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Post Codes\"/>
    </mc:Choice>
  </mc:AlternateContent>
  <bookViews>
    <workbookView xWindow="360" yWindow="90" windowWidth="16680" windowHeight="8955" activeTab="1"/>
  </bookViews>
  <sheets>
    <sheet name="Postcode sector lookup" sheetId="2" r:id="rId1"/>
    <sheet name="All postcode data" sheetId="1" r:id="rId2"/>
  </sheets>
  <externalReferences>
    <externalReference r:id="rId3"/>
  </externalReferences>
  <definedNames>
    <definedName name="_xlnm._FilterDatabase" localSheetId="1" hidden="1">'All postcode data'!$A$8:$E$11118</definedName>
    <definedName name="FirstBitOfPostcode">'Postcode sector lookup'!$K$7</definedName>
    <definedName name="LengthOfPostcodeString">'Postcode sector lookup'!$J$7</definedName>
    <definedName name="NumberOfLettersInPostcodeDistrict">'Postcode sector lookup'!$M$7</definedName>
    <definedName name="PositionOfLastNumberInPostcodeString">'Postcode sector lookup'!$I$7</definedName>
    <definedName name="PostcodeArea">'Postcode sector lookup'!$G$9</definedName>
    <definedName name="PostcodeDistrict">'Postcode sector lookup'!$I$9</definedName>
    <definedName name="PostcodeFormatted">'Postcode sector lookup'!$H$7</definedName>
    <definedName name="PostcodeNoSpaces">'Postcode sector lookup'!$G$7</definedName>
    <definedName name="PostcodeSector">'Postcode sector lookup'!$A$9</definedName>
    <definedName name="RowMatchForSector">'Postcode sector lookup'!#REF!</definedName>
    <definedName name="SecondBitOfPostcode">'Postcode sector lookup'!$L$7</definedName>
  </definedNames>
  <calcPr calcId="152511"/>
</workbook>
</file>

<file path=xl/calcChain.xml><?xml version="1.0" encoding="utf-8"?>
<calcChain xmlns="http://schemas.openxmlformats.org/spreadsheetml/2006/main">
  <c r="E10086" i="1" l="1"/>
  <c r="E9865" i="1"/>
  <c r="E8940" i="1"/>
  <c r="E8938" i="1"/>
  <c r="E8812" i="1"/>
  <c r="E8801" i="1"/>
  <c r="E8401" i="1"/>
  <c r="E8296" i="1"/>
  <c r="E8181" i="1"/>
  <c r="E8114" i="1"/>
  <c r="E6135" i="1"/>
  <c r="E5891" i="1"/>
  <c r="E5758" i="1"/>
  <c r="E5711" i="1"/>
  <c r="E5669" i="1"/>
  <c r="E5660" i="1"/>
  <c r="E4572" i="1"/>
  <c r="E1581" i="1"/>
  <c r="E1580" i="1"/>
  <c r="E1579" i="1"/>
  <c r="E1578" i="1"/>
  <c r="E1444" i="1"/>
  <c r="E1171" i="1"/>
  <c r="E261" i="1"/>
  <c r="E58" i="1"/>
  <c r="E26" i="1"/>
  <c r="E11" i="1"/>
  <c r="E10" i="1"/>
  <c r="E9" i="1"/>
  <c r="E5" i="1"/>
  <c r="E647" i="1" s="1"/>
  <c r="E12" i="1" l="1"/>
  <c r="E42" i="1"/>
  <c r="E43" i="1"/>
  <c r="E50" i="1"/>
  <c r="E20" i="1"/>
  <c r="E98" i="1"/>
  <c r="E25" i="1"/>
  <c r="E106" i="1"/>
  <c r="E114" i="1"/>
  <c r="E27" i="1"/>
  <c r="E122" i="1"/>
  <c r="E13" i="1"/>
  <c r="E33" i="1"/>
  <c r="E66" i="1"/>
  <c r="E130" i="1"/>
  <c r="E17" i="1"/>
  <c r="E34" i="1"/>
  <c r="E74" i="1"/>
  <c r="E138" i="1"/>
  <c r="E18" i="1"/>
  <c r="E35" i="1"/>
  <c r="E82" i="1"/>
  <c r="E146" i="1"/>
  <c r="E19" i="1"/>
  <c r="E41" i="1"/>
  <c r="E90" i="1"/>
  <c r="E154" i="1"/>
  <c r="E162" i="1"/>
  <c r="E170" i="1"/>
  <c r="E178" i="1"/>
  <c r="E186" i="1"/>
  <c r="E194" i="1"/>
  <c r="E202" i="1"/>
  <c r="E210" i="1"/>
  <c r="E218" i="1"/>
  <c r="E226" i="1"/>
  <c r="E234" i="1"/>
  <c r="E242" i="1"/>
  <c r="E250" i="1"/>
  <c r="E258" i="1"/>
  <c r="E266" i="1"/>
  <c r="E274" i="1"/>
  <c r="E282" i="1"/>
  <c r="E290" i="1"/>
  <c r="E298" i="1"/>
  <c r="E306" i="1"/>
  <c r="E314" i="1"/>
  <c r="E322" i="1"/>
  <c r="E330" i="1"/>
  <c r="E338" i="1"/>
  <c r="E346" i="1"/>
  <c r="E354" i="1"/>
  <c r="E362" i="1"/>
  <c r="E370" i="1"/>
  <c r="E378" i="1"/>
  <c r="E386" i="1"/>
  <c r="E394" i="1"/>
  <c r="E402" i="1"/>
  <c r="E410" i="1"/>
  <c r="E418" i="1"/>
  <c r="E426" i="1"/>
  <c r="E434" i="1"/>
  <c r="E442" i="1"/>
  <c r="E450" i="1"/>
  <c r="E458" i="1"/>
  <c r="E466" i="1"/>
  <c r="E474" i="1"/>
  <c r="E482" i="1"/>
  <c r="E490" i="1"/>
  <c r="E498" i="1"/>
  <c r="E506" i="1"/>
  <c r="E514" i="1"/>
  <c r="E522" i="1"/>
  <c r="E530" i="1"/>
  <c r="E538" i="1"/>
  <c r="E546" i="1"/>
  <c r="E555" i="1"/>
  <c r="E566" i="1"/>
  <c r="E583" i="1"/>
  <c r="E607" i="1"/>
  <c r="E671" i="1"/>
  <c r="E51" i="1"/>
  <c r="E59" i="1"/>
  <c r="E67" i="1"/>
  <c r="E75" i="1"/>
  <c r="E83" i="1"/>
  <c r="E91" i="1"/>
  <c r="E99" i="1"/>
  <c r="E107" i="1"/>
  <c r="E115" i="1"/>
  <c r="E123" i="1"/>
  <c r="E131" i="1"/>
  <c r="E139" i="1"/>
  <c r="E147" i="1"/>
  <c r="E155" i="1"/>
  <c r="E163" i="1"/>
  <c r="E171" i="1"/>
  <c r="E179" i="1"/>
  <c r="E187" i="1"/>
  <c r="E195" i="1"/>
  <c r="E203" i="1"/>
  <c r="E211" i="1"/>
  <c r="E219" i="1"/>
  <c r="E227" i="1"/>
  <c r="E235" i="1"/>
  <c r="E243" i="1"/>
  <c r="E251" i="1"/>
  <c r="E259" i="1"/>
  <c r="E267" i="1"/>
  <c r="E275" i="1"/>
  <c r="E283" i="1"/>
  <c r="E291" i="1"/>
  <c r="E299" i="1"/>
  <c r="E307" i="1"/>
  <c r="E315" i="1"/>
  <c r="E323" i="1"/>
  <c r="E331" i="1"/>
  <c r="E339" i="1"/>
  <c r="E347" i="1"/>
  <c r="E355" i="1"/>
  <c r="E363" i="1"/>
  <c r="E371" i="1"/>
  <c r="E379" i="1"/>
  <c r="E387" i="1"/>
  <c r="E395" i="1"/>
  <c r="E403" i="1"/>
  <c r="E411" i="1"/>
  <c r="E419" i="1"/>
  <c r="E427" i="1"/>
  <c r="E435" i="1"/>
  <c r="E443" i="1"/>
  <c r="E451" i="1"/>
  <c r="E459" i="1"/>
  <c r="E467" i="1"/>
  <c r="E475" i="1"/>
  <c r="E483" i="1"/>
  <c r="E491" i="1"/>
  <c r="E499" i="1"/>
  <c r="E507" i="1"/>
  <c r="E515" i="1"/>
  <c r="E523" i="1"/>
  <c r="E531" i="1"/>
  <c r="E539" i="1"/>
  <c r="E547" i="1"/>
  <c r="E556" i="1"/>
  <c r="E567" i="1"/>
  <c r="E587" i="1"/>
  <c r="E615" i="1"/>
  <c r="E28" i="1"/>
  <c r="E36" i="1"/>
  <c r="E44" i="1"/>
  <c r="E52" i="1"/>
  <c r="E60" i="1"/>
  <c r="E68" i="1"/>
  <c r="E76" i="1"/>
  <c r="E84" i="1"/>
  <c r="E92" i="1"/>
  <c r="E100" i="1"/>
  <c r="E108" i="1"/>
  <c r="E116" i="1"/>
  <c r="E124" i="1"/>
  <c r="E132" i="1"/>
  <c r="E140" i="1"/>
  <c r="E148" i="1"/>
  <c r="E156" i="1"/>
  <c r="E164" i="1"/>
  <c r="E172" i="1"/>
  <c r="E180" i="1"/>
  <c r="E188" i="1"/>
  <c r="E196" i="1"/>
  <c r="E204" i="1"/>
  <c r="E212" i="1"/>
  <c r="E220" i="1"/>
  <c r="E228" i="1"/>
  <c r="E236" i="1"/>
  <c r="E244" i="1"/>
  <c r="E252" i="1"/>
  <c r="E260" i="1"/>
  <c r="E268" i="1"/>
  <c r="E276" i="1"/>
  <c r="E284" i="1"/>
  <c r="E292" i="1"/>
  <c r="E300" i="1"/>
  <c r="E308" i="1"/>
  <c r="E316" i="1"/>
  <c r="E324" i="1"/>
  <c r="E332" i="1"/>
  <c r="E340" i="1"/>
  <c r="E348" i="1"/>
  <c r="E356" i="1"/>
  <c r="E364" i="1"/>
  <c r="E372" i="1"/>
  <c r="E380" i="1"/>
  <c r="E388" i="1"/>
  <c r="E396" i="1"/>
  <c r="E404" i="1"/>
  <c r="E412" i="1"/>
  <c r="E420" i="1"/>
  <c r="E428" i="1"/>
  <c r="E436" i="1"/>
  <c r="E444" i="1"/>
  <c r="E452" i="1"/>
  <c r="E460" i="1"/>
  <c r="E468" i="1"/>
  <c r="E476" i="1"/>
  <c r="E484" i="1"/>
  <c r="E492" i="1"/>
  <c r="E500" i="1"/>
  <c r="E508" i="1"/>
  <c r="E516" i="1"/>
  <c r="E524" i="1"/>
  <c r="E532" i="1"/>
  <c r="E540" i="1"/>
  <c r="E548" i="1"/>
  <c r="E558" i="1"/>
  <c r="E571" i="1"/>
  <c r="E590" i="1"/>
  <c r="E623" i="1"/>
  <c r="E21" i="1"/>
  <c r="E45" i="1"/>
  <c r="E53" i="1"/>
  <c r="E61" i="1"/>
  <c r="E69" i="1"/>
  <c r="E77" i="1"/>
  <c r="E85" i="1"/>
  <c r="E93" i="1"/>
  <c r="E101" i="1"/>
  <c r="E109" i="1"/>
  <c r="E117" i="1"/>
  <c r="E125" i="1"/>
  <c r="E133" i="1"/>
  <c r="E141" i="1"/>
  <c r="E149" i="1"/>
  <c r="E157" i="1"/>
  <c r="E165" i="1"/>
  <c r="E173" i="1"/>
  <c r="E181" i="1"/>
  <c r="E189" i="1"/>
  <c r="E197" i="1"/>
  <c r="E205" i="1"/>
  <c r="E213" i="1"/>
  <c r="E221" i="1"/>
  <c r="E229" i="1"/>
  <c r="E237" i="1"/>
  <c r="E245" i="1"/>
  <c r="E253" i="1"/>
  <c r="E269" i="1"/>
  <c r="E277" i="1"/>
  <c r="E285" i="1"/>
  <c r="E293" i="1"/>
  <c r="E301" i="1"/>
  <c r="E309" i="1"/>
  <c r="E317" i="1"/>
  <c r="E325" i="1"/>
  <c r="E333" i="1"/>
  <c r="E341" i="1"/>
  <c r="E349" i="1"/>
  <c r="E357" i="1"/>
  <c r="E365" i="1"/>
  <c r="E373" i="1"/>
  <c r="E381" i="1"/>
  <c r="E389" i="1"/>
  <c r="E397" i="1"/>
  <c r="E405" i="1"/>
  <c r="E413" i="1"/>
  <c r="E421" i="1"/>
  <c r="E429" i="1"/>
  <c r="E437" i="1"/>
  <c r="E445" i="1"/>
  <c r="E453" i="1"/>
  <c r="E461" i="1"/>
  <c r="E469" i="1"/>
  <c r="E477" i="1"/>
  <c r="E485" i="1"/>
  <c r="E493" i="1"/>
  <c r="E501" i="1"/>
  <c r="E509" i="1"/>
  <c r="E517" i="1"/>
  <c r="E525" i="1"/>
  <c r="E533" i="1"/>
  <c r="E541" i="1"/>
  <c r="E549" i="1"/>
  <c r="E559" i="1"/>
  <c r="E572" i="1"/>
  <c r="E591" i="1"/>
  <c r="E631" i="1"/>
  <c r="E29" i="1"/>
  <c r="E14" i="1"/>
  <c r="E22" i="1"/>
  <c r="E30" i="1"/>
  <c r="E38" i="1"/>
  <c r="E46" i="1"/>
  <c r="E54" i="1"/>
  <c r="E62" i="1"/>
  <c r="E70" i="1"/>
  <c r="E78" i="1"/>
  <c r="E86" i="1"/>
  <c r="E94" i="1"/>
  <c r="E102" i="1"/>
  <c r="E110" i="1"/>
  <c r="E118" i="1"/>
  <c r="E126" i="1"/>
  <c r="E134" i="1"/>
  <c r="E142" i="1"/>
  <c r="E150" i="1"/>
  <c r="E158" i="1"/>
  <c r="E166" i="1"/>
  <c r="E174" i="1"/>
  <c r="E182" i="1"/>
  <c r="E190" i="1"/>
  <c r="E198" i="1"/>
  <c r="E206" i="1"/>
  <c r="E214" i="1"/>
  <c r="E222" i="1"/>
  <c r="E230" i="1"/>
  <c r="E238" i="1"/>
  <c r="E246" i="1"/>
  <c r="E254" i="1"/>
  <c r="E262" i="1"/>
  <c r="E270" i="1"/>
  <c r="E278" i="1"/>
  <c r="E286" i="1"/>
  <c r="E294" i="1"/>
  <c r="E302" i="1"/>
  <c r="E310" i="1"/>
  <c r="E318" i="1"/>
  <c r="E326" i="1"/>
  <c r="E334" i="1"/>
  <c r="E342" i="1"/>
  <c r="E350" i="1"/>
  <c r="E358" i="1"/>
  <c r="E366" i="1"/>
  <c r="E374" i="1"/>
  <c r="E382" i="1"/>
  <c r="E390" i="1"/>
  <c r="E398" i="1"/>
  <c r="E406" i="1"/>
  <c r="E414" i="1"/>
  <c r="E422" i="1"/>
  <c r="E430" i="1"/>
  <c r="E438" i="1"/>
  <c r="E446" i="1"/>
  <c r="E454" i="1"/>
  <c r="E462" i="1"/>
  <c r="E470" i="1"/>
  <c r="E478" i="1"/>
  <c r="E486" i="1"/>
  <c r="E494" i="1"/>
  <c r="E502" i="1"/>
  <c r="E510" i="1"/>
  <c r="E518" i="1"/>
  <c r="E526" i="1"/>
  <c r="E534" i="1"/>
  <c r="E542" i="1"/>
  <c r="E550" i="1"/>
  <c r="E561" i="1"/>
  <c r="E574" i="1"/>
  <c r="E595" i="1"/>
  <c r="E639" i="1"/>
  <c r="E37" i="1"/>
  <c r="E15" i="1"/>
  <c r="E23" i="1"/>
  <c r="E31" i="1"/>
  <c r="E39" i="1"/>
  <c r="E47" i="1"/>
  <c r="E55" i="1"/>
  <c r="E63" i="1"/>
  <c r="E71" i="1"/>
  <c r="E79" i="1"/>
  <c r="E87" i="1"/>
  <c r="E95" i="1"/>
  <c r="E103" i="1"/>
  <c r="E111" i="1"/>
  <c r="E119" i="1"/>
  <c r="E127" i="1"/>
  <c r="E135" i="1"/>
  <c r="E143" i="1"/>
  <c r="E151" i="1"/>
  <c r="E159" i="1"/>
  <c r="E167" i="1"/>
  <c r="E175" i="1"/>
  <c r="E183" i="1"/>
  <c r="E191" i="1"/>
  <c r="E199" i="1"/>
  <c r="E207" i="1"/>
  <c r="E215" i="1"/>
  <c r="E223" i="1"/>
  <c r="E231" i="1"/>
  <c r="E239" i="1"/>
  <c r="E247" i="1"/>
  <c r="E255" i="1"/>
  <c r="E263" i="1"/>
  <c r="E271" i="1"/>
  <c r="E279" i="1"/>
  <c r="E287" i="1"/>
  <c r="E295" i="1"/>
  <c r="E303" i="1"/>
  <c r="E311" i="1"/>
  <c r="E319" i="1"/>
  <c r="E327" i="1"/>
  <c r="E335" i="1"/>
  <c r="E343" i="1"/>
  <c r="E351" i="1"/>
  <c r="E359" i="1"/>
  <c r="E367" i="1"/>
  <c r="E375" i="1"/>
  <c r="E383" i="1"/>
  <c r="E391" i="1"/>
  <c r="E399" i="1"/>
  <c r="E407" i="1"/>
  <c r="E415" i="1"/>
  <c r="E423" i="1"/>
  <c r="E431" i="1"/>
  <c r="E439" i="1"/>
  <c r="E447" i="1"/>
  <c r="E455" i="1"/>
  <c r="E463" i="1"/>
  <c r="E471" i="1"/>
  <c r="E479" i="1"/>
  <c r="E487" i="1"/>
  <c r="E495" i="1"/>
  <c r="E503" i="1"/>
  <c r="E511" i="1"/>
  <c r="E519" i="1"/>
  <c r="E527" i="1"/>
  <c r="E535" i="1"/>
  <c r="E543" i="1"/>
  <c r="E551" i="1"/>
  <c r="E562" i="1"/>
  <c r="E575" i="1"/>
  <c r="E598" i="1"/>
  <c r="E11118" i="1"/>
  <c r="E11110" i="1"/>
  <c r="E11102" i="1"/>
  <c r="E11094" i="1"/>
  <c r="E11086" i="1"/>
  <c r="E11078" i="1"/>
  <c r="E11070" i="1"/>
  <c r="E11062" i="1"/>
  <c r="E11054" i="1"/>
  <c r="E11046" i="1"/>
  <c r="E11038" i="1"/>
  <c r="E11030" i="1"/>
  <c r="E11022" i="1"/>
  <c r="E11014" i="1"/>
  <c r="E11006" i="1"/>
  <c r="E10998" i="1"/>
  <c r="E10990" i="1"/>
  <c r="E10982" i="1"/>
  <c r="E10974" i="1"/>
  <c r="E10966" i="1"/>
  <c r="E10958" i="1"/>
  <c r="E10950" i="1"/>
  <c r="E10942" i="1"/>
  <c r="E10934" i="1"/>
  <c r="E10926" i="1"/>
  <c r="E10918" i="1"/>
  <c r="E10910" i="1"/>
  <c r="E10902" i="1"/>
  <c r="E10894" i="1"/>
  <c r="E10886" i="1"/>
  <c r="E10878" i="1"/>
  <c r="E10870" i="1"/>
  <c r="E10862" i="1"/>
  <c r="E10854" i="1"/>
  <c r="E10846" i="1"/>
  <c r="E10838" i="1"/>
  <c r="E10830" i="1"/>
  <c r="E10822" i="1"/>
  <c r="E10814" i="1"/>
  <c r="E10806" i="1"/>
  <c r="E10798" i="1"/>
  <c r="E10790" i="1"/>
  <c r="E10782" i="1"/>
  <c r="E10774" i="1"/>
  <c r="E10766" i="1"/>
  <c r="E10758" i="1"/>
  <c r="E10750" i="1"/>
  <c r="E10742" i="1"/>
  <c r="E10734" i="1"/>
  <c r="E10726" i="1"/>
  <c r="E10718" i="1"/>
  <c r="E10710" i="1"/>
  <c r="E10702" i="1"/>
  <c r="E10694" i="1"/>
  <c r="E10686" i="1"/>
  <c r="E10678" i="1"/>
  <c r="E10670" i="1"/>
  <c r="E10662" i="1"/>
  <c r="E10654" i="1"/>
  <c r="E10646" i="1"/>
  <c r="E10638" i="1"/>
  <c r="E10630" i="1"/>
  <c r="E10622" i="1"/>
  <c r="E10614" i="1"/>
  <c r="E10606" i="1"/>
  <c r="E10598" i="1"/>
  <c r="E10590" i="1"/>
  <c r="E10582" i="1"/>
  <c r="E10574" i="1"/>
  <c r="E10566" i="1"/>
  <c r="E10558" i="1"/>
  <c r="E10550" i="1"/>
  <c r="E10542" i="1"/>
  <c r="E10534" i="1"/>
  <c r="E11117" i="1"/>
  <c r="E11109" i="1"/>
  <c r="E11101" i="1"/>
  <c r="E11093" i="1"/>
  <c r="E11085" i="1"/>
  <c r="E11077" i="1"/>
  <c r="E11069" i="1"/>
  <c r="E11061" i="1"/>
  <c r="E11053" i="1"/>
  <c r="E11045" i="1"/>
  <c r="E11037" i="1"/>
  <c r="E11029" i="1"/>
  <c r="E11021" i="1"/>
  <c r="E11013" i="1"/>
  <c r="E11005" i="1"/>
  <c r="E10997" i="1"/>
  <c r="E10989" i="1"/>
  <c r="E10981" i="1"/>
  <c r="E10973" i="1"/>
  <c r="E10965" i="1"/>
  <c r="E10957" i="1"/>
  <c r="E10949" i="1"/>
  <c r="E10941" i="1"/>
  <c r="E10933" i="1"/>
  <c r="E10925" i="1"/>
  <c r="E10917" i="1"/>
  <c r="E10909" i="1"/>
  <c r="E10901" i="1"/>
  <c r="E10893" i="1"/>
  <c r="E10885" i="1"/>
  <c r="E10877" i="1"/>
  <c r="E10869" i="1"/>
  <c r="E10861" i="1"/>
  <c r="E10853" i="1"/>
  <c r="E10845" i="1"/>
  <c r="E10837" i="1"/>
  <c r="E10829" i="1"/>
  <c r="E10821" i="1"/>
  <c r="E10813" i="1"/>
  <c r="E10805" i="1"/>
  <c r="E10797" i="1"/>
  <c r="E10789" i="1"/>
  <c r="E10781" i="1"/>
  <c r="E10773" i="1"/>
  <c r="E10765" i="1"/>
  <c r="E10757" i="1"/>
  <c r="E10749" i="1"/>
  <c r="E10741" i="1"/>
  <c r="E10733" i="1"/>
  <c r="E10725" i="1"/>
  <c r="E10717" i="1"/>
  <c r="E10709" i="1"/>
  <c r="E10701" i="1"/>
  <c r="E10693" i="1"/>
  <c r="E10685" i="1"/>
  <c r="E10677" i="1"/>
  <c r="E10669" i="1"/>
  <c r="E10661" i="1"/>
  <c r="E10653" i="1"/>
  <c r="E10645" i="1"/>
  <c r="E10637" i="1"/>
  <c r="E10629" i="1"/>
  <c r="E10621" i="1"/>
  <c r="E10613" i="1"/>
  <c r="E10605" i="1"/>
  <c r="E10597" i="1"/>
  <c r="E10589" i="1"/>
  <c r="E10581" i="1"/>
  <c r="E10573" i="1"/>
  <c r="E11116" i="1"/>
  <c r="E11108" i="1"/>
  <c r="E11100" i="1"/>
  <c r="E11092" i="1"/>
  <c r="E11084" i="1"/>
  <c r="E11076" i="1"/>
  <c r="E11068" i="1"/>
  <c r="E11060" i="1"/>
  <c r="E11052" i="1"/>
  <c r="E11044" i="1"/>
  <c r="E11036" i="1"/>
  <c r="E11028" i="1"/>
  <c r="E11020" i="1"/>
  <c r="E11012" i="1"/>
  <c r="E11004" i="1"/>
  <c r="E10996" i="1"/>
  <c r="E10988" i="1"/>
  <c r="E10980" i="1"/>
  <c r="E10972" i="1"/>
  <c r="E10964" i="1"/>
  <c r="E10956" i="1"/>
  <c r="E10948" i="1"/>
  <c r="E10940" i="1"/>
  <c r="E10932" i="1"/>
  <c r="E10924" i="1"/>
  <c r="E10916" i="1"/>
  <c r="E10908" i="1"/>
  <c r="E10900" i="1"/>
  <c r="E10892" i="1"/>
  <c r="E10884" i="1"/>
  <c r="E10876" i="1"/>
  <c r="E10868" i="1"/>
  <c r="E10860" i="1"/>
  <c r="E10852" i="1"/>
  <c r="E10844" i="1"/>
  <c r="E10836" i="1"/>
  <c r="E10828" i="1"/>
  <c r="E10820" i="1"/>
  <c r="E10812" i="1"/>
  <c r="E10804" i="1"/>
  <c r="E10796" i="1"/>
  <c r="E10788" i="1"/>
  <c r="E10780" i="1"/>
  <c r="E10772" i="1"/>
  <c r="E10764" i="1"/>
  <c r="E10756" i="1"/>
  <c r="E10748" i="1"/>
  <c r="E10740" i="1"/>
  <c r="E10732" i="1"/>
  <c r="E10724" i="1"/>
  <c r="E10716" i="1"/>
  <c r="E10708" i="1"/>
  <c r="E10700" i="1"/>
  <c r="E10692" i="1"/>
  <c r="E10684" i="1"/>
  <c r="E10676" i="1"/>
  <c r="E10668" i="1"/>
  <c r="E10660" i="1"/>
  <c r="E10652" i="1"/>
  <c r="E10644" i="1"/>
  <c r="E10636" i="1"/>
  <c r="E10628" i="1"/>
  <c r="E10620" i="1"/>
  <c r="E10612" i="1"/>
  <c r="E10604" i="1"/>
  <c r="E10596" i="1"/>
  <c r="E10588" i="1"/>
  <c r="E10580" i="1"/>
  <c r="E10572" i="1"/>
  <c r="E10564" i="1"/>
  <c r="E10556" i="1"/>
  <c r="E10548" i="1"/>
  <c r="E10540" i="1"/>
  <c r="E11115" i="1"/>
  <c r="E11107" i="1"/>
  <c r="E11099" i="1"/>
  <c r="E11091" i="1"/>
  <c r="E11083" i="1"/>
  <c r="E11075" i="1"/>
  <c r="E11067" i="1"/>
  <c r="E11059" i="1"/>
  <c r="E11051" i="1"/>
  <c r="E11043" i="1"/>
  <c r="E11035" i="1"/>
  <c r="E11027" i="1"/>
  <c r="E11019" i="1"/>
  <c r="E11011" i="1"/>
  <c r="E11003" i="1"/>
  <c r="E10995" i="1"/>
  <c r="E10987" i="1"/>
  <c r="E10979" i="1"/>
  <c r="E10971" i="1"/>
  <c r="E10963" i="1"/>
  <c r="E10955" i="1"/>
  <c r="E10947" i="1"/>
  <c r="E10939" i="1"/>
  <c r="E10931" i="1"/>
  <c r="E10923" i="1"/>
  <c r="E10915" i="1"/>
  <c r="E10907" i="1"/>
  <c r="E10899" i="1"/>
  <c r="E10891" i="1"/>
  <c r="E10883" i="1"/>
  <c r="E10875" i="1"/>
  <c r="E10867" i="1"/>
  <c r="E10859" i="1"/>
  <c r="E10851" i="1"/>
  <c r="E10843" i="1"/>
  <c r="E10835" i="1"/>
  <c r="E10827" i="1"/>
  <c r="E10819" i="1"/>
  <c r="E10811" i="1"/>
  <c r="E10803" i="1"/>
  <c r="E10795" i="1"/>
  <c r="E10787" i="1"/>
  <c r="E10779" i="1"/>
  <c r="E10771" i="1"/>
  <c r="E10763" i="1"/>
  <c r="E10755" i="1"/>
  <c r="E10747" i="1"/>
  <c r="E10739" i="1"/>
  <c r="E10731" i="1"/>
  <c r="E10723" i="1"/>
  <c r="E10715" i="1"/>
  <c r="E10707" i="1"/>
  <c r="E10699" i="1"/>
  <c r="E10691" i="1"/>
  <c r="E10683" i="1"/>
  <c r="E10675" i="1"/>
  <c r="E10667" i="1"/>
  <c r="E10659" i="1"/>
  <c r="E10651" i="1"/>
  <c r="E10643" i="1"/>
  <c r="E10635" i="1"/>
  <c r="E10627" i="1"/>
  <c r="E10619" i="1"/>
  <c r="E10611" i="1"/>
  <c r="E10603" i="1"/>
  <c r="E10595" i="1"/>
  <c r="E10587" i="1"/>
  <c r="E10579" i="1"/>
  <c r="E10571" i="1"/>
  <c r="E10563" i="1"/>
  <c r="E10555" i="1"/>
  <c r="E10547" i="1"/>
  <c r="E10539" i="1"/>
  <c r="E10531" i="1"/>
  <c r="E10523" i="1"/>
  <c r="E10515" i="1"/>
  <c r="E10507" i="1"/>
  <c r="E10499" i="1"/>
  <c r="E10491" i="1"/>
  <c r="E10483" i="1"/>
  <c r="E10475" i="1"/>
  <c r="E10467" i="1"/>
  <c r="E10459" i="1"/>
  <c r="E10451" i="1"/>
  <c r="E10443" i="1"/>
  <c r="E11114" i="1"/>
  <c r="E11098" i="1"/>
  <c r="E11082" i="1"/>
  <c r="E11066" i="1"/>
  <c r="E11050" i="1"/>
  <c r="E11034" i="1"/>
  <c r="E11018" i="1"/>
  <c r="E11002" i="1"/>
  <c r="E10986" i="1"/>
  <c r="E10970" i="1"/>
  <c r="E10954" i="1"/>
  <c r="E10938" i="1"/>
  <c r="E10922" i="1"/>
  <c r="E10906" i="1"/>
  <c r="E10890" i="1"/>
  <c r="E10874" i="1"/>
  <c r="E10858" i="1"/>
  <c r="E10842" i="1"/>
  <c r="E10826" i="1"/>
  <c r="E10810" i="1"/>
  <c r="E10794" i="1"/>
  <c r="E10778" i="1"/>
  <c r="E10762" i="1"/>
  <c r="E10746" i="1"/>
  <c r="E10730" i="1"/>
  <c r="E10714" i="1"/>
  <c r="E10698" i="1"/>
  <c r="E10682" i="1"/>
  <c r="E10666" i="1"/>
  <c r="E10650" i="1"/>
  <c r="E10634" i="1"/>
  <c r="E10618" i="1"/>
  <c r="E10602" i="1"/>
  <c r="E10586" i="1"/>
  <c r="E10570" i="1"/>
  <c r="E10559" i="1"/>
  <c r="E10545" i="1"/>
  <c r="E11113" i="1"/>
  <c r="E11097" i="1"/>
  <c r="E11081" i="1"/>
  <c r="E11065" i="1"/>
  <c r="E11049" i="1"/>
  <c r="E11033" i="1"/>
  <c r="E11017" i="1"/>
  <c r="E11001" i="1"/>
  <c r="E10985" i="1"/>
  <c r="E10969" i="1"/>
  <c r="E10953" i="1"/>
  <c r="E10937" i="1"/>
  <c r="E10921" i="1"/>
  <c r="E10905" i="1"/>
  <c r="E10889" i="1"/>
  <c r="E10873" i="1"/>
  <c r="E10857" i="1"/>
  <c r="E10841" i="1"/>
  <c r="E10825" i="1"/>
  <c r="E10809" i="1"/>
  <c r="E10793" i="1"/>
  <c r="E10777" i="1"/>
  <c r="E10761" i="1"/>
  <c r="E10745" i="1"/>
  <c r="E10729" i="1"/>
  <c r="E10713" i="1"/>
  <c r="E10697" i="1"/>
  <c r="E10681" i="1"/>
  <c r="E10665" i="1"/>
  <c r="E10649" i="1"/>
  <c r="E10633" i="1"/>
  <c r="E10617" i="1"/>
  <c r="E10601" i="1"/>
  <c r="E10585" i="1"/>
  <c r="E10569" i="1"/>
  <c r="E10557" i="1"/>
  <c r="E10544" i="1"/>
  <c r="E10532" i="1"/>
  <c r="E10522" i="1"/>
  <c r="E10513" i="1"/>
  <c r="E10504" i="1"/>
  <c r="E10495" i="1"/>
  <c r="E10486" i="1"/>
  <c r="E10477" i="1"/>
  <c r="E10468" i="1"/>
  <c r="E10458" i="1"/>
  <c r="E10449" i="1"/>
  <c r="E10440" i="1"/>
  <c r="E10432" i="1"/>
  <c r="E10424" i="1"/>
  <c r="E10416" i="1"/>
  <c r="E10408" i="1"/>
  <c r="E10400" i="1"/>
  <c r="E10392" i="1"/>
  <c r="E10384" i="1"/>
  <c r="E10376" i="1"/>
  <c r="E10368" i="1"/>
  <c r="E10360" i="1"/>
  <c r="E10352" i="1"/>
  <c r="E10344" i="1"/>
  <c r="E10336" i="1"/>
  <c r="E10328" i="1"/>
  <c r="E10320" i="1"/>
  <c r="E10312" i="1"/>
  <c r="E10304" i="1"/>
  <c r="E10296" i="1"/>
  <c r="E10288" i="1"/>
  <c r="E10280" i="1"/>
  <c r="E10272" i="1"/>
  <c r="E10264" i="1"/>
  <c r="E11112" i="1"/>
  <c r="E11096" i="1"/>
  <c r="E11080" i="1"/>
  <c r="E11064" i="1"/>
  <c r="E11048" i="1"/>
  <c r="E11032" i="1"/>
  <c r="E11016" i="1"/>
  <c r="E11000" i="1"/>
  <c r="E10984" i="1"/>
  <c r="E10968" i="1"/>
  <c r="E10952" i="1"/>
  <c r="E10936" i="1"/>
  <c r="E10920" i="1"/>
  <c r="E10904" i="1"/>
  <c r="E10888" i="1"/>
  <c r="E10872" i="1"/>
  <c r="E10856" i="1"/>
  <c r="E10840" i="1"/>
  <c r="E10824" i="1"/>
  <c r="E10808" i="1"/>
  <c r="E10792" i="1"/>
  <c r="E10776" i="1"/>
  <c r="E10760" i="1"/>
  <c r="E10744" i="1"/>
  <c r="E10728" i="1"/>
  <c r="E10712" i="1"/>
  <c r="E10696" i="1"/>
  <c r="E10680" i="1"/>
  <c r="E10664" i="1"/>
  <c r="E10648" i="1"/>
  <c r="E10632" i="1"/>
  <c r="E10616" i="1"/>
  <c r="E10600" i="1"/>
  <c r="E10584" i="1"/>
  <c r="E10568" i="1"/>
  <c r="E10554" i="1"/>
  <c r="E10543" i="1"/>
  <c r="E10530" i="1"/>
  <c r="E10521" i="1"/>
  <c r="E10512" i="1"/>
  <c r="E10503" i="1"/>
  <c r="E10494" i="1"/>
  <c r="E10485" i="1"/>
  <c r="E10476" i="1"/>
  <c r="E10466" i="1"/>
  <c r="E10457" i="1"/>
  <c r="E10448" i="1"/>
  <c r="E10439" i="1"/>
  <c r="E10431" i="1"/>
  <c r="E10423" i="1"/>
  <c r="E10415" i="1"/>
  <c r="E10407" i="1"/>
  <c r="E10399" i="1"/>
  <c r="E10391" i="1"/>
  <c r="E10383" i="1"/>
  <c r="E10375" i="1"/>
  <c r="E10367" i="1"/>
  <c r="E10359" i="1"/>
  <c r="E10351" i="1"/>
  <c r="E10343" i="1"/>
  <c r="E10335" i="1"/>
  <c r="E10327" i="1"/>
  <c r="E10319" i="1"/>
  <c r="E10311" i="1"/>
  <c r="E10303" i="1"/>
  <c r="E10295" i="1"/>
  <c r="E10287" i="1"/>
  <c r="E10279" i="1"/>
  <c r="E10271" i="1"/>
  <c r="E10263" i="1"/>
  <c r="E10255" i="1"/>
  <c r="E10247" i="1"/>
  <c r="E10239" i="1"/>
  <c r="E10231" i="1"/>
  <c r="E10223" i="1"/>
  <c r="E10215" i="1"/>
  <c r="E10207" i="1"/>
  <c r="E10199" i="1"/>
  <c r="E10191" i="1"/>
  <c r="E10183" i="1"/>
  <c r="E10175" i="1"/>
  <c r="E10167" i="1"/>
  <c r="E10159" i="1"/>
  <c r="E10151" i="1"/>
  <c r="E10143" i="1"/>
  <c r="E11111" i="1"/>
  <c r="E11095" i="1"/>
  <c r="E11079" i="1"/>
  <c r="E11063" i="1"/>
  <c r="E11047" i="1"/>
  <c r="E11031" i="1"/>
  <c r="E11015" i="1"/>
  <c r="E10999" i="1"/>
  <c r="E10983" i="1"/>
  <c r="E10967" i="1"/>
  <c r="E10951" i="1"/>
  <c r="E10935" i="1"/>
  <c r="E10919" i="1"/>
  <c r="E10903" i="1"/>
  <c r="E10887" i="1"/>
  <c r="E10871" i="1"/>
  <c r="E10855" i="1"/>
  <c r="E10839" i="1"/>
  <c r="E10823" i="1"/>
  <c r="E10807" i="1"/>
  <c r="E10791" i="1"/>
  <c r="E10775" i="1"/>
  <c r="E10759" i="1"/>
  <c r="E10743" i="1"/>
  <c r="E10727" i="1"/>
  <c r="E10711" i="1"/>
  <c r="E10695" i="1"/>
  <c r="E10679" i="1"/>
  <c r="E10663" i="1"/>
  <c r="E10647" i="1"/>
  <c r="E10631" i="1"/>
  <c r="E10615" i="1"/>
  <c r="E10599" i="1"/>
  <c r="E10583" i="1"/>
  <c r="E10567" i="1"/>
  <c r="E10553" i="1"/>
  <c r="E10541" i="1"/>
  <c r="E11106" i="1"/>
  <c r="E11090" i="1"/>
  <c r="E11074" i="1"/>
  <c r="E11058" i="1"/>
  <c r="E11042" i="1"/>
  <c r="E11026" i="1"/>
  <c r="E11010" i="1"/>
  <c r="E10994" i="1"/>
  <c r="E10978" i="1"/>
  <c r="E10962" i="1"/>
  <c r="E10946" i="1"/>
  <c r="E10930" i="1"/>
  <c r="E10914" i="1"/>
  <c r="E10898" i="1"/>
  <c r="E10882" i="1"/>
  <c r="E10866" i="1"/>
  <c r="E10850" i="1"/>
  <c r="E10834" i="1"/>
  <c r="E10818" i="1"/>
  <c r="E10802" i="1"/>
  <c r="E10786" i="1"/>
  <c r="E10770" i="1"/>
  <c r="E10754" i="1"/>
  <c r="E10738" i="1"/>
  <c r="E10722" i="1"/>
  <c r="E10706" i="1"/>
  <c r="E10690" i="1"/>
  <c r="E10674" i="1"/>
  <c r="E10658" i="1"/>
  <c r="E10642" i="1"/>
  <c r="E10626" i="1"/>
  <c r="E10610" i="1"/>
  <c r="E10594" i="1"/>
  <c r="E10578" i="1"/>
  <c r="E10565" i="1"/>
  <c r="E10552" i="1"/>
  <c r="E10538" i="1"/>
  <c r="E10528" i="1"/>
  <c r="E10519" i="1"/>
  <c r="E10510" i="1"/>
  <c r="E10501" i="1"/>
  <c r="E10492" i="1"/>
  <c r="E10482" i="1"/>
  <c r="E10473" i="1"/>
  <c r="E10464" i="1"/>
  <c r="E10455" i="1"/>
  <c r="E10446" i="1"/>
  <c r="E10437" i="1"/>
  <c r="E10429" i="1"/>
  <c r="E10421" i="1"/>
  <c r="E11105" i="1"/>
  <c r="E11071" i="1"/>
  <c r="E11024" i="1"/>
  <c r="E10977" i="1"/>
  <c r="E10943" i="1"/>
  <c r="E10896" i="1"/>
  <c r="E10849" i="1"/>
  <c r="E10815" i="1"/>
  <c r="E10768" i="1"/>
  <c r="E10721" i="1"/>
  <c r="E10687" i="1"/>
  <c r="E10640" i="1"/>
  <c r="E10593" i="1"/>
  <c r="E10560" i="1"/>
  <c r="E10529" i="1"/>
  <c r="E10516" i="1"/>
  <c r="E10500" i="1"/>
  <c r="E10487" i="1"/>
  <c r="E10471" i="1"/>
  <c r="E10456" i="1"/>
  <c r="E10442" i="1"/>
  <c r="E10428" i="1"/>
  <c r="E10417" i="1"/>
  <c r="E10405" i="1"/>
  <c r="E10395" i="1"/>
  <c r="E10385" i="1"/>
  <c r="E10373" i="1"/>
  <c r="E10363" i="1"/>
  <c r="E10353" i="1"/>
  <c r="E10341" i="1"/>
  <c r="E10331" i="1"/>
  <c r="E10321" i="1"/>
  <c r="E10309" i="1"/>
  <c r="E10299" i="1"/>
  <c r="E10289" i="1"/>
  <c r="E10277" i="1"/>
  <c r="E10267" i="1"/>
  <c r="E10257" i="1"/>
  <c r="E10248" i="1"/>
  <c r="E10238" i="1"/>
  <c r="E10229" i="1"/>
  <c r="E10220" i="1"/>
  <c r="E10211" i="1"/>
  <c r="E10202" i="1"/>
  <c r="E10193" i="1"/>
  <c r="E10184" i="1"/>
  <c r="E10174" i="1"/>
  <c r="E10165" i="1"/>
  <c r="E10156" i="1"/>
  <c r="E10147" i="1"/>
  <c r="E10138" i="1"/>
  <c r="E10130" i="1"/>
  <c r="E10122" i="1"/>
  <c r="E10114" i="1"/>
  <c r="E10106" i="1"/>
  <c r="E10098" i="1"/>
  <c r="E10090" i="1"/>
  <c r="E10082" i="1"/>
  <c r="E10074" i="1"/>
  <c r="E10066" i="1"/>
  <c r="E10058" i="1"/>
  <c r="E10050" i="1"/>
  <c r="E10042" i="1"/>
  <c r="E10034" i="1"/>
  <c r="E10026" i="1"/>
  <c r="E10018" i="1"/>
  <c r="E11104" i="1"/>
  <c r="E11057" i="1"/>
  <c r="E11023" i="1"/>
  <c r="E10976" i="1"/>
  <c r="E10929" i="1"/>
  <c r="E10895" i="1"/>
  <c r="E10848" i="1"/>
  <c r="E10801" i="1"/>
  <c r="E10767" i="1"/>
  <c r="E10720" i="1"/>
  <c r="E10673" i="1"/>
  <c r="E10639" i="1"/>
  <c r="E10592" i="1"/>
  <c r="E10551" i="1"/>
  <c r="E10527" i="1"/>
  <c r="E10514" i="1"/>
  <c r="E10498" i="1"/>
  <c r="E10484" i="1"/>
  <c r="E10470" i="1"/>
  <c r="E10454" i="1"/>
  <c r="E10441" i="1"/>
  <c r="E10427" i="1"/>
  <c r="E10414" i="1"/>
  <c r="E10404" i="1"/>
  <c r="E10394" i="1"/>
  <c r="E10382" i="1"/>
  <c r="E10372" i="1"/>
  <c r="E10362" i="1"/>
  <c r="E10350" i="1"/>
  <c r="E10340" i="1"/>
  <c r="E10330" i="1"/>
  <c r="E10318" i="1"/>
  <c r="E10308" i="1"/>
  <c r="E10298" i="1"/>
  <c r="E10286" i="1"/>
  <c r="E10276" i="1"/>
  <c r="E10266" i="1"/>
  <c r="E10256" i="1"/>
  <c r="E10246" i="1"/>
  <c r="E10237" i="1"/>
  <c r="E10228" i="1"/>
  <c r="E10219" i="1"/>
  <c r="E10210" i="1"/>
  <c r="E10201" i="1"/>
  <c r="E10192" i="1"/>
  <c r="E10182" i="1"/>
  <c r="E10173" i="1"/>
  <c r="E10164" i="1"/>
  <c r="E10155" i="1"/>
  <c r="E10146" i="1"/>
  <c r="E10137" i="1"/>
  <c r="E10129" i="1"/>
  <c r="E10121" i="1"/>
  <c r="E10113" i="1"/>
  <c r="E10105" i="1"/>
  <c r="E10097" i="1"/>
  <c r="E10089" i="1"/>
  <c r="E10081" i="1"/>
  <c r="E10073" i="1"/>
  <c r="E10065" i="1"/>
  <c r="E10057" i="1"/>
  <c r="E10049" i="1"/>
  <c r="E10041" i="1"/>
  <c r="E10033" i="1"/>
  <c r="E10025" i="1"/>
  <c r="E10017" i="1"/>
  <c r="E10009" i="1"/>
  <c r="E10001" i="1"/>
  <c r="E9993" i="1"/>
  <c r="E9985" i="1"/>
  <c r="E9977" i="1"/>
  <c r="E9969" i="1"/>
  <c r="E9961" i="1"/>
  <c r="E9953" i="1"/>
  <c r="E9945" i="1"/>
  <c r="E9937" i="1"/>
  <c r="E9929" i="1"/>
  <c r="E9921" i="1"/>
  <c r="E9913" i="1"/>
  <c r="E9905" i="1"/>
  <c r="E9897" i="1"/>
  <c r="E9889" i="1"/>
  <c r="E9881" i="1"/>
  <c r="E9873" i="1"/>
  <c r="E11103" i="1"/>
  <c r="E11056" i="1"/>
  <c r="E11009" i="1"/>
  <c r="E10975" i="1"/>
  <c r="E10928" i="1"/>
  <c r="E10881" i="1"/>
  <c r="E10847" i="1"/>
  <c r="E10800" i="1"/>
  <c r="E10753" i="1"/>
  <c r="E10719" i="1"/>
  <c r="E10672" i="1"/>
  <c r="E10625" i="1"/>
  <c r="E10591" i="1"/>
  <c r="E10549" i="1"/>
  <c r="E10526" i="1"/>
  <c r="E10511" i="1"/>
  <c r="E10497" i="1"/>
  <c r="E10481" i="1"/>
  <c r="E10469" i="1"/>
  <c r="E10453" i="1"/>
  <c r="E10438" i="1"/>
  <c r="E10426" i="1"/>
  <c r="E10413" i="1"/>
  <c r="E10403" i="1"/>
  <c r="E10393" i="1"/>
  <c r="E10381" i="1"/>
  <c r="E10371" i="1"/>
  <c r="E10361" i="1"/>
  <c r="E10349" i="1"/>
  <c r="E10339" i="1"/>
  <c r="E10329" i="1"/>
  <c r="E10317" i="1"/>
  <c r="E10307" i="1"/>
  <c r="E10297" i="1"/>
  <c r="E10285" i="1"/>
  <c r="E10275" i="1"/>
  <c r="E10265" i="1"/>
  <c r="E10254" i="1"/>
  <c r="E10245" i="1"/>
  <c r="E10236" i="1"/>
  <c r="E10227" i="1"/>
  <c r="E10218" i="1"/>
  <c r="E10209" i="1"/>
  <c r="E10200" i="1"/>
  <c r="E10190" i="1"/>
  <c r="E10181" i="1"/>
  <c r="E10172" i="1"/>
  <c r="E10163" i="1"/>
  <c r="E10154" i="1"/>
  <c r="E10145" i="1"/>
  <c r="E10136" i="1"/>
  <c r="E10128" i="1"/>
  <c r="E10120" i="1"/>
  <c r="E10112" i="1"/>
  <c r="E10104" i="1"/>
  <c r="E10096" i="1"/>
  <c r="E10088" i="1"/>
  <c r="E10080" i="1"/>
  <c r="E10072" i="1"/>
  <c r="E10064" i="1"/>
  <c r="E10056" i="1"/>
  <c r="E10048" i="1"/>
  <c r="E10040" i="1"/>
  <c r="E10032" i="1"/>
  <c r="E10024" i="1"/>
  <c r="E10016" i="1"/>
  <c r="E10008" i="1"/>
  <c r="E10000" i="1"/>
  <c r="E9992" i="1"/>
  <c r="E9984" i="1"/>
  <c r="E9976" i="1"/>
  <c r="E9968" i="1"/>
  <c r="E9960" i="1"/>
  <c r="E9952" i="1"/>
  <c r="E9944" i="1"/>
  <c r="E9936" i="1"/>
  <c r="E9928" i="1"/>
  <c r="E9920" i="1"/>
  <c r="E9912" i="1"/>
  <c r="E9904" i="1"/>
  <c r="E9896" i="1"/>
  <c r="E9888" i="1"/>
  <c r="E9880" i="1"/>
  <c r="E9872" i="1"/>
  <c r="E9864" i="1"/>
  <c r="E11089" i="1"/>
  <c r="E11055" i="1"/>
  <c r="E11008" i="1"/>
  <c r="E10961" i="1"/>
  <c r="E10927" i="1"/>
  <c r="E10880" i="1"/>
  <c r="E10833" i="1"/>
  <c r="E10799" i="1"/>
  <c r="E10752" i="1"/>
  <c r="E10705" i="1"/>
  <c r="E10671" i="1"/>
  <c r="E10624" i="1"/>
  <c r="E10577" i="1"/>
  <c r="E10546" i="1"/>
  <c r="E10525" i="1"/>
  <c r="E10509" i="1"/>
  <c r="E10496" i="1"/>
  <c r="E10480" i="1"/>
  <c r="E10465" i="1"/>
  <c r="E10452" i="1"/>
  <c r="E10436" i="1"/>
  <c r="E10425" i="1"/>
  <c r="E10412" i="1"/>
  <c r="E10402" i="1"/>
  <c r="E10390" i="1"/>
  <c r="E10380" i="1"/>
  <c r="E10370" i="1"/>
  <c r="E10358" i="1"/>
  <c r="E10348" i="1"/>
  <c r="E10338" i="1"/>
  <c r="E10326" i="1"/>
  <c r="E10316" i="1"/>
  <c r="E10306" i="1"/>
  <c r="E10294" i="1"/>
  <c r="E10284" i="1"/>
  <c r="E10274" i="1"/>
  <c r="E10262" i="1"/>
  <c r="E10253" i="1"/>
  <c r="E10244" i="1"/>
  <c r="E10235" i="1"/>
  <c r="E10226" i="1"/>
  <c r="E10217" i="1"/>
  <c r="E10208" i="1"/>
  <c r="E10198" i="1"/>
  <c r="E10189" i="1"/>
  <c r="E10180" i="1"/>
  <c r="E10171" i="1"/>
  <c r="E10162" i="1"/>
  <c r="E10153" i="1"/>
  <c r="E10144" i="1"/>
  <c r="E10135" i="1"/>
  <c r="E10127" i="1"/>
  <c r="E10119" i="1"/>
  <c r="E10111" i="1"/>
  <c r="E10103" i="1"/>
  <c r="E10095" i="1"/>
  <c r="E10087" i="1"/>
  <c r="E10079" i="1"/>
  <c r="E10071" i="1"/>
  <c r="E10063" i="1"/>
  <c r="E10055" i="1"/>
  <c r="E10047" i="1"/>
  <c r="E10039" i="1"/>
  <c r="E10031" i="1"/>
  <c r="E10023" i="1"/>
  <c r="E11088" i="1"/>
  <c r="E11041" i="1"/>
  <c r="E11007" i="1"/>
  <c r="E10960" i="1"/>
  <c r="E10913" i="1"/>
  <c r="E10879" i="1"/>
  <c r="E10832" i="1"/>
  <c r="E10785" i="1"/>
  <c r="E10751" i="1"/>
  <c r="E10704" i="1"/>
  <c r="E10657" i="1"/>
  <c r="E10623" i="1"/>
  <c r="E10576" i="1"/>
  <c r="E10537" i="1"/>
  <c r="E10524" i="1"/>
  <c r="E10508" i="1"/>
  <c r="E10493" i="1"/>
  <c r="E10479" i="1"/>
  <c r="E10463" i="1"/>
  <c r="E10450" i="1"/>
  <c r="E10435" i="1"/>
  <c r="E10422" i="1"/>
  <c r="E10411" i="1"/>
  <c r="E10401" i="1"/>
  <c r="E10389" i="1"/>
  <c r="E10379" i="1"/>
  <c r="E10369" i="1"/>
  <c r="E10357" i="1"/>
  <c r="E10347" i="1"/>
  <c r="E10337" i="1"/>
  <c r="E10325" i="1"/>
  <c r="E10315" i="1"/>
  <c r="E10305" i="1"/>
  <c r="E10293" i="1"/>
  <c r="E10283" i="1"/>
  <c r="E10273" i="1"/>
  <c r="E10261" i="1"/>
  <c r="E10252" i="1"/>
  <c r="E10243" i="1"/>
  <c r="E10234" i="1"/>
  <c r="E10225" i="1"/>
  <c r="E10216" i="1"/>
  <c r="E10206" i="1"/>
  <c r="E10197" i="1"/>
  <c r="E10188" i="1"/>
  <c r="E10179" i="1"/>
  <c r="E10170" i="1"/>
  <c r="E10161" i="1"/>
  <c r="E10152" i="1"/>
  <c r="E10142" i="1"/>
  <c r="E10134" i="1"/>
  <c r="E10126" i="1"/>
  <c r="E10118" i="1"/>
  <c r="E10110" i="1"/>
  <c r="E10102" i="1"/>
  <c r="E10094" i="1"/>
  <c r="E10078" i="1"/>
  <c r="E10070" i="1"/>
  <c r="E10062" i="1"/>
  <c r="E10054" i="1"/>
  <c r="E10046" i="1"/>
  <c r="E10038" i="1"/>
  <c r="E10030" i="1"/>
  <c r="E10022" i="1"/>
  <c r="E10014" i="1"/>
  <c r="E10006" i="1"/>
  <c r="E9998" i="1"/>
  <c r="E9990" i="1"/>
  <c r="E9982" i="1"/>
  <c r="E9974" i="1"/>
  <c r="E9966" i="1"/>
  <c r="E9958" i="1"/>
  <c r="E9950" i="1"/>
  <c r="E9942" i="1"/>
  <c r="E9934" i="1"/>
  <c r="E9926" i="1"/>
  <c r="E9918" i="1"/>
  <c r="E9910" i="1"/>
  <c r="E9902" i="1"/>
  <c r="E9894" i="1"/>
  <c r="E9886" i="1"/>
  <c r="E9878" i="1"/>
  <c r="E9870" i="1"/>
  <c r="E9862" i="1"/>
  <c r="E9854" i="1"/>
  <c r="E11087" i="1"/>
  <c r="E10991" i="1"/>
  <c r="E10864" i="1"/>
  <c r="E10737" i="1"/>
  <c r="E10641" i="1"/>
  <c r="E10535" i="1"/>
  <c r="E10490" i="1"/>
  <c r="E10460" i="1"/>
  <c r="E10419" i="1"/>
  <c r="E10388" i="1"/>
  <c r="E10364" i="1"/>
  <c r="E10333" i="1"/>
  <c r="E10302" i="1"/>
  <c r="E10278" i="1"/>
  <c r="E10250" i="1"/>
  <c r="E10224" i="1"/>
  <c r="E10203" i="1"/>
  <c r="E10177" i="1"/>
  <c r="E10150" i="1"/>
  <c r="E10131" i="1"/>
  <c r="E10108" i="1"/>
  <c r="E10068" i="1"/>
  <c r="E10045" i="1"/>
  <c r="E10027" i="1"/>
  <c r="E10010" i="1"/>
  <c r="E9996" i="1"/>
  <c r="E9983" i="1"/>
  <c r="E9971" i="1"/>
  <c r="E9957" i="1"/>
  <c r="E9946" i="1"/>
  <c r="E9932" i="1"/>
  <c r="E9919" i="1"/>
  <c r="E9907" i="1"/>
  <c r="E9893" i="1"/>
  <c r="E9882" i="1"/>
  <c r="E9868" i="1"/>
  <c r="E9858" i="1"/>
  <c r="E9849" i="1"/>
  <c r="E9841" i="1"/>
  <c r="E9833" i="1"/>
  <c r="E9825" i="1"/>
  <c r="E9817" i="1"/>
  <c r="E11073" i="1"/>
  <c r="E10959" i="1"/>
  <c r="E10863" i="1"/>
  <c r="E10736" i="1"/>
  <c r="E10609" i="1"/>
  <c r="E10533" i="1"/>
  <c r="E10489" i="1"/>
  <c r="E10447" i="1"/>
  <c r="E10418" i="1"/>
  <c r="E10387" i="1"/>
  <c r="E10356" i="1"/>
  <c r="E10332" i="1"/>
  <c r="E10301" i="1"/>
  <c r="E10270" i="1"/>
  <c r="E10249" i="1"/>
  <c r="E10222" i="1"/>
  <c r="E10196" i="1"/>
  <c r="E10176" i="1"/>
  <c r="E10149" i="1"/>
  <c r="E10125" i="1"/>
  <c r="E10107" i="1"/>
  <c r="E10085" i="1"/>
  <c r="E10067" i="1"/>
  <c r="E10044" i="1"/>
  <c r="E10021" i="1"/>
  <c r="E10007" i="1"/>
  <c r="E9995" i="1"/>
  <c r="E9981" i="1"/>
  <c r="E9970" i="1"/>
  <c r="E9956" i="1"/>
  <c r="E9943" i="1"/>
  <c r="E9931" i="1"/>
  <c r="E9917" i="1"/>
  <c r="E9906" i="1"/>
  <c r="E9892" i="1"/>
  <c r="E9879" i="1"/>
  <c r="E9867" i="1"/>
  <c r="E9857" i="1"/>
  <c r="E9848" i="1"/>
  <c r="E9840" i="1"/>
  <c r="E9832" i="1"/>
  <c r="E9824" i="1"/>
  <c r="E9816" i="1"/>
  <c r="E9808" i="1"/>
  <c r="E9800" i="1"/>
  <c r="E9792" i="1"/>
  <c r="E9784" i="1"/>
  <c r="E9776" i="1"/>
  <c r="E9768" i="1"/>
  <c r="E9760" i="1"/>
  <c r="E9752" i="1"/>
  <c r="E9744" i="1"/>
  <c r="E9736" i="1"/>
  <c r="E9728" i="1"/>
  <c r="E9720" i="1"/>
  <c r="E9712" i="1"/>
  <c r="E9704" i="1"/>
  <c r="E9696" i="1"/>
  <c r="E9688" i="1"/>
  <c r="E9680" i="1"/>
  <c r="E9672" i="1"/>
  <c r="E9664" i="1"/>
  <c r="E9656" i="1"/>
  <c r="E9648" i="1"/>
  <c r="E9640" i="1"/>
  <c r="E9632" i="1"/>
  <c r="E9624" i="1"/>
  <c r="E9616" i="1"/>
  <c r="E9608" i="1"/>
  <c r="E9600" i="1"/>
  <c r="E9592" i="1"/>
  <c r="E9584" i="1"/>
  <c r="E9576" i="1"/>
  <c r="E9568" i="1"/>
  <c r="E9560" i="1"/>
  <c r="E9552" i="1"/>
  <c r="E9544" i="1"/>
  <c r="E9536" i="1"/>
  <c r="E9528" i="1"/>
  <c r="E9520" i="1"/>
  <c r="E9512" i="1"/>
  <c r="E9504" i="1"/>
  <c r="E9496" i="1"/>
  <c r="E9488" i="1"/>
  <c r="E9480" i="1"/>
  <c r="E11072" i="1"/>
  <c r="E10945" i="1"/>
  <c r="E10831" i="1"/>
  <c r="E10735" i="1"/>
  <c r="E10608" i="1"/>
  <c r="E10520" i="1"/>
  <c r="E10488" i="1"/>
  <c r="E10445" i="1"/>
  <c r="E10410" i="1"/>
  <c r="E10386" i="1"/>
  <c r="E10355" i="1"/>
  <c r="E10324" i="1"/>
  <c r="E10300" i="1"/>
  <c r="E10269" i="1"/>
  <c r="E10242" i="1"/>
  <c r="E10221" i="1"/>
  <c r="E10195" i="1"/>
  <c r="E10169" i="1"/>
  <c r="E10148" i="1"/>
  <c r="E10124" i="1"/>
  <c r="E10101" i="1"/>
  <c r="E10084" i="1"/>
  <c r="E10061" i="1"/>
  <c r="E10043" i="1"/>
  <c r="E10020" i="1"/>
  <c r="E10005" i="1"/>
  <c r="E9994" i="1"/>
  <c r="E9980" i="1"/>
  <c r="E9967" i="1"/>
  <c r="E9955" i="1"/>
  <c r="E9941" i="1"/>
  <c r="E9930" i="1"/>
  <c r="E9916" i="1"/>
  <c r="E9903" i="1"/>
  <c r="E9891" i="1"/>
  <c r="E9877" i="1"/>
  <c r="E9866" i="1"/>
  <c r="E9856" i="1"/>
  <c r="E9847" i="1"/>
  <c r="E9839" i="1"/>
  <c r="E9831" i="1"/>
  <c r="E9823" i="1"/>
  <c r="E9815" i="1"/>
  <c r="E9807" i="1"/>
  <c r="E9799" i="1"/>
  <c r="E9791" i="1"/>
  <c r="E9783" i="1"/>
  <c r="E9775" i="1"/>
  <c r="E9767" i="1"/>
  <c r="E9759" i="1"/>
  <c r="E9751" i="1"/>
  <c r="E9743" i="1"/>
  <c r="E9735" i="1"/>
  <c r="E9727" i="1"/>
  <c r="E9719" i="1"/>
  <c r="E9711" i="1"/>
  <c r="E9703" i="1"/>
  <c r="E9695" i="1"/>
  <c r="E9687" i="1"/>
  <c r="E9679" i="1"/>
  <c r="E9671" i="1"/>
  <c r="E9663" i="1"/>
  <c r="E9655" i="1"/>
  <c r="E9647" i="1"/>
  <c r="E9639" i="1"/>
  <c r="E9631" i="1"/>
  <c r="E9623" i="1"/>
  <c r="E9615" i="1"/>
  <c r="E9607" i="1"/>
  <c r="E9599" i="1"/>
  <c r="E9591" i="1"/>
  <c r="E9583" i="1"/>
  <c r="E9575" i="1"/>
  <c r="E9567" i="1"/>
  <c r="E9559" i="1"/>
  <c r="E9551" i="1"/>
  <c r="E9543" i="1"/>
  <c r="E9535" i="1"/>
  <c r="E9527" i="1"/>
  <c r="E9519" i="1"/>
  <c r="E9511" i="1"/>
  <c r="E9503" i="1"/>
  <c r="E9495" i="1"/>
  <c r="E9487" i="1"/>
  <c r="E9479" i="1"/>
  <c r="E9471" i="1"/>
  <c r="E9463" i="1"/>
  <c r="E9455" i="1"/>
  <c r="E9447" i="1"/>
  <c r="E9439" i="1"/>
  <c r="E9431" i="1"/>
  <c r="E9423" i="1"/>
  <c r="E9415" i="1"/>
  <c r="E9407" i="1"/>
  <c r="E9399" i="1"/>
  <c r="E9391" i="1"/>
  <c r="E9383" i="1"/>
  <c r="E9375" i="1"/>
  <c r="E9367" i="1"/>
  <c r="E9359" i="1"/>
  <c r="E9351" i="1"/>
  <c r="E9343" i="1"/>
  <c r="E9335" i="1"/>
  <c r="E9327" i="1"/>
  <c r="E9319" i="1"/>
  <c r="E9311" i="1"/>
  <c r="E9303" i="1"/>
  <c r="E9295" i="1"/>
  <c r="E9287" i="1"/>
  <c r="E9279" i="1"/>
  <c r="E9271" i="1"/>
  <c r="E11040" i="1"/>
  <c r="E10944" i="1"/>
  <c r="E10817" i="1"/>
  <c r="E10703" i="1"/>
  <c r="E10607" i="1"/>
  <c r="E10518" i="1"/>
  <c r="E10478" i="1"/>
  <c r="E10444" i="1"/>
  <c r="E10409" i="1"/>
  <c r="E10378" i="1"/>
  <c r="E10354" i="1"/>
  <c r="E10323" i="1"/>
  <c r="E10292" i="1"/>
  <c r="E10268" i="1"/>
  <c r="E10241" i="1"/>
  <c r="E10214" i="1"/>
  <c r="E10194" i="1"/>
  <c r="E10168" i="1"/>
  <c r="E10141" i="1"/>
  <c r="E10123" i="1"/>
  <c r="E10100" i="1"/>
  <c r="E10083" i="1"/>
  <c r="E10060" i="1"/>
  <c r="E10037" i="1"/>
  <c r="E10019" i="1"/>
  <c r="E10004" i="1"/>
  <c r="E9991" i="1"/>
  <c r="E9979" i="1"/>
  <c r="E9965" i="1"/>
  <c r="E9954" i="1"/>
  <c r="E9940" i="1"/>
  <c r="E9927" i="1"/>
  <c r="E9915" i="1"/>
  <c r="E9901" i="1"/>
  <c r="E9890" i="1"/>
  <c r="E9876" i="1"/>
  <c r="E9855" i="1"/>
  <c r="E9846" i="1"/>
  <c r="E9838" i="1"/>
  <c r="E9830" i="1"/>
  <c r="E9822" i="1"/>
  <c r="E11039" i="1"/>
  <c r="E10912" i="1"/>
  <c r="E10816" i="1"/>
  <c r="E10689" i="1"/>
  <c r="E10575" i="1"/>
  <c r="E10517" i="1"/>
  <c r="E10474" i="1"/>
  <c r="E10434" i="1"/>
  <c r="E10406" i="1"/>
  <c r="E10377" i="1"/>
  <c r="E10346" i="1"/>
  <c r="E10322" i="1"/>
  <c r="E10291" i="1"/>
  <c r="E10260" i="1"/>
  <c r="E10240" i="1"/>
  <c r="E10213" i="1"/>
  <c r="E10187" i="1"/>
  <c r="E10166" i="1"/>
  <c r="E10140" i="1"/>
  <c r="E10117" i="1"/>
  <c r="E10099" i="1"/>
  <c r="E10077" i="1"/>
  <c r="E10059" i="1"/>
  <c r="E10036" i="1"/>
  <c r="E10015" i="1"/>
  <c r="E10003" i="1"/>
  <c r="E9989" i="1"/>
  <c r="E9978" i="1"/>
  <c r="E9964" i="1"/>
  <c r="E9951" i="1"/>
  <c r="E9939" i="1"/>
  <c r="E9925" i="1"/>
  <c r="E9914" i="1"/>
  <c r="E9900" i="1"/>
  <c r="E9887" i="1"/>
  <c r="E9875" i="1"/>
  <c r="E9863" i="1"/>
  <c r="E9853" i="1"/>
  <c r="E9845" i="1"/>
  <c r="E9837" i="1"/>
  <c r="E9829" i="1"/>
  <c r="E9821" i="1"/>
  <c r="E9813" i="1"/>
  <c r="E9805" i="1"/>
  <c r="E9797" i="1"/>
  <c r="E9789" i="1"/>
  <c r="E9781" i="1"/>
  <c r="E9773" i="1"/>
  <c r="E9765" i="1"/>
  <c r="E9757" i="1"/>
  <c r="E9749" i="1"/>
  <c r="E9741" i="1"/>
  <c r="E9733" i="1"/>
  <c r="E9725" i="1"/>
  <c r="E9717" i="1"/>
  <c r="E9709" i="1"/>
  <c r="E9701" i="1"/>
  <c r="E9693" i="1"/>
  <c r="E9685" i="1"/>
  <c r="E9677" i="1"/>
  <c r="E9669" i="1"/>
  <c r="E9661" i="1"/>
  <c r="E9653" i="1"/>
  <c r="E9645" i="1"/>
  <c r="E9637" i="1"/>
  <c r="E9629" i="1"/>
  <c r="E9621" i="1"/>
  <c r="E9613" i="1"/>
  <c r="E9605" i="1"/>
  <c r="E9597" i="1"/>
  <c r="E9589" i="1"/>
  <c r="E9581" i="1"/>
  <c r="E9573" i="1"/>
  <c r="E9565" i="1"/>
  <c r="E9557" i="1"/>
  <c r="E9549" i="1"/>
  <c r="E9541" i="1"/>
  <c r="E9533" i="1"/>
  <c r="E9525" i="1"/>
  <c r="E9517" i="1"/>
  <c r="E9509" i="1"/>
  <c r="E9501" i="1"/>
  <c r="E9493" i="1"/>
  <c r="E9485" i="1"/>
  <c r="E9477" i="1"/>
  <c r="E9469" i="1"/>
  <c r="E9461" i="1"/>
  <c r="E9453" i="1"/>
  <c r="E9445" i="1"/>
  <c r="E9437" i="1"/>
  <c r="E9429" i="1"/>
  <c r="E9421" i="1"/>
  <c r="E9413" i="1"/>
  <c r="E9405" i="1"/>
  <c r="E9397" i="1"/>
  <c r="E9389" i="1"/>
  <c r="E9381" i="1"/>
  <c r="E9373" i="1"/>
  <c r="E9365" i="1"/>
  <c r="E9357" i="1"/>
  <c r="E9349" i="1"/>
  <c r="E9341" i="1"/>
  <c r="E9333" i="1"/>
  <c r="E9325" i="1"/>
  <c r="E9317" i="1"/>
  <c r="E9309" i="1"/>
  <c r="E9301" i="1"/>
  <c r="E9293" i="1"/>
  <c r="E9285" i="1"/>
  <c r="E9277" i="1"/>
  <c r="E9269" i="1"/>
  <c r="E11025" i="1"/>
  <c r="E10769" i="1"/>
  <c r="E10505" i="1"/>
  <c r="E10398" i="1"/>
  <c r="E10334" i="1"/>
  <c r="E10258" i="1"/>
  <c r="E10186" i="1"/>
  <c r="E10132" i="1"/>
  <c r="E10076" i="1"/>
  <c r="E10028" i="1"/>
  <c r="E9987" i="1"/>
  <c r="E9949" i="1"/>
  <c r="E9922" i="1"/>
  <c r="E9884" i="1"/>
  <c r="E9859" i="1"/>
  <c r="E9835" i="1"/>
  <c r="E9814" i="1"/>
  <c r="E9802" i="1"/>
  <c r="E9788" i="1"/>
  <c r="E9777" i="1"/>
  <c r="E9763" i="1"/>
  <c r="E9750" i="1"/>
  <c r="E9738" i="1"/>
  <c r="E9724" i="1"/>
  <c r="E9713" i="1"/>
  <c r="E9699" i="1"/>
  <c r="E9686" i="1"/>
  <c r="E9674" i="1"/>
  <c r="E9660" i="1"/>
  <c r="E9649" i="1"/>
  <c r="E9635" i="1"/>
  <c r="E9622" i="1"/>
  <c r="E9610" i="1"/>
  <c r="E9596" i="1"/>
  <c r="E9585" i="1"/>
  <c r="E9571" i="1"/>
  <c r="E9558" i="1"/>
  <c r="E9546" i="1"/>
  <c r="E9532" i="1"/>
  <c r="E9521" i="1"/>
  <c r="E9507" i="1"/>
  <c r="E9494" i="1"/>
  <c r="E9482" i="1"/>
  <c r="E9470" i="1"/>
  <c r="E9459" i="1"/>
  <c r="E9449" i="1"/>
  <c r="E9438" i="1"/>
  <c r="E9427" i="1"/>
  <c r="E9417" i="1"/>
  <c r="E9406" i="1"/>
  <c r="E9395" i="1"/>
  <c r="E9385" i="1"/>
  <c r="E9374" i="1"/>
  <c r="E9363" i="1"/>
  <c r="E9353" i="1"/>
  <c r="E9342" i="1"/>
  <c r="E9331" i="1"/>
  <c r="E9321" i="1"/>
  <c r="E9310" i="1"/>
  <c r="E9299" i="1"/>
  <c r="E9289" i="1"/>
  <c r="E9278" i="1"/>
  <c r="E9267" i="1"/>
  <c r="E9259" i="1"/>
  <c r="E9251" i="1"/>
  <c r="E9243" i="1"/>
  <c r="E9235" i="1"/>
  <c r="E9227" i="1"/>
  <c r="E9219" i="1"/>
  <c r="E9211" i="1"/>
  <c r="E9203" i="1"/>
  <c r="E9195" i="1"/>
  <c r="E9187" i="1"/>
  <c r="E9179" i="1"/>
  <c r="E9171" i="1"/>
  <c r="E9163" i="1"/>
  <c r="E9155" i="1"/>
  <c r="E9147" i="1"/>
  <c r="E9139" i="1"/>
  <c r="E9131" i="1"/>
  <c r="E9123" i="1"/>
  <c r="E9115" i="1"/>
  <c r="E9107" i="1"/>
  <c r="E9099" i="1"/>
  <c r="E9091" i="1"/>
  <c r="E10993" i="1"/>
  <c r="E10688" i="1"/>
  <c r="E10502" i="1"/>
  <c r="E10397" i="1"/>
  <c r="E10314" i="1"/>
  <c r="E10251" i="1"/>
  <c r="E10185" i="1"/>
  <c r="E10116" i="1"/>
  <c r="E10075" i="1"/>
  <c r="E10013" i="1"/>
  <c r="E9986" i="1"/>
  <c r="E9948" i="1"/>
  <c r="E9911" i="1"/>
  <c r="E9883" i="1"/>
  <c r="E9852" i="1"/>
  <c r="E9834" i="1"/>
  <c r="E9812" i="1"/>
  <c r="E9801" i="1"/>
  <c r="E9787" i="1"/>
  <c r="E9774" i="1"/>
  <c r="E9762" i="1"/>
  <c r="E9748" i="1"/>
  <c r="E9737" i="1"/>
  <c r="E9723" i="1"/>
  <c r="E9710" i="1"/>
  <c r="E9698" i="1"/>
  <c r="E9684" i="1"/>
  <c r="E9673" i="1"/>
  <c r="E9659" i="1"/>
  <c r="E9646" i="1"/>
  <c r="E9634" i="1"/>
  <c r="E9620" i="1"/>
  <c r="E9609" i="1"/>
  <c r="E9595" i="1"/>
  <c r="E9582" i="1"/>
  <c r="E9570" i="1"/>
  <c r="E9556" i="1"/>
  <c r="E9545" i="1"/>
  <c r="E9531" i="1"/>
  <c r="E9518" i="1"/>
  <c r="E9506" i="1"/>
  <c r="E9492" i="1"/>
  <c r="E9481" i="1"/>
  <c r="E9468" i="1"/>
  <c r="E9458" i="1"/>
  <c r="E9448" i="1"/>
  <c r="E9436" i="1"/>
  <c r="E9426" i="1"/>
  <c r="E9416" i="1"/>
  <c r="E9404" i="1"/>
  <c r="E9394" i="1"/>
  <c r="E9384" i="1"/>
  <c r="E9372" i="1"/>
  <c r="E9362" i="1"/>
  <c r="E9352" i="1"/>
  <c r="E9340" i="1"/>
  <c r="E9330" i="1"/>
  <c r="E9320" i="1"/>
  <c r="E9308" i="1"/>
  <c r="E9298" i="1"/>
  <c r="E9288" i="1"/>
  <c r="E9276" i="1"/>
  <c r="E9266" i="1"/>
  <c r="E9258" i="1"/>
  <c r="E9250" i="1"/>
  <c r="E9242" i="1"/>
  <c r="E9234" i="1"/>
  <c r="E9226" i="1"/>
  <c r="E9218" i="1"/>
  <c r="E9210" i="1"/>
  <c r="E9202" i="1"/>
  <c r="E9194" i="1"/>
  <c r="E9186" i="1"/>
  <c r="E9178" i="1"/>
  <c r="E9170" i="1"/>
  <c r="E9162" i="1"/>
  <c r="E9154" i="1"/>
  <c r="E9146" i="1"/>
  <c r="E9138" i="1"/>
  <c r="E9130" i="1"/>
  <c r="E9122" i="1"/>
  <c r="E9114" i="1"/>
  <c r="E9106" i="1"/>
  <c r="E9098" i="1"/>
  <c r="E10992" i="1"/>
  <c r="E10656" i="1"/>
  <c r="E10472" i="1"/>
  <c r="E10396" i="1"/>
  <c r="E10313" i="1"/>
  <c r="E10233" i="1"/>
  <c r="E10178" i="1"/>
  <c r="E10115" i="1"/>
  <c r="E10069" i="1"/>
  <c r="E10012" i="1"/>
  <c r="E9975" i="1"/>
  <c r="E9947" i="1"/>
  <c r="E9909" i="1"/>
  <c r="E9874" i="1"/>
  <c r="E9851" i="1"/>
  <c r="E9828" i="1"/>
  <c r="E9811" i="1"/>
  <c r="E9798" i="1"/>
  <c r="E9786" i="1"/>
  <c r="E9772" i="1"/>
  <c r="E9761" i="1"/>
  <c r="E9747" i="1"/>
  <c r="E9734" i="1"/>
  <c r="E9722" i="1"/>
  <c r="E9708" i="1"/>
  <c r="E9697" i="1"/>
  <c r="E9683" i="1"/>
  <c r="E9670" i="1"/>
  <c r="E9658" i="1"/>
  <c r="E9644" i="1"/>
  <c r="E9633" i="1"/>
  <c r="E9619" i="1"/>
  <c r="E9606" i="1"/>
  <c r="E9594" i="1"/>
  <c r="E9580" i="1"/>
  <c r="E9569" i="1"/>
  <c r="E9555" i="1"/>
  <c r="E9542" i="1"/>
  <c r="E9530" i="1"/>
  <c r="E9516" i="1"/>
  <c r="E9505" i="1"/>
  <c r="E9491" i="1"/>
  <c r="E9478" i="1"/>
  <c r="E9467" i="1"/>
  <c r="E9457" i="1"/>
  <c r="E9446" i="1"/>
  <c r="E9435" i="1"/>
  <c r="E9425" i="1"/>
  <c r="E9414" i="1"/>
  <c r="E9403" i="1"/>
  <c r="E9393" i="1"/>
  <c r="E9382" i="1"/>
  <c r="E9371" i="1"/>
  <c r="E9361" i="1"/>
  <c r="E9350" i="1"/>
  <c r="E9339" i="1"/>
  <c r="E9329" i="1"/>
  <c r="E9318" i="1"/>
  <c r="E9307" i="1"/>
  <c r="E9297" i="1"/>
  <c r="E9286" i="1"/>
  <c r="E9275" i="1"/>
  <c r="E9265" i="1"/>
  <c r="E9257" i="1"/>
  <c r="E9249" i="1"/>
  <c r="E9241" i="1"/>
  <c r="E9233" i="1"/>
  <c r="E9225" i="1"/>
  <c r="E9217" i="1"/>
  <c r="E9209" i="1"/>
  <c r="E9201" i="1"/>
  <c r="E9193" i="1"/>
  <c r="E9185" i="1"/>
  <c r="E9177" i="1"/>
  <c r="E9169" i="1"/>
  <c r="E9161" i="1"/>
  <c r="E9153" i="1"/>
  <c r="E9145" i="1"/>
  <c r="E9137" i="1"/>
  <c r="E9129" i="1"/>
  <c r="E9121" i="1"/>
  <c r="E9113" i="1"/>
  <c r="E9105" i="1"/>
  <c r="E9097" i="1"/>
  <c r="E9089" i="1"/>
  <c r="E10911" i="1"/>
  <c r="E10655" i="1"/>
  <c r="E10462" i="1"/>
  <c r="E10374" i="1"/>
  <c r="E10310" i="1"/>
  <c r="E10232" i="1"/>
  <c r="E10160" i="1"/>
  <c r="E10109" i="1"/>
  <c r="E10053" i="1"/>
  <c r="E10011" i="1"/>
  <c r="E9973" i="1"/>
  <c r="E9938" i="1"/>
  <c r="E9908" i="1"/>
  <c r="E9871" i="1"/>
  <c r="E9850" i="1"/>
  <c r="E9827" i="1"/>
  <c r="E9810" i="1"/>
  <c r="E9796" i="1"/>
  <c r="E9785" i="1"/>
  <c r="E9771" i="1"/>
  <c r="E9758" i="1"/>
  <c r="E9746" i="1"/>
  <c r="E9732" i="1"/>
  <c r="E9721" i="1"/>
  <c r="E9707" i="1"/>
  <c r="E9694" i="1"/>
  <c r="E9682" i="1"/>
  <c r="E9668" i="1"/>
  <c r="E9657" i="1"/>
  <c r="E9643" i="1"/>
  <c r="E9630" i="1"/>
  <c r="E9618" i="1"/>
  <c r="E9604" i="1"/>
  <c r="E9593" i="1"/>
  <c r="E9579" i="1"/>
  <c r="E9566" i="1"/>
  <c r="E9554" i="1"/>
  <c r="E9540" i="1"/>
  <c r="E9529" i="1"/>
  <c r="E9515" i="1"/>
  <c r="E9502" i="1"/>
  <c r="E9490" i="1"/>
  <c r="E9476" i="1"/>
  <c r="E9466" i="1"/>
  <c r="E9456" i="1"/>
  <c r="E9444" i="1"/>
  <c r="E9434" i="1"/>
  <c r="E9424" i="1"/>
  <c r="E9412" i="1"/>
  <c r="E9402" i="1"/>
  <c r="E9392" i="1"/>
  <c r="E9380" i="1"/>
  <c r="E9370" i="1"/>
  <c r="E9360" i="1"/>
  <c r="E9348" i="1"/>
  <c r="E9338" i="1"/>
  <c r="E9328" i="1"/>
  <c r="E9316" i="1"/>
  <c r="E9306" i="1"/>
  <c r="E9296" i="1"/>
  <c r="E9284" i="1"/>
  <c r="E9274" i="1"/>
  <c r="E9264" i="1"/>
  <c r="E9256" i="1"/>
  <c r="E9248" i="1"/>
  <c r="E9240" i="1"/>
  <c r="E9232" i="1"/>
  <c r="E10897" i="1"/>
  <c r="E10562" i="1"/>
  <c r="E10461" i="1"/>
  <c r="E10366" i="1"/>
  <c r="E10290" i="1"/>
  <c r="E10230" i="1"/>
  <c r="E10158" i="1"/>
  <c r="E10093" i="1"/>
  <c r="E10052" i="1"/>
  <c r="E10002" i="1"/>
  <c r="E9972" i="1"/>
  <c r="E9935" i="1"/>
  <c r="E9899" i="1"/>
  <c r="E9869" i="1"/>
  <c r="E9844" i="1"/>
  <c r="E9826" i="1"/>
  <c r="E9809" i="1"/>
  <c r="E9795" i="1"/>
  <c r="E9782" i="1"/>
  <c r="E9770" i="1"/>
  <c r="E9756" i="1"/>
  <c r="E9745" i="1"/>
  <c r="E9731" i="1"/>
  <c r="E9718" i="1"/>
  <c r="E9706" i="1"/>
  <c r="E9692" i="1"/>
  <c r="E9681" i="1"/>
  <c r="E9667" i="1"/>
  <c r="E9654" i="1"/>
  <c r="E9642" i="1"/>
  <c r="E9628" i="1"/>
  <c r="E9617" i="1"/>
  <c r="E9603" i="1"/>
  <c r="E9590" i="1"/>
  <c r="E9578" i="1"/>
  <c r="E9564" i="1"/>
  <c r="E9553" i="1"/>
  <c r="E9539" i="1"/>
  <c r="E9526" i="1"/>
  <c r="E9514" i="1"/>
  <c r="E9500" i="1"/>
  <c r="E9489" i="1"/>
  <c r="E9475" i="1"/>
  <c r="E9465" i="1"/>
  <c r="E9454" i="1"/>
  <c r="E9443" i="1"/>
  <c r="E9433" i="1"/>
  <c r="E9422" i="1"/>
  <c r="E9411" i="1"/>
  <c r="E9401" i="1"/>
  <c r="E9390" i="1"/>
  <c r="E9379" i="1"/>
  <c r="E9369" i="1"/>
  <c r="E9358" i="1"/>
  <c r="E9347" i="1"/>
  <c r="E9337" i="1"/>
  <c r="E9326" i="1"/>
  <c r="E9315" i="1"/>
  <c r="E9305" i="1"/>
  <c r="E9294" i="1"/>
  <c r="E9283" i="1"/>
  <c r="E9273" i="1"/>
  <c r="E9263" i="1"/>
  <c r="E9255" i="1"/>
  <c r="E9247" i="1"/>
  <c r="E9239" i="1"/>
  <c r="E9231" i="1"/>
  <c r="E9223" i="1"/>
  <c r="E10865" i="1"/>
  <c r="E10420" i="1"/>
  <c r="E10205" i="1"/>
  <c r="E10051" i="1"/>
  <c r="E9959" i="1"/>
  <c r="E9861" i="1"/>
  <c r="E9806" i="1"/>
  <c r="E9778" i="1"/>
  <c r="E9740" i="1"/>
  <c r="E9705" i="1"/>
  <c r="E9675" i="1"/>
  <c r="E9638" i="1"/>
  <c r="E9602" i="1"/>
  <c r="E9572" i="1"/>
  <c r="E9537" i="1"/>
  <c r="E9499" i="1"/>
  <c r="E9472" i="1"/>
  <c r="E9441" i="1"/>
  <c r="E9410" i="1"/>
  <c r="E9386" i="1"/>
  <c r="E9355" i="1"/>
  <c r="E9324" i="1"/>
  <c r="E9300" i="1"/>
  <c r="E9270" i="1"/>
  <c r="E9246" i="1"/>
  <c r="E9228" i="1"/>
  <c r="E9213" i="1"/>
  <c r="E9199" i="1"/>
  <c r="E9188" i="1"/>
  <c r="E9174" i="1"/>
  <c r="E9160" i="1"/>
  <c r="E9149" i="1"/>
  <c r="E9135" i="1"/>
  <c r="E9124" i="1"/>
  <c r="E9110" i="1"/>
  <c r="E9096" i="1"/>
  <c r="E9086" i="1"/>
  <c r="E9078" i="1"/>
  <c r="E9070" i="1"/>
  <c r="E9062" i="1"/>
  <c r="E9054" i="1"/>
  <c r="E9046" i="1"/>
  <c r="E9038" i="1"/>
  <c r="E9030" i="1"/>
  <c r="E9022" i="1"/>
  <c r="E9014" i="1"/>
  <c r="E9006" i="1"/>
  <c r="E8998" i="1"/>
  <c r="E8990" i="1"/>
  <c r="E8982" i="1"/>
  <c r="E8974" i="1"/>
  <c r="E8966" i="1"/>
  <c r="E8958" i="1"/>
  <c r="E8950" i="1"/>
  <c r="E8942" i="1"/>
  <c r="E8934" i="1"/>
  <c r="E8926" i="1"/>
  <c r="E8918" i="1"/>
  <c r="E8910" i="1"/>
  <c r="E8902" i="1"/>
  <c r="E8894" i="1"/>
  <c r="E8886" i="1"/>
  <c r="E8878" i="1"/>
  <c r="E8870" i="1"/>
  <c r="E8862" i="1"/>
  <c r="E8854" i="1"/>
  <c r="E8846" i="1"/>
  <c r="E8838" i="1"/>
  <c r="E8830" i="1"/>
  <c r="E8822" i="1"/>
  <c r="E8814" i="1"/>
  <c r="E8806" i="1"/>
  <c r="E8798" i="1"/>
  <c r="E8790" i="1"/>
  <c r="E8782" i="1"/>
  <c r="E8774" i="1"/>
  <c r="E8766" i="1"/>
  <c r="E8758" i="1"/>
  <c r="E8750" i="1"/>
  <c r="E8742" i="1"/>
  <c r="E8734" i="1"/>
  <c r="E8726" i="1"/>
  <c r="E8718" i="1"/>
  <c r="E8710" i="1"/>
  <c r="E8702" i="1"/>
  <c r="E8694" i="1"/>
  <c r="E8686" i="1"/>
  <c r="E8678" i="1"/>
  <c r="E8670" i="1"/>
  <c r="E8662" i="1"/>
  <c r="E8654" i="1"/>
  <c r="E8646" i="1"/>
  <c r="E8638" i="1"/>
  <c r="E8630" i="1"/>
  <c r="E8622" i="1"/>
  <c r="E8614" i="1"/>
  <c r="E8606" i="1"/>
  <c r="E8598" i="1"/>
  <c r="E8590" i="1"/>
  <c r="E8582" i="1"/>
  <c r="E8574" i="1"/>
  <c r="E8566" i="1"/>
  <c r="E8558" i="1"/>
  <c r="E8550" i="1"/>
  <c r="E8542" i="1"/>
  <c r="E8534" i="1"/>
  <c r="E8526" i="1"/>
  <c r="E8518" i="1"/>
  <c r="E8510" i="1"/>
  <c r="E8502" i="1"/>
  <c r="E8494" i="1"/>
  <c r="E8486" i="1"/>
  <c r="E10784" i="1"/>
  <c r="E10365" i="1"/>
  <c r="E10204" i="1"/>
  <c r="E10035" i="1"/>
  <c r="E9933" i="1"/>
  <c r="E9860" i="1"/>
  <c r="E9804" i="1"/>
  <c r="E9769" i="1"/>
  <c r="E9739" i="1"/>
  <c r="E9702" i="1"/>
  <c r="E9666" i="1"/>
  <c r="E9636" i="1"/>
  <c r="E9601" i="1"/>
  <c r="E9563" i="1"/>
  <c r="E9534" i="1"/>
  <c r="E9498" i="1"/>
  <c r="E9464" i="1"/>
  <c r="E9440" i="1"/>
  <c r="E9409" i="1"/>
  <c r="E9378" i="1"/>
  <c r="E9354" i="1"/>
  <c r="E9323" i="1"/>
  <c r="E9292" i="1"/>
  <c r="E9268" i="1"/>
  <c r="E9245" i="1"/>
  <c r="E9224" i="1"/>
  <c r="E9212" i="1"/>
  <c r="E9198" i="1"/>
  <c r="E9184" i="1"/>
  <c r="E9173" i="1"/>
  <c r="E9159" i="1"/>
  <c r="E9148" i="1"/>
  <c r="E9134" i="1"/>
  <c r="E9120" i="1"/>
  <c r="E9109" i="1"/>
  <c r="E9095" i="1"/>
  <c r="E9085" i="1"/>
  <c r="E9077" i="1"/>
  <c r="E9069" i="1"/>
  <c r="E9061" i="1"/>
  <c r="E9053" i="1"/>
  <c r="E9045" i="1"/>
  <c r="E9037" i="1"/>
  <c r="E9029" i="1"/>
  <c r="E9021" i="1"/>
  <c r="E9013" i="1"/>
  <c r="E9005" i="1"/>
  <c r="E8997" i="1"/>
  <c r="E8989" i="1"/>
  <c r="E8981" i="1"/>
  <c r="E8973" i="1"/>
  <c r="E8965" i="1"/>
  <c r="E8957" i="1"/>
  <c r="E8949" i="1"/>
  <c r="E8941" i="1"/>
  <c r="E8933" i="1"/>
  <c r="E8925" i="1"/>
  <c r="E8917" i="1"/>
  <c r="E8909" i="1"/>
  <c r="E8901" i="1"/>
  <c r="E8893" i="1"/>
  <c r="E8885" i="1"/>
  <c r="E8877" i="1"/>
  <c r="E8869" i="1"/>
  <c r="E8861" i="1"/>
  <c r="E8853" i="1"/>
  <c r="E8845" i="1"/>
  <c r="E8837" i="1"/>
  <c r="E8829" i="1"/>
  <c r="E8821" i="1"/>
  <c r="E8813" i="1"/>
  <c r="E8805" i="1"/>
  <c r="E8797" i="1"/>
  <c r="E8789" i="1"/>
  <c r="E8781" i="1"/>
  <c r="E8773" i="1"/>
  <c r="E8765" i="1"/>
  <c r="E8757" i="1"/>
  <c r="E8749" i="1"/>
  <c r="E8741" i="1"/>
  <c r="E8733" i="1"/>
  <c r="E8725" i="1"/>
  <c r="E8717" i="1"/>
  <c r="E8709" i="1"/>
  <c r="E8701" i="1"/>
  <c r="E8693" i="1"/>
  <c r="E8685" i="1"/>
  <c r="E8677" i="1"/>
  <c r="E8669" i="1"/>
  <c r="E8661" i="1"/>
  <c r="E8653" i="1"/>
  <c r="E8645" i="1"/>
  <c r="E8637" i="1"/>
  <c r="E8629" i="1"/>
  <c r="E8621" i="1"/>
  <c r="E8613" i="1"/>
  <c r="E8605" i="1"/>
  <c r="E8597" i="1"/>
  <c r="E8589" i="1"/>
  <c r="E8581" i="1"/>
  <c r="E8573" i="1"/>
  <c r="E8565" i="1"/>
  <c r="E8557" i="1"/>
  <c r="E8549" i="1"/>
  <c r="E8541" i="1"/>
  <c r="E8533" i="1"/>
  <c r="E8525" i="1"/>
  <c r="E8517" i="1"/>
  <c r="E8509" i="1"/>
  <c r="E8501" i="1"/>
  <c r="E8493" i="1"/>
  <c r="E8485" i="1"/>
  <c r="E8477" i="1"/>
  <c r="E8469" i="1"/>
  <c r="E8461" i="1"/>
  <c r="E8453" i="1"/>
  <c r="E8445" i="1"/>
  <c r="E8437" i="1"/>
  <c r="E8429" i="1"/>
  <c r="E8421" i="1"/>
  <c r="E8413" i="1"/>
  <c r="E8405" i="1"/>
  <c r="E8397" i="1"/>
  <c r="E8389" i="1"/>
  <c r="E8381" i="1"/>
  <c r="E8373" i="1"/>
  <c r="E8365" i="1"/>
  <c r="E8357" i="1"/>
  <c r="E8349" i="1"/>
  <c r="E8341" i="1"/>
  <c r="E8333" i="1"/>
  <c r="E8325" i="1"/>
  <c r="E8317" i="1"/>
  <c r="E8309" i="1"/>
  <c r="E8301" i="1"/>
  <c r="E8293" i="1"/>
  <c r="E8285" i="1"/>
  <c r="E8277" i="1"/>
  <c r="E8269" i="1"/>
  <c r="E8261" i="1"/>
  <c r="E8253" i="1"/>
  <c r="E8245" i="1"/>
  <c r="E8237" i="1"/>
  <c r="E8229" i="1"/>
  <c r="E8221" i="1"/>
  <c r="E8213" i="1"/>
  <c r="E8205" i="1"/>
  <c r="E8197" i="1"/>
  <c r="E8189" i="1"/>
  <c r="E8173" i="1"/>
  <c r="E8165" i="1"/>
  <c r="E8157" i="1"/>
  <c r="E8149" i="1"/>
  <c r="E8141" i="1"/>
  <c r="E8133" i="1"/>
  <c r="E8125" i="1"/>
  <c r="E8117" i="1"/>
  <c r="E8109" i="1"/>
  <c r="E8101" i="1"/>
  <c r="E8093" i="1"/>
  <c r="E8085" i="1"/>
  <c r="E8077" i="1"/>
  <c r="E8069" i="1"/>
  <c r="E8061" i="1"/>
  <c r="E8053" i="1"/>
  <c r="E8045" i="1"/>
  <c r="E8037" i="1"/>
  <c r="E10783" i="1"/>
  <c r="E10345" i="1"/>
  <c r="E10157" i="1"/>
  <c r="E10029" i="1"/>
  <c r="E9924" i="1"/>
  <c r="E9843" i="1"/>
  <c r="E9803" i="1"/>
  <c r="E9766" i="1"/>
  <c r="E9730" i="1"/>
  <c r="E9700" i="1"/>
  <c r="E9665" i="1"/>
  <c r="E9627" i="1"/>
  <c r="E9598" i="1"/>
  <c r="E9562" i="1"/>
  <c r="E9524" i="1"/>
  <c r="E9497" i="1"/>
  <c r="E9462" i="1"/>
  <c r="E9432" i="1"/>
  <c r="E9408" i="1"/>
  <c r="E9377" i="1"/>
  <c r="E9346" i="1"/>
  <c r="E9322" i="1"/>
  <c r="E9291" i="1"/>
  <c r="E9262" i="1"/>
  <c r="E9244" i="1"/>
  <c r="E9222" i="1"/>
  <c r="E9208" i="1"/>
  <c r="E9197" i="1"/>
  <c r="E9183" i="1"/>
  <c r="E9172" i="1"/>
  <c r="E9158" i="1"/>
  <c r="E9144" i="1"/>
  <c r="E9133" i="1"/>
  <c r="E9119" i="1"/>
  <c r="E9108" i="1"/>
  <c r="E9094" i="1"/>
  <c r="E9084" i="1"/>
  <c r="E9076" i="1"/>
  <c r="E9068" i="1"/>
  <c r="E9060" i="1"/>
  <c r="E9052" i="1"/>
  <c r="E9044" i="1"/>
  <c r="E9036" i="1"/>
  <c r="E9028" i="1"/>
  <c r="E9020" i="1"/>
  <c r="E9012" i="1"/>
  <c r="E9004" i="1"/>
  <c r="E8996" i="1"/>
  <c r="E8988" i="1"/>
  <c r="E8980" i="1"/>
  <c r="E8972" i="1"/>
  <c r="E8964" i="1"/>
  <c r="E8956" i="1"/>
  <c r="E8948" i="1"/>
  <c r="E8932" i="1"/>
  <c r="E8924" i="1"/>
  <c r="E8916" i="1"/>
  <c r="E8908" i="1"/>
  <c r="E8900" i="1"/>
  <c r="E8892" i="1"/>
  <c r="E8884" i="1"/>
  <c r="E8876" i="1"/>
  <c r="E8868" i="1"/>
  <c r="E8860" i="1"/>
  <c r="E8852" i="1"/>
  <c r="E8844" i="1"/>
  <c r="E8836" i="1"/>
  <c r="E8828" i="1"/>
  <c r="E8820" i="1"/>
  <c r="E8804" i="1"/>
  <c r="E8796" i="1"/>
  <c r="E8788" i="1"/>
  <c r="E8780" i="1"/>
  <c r="E8772" i="1"/>
  <c r="E8764" i="1"/>
  <c r="E8756" i="1"/>
  <c r="E8748" i="1"/>
  <c r="E8740" i="1"/>
  <c r="E8732" i="1"/>
  <c r="E8724" i="1"/>
  <c r="E8716" i="1"/>
  <c r="E8708" i="1"/>
  <c r="E8700" i="1"/>
  <c r="E8692" i="1"/>
  <c r="E8684" i="1"/>
  <c r="E8676" i="1"/>
  <c r="E8668" i="1"/>
  <c r="E8660" i="1"/>
  <c r="E8652" i="1"/>
  <c r="E8644" i="1"/>
  <c r="E8636" i="1"/>
  <c r="E8628" i="1"/>
  <c r="E8620" i="1"/>
  <c r="E8612" i="1"/>
  <c r="E8604" i="1"/>
  <c r="E8596" i="1"/>
  <c r="E8588" i="1"/>
  <c r="E8580" i="1"/>
  <c r="E8572" i="1"/>
  <c r="E8564" i="1"/>
  <c r="E8556" i="1"/>
  <c r="E8548" i="1"/>
  <c r="E8540" i="1"/>
  <c r="E8532" i="1"/>
  <c r="E8524" i="1"/>
  <c r="E8516" i="1"/>
  <c r="E8508" i="1"/>
  <c r="E8500" i="1"/>
  <c r="E8492" i="1"/>
  <c r="E8484" i="1"/>
  <c r="E8476" i="1"/>
  <c r="E8468" i="1"/>
  <c r="E8460" i="1"/>
  <c r="E8452" i="1"/>
  <c r="E8444" i="1"/>
  <c r="E8436" i="1"/>
  <c r="E8428" i="1"/>
  <c r="E8420" i="1"/>
  <c r="E8412" i="1"/>
  <c r="E8404" i="1"/>
  <c r="E8396" i="1"/>
  <c r="E8388" i="1"/>
  <c r="E8380" i="1"/>
  <c r="E8372" i="1"/>
  <c r="E8364" i="1"/>
  <c r="E8356" i="1"/>
  <c r="E8348" i="1"/>
  <c r="E8340" i="1"/>
  <c r="E8332" i="1"/>
  <c r="E8324" i="1"/>
  <c r="E8316" i="1"/>
  <c r="E8308" i="1"/>
  <c r="E8300" i="1"/>
  <c r="E8292" i="1"/>
  <c r="E8284" i="1"/>
  <c r="E8276" i="1"/>
  <c r="E8268" i="1"/>
  <c r="E8260" i="1"/>
  <c r="E8252" i="1"/>
  <c r="E8244" i="1"/>
  <c r="E8236" i="1"/>
  <c r="E8228" i="1"/>
  <c r="E8220" i="1"/>
  <c r="E8212" i="1"/>
  <c r="E8204" i="1"/>
  <c r="E8196" i="1"/>
  <c r="E8188" i="1"/>
  <c r="E8180" i="1"/>
  <c r="E8172" i="1"/>
  <c r="E8164" i="1"/>
  <c r="E8156" i="1"/>
  <c r="E8148" i="1"/>
  <c r="E8140" i="1"/>
  <c r="E8132" i="1"/>
  <c r="E8124" i="1"/>
  <c r="E8116" i="1"/>
  <c r="E8108" i="1"/>
  <c r="E8100" i="1"/>
  <c r="E8092" i="1"/>
  <c r="E8084" i="1"/>
  <c r="E8076" i="1"/>
  <c r="E8068" i="1"/>
  <c r="E8060" i="1"/>
  <c r="E8052" i="1"/>
  <c r="E8044" i="1"/>
  <c r="E8036" i="1"/>
  <c r="E8028" i="1"/>
  <c r="E8020" i="1"/>
  <c r="E8012" i="1"/>
  <c r="E8004" i="1"/>
  <c r="E10561" i="1"/>
  <c r="E10342" i="1"/>
  <c r="E10139" i="1"/>
  <c r="E9999" i="1"/>
  <c r="E9923" i="1"/>
  <c r="E9842" i="1"/>
  <c r="E9794" i="1"/>
  <c r="E9764" i="1"/>
  <c r="E9729" i="1"/>
  <c r="E9691" i="1"/>
  <c r="E9662" i="1"/>
  <c r="E9626" i="1"/>
  <c r="E9588" i="1"/>
  <c r="E9561" i="1"/>
  <c r="E9523" i="1"/>
  <c r="E9486" i="1"/>
  <c r="E9460" i="1"/>
  <c r="E9430" i="1"/>
  <c r="E9400" i="1"/>
  <c r="E9376" i="1"/>
  <c r="E9345" i="1"/>
  <c r="E9314" i="1"/>
  <c r="E9290" i="1"/>
  <c r="E9261" i="1"/>
  <c r="E9238" i="1"/>
  <c r="E9221" i="1"/>
  <c r="E9207" i="1"/>
  <c r="E9196" i="1"/>
  <c r="E9182" i="1"/>
  <c r="E9168" i="1"/>
  <c r="E9157" i="1"/>
  <c r="E9143" i="1"/>
  <c r="E9132" i="1"/>
  <c r="E9118" i="1"/>
  <c r="E9104" i="1"/>
  <c r="E9093" i="1"/>
  <c r="E9083" i="1"/>
  <c r="E9075" i="1"/>
  <c r="E9067" i="1"/>
  <c r="E9059" i="1"/>
  <c r="E9051" i="1"/>
  <c r="E9043" i="1"/>
  <c r="E9035" i="1"/>
  <c r="E9027" i="1"/>
  <c r="E9019" i="1"/>
  <c r="E9011" i="1"/>
  <c r="E9003" i="1"/>
  <c r="E8995" i="1"/>
  <c r="E8987" i="1"/>
  <c r="E8979" i="1"/>
  <c r="E8971" i="1"/>
  <c r="E8963" i="1"/>
  <c r="E8955" i="1"/>
  <c r="E8947" i="1"/>
  <c r="E8939" i="1"/>
  <c r="E8931" i="1"/>
  <c r="E8923" i="1"/>
  <c r="E8915" i="1"/>
  <c r="E8907" i="1"/>
  <c r="E8899" i="1"/>
  <c r="E8891" i="1"/>
  <c r="E8883" i="1"/>
  <c r="E8875" i="1"/>
  <c r="E8867" i="1"/>
  <c r="E8859" i="1"/>
  <c r="E8851" i="1"/>
  <c r="E8843" i="1"/>
  <c r="E8835" i="1"/>
  <c r="E8827" i="1"/>
  <c r="E8819" i="1"/>
  <c r="E8811" i="1"/>
  <c r="E8803" i="1"/>
  <c r="E8795" i="1"/>
  <c r="E8787" i="1"/>
  <c r="E8779" i="1"/>
  <c r="E8771" i="1"/>
  <c r="E8763" i="1"/>
  <c r="E8755" i="1"/>
  <c r="E8747" i="1"/>
  <c r="E8739" i="1"/>
  <c r="E8731" i="1"/>
  <c r="E8723" i="1"/>
  <c r="E8715" i="1"/>
  <c r="E8707" i="1"/>
  <c r="E8699" i="1"/>
  <c r="E8691" i="1"/>
  <c r="E8683" i="1"/>
  <c r="E8675" i="1"/>
  <c r="E8667" i="1"/>
  <c r="E8659" i="1"/>
  <c r="E8651" i="1"/>
  <c r="E8643" i="1"/>
  <c r="E8635" i="1"/>
  <c r="E8627" i="1"/>
  <c r="E8619" i="1"/>
  <c r="E8611" i="1"/>
  <c r="E8603" i="1"/>
  <c r="E8595" i="1"/>
  <c r="E8587" i="1"/>
  <c r="E8579" i="1"/>
  <c r="E8571" i="1"/>
  <c r="E8563" i="1"/>
  <c r="E8555" i="1"/>
  <c r="E8547" i="1"/>
  <c r="E8539" i="1"/>
  <c r="E8531" i="1"/>
  <c r="E8523" i="1"/>
  <c r="E8515" i="1"/>
  <c r="E8507" i="1"/>
  <c r="E8499" i="1"/>
  <c r="E10536" i="1"/>
  <c r="E10282" i="1"/>
  <c r="E10133" i="1"/>
  <c r="E9997" i="1"/>
  <c r="E9898" i="1"/>
  <c r="E9836" i="1"/>
  <c r="E9793" i="1"/>
  <c r="E9755" i="1"/>
  <c r="E9726" i="1"/>
  <c r="E9690" i="1"/>
  <c r="E9652" i="1"/>
  <c r="E9625" i="1"/>
  <c r="E9587" i="1"/>
  <c r="E9550" i="1"/>
  <c r="E9522" i="1"/>
  <c r="E9484" i="1"/>
  <c r="E9452" i="1"/>
  <c r="E9428" i="1"/>
  <c r="E9398" i="1"/>
  <c r="E9368" i="1"/>
  <c r="E9344" i="1"/>
  <c r="E9313" i="1"/>
  <c r="E9282" i="1"/>
  <c r="E9260" i="1"/>
  <c r="E9237" i="1"/>
  <c r="E9220" i="1"/>
  <c r="E9206" i="1"/>
  <c r="E9192" i="1"/>
  <c r="E9181" i="1"/>
  <c r="E9167" i="1"/>
  <c r="E9156" i="1"/>
  <c r="E9142" i="1"/>
  <c r="E9128" i="1"/>
  <c r="E9117" i="1"/>
  <c r="E9103" i="1"/>
  <c r="E9092" i="1"/>
  <c r="E9082" i="1"/>
  <c r="E9074" i="1"/>
  <c r="E9066" i="1"/>
  <c r="E9058" i="1"/>
  <c r="E9050" i="1"/>
  <c r="E9042" i="1"/>
  <c r="E9034" i="1"/>
  <c r="E9026" i="1"/>
  <c r="E9018" i="1"/>
  <c r="E9010" i="1"/>
  <c r="E9002" i="1"/>
  <c r="E8994" i="1"/>
  <c r="E8986" i="1"/>
  <c r="E8978" i="1"/>
  <c r="E8970" i="1"/>
  <c r="E8962" i="1"/>
  <c r="E8954" i="1"/>
  <c r="E8946" i="1"/>
  <c r="E8930" i="1"/>
  <c r="E8922" i="1"/>
  <c r="E8914" i="1"/>
  <c r="E8906" i="1"/>
  <c r="E8898" i="1"/>
  <c r="E8890" i="1"/>
  <c r="E8882" i="1"/>
  <c r="E8874" i="1"/>
  <c r="E8866" i="1"/>
  <c r="E8858" i="1"/>
  <c r="E8850" i="1"/>
  <c r="E8842" i="1"/>
  <c r="E8834" i="1"/>
  <c r="E8826" i="1"/>
  <c r="E8818" i="1"/>
  <c r="E8810" i="1"/>
  <c r="E8802" i="1"/>
  <c r="E8794" i="1"/>
  <c r="E8786" i="1"/>
  <c r="E8778" i="1"/>
  <c r="E8770" i="1"/>
  <c r="E8762" i="1"/>
  <c r="E8754" i="1"/>
  <c r="E8746" i="1"/>
  <c r="E8738" i="1"/>
  <c r="E8730" i="1"/>
  <c r="E8722" i="1"/>
  <c r="E8714" i="1"/>
  <c r="E8706" i="1"/>
  <c r="E8698" i="1"/>
  <c r="E8690" i="1"/>
  <c r="E8682" i="1"/>
  <c r="E8674" i="1"/>
  <c r="E8666" i="1"/>
  <c r="E8658" i="1"/>
  <c r="E8650" i="1"/>
  <c r="E8642" i="1"/>
  <c r="E8634" i="1"/>
  <c r="E8626" i="1"/>
  <c r="E8618" i="1"/>
  <c r="E8610" i="1"/>
  <c r="E8602" i="1"/>
  <c r="E8594" i="1"/>
  <c r="E8586" i="1"/>
  <c r="E8578" i="1"/>
  <c r="E8570" i="1"/>
  <c r="E8562" i="1"/>
  <c r="E8554" i="1"/>
  <c r="E8546" i="1"/>
  <c r="E8538" i="1"/>
  <c r="E8530" i="1"/>
  <c r="E8522" i="1"/>
  <c r="E8514" i="1"/>
  <c r="E8506" i="1"/>
  <c r="E8498" i="1"/>
  <c r="E8490" i="1"/>
  <c r="E8482" i="1"/>
  <c r="E8474" i="1"/>
  <c r="E8466" i="1"/>
  <c r="E8458" i="1"/>
  <c r="E8450" i="1"/>
  <c r="E8442" i="1"/>
  <c r="E8434" i="1"/>
  <c r="E8426" i="1"/>
  <c r="E8418" i="1"/>
  <c r="E8410" i="1"/>
  <c r="E8402" i="1"/>
  <c r="E8394" i="1"/>
  <c r="E8386" i="1"/>
  <c r="E8378" i="1"/>
  <c r="E8370" i="1"/>
  <c r="E8362" i="1"/>
  <c r="E8354" i="1"/>
  <c r="E8346" i="1"/>
  <c r="E8338" i="1"/>
  <c r="E8330" i="1"/>
  <c r="E8322" i="1"/>
  <c r="E8314" i="1"/>
  <c r="E8306" i="1"/>
  <c r="E8298" i="1"/>
  <c r="E8290" i="1"/>
  <c r="E8282" i="1"/>
  <c r="E8274" i="1"/>
  <c r="E8266" i="1"/>
  <c r="E8258" i="1"/>
  <c r="E8250" i="1"/>
  <c r="E8242" i="1"/>
  <c r="E8234" i="1"/>
  <c r="E8226" i="1"/>
  <c r="E8218" i="1"/>
  <c r="E8210" i="1"/>
  <c r="E8202" i="1"/>
  <c r="E8194" i="1"/>
  <c r="E8186" i="1"/>
  <c r="E8178" i="1"/>
  <c r="E8170" i="1"/>
  <c r="E8162" i="1"/>
  <c r="E8154" i="1"/>
  <c r="E8146" i="1"/>
  <c r="E8138" i="1"/>
  <c r="E8130" i="1"/>
  <c r="E8122" i="1"/>
  <c r="E8106" i="1"/>
  <c r="E8098" i="1"/>
  <c r="E8090" i="1"/>
  <c r="E8082" i="1"/>
  <c r="E8074" i="1"/>
  <c r="E8066" i="1"/>
  <c r="E8058" i="1"/>
  <c r="E8050" i="1"/>
  <c r="E8042" i="1"/>
  <c r="E8034" i="1"/>
  <c r="E8026" i="1"/>
  <c r="E8018" i="1"/>
  <c r="E8010" i="1"/>
  <c r="E8002" i="1"/>
  <c r="E10506" i="1"/>
  <c r="E9819" i="1"/>
  <c r="E9716" i="1"/>
  <c r="E9641" i="1"/>
  <c r="E9547" i="1"/>
  <c r="E9451" i="1"/>
  <c r="E9387" i="1"/>
  <c r="E9304" i="1"/>
  <c r="E9236" i="1"/>
  <c r="E9200" i="1"/>
  <c r="E9165" i="1"/>
  <c r="E9127" i="1"/>
  <c r="E9100" i="1"/>
  <c r="E9072" i="1"/>
  <c r="E9049" i="1"/>
  <c r="E9031" i="1"/>
  <c r="E9008" i="1"/>
  <c r="E8985" i="1"/>
  <c r="E8967" i="1"/>
  <c r="E8944" i="1"/>
  <c r="E8928" i="1"/>
  <c r="E8905" i="1"/>
  <c r="E8887" i="1"/>
  <c r="E8864" i="1"/>
  <c r="E8841" i="1"/>
  <c r="E8823" i="1"/>
  <c r="E8783" i="1"/>
  <c r="E8760" i="1"/>
  <c r="E8737" i="1"/>
  <c r="E8719" i="1"/>
  <c r="E8696" i="1"/>
  <c r="E8673" i="1"/>
  <c r="E8655" i="1"/>
  <c r="E8632" i="1"/>
  <c r="E8609" i="1"/>
  <c r="E8591" i="1"/>
  <c r="E8568" i="1"/>
  <c r="E8545" i="1"/>
  <c r="E8527" i="1"/>
  <c r="E8504" i="1"/>
  <c r="E8487" i="1"/>
  <c r="E8472" i="1"/>
  <c r="E8459" i="1"/>
  <c r="E8447" i="1"/>
  <c r="E8433" i="1"/>
  <c r="E8422" i="1"/>
  <c r="E8408" i="1"/>
  <c r="E10433" i="1"/>
  <c r="E9988" i="1"/>
  <c r="E9818" i="1"/>
  <c r="E9715" i="1"/>
  <c r="E9614" i="1"/>
  <c r="E9538" i="1"/>
  <c r="E9450" i="1"/>
  <c r="E9366" i="1"/>
  <c r="E9302" i="1"/>
  <c r="E9230" i="1"/>
  <c r="E9191" i="1"/>
  <c r="E9164" i="1"/>
  <c r="E9126" i="1"/>
  <c r="E9090" i="1"/>
  <c r="E9071" i="1"/>
  <c r="E9048" i="1"/>
  <c r="E9025" i="1"/>
  <c r="E9007" i="1"/>
  <c r="E8984" i="1"/>
  <c r="E8961" i="1"/>
  <c r="E8943" i="1"/>
  <c r="E8927" i="1"/>
  <c r="E8904" i="1"/>
  <c r="E8881" i="1"/>
  <c r="E8863" i="1"/>
  <c r="E8840" i="1"/>
  <c r="E8817" i="1"/>
  <c r="E8800" i="1"/>
  <c r="E8777" i="1"/>
  <c r="E8759" i="1"/>
  <c r="E8736" i="1"/>
  <c r="E8713" i="1"/>
  <c r="E8695" i="1"/>
  <c r="E8672" i="1"/>
  <c r="E8649" i="1"/>
  <c r="E8631" i="1"/>
  <c r="E8608" i="1"/>
  <c r="E8585" i="1"/>
  <c r="E8567" i="1"/>
  <c r="E8544" i="1"/>
  <c r="E8521" i="1"/>
  <c r="E8503" i="1"/>
  <c r="E8483" i="1"/>
  <c r="E8471" i="1"/>
  <c r="E8457" i="1"/>
  <c r="E8446" i="1"/>
  <c r="E8432" i="1"/>
  <c r="E8419" i="1"/>
  <c r="E8407" i="1"/>
  <c r="E8393" i="1"/>
  <c r="E8382" i="1"/>
  <c r="E8368" i="1"/>
  <c r="E8355" i="1"/>
  <c r="E8343" i="1"/>
  <c r="E8329" i="1"/>
  <c r="E8318" i="1"/>
  <c r="E8304" i="1"/>
  <c r="E8291" i="1"/>
  <c r="E8279" i="1"/>
  <c r="E8265" i="1"/>
  <c r="E8254" i="1"/>
  <c r="E8240" i="1"/>
  <c r="E8227" i="1"/>
  <c r="E8215" i="1"/>
  <c r="E8201" i="1"/>
  <c r="E8190" i="1"/>
  <c r="E8177" i="1"/>
  <c r="E8166" i="1"/>
  <c r="E8152" i="1"/>
  <c r="E8139" i="1"/>
  <c r="E8127" i="1"/>
  <c r="E8103" i="1"/>
  <c r="E8089" i="1"/>
  <c r="E8078" i="1"/>
  <c r="E8064" i="1"/>
  <c r="E8051" i="1"/>
  <c r="E8039" i="1"/>
  <c r="E8027" i="1"/>
  <c r="E10430" i="1"/>
  <c r="E9963" i="1"/>
  <c r="E9790" i="1"/>
  <c r="E9714" i="1"/>
  <c r="E9612" i="1"/>
  <c r="E9513" i="1"/>
  <c r="E9442" i="1"/>
  <c r="E9364" i="1"/>
  <c r="E9281" i="1"/>
  <c r="E9229" i="1"/>
  <c r="E9190" i="1"/>
  <c r="E9152" i="1"/>
  <c r="E9125" i="1"/>
  <c r="E9088" i="1"/>
  <c r="E9065" i="1"/>
  <c r="E9047" i="1"/>
  <c r="E9024" i="1"/>
  <c r="E9001" i="1"/>
  <c r="E8983" i="1"/>
  <c r="E8960" i="1"/>
  <c r="E8921" i="1"/>
  <c r="E8903" i="1"/>
  <c r="E8880" i="1"/>
  <c r="E8857" i="1"/>
  <c r="E8839" i="1"/>
  <c r="E8816" i="1"/>
  <c r="E8799" i="1"/>
  <c r="E8776" i="1"/>
  <c r="E8753" i="1"/>
  <c r="E8735" i="1"/>
  <c r="E8712" i="1"/>
  <c r="E8689" i="1"/>
  <c r="E8671" i="1"/>
  <c r="E8648" i="1"/>
  <c r="E8625" i="1"/>
  <c r="E8607" i="1"/>
  <c r="E8584" i="1"/>
  <c r="E8561" i="1"/>
  <c r="E8543" i="1"/>
  <c r="E8520" i="1"/>
  <c r="E8497" i="1"/>
  <c r="E8481" i="1"/>
  <c r="E8470" i="1"/>
  <c r="E8456" i="1"/>
  <c r="E8443" i="1"/>
  <c r="E8431" i="1"/>
  <c r="E8417" i="1"/>
  <c r="E8406" i="1"/>
  <c r="E8392" i="1"/>
  <c r="E8379" i="1"/>
  <c r="E8367" i="1"/>
  <c r="E8353" i="1"/>
  <c r="E8342" i="1"/>
  <c r="E8328" i="1"/>
  <c r="E8315" i="1"/>
  <c r="E8303" i="1"/>
  <c r="E8289" i="1"/>
  <c r="E8278" i="1"/>
  <c r="E8264" i="1"/>
  <c r="E8251" i="1"/>
  <c r="E8239" i="1"/>
  <c r="E8225" i="1"/>
  <c r="E8214" i="1"/>
  <c r="E8200" i="1"/>
  <c r="E8187" i="1"/>
  <c r="E8176" i="1"/>
  <c r="E8163" i="1"/>
  <c r="E8151" i="1"/>
  <c r="E8137" i="1"/>
  <c r="E8126" i="1"/>
  <c r="E8113" i="1"/>
  <c r="E8102" i="1"/>
  <c r="E8088" i="1"/>
  <c r="E8075" i="1"/>
  <c r="E8063" i="1"/>
  <c r="E8049" i="1"/>
  <c r="E8038" i="1"/>
  <c r="E8025" i="1"/>
  <c r="E8015" i="1"/>
  <c r="E8005" i="1"/>
  <c r="E7995" i="1"/>
  <c r="E7987" i="1"/>
  <c r="E7979" i="1"/>
  <c r="E7971" i="1"/>
  <c r="E7963" i="1"/>
  <c r="E7955" i="1"/>
  <c r="E7947" i="1"/>
  <c r="E7939" i="1"/>
  <c r="E7931" i="1"/>
  <c r="E7923" i="1"/>
  <c r="E7915" i="1"/>
  <c r="E7907" i="1"/>
  <c r="E10281" i="1"/>
  <c r="E9962" i="1"/>
  <c r="E9780" i="1"/>
  <c r="E9689" i="1"/>
  <c r="E9611" i="1"/>
  <c r="E9510" i="1"/>
  <c r="E9420" i="1"/>
  <c r="E9356" i="1"/>
  <c r="E9280" i="1"/>
  <c r="E9216" i="1"/>
  <c r="E9189" i="1"/>
  <c r="E9151" i="1"/>
  <c r="E9116" i="1"/>
  <c r="E9087" i="1"/>
  <c r="E9064" i="1"/>
  <c r="E9041" i="1"/>
  <c r="E9023" i="1"/>
  <c r="E9000" i="1"/>
  <c r="E8977" i="1"/>
  <c r="E8959" i="1"/>
  <c r="E8920" i="1"/>
  <c r="E8897" i="1"/>
  <c r="E8879" i="1"/>
  <c r="E8856" i="1"/>
  <c r="E8833" i="1"/>
  <c r="E8815" i="1"/>
  <c r="E8793" i="1"/>
  <c r="E8775" i="1"/>
  <c r="E8752" i="1"/>
  <c r="E8729" i="1"/>
  <c r="E8711" i="1"/>
  <c r="E8688" i="1"/>
  <c r="E8665" i="1"/>
  <c r="E8647" i="1"/>
  <c r="E8624" i="1"/>
  <c r="E8601" i="1"/>
  <c r="E8583" i="1"/>
  <c r="E8560" i="1"/>
  <c r="E8537" i="1"/>
  <c r="E8519" i="1"/>
  <c r="E8496" i="1"/>
  <c r="E8480" i="1"/>
  <c r="E8467" i="1"/>
  <c r="E8455" i="1"/>
  <c r="E8441" i="1"/>
  <c r="E8430" i="1"/>
  <c r="E8416" i="1"/>
  <c r="E10212" i="1"/>
  <c r="E9885" i="1"/>
  <c r="E9754" i="1"/>
  <c r="E9676" i="1"/>
  <c r="E9577" i="1"/>
  <c r="E9483" i="1"/>
  <c r="E9418" i="1"/>
  <c r="E9334" i="1"/>
  <c r="E9254" i="1"/>
  <c r="E9214" i="1"/>
  <c r="E9176" i="1"/>
  <c r="E9141" i="1"/>
  <c r="E9111" i="1"/>
  <c r="E9080" i="1"/>
  <c r="E9057" i="1"/>
  <c r="E9039" i="1"/>
  <c r="E9016" i="1"/>
  <c r="E8993" i="1"/>
  <c r="E8975" i="1"/>
  <c r="E8952" i="1"/>
  <c r="E8936" i="1"/>
  <c r="E8913" i="1"/>
  <c r="E8895" i="1"/>
  <c r="E8872" i="1"/>
  <c r="E8849" i="1"/>
  <c r="E8831" i="1"/>
  <c r="E8809" i="1"/>
  <c r="E8791" i="1"/>
  <c r="E8768" i="1"/>
  <c r="E8745" i="1"/>
  <c r="E8727" i="1"/>
  <c r="E8704" i="1"/>
  <c r="E8681" i="1"/>
  <c r="E8663" i="1"/>
  <c r="E8640" i="1"/>
  <c r="E8617" i="1"/>
  <c r="E8599" i="1"/>
  <c r="E8576" i="1"/>
  <c r="E8553" i="1"/>
  <c r="E8535" i="1"/>
  <c r="E8512" i="1"/>
  <c r="E8491" i="1"/>
  <c r="E8478" i="1"/>
  <c r="E8464" i="1"/>
  <c r="E8451" i="1"/>
  <c r="E8439" i="1"/>
  <c r="E8425" i="1"/>
  <c r="E8414" i="1"/>
  <c r="E8400" i="1"/>
  <c r="E8387" i="1"/>
  <c r="E8375" i="1"/>
  <c r="E8361" i="1"/>
  <c r="E8350" i="1"/>
  <c r="E8336" i="1"/>
  <c r="E8323" i="1"/>
  <c r="E8311" i="1"/>
  <c r="E8297" i="1"/>
  <c r="E8286" i="1"/>
  <c r="E8272" i="1"/>
  <c r="E8259" i="1"/>
  <c r="E8247" i="1"/>
  <c r="E8233" i="1"/>
  <c r="E8222" i="1"/>
  <c r="E8208" i="1"/>
  <c r="E8195" i="1"/>
  <c r="E8183" i="1"/>
  <c r="E8171" i="1"/>
  <c r="E8159" i="1"/>
  <c r="E8145" i="1"/>
  <c r="E8134" i="1"/>
  <c r="E8120" i="1"/>
  <c r="E8110" i="1"/>
  <c r="E8096" i="1"/>
  <c r="E8083" i="1"/>
  <c r="E8071" i="1"/>
  <c r="E8057" i="1"/>
  <c r="E8046" i="1"/>
  <c r="E8032" i="1"/>
  <c r="E8022" i="1"/>
  <c r="E8011" i="1"/>
  <c r="E8000" i="1"/>
  <c r="E7992" i="1"/>
  <c r="E7984" i="1"/>
  <c r="E7976" i="1"/>
  <c r="E7968" i="1"/>
  <c r="E10259" i="1"/>
  <c r="E9753" i="1"/>
  <c r="E9508" i="1"/>
  <c r="E9312" i="1"/>
  <c r="E9175" i="1"/>
  <c r="E9081" i="1"/>
  <c r="E9032" i="1"/>
  <c r="E8969" i="1"/>
  <c r="E8935" i="1"/>
  <c r="E8873" i="1"/>
  <c r="E8824" i="1"/>
  <c r="E8769" i="1"/>
  <c r="E8720" i="1"/>
  <c r="E8657" i="1"/>
  <c r="E8600" i="1"/>
  <c r="E8551" i="1"/>
  <c r="E8489" i="1"/>
  <c r="E8454" i="1"/>
  <c r="E8423" i="1"/>
  <c r="E8395" i="1"/>
  <c r="E8374" i="1"/>
  <c r="E8352" i="1"/>
  <c r="E8334" i="1"/>
  <c r="E8312" i="1"/>
  <c r="E8294" i="1"/>
  <c r="E8271" i="1"/>
  <c r="E8249" i="1"/>
  <c r="E8231" i="1"/>
  <c r="E8209" i="1"/>
  <c r="E8191" i="1"/>
  <c r="E8169" i="1"/>
  <c r="E8150" i="1"/>
  <c r="E8129" i="1"/>
  <c r="E8112" i="1"/>
  <c r="E8094" i="1"/>
  <c r="E8072" i="1"/>
  <c r="E8054" i="1"/>
  <c r="E8031" i="1"/>
  <c r="E8016" i="1"/>
  <c r="E8001" i="1"/>
  <c r="E7990" i="1"/>
  <c r="E7980" i="1"/>
  <c r="E7969" i="1"/>
  <c r="E7959" i="1"/>
  <c r="E7950" i="1"/>
  <c r="E7941" i="1"/>
  <c r="E7932" i="1"/>
  <c r="E7922" i="1"/>
  <c r="E7913" i="1"/>
  <c r="E7904" i="1"/>
  <c r="E7896" i="1"/>
  <c r="E7888" i="1"/>
  <c r="E7880" i="1"/>
  <c r="E7872" i="1"/>
  <c r="E7864" i="1"/>
  <c r="E7856" i="1"/>
  <c r="E7848" i="1"/>
  <c r="E7840" i="1"/>
  <c r="E7832" i="1"/>
  <c r="E7824" i="1"/>
  <c r="E7816" i="1"/>
  <c r="E7808" i="1"/>
  <c r="E7800" i="1"/>
  <c r="E7792" i="1"/>
  <c r="E7784" i="1"/>
  <c r="E7776" i="1"/>
  <c r="E7768" i="1"/>
  <c r="E7760" i="1"/>
  <c r="E7752" i="1"/>
  <c r="E7744" i="1"/>
  <c r="E7736" i="1"/>
  <c r="E7728" i="1"/>
  <c r="E7720" i="1"/>
  <c r="E7712" i="1"/>
  <c r="E7704" i="1"/>
  <c r="E7696" i="1"/>
  <c r="E7688" i="1"/>
  <c r="E7680" i="1"/>
  <c r="E7672" i="1"/>
  <c r="E7664" i="1"/>
  <c r="E7656" i="1"/>
  <c r="E7648" i="1"/>
  <c r="E7640" i="1"/>
  <c r="E7632" i="1"/>
  <c r="E7624" i="1"/>
  <c r="E7616" i="1"/>
  <c r="E7608" i="1"/>
  <c r="E7600" i="1"/>
  <c r="E7592" i="1"/>
  <c r="E7584" i="1"/>
  <c r="E7576" i="1"/>
  <c r="E7568" i="1"/>
  <c r="E7560" i="1"/>
  <c r="E7552" i="1"/>
  <c r="E7544" i="1"/>
  <c r="E7536" i="1"/>
  <c r="E7528" i="1"/>
  <c r="E7520" i="1"/>
  <c r="E7512" i="1"/>
  <c r="E7504" i="1"/>
  <c r="E7496" i="1"/>
  <c r="E7488" i="1"/>
  <c r="E7480" i="1"/>
  <c r="E7472" i="1"/>
  <c r="E7464" i="1"/>
  <c r="E7456" i="1"/>
  <c r="E7448" i="1"/>
  <c r="E7440" i="1"/>
  <c r="E7432" i="1"/>
  <c r="E7424" i="1"/>
  <c r="E7416" i="1"/>
  <c r="E7408" i="1"/>
  <c r="E7400" i="1"/>
  <c r="E7392" i="1"/>
  <c r="E7384" i="1"/>
  <c r="E7376" i="1"/>
  <c r="E10092" i="1"/>
  <c r="E9742" i="1"/>
  <c r="E9474" i="1"/>
  <c r="E9272" i="1"/>
  <c r="E9166" i="1"/>
  <c r="E9079" i="1"/>
  <c r="E9017" i="1"/>
  <c r="E8968" i="1"/>
  <c r="E8929" i="1"/>
  <c r="E8871" i="1"/>
  <c r="E8767" i="1"/>
  <c r="E8705" i="1"/>
  <c r="E8656" i="1"/>
  <c r="E8593" i="1"/>
  <c r="E8536" i="1"/>
  <c r="E8488" i="1"/>
  <c r="E8449" i="1"/>
  <c r="E8415" i="1"/>
  <c r="E8391" i="1"/>
  <c r="E8371" i="1"/>
  <c r="E8351" i="1"/>
  <c r="E8331" i="1"/>
  <c r="E8310" i="1"/>
  <c r="E8288" i="1"/>
  <c r="E8270" i="1"/>
  <c r="E8248" i="1"/>
  <c r="E8230" i="1"/>
  <c r="E8207" i="1"/>
  <c r="E8185" i="1"/>
  <c r="E8168" i="1"/>
  <c r="E8147" i="1"/>
  <c r="E8128" i="1"/>
  <c r="E8111" i="1"/>
  <c r="E8091" i="1"/>
  <c r="E8070" i="1"/>
  <c r="E8048" i="1"/>
  <c r="E8030" i="1"/>
  <c r="E8014" i="1"/>
  <c r="E7999" i="1"/>
  <c r="E7989" i="1"/>
  <c r="E7978" i="1"/>
  <c r="E7967" i="1"/>
  <c r="E7958" i="1"/>
  <c r="E7949" i="1"/>
  <c r="E7940" i="1"/>
  <c r="E7930" i="1"/>
  <c r="E7921" i="1"/>
  <c r="E7912" i="1"/>
  <c r="E7903" i="1"/>
  <c r="E7895" i="1"/>
  <c r="E7887" i="1"/>
  <c r="E7879" i="1"/>
  <c r="E7871" i="1"/>
  <c r="E7863" i="1"/>
  <c r="E7855" i="1"/>
  <c r="E7847" i="1"/>
  <c r="E7839" i="1"/>
  <c r="E7831" i="1"/>
  <c r="E7823" i="1"/>
  <c r="E7815" i="1"/>
  <c r="E7807" i="1"/>
  <c r="E7799" i="1"/>
  <c r="E7791" i="1"/>
  <c r="E7783" i="1"/>
  <c r="E7775" i="1"/>
  <c r="E7767" i="1"/>
  <c r="E7759" i="1"/>
  <c r="E7751" i="1"/>
  <c r="E7743" i="1"/>
  <c r="E7735" i="1"/>
  <c r="E7727" i="1"/>
  <c r="E7719" i="1"/>
  <c r="E7711" i="1"/>
  <c r="E7703" i="1"/>
  <c r="E7695" i="1"/>
  <c r="E7687" i="1"/>
  <c r="E7679" i="1"/>
  <c r="E7671" i="1"/>
  <c r="E7663" i="1"/>
  <c r="E7655" i="1"/>
  <c r="E7647" i="1"/>
  <c r="E7639" i="1"/>
  <c r="E7631" i="1"/>
  <c r="E7623" i="1"/>
  <c r="E7615" i="1"/>
  <c r="E7607" i="1"/>
  <c r="E7599" i="1"/>
  <c r="E7591" i="1"/>
  <c r="E7583" i="1"/>
  <c r="E7575" i="1"/>
  <c r="E7567" i="1"/>
  <c r="E7559" i="1"/>
  <c r="E7551" i="1"/>
  <c r="E7543" i="1"/>
  <c r="E7535" i="1"/>
  <c r="E7527" i="1"/>
  <c r="E7519" i="1"/>
  <c r="E7511" i="1"/>
  <c r="E7503" i="1"/>
  <c r="E7495" i="1"/>
  <c r="E7487" i="1"/>
  <c r="E7479" i="1"/>
  <c r="E7471" i="1"/>
  <c r="E7463" i="1"/>
  <c r="E7455" i="1"/>
  <c r="E7447" i="1"/>
  <c r="E7439" i="1"/>
  <c r="E7431" i="1"/>
  <c r="E7423" i="1"/>
  <c r="E7415" i="1"/>
  <c r="E7407" i="1"/>
  <c r="E7399" i="1"/>
  <c r="E7391" i="1"/>
  <c r="E7383" i="1"/>
  <c r="E7375" i="1"/>
  <c r="E7367" i="1"/>
  <c r="E7359" i="1"/>
  <c r="E7351" i="1"/>
  <c r="E7343" i="1"/>
  <c r="E7335" i="1"/>
  <c r="E7327" i="1"/>
  <c r="E7319" i="1"/>
  <c r="E7311" i="1"/>
  <c r="E7303" i="1"/>
  <c r="E7295" i="1"/>
  <c r="E7287" i="1"/>
  <c r="E7279" i="1"/>
  <c r="E7271" i="1"/>
  <c r="E7263" i="1"/>
  <c r="E7255" i="1"/>
  <c r="E7247" i="1"/>
  <c r="E7239" i="1"/>
  <c r="E7231" i="1"/>
  <c r="E7223" i="1"/>
  <c r="E7215" i="1"/>
  <c r="E7207" i="1"/>
  <c r="E7199" i="1"/>
  <c r="E7191" i="1"/>
  <c r="E7183" i="1"/>
  <c r="E7175" i="1"/>
  <c r="E7167" i="1"/>
  <c r="E7159" i="1"/>
  <c r="E7151" i="1"/>
  <c r="E7143" i="1"/>
  <c r="E7135" i="1"/>
  <c r="E7127" i="1"/>
  <c r="E7119" i="1"/>
  <c r="E7111" i="1"/>
  <c r="E7103" i="1"/>
  <c r="E7095" i="1"/>
  <c r="E7087" i="1"/>
  <c r="E7079" i="1"/>
  <c r="E7071" i="1"/>
  <c r="E7063" i="1"/>
  <c r="E7055" i="1"/>
  <c r="E7047" i="1"/>
  <c r="E7039" i="1"/>
  <c r="E7031" i="1"/>
  <c r="E7023" i="1"/>
  <c r="E7015" i="1"/>
  <c r="E7007" i="1"/>
  <c r="E6999" i="1"/>
  <c r="E6991" i="1"/>
  <c r="E6983" i="1"/>
  <c r="E6975" i="1"/>
  <c r="E6967" i="1"/>
  <c r="E6959" i="1"/>
  <c r="E10091" i="1"/>
  <c r="E9678" i="1"/>
  <c r="E9473" i="1"/>
  <c r="E9253" i="1"/>
  <c r="E9150" i="1"/>
  <c r="E9073" i="1"/>
  <c r="E9015" i="1"/>
  <c r="E8953" i="1"/>
  <c r="E8919" i="1"/>
  <c r="E8865" i="1"/>
  <c r="E8808" i="1"/>
  <c r="E8761" i="1"/>
  <c r="E8703" i="1"/>
  <c r="E8641" i="1"/>
  <c r="E8592" i="1"/>
  <c r="E8529" i="1"/>
  <c r="E8479" i="1"/>
  <c r="E8448" i="1"/>
  <c r="E8411" i="1"/>
  <c r="E8390" i="1"/>
  <c r="E8369" i="1"/>
  <c r="E8347" i="1"/>
  <c r="E8327" i="1"/>
  <c r="E8307" i="1"/>
  <c r="E8287" i="1"/>
  <c r="E8267" i="1"/>
  <c r="E8246" i="1"/>
  <c r="E8224" i="1"/>
  <c r="E8206" i="1"/>
  <c r="E8184" i="1"/>
  <c r="E8167" i="1"/>
  <c r="E8144" i="1"/>
  <c r="E8123" i="1"/>
  <c r="E8107" i="1"/>
  <c r="E8087" i="1"/>
  <c r="E8067" i="1"/>
  <c r="E8047" i="1"/>
  <c r="E8029" i="1"/>
  <c r="E8013" i="1"/>
  <c r="E7998" i="1"/>
  <c r="E7988" i="1"/>
  <c r="E7977" i="1"/>
  <c r="E7966" i="1"/>
  <c r="E7957" i="1"/>
  <c r="E7948" i="1"/>
  <c r="E7938" i="1"/>
  <c r="E7929" i="1"/>
  <c r="E7920" i="1"/>
  <c r="E7911" i="1"/>
  <c r="E7902" i="1"/>
  <c r="E7894" i="1"/>
  <c r="E7886" i="1"/>
  <c r="E7878" i="1"/>
  <c r="E7870" i="1"/>
  <c r="E7862" i="1"/>
  <c r="E7854" i="1"/>
  <c r="E7846" i="1"/>
  <c r="E7838" i="1"/>
  <c r="E7830" i="1"/>
  <c r="E7822" i="1"/>
  <c r="E7814" i="1"/>
  <c r="E7806" i="1"/>
  <c r="E7798" i="1"/>
  <c r="E7790" i="1"/>
  <c r="E7782" i="1"/>
  <c r="E7774" i="1"/>
  <c r="E7766" i="1"/>
  <c r="E7758" i="1"/>
  <c r="E7750" i="1"/>
  <c r="E7742" i="1"/>
  <c r="E7734" i="1"/>
  <c r="E7726" i="1"/>
  <c r="E7718" i="1"/>
  <c r="E7710" i="1"/>
  <c r="E7702" i="1"/>
  <c r="E7694" i="1"/>
  <c r="E7686" i="1"/>
  <c r="E7678" i="1"/>
  <c r="E7670" i="1"/>
  <c r="E7662" i="1"/>
  <c r="E7654" i="1"/>
  <c r="E7646" i="1"/>
  <c r="E7638" i="1"/>
  <c r="E7630" i="1"/>
  <c r="E7622" i="1"/>
  <c r="E7614" i="1"/>
  <c r="E7606" i="1"/>
  <c r="E7598" i="1"/>
  <c r="E7590" i="1"/>
  <c r="E7582" i="1"/>
  <c r="E7574" i="1"/>
  <c r="E7566" i="1"/>
  <c r="E7558" i="1"/>
  <c r="E7550" i="1"/>
  <c r="E7542" i="1"/>
  <c r="E7534" i="1"/>
  <c r="E7526" i="1"/>
  <c r="E7518" i="1"/>
  <c r="E7510" i="1"/>
  <c r="E7502" i="1"/>
  <c r="E7494" i="1"/>
  <c r="E7486" i="1"/>
  <c r="E7478" i="1"/>
  <c r="E7470" i="1"/>
  <c r="E7462" i="1"/>
  <c r="E7454" i="1"/>
  <c r="E7446" i="1"/>
  <c r="E7438" i="1"/>
  <c r="E7430" i="1"/>
  <c r="E7422" i="1"/>
  <c r="E7414" i="1"/>
  <c r="E7406" i="1"/>
  <c r="E7398" i="1"/>
  <c r="E7390" i="1"/>
  <c r="E7382" i="1"/>
  <c r="E7374" i="1"/>
  <c r="E7366" i="1"/>
  <c r="E7358" i="1"/>
  <c r="E7350" i="1"/>
  <c r="E7342" i="1"/>
  <c r="E7334" i="1"/>
  <c r="E7326" i="1"/>
  <c r="E7318" i="1"/>
  <c r="E7310" i="1"/>
  <c r="E7302" i="1"/>
  <c r="E7294" i="1"/>
  <c r="E7286" i="1"/>
  <c r="E7278" i="1"/>
  <c r="E7270" i="1"/>
  <c r="E7262" i="1"/>
  <c r="E7254" i="1"/>
  <c r="E7246" i="1"/>
  <c r="E7238" i="1"/>
  <c r="E7230" i="1"/>
  <c r="E7222" i="1"/>
  <c r="E7214" i="1"/>
  <c r="E7206" i="1"/>
  <c r="E7198" i="1"/>
  <c r="E7190" i="1"/>
  <c r="E7182" i="1"/>
  <c r="E7174" i="1"/>
  <c r="E7166" i="1"/>
  <c r="E7158" i="1"/>
  <c r="E7150" i="1"/>
  <c r="E7142" i="1"/>
  <c r="E7134" i="1"/>
  <c r="E7126" i="1"/>
  <c r="E7118" i="1"/>
  <c r="E7110" i="1"/>
  <c r="E7102" i="1"/>
  <c r="E7094" i="1"/>
  <c r="E7086" i="1"/>
  <c r="E7078" i="1"/>
  <c r="E7070" i="1"/>
  <c r="E7062" i="1"/>
  <c r="E7054" i="1"/>
  <c r="E7046" i="1"/>
  <c r="E7038" i="1"/>
  <c r="E7030" i="1"/>
  <c r="E7022" i="1"/>
  <c r="E7014" i="1"/>
  <c r="E7006" i="1"/>
  <c r="E6998" i="1"/>
  <c r="E6990" i="1"/>
  <c r="E6982" i="1"/>
  <c r="E6974" i="1"/>
  <c r="E6966" i="1"/>
  <c r="E6958" i="1"/>
  <c r="E6950" i="1"/>
  <c r="E6942" i="1"/>
  <c r="E6934" i="1"/>
  <c r="E9651" i="1"/>
  <c r="E9419" i="1"/>
  <c r="E9252" i="1"/>
  <c r="E9140" i="1"/>
  <c r="E9063" i="1"/>
  <c r="E9009" i="1"/>
  <c r="E8951" i="1"/>
  <c r="E8912" i="1"/>
  <c r="E8855" i="1"/>
  <c r="E8807" i="1"/>
  <c r="E8751" i="1"/>
  <c r="E8697" i="1"/>
  <c r="E8639" i="1"/>
  <c r="E8577" i="1"/>
  <c r="E8528" i="1"/>
  <c r="E8475" i="1"/>
  <c r="E8440" i="1"/>
  <c r="E8409" i="1"/>
  <c r="E8385" i="1"/>
  <c r="E8366" i="1"/>
  <c r="E8345" i="1"/>
  <c r="E8326" i="1"/>
  <c r="E8305" i="1"/>
  <c r="E8283" i="1"/>
  <c r="E8263" i="1"/>
  <c r="E8243" i="1"/>
  <c r="E8223" i="1"/>
  <c r="E8203" i="1"/>
  <c r="E8182" i="1"/>
  <c r="E8161" i="1"/>
  <c r="E8143" i="1"/>
  <c r="E8121" i="1"/>
  <c r="E8105" i="1"/>
  <c r="E8086" i="1"/>
  <c r="E8065" i="1"/>
  <c r="E8043" i="1"/>
  <c r="E8024" i="1"/>
  <c r="E8009" i="1"/>
  <c r="E7997" i="1"/>
  <c r="E7986" i="1"/>
  <c r="E7975" i="1"/>
  <c r="E7965" i="1"/>
  <c r="E7956" i="1"/>
  <c r="E7946" i="1"/>
  <c r="E7937" i="1"/>
  <c r="E7928" i="1"/>
  <c r="E7919" i="1"/>
  <c r="E7910" i="1"/>
  <c r="E7901" i="1"/>
  <c r="E7893" i="1"/>
  <c r="E7885" i="1"/>
  <c r="E7877" i="1"/>
  <c r="E7869" i="1"/>
  <c r="E7861" i="1"/>
  <c r="E7853" i="1"/>
  <c r="E7845" i="1"/>
  <c r="E7837" i="1"/>
  <c r="E7829" i="1"/>
  <c r="E7821" i="1"/>
  <c r="E7813" i="1"/>
  <c r="E7805" i="1"/>
  <c r="E7797" i="1"/>
  <c r="E7789" i="1"/>
  <c r="E7781" i="1"/>
  <c r="E7773" i="1"/>
  <c r="E7765" i="1"/>
  <c r="E7757" i="1"/>
  <c r="E7749" i="1"/>
  <c r="E7741" i="1"/>
  <c r="E7733" i="1"/>
  <c r="E7725" i="1"/>
  <c r="E7717" i="1"/>
  <c r="E7709" i="1"/>
  <c r="E7701" i="1"/>
  <c r="E7693" i="1"/>
  <c r="E7685" i="1"/>
  <c r="E7677" i="1"/>
  <c r="E7669" i="1"/>
  <c r="E7661" i="1"/>
  <c r="E7653" i="1"/>
  <c r="E7645" i="1"/>
  <c r="E7637" i="1"/>
  <c r="E7629" i="1"/>
  <c r="E7621" i="1"/>
  <c r="E7613" i="1"/>
  <c r="E7605" i="1"/>
  <c r="E7597" i="1"/>
  <c r="E7589" i="1"/>
  <c r="E7581" i="1"/>
  <c r="E7573" i="1"/>
  <c r="E7565" i="1"/>
  <c r="E7557" i="1"/>
  <c r="E7549" i="1"/>
  <c r="E7541" i="1"/>
  <c r="E7533" i="1"/>
  <c r="E7525" i="1"/>
  <c r="E7517" i="1"/>
  <c r="E7509" i="1"/>
  <c r="E7501" i="1"/>
  <c r="E7493" i="1"/>
  <c r="E7485" i="1"/>
  <c r="E7477" i="1"/>
  <c r="E7469" i="1"/>
  <c r="E7461" i="1"/>
  <c r="E7453" i="1"/>
  <c r="E7445" i="1"/>
  <c r="E7437" i="1"/>
  <c r="E7429" i="1"/>
  <c r="E7421" i="1"/>
  <c r="E7413" i="1"/>
  <c r="E7405" i="1"/>
  <c r="E7397" i="1"/>
  <c r="E7389" i="1"/>
  <c r="E7381" i="1"/>
  <c r="E7373" i="1"/>
  <c r="E7365" i="1"/>
  <c r="E7357" i="1"/>
  <c r="E7349" i="1"/>
  <c r="E7341" i="1"/>
  <c r="E7333" i="1"/>
  <c r="E7325" i="1"/>
  <c r="E7317" i="1"/>
  <c r="E7309" i="1"/>
  <c r="E7301" i="1"/>
  <c r="E9895" i="1"/>
  <c r="E9650" i="1"/>
  <c r="E9396" i="1"/>
  <c r="E9215" i="1"/>
  <c r="E9136" i="1"/>
  <c r="E9056" i="1"/>
  <c r="E8999" i="1"/>
  <c r="E8945" i="1"/>
  <c r="E8911" i="1"/>
  <c r="E8848" i="1"/>
  <c r="E8744" i="1"/>
  <c r="E8687" i="1"/>
  <c r="E8633" i="1"/>
  <c r="E8575" i="1"/>
  <c r="E8513" i="1"/>
  <c r="E8473" i="1"/>
  <c r="E8438" i="1"/>
  <c r="E8403" i="1"/>
  <c r="E8384" i="1"/>
  <c r="E8363" i="1"/>
  <c r="E8344" i="1"/>
  <c r="E8321" i="1"/>
  <c r="E8302" i="1"/>
  <c r="E8281" i="1"/>
  <c r="E8262" i="1"/>
  <c r="E8241" i="1"/>
  <c r="E8219" i="1"/>
  <c r="E8199" i="1"/>
  <c r="E8160" i="1"/>
  <c r="E8142" i="1"/>
  <c r="E8119" i="1"/>
  <c r="E8104" i="1"/>
  <c r="E8081" i="1"/>
  <c r="E8062" i="1"/>
  <c r="E8041" i="1"/>
  <c r="E8023" i="1"/>
  <c r="E8008" i="1"/>
  <c r="E7996" i="1"/>
  <c r="E7985" i="1"/>
  <c r="E7974" i="1"/>
  <c r="E7964" i="1"/>
  <c r="E7954" i="1"/>
  <c r="E7945" i="1"/>
  <c r="E7936" i="1"/>
  <c r="E7927" i="1"/>
  <c r="E7918" i="1"/>
  <c r="E7909" i="1"/>
  <c r="E7900" i="1"/>
  <c r="E7892" i="1"/>
  <c r="E7884" i="1"/>
  <c r="E7876" i="1"/>
  <c r="E7868" i="1"/>
  <c r="E7860" i="1"/>
  <c r="E7852" i="1"/>
  <c r="E7844" i="1"/>
  <c r="E7836" i="1"/>
  <c r="E7828" i="1"/>
  <c r="E7820" i="1"/>
  <c r="E7812" i="1"/>
  <c r="E7804" i="1"/>
  <c r="E7796" i="1"/>
  <c r="E7788" i="1"/>
  <c r="E7780" i="1"/>
  <c r="E7772" i="1"/>
  <c r="E7764" i="1"/>
  <c r="E7756" i="1"/>
  <c r="E7748" i="1"/>
  <c r="E7740" i="1"/>
  <c r="E7732" i="1"/>
  <c r="E7724" i="1"/>
  <c r="E7716" i="1"/>
  <c r="E7708" i="1"/>
  <c r="E7700" i="1"/>
  <c r="E7692" i="1"/>
  <c r="E7684" i="1"/>
  <c r="E7676" i="1"/>
  <c r="E7668" i="1"/>
  <c r="E7660" i="1"/>
  <c r="E7652" i="1"/>
  <c r="E7644" i="1"/>
  <c r="E7636" i="1"/>
  <c r="E7628" i="1"/>
  <c r="E7620" i="1"/>
  <c r="E7612" i="1"/>
  <c r="E7604" i="1"/>
  <c r="E7596" i="1"/>
  <c r="E7588" i="1"/>
  <c r="E7580" i="1"/>
  <c r="E7572" i="1"/>
  <c r="E7564" i="1"/>
  <c r="E7556" i="1"/>
  <c r="E7548" i="1"/>
  <c r="E7540" i="1"/>
  <c r="E7532" i="1"/>
  <c r="E7524" i="1"/>
  <c r="E7516" i="1"/>
  <c r="E7508" i="1"/>
  <c r="E7500" i="1"/>
  <c r="E7492" i="1"/>
  <c r="E7484" i="1"/>
  <c r="E7476" i="1"/>
  <c r="E7468" i="1"/>
  <c r="E7460" i="1"/>
  <c r="E7452" i="1"/>
  <c r="E7444" i="1"/>
  <c r="E7436" i="1"/>
  <c r="E7428" i="1"/>
  <c r="E7420" i="1"/>
  <c r="E7412" i="1"/>
  <c r="E7404" i="1"/>
  <c r="E7396" i="1"/>
  <c r="E7388" i="1"/>
  <c r="E7380" i="1"/>
  <c r="E7372" i="1"/>
  <c r="E7364" i="1"/>
  <c r="E7356" i="1"/>
  <c r="E7348" i="1"/>
  <c r="E7340" i="1"/>
  <c r="E7332" i="1"/>
  <c r="E7324" i="1"/>
  <c r="E7316" i="1"/>
  <c r="E7308" i="1"/>
  <c r="E7300" i="1"/>
  <c r="E7292" i="1"/>
  <c r="E7284" i="1"/>
  <c r="E7276" i="1"/>
  <c r="E7268" i="1"/>
  <c r="E7260" i="1"/>
  <c r="E7252" i="1"/>
  <c r="E7244" i="1"/>
  <c r="E7236" i="1"/>
  <c r="E7228" i="1"/>
  <c r="E7220" i="1"/>
  <c r="E7212" i="1"/>
  <c r="E7204" i="1"/>
  <c r="E7196" i="1"/>
  <c r="E7188" i="1"/>
  <c r="E7180" i="1"/>
  <c r="E7172" i="1"/>
  <c r="E7164" i="1"/>
  <c r="E7156" i="1"/>
  <c r="E7148" i="1"/>
  <c r="E7140" i="1"/>
  <c r="E7132" i="1"/>
  <c r="E7124" i="1"/>
  <c r="E7116" i="1"/>
  <c r="E7108" i="1"/>
  <c r="E7100" i="1"/>
  <c r="E7092" i="1"/>
  <c r="E7084" i="1"/>
  <c r="E7076" i="1"/>
  <c r="E7068" i="1"/>
  <c r="E7060" i="1"/>
  <c r="E7052" i="1"/>
  <c r="E7044" i="1"/>
  <c r="E7036" i="1"/>
  <c r="E7028" i="1"/>
  <c r="E7020" i="1"/>
  <c r="E7012" i="1"/>
  <c r="E7004" i="1"/>
  <c r="E6996" i="1"/>
  <c r="E6988" i="1"/>
  <c r="E6980" i="1"/>
  <c r="E6972" i="1"/>
  <c r="E6964" i="1"/>
  <c r="E6956" i="1"/>
  <c r="E6948" i="1"/>
  <c r="E6940" i="1"/>
  <c r="E6932" i="1"/>
  <c r="E6924" i="1"/>
  <c r="E9820" i="1"/>
  <c r="E9574" i="1"/>
  <c r="E9336" i="1"/>
  <c r="E9204" i="1"/>
  <c r="E9102" i="1"/>
  <c r="E9040" i="1"/>
  <c r="E8991" i="1"/>
  <c r="E8889" i="1"/>
  <c r="E8832" i="1"/>
  <c r="E8785" i="1"/>
  <c r="E8728" i="1"/>
  <c r="E8679" i="1"/>
  <c r="E8616" i="1"/>
  <c r="E8559" i="1"/>
  <c r="E8505" i="1"/>
  <c r="E8463" i="1"/>
  <c r="E8427" i="1"/>
  <c r="E8399" i="1"/>
  <c r="E8377" i="1"/>
  <c r="E9180" i="1"/>
  <c r="E8792" i="1"/>
  <c r="E8569" i="1"/>
  <c r="E8337" i="1"/>
  <c r="E8280" i="1"/>
  <c r="E8232" i="1"/>
  <c r="E8179" i="1"/>
  <c r="E8131" i="1"/>
  <c r="E8079" i="1"/>
  <c r="E8021" i="1"/>
  <c r="E7991" i="1"/>
  <c r="E7961" i="1"/>
  <c r="E7935" i="1"/>
  <c r="E7914" i="1"/>
  <c r="E7890" i="1"/>
  <c r="E7867" i="1"/>
  <c r="E7849" i="1"/>
  <c r="E7826" i="1"/>
  <c r="E7803" i="1"/>
  <c r="E7785" i="1"/>
  <c r="E7762" i="1"/>
  <c r="E7739" i="1"/>
  <c r="E7721" i="1"/>
  <c r="E7698" i="1"/>
  <c r="E7675" i="1"/>
  <c r="E7657" i="1"/>
  <c r="E7634" i="1"/>
  <c r="E7611" i="1"/>
  <c r="E7593" i="1"/>
  <c r="E7570" i="1"/>
  <c r="E7547" i="1"/>
  <c r="E7529" i="1"/>
  <c r="E7506" i="1"/>
  <c r="E7483" i="1"/>
  <c r="E7465" i="1"/>
  <c r="E7442" i="1"/>
  <c r="E7419" i="1"/>
  <c r="E7401" i="1"/>
  <c r="E7378" i="1"/>
  <c r="E7361" i="1"/>
  <c r="E7345" i="1"/>
  <c r="E7329" i="1"/>
  <c r="E7313" i="1"/>
  <c r="E7297" i="1"/>
  <c r="E7283" i="1"/>
  <c r="E7272" i="1"/>
  <c r="E7258" i="1"/>
  <c r="E7245" i="1"/>
  <c r="E7233" i="1"/>
  <c r="E7219" i="1"/>
  <c r="E7208" i="1"/>
  <c r="E7194" i="1"/>
  <c r="E7181" i="1"/>
  <c r="E7169" i="1"/>
  <c r="E7155" i="1"/>
  <c r="E7144" i="1"/>
  <c r="E7130" i="1"/>
  <c r="E7117" i="1"/>
  <c r="E7105" i="1"/>
  <c r="E7091" i="1"/>
  <c r="E7080" i="1"/>
  <c r="E7066" i="1"/>
  <c r="E7053" i="1"/>
  <c r="E7041" i="1"/>
  <c r="E7027" i="1"/>
  <c r="E7016" i="1"/>
  <c r="E7002" i="1"/>
  <c r="E6989" i="1"/>
  <c r="E6977" i="1"/>
  <c r="E6963" i="1"/>
  <c r="E6952" i="1"/>
  <c r="E6941" i="1"/>
  <c r="E6930" i="1"/>
  <c r="E6921" i="1"/>
  <c r="E6913" i="1"/>
  <c r="E6905" i="1"/>
  <c r="E6897" i="1"/>
  <c r="E6889" i="1"/>
  <c r="E6881" i="1"/>
  <c r="E6873" i="1"/>
  <c r="E6865" i="1"/>
  <c r="E6857" i="1"/>
  <c r="E6849" i="1"/>
  <c r="E6841" i="1"/>
  <c r="E6833" i="1"/>
  <c r="E6825" i="1"/>
  <c r="E6817" i="1"/>
  <c r="E6809" i="1"/>
  <c r="E6801" i="1"/>
  <c r="E6793" i="1"/>
  <c r="E6785" i="1"/>
  <c r="E6777" i="1"/>
  <c r="E6769" i="1"/>
  <c r="E6761" i="1"/>
  <c r="E6753" i="1"/>
  <c r="E6745" i="1"/>
  <c r="E6737" i="1"/>
  <c r="E6729" i="1"/>
  <c r="E6721" i="1"/>
  <c r="E6713" i="1"/>
  <c r="E6705" i="1"/>
  <c r="E6697" i="1"/>
  <c r="E6689" i="1"/>
  <c r="E6681" i="1"/>
  <c r="E6673" i="1"/>
  <c r="E6665" i="1"/>
  <c r="E6657" i="1"/>
  <c r="E6649" i="1"/>
  <c r="E9112" i="1"/>
  <c r="E8937" i="1"/>
  <c r="E8784" i="1"/>
  <c r="E8552" i="1"/>
  <c r="E8398" i="1"/>
  <c r="E8335" i="1"/>
  <c r="E8275" i="1"/>
  <c r="E8217" i="1"/>
  <c r="E8175" i="1"/>
  <c r="E8118" i="1"/>
  <c r="E8073" i="1"/>
  <c r="E8019" i="1"/>
  <c r="E7983" i="1"/>
  <c r="E7960" i="1"/>
  <c r="E7934" i="1"/>
  <c r="E7908" i="1"/>
  <c r="E7889" i="1"/>
  <c r="E7866" i="1"/>
  <c r="E7843" i="1"/>
  <c r="E7825" i="1"/>
  <c r="E7802" i="1"/>
  <c r="E7779" i="1"/>
  <c r="E7761" i="1"/>
  <c r="E7738" i="1"/>
  <c r="E7715" i="1"/>
  <c r="E7697" i="1"/>
  <c r="E7674" i="1"/>
  <c r="E7651" i="1"/>
  <c r="E7633" i="1"/>
  <c r="E7610" i="1"/>
  <c r="E7587" i="1"/>
  <c r="E7569" i="1"/>
  <c r="E7546" i="1"/>
  <c r="E7523" i="1"/>
  <c r="E7505" i="1"/>
  <c r="E7482" i="1"/>
  <c r="E7459" i="1"/>
  <c r="E7441" i="1"/>
  <c r="E7418" i="1"/>
  <c r="E7395" i="1"/>
  <c r="E7377" i="1"/>
  <c r="E7360" i="1"/>
  <c r="E7344" i="1"/>
  <c r="E7328" i="1"/>
  <c r="E7312" i="1"/>
  <c r="E7296" i="1"/>
  <c r="E7282" i="1"/>
  <c r="E7269" i="1"/>
  <c r="E7257" i="1"/>
  <c r="E7243" i="1"/>
  <c r="E7232" i="1"/>
  <c r="E7218" i="1"/>
  <c r="E7205" i="1"/>
  <c r="E7193" i="1"/>
  <c r="E7179" i="1"/>
  <c r="E7168" i="1"/>
  <c r="E7154" i="1"/>
  <c r="E7141" i="1"/>
  <c r="E7129" i="1"/>
  <c r="E7115" i="1"/>
  <c r="E7104" i="1"/>
  <c r="E7090" i="1"/>
  <c r="E7077" i="1"/>
  <c r="E7065" i="1"/>
  <c r="E7051" i="1"/>
  <c r="E7040" i="1"/>
  <c r="E7026" i="1"/>
  <c r="E7013" i="1"/>
  <c r="E7001" i="1"/>
  <c r="E6987" i="1"/>
  <c r="E6976" i="1"/>
  <c r="E6962" i="1"/>
  <c r="E6951" i="1"/>
  <c r="E6939" i="1"/>
  <c r="E6929" i="1"/>
  <c r="E6920" i="1"/>
  <c r="E6912" i="1"/>
  <c r="E6904" i="1"/>
  <c r="E6896" i="1"/>
  <c r="E6888" i="1"/>
  <c r="E6880" i="1"/>
  <c r="E6872" i="1"/>
  <c r="E6864" i="1"/>
  <c r="E6856" i="1"/>
  <c r="E6848" i="1"/>
  <c r="E6840" i="1"/>
  <c r="E6832" i="1"/>
  <c r="E6824" i="1"/>
  <c r="E6816" i="1"/>
  <c r="E6808" i="1"/>
  <c r="E6800" i="1"/>
  <c r="E6792" i="1"/>
  <c r="E6784" i="1"/>
  <c r="E6776" i="1"/>
  <c r="E6768" i="1"/>
  <c r="E6760" i="1"/>
  <c r="E6752" i="1"/>
  <c r="E6744" i="1"/>
  <c r="E6736" i="1"/>
  <c r="E6728" i="1"/>
  <c r="E6720" i="1"/>
  <c r="E6712" i="1"/>
  <c r="E6704" i="1"/>
  <c r="E6696" i="1"/>
  <c r="E6688" i="1"/>
  <c r="E6680" i="1"/>
  <c r="E6672" i="1"/>
  <c r="E6664" i="1"/>
  <c r="E6656" i="1"/>
  <c r="E6648" i="1"/>
  <c r="E6640" i="1"/>
  <c r="E6632" i="1"/>
  <c r="E6624" i="1"/>
  <c r="E6616" i="1"/>
  <c r="E6608" i="1"/>
  <c r="E6600" i="1"/>
  <c r="E6592" i="1"/>
  <c r="E6584" i="1"/>
  <c r="E6576" i="1"/>
  <c r="E6568" i="1"/>
  <c r="E6560" i="1"/>
  <c r="E6552" i="1"/>
  <c r="E6544" i="1"/>
  <c r="E6536" i="1"/>
  <c r="E6528" i="1"/>
  <c r="E6520" i="1"/>
  <c r="E6512" i="1"/>
  <c r="E6504" i="1"/>
  <c r="E6496" i="1"/>
  <c r="E6488" i="1"/>
  <c r="E6480" i="1"/>
  <c r="E6472" i="1"/>
  <c r="E6464" i="1"/>
  <c r="E6456" i="1"/>
  <c r="E6448" i="1"/>
  <c r="E6440" i="1"/>
  <c r="E6432" i="1"/>
  <c r="E6424" i="1"/>
  <c r="E6416" i="1"/>
  <c r="E6408" i="1"/>
  <c r="E6400" i="1"/>
  <c r="E6392" i="1"/>
  <c r="E6384" i="1"/>
  <c r="E6376" i="1"/>
  <c r="E6368" i="1"/>
  <c r="E6360" i="1"/>
  <c r="E6352" i="1"/>
  <c r="E6344" i="1"/>
  <c r="E6336" i="1"/>
  <c r="E6328" i="1"/>
  <c r="E6320" i="1"/>
  <c r="E6312" i="1"/>
  <c r="E6304" i="1"/>
  <c r="E6296" i="1"/>
  <c r="E6288" i="1"/>
  <c r="E6280" i="1"/>
  <c r="E6272" i="1"/>
  <c r="E6264" i="1"/>
  <c r="E6256" i="1"/>
  <c r="E6248" i="1"/>
  <c r="E6240" i="1"/>
  <c r="E6232" i="1"/>
  <c r="E6224" i="1"/>
  <c r="E6216" i="1"/>
  <c r="E6208" i="1"/>
  <c r="E6200" i="1"/>
  <c r="E6192" i="1"/>
  <c r="E6184" i="1"/>
  <c r="E6176" i="1"/>
  <c r="E6168" i="1"/>
  <c r="E9779" i="1"/>
  <c r="E9101" i="1"/>
  <c r="E8896" i="1"/>
  <c r="E8743" i="1"/>
  <c r="E8511" i="1"/>
  <c r="E8383" i="1"/>
  <c r="E8320" i="1"/>
  <c r="E8273" i="1"/>
  <c r="E8216" i="1"/>
  <c r="E8174" i="1"/>
  <c r="E8115" i="1"/>
  <c r="E8059" i="1"/>
  <c r="E8017" i="1"/>
  <c r="E7982" i="1"/>
  <c r="E7953" i="1"/>
  <c r="E7933" i="1"/>
  <c r="E7906" i="1"/>
  <c r="E7883" i="1"/>
  <c r="E7865" i="1"/>
  <c r="E7842" i="1"/>
  <c r="E7819" i="1"/>
  <c r="E7801" i="1"/>
  <c r="E7778" i="1"/>
  <c r="E7755" i="1"/>
  <c r="E7737" i="1"/>
  <c r="E7714" i="1"/>
  <c r="E7691" i="1"/>
  <c r="E7673" i="1"/>
  <c r="E7650" i="1"/>
  <c r="E7627" i="1"/>
  <c r="E7609" i="1"/>
  <c r="E7586" i="1"/>
  <c r="E7563" i="1"/>
  <c r="E7545" i="1"/>
  <c r="E7522" i="1"/>
  <c r="E7499" i="1"/>
  <c r="E7481" i="1"/>
  <c r="E7458" i="1"/>
  <c r="E7435" i="1"/>
  <c r="E7417" i="1"/>
  <c r="E7394" i="1"/>
  <c r="E7371" i="1"/>
  <c r="E7355" i="1"/>
  <c r="E7339" i="1"/>
  <c r="E7323" i="1"/>
  <c r="E7307" i="1"/>
  <c r="E7293" i="1"/>
  <c r="E7281" i="1"/>
  <c r="E7267" i="1"/>
  <c r="E7256" i="1"/>
  <c r="E7242" i="1"/>
  <c r="E7229" i="1"/>
  <c r="E7217" i="1"/>
  <c r="E7203" i="1"/>
  <c r="E7192" i="1"/>
  <c r="E7178" i="1"/>
  <c r="E7165" i="1"/>
  <c r="E7153" i="1"/>
  <c r="E7139" i="1"/>
  <c r="E7128" i="1"/>
  <c r="E7114" i="1"/>
  <c r="E7101" i="1"/>
  <c r="E7089" i="1"/>
  <c r="E7075" i="1"/>
  <c r="E7064" i="1"/>
  <c r="E7050" i="1"/>
  <c r="E7037" i="1"/>
  <c r="E7025" i="1"/>
  <c r="E7011" i="1"/>
  <c r="E7000" i="1"/>
  <c r="E6986" i="1"/>
  <c r="E6973" i="1"/>
  <c r="E6961" i="1"/>
  <c r="E6949" i="1"/>
  <c r="E6938" i="1"/>
  <c r="E6928" i="1"/>
  <c r="E6919" i="1"/>
  <c r="E6911" i="1"/>
  <c r="E6903" i="1"/>
  <c r="E6895" i="1"/>
  <c r="E6887" i="1"/>
  <c r="E6879" i="1"/>
  <c r="E6871" i="1"/>
  <c r="E6863" i="1"/>
  <c r="E6855" i="1"/>
  <c r="E6847" i="1"/>
  <c r="E6839" i="1"/>
  <c r="E6831" i="1"/>
  <c r="E6823" i="1"/>
  <c r="E6815" i="1"/>
  <c r="E6807" i="1"/>
  <c r="E6799" i="1"/>
  <c r="E6791" i="1"/>
  <c r="E6783" i="1"/>
  <c r="E6775" i="1"/>
  <c r="E6767" i="1"/>
  <c r="E6759" i="1"/>
  <c r="E6751" i="1"/>
  <c r="E6743" i="1"/>
  <c r="E6735" i="1"/>
  <c r="E6727" i="1"/>
  <c r="E6719" i="1"/>
  <c r="E6711" i="1"/>
  <c r="E6703" i="1"/>
  <c r="E6695" i="1"/>
  <c r="E6687" i="1"/>
  <c r="E6679" i="1"/>
  <c r="E6671" i="1"/>
  <c r="E6663" i="1"/>
  <c r="E6655" i="1"/>
  <c r="E6647" i="1"/>
  <c r="E6639" i="1"/>
  <c r="E6631" i="1"/>
  <c r="E6623" i="1"/>
  <c r="E6615" i="1"/>
  <c r="E6607" i="1"/>
  <c r="E6599" i="1"/>
  <c r="E6591" i="1"/>
  <c r="E6583" i="1"/>
  <c r="E6575" i="1"/>
  <c r="E6567" i="1"/>
  <c r="E6559" i="1"/>
  <c r="E6551" i="1"/>
  <c r="E6543" i="1"/>
  <c r="E6535" i="1"/>
  <c r="E6527" i="1"/>
  <c r="E6519" i="1"/>
  <c r="E6511" i="1"/>
  <c r="E6503" i="1"/>
  <c r="E6495" i="1"/>
  <c r="E6487" i="1"/>
  <c r="E6479" i="1"/>
  <c r="E6471" i="1"/>
  <c r="E6463" i="1"/>
  <c r="E6455" i="1"/>
  <c r="E6447" i="1"/>
  <c r="E6439" i="1"/>
  <c r="E6431" i="1"/>
  <c r="E6423" i="1"/>
  <c r="E6415" i="1"/>
  <c r="E6407" i="1"/>
  <c r="E6399" i="1"/>
  <c r="E6391" i="1"/>
  <c r="E6383" i="1"/>
  <c r="E6375" i="1"/>
  <c r="E6367" i="1"/>
  <c r="E6359" i="1"/>
  <c r="E6351" i="1"/>
  <c r="E6343" i="1"/>
  <c r="E6335" i="1"/>
  <c r="E6327" i="1"/>
  <c r="E6319" i="1"/>
  <c r="E6311" i="1"/>
  <c r="E6303" i="1"/>
  <c r="E6295" i="1"/>
  <c r="E6287" i="1"/>
  <c r="E6279" i="1"/>
  <c r="E6271" i="1"/>
  <c r="E6263" i="1"/>
  <c r="E6255" i="1"/>
  <c r="E6247" i="1"/>
  <c r="E6239" i="1"/>
  <c r="E6231" i="1"/>
  <c r="E6223" i="1"/>
  <c r="E6215" i="1"/>
  <c r="E6207" i="1"/>
  <c r="E6199" i="1"/>
  <c r="E6191" i="1"/>
  <c r="E6183" i="1"/>
  <c r="E6175" i="1"/>
  <c r="E6167" i="1"/>
  <c r="E6159" i="1"/>
  <c r="E9586" i="1"/>
  <c r="E9055" i="1"/>
  <c r="E8888" i="1"/>
  <c r="E8721" i="1"/>
  <c r="E8495" i="1"/>
  <c r="E8376" i="1"/>
  <c r="E8319" i="1"/>
  <c r="E8257" i="1"/>
  <c r="E8211" i="1"/>
  <c r="E8158" i="1"/>
  <c r="E8056" i="1"/>
  <c r="E8007" i="1"/>
  <c r="E7981" i="1"/>
  <c r="E7952" i="1"/>
  <c r="E7926" i="1"/>
  <c r="E7905" i="1"/>
  <c r="E7882" i="1"/>
  <c r="E7859" i="1"/>
  <c r="E7841" i="1"/>
  <c r="E7818" i="1"/>
  <c r="E7795" i="1"/>
  <c r="E7777" i="1"/>
  <c r="E7754" i="1"/>
  <c r="E7731" i="1"/>
  <c r="E7713" i="1"/>
  <c r="E7690" i="1"/>
  <c r="E7667" i="1"/>
  <c r="E7649" i="1"/>
  <c r="E7626" i="1"/>
  <c r="E7603" i="1"/>
  <c r="E7585" i="1"/>
  <c r="E7562" i="1"/>
  <c r="E7539" i="1"/>
  <c r="E7521" i="1"/>
  <c r="E7498" i="1"/>
  <c r="E7475" i="1"/>
  <c r="E7457" i="1"/>
  <c r="E7434" i="1"/>
  <c r="E7411" i="1"/>
  <c r="E7393" i="1"/>
  <c r="E7370" i="1"/>
  <c r="E7354" i="1"/>
  <c r="E7338" i="1"/>
  <c r="E7322" i="1"/>
  <c r="E7306" i="1"/>
  <c r="E7291" i="1"/>
  <c r="E7280" i="1"/>
  <c r="E7266" i="1"/>
  <c r="E7253" i="1"/>
  <c r="E7241" i="1"/>
  <c r="E7227" i="1"/>
  <c r="E7216" i="1"/>
  <c r="E7202" i="1"/>
  <c r="E7189" i="1"/>
  <c r="E7177" i="1"/>
  <c r="E7163" i="1"/>
  <c r="E7152" i="1"/>
  <c r="E7138" i="1"/>
  <c r="E7125" i="1"/>
  <c r="E7113" i="1"/>
  <c r="E7099" i="1"/>
  <c r="E7088" i="1"/>
  <c r="E7074" i="1"/>
  <c r="E7061" i="1"/>
  <c r="E7049" i="1"/>
  <c r="E7035" i="1"/>
  <c r="E7024" i="1"/>
  <c r="E7010" i="1"/>
  <c r="E6997" i="1"/>
  <c r="E6985" i="1"/>
  <c r="E6971" i="1"/>
  <c r="E6960" i="1"/>
  <c r="E6947" i="1"/>
  <c r="E6937" i="1"/>
  <c r="E6927" i="1"/>
  <c r="E6918" i="1"/>
  <c r="E6910" i="1"/>
  <c r="E6902" i="1"/>
  <c r="E6894" i="1"/>
  <c r="E6886" i="1"/>
  <c r="E6878" i="1"/>
  <c r="E6870" i="1"/>
  <c r="E6862" i="1"/>
  <c r="E6854" i="1"/>
  <c r="E6846" i="1"/>
  <c r="E6838" i="1"/>
  <c r="E6830" i="1"/>
  <c r="E6822" i="1"/>
  <c r="E6814" i="1"/>
  <c r="E6806" i="1"/>
  <c r="E6798" i="1"/>
  <c r="E6790" i="1"/>
  <c r="E6782" i="1"/>
  <c r="E6774" i="1"/>
  <c r="E6766" i="1"/>
  <c r="E6758" i="1"/>
  <c r="E6750" i="1"/>
  <c r="E6742" i="1"/>
  <c r="E6734" i="1"/>
  <c r="E6726" i="1"/>
  <c r="E6718" i="1"/>
  <c r="E6710" i="1"/>
  <c r="E6702" i="1"/>
  <c r="E6694" i="1"/>
  <c r="E6686" i="1"/>
  <c r="E6678" i="1"/>
  <c r="E6670" i="1"/>
  <c r="E6662" i="1"/>
  <c r="E6654" i="1"/>
  <c r="E9548" i="1"/>
  <c r="E9033" i="1"/>
  <c r="E8847" i="1"/>
  <c r="E8680" i="1"/>
  <c r="E8465" i="1"/>
  <c r="E8360" i="1"/>
  <c r="E8313" i="1"/>
  <c r="E8256" i="1"/>
  <c r="E8198" i="1"/>
  <c r="E8155" i="1"/>
  <c r="E8099" i="1"/>
  <c r="E8055" i="1"/>
  <c r="E8006" i="1"/>
  <c r="E7973" i="1"/>
  <c r="E7951" i="1"/>
  <c r="E7925" i="1"/>
  <c r="E7899" i="1"/>
  <c r="E7881" i="1"/>
  <c r="E7858" i="1"/>
  <c r="E7835" i="1"/>
  <c r="E7817" i="1"/>
  <c r="E7794" i="1"/>
  <c r="E7771" i="1"/>
  <c r="E7753" i="1"/>
  <c r="E7730" i="1"/>
  <c r="E7707" i="1"/>
  <c r="E7689" i="1"/>
  <c r="E7666" i="1"/>
  <c r="E7643" i="1"/>
  <c r="E7625" i="1"/>
  <c r="E7602" i="1"/>
  <c r="E7579" i="1"/>
  <c r="E7561" i="1"/>
  <c r="E7538" i="1"/>
  <c r="E7515" i="1"/>
  <c r="E7497" i="1"/>
  <c r="E7474" i="1"/>
  <c r="E7451" i="1"/>
  <c r="E7433" i="1"/>
  <c r="E7410" i="1"/>
  <c r="E7387" i="1"/>
  <c r="E7369" i="1"/>
  <c r="E7353" i="1"/>
  <c r="E7337" i="1"/>
  <c r="E7321" i="1"/>
  <c r="E7305" i="1"/>
  <c r="E7290" i="1"/>
  <c r="E7277" i="1"/>
  <c r="E7265" i="1"/>
  <c r="E7251" i="1"/>
  <c r="E7240" i="1"/>
  <c r="E7226" i="1"/>
  <c r="E7213" i="1"/>
  <c r="E7201" i="1"/>
  <c r="E7187" i="1"/>
  <c r="E7176" i="1"/>
  <c r="E7162" i="1"/>
  <c r="E7149" i="1"/>
  <c r="E7137" i="1"/>
  <c r="E7123" i="1"/>
  <c r="E7112" i="1"/>
  <c r="E7098" i="1"/>
  <c r="E7085" i="1"/>
  <c r="E7073" i="1"/>
  <c r="E7059" i="1"/>
  <c r="E7048" i="1"/>
  <c r="E7034" i="1"/>
  <c r="E7021" i="1"/>
  <c r="E7009" i="1"/>
  <c r="E6995" i="1"/>
  <c r="E6984" i="1"/>
  <c r="E6970" i="1"/>
  <c r="E6957" i="1"/>
  <c r="E6946" i="1"/>
  <c r="E6936" i="1"/>
  <c r="E6926" i="1"/>
  <c r="E6917" i="1"/>
  <c r="E6909" i="1"/>
  <c r="E6901" i="1"/>
  <c r="E6893" i="1"/>
  <c r="E6885" i="1"/>
  <c r="E6877" i="1"/>
  <c r="E6869" i="1"/>
  <c r="E6861" i="1"/>
  <c r="E6853" i="1"/>
  <c r="E6845" i="1"/>
  <c r="E6837" i="1"/>
  <c r="E6829" i="1"/>
  <c r="E6821" i="1"/>
  <c r="E6813" i="1"/>
  <c r="E6805" i="1"/>
  <c r="E6797" i="1"/>
  <c r="E6789" i="1"/>
  <c r="E6781" i="1"/>
  <c r="E6773" i="1"/>
  <c r="E6765" i="1"/>
  <c r="E6757" i="1"/>
  <c r="E6749" i="1"/>
  <c r="E6741" i="1"/>
  <c r="E6733" i="1"/>
  <c r="E6725" i="1"/>
  <c r="E6717" i="1"/>
  <c r="E6709" i="1"/>
  <c r="E6701" i="1"/>
  <c r="E6693" i="1"/>
  <c r="E6685" i="1"/>
  <c r="E6677" i="1"/>
  <c r="E6669" i="1"/>
  <c r="E6661" i="1"/>
  <c r="E6653" i="1"/>
  <c r="E6645" i="1"/>
  <c r="E6637" i="1"/>
  <c r="E6629" i="1"/>
  <c r="E6621" i="1"/>
  <c r="E6613" i="1"/>
  <c r="E6605" i="1"/>
  <c r="E6597" i="1"/>
  <c r="E6589" i="1"/>
  <c r="E6581" i="1"/>
  <c r="E6573" i="1"/>
  <c r="E6565" i="1"/>
  <c r="E6557" i="1"/>
  <c r="E6549" i="1"/>
  <c r="E6541" i="1"/>
  <c r="E6533" i="1"/>
  <c r="E6525" i="1"/>
  <c r="E6517" i="1"/>
  <c r="E6509" i="1"/>
  <c r="E6501" i="1"/>
  <c r="E6493" i="1"/>
  <c r="E6485" i="1"/>
  <c r="E6477" i="1"/>
  <c r="E6469" i="1"/>
  <c r="E6461" i="1"/>
  <c r="E6453" i="1"/>
  <c r="E6445" i="1"/>
  <c r="E6437" i="1"/>
  <c r="E6429" i="1"/>
  <c r="E6421" i="1"/>
  <c r="E6413" i="1"/>
  <c r="E6405" i="1"/>
  <c r="E6397" i="1"/>
  <c r="E6389" i="1"/>
  <c r="E6381" i="1"/>
  <c r="E6373" i="1"/>
  <c r="E6365" i="1"/>
  <c r="E6357" i="1"/>
  <c r="E6349" i="1"/>
  <c r="E6341" i="1"/>
  <c r="E6333" i="1"/>
  <c r="E6325" i="1"/>
  <c r="E6317" i="1"/>
  <c r="E6309" i="1"/>
  <c r="E6301" i="1"/>
  <c r="E6293" i="1"/>
  <c r="E6285" i="1"/>
  <c r="E6277" i="1"/>
  <c r="E6269" i="1"/>
  <c r="E6261" i="1"/>
  <c r="E6253" i="1"/>
  <c r="E6245" i="1"/>
  <c r="E6237" i="1"/>
  <c r="E6229" i="1"/>
  <c r="E6221" i="1"/>
  <c r="E6213" i="1"/>
  <c r="E6205" i="1"/>
  <c r="E6197" i="1"/>
  <c r="E6189" i="1"/>
  <c r="E6181" i="1"/>
  <c r="E6173" i="1"/>
  <c r="E6165" i="1"/>
  <c r="E6157" i="1"/>
  <c r="E6149" i="1"/>
  <c r="E6141" i="1"/>
  <c r="E6133" i="1"/>
  <c r="E6125" i="1"/>
  <c r="E6117" i="1"/>
  <c r="E6109" i="1"/>
  <c r="E6101" i="1"/>
  <c r="E6093" i="1"/>
  <c r="E6085" i="1"/>
  <c r="E6077" i="1"/>
  <c r="E6069" i="1"/>
  <c r="E6061" i="1"/>
  <c r="E6053" i="1"/>
  <c r="E6045" i="1"/>
  <c r="E6037" i="1"/>
  <c r="E6029" i="1"/>
  <c r="E6021" i="1"/>
  <c r="E6013" i="1"/>
  <c r="E6005" i="1"/>
  <c r="E5997" i="1"/>
  <c r="E5989" i="1"/>
  <c r="E5981" i="1"/>
  <c r="E5973" i="1"/>
  <c r="E5965" i="1"/>
  <c r="E5957" i="1"/>
  <c r="E5949" i="1"/>
  <c r="E5941" i="1"/>
  <c r="E9388" i="1"/>
  <c r="E8992" i="1"/>
  <c r="E8825" i="1"/>
  <c r="E8664" i="1"/>
  <c r="E8462" i="1"/>
  <c r="E8359" i="1"/>
  <c r="E8299" i="1"/>
  <c r="E8255" i="1"/>
  <c r="E8193" i="1"/>
  <c r="E8153" i="1"/>
  <c r="E8097" i="1"/>
  <c r="E8040" i="1"/>
  <c r="E8003" i="1"/>
  <c r="E7972" i="1"/>
  <c r="E7944" i="1"/>
  <c r="E7924" i="1"/>
  <c r="E7898" i="1"/>
  <c r="E7875" i="1"/>
  <c r="E7857" i="1"/>
  <c r="E7834" i="1"/>
  <c r="E7811" i="1"/>
  <c r="E7793" i="1"/>
  <c r="E7770" i="1"/>
  <c r="E7747" i="1"/>
  <c r="E7729" i="1"/>
  <c r="E7706" i="1"/>
  <c r="E7683" i="1"/>
  <c r="E7665" i="1"/>
  <c r="E7642" i="1"/>
  <c r="E7619" i="1"/>
  <c r="E7601" i="1"/>
  <c r="E7578" i="1"/>
  <c r="E7555" i="1"/>
  <c r="E7537" i="1"/>
  <c r="E7514" i="1"/>
  <c r="E7491" i="1"/>
  <c r="E7473" i="1"/>
  <c r="E7450" i="1"/>
  <c r="E7427" i="1"/>
  <c r="E7409" i="1"/>
  <c r="E7386" i="1"/>
  <c r="E7368" i="1"/>
  <c r="E7352" i="1"/>
  <c r="E7336" i="1"/>
  <c r="E7320" i="1"/>
  <c r="E7304" i="1"/>
  <c r="E7289" i="1"/>
  <c r="E7275" i="1"/>
  <c r="E7264" i="1"/>
  <c r="E7250" i="1"/>
  <c r="E7237" i="1"/>
  <c r="E7225" i="1"/>
  <c r="E7211" i="1"/>
  <c r="E7200" i="1"/>
  <c r="E7186" i="1"/>
  <c r="E7173" i="1"/>
  <c r="E7161" i="1"/>
  <c r="E7147" i="1"/>
  <c r="E7136" i="1"/>
  <c r="E7122" i="1"/>
  <c r="E7109" i="1"/>
  <c r="E7097" i="1"/>
  <c r="E7083" i="1"/>
  <c r="E9332" i="1"/>
  <c r="E8976" i="1"/>
  <c r="E8623" i="1"/>
  <c r="E8435" i="1"/>
  <c r="E8358" i="1"/>
  <c r="E8238" i="1"/>
  <c r="E8192" i="1"/>
  <c r="E8136" i="1"/>
  <c r="E8095" i="1"/>
  <c r="E8035" i="1"/>
  <c r="E7994" i="1"/>
  <c r="E7970" i="1"/>
  <c r="E7943" i="1"/>
  <c r="E7917" i="1"/>
  <c r="E7897" i="1"/>
  <c r="E7874" i="1"/>
  <c r="E7851" i="1"/>
  <c r="E7833" i="1"/>
  <c r="E7810" i="1"/>
  <c r="E7787" i="1"/>
  <c r="E7769" i="1"/>
  <c r="E7746" i="1"/>
  <c r="E7723" i="1"/>
  <c r="E7705" i="1"/>
  <c r="E7682" i="1"/>
  <c r="E7659" i="1"/>
  <c r="E7641" i="1"/>
  <c r="E7618" i="1"/>
  <c r="E7595" i="1"/>
  <c r="E7577" i="1"/>
  <c r="E7554" i="1"/>
  <c r="E7531" i="1"/>
  <c r="E7513" i="1"/>
  <c r="E7490" i="1"/>
  <c r="E7467" i="1"/>
  <c r="E7449" i="1"/>
  <c r="E7426" i="1"/>
  <c r="E7403" i="1"/>
  <c r="E7385" i="1"/>
  <c r="E7363" i="1"/>
  <c r="E7347" i="1"/>
  <c r="E7331" i="1"/>
  <c r="E7315" i="1"/>
  <c r="E7299" i="1"/>
  <c r="E7288" i="1"/>
  <c r="E7274" i="1"/>
  <c r="E7261" i="1"/>
  <c r="E7249" i="1"/>
  <c r="E7235" i="1"/>
  <c r="E7224" i="1"/>
  <c r="E7210" i="1"/>
  <c r="E7197" i="1"/>
  <c r="E7185" i="1"/>
  <c r="E7171" i="1"/>
  <c r="E7160" i="1"/>
  <c r="E7146" i="1"/>
  <c r="E7133" i="1"/>
  <c r="E7121" i="1"/>
  <c r="E7107" i="1"/>
  <c r="E7096" i="1"/>
  <c r="E8424" i="1"/>
  <c r="E7873" i="1"/>
  <c r="E7699" i="1"/>
  <c r="E7530" i="1"/>
  <c r="E7362" i="1"/>
  <c r="E7248" i="1"/>
  <c r="E7145" i="1"/>
  <c r="E7069" i="1"/>
  <c r="E7033" i="1"/>
  <c r="E7003" i="1"/>
  <c r="E6968" i="1"/>
  <c r="E6935" i="1"/>
  <c r="E6914" i="1"/>
  <c r="E6891" i="1"/>
  <c r="E6868" i="1"/>
  <c r="E6850" i="1"/>
  <c r="E6827" i="1"/>
  <c r="E6804" i="1"/>
  <c r="E6786" i="1"/>
  <c r="E6763" i="1"/>
  <c r="E6740" i="1"/>
  <c r="E6722" i="1"/>
  <c r="E6699" i="1"/>
  <c r="E6676" i="1"/>
  <c r="E6658" i="1"/>
  <c r="E6641" i="1"/>
  <c r="E6627" i="1"/>
  <c r="E6614" i="1"/>
  <c r="E6602" i="1"/>
  <c r="E6588" i="1"/>
  <c r="E6577" i="1"/>
  <c r="E6563" i="1"/>
  <c r="E6550" i="1"/>
  <c r="E6538" i="1"/>
  <c r="E6524" i="1"/>
  <c r="E6513" i="1"/>
  <c r="E6499" i="1"/>
  <c r="E6486" i="1"/>
  <c r="E6474" i="1"/>
  <c r="E6460" i="1"/>
  <c r="E6449" i="1"/>
  <c r="E6435" i="1"/>
  <c r="E6422" i="1"/>
  <c r="E6410" i="1"/>
  <c r="E6396" i="1"/>
  <c r="E6385" i="1"/>
  <c r="E6371" i="1"/>
  <c r="E6358" i="1"/>
  <c r="E6346" i="1"/>
  <c r="E6332" i="1"/>
  <c r="E6321" i="1"/>
  <c r="E6307" i="1"/>
  <c r="E6294" i="1"/>
  <c r="E6282" i="1"/>
  <c r="E6268" i="1"/>
  <c r="E6257" i="1"/>
  <c r="E6243" i="1"/>
  <c r="E6230" i="1"/>
  <c r="E6218" i="1"/>
  <c r="E6204" i="1"/>
  <c r="E6193" i="1"/>
  <c r="E6179" i="1"/>
  <c r="E6166" i="1"/>
  <c r="E6155" i="1"/>
  <c r="E6146" i="1"/>
  <c r="E6137" i="1"/>
  <c r="E6128" i="1"/>
  <c r="E6119" i="1"/>
  <c r="E6110" i="1"/>
  <c r="E6100" i="1"/>
  <c r="E6091" i="1"/>
  <c r="E6082" i="1"/>
  <c r="E6073" i="1"/>
  <c r="E6064" i="1"/>
  <c r="E6055" i="1"/>
  <c r="E6046" i="1"/>
  <c r="E6036" i="1"/>
  <c r="E6027" i="1"/>
  <c r="E6018" i="1"/>
  <c r="E6009" i="1"/>
  <c r="E6000" i="1"/>
  <c r="E5991" i="1"/>
  <c r="E5982" i="1"/>
  <c r="E5972" i="1"/>
  <c r="E5963" i="1"/>
  <c r="E5954" i="1"/>
  <c r="E5945" i="1"/>
  <c r="E5936" i="1"/>
  <c r="E5928" i="1"/>
  <c r="E5920" i="1"/>
  <c r="E5912" i="1"/>
  <c r="E5904" i="1"/>
  <c r="E5896" i="1"/>
  <c r="E5888" i="1"/>
  <c r="E5880" i="1"/>
  <c r="E5872" i="1"/>
  <c r="E5864" i="1"/>
  <c r="E5856" i="1"/>
  <c r="E5848" i="1"/>
  <c r="E5840" i="1"/>
  <c r="E5832" i="1"/>
  <c r="E5824" i="1"/>
  <c r="E5816" i="1"/>
  <c r="E5808" i="1"/>
  <c r="E5800" i="1"/>
  <c r="E5792" i="1"/>
  <c r="E5784" i="1"/>
  <c r="E5776" i="1"/>
  <c r="E5768" i="1"/>
  <c r="E5760" i="1"/>
  <c r="E5752" i="1"/>
  <c r="E5744" i="1"/>
  <c r="E5736" i="1"/>
  <c r="E5728" i="1"/>
  <c r="E5720" i="1"/>
  <c r="E5712" i="1"/>
  <c r="E5704" i="1"/>
  <c r="E5696" i="1"/>
  <c r="E5688" i="1"/>
  <c r="E5680" i="1"/>
  <c r="E5672" i="1"/>
  <c r="E5664" i="1"/>
  <c r="E5656" i="1"/>
  <c r="E5648" i="1"/>
  <c r="E5640" i="1"/>
  <c r="E5632" i="1"/>
  <c r="E5624" i="1"/>
  <c r="E5616" i="1"/>
  <c r="E5608" i="1"/>
  <c r="E5600" i="1"/>
  <c r="E5592" i="1"/>
  <c r="E5584" i="1"/>
  <c r="E5576" i="1"/>
  <c r="E5568" i="1"/>
  <c r="E5560" i="1"/>
  <c r="E5552" i="1"/>
  <c r="E5544" i="1"/>
  <c r="E5536" i="1"/>
  <c r="E5528" i="1"/>
  <c r="E5520" i="1"/>
  <c r="E8080" i="1"/>
  <c r="E7850" i="1"/>
  <c r="E7681" i="1"/>
  <c r="E7507" i="1"/>
  <c r="E7346" i="1"/>
  <c r="E7234" i="1"/>
  <c r="E7131" i="1"/>
  <c r="E7067" i="1"/>
  <c r="E7032" i="1"/>
  <c r="E6994" i="1"/>
  <c r="E6965" i="1"/>
  <c r="E6933" i="1"/>
  <c r="E6908" i="1"/>
  <c r="E6890" i="1"/>
  <c r="E6867" i="1"/>
  <c r="E6844" i="1"/>
  <c r="E6826" i="1"/>
  <c r="E6803" i="1"/>
  <c r="E6780" i="1"/>
  <c r="E6762" i="1"/>
  <c r="E6739" i="1"/>
  <c r="E6716" i="1"/>
  <c r="E6698" i="1"/>
  <c r="E6675" i="1"/>
  <c r="E6652" i="1"/>
  <c r="E6638" i="1"/>
  <c r="E6626" i="1"/>
  <c r="E6612" i="1"/>
  <c r="E6601" i="1"/>
  <c r="E6587" i="1"/>
  <c r="E6574" i="1"/>
  <c r="E6562" i="1"/>
  <c r="E6548" i="1"/>
  <c r="E6537" i="1"/>
  <c r="E6523" i="1"/>
  <c r="E6510" i="1"/>
  <c r="E6498" i="1"/>
  <c r="E6484" i="1"/>
  <c r="E6473" i="1"/>
  <c r="E6459" i="1"/>
  <c r="E6446" i="1"/>
  <c r="E6434" i="1"/>
  <c r="E6420" i="1"/>
  <c r="E6409" i="1"/>
  <c r="E6395" i="1"/>
  <c r="E6382" i="1"/>
  <c r="E6370" i="1"/>
  <c r="E6356" i="1"/>
  <c r="E6345" i="1"/>
  <c r="E6331" i="1"/>
  <c r="E6318" i="1"/>
  <c r="E6306" i="1"/>
  <c r="E6292" i="1"/>
  <c r="E6281" i="1"/>
  <c r="E6267" i="1"/>
  <c r="E6254" i="1"/>
  <c r="E6242" i="1"/>
  <c r="E6228" i="1"/>
  <c r="E6217" i="1"/>
  <c r="E6203" i="1"/>
  <c r="E6190" i="1"/>
  <c r="E6178" i="1"/>
  <c r="E6164" i="1"/>
  <c r="E6154" i="1"/>
  <c r="E6145" i="1"/>
  <c r="E6136" i="1"/>
  <c r="E6127" i="1"/>
  <c r="E6118" i="1"/>
  <c r="E6108" i="1"/>
  <c r="E6099" i="1"/>
  <c r="E6090" i="1"/>
  <c r="E6081" i="1"/>
  <c r="E6072" i="1"/>
  <c r="E6063" i="1"/>
  <c r="E6054" i="1"/>
  <c r="E6044" i="1"/>
  <c r="E6035" i="1"/>
  <c r="E6026" i="1"/>
  <c r="E6017" i="1"/>
  <c r="E6008" i="1"/>
  <c r="E5999" i="1"/>
  <c r="E5990" i="1"/>
  <c r="E5980" i="1"/>
  <c r="E5971" i="1"/>
  <c r="E5962" i="1"/>
  <c r="E5953" i="1"/>
  <c r="E5944" i="1"/>
  <c r="E5935" i="1"/>
  <c r="E9205" i="1"/>
  <c r="E8339" i="1"/>
  <c r="E8033" i="1"/>
  <c r="E7827" i="1"/>
  <c r="E7658" i="1"/>
  <c r="E7489" i="1"/>
  <c r="E7330" i="1"/>
  <c r="E7221" i="1"/>
  <c r="E7120" i="1"/>
  <c r="E7058" i="1"/>
  <c r="E7029" i="1"/>
  <c r="E6993" i="1"/>
  <c r="E6955" i="1"/>
  <c r="E6931" i="1"/>
  <c r="E6907" i="1"/>
  <c r="E6884" i="1"/>
  <c r="E6866" i="1"/>
  <c r="E6843" i="1"/>
  <c r="E6820" i="1"/>
  <c r="E6802" i="1"/>
  <c r="E6779" i="1"/>
  <c r="E6756" i="1"/>
  <c r="E6738" i="1"/>
  <c r="E6715" i="1"/>
  <c r="E6692" i="1"/>
  <c r="E6674" i="1"/>
  <c r="E6651" i="1"/>
  <c r="E6636" i="1"/>
  <c r="E6625" i="1"/>
  <c r="E6611" i="1"/>
  <c r="E6598" i="1"/>
  <c r="E6586" i="1"/>
  <c r="E6572" i="1"/>
  <c r="E6561" i="1"/>
  <c r="E6547" i="1"/>
  <c r="E6534" i="1"/>
  <c r="E6522" i="1"/>
  <c r="E6508" i="1"/>
  <c r="E6497" i="1"/>
  <c r="E6483" i="1"/>
  <c r="E6470" i="1"/>
  <c r="E6458" i="1"/>
  <c r="E6444" i="1"/>
  <c r="E6433" i="1"/>
  <c r="E6419" i="1"/>
  <c r="E6406" i="1"/>
  <c r="E6394" i="1"/>
  <c r="E6380" i="1"/>
  <c r="E6369" i="1"/>
  <c r="E6355" i="1"/>
  <c r="E6342" i="1"/>
  <c r="E6330" i="1"/>
  <c r="E6316" i="1"/>
  <c r="E6305" i="1"/>
  <c r="E6291" i="1"/>
  <c r="E6278" i="1"/>
  <c r="E6266" i="1"/>
  <c r="E6252" i="1"/>
  <c r="E6241" i="1"/>
  <c r="E6227" i="1"/>
  <c r="E6214" i="1"/>
  <c r="E6202" i="1"/>
  <c r="E6188" i="1"/>
  <c r="E6177" i="1"/>
  <c r="E6163" i="1"/>
  <c r="E6153" i="1"/>
  <c r="E6144" i="1"/>
  <c r="E6126" i="1"/>
  <c r="E6116" i="1"/>
  <c r="E6107" i="1"/>
  <c r="E6098" i="1"/>
  <c r="E6089" i="1"/>
  <c r="E6080" i="1"/>
  <c r="E6071" i="1"/>
  <c r="E6062" i="1"/>
  <c r="E6052" i="1"/>
  <c r="E6043" i="1"/>
  <c r="E6034" i="1"/>
  <c r="E6025" i="1"/>
  <c r="E6016" i="1"/>
  <c r="E6007" i="1"/>
  <c r="E5998" i="1"/>
  <c r="E5988" i="1"/>
  <c r="E5979" i="1"/>
  <c r="E5970" i="1"/>
  <c r="E5961" i="1"/>
  <c r="E7993" i="1"/>
  <c r="E7809" i="1"/>
  <c r="E7635" i="1"/>
  <c r="E7466" i="1"/>
  <c r="E7314" i="1"/>
  <c r="E7209" i="1"/>
  <c r="E7106" i="1"/>
  <c r="E7057" i="1"/>
  <c r="E7019" i="1"/>
  <c r="E6992" i="1"/>
  <c r="E6954" i="1"/>
  <c r="E6925" i="1"/>
  <c r="E6906" i="1"/>
  <c r="E6883" i="1"/>
  <c r="E6860" i="1"/>
  <c r="E6842" i="1"/>
  <c r="E6819" i="1"/>
  <c r="E6796" i="1"/>
  <c r="E6778" i="1"/>
  <c r="E6755" i="1"/>
  <c r="E6732" i="1"/>
  <c r="E6714" i="1"/>
  <c r="E6691" i="1"/>
  <c r="E6668" i="1"/>
  <c r="E6650" i="1"/>
  <c r="E6635" i="1"/>
  <c r="E6622" i="1"/>
  <c r="E6610" i="1"/>
  <c r="E6596" i="1"/>
  <c r="E6585" i="1"/>
  <c r="E6571" i="1"/>
  <c r="E6558" i="1"/>
  <c r="E6546" i="1"/>
  <c r="E6532" i="1"/>
  <c r="E6521" i="1"/>
  <c r="E6507" i="1"/>
  <c r="E6494" i="1"/>
  <c r="E6482" i="1"/>
  <c r="E6468" i="1"/>
  <c r="E6457" i="1"/>
  <c r="E6443" i="1"/>
  <c r="E6430" i="1"/>
  <c r="E6418" i="1"/>
  <c r="E6404" i="1"/>
  <c r="E6393" i="1"/>
  <c r="E6379" i="1"/>
  <c r="E6366" i="1"/>
  <c r="E6354" i="1"/>
  <c r="E6340" i="1"/>
  <c r="E6329" i="1"/>
  <c r="E6315" i="1"/>
  <c r="E6302" i="1"/>
  <c r="E6290" i="1"/>
  <c r="E6276" i="1"/>
  <c r="E6265" i="1"/>
  <c r="E6251" i="1"/>
  <c r="E6238" i="1"/>
  <c r="E6226" i="1"/>
  <c r="E6212" i="1"/>
  <c r="E6201" i="1"/>
  <c r="E6187" i="1"/>
  <c r="E6174" i="1"/>
  <c r="E6162" i="1"/>
  <c r="E6152" i="1"/>
  <c r="E6143" i="1"/>
  <c r="E6134" i="1"/>
  <c r="E6124" i="1"/>
  <c r="E6115" i="1"/>
  <c r="E6106" i="1"/>
  <c r="E6097" i="1"/>
  <c r="E6088" i="1"/>
  <c r="E6079" i="1"/>
  <c r="E6070" i="1"/>
  <c r="E6060" i="1"/>
  <c r="E6051" i="1"/>
  <c r="E6042" i="1"/>
  <c r="E6033" i="1"/>
  <c r="E6024" i="1"/>
  <c r="E6015" i="1"/>
  <c r="E6006" i="1"/>
  <c r="E5996" i="1"/>
  <c r="E5987" i="1"/>
  <c r="E5978" i="1"/>
  <c r="E5969" i="1"/>
  <c r="E5960" i="1"/>
  <c r="E5951" i="1"/>
  <c r="E8295" i="1"/>
  <c r="E7962" i="1"/>
  <c r="E7786" i="1"/>
  <c r="E7617" i="1"/>
  <c r="E7443" i="1"/>
  <c r="E7298" i="1"/>
  <c r="E7195" i="1"/>
  <c r="E7093" i="1"/>
  <c r="E7056" i="1"/>
  <c r="E7018" i="1"/>
  <c r="E6981" i="1"/>
  <c r="E6953" i="1"/>
  <c r="E6923" i="1"/>
  <c r="E6900" i="1"/>
  <c r="E6882" i="1"/>
  <c r="E6859" i="1"/>
  <c r="E6836" i="1"/>
  <c r="E6818" i="1"/>
  <c r="E6795" i="1"/>
  <c r="E6772" i="1"/>
  <c r="E6754" i="1"/>
  <c r="E6731" i="1"/>
  <c r="E6708" i="1"/>
  <c r="E6690" i="1"/>
  <c r="E6667" i="1"/>
  <c r="E6646" i="1"/>
  <c r="E6634" i="1"/>
  <c r="E6620" i="1"/>
  <c r="E6609" i="1"/>
  <c r="E6595" i="1"/>
  <c r="E6582" i="1"/>
  <c r="E6570" i="1"/>
  <c r="E6556" i="1"/>
  <c r="E6545" i="1"/>
  <c r="E6531" i="1"/>
  <c r="E6518" i="1"/>
  <c r="E6506" i="1"/>
  <c r="E6492" i="1"/>
  <c r="E6481" i="1"/>
  <c r="E6467" i="1"/>
  <c r="E6454" i="1"/>
  <c r="E6442" i="1"/>
  <c r="E6428" i="1"/>
  <c r="E6417" i="1"/>
  <c r="E6403" i="1"/>
  <c r="E6390" i="1"/>
  <c r="E6378" i="1"/>
  <c r="E6364" i="1"/>
  <c r="E6353" i="1"/>
  <c r="E6339" i="1"/>
  <c r="E6326" i="1"/>
  <c r="E6314" i="1"/>
  <c r="E6300" i="1"/>
  <c r="E6289" i="1"/>
  <c r="E6275" i="1"/>
  <c r="E6262" i="1"/>
  <c r="E6250" i="1"/>
  <c r="E6236" i="1"/>
  <c r="E6225" i="1"/>
  <c r="E6211" i="1"/>
  <c r="E6198" i="1"/>
  <c r="E6186" i="1"/>
  <c r="E6172" i="1"/>
  <c r="E6161" i="1"/>
  <c r="E6151" i="1"/>
  <c r="E6142" i="1"/>
  <c r="E6132" i="1"/>
  <c r="E6123" i="1"/>
  <c r="E6114" i="1"/>
  <c r="E6105" i="1"/>
  <c r="E6096" i="1"/>
  <c r="E6087" i="1"/>
  <c r="E6078" i="1"/>
  <c r="E6068" i="1"/>
  <c r="E6059" i="1"/>
  <c r="E6050" i="1"/>
  <c r="E6041" i="1"/>
  <c r="E6032" i="1"/>
  <c r="E6023" i="1"/>
  <c r="E6014" i="1"/>
  <c r="E6004" i="1"/>
  <c r="E5995" i="1"/>
  <c r="E5986" i="1"/>
  <c r="E5977" i="1"/>
  <c r="E5968" i="1"/>
  <c r="E5959" i="1"/>
  <c r="E5950" i="1"/>
  <c r="E8235" i="1"/>
  <c r="E7942" i="1"/>
  <c r="E7763" i="1"/>
  <c r="E7594" i="1"/>
  <c r="E7425" i="1"/>
  <c r="E7285" i="1"/>
  <c r="E7184" i="1"/>
  <c r="E7082" i="1"/>
  <c r="E7045" i="1"/>
  <c r="E7017" i="1"/>
  <c r="E6979" i="1"/>
  <c r="E6945" i="1"/>
  <c r="E6922" i="1"/>
  <c r="E6899" i="1"/>
  <c r="E6876" i="1"/>
  <c r="E6858" i="1"/>
  <c r="E6835" i="1"/>
  <c r="E6812" i="1"/>
  <c r="E6794" i="1"/>
  <c r="E6771" i="1"/>
  <c r="E6748" i="1"/>
  <c r="E6730" i="1"/>
  <c r="E6707" i="1"/>
  <c r="E6684" i="1"/>
  <c r="E6666" i="1"/>
  <c r="E6644" i="1"/>
  <c r="E6633" i="1"/>
  <c r="E6619" i="1"/>
  <c r="E6606" i="1"/>
  <c r="E6594" i="1"/>
  <c r="E6580" i="1"/>
  <c r="E6569" i="1"/>
  <c r="E6555" i="1"/>
  <c r="E6542" i="1"/>
  <c r="E6530" i="1"/>
  <c r="E6516" i="1"/>
  <c r="E6505" i="1"/>
  <c r="E6491" i="1"/>
  <c r="E6478" i="1"/>
  <c r="E6466" i="1"/>
  <c r="E6452" i="1"/>
  <c r="E6441" i="1"/>
  <c r="E6427" i="1"/>
  <c r="E6414" i="1"/>
  <c r="E6402" i="1"/>
  <c r="E6388" i="1"/>
  <c r="E6377" i="1"/>
  <c r="E6363" i="1"/>
  <c r="E6350" i="1"/>
  <c r="E6338" i="1"/>
  <c r="E6324" i="1"/>
  <c r="E6313" i="1"/>
  <c r="E6299" i="1"/>
  <c r="E6286" i="1"/>
  <c r="E6274" i="1"/>
  <c r="E6260" i="1"/>
  <c r="E6249" i="1"/>
  <c r="E6235" i="1"/>
  <c r="E6222" i="1"/>
  <c r="E6210" i="1"/>
  <c r="E6196" i="1"/>
  <c r="E6185" i="1"/>
  <c r="E6171" i="1"/>
  <c r="E6160" i="1"/>
  <c r="E6150" i="1"/>
  <c r="E6140" i="1"/>
  <c r="E6131" i="1"/>
  <c r="E6122" i="1"/>
  <c r="E6113" i="1"/>
  <c r="E6104" i="1"/>
  <c r="E6095" i="1"/>
  <c r="E6086" i="1"/>
  <c r="E6076" i="1"/>
  <c r="E6067" i="1"/>
  <c r="E6058" i="1"/>
  <c r="E6049" i="1"/>
  <c r="E6040" i="1"/>
  <c r="E6031" i="1"/>
  <c r="E6022" i="1"/>
  <c r="E6012" i="1"/>
  <c r="E6003" i="1"/>
  <c r="E5994" i="1"/>
  <c r="E5985" i="1"/>
  <c r="E5976" i="1"/>
  <c r="E5967" i="1"/>
  <c r="E5958" i="1"/>
  <c r="E5948" i="1"/>
  <c r="E7916" i="1"/>
  <c r="E7745" i="1"/>
  <c r="E7571" i="1"/>
  <c r="E7402" i="1"/>
  <c r="E7273" i="1"/>
  <c r="E7170" i="1"/>
  <c r="E7081" i="1"/>
  <c r="E7043" i="1"/>
  <c r="E7008" i="1"/>
  <c r="E6978" i="1"/>
  <c r="E6944" i="1"/>
  <c r="E6916" i="1"/>
  <c r="E6898" i="1"/>
  <c r="E6875" i="1"/>
  <c r="E6852" i="1"/>
  <c r="E6834" i="1"/>
  <c r="E6811" i="1"/>
  <c r="E6788" i="1"/>
  <c r="E6770" i="1"/>
  <c r="E6747" i="1"/>
  <c r="E6724" i="1"/>
  <c r="E6706" i="1"/>
  <c r="E6683" i="1"/>
  <c r="E6660" i="1"/>
  <c r="E6643" i="1"/>
  <c r="E6630" i="1"/>
  <c r="E6618" i="1"/>
  <c r="E6604" i="1"/>
  <c r="E6593" i="1"/>
  <c r="E6579" i="1"/>
  <c r="E6566" i="1"/>
  <c r="E6554" i="1"/>
  <c r="E6540" i="1"/>
  <c r="E6529" i="1"/>
  <c r="E6515" i="1"/>
  <c r="E6502" i="1"/>
  <c r="E6490" i="1"/>
  <c r="E6476" i="1"/>
  <c r="E6465" i="1"/>
  <c r="E6451" i="1"/>
  <c r="E6438" i="1"/>
  <c r="E6426" i="1"/>
  <c r="E6412" i="1"/>
  <c r="E6401" i="1"/>
  <c r="E6387" i="1"/>
  <c r="E6374" i="1"/>
  <c r="E6362" i="1"/>
  <c r="E6348" i="1"/>
  <c r="E6337" i="1"/>
  <c r="E6323" i="1"/>
  <c r="E6310" i="1"/>
  <c r="E6298" i="1"/>
  <c r="E6284" i="1"/>
  <c r="E6273" i="1"/>
  <c r="E6259" i="1"/>
  <c r="E6246" i="1"/>
  <c r="E6234" i="1"/>
  <c r="E6220" i="1"/>
  <c r="E6209" i="1"/>
  <c r="E6195" i="1"/>
  <c r="E6182" i="1"/>
  <c r="E6170" i="1"/>
  <c r="E6158" i="1"/>
  <c r="E6148" i="1"/>
  <c r="E6139" i="1"/>
  <c r="E6130" i="1"/>
  <c r="E6121" i="1"/>
  <c r="E6112" i="1"/>
  <c r="E6103" i="1"/>
  <c r="E6094" i="1"/>
  <c r="E6084" i="1"/>
  <c r="E6075" i="1"/>
  <c r="E6066" i="1"/>
  <c r="E6057" i="1"/>
  <c r="E6048" i="1"/>
  <c r="E6039" i="1"/>
  <c r="E6030" i="1"/>
  <c r="E6020" i="1"/>
  <c r="E6011" i="1"/>
  <c r="E6002" i="1"/>
  <c r="E5993" i="1"/>
  <c r="E5984" i="1"/>
  <c r="E5975" i="1"/>
  <c r="E5966" i="1"/>
  <c r="E5956" i="1"/>
  <c r="E7259" i="1"/>
  <c r="E6892" i="1"/>
  <c r="E6723" i="1"/>
  <c r="E6590" i="1"/>
  <c r="E6489" i="1"/>
  <c r="E6386" i="1"/>
  <c r="E6283" i="1"/>
  <c r="E6180" i="1"/>
  <c r="E6111" i="1"/>
  <c r="E6038" i="1"/>
  <c r="E5964" i="1"/>
  <c r="E5939" i="1"/>
  <c r="E5929" i="1"/>
  <c r="E5919" i="1"/>
  <c r="E5910" i="1"/>
  <c r="E5901" i="1"/>
  <c r="E5892" i="1"/>
  <c r="E5883" i="1"/>
  <c r="E5874" i="1"/>
  <c r="E5865" i="1"/>
  <c r="E5855" i="1"/>
  <c r="E5846" i="1"/>
  <c r="E5837" i="1"/>
  <c r="E5828" i="1"/>
  <c r="E5819" i="1"/>
  <c r="E5810" i="1"/>
  <c r="E5801" i="1"/>
  <c r="E5791" i="1"/>
  <c r="E5782" i="1"/>
  <c r="E5773" i="1"/>
  <c r="E5764" i="1"/>
  <c r="E5755" i="1"/>
  <c r="E5746" i="1"/>
  <c r="E5737" i="1"/>
  <c r="E5727" i="1"/>
  <c r="E5718" i="1"/>
  <c r="E5709" i="1"/>
  <c r="E5700" i="1"/>
  <c r="E5691" i="1"/>
  <c r="E5682" i="1"/>
  <c r="E5673" i="1"/>
  <c r="E5663" i="1"/>
  <c r="E5654" i="1"/>
  <c r="E5645" i="1"/>
  <c r="E5636" i="1"/>
  <c r="E5627" i="1"/>
  <c r="E5618" i="1"/>
  <c r="E5609" i="1"/>
  <c r="E5599" i="1"/>
  <c r="E5590" i="1"/>
  <c r="E5581" i="1"/>
  <c r="E5572" i="1"/>
  <c r="E5563" i="1"/>
  <c r="E5554" i="1"/>
  <c r="E5545" i="1"/>
  <c r="E5535" i="1"/>
  <c r="E5526" i="1"/>
  <c r="E5517" i="1"/>
  <c r="E5509" i="1"/>
  <c r="E5501" i="1"/>
  <c r="E5493" i="1"/>
  <c r="E5485" i="1"/>
  <c r="E5477" i="1"/>
  <c r="E5469" i="1"/>
  <c r="E5461" i="1"/>
  <c r="E5453" i="1"/>
  <c r="E5445" i="1"/>
  <c r="E5437" i="1"/>
  <c r="E5429" i="1"/>
  <c r="E5421" i="1"/>
  <c r="E5413" i="1"/>
  <c r="E5405" i="1"/>
  <c r="E5397" i="1"/>
  <c r="E5389" i="1"/>
  <c r="E5381" i="1"/>
  <c r="E5373" i="1"/>
  <c r="E5365" i="1"/>
  <c r="E5357" i="1"/>
  <c r="E5349" i="1"/>
  <c r="E5341" i="1"/>
  <c r="E5333" i="1"/>
  <c r="E5325" i="1"/>
  <c r="E5317" i="1"/>
  <c r="E5309" i="1"/>
  <c r="E5301" i="1"/>
  <c r="E5293" i="1"/>
  <c r="E5285" i="1"/>
  <c r="E5277" i="1"/>
  <c r="E5269" i="1"/>
  <c r="E5261" i="1"/>
  <c r="E5253" i="1"/>
  <c r="E5245" i="1"/>
  <c r="E5237" i="1"/>
  <c r="E5229" i="1"/>
  <c r="E5221" i="1"/>
  <c r="E5213" i="1"/>
  <c r="E5205" i="1"/>
  <c r="E5197" i="1"/>
  <c r="E5189" i="1"/>
  <c r="E5181" i="1"/>
  <c r="E5173" i="1"/>
  <c r="E5165" i="1"/>
  <c r="E5157" i="1"/>
  <c r="E5149" i="1"/>
  <c r="E5141" i="1"/>
  <c r="E5133" i="1"/>
  <c r="E5125" i="1"/>
  <c r="E5117" i="1"/>
  <c r="E5109" i="1"/>
  <c r="E5101" i="1"/>
  <c r="E5093" i="1"/>
  <c r="E5085" i="1"/>
  <c r="E5077" i="1"/>
  <c r="E5069" i="1"/>
  <c r="E5061" i="1"/>
  <c r="E5053" i="1"/>
  <c r="E5045" i="1"/>
  <c r="E5037" i="1"/>
  <c r="E5029" i="1"/>
  <c r="E5021" i="1"/>
  <c r="E5013" i="1"/>
  <c r="E5005" i="1"/>
  <c r="E4997" i="1"/>
  <c r="E4989" i="1"/>
  <c r="E4981" i="1"/>
  <c r="E4973" i="1"/>
  <c r="E4965" i="1"/>
  <c r="E4957" i="1"/>
  <c r="E4949" i="1"/>
  <c r="E4941" i="1"/>
  <c r="E4933" i="1"/>
  <c r="E4925" i="1"/>
  <c r="E4917" i="1"/>
  <c r="E4909" i="1"/>
  <c r="E4901" i="1"/>
  <c r="E4893" i="1"/>
  <c r="E4885" i="1"/>
  <c r="E4877" i="1"/>
  <c r="E4869" i="1"/>
  <c r="E4861" i="1"/>
  <c r="E4853" i="1"/>
  <c r="E4845" i="1"/>
  <c r="E4837" i="1"/>
  <c r="E4829" i="1"/>
  <c r="E4821" i="1"/>
  <c r="E4813" i="1"/>
  <c r="E4805" i="1"/>
  <c r="E4797" i="1"/>
  <c r="E4789" i="1"/>
  <c r="E4781" i="1"/>
  <c r="E4773" i="1"/>
  <c r="E4765" i="1"/>
  <c r="E4757" i="1"/>
  <c r="E4749" i="1"/>
  <c r="E4741" i="1"/>
  <c r="E4733" i="1"/>
  <c r="E4725" i="1"/>
  <c r="E4717" i="1"/>
  <c r="E4709" i="1"/>
  <c r="E4701" i="1"/>
  <c r="E4693" i="1"/>
  <c r="E4685" i="1"/>
  <c r="E4677" i="1"/>
  <c r="E4669" i="1"/>
  <c r="E4661" i="1"/>
  <c r="E4653" i="1"/>
  <c r="E4645" i="1"/>
  <c r="E4637" i="1"/>
  <c r="E4629" i="1"/>
  <c r="E4621" i="1"/>
  <c r="E7157" i="1"/>
  <c r="E6874" i="1"/>
  <c r="E6700" i="1"/>
  <c r="E6578" i="1"/>
  <c r="E6475" i="1"/>
  <c r="E6372" i="1"/>
  <c r="E6270" i="1"/>
  <c r="E6169" i="1"/>
  <c r="E6102" i="1"/>
  <c r="E6028" i="1"/>
  <c r="E5955" i="1"/>
  <c r="E5938" i="1"/>
  <c r="E5927" i="1"/>
  <c r="E5918" i="1"/>
  <c r="E5909" i="1"/>
  <c r="E5900" i="1"/>
  <c r="E5882" i="1"/>
  <c r="E5873" i="1"/>
  <c r="E5863" i="1"/>
  <c r="E5854" i="1"/>
  <c r="E5845" i="1"/>
  <c r="E5836" i="1"/>
  <c r="E5827" i="1"/>
  <c r="E5818" i="1"/>
  <c r="E5809" i="1"/>
  <c r="E5799" i="1"/>
  <c r="E5790" i="1"/>
  <c r="E5781" i="1"/>
  <c r="E5772" i="1"/>
  <c r="E5763" i="1"/>
  <c r="E5754" i="1"/>
  <c r="E5745" i="1"/>
  <c r="E5735" i="1"/>
  <c r="E5726" i="1"/>
  <c r="E5717" i="1"/>
  <c r="E5708" i="1"/>
  <c r="E5699" i="1"/>
  <c r="E5690" i="1"/>
  <c r="E5681" i="1"/>
  <c r="E5671" i="1"/>
  <c r="E5662" i="1"/>
  <c r="E5653" i="1"/>
  <c r="E5644" i="1"/>
  <c r="E5635" i="1"/>
  <c r="E5626" i="1"/>
  <c r="E5617" i="1"/>
  <c r="E5607" i="1"/>
  <c r="E5598" i="1"/>
  <c r="E5589" i="1"/>
  <c r="E5580" i="1"/>
  <c r="E5571" i="1"/>
  <c r="E5562" i="1"/>
  <c r="E5553" i="1"/>
  <c r="E5543" i="1"/>
  <c r="E5534" i="1"/>
  <c r="E5525" i="1"/>
  <c r="E5516" i="1"/>
  <c r="E5508" i="1"/>
  <c r="E5500" i="1"/>
  <c r="E5492" i="1"/>
  <c r="E5484" i="1"/>
  <c r="E5476" i="1"/>
  <c r="E5468" i="1"/>
  <c r="E5460" i="1"/>
  <c r="E5452" i="1"/>
  <c r="E5444" i="1"/>
  <c r="E5436" i="1"/>
  <c r="E5428" i="1"/>
  <c r="E5420" i="1"/>
  <c r="E5412" i="1"/>
  <c r="E5404" i="1"/>
  <c r="E5396" i="1"/>
  <c r="E5388" i="1"/>
  <c r="E5380" i="1"/>
  <c r="E5372" i="1"/>
  <c r="E5364" i="1"/>
  <c r="E5356" i="1"/>
  <c r="E5348" i="1"/>
  <c r="E5340" i="1"/>
  <c r="E5332" i="1"/>
  <c r="E5324" i="1"/>
  <c r="E5316" i="1"/>
  <c r="E5308" i="1"/>
  <c r="E5300" i="1"/>
  <c r="E5292" i="1"/>
  <c r="E5284" i="1"/>
  <c r="E5276" i="1"/>
  <c r="E5268" i="1"/>
  <c r="E5260" i="1"/>
  <c r="E5252" i="1"/>
  <c r="E5244" i="1"/>
  <c r="E5236" i="1"/>
  <c r="E5228" i="1"/>
  <c r="E5220" i="1"/>
  <c r="E5212" i="1"/>
  <c r="E5204" i="1"/>
  <c r="E5196" i="1"/>
  <c r="E5188" i="1"/>
  <c r="E5180" i="1"/>
  <c r="E5172" i="1"/>
  <c r="E5164" i="1"/>
  <c r="E5156" i="1"/>
  <c r="E5148" i="1"/>
  <c r="E5140" i="1"/>
  <c r="E5132" i="1"/>
  <c r="E5124" i="1"/>
  <c r="E5116" i="1"/>
  <c r="E5108" i="1"/>
  <c r="E5100" i="1"/>
  <c r="E5092" i="1"/>
  <c r="E5084" i="1"/>
  <c r="E5076" i="1"/>
  <c r="E5068" i="1"/>
  <c r="E5060" i="1"/>
  <c r="E5052" i="1"/>
  <c r="E5044" i="1"/>
  <c r="E5036" i="1"/>
  <c r="E5028" i="1"/>
  <c r="E5020" i="1"/>
  <c r="E5012" i="1"/>
  <c r="E5004" i="1"/>
  <c r="E4996" i="1"/>
  <c r="E4988" i="1"/>
  <c r="E4980" i="1"/>
  <c r="E4972" i="1"/>
  <c r="E4964" i="1"/>
  <c r="E4956" i="1"/>
  <c r="E4948" i="1"/>
  <c r="E4940" i="1"/>
  <c r="E4932" i="1"/>
  <c r="E4924" i="1"/>
  <c r="E4916" i="1"/>
  <c r="E4908" i="1"/>
  <c r="E4900" i="1"/>
  <c r="E8135" i="1"/>
  <c r="E7072" i="1"/>
  <c r="E6851" i="1"/>
  <c r="E6682" i="1"/>
  <c r="E6564" i="1"/>
  <c r="E6462" i="1"/>
  <c r="E6361" i="1"/>
  <c r="E6258" i="1"/>
  <c r="E6156" i="1"/>
  <c r="E6092" i="1"/>
  <c r="E6019" i="1"/>
  <c r="E5952" i="1"/>
  <c r="E5937" i="1"/>
  <c r="E5926" i="1"/>
  <c r="E5917" i="1"/>
  <c r="E5908" i="1"/>
  <c r="E5899" i="1"/>
  <c r="E5890" i="1"/>
  <c r="E5881" i="1"/>
  <c r="E5871" i="1"/>
  <c r="E5862" i="1"/>
  <c r="E5853" i="1"/>
  <c r="E5844" i="1"/>
  <c r="E5835" i="1"/>
  <c r="E5826" i="1"/>
  <c r="E5817" i="1"/>
  <c r="E5807" i="1"/>
  <c r="E5798" i="1"/>
  <c r="E5789" i="1"/>
  <c r="E5780" i="1"/>
  <c r="E5771" i="1"/>
  <c r="E5762" i="1"/>
  <c r="E5753" i="1"/>
  <c r="E5743" i="1"/>
  <c r="E5734" i="1"/>
  <c r="E5725" i="1"/>
  <c r="E5716" i="1"/>
  <c r="E5707" i="1"/>
  <c r="E5698" i="1"/>
  <c r="E5689" i="1"/>
  <c r="E5679" i="1"/>
  <c r="E5670" i="1"/>
  <c r="E5661" i="1"/>
  <c r="E5652" i="1"/>
  <c r="E5643" i="1"/>
  <c r="E5634" i="1"/>
  <c r="E5625" i="1"/>
  <c r="E5615" i="1"/>
  <c r="E5606" i="1"/>
  <c r="E5597" i="1"/>
  <c r="E5588" i="1"/>
  <c r="E5579" i="1"/>
  <c r="E5570" i="1"/>
  <c r="E5561" i="1"/>
  <c r="E5551" i="1"/>
  <c r="E5542" i="1"/>
  <c r="E5533" i="1"/>
  <c r="E5524" i="1"/>
  <c r="E5515" i="1"/>
  <c r="E5507" i="1"/>
  <c r="E5499" i="1"/>
  <c r="E5491" i="1"/>
  <c r="E5483" i="1"/>
  <c r="E5475" i="1"/>
  <c r="E5467" i="1"/>
  <c r="E5459" i="1"/>
  <c r="E5451" i="1"/>
  <c r="E5443" i="1"/>
  <c r="E5435" i="1"/>
  <c r="E5427" i="1"/>
  <c r="E5419" i="1"/>
  <c r="E5411" i="1"/>
  <c r="E5403" i="1"/>
  <c r="E5395" i="1"/>
  <c r="E5387" i="1"/>
  <c r="E5379" i="1"/>
  <c r="E5371" i="1"/>
  <c r="E5363" i="1"/>
  <c r="E5355" i="1"/>
  <c r="E5347" i="1"/>
  <c r="E5339" i="1"/>
  <c r="E5331" i="1"/>
  <c r="E5323" i="1"/>
  <c r="E5315" i="1"/>
  <c r="E5307" i="1"/>
  <c r="E5299" i="1"/>
  <c r="E5291" i="1"/>
  <c r="E5283" i="1"/>
  <c r="E5275" i="1"/>
  <c r="E5267" i="1"/>
  <c r="E5259" i="1"/>
  <c r="E5251" i="1"/>
  <c r="E5243" i="1"/>
  <c r="E5235" i="1"/>
  <c r="E5227" i="1"/>
  <c r="E5219" i="1"/>
  <c r="E5211" i="1"/>
  <c r="E5203" i="1"/>
  <c r="E5195" i="1"/>
  <c r="E5187" i="1"/>
  <c r="E5179" i="1"/>
  <c r="E5171" i="1"/>
  <c r="E5163" i="1"/>
  <c r="E5155" i="1"/>
  <c r="E5147" i="1"/>
  <c r="E5139" i="1"/>
  <c r="E5131" i="1"/>
  <c r="E5123" i="1"/>
  <c r="E5115" i="1"/>
  <c r="E5107" i="1"/>
  <c r="E5099" i="1"/>
  <c r="E5091" i="1"/>
  <c r="E5083" i="1"/>
  <c r="E5075" i="1"/>
  <c r="E5067" i="1"/>
  <c r="E5059" i="1"/>
  <c r="E5051" i="1"/>
  <c r="E5043" i="1"/>
  <c r="E5035" i="1"/>
  <c r="E5027" i="1"/>
  <c r="E5019" i="1"/>
  <c r="E5011" i="1"/>
  <c r="E5003" i="1"/>
  <c r="E4995" i="1"/>
  <c r="E4987" i="1"/>
  <c r="E4979" i="1"/>
  <c r="E4971" i="1"/>
  <c r="E4963" i="1"/>
  <c r="E4955" i="1"/>
  <c r="E4947" i="1"/>
  <c r="E4939" i="1"/>
  <c r="E4931" i="1"/>
  <c r="E4923" i="1"/>
  <c r="E4915" i="1"/>
  <c r="E4907" i="1"/>
  <c r="E7042" i="1"/>
  <c r="E6828" i="1"/>
  <c r="E6659" i="1"/>
  <c r="E6553" i="1"/>
  <c r="E6450" i="1"/>
  <c r="E6347" i="1"/>
  <c r="E6244" i="1"/>
  <c r="E6147" i="1"/>
  <c r="E6083" i="1"/>
  <c r="E6010" i="1"/>
  <c r="E5947" i="1"/>
  <c r="E5934" i="1"/>
  <c r="E5925" i="1"/>
  <c r="E5916" i="1"/>
  <c r="E5907" i="1"/>
  <c r="E5898" i="1"/>
  <c r="E5889" i="1"/>
  <c r="E5879" i="1"/>
  <c r="E5870" i="1"/>
  <c r="E5861" i="1"/>
  <c r="E5852" i="1"/>
  <c r="E5843" i="1"/>
  <c r="E5834" i="1"/>
  <c r="E5825" i="1"/>
  <c r="E5815" i="1"/>
  <c r="E5806" i="1"/>
  <c r="E5797" i="1"/>
  <c r="E5788" i="1"/>
  <c r="E5779" i="1"/>
  <c r="E5770" i="1"/>
  <c r="E5761" i="1"/>
  <c r="E5751" i="1"/>
  <c r="E5742" i="1"/>
  <c r="E5733" i="1"/>
  <c r="E5724" i="1"/>
  <c r="E5715" i="1"/>
  <c r="E5706" i="1"/>
  <c r="E5697" i="1"/>
  <c r="E5687" i="1"/>
  <c r="E5678" i="1"/>
  <c r="E5651" i="1"/>
  <c r="E5642" i="1"/>
  <c r="E5633" i="1"/>
  <c r="E5623" i="1"/>
  <c r="E5614" i="1"/>
  <c r="E5605" i="1"/>
  <c r="E5596" i="1"/>
  <c r="E5587" i="1"/>
  <c r="E5578" i="1"/>
  <c r="E5569" i="1"/>
  <c r="E5559" i="1"/>
  <c r="E5550" i="1"/>
  <c r="E5541" i="1"/>
  <c r="E5532" i="1"/>
  <c r="E5523" i="1"/>
  <c r="E5514" i="1"/>
  <c r="E5506" i="1"/>
  <c r="E5498" i="1"/>
  <c r="E5490" i="1"/>
  <c r="E5482" i="1"/>
  <c r="E5474" i="1"/>
  <c r="E5466" i="1"/>
  <c r="E5458" i="1"/>
  <c r="E5450" i="1"/>
  <c r="E5442" i="1"/>
  <c r="E5434" i="1"/>
  <c r="E5426" i="1"/>
  <c r="E5418" i="1"/>
  <c r="E5410" i="1"/>
  <c r="E5402" i="1"/>
  <c r="E5394" i="1"/>
  <c r="E5386" i="1"/>
  <c r="E5378" i="1"/>
  <c r="E5370" i="1"/>
  <c r="E5362" i="1"/>
  <c r="E5354" i="1"/>
  <c r="E5346" i="1"/>
  <c r="E5338" i="1"/>
  <c r="E5330" i="1"/>
  <c r="E5322" i="1"/>
  <c r="E5314" i="1"/>
  <c r="E5306" i="1"/>
  <c r="E5298" i="1"/>
  <c r="E5290" i="1"/>
  <c r="E5282" i="1"/>
  <c r="E5274" i="1"/>
  <c r="E5266" i="1"/>
  <c r="E5258" i="1"/>
  <c r="E5250" i="1"/>
  <c r="E5242" i="1"/>
  <c r="E5234" i="1"/>
  <c r="E5226" i="1"/>
  <c r="E5218" i="1"/>
  <c r="E5210" i="1"/>
  <c r="E5202" i="1"/>
  <c r="E5194" i="1"/>
  <c r="E5186" i="1"/>
  <c r="E5178" i="1"/>
  <c r="E5170" i="1"/>
  <c r="E5162" i="1"/>
  <c r="E5154" i="1"/>
  <c r="E5146" i="1"/>
  <c r="E5138" i="1"/>
  <c r="E5130" i="1"/>
  <c r="E5122" i="1"/>
  <c r="E5114" i="1"/>
  <c r="E5106" i="1"/>
  <c r="E5098" i="1"/>
  <c r="E5090" i="1"/>
  <c r="E5082" i="1"/>
  <c r="E5074" i="1"/>
  <c r="E5066" i="1"/>
  <c r="E5058" i="1"/>
  <c r="E5050" i="1"/>
  <c r="E5042" i="1"/>
  <c r="E5034" i="1"/>
  <c r="E5026" i="1"/>
  <c r="E5018" i="1"/>
  <c r="E5010" i="1"/>
  <c r="E5002" i="1"/>
  <c r="E4994" i="1"/>
  <c r="E4986" i="1"/>
  <c r="E4978" i="1"/>
  <c r="E4970" i="1"/>
  <c r="E4962" i="1"/>
  <c r="E4954" i="1"/>
  <c r="E4946" i="1"/>
  <c r="E4938" i="1"/>
  <c r="E4930" i="1"/>
  <c r="E4922" i="1"/>
  <c r="E4914" i="1"/>
  <c r="E7891" i="1"/>
  <c r="E7005" i="1"/>
  <c r="E6810" i="1"/>
  <c r="E6642" i="1"/>
  <c r="E6539" i="1"/>
  <c r="E6436" i="1"/>
  <c r="E6334" i="1"/>
  <c r="E6233" i="1"/>
  <c r="E6138" i="1"/>
  <c r="E6074" i="1"/>
  <c r="E6001" i="1"/>
  <c r="E5946" i="1"/>
  <c r="E5933" i="1"/>
  <c r="E5924" i="1"/>
  <c r="E5915" i="1"/>
  <c r="E5906" i="1"/>
  <c r="E5897" i="1"/>
  <c r="E5887" i="1"/>
  <c r="E5878" i="1"/>
  <c r="E5869" i="1"/>
  <c r="E5860" i="1"/>
  <c r="E5851" i="1"/>
  <c r="E5842" i="1"/>
  <c r="E5833" i="1"/>
  <c r="E5823" i="1"/>
  <c r="E5814" i="1"/>
  <c r="E5805" i="1"/>
  <c r="E5796" i="1"/>
  <c r="E5787" i="1"/>
  <c r="E5778" i="1"/>
  <c r="E5769" i="1"/>
  <c r="E5759" i="1"/>
  <c r="E5750" i="1"/>
  <c r="E5741" i="1"/>
  <c r="E5732" i="1"/>
  <c r="E5723" i="1"/>
  <c r="E5714" i="1"/>
  <c r="E5705" i="1"/>
  <c r="E5695" i="1"/>
  <c r="E5686" i="1"/>
  <c r="E5677" i="1"/>
  <c r="E5668" i="1"/>
  <c r="E5659" i="1"/>
  <c r="E5650" i="1"/>
  <c r="E5641" i="1"/>
  <c r="E5631" i="1"/>
  <c r="E5622" i="1"/>
  <c r="E5613" i="1"/>
  <c r="E5604" i="1"/>
  <c r="E5595" i="1"/>
  <c r="E5586" i="1"/>
  <c r="E5577" i="1"/>
  <c r="E5567" i="1"/>
  <c r="E5558" i="1"/>
  <c r="E5549" i="1"/>
  <c r="E5540" i="1"/>
  <c r="E5531" i="1"/>
  <c r="E5522" i="1"/>
  <c r="E5513" i="1"/>
  <c r="E5505" i="1"/>
  <c r="E5497" i="1"/>
  <c r="E5489" i="1"/>
  <c r="E5481" i="1"/>
  <c r="E5473" i="1"/>
  <c r="E5465" i="1"/>
  <c r="E5457" i="1"/>
  <c r="E5449" i="1"/>
  <c r="E5441" i="1"/>
  <c r="E5433" i="1"/>
  <c r="E5425" i="1"/>
  <c r="E5417" i="1"/>
  <c r="E5409" i="1"/>
  <c r="E5401" i="1"/>
  <c r="E5393" i="1"/>
  <c r="E5385" i="1"/>
  <c r="E5377" i="1"/>
  <c r="E5369" i="1"/>
  <c r="E5361" i="1"/>
  <c r="E5353" i="1"/>
  <c r="E5345" i="1"/>
  <c r="E5337" i="1"/>
  <c r="E5329" i="1"/>
  <c r="E5321" i="1"/>
  <c r="E5313" i="1"/>
  <c r="E5305" i="1"/>
  <c r="E5297" i="1"/>
  <c r="E5289" i="1"/>
  <c r="E5281" i="1"/>
  <c r="E5273" i="1"/>
  <c r="E5265" i="1"/>
  <c r="E5257" i="1"/>
  <c r="E5249" i="1"/>
  <c r="E5241" i="1"/>
  <c r="E5233" i="1"/>
  <c r="E5225" i="1"/>
  <c r="E5217" i="1"/>
  <c r="E5209" i="1"/>
  <c r="E5201" i="1"/>
  <c r="E5193" i="1"/>
  <c r="E5185" i="1"/>
  <c r="E5177" i="1"/>
  <c r="E5169" i="1"/>
  <c r="E5161" i="1"/>
  <c r="E5153" i="1"/>
  <c r="E5145" i="1"/>
  <c r="E5137" i="1"/>
  <c r="E5129" i="1"/>
  <c r="E5121" i="1"/>
  <c r="E5113" i="1"/>
  <c r="E5105" i="1"/>
  <c r="E5097" i="1"/>
  <c r="E5089" i="1"/>
  <c r="E5081" i="1"/>
  <c r="E5073" i="1"/>
  <c r="E5065" i="1"/>
  <c r="E5057" i="1"/>
  <c r="E5049" i="1"/>
  <c r="E5041" i="1"/>
  <c r="E5033" i="1"/>
  <c r="E5025" i="1"/>
  <c r="E5017" i="1"/>
  <c r="E5009" i="1"/>
  <c r="E5001" i="1"/>
  <c r="E4993" i="1"/>
  <c r="E4985" i="1"/>
  <c r="E4977" i="1"/>
  <c r="E4969" i="1"/>
  <c r="E4961" i="1"/>
  <c r="E4953" i="1"/>
  <c r="E4945" i="1"/>
  <c r="E4937" i="1"/>
  <c r="E4929" i="1"/>
  <c r="E4921" i="1"/>
  <c r="E4913" i="1"/>
  <c r="E4905" i="1"/>
  <c r="E7722" i="1"/>
  <c r="E6969" i="1"/>
  <c r="E6787" i="1"/>
  <c r="E6628" i="1"/>
  <c r="E6526" i="1"/>
  <c r="E6425" i="1"/>
  <c r="E6322" i="1"/>
  <c r="E6219" i="1"/>
  <c r="E6065" i="1"/>
  <c r="E5992" i="1"/>
  <c r="E5943" i="1"/>
  <c r="E5932" i="1"/>
  <c r="E5923" i="1"/>
  <c r="E5914" i="1"/>
  <c r="E5905" i="1"/>
  <c r="E5895" i="1"/>
  <c r="E5886" i="1"/>
  <c r="E5877" i="1"/>
  <c r="E5868" i="1"/>
  <c r="E5859" i="1"/>
  <c r="E5850" i="1"/>
  <c r="E5841" i="1"/>
  <c r="E5831" i="1"/>
  <c r="E5822" i="1"/>
  <c r="E5813" i="1"/>
  <c r="E5804" i="1"/>
  <c r="E5795" i="1"/>
  <c r="E5786" i="1"/>
  <c r="E5777" i="1"/>
  <c r="E5767" i="1"/>
  <c r="E5749" i="1"/>
  <c r="E5740" i="1"/>
  <c r="E5731" i="1"/>
  <c r="E5722" i="1"/>
  <c r="E5713" i="1"/>
  <c r="E5703" i="1"/>
  <c r="E5694" i="1"/>
  <c r="E5685" i="1"/>
  <c r="E5676" i="1"/>
  <c r="E5667" i="1"/>
  <c r="E5658" i="1"/>
  <c r="E5649" i="1"/>
  <c r="E5639" i="1"/>
  <c r="E5630" i="1"/>
  <c r="E5621" i="1"/>
  <c r="E5612" i="1"/>
  <c r="E5603" i="1"/>
  <c r="E5594" i="1"/>
  <c r="E5585" i="1"/>
  <c r="E5575" i="1"/>
  <c r="E5566" i="1"/>
  <c r="E5557" i="1"/>
  <c r="E5548" i="1"/>
  <c r="E5539" i="1"/>
  <c r="E5530" i="1"/>
  <c r="E5521" i="1"/>
  <c r="E5512" i="1"/>
  <c r="E5504" i="1"/>
  <c r="E5496" i="1"/>
  <c r="E5488" i="1"/>
  <c r="E5480" i="1"/>
  <c r="E5472" i="1"/>
  <c r="E5464" i="1"/>
  <c r="E5456" i="1"/>
  <c r="E5448" i="1"/>
  <c r="E5440" i="1"/>
  <c r="E5432" i="1"/>
  <c r="E5424" i="1"/>
  <c r="E5416" i="1"/>
  <c r="E5408" i="1"/>
  <c r="E5400" i="1"/>
  <c r="E5392" i="1"/>
  <c r="E5384" i="1"/>
  <c r="E5376" i="1"/>
  <c r="E5368" i="1"/>
  <c r="E5360" i="1"/>
  <c r="E5352" i="1"/>
  <c r="E5344" i="1"/>
  <c r="E5336" i="1"/>
  <c r="E5328" i="1"/>
  <c r="E5320" i="1"/>
  <c r="E5312" i="1"/>
  <c r="E5304" i="1"/>
  <c r="E5296" i="1"/>
  <c r="E5288" i="1"/>
  <c r="E5280" i="1"/>
  <c r="E5272" i="1"/>
  <c r="E5264" i="1"/>
  <c r="E5256" i="1"/>
  <c r="E5248" i="1"/>
  <c r="E5240" i="1"/>
  <c r="E5232" i="1"/>
  <c r="E5224" i="1"/>
  <c r="E5216" i="1"/>
  <c r="E5208" i="1"/>
  <c r="E5200" i="1"/>
  <c r="E5192" i="1"/>
  <c r="E5184" i="1"/>
  <c r="E5176" i="1"/>
  <c r="E5168" i="1"/>
  <c r="E5160" i="1"/>
  <c r="E5152" i="1"/>
  <c r="E5144" i="1"/>
  <c r="E5136" i="1"/>
  <c r="E5128" i="1"/>
  <c r="E5120" i="1"/>
  <c r="E5112" i="1"/>
  <c r="E5104" i="1"/>
  <c r="E5096" i="1"/>
  <c r="E5088" i="1"/>
  <c r="E5080" i="1"/>
  <c r="E5072" i="1"/>
  <c r="E5064" i="1"/>
  <c r="E5056" i="1"/>
  <c r="E5048" i="1"/>
  <c r="E5040" i="1"/>
  <c r="E5032" i="1"/>
  <c r="E5024" i="1"/>
  <c r="E5016" i="1"/>
  <c r="E5008" i="1"/>
  <c r="E5000" i="1"/>
  <c r="E4992" i="1"/>
  <c r="E4984" i="1"/>
  <c r="E4976" i="1"/>
  <c r="E4968" i="1"/>
  <c r="E4960" i="1"/>
  <c r="E4952" i="1"/>
  <c r="E4944" i="1"/>
  <c r="E4936" i="1"/>
  <c r="E4928" i="1"/>
  <c r="E4920" i="1"/>
  <c r="E4912" i="1"/>
  <c r="E4904" i="1"/>
  <c r="E8615" i="1"/>
  <c r="E7553" i="1"/>
  <c r="E6943" i="1"/>
  <c r="E6764" i="1"/>
  <c r="E6617" i="1"/>
  <c r="E6514" i="1"/>
  <c r="E6411" i="1"/>
  <c r="E6308" i="1"/>
  <c r="E6206" i="1"/>
  <c r="E6129" i="1"/>
  <c r="E6056" i="1"/>
  <c r="E5983" i="1"/>
  <c r="E5942" i="1"/>
  <c r="E5931" i="1"/>
  <c r="E5922" i="1"/>
  <c r="E5913" i="1"/>
  <c r="E5903" i="1"/>
  <c r="E5894" i="1"/>
  <c r="E5885" i="1"/>
  <c r="E5876" i="1"/>
  <c r="E5867" i="1"/>
  <c r="E5858" i="1"/>
  <c r="E5849" i="1"/>
  <c r="E5839" i="1"/>
  <c r="E5830" i="1"/>
  <c r="E5821" i="1"/>
  <c r="E5812" i="1"/>
  <c r="E5803" i="1"/>
  <c r="E5794" i="1"/>
  <c r="E5785" i="1"/>
  <c r="E5775" i="1"/>
  <c r="E5766" i="1"/>
  <c r="E5757" i="1"/>
  <c r="E5748" i="1"/>
  <c r="E5739" i="1"/>
  <c r="E5730" i="1"/>
  <c r="E5721" i="1"/>
  <c r="E5702" i="1"/>
  <c r="E5693" i="1"/>
  <c r="E5684" i="1"/>
  <c r="E5675" i="1"/>
  <c r="E5666" i="1"/>
  <c r="E5657" i="1"/>
  <c r="E5647" i="1"/>
  <c r="E5638" i="1"/>
  <c r="E5629" i="1"/>
  <c r="E5620" i="1"/>
  <c r="E5611" i="1"/>
  <c r="E5602" i="1"/>
  <c r="E5593" i="1"/>
  <c r="E5583" i="1"/>
  <c r="E5574" i="1"/>
  <c r="E5565" i="1"/>
  <c r="E5556" i="1"/>
  <c r="E5547" i="1"/>
  <c r="E5538" i="1"/>
  <c r="E5529" i="1"/>
  <c r="E5519" i="1"/>
  <c r="E5511" i="1"/>
  <c r="E5503" i="1"/>
  <c r="E5495" i="1"/>
  <c r="E5487" i="1"/>
  <c r="E5479" i="1"/>
  <c r="E5471" i="1"/>
  <c r="E5463" i="1"/>
  <c r="E5455" i="1"/>
  <c r="E5447" i="1"/>
  <c r="E5439" i="1"/>
  <c r="E5431" i="1"/>
  <c r="E5423" i="1"/>
  <c r="E5415" i="1"/>
  <c r="E5407" i="1"/>
  <c r="E5399" i="1"/>
  <c r="E5391" i="1"/>
  <c r="E5383" i="1"/>
  <c r="E5375" i="1"/>
  <c r="E5367" i="1"/>
  <c r="E5359" i="1"/>
  <c r="E5351" i="1"/>
  <c r="E5343" i="1"/>
  <c r="E5335" i="1"/>
  <c r="E5327" i="1"/>
  <c r="E5319" i="1"/>
  <c r="E5311" i="1"/>
  <c r="E5303" i="1"/>
  <c r="E5295" i="1"/>
  <c r="E5287" i="1"/>
  <c r="E5279" i="1"/>
  <c r="E5271" i="1"/>
  <c r="E5263" i="1"/>
  <c r="E5255" i="1"/>
  <c r="E5247" i="1"/>
  <c r="E5239" i="1"/>
  <c r="E5231" i="1"/>
  <c r="E5223" i="1"/>
  <c r="E5215" i="1"/>
  <c r="E5207" i="1"/>
  <c r="E5199" i="1"/>
  <c r="E5191" i="1"/>
  <c r="E5183" i="1"/>
  <c r="E5175" i="1"/>
  <c r="E5167" i="1"/>
  <c r="E5159" i="1"/>
  <c r="E5151" i="1"/>
  <c r="E5143" i="1"/>
  <c r="E5135" i="1"/>
  <c r="E5127" i="1"/>
  <c r="E5119" i="1"/>
  <c r="E5111" i="1"/>
  <c r="E5103" i="1"/>
  <c r="E5095" i="1"/>
  <c r="E5087" i="1"/>
  <c r="E5079" i="1"/>
  <c r="E5071" i="1"/>
  <c r="E5063" i="1"/>
  <c r="E5055" i="1"/>
  <c r="E5047" i="1"/>
  <c r="E5039" i="1"/>
  <c r="E5031" i="1"/>
  <c r="E5023" i="1"/>
  <c r="E5015" i="1"/>
  <c r="E5007" i="1"/>
  <c r="E4999" i="1"/>
  <c r="E4991" i="1"/>
  <c r="E4983" i="1"/>
  <c r="E4975" i="1"/>
  <c r="E4967" i="1"/>
  <c r="E4959" i="1"/>
  <c r="E4951" i="1"/>
  <c r="E4943" i="1"/>
  <c r="E4935" i="1"/>
  <c r="E4927" i="1"/>
  <c r="E7379" i="1"/>
  <c r="E6915" i="1"/>
  <c r="E6746" i="1"/>
  <c r="E6120" i="1"/>
  <c r="E5893" i="1"/>
  <c r="E5829" i="1"/>
  <c r="E5701" i="1"/>
  <c r="E5646" i="1"/>
  <c r="E5573" i="1"/>
  <c r="E5502" i="1"/>
  <c r="E5438" i="1"/>
  <c r="E5374" i="1"/>
  <c r="E5310" i="1"/>
  <c r="E5246" i="1"/>
  <c r="E5182" i="1"/>
  <c r="E5118" i="1"/>
  <c r="E5054" i="1"/>
  <c r="E4990" i="1"/>
  <c r="E4926" i="1"/>
  <c r="E4899" i="1"/>
  <c r="E4890" i="1"/>
  <c r="E4881" i="1"/>
  <c r="E4872" i="1"/>
  <c r="E4863" i="1"/>
  <c r="E4854" i="1"/>
  <c r="E4844" i="1"/>
  <c r="E4835" i="1"/>
  <c r="E4826" i="1"/>
  <c r="E4817" i="1"/>
  <c r="E4808" i="1"/>
  <c r="E4799" i="1"/>
  <c r="E4790" i="1"/>
  <c r="E4780" i="1"/>
  <c r="E4771" i="1"/>
  <c r="E4762" i="1"/>
  <c r="E4753" i="1"/>
  <c r="E4744" i="1"/>
  <c r="E4735" i="1"/>
  <c r="E4726" i="1"/>
  <c r="E4716" i="1"/>
  <c r="E4707" i="1"/>
  <c r="E4698" i="1"/>
  <c r="E4689" i="1"/>
  <c r="E4680" i="1"/>
  <c r="E4671" i="1"/>
  <c r="E4662" i="1"/>
  <c r="E4652" i="1"/>
  <c r="E4643" i="1"/>
  <c r="E4634" i="1"/>
  <c r="E4625" i="1"/>
  <c r="E4616" i="1"/>
  <c r="E4608" i="1"/>
  <c r="E4600" i="1"/>
  <c r="E4592" i="1"/>
  <c r="E4584" i="1"/>
  <c r="E4576" i="1"/>
  <c r="E4568" i="1"/>
  <c r="E4560" i="1"/>
  <c r="E4552" i="1"/>
  <c r="E4544" i="1"/>
  <c r="E4536" i="1"/>
  <c r="E4528" i="1"/>
  <c r="E4520" i="1"/>
  <c r="E4512" i="1"/>
  <c r="E4504" i="1"/>
  <c r="E4496" i="1"/>
  <c r="E4488" i="1"/>
  <c r="E4480" i="1"/>
  <c r="E4472" i="1"/>
  <c r="E4464" i="1"/>
  <c r="E4456" i="1"/>
  <c r="E4448" i="1"/>
  <c r="E4440" i="1"/>
  <c r="E4432" i="1"/>
  <c r="E4424" i="1"/>
  <c r="E4416" i="1"/>
  <c r="E4408" i="1"/>
  <c r="E4400" i="1"/>
  <c r="E4392" i="1"/>
  <c r="E4384" i="1"/>
  <c r="E4376" i="1"/>
  <c r="E4368" i="1"/>
  <c r="E4360" i="1"/>
  <c r="E4352" i="1"/>
  <c r="E4344" i="1"/>
  <c r="E4336" i="1"/>
  <c r="E4328" i="1"/>
  <c r="E4320" i="1"/>
  <c r="E4312" i="1"/>
  <c r="E4304" i="1"/>
  <c r="E4296" i="1"/>
  <c r="E4288" i="1"/>
  <c r="E6047" i="1"/>
  <c r="E5820" i="1"/>
  <c r="E5756" i="1"/>
  <c r="E5692" i="1"/>
  <c r="E5637" i="1"/>
  <c r="E5564" i="1"/>
  <c r="E5494" i="1"/>
  <c r="E5430" i="1"/>
  <c r="E5366" i="1"/>
  <c r="E5302" i="1"/>
  <c r="E5238" i="1"/>
  <c r="E5174" i="1"/>
  <c r="E5110" i="1"/>
  <c r="E5046" i="1"/>
  <c r="E4982" i="1"/>
  <c r="E4919" i="1"/>
  <c r="E4898" i="1"/>
  <c r="E4889" i="1"/>
  <c r="E4880" i="1"/>
  <c r="E4871" i="1"/>
  <c r="E4862" i="1"/>
  <c r="E4852" i="1"/>
  <c r="E4843" i="1"/>
  <c r="E4834" i="1"/>
  <c r="E4825" i="1"/>
  <c r="E4816" i="1"/>
  <c r="E4807" i="1"/>
  <c r="E4798" i="1"/>
  <c r="E4788" i="1"/>
  <c r="E4779" i="1"/>
  <c r="E4770" i="1"/>
  <c r="E4761" i="1"/>
  <c r="E4752" i="1"/>
  <c r="E4743" i="1"/>
  <c r="E4734" i="1"/>
  <c r="E4724" i="1"/>
  <c r="E4715" i="1"/>
  <c r="E4706" i="1"/>
  <c r="E4697" i="1"/>
  <c r="E4688" i="1"/>
  <c r="E4679" i="1"/>
  <c r="E4670" i="1"/>
  <c r="E4660" i="1"/>
  <c r="E4651" i="1"/>
  <c r="E4642" i="1"/>
  <c r="E4633" i="1"/>
  <c r="E4624" i="1"/>
  <c r="E4615" i="1"/>
  <c r="E4607" i="1"/>
  <c r="E4599" i="1"/>
  <c r="E4591" i="1"/>
  <c r="E4583" i="1"/>
  <c r="E4575" i="1"/>
  <c r="E4567" i="1"/>
  <c r="E4559" i="1"/>
  <c r="E4551" i="1"/>
  <c r="E4543" i="1"/>
  <c r="E4535" i="1"/>
  <c r="E4527" i="1"/>
  <c r="E4519" i="1"/>
  <c r="E4511" i="1"/>
  <c r="E4503" i="1"/>
  <c r="E4495" i="1"/>
  <c r="E4487" i="1"/>
  <c r="E4479" i="1"/>
  <c r="E4471" i="1"/>
  <c r="E4463" i="1"/>
  <c r="E4455" i="1"/>
  <c r="E4447" i="1"/>
  <c r="E4439" i="1"/>
  <c r="E4431" i="1"/>
  <c r="E4423" i="1"/>
  <c r="E4415" i="1"/>
  <c r="E4407" i="1"/>
  <c r="E4399" i="1"/>
  <c r="E4391" i="1"/>
  <c r="E4383" i="1"/>
  <c r="E4375" i="1"/>
  <c r="E4367" i="1"/>
  <c r="E4359" i="1"/>
  <c r="E4351" i="1"/>
  <c r="E4343" i="1"/>
  <c r="E4335" i="1"/>
  <c r="E4327" i="1"/>
  <c r="E4319" i="1"/>
  <c r="E4311" i="1"/>
  <c r="E4303" i="1"/>
  <c r="E4295" i="1"/>
  <c r="E4287" i="1"/>
  <c r="E6603" i="1"/>
  <c r="E5974" i="1"/>
  <c r="E5884" i="1"/>
  <c r="E5811" i="1"/>
  <c r="E5747" i="1"/>
  <c r="E5683" i="1"/>
  <c r="E5628" i="1"/>
  <c r="E5555" i="1"/>
  <c r="E5486" i="1"/>
  <c r="E5422" i="1"/>
  <c r="E5358" i="1"/>
  <c r="E5294" i="1"/>
  <c r="E5230" i="1"/>
  <c r="E5166" i="1"/>
  <c r="E5102" i="1"/>
  <c r="E5038" i="1"/>
  <c r="E4974" i="1"/>
  <c r="E4918" i="1"/>
  <c r="E4897" i="1"/>
  <c r="E4888" i="1"/>
  <c r="E4879" i="1"/>
  <c r="E4870" i="1"/>
  <c r="E4860" i="1"/>
  <c r="E4851" i="1"/>
  <c r="E4842" i="1"/>
  <c r="E4833" i="1"/>
  <c r="E4824" i="1"/>
  <c r="E4815" i="1"/>
  <c r="E4806" i="1"/>
  <c r="E4796" i="1"/>
  <c r="E4787" i="1"/>
  <c r="E4778" i="1"/>
  <c r="E4769" i="1"/>
  <c r="E4760" i="1"/>
  <c r="E4751" i="1"/>
  <c r="E4742" i="1"/>
  <c r="E4732" i="1"/>
  <c r="E4723" i="1"/>
  <c r="E4714" i="1"/>
  <c r="E4705" i="1"/>
  <c r="E4696" i="1"/>
  <c r="E4687" i="1"/>
  <c r="E4678" i="1"/>
  <c r="E4668" i="1"/>
  <c r="E4659" i="1"/>
  <c r="E4650" i="1"/>
  <c r="E4641" i="1"/>
  <c r="E4632" i="1"/>
  <c r="E4623" i="1"/>
  <c r="E4614" i="1"/>
  <c r="E4606" i="1"/>
  <c r="E4598" i="1"/>
  <c r="E4590" i="1"/>
  <c r="E4582" i="1"/>
  <c r="E4574" i="1"/>
  <c r="E4566" i="1"/>
  <c r="E4558" i="1"/>
  <c r="E4550" i="1"/>
  <c r="E4542" i="1"/>
  <c r="E4534" i="1"/>
  <c r="E4526" i="1"/>
  <c r="E4518" i="1"/>
  <c r="E4510" i="1"/>
  <c r="E4502" i="1"/>
  <c r="E4494" i="1"/>
  <c r="E4486" i="1"/>
  <c r="E4478" i="1"/>
  <c r="E4470" i="1"/>
  <c r="E4462" i="1"/>
  <c r="E4454" i="1"/>
  <c r="E4446" i="1"/>
  <c r="E4438" i="1"/>
  <c r="E4430" i="1"/>
  <c r="E4422" i="1"/>
  <c r="E4414" i="1"/>
  <c r="E4406" i="1"/>
  <c r="E4398" i="1"/>
  <c r="E4390" i="1"/>
  <c r="E4382" i="1"/>
  <c r="E4374" i="1"/>
  <c r="E4366" i="1"/>
  <c r="E4358" i="1"/>
  <c r="E4350" i="1"/>
  <c r="E4342" i="1"/>
  <c r="E4334" i="1"/>
  <c r="E4326" i="1"/>
  <c r="E4318" i="1"/>
  <c r="E4310" i="1"/>
  <c r="E4302" i="1"/>
  <c r="E6500" i="1"/>
  <c r="E5940" i="1"/>
  <c r="E5875" i="1"/>
  <c r="E5802" i="1"/>
  <c r="E5738" i="1"/>
  <c r="E5674" i="1"/>
  <c r="E5619" i="1"/>
  <c r="E5546" i="1"/>
  <c r="E5478" i="1"/>
  <c r="E5414" i="1"/>
  <c r="E5350" i="1"/>
  <c r="E5286" i="1"/>
  <c r="E5222" i="1"/>
  <c r="E5158" i="1"/>
  <c r="E5094" i="1"/>
  <c r="E5030" i="1"/>
  <c r="E4966" i="1"/>
  <c r="E4911" i="1"/>
  <c r="E4896" i="1"/>
  <c r="E4887" i="1"/>
  <c r="E4878" i="1"/>
  <c r="E4868" i="1"/>
  <c r="E4859" i="1"/>
  <c r="E4850" i="1"/>
  <c r="E4841" i="1"/>
  <c r="E4832" i="1"/>
  <c r="E4823" i="1"/>
  <c r="E4814" i="1"/>
  <c r="E4804" i="1"/>
  <c r="E4795" i="1"/>
  <c r="E4786" i="1"/>
  <c r="E4777" i="1"/>
  <c r="E4768" i="1"/>
  <c r="E4759" i="1"/>
  <c r="E4750" i="1"/>
  <c r="E4740" i="1"/>
  <c r="E4731" i="1"/>
  <c r="E4722" i="1"/>
  <c r="E4713" i="1"/>
  <c r="E4704" i="1"/>
  <c r="E4695" i="1"/>
  <c r="E4686" i="1"/>
  <c r="E4676" i="1"/>
  <c r="E4667" i="1"/>
  <c r="E4658" i="1"/>
  <c r="E4649" i="1"/>
  <c r="E4640" i="1"/>
  <c r="E4631" i="1"/>
  <c r="E4622" i="1"/>
  <c r="E4613" i="1"/>
  <c r="E4605" i="1"/>
  <c r="E4597" i="1"/>
  <c r="E4589" i="1"/>
  <c r="E4581" i="1"/>
  <c r="E4573" i="1"/>
  <c r="E4565" i="1"/>
  <c r="E4557" i="1"/>
  <c r="E4549" i="1"/>
  <c r="E4541" i="1"/>
  <c r="E4533" i="1"/>
  <c r="E4525" i="1"/>
  <c r="E4517" i="1"/>
  <c r="E4509" i="1"/>
  <c r="E4501" i="1"/>
  <c r="E4493" i="1"/>
  <c r="E4485" i="1"/>
  <c r="E4477" i="1"/>
  <c r="E4469" i="1"/>
  <c r="E4461" i="1"/>
  <c r="E4453" i="1"/>
  <c r="E4445" i="1"/>
  <c r="E4437" i="1"/>
  <c r="E4429" i="1"/>
  <c r="E4421" i="1"/>
  <c r="E4413" i="1"/>
  <c r="E4405" i="1"/>
  <c r="E4397" i="1"/>
  <c r="E4389" i="1"/>
  <c r="E4381" i="1"/>
  <c r="E4373" i="1"/>
  <c r="E4365" i="1"/>
  <c r="E4357" i="1"/>
  <c r="E4349" i="1"/>
  <c r="E4341" i="1"/>
  <c r="E4333" i="1"/>
  <c r="E6398" i="1"/>
  <c r="E5930" i="1"/>
  <c r="E5866" i="1"/>
  <c r="E5793" i="1"/>
  <c r="E5729" i="1"/>
  <c r="E5610" i="1"/>
  <c r="E5537" i="1"/>
  <c r="E5470" i="1"/>
  <c r="E5406" i="1"/>
  <c r="E5342" i="1"/>
  <c r="E5278" i="1"/>
  <c r="E5214" i="1"/>
  <c r="E5150" i="1"/>
  <c r="E5086" i="1"/>
  <c r="E5022" i="1"/>
  <c r="E4958" i="1"/>
  <c r="E4910" i="1"/>
  <c r="E4895" i="1"/>
  <c r="E4886" i="1"/>
  <c r="E4876" i="1"/>
  <c r="E4867" i="1"/>
  <c r="E4858" i="1"/>
  <c r="E4849" i="1"/>
  <c r="E4840" i="1"/>
  <c r="E4831" i="1"/>
  <c r="E4822" i="1"/>
  <c r="E4812" i="1"/>
  <c r="E4803" i="1"/>
  <c r="E4794" i="1"/>
  <c r="E4785" i="1"/>
  <c r="E4776" i="1"/>
  <c r="E4767" i="1"/>
  <c r="E4758" i="1"/>
  <c r="E4748" i="1"/>
  <c r="E4739" i="1"/>
  <c r="E4730" i="1"/>
  <c r="E4721" i="1"/>
  <c r="E4712" i="1"/>
  <c r="E4703" i="1"/>
  <c r="E4694" i="1"/>
  <c r="E4684" i="1"/>
  <c r="E4675" i="1"/>
  <c r="E4666" i="1"/>
  <c r="E4657" i="1"/>
  <c r="E4648" i="1"/>
  <c r="E4639" i="1"/>
  <c r="E4630" i="1"/>
  <c r="E4620" i="1"/>
  <c r="E4612" i="1"/>
  <c r="E4604" i="1"/>
  <c r="E4596" i="1"/>
  <c r="E4588" i="1"/>
  <c r="E4580" i="1"/>
  <c r="E4564" i="1"/>
  <c r="E4556" i="1"/>
  <c r="E4548" i="1"/>
  <c r="E4540" i="1"/>
  <c r="E4532" i="1"/>
  <c r="E4524" i="1"/>
  <c r="E4516" i="1"/>
  <c r="E4508" i="1"/>
  <c r="E4500" i="1"/>
  <c r="E4492" i="1"/>
  <c r="E4484" i="1"/>
  <c r="E4476" i="1"/>
  <c r="E4468" i="1"/>
  <c r="E4460" i="1"/>
  <c r="E4452" i="1"/>
  <c r="E4444" i="1"/>
  <c r="E4436" i="1"/>
  <c r="E4428" i="1"/>
  <c r="E4420" i="1"/>
  <c r="E4412" i="1"/>
  <c r="E4404" i="1"/>
  <c r="E4396" i="1"/>
  <c r="E4388" i="1"/>
  <c r="E4380" i="1"/>
  <c r="E4372" i="1"/>
  <c r="E4364" i="1"/>
  <c r="E4356" i="1"/>
  <c r="E4348" i="1"/>
  <c r="E4340" i="1"/>
  <c r="E4332" i="1"/>
  <c r="E4324" i="1"/>
  <c r="E4316" i="1"/>
  <c r="E4308" i="1"/>
  <c r="E6297" i="1"/>
  <c r="E5921" i="1"/>
  <c r="E5857" i="1"/>
  <c r="E5783" i="1"/>
  <c r="E5719" i="1"/>
  <c r="E5665" i="1"/>
  <c r="E5601" i="1"/>
  <c r="E5527" i="1"/>
  <c r="E5462" i="1"/>
  <c r="E5398" i="1"/>
  <c r="E5334" i="1"/>
  <c r="E5270" i="1"/>
  <c r="E5206" i="1"/>
  <c r="E5142" i="1"/>
  <c r="E5078" i="1"/>
  <c r="E5014" i="1"/>
  <c r="E4950" i="1"/>
  <c r="E4906" i="1"/>
  <c r="E4894" i="1"/>
  <c r="E4884" i="1"/>
  <c r="E4875" i="1"/>
  <c r="E4866" i="1"/>
  <c r="E4857" i="1"/>
  <c r="E4848" i="1"/>
  <c r="E4839" i="1"/>
  <c r="E4830" i="1"/>
  <c r="E4820" i="1"/>
  <c r="E4811" i="1"/>
  <c r="E4802" i="1"/>
  <c r="E4793" i="1"/>
  <c r="E4784" i="1"/>
  <c r="E4775" i="1"/>
  <c r="E4766" i="1"/>
  <c r="E4756" i="1"/>
  <c r="E4747" i="1"/>
  <c r="E4738" i="1"/>
  <c r="E4729" i="1"/>
  <c r="E4720" i="1"/>
  <c r="E4711" i="1"/>
  <c r="E4702" i="1"/>
  <c r="E4692" i="1"/>
  <c r="E4683" i="1"/>
  <c r="E4674" i="1"/>
  <c r="E4665" i="1"/>
  <c r="E4656" i="1"/>
  <c r="E4647" i="1"/>
  <c r="E4638" i="1"/>
  <c r="E4628" i="1"/>
  <c r="E4619" i="1"/>
  <c r="E4611" i="1"/>
  <c r="E4603" i="1"/>
  <c r="E4595" i="1"/>
  <c r="E4587" i="1"/>
  <c r="E4579" i="1"/>
  <c r="E4571" i="1"/>
  <c r="E4563" i="1"/>
  <c r="E4555" i="1"/>
  <c r="E4547" i="1"/>
  <c r="E4539" i="1"/>
  <c r="E4531" i="1"/>
  <c r="E4523" i="1"/>
  <c r="E4515" i="1"/>
  <c r="E4507" i="1"/>
  <c r="E4499" i="1"/>
  <c r="E4491" i="1"/>
  <c r="E4483" i="1"/>
  <c r="E4475" i="1"/>
  <c r="E4467" i="1"/>
  <c r="E4459" i="1"/>
  <c r="E4451" i="1"/>
  <c r="E4443" i="1"/>
  <c r="E4435" i="1"/>
  <c r="E4427" i="1"/>
  <c r="E4419" i="1"/>
  <c r="E4411" i="1"/>
  <c r="E4403" i="1"/>
  <c r="E4395" i="1"/>
  <c r="E4387" i="1"/>
  <c r="E4379" i="1"/>
  <c r="E4371" i="1"/>
  <c r="E4363" i="1"/>
  <c r="E4355" i="1"/>
  <c r="E4347" i="1"/>
  <c r="E4339" i="1"/>
  <c r="E4331" i="1"/>
  <c r="E4323" i="1"/>
  <c r="E4315" i="1"/>
  <c r="E4307" i="1"/>
  <c r="E6194" i="1"/>
  <c r="E5911" i="1"/>
  <c r="E5847" i="1"/>
  <c r="E5774" i="1"/>
  <c r="E5591" i="1"/>
  <c r="E5518" i="1"/>
  <c r="E5454" i="1"/>
  <c r="E5390" i="1"/>
  <c r="E5326" i="1"/>
  <c r="E5262" i="1"/>
  <c r="E5198" i="1"/>
  <c r="E5134" i="1"/>
  <c r="E5070" i="1"/>
  <c r="E5006" i="1"/>
  <c r="E4942" i="1"/>
  <c r="E4903" i="1"/>
  <c r="E4892" i="1"/>
  <c r="E4883" i="1"/>
  <c r="E4874" i="1"/>
  <c r="E4865" i="1"/>
  <c r="E4856" i="1"/>
  <c r="E4847" i="1"/>
  <c r="E4838" i="1"/>
  <c r="E4828" i="1"/>
  <c r="E4819" i="1"/>
  <c r="E4810" i="1"/>
  <c r="E4801" i="1"/>
  <c r="E4792" i="1"/>
  <c r="E4783" i="1"/>
  <c r="E4774" i="1"/>
  <c r="E4764" i="1"/>
  <c r="E4755" i="1"/>
  <c r="E4746" i="1"/>
  <c r="E4737" i="1"/>
  <c r="E4728" i="1"/>
  <c r="E4719" i="1"/>
  <c r="E4710" i="1"/>
  <c r="E4700" i="1"/>
  <c r="E4691" i="1"/>
  <c r="E4682" i="1"/>
  <c r="E4673" i="1"/>
  <c r="E4664" i="1"/>
  <c r="E4655" i="1"/>
  <c r="E4646" i="1"/>
  <c r="E4636" i="1"/>
  <c r="E4627" i="1"/>
  <c r="E4618" i="1"/>
  <c r="E4610" i="1"/>
  <c r="E4602" i="1"/>
  <c r="E4594" i="1"/>
  <c r="E4586" i="1"/>
  <c r="E4578" i="1"/>
  <c r="E4570" i="1"/>
  <c r="E4562" i="1"/>
  <c r="E4554" i="1"/>
  <c r="E4546" i="1"/>
  <c r="E4538" i="1"/>
  <c r="E4530" i="1"/>
  <c r="E4522" i="1"/>
  <c r="E4514" i="1"/>
  <c r="E4506" i="1"/>
  <c r="E4498" i="1"/>
  <c r="E4490" i="1"/>
  <c r="E4482" i="1"/>
  <c r="E4474" i="1"/>
  <c r="E4466" i="1"/>
  <c r="E4458" i="1"/>
  <c r="E4450" i="1"/>
  <c r="E4442" i="1"/>
  <c r="E4434" i="1"/>
  <c r="E4426" i="1"/>
  <c r="E4418" i="1"/>
  <c r="E4410" i="1"/>
  <c r="E4402" i="1"/>
  <c r="E4394" i="1"/>
  <c r="E4386" i="1"/>
  <c r="E4378" i="1"/>
  <c r="E4370" i="1"/>
  <c r="E4362" i="1"/>
  <c r="E4354" i="1"/>
  <c r="E4346" i="1"/>
  <c r="E4338" i="1"/>
  <c r="E4330" i="1"/>
  <c r="E4322" i="1"/>
  <c r="E4314" i="1"/>
  <c r="E4306" i="1"/>
  <c r="E4298" i="1"/>
  <c r="E4290" i="1"/>
  <c r="E4282" i="1"/>
  <c r="E4274" i="1"/>
  <c r="E4266" i="1"/>
  <c r="E4258" i="1"/>
  <c r="E4250" i="1"/>
  <c r="E4242" i="1"/>
  <c r="E4234" i="1"/>
  <c r="E4226" i="1"/>
  <c r="E4218" i="1"/>
  <c r="E4210" i="1"/>
  <c r="E4202" i="1"/>
  <c r="E4194" i="1"/>
  <c r="E4186" i="1"/>
  <c r="E4178" i="1"/>
  <c r="E4170" i="1"/>
  <c r="E4162" i="1"/>
  <c r="E4154" i="1"/>
  <c r="E4146" i="1"/>
  <c r="E4138" i="1"/>
  <c r="E4130" i="1"/>
  <c r="E4122" i="1"/>
  <c r="E4114" i="1"/>
  <c r="E4106" i="1"/>
  <c r="E4098" i="1"/>
  <c r="E4090" i="1"/>
  <c r="E4082" i="1"/>
  <c r="E4074" i="1"/>
  <c r="E4066" i="1"/>
  <c r="E4058" i="1"/>
  <c r="E4050" i="1"/>
  <c r="E4042" i="1"/>
  <c r="E4034" i="1"/>
  <c r="E4026" i="1"/>
  <c r="E4018" i="1"/>
  <c r="E4010" i="1"/>
  <c r="E4002" i="1"/>
  <c r="E3994" i="1"/>
  <c r="E3986" i="1"/>
  <c r="E3978" i="1"/>
  <c r="E3970" i="1"/>
  <c r="E3962" i="1"/>
  <c r="E3954" i="1"/>
  <c r="E3946" i="1"/>
  <c r="E3938" i="1"/>
  <c r="E3930" i="1"/>
  <c r="E3922" i="1"/>
  <c r="E3914" i="1"/>
  <c r="E3906" i="1"/>
  <c r="E3898" i="1"/>
  <c r="E3890" i="1"/>
  <c r="E3882" i="1"/>
  <c r="E3874" i="1"/>
  <c r="E3866" i="1"/>
  <c r="E3858" i="1"/>
  <c r="E3850" i="1"/>
  <c r="E3842" i="1"/>
  <c r="E3834" i="1"/>
  <c r="E3826" i="1"/>
  <c r="E3818" i="1"/>
  <c r="E3810" i="1"/>
  <c r="E3802" i="1"/>
  <c r="E3794" i="1"/>
  <c r="E3786" i="1"/>
  <c r="E3778" i="1"/>
  <c r="E3770" i="1"/>
  <c r="E3762" i="1"/>
  <c r="E3754" i="1"/>
  <c r="E3746" i="1"/>
  <c r="E3738" i="1"/>
  <c r="E3730" i="1"/>
  <c r="E3722" i="1"/>
  <c r="E3714" i="1"/>
  <c r="E3706" i="1"/>
  <c r="E3698" i="1"/>
  <c r="E3690" i="1"/>
  <c r="E3682" i="1"/>
  <c r="E3674" i="1"/>
  <c r="E3666" i="1"/>
  <c r="E3658" i="1"/>
  <c r="E3650" i="1"/>
  <c r="E3642" i="1"/>
  <c r="E3634" i="1"/>
  <c r="E5382" i="1"/>
  <c r="E4902" i="1"/>
  <c r="E4827" i="1"/>
  <c r="E4754" i="1"/>
  <c r="E4681" i="1"/>
  <c r="E4609" i="1"/>
  <c r="E4553" i="1"/>
  <c r="E4489" i="1"/>
  <c r="E4425" i="1"/>
  <c r="E4361" i="1"/>
  <c r="E4313" i="1"/>
  <c r="E4293" i="1"/>
  <c r="E4281" i="1"/>
  <c r="E4272" i="1"/>
  <c r="E4263" i="1"/>
  <c r="E4254" i="1"/>
  <c r="E4245" i="1"/>
  <c r="E4236" i="1"/>
  <c r="E4227" i="1"/>
  <c r="E4217" i="1"/>
  <c r="E4208" i="1"/>
  <c r="E4199" i="1"/>
  <c r="E4190" i="1"/>
  <c r="E4181" i="1"/>
  <c r="E4172" i="1"/>
  <c r="E4163" i="1"/>
  <c r="E4153" i="1"/>
  <c r="E4144" i="1"/>
  <c r="E4135" i="1"/>
  <c r="E4126" i="1"/>
  <c r="E4117" i="1"/>
  <c r="E4108" i="1"/>
  <c r="E4099" i="1"/>
  <c r="E4089" i="1"/>
  <c r="E4080" i="1"/>
  <c r="E4071" i="1"/>
  <c r="E4062" i="1"/>
  <c r="E4053" i="1"/>
  <c r="E4044" i="1"/>
  <c r="E4035" i="1"/>
  <c r="E4025" i="1"/>
  <c r="E4016" i="1"/>
  <c r="E4007" i="1"/>
  <c r="E3998" i="1"/>
  <c r="E3989" i="1"/>
  <c r="E3980" i="1"/>
  <c r="E3971" i="1"/>
  <c r="E3961" i="1"/>
  <c r="E3952" i="1"/>
  <c r="E3943" i="1"/>
  <c r="E3934" i="1"/>
  <c r="E3925" i="1"/>
  <c r="E3916" i="1"/>
  <c r="E3907" i="1"/>
  <c r="E3897" i="1"/>
  <c r="E3888" i="1"/>
  <c r="E3879" i="1"/>
  <c r="E3870" i="1"/>
  <c r="E3861" i="1"/>
  <c r="E3852" i="1"/>
  <c r="E3843" i="1"/>
  <c r="E3833" i="1"/>
  <c r="E3824" i="1"/>
  <c r="E3815" i="1"/>
  <c r="E3806" i="1"/>
  <c r="E3797" i="1"/>
  <c r="E3788" i="1"/>
  <c r="E3779" i="1"/>
  <c r="E3769" i="1"/>
  <c r="E3760" i="1"/>
  <c r="E3751" i="1"/>
  <c r="E3742" i="1"/>
  <c r="E3733" i="1"/>
  <c r="E3724" i="1"/>
  <c r="E3715" i="1"/>
  <c r="E3705" i="1"/>
  <c r="E3696" i="1"/>
  <c r="E3687" i="1"/>
  <c r="E3678" i="1"/>
  <c r="E3669" i="1"/>
  <c r="E3660" i="1"/>
  <c r="E3651" i="1"/>
  <c r="E3641" i="1"/>
  <c r="E3632" i="1"/>
  <c r="E3624" i="1"/>
  <c r="E3616" i="1"/>
  <c r="E3608" i="1"/>
  <c r="E3600" i="1"/>
  <c r="E3592" i="1"/>
  <c r="E3584" i="1"/>
  <c r="E3576" i="1"/>
  <c r="E3568" i="1"/>
  <c r="E3560" i="1"/>
  <c r="E3552" i="1"/>
  <c r="E3544" i="1"/>
  <c r="E3536" i="1"/>
  <c r="E3528" i="1"/>
  <c r="E3520" i="1"/>
  <c r="E3512" i="1"/>
  <c r="E3504" i="1"/>
  <c r="E3496" i="1"/>
  <c r="E3488" i="1"/>
  <c r="E3480" i="1"/>
  <c r="E3472" i="1"/>
  <c r="E3464" i="1"/>
  <c r="E3456" i="1"/>
  <c r="E3448" i="1"/>
  <c r="E3440" i="1"/>
  <c r="E3432" i="1"/>
  <c r="E3424" i="1"/>
  <c r="E3416" i="1"/>
  <c r="E3408" i="1"/>
  <c r="E3400" i="1"/>
  <c r="E3392" i="1"/>
  <c r="E3384" i="1"/>
  <c r="E3376" i="1"/>
  <c r="E3368" i="1"/>
  <c r="E3360" i="1"/>
  <c r="E3352" i="1"/>
  <c r="E3344" i="1"/>
  <c r="E3336" i="1"/>
  <c r="E3328" i="1"/>
  <c r="E3320" i="1"/>
  <c r="E3312" i="1"/>
  <c r="E3304" i="1"/>
  <c r="E3296" i="1"/>
  <c r="E3288" i="1"/>
  <c r="E3280" i="1"/>
  <c r="E3272" i="1"/>
  <c r="E3264" i="1"/>
  <c r="E3256" i="1"/>
  <c r="E3248" i="1"/>
  <c r="E3240" i="1"/>
  <c r="E3232" i="1"/>
  <c r="E3224" i="1"/>
  <c r="E3216" i="1"/>
  <c r="E3208" i="1"/>
  <c r="E3200" i="1"/>
  <c r="E3192" i="1"/>
  <c r="E3184" i="1"/>
  <c r="E3176" i="1"/>
  <c r="E3168" i="1"/>
  <c r="E3160" i="1"/>
  <c r="E3152" i="1"/>
  <c r="E3144" i="1"/>
  <c r="E3136" i="1"/>
  <c r="E3128" i="1"/>
  <c r="E3120" i="1"/>
  <c r="E3112" i="1"/>
  <c r="E3104" i="1"/>
  <c r="E3096" i="1"/>
  <c r="E3088" i="1"/>
  <c r="E3080" i="1"/>
  <c r="E3072" i="1"/>
  <c r="E3064" i="1"/>
  <c r="E3056" i="1"/>
  <c r="E3048" i="1"/>
  <c r="E3040" i="1"/>
  <c r="E5710" i="1"/>
  <c r="E5318" i="1"/>
  <c r="E4891" i="1"/>
  <c r="E4818" i="1"/>
  <c r="E4745" i="1"/>
  <c r="E4672" i="1"/>
  <c r="E4601" i="1"/>
  <c r="E4545" i="1"/>
  <c r="E4481" i="1"/>
  <c r="E4417" i="1"/>
  <c r="E4353" i="1"/>
  <c r="E4309" i="1"/>
  <c r="E4292" i="1"/>
  <c r="E4280" i="1"/>
  <c r="E4271" i="1"/>
  <c r="E4262" i="1"/>
  <c r="E4253" i="1"/>
  <c r="E4244" i="1"/>
  <c r="E4235" i="1"/>
  <c r="E4225" i="1"/>
  <c r="E4216" i="1"/>
  <c r="E4207" i="1"/>
  <c r="E4198" i="1"/>
  <c r="E4189" i="1"/>
  <c r="E4180" i="1"/>
  <c r="E4171" i="1"/>
  <c r="E4161" i="1"/>
  <c r="E4152" i="1"/>
  <c r="E4143" i="1"/>
  <c r="E4134" i="1"/>
  <c r="E4125" i="1"/>
  <c r="E4116" i="1"/>
  <c r="E4107" i="1"/>
  <c r="E4097" i="1"/>
  <c r="E4088" i="1"/>
  <c r="E4079" i="1"/>
  <c r="E4070" i="1"/>
  <c r="E4061" i="1"/>
  <c r="E4052" i="1"/>
  <c r="E4043" i="1"/>
  <c r="E4033" i="1"/>
  <c r="E4024" i="1"/>
  <c r="E4015" i="1"/>
  <c r="E4006" i="1"/>
  <c r="E3997" i="1"/>
  <c r="E3988" i="1"/>
  <c r="E3979" i="1"/>
  <c r="E3969" i="1"/>
  <c r="E3960" i="1"/>
  <c r="E3951" i="1"/>
  <c r="E3942" i="1"/>
  <c r="E3933" i="1"/>
  <c r="E3924" i="1"/>
  <c r="E3915" i="1"/>
  <c r="E3905" i="1"/>
  <c r="E3896" i="1"/>
  <c r="E3887" i="1"/>
  <c r="E3878" i="1"/>
  <c r="E3869" i="1"/>
  <c r="E3860" i="1"/>
  <c r="E3851" i="1"/>
  <c r="E3841" i="1"/>
  <c r="E3832" i="1"/>
  <c r="E3823" i="1"/>
  <c r="E3814" i="1"/>
  <c r="E3805" i="1"/>
  <c r="E3796" i="1"/>
  <c r="E3787" i="1"/>
  <c r="E3777" i="1"/>
  <c r="E3768" i="1"/>
  <c r="E3759" i="1"/>
  <c r="E3750" i="1"/>
  <c r="E3741" i="1"/>
  <c r="E3732" i="1"/>
  <c r="E3723" i="1"/>
  <c r="E3713" i="1"/>
  <c r="E3704" i="1"/>
  <c r="E3695" i="1"/>
  <c r="E3686" i="1"/>
  <c r="E3677" i="1"/>
  <c r="E3668" i="1"/>
  <c r="E3659" i="1"/>
  <c r="E3649" i="1"/>
  <c r="E3640" i="1"/>
  <c r="E3631" i="1"/>
  <c r="E3623" i="1"/>
  <c r="E3615" i="1"/>
  <c r="E3607" i="1"/>
  <c r="E3599" i="1"/>
  <c r="E3591" i="1"/>
  <c r="E3583" i="1"/>
  <c r="E3575" i="1"/>
  <c r="E3567" i="1"/>
  <c r="E3559" i="1"/>
  <c r="E3551" i="1"/>
  <c r="E3543" i="1"/>
  <c r="E3535" i="1"/>
  <c r="E3527" i="1"/>
  <c r="E3519" i="1"/>
  <c r="E3511" i="1"/>
  <c r="E3503" i="1"/>
  <c r="E3495" i="1"/>
  <c r="E3487" i="1"/>
  <c r="E3479" i="1"/>
  <c r="E3471" i="1"/>
  <c r="E3463" i="1"/>
  <c r="E3455" i="1"/>
  <c r="E3447" i="1"/>
  <c r="E3439" i="1"/>
  <c r="E3431" i="1"/>
  <c r="E3423" i="1"/>
  <c r="E3415" i="1"/>
  <c r="E3407" i="1"/>
  <c r="E3399" i="1"/>
  <c r="E3391" i="1"/>
  <c r="E3383" i="1"/>
  <c r="E3375" i="1"/>
  <c r="E3367" i="1"/>
  <c r="E3359" i="1"/>
  <c r="E3351" i="1"/>
  <c r="E3343" i="1"/>
  <c r="E3335" i="1"/>
  <c r="E3327" i="1"/>
  <c r="E3319" i="1"/>
  <c r="E3311" i="1"/>
  <c r="E3303" i="1"/>
  <c r="E3295" i="1"/>
  <c r="E3287" i="1"/>
  <c r="E3279" i="1"/>
  <c r="E3271" i="1"/>
  <c r="E3263" i="1"/>
  <c r="E3255" i="1"/>
  <c r="E3247" i="1"/>
  <c r="E3239" i="1"/>
  <c r="E3231" i="1"/>
  <c r="E3223" i="1"/>
  <c r="E3215" i="1"/>
  <c r="E3207" i="1"/>
  <c r="E3199" i="1"/>
  <c r="E3191" i="1"/>
  <c r="E3183" i="1"/>
  <c r="E3175" i="1"/>
  <c r="E3167" i="1"/>
  <c r="E3159" i="1"/>
  <c r="E3151" i="1"/>
  <c r="E3143" i="1"/>
  <c r="E3135" i="1"/>
  <c r="E3127" i="1"/>
  <c r="E3119" i="1"/>
  <c r="E3111" i="1"/>
  <c r="E3103" i="1"/>
  <c r="E3095" i="1"/>
  <c r="E3087" i="1"/>
  <c r="E3079" i="1"/>
  <c r="E3071" i="1"/>
  <c r="E3063" i="1"/>
  <c r="E3055" i="1"/>
  <c r="E3047" i="1"/>
  <c r="E3039" i="1"/>
  <c r="E3031" i="1"/>
  <c r="E3023" i="1"/>
  <c r="E3015" i="1"/>
  <c r="E3007" i="1"/>
  <c r="E2999" i="1"/>
  <c r="E2991" i="1"/>
  <c r="E2983" i="1"/>
  <c r="E2975" i="1"/>
  <c r="E2967" i="1"/>
  <c r="E2959" i="1"/>
  <c r="E2951" i="1"/>
  <c r="E2943" i="1"/>
  <c r="E2935" i="1"/>
  <c r="E2927" i="1"/>
  <c r="E2919" i="1"/>
  <c r="E5254" i="1"/>
  <c r="E4882" i="1"/>
  <c r="E4809" i="1"/>
  <c r="E4736" i="1"/>
  <c r="E4663" i="1"/>
  <c r="E4593" i="1"/>
  <c r="E4537" i="1"/>
  <c r="E4473" i="1"/>
  <c r="E4409" i="1"/>
  <c r="E4345" i="1"/>
  <c r="E4305" i="1"/>
  <c r="E4291" i="1"/>
  <c r="E4279" i="1"/>
  <c r="E4270" i="1"/>
  <c r="E4261" i="1"/>
  <c r="E4252" i="1"/>
  <c r="E4243" i="1"/>
  <c r="E4233" i="1"/>
  <c r="E4224" i="1"/>
  <c r="E4215" i="1"/>
  <c r="E4206" i="1"/>
  <c r="E4197" i="1"/>
  <c r="E4188" i="1"/>
  <c r="E4179" i="1"/>
  <c r="E4169" i="1"/>
  <c r="E4160" i="1"/>
  <c r="E4151" i="1"/>
  <c r="E4142" i="1"/>
  <c r="E4133" i="1"/>
  <c r="E4124" i="1"/>
  <c r="E4115" i="1"/>
  <c r="E4105" i="1"/>
  <c r="E4096" i="1"/>
  <c r="E4087" i="1"/>
  <c r="E4078" i="1"/>
  <c r="E4069" i="1"/>
  <c r="E4060" i="1"/>
  <c r="E4051" i="1"/>
  <c r="E4041" i="1"/>
  <c r="E4032" i="1"/>
  <c r="E4023" i="1"/>
  <c r="E4014" i="1"/>
  <c r="E4005" i="1"/>
  <c r="E3996" i="1"/>
  <c r="E3987" i="1"/>
  <c r="E3977" i="1"/>
  <c r="E3968" i="1"/>
  <c r="E3959" i="1"/>
  <c r="E3950" i="1"/>
  <c r="E3941" i="1"/>
  <c r="E3932" i="1"/>
  <c r="E3923" i="1"/>
  <c r="E3913" i="1"/>
  <c r="E3904" i="1"/>
  <c r="E3895" i="1"/>
  <c r="E3886" i="1"/>
  <c r="E3877" i="1"/>
  <c r="E3868" i="1"/>
  <c r="E3859" i="1"/>
  <c r="E3849" i="1"/>
  <c r="E3840" i="1"/>
  <c r="E3831" i="1"/>
  <c r="E3822" i="1"/>
  <c r="E3813" i="1"/>
  <c r="E3804" i="1"/>
  <c r="E3795" i="1"/>
  <c r="E3785" i="1"/>
  <c r="E3776" i="1"/>
  <c r="E3767" i="1"/>
  <c r="E3758" i="1"/>
  <c r="E3749" i="1"/>
  <c r="E3740" i="1"/>
  <c r="E3731" i="1"/>
  <c r="E3721" i="1"/>
  <c r="E3712" i="1"/>
  <c r="E3703" i="1"/>
  <c r="E3694" i="1"/>
  <c r="E3685" i="1"/>
  <c r="E3676" i="1"/>
  <c r="E3667" i="1"/>
  <c r="E3657" i="1"/>
  <c r="E3648" i="1"/>
  <c r="E3639" i="1"/>
  <c r="E3630" i="1"/>
  <c r="E3622" i="1"/>
  <c r="E3614" i="1"/>
  <c r="E3606" i="1"/>
  <c r="E3598" i="1"/>
  <c r="E3590" i="1"/>
  <c r="E3582" i="1"/>
  <c r="E3574" i="1"/>
  <c r="E3566" i="1"/>
  <c r="E3558" i="1"/>
  <c r="E3550" i="1"/>
  <c r="E3542" i="1"/>
  <c r="E3534" i="1"/>
  <c r="E3526" i="1"/>
  <c r="E3518" i="1"/>
  <c r="E3510" i="1"/>
  <c r="E3502" i="1"/>
  <c r="E3494" i="1"/>
  <c r="E3486" i="1"/>
  <c r="E3478" i="1"/>
  <c r="E3470" i="1"/>
  <c r="E3462" i="1"/>
  <c r="E3454" i="1"/>
  <c r="E3446" i="1"/>
  <c r="E3438" i="1"/>
  <c r="E3430" i="1"/>
  <c r="E3422" i="1"/>
  <c r="E3414" i="1"/>
  <c r="E3406" i="1"/>
  <c r="E3398" i="1"/>
  <c r="E3390" i="1"/>
  <c r="E3382" i="1"/>
  <c r="E3374" i="1"/>
  <c r="E3366" i="1"/>
  <c r="E3358" i="1"/>
  <c r="E3350" i="1"/>
  <c r="E3342" i="1"/>
  <c r="E3334" i="1"/>
  <c r="E3326" i="1"/>
  <c r="E3318" i="1"/>
  <c r="E3310" i="1"/>
  <c r="E3302" i="1"/>
  <c r="E3294" i="1"/>
  <c r="E3286" i="1"/>
  <c r="E3278" i="1"/>
  <c r="E3270" i="1"/>
  <c r="E3262" i="1"/>
  <c r="E3254" i="1"/>
  <c r="E3246" i="1"/>
  <c r="E3238" i="1"/>
  <c r="E3230" i="1"/>
  <c r="E3222" i="1"/>
  <c r="E3214" i="1"/>
  <c r="E3206" i="1"/>
  <c r="E3198" i="1"/>
  <c r="E3190" i="1"/>
  <c r="E3182" i="1"/>
  <c r="E3174" i="1"/>
  <c r="E3166" i="1"/>
  <c r="E3158" i="1"/>
  <c r="E3150" i="1"/>
  <c r="E3142" i="1"/>
  <c r="E3134" i="1"/>
  <c r="E3126" i="1"/>
  <c r="E3118" i="1"/>
  <c r="E3110" i="1"/>
  <c r="E3102" i="1"/>
  <c r="E3094" i="1"/>
  <c r="E3086" i="1"/>
  <c r="E3078" i="1"/>
  <c r="E3070" i="1"/>
  <c r="E3062" i="1"/>
  <c r="E3054" i="1"/>
  <c r="E3046" i="1"/>
  <c r="E3038" i="1"/>
  <c r="E3030" i="1"/>
  <c r="E3022" i="1"/>
  <c r="E3014" i="1"/>
  <c r="E3006" i="1"/>
  <c r="E2998" i="1"/>
  <c r="E2990" i="1"/>
  <c r="E2982" i="1"/>
  <c r="E2974" i="1"/>
  <c r="E2966" i="1"/>
  <c r="E2958" i="1"/>
  <c r="E2950" i="1"/>
  <c r="E2942" i="1"/>
  <c r="E2934" i="1"/>
  <c r="E2926" i="1"/>
  <c r="E2918" i="1"/>
  <c r="E2910" i="1"/>
  <c r="E2902" i="1"/>
  <c r="E2894" i="1"/>
  <c r="E5902" i="1"/>
  <c r="E5190" i="1"/>
  <c r="E4873" i="1"/>
  <c r="E4800" i="1"/>
  <c r="E4727" i="1"/>
  <c r="E4654" i="1"/>
  <c r="E4585" i="1"/>
  <c r="E4529" i="1"/>
  <c r="E4465" i="1"/>
  <c r="E4401" i="1"/>
  <c r="E4337" i="1"/>
  <c r="E4301" i="1"/>
  <c r="E4289" i="1"/>
  <c r="E4278" i="1"/>
  <c r="E4269" i="1"/>
  <c r="E4260" i="1"/>
  <c r="E4251" i="1"/>
  <c r="E4241" i="1"/>
  <c r="E4232" i="1"/>
  <c r="E4223" i="1"/>
  <c r="E4214" i="1"/>
  <c r="E4205" i="1"/>
  <c r="E4196" i="1"/>
  <c r="E4187" i="1"/>
  <c r="E4177" i="1"/>
  <c r="E4168" i="1"/>
  <c r="E4159" i="1"/>
  <c r="E4150" i="1"/>
  <c r="E4141" i="1"/>
  <c r="E4132" i="1"/>
  <c r="E4123" i="1"/>
  <c r="E4113" i="1"/>
  <c r="E4104" i="1"/>
  <c r="E4095" i="1"/>
  <c r="E4086" i="1"/>
  <c r="E4077" i="1"/>
  <c r="E4068" i="1"/>
  <c r="E4059" i="1"/>
  <c r="E4049" i="1"/>
  <c r="E4040" i="1"/>
  <c r="E4031" i="1"/>
  <c r="E4022" i="1"/>
  <c r="E4013" i="1"/>
  <c r="E4004" i="1"/>
  <c r="E3995" i="1"/>
  <c r="E3985" i="1"/>
  <c r="E3976" i="1"/>
  <c r="E3967" i="1"/>
  <c r="E3958" i="1"/>
  <c r="E3949" i="1"/>
  <c r="E3940" i="1"/>
  <c r="E3931" i="1"/>
  <c r="E3921" i="1"/>
  <c r="E3912" i="1"/>
  <c r="E3903" i="1"/>
  <c r="E3894" i="1"/>
  <c r="E3885" i="1"/>
  <c r="E3876" i="1"/>
  <c r="E3867" i="1"/>
  <c r="E3857" i="1"/>
  <c r="E3848" i="1"/>
  <c r="E3839" i="1"/>
  <c r="E3830" i="1"/>
  <c r="E3821" i="1"/>
  <c r="E3812" i="1"/>
  <c r="E3803" i="1"/>
  <c r="E3793" i="1"/>
  <c r="E3784" i="1"/>
  <c r="E3775" i="1"/>
  <c r="E3766" i="1"/>
  <c r="E3757" i="1"/>
  <c r="E3748" i="1"/>
  <c r="E3739" i="1"/>
  <c r="E3729" i="1"/>
  <c r="E3720" i="1"/>
  <c r="E3711" i="1"/>
  <c r="E3702" i="1"/>
  <c r="E3693" i="1"/>
  <c r="E3684" i="1"/>
  <c r="E3675" i="1"/>
  <c r="E3665" i="1"/>
  <c r="E3656" i="1"/>
  <c r="E3647" i="1"/>
  <c r="E3638" i="1"/>
  <c r="E3629" i="1"/>
  <c r="E3621" i="1"/>
  <c r="E3613" i="1"/>
  <c r="E3605" i="1"/>
  <c r="E3597" i="1"/>
  <c r="E3589" i="1"/>
  <c r="E3581" i="1"/>
  <c r="E3573" i="1"/>
  <c r="E3565" i="1"/>
  <c r="E3557" i="1"/>
  <c r="E3549" i="1"/>
  <c r="E3541" i="1"/>
  <c r="E3533" i="1"/>
  <c r="E3525" i="1"/>
  <c r="E3517" i="1"/>
  <c r="E3509" i="1"/>
  <c r="E3501" i="1"/>
  <c r="E3493" i="1"/>
  <c r="E3485" i="1"/>
  <c r="E3477" i="1"/>
  <c r="E3469" i="1"/>
  <c r="E3461" i="1"/>
  <c r="E3453" i="1"/>
  <c r="E3445" i="1"/>
  <c r="E3437" i="1"/>
  <c r="E3429" i="1"/>
  <c r="E3421" i="1"/>
  <c r="E3413" i="1"/>
  <c r="E3405" i="1"/>
  <c r="E3397" i="1"/>
  <c r="E3389" i="1"/>
  <c r="E3381" i="1"/>
  <c r="E3373" i="1"/>
  <c r="E3365" i="1"/>
  <c r="E3357" i="1"/>
  <c r="E3349" i="1"/>
  <c r="E3341" i="1"/>
  <c r="E3333" i="1"/>
  <c r="E3325" i="1"/>
  <c r="E3317" i="1"/>
  <c r="E3309" i="1"/>
  <c r="E3301" i="1"/>
  <c r="E3293" i="1"/>
  <c r="E3285" i="1"/>
  <c r="E3277" i="1"/>
  <c r="E3269" i="1"/>
  <c r="E3261" i="1"/>
  <c r="E3253" i="1"/>
  <c r="E3245" i="1"/>
  <c r="E3237" i="1"/>
  <c r="E3229" i="1"/>
  <c r="E3221" i="1"/>
  <c r="E3213" i="1"/>
  <c r="E3205" i="1"/>
  <c r="E3197" i="1"/>
  <c r="E3189" i="1"/>
  <c r="E3181" i="1"/>
  <c r="E3173" i="1"/>
  <c r="E3165" i="1"/>
  <c r="E3157" i="1"/>
  <c r="E3149" i="1"/>
  <c r="E3141" i="1"/>
  <c r="E3133" i="1"/>
  <c r="E3125" i="1"/>
  <c r="E3117" i="1"/>
  <c r="E3109" i="1"/>
  <c r="E3101" i="1"/>
  <c r="E3093" i="1"/>
  <c r="E3085" i="1"/>
  <c r="E3077" i="1"/>
  <c r="E3069" i="1"/>
  <c r="E3061" i="1"/>
  <c r="E3053" i="1"/>
  <c r="E3045" i="1"/>
  <c r="E3037" i="1"/>
  <c r="E3029" i="1"/>
  <c r="E3021" i="1"/>
  <c r="E5655" i="1"/>
  <c r="E5126" i="1"/>
  <c r="E4864" i="1"/>
  <c r="E4791" i="1"/>
  <c r="E4718" i="1"/>
  <c r="E4644" i="1"/>
  <c r="E4577" i="1"/>
  <c r="E4521" i="1"/>
  <c r="E4457" i="1"/>
  <c r="E4393" i="1"/>
  <c r="E4329" i="1"/>
  <c r="E4300" i="1"/>
  <c r="E4286" i="1"/>
  <c r="E4277" i="1"/>
  <c r="E4268" i="1"/>
  <c r="E4259" i="1"/>
  <c r="E4249" i="1"/>
  <c r="E4240" i="1"/>
  <c r="E4231" i="1"/>
  <c r="E4222" i="1"/>
  <c r="E4213" i="1"/>
  <c r="E4204" i="1"/>
  <c r="E4195" i="1"/>
  <c r="E4185" i="1"/>
  <c r="E4176" i="1"/>
  <c r="E4167" i="1"/>
  <c r="E4158" i="1"/>
  <c r="E4149" i="1"/>
  <c r="E4140" i="1"/>
  <c r="E4131" i="1"/>
  <c r="E4121" i="1"/>
  <c r="E4112" i="1"/>
  <c r="E4103" i="1"/>
  <c r="E4094" i="1"/>
  <c r="E4085" i="1"/>
  <c r="E4076" i="1"/>
  <c r="E4067" i="1"/>
  <c r="E4057" i="1"/>
  <c r="E4048" i="1"/>
  <c r="E4039" i="1"/>
  <c r="E4030" i="1"/>
  <c r="E4021" i="1"/>
  <c r="E4012" i="1"/>
  <c r="E4003" i="1"/>
  <c r="E3993" i="1"/>
  <c r="E3984" i="1"/>
  <c r="E3975" i="1"/>
  <c r="E3966" i="1"/>
  <c r="E3957" i="1"/>
  <c r="E3948" i="1"/>
  <c r="E3939" i="1"/>
  <c r="E3929" i="1"/>
  <c r="E3920" i="1"/>
  <c r="E3911" i="1"/>
  <c r="E3902" i="1"/>
  <c r="E3893" i="1"/>
  <c r="E3884" i="1"/>
  <c r="E3875" i="1"/>
  <c r="E3865" i="1"/>
  <c r="E3856" i="1"/>
  <c r="E3847" i="1"/>
  <c r="E3838" i="1"/>
  <c r="E3829" i="1"/>
  <c r="E3820" i="1"/>
  <c r="E3811" i="1"/>
  <c r="E3801" i="1"/>
  <c r="E3792" i="1"/>
  <c r="E3783" i="1"/>
  <c r="E3774" i="1"/>
  <c r="E3765" i="1"/>
  <c r="E3756" i="1"/>
  <c r="E3747" i="1"/>
  <c r="E3737" i="1"/>
  <c r="E3728" i="1"/>
  <c r="E3719" i="1"/>
  <c r="E3710" i="1"/>
  <c r="E3701" i="1"/>
  <c r="E3692" i="1"/>
  <c r="E3683" i="1"/>
  <c r="E3673" i="1"/>
  <c r="E3664" i="1"/>
  <c r="E3655" i="1"/>
  <c r="E3646" i="1"/>
  <c r="E3637" i="1"/>
  <c r="E3628" i="1"/>
  <c r="E3620" i="1"/>
  <c r="E3612" i="1"/>
  <c r="E3604" i="1"/>
  <c r="E3596" i="1"/>
  <c r="E3588" i="1"/>
  <c r="E3580" i="1"/>
  <c r="E3572" i="1"/>
  <c r="E3564" i="1"/>
  <c r="E3556" i="1"/>
  <c r="E3548" i="1"/>
  <c r="E3540" i="1"/>
  <c r="E3532" i="1"/>
  <c r="E3524" i="1"/>
  <c r="E3516" i="1"/>
  <c r="E3508" i="1"/>
  <c r="E3500" i="1"/>
  <c r="E3492" i="1"/>
  <c r="E3484" i="1"/>
  <c r="E3476" i="1"/>
  <c r="E3468" i="1"/>
  <c r="E3460" i="1"/>
  <c r="E3452" i="1"/>
  <c r="E3444" i="1"/>
  <c r="E3436" i="1"/>
  <c r="E3428" i="1"/>
  <c r="E3420" i="1"/>
  <c r="E3412" i="1"/>
  <c r="E3404" i="1"/>
  <c r="E3396" i="1"/>
  <c r="E3388" i="1"/>
  <c r="E3380" i="1"/>
  <c r="E3372" i="1"/>
  <c r="E3364" i="1"/>
  <c r="E3356" i="1"/>
  <c r="E3348" i="1"/>
  <c r="E3340" i="1"/>
  <c r="E3332" i="1"/>
  <c r="E3324" i="1"/>
  <c r="E3316" i="1"/>
  <c r="E3308" i="1"/>
  <c r="E3300" i="1"/>
  <c r="E3292" i="1"/>
  <c r="E3284" i="1"/>
  <c r="E3276" i="1"/>
  <c r="E3268" i="1"/>
  <c r="E3260" i="1"/>
  <c r="E3252" i="1"/>
  <c r="E3244" i="1"/>
  <c r="E3236" i="1"/>
  <c r="E3228" i="1"/>
  <c r="E3220" i="1"/>
  <c r="E3212" i="1"/>
  <c r="E3204" i="1"/>
  <c r="E3196" i="1"/>
  <c r="E3188" i="1"/>
  <c r="E3180" i="1"/>
  <c r="E3172" i="1"/>
  <c r="E3164" i="1"/>
  <c r="E3156" i="1"/>
  <c r="E3148" i="1"/>
  <c r="E3140" i="1"/>
  <c r="E3132" i="1"/>
  <c r="E3124" i="1"/>
  <c r="E3116" i="1"/>
  <c r="E3108" i="1"/>
  <c r="E3100" i="1"/>
  <c r="E3092" i="1"/>
  <c r="E3084" i="1"/>
  <c r="E3076" i="1"/>
  <c r="E3068" i="1"/>
  <c r="E3060" i="1"/>
  <c r="E3052" i="1"/>
  <c r="E3044" i="1"/>
  <c r="E3036" i="1"/>
  <c r="E3028" i="1"/>
  <c r="E3020" i="1"/>
  <c r="E3012" i="1"/>
  <c r="E3004" i="1"/>
  <c r="E2996" i="1"/>
  <c r="E2988" i="1"/>
  <c r="E2980" i="1"/>
  <c r="E2972" i="1"/>
  <c r="E2964" i="1"/>
  <c r="E2956" i="1"/>
  <c r="E5838" i="1"/>
  <c r="E5582" i="1"/>
  <c r="E5062" i="1"/>
  <c r="E4855" i="1"/>
  <c r="E4782" i="1"/>
  <c r="E4708" i="1"/>
  <c r="E4635" i="1"/>
  <c r="E4513" i="1"/>
  <c r="E4449" i="1"/>
  <c r="E4385" i="1"/>
  <c r="E4325" i="1"/>
  <c r="E4299" i="1"/>
  <c r="E4285" i="1"/>
  <c r="E4276" i="1"/>
  <c r="E4267" i="1"/>
  <c r="E4257" i="1"/>
  <c r="E4248" i="1"/>
  <c r="E4239" i="1"/>
  <c r="E4230" i="1"/>
  <c r="E4221" i="1"/>
  <c r="E4212" i="1"/>
  <c r="E4203" i="1"/>
  <c r="E4193" i="1"/>
  <c r="E4184" i="1"/>
  <c r="E4175" i="1"/>
  <c r="E4166" i="1"/>
  <c r="E4157" i="1"/>
  <c r="E4148" i="1"/>
  <c r="E4139" i="1"/>
  <c r="E4129" i="1"/>
  <c r="E4120" i="1"/>
  <c r="E4111" i="1"/>
  <c r="E4102" i="1"/>
  <c r="E4093" i="1"/>
  <c r="E4084" i="1"/>
  <c r="E4075" i="1"/>
  <c r="E4065" i="1"/>
  <c r="E4056" i="1"/>
  <c r="E4047" i="1"/>
  <c r="E4038" i="1"/>
  <c r="E4029" i="1"/>
  <c r="E4020" i="1"/>
  <c r="E4011" i="1"/>
  <c r="E4001" i="1"/>
  <c r="E3992" i="1"/>
  <c r="E3983" i="1"/>
  <c r="E3974" i="1"/>
  <c r="E3965" i="1"/>
  <c r="E3956" i="1"/>
  <c r="E3947" i="1"/>
  <c r="E3937" i="1"/>
  <c r="E3928" i="1"/>
  <c r="E3919" i="1"/>
  <c r="E3910" i="1"/>
  <c r="E3901" i="1"/>
  <c r="E3892" i="1"/>
  <c r="E3883" i="1"/>
  <c r="E3873" i="1"/>
  <c r="E3864" i="1"/>
  <c r="E3855" i="1"/>
  <c r="E3846" i="1"/>
  <c r="E3837" i="1"/>
  <c r="E3828" i="1"/>
  <c r="E3819" i="1"/>
  <c r="E3809" i="1"/>
  <c r="E3800" i="1"/>
  <c r="E3791" i="1"/>
  <c r="E3782" i="1"/>
  <c r="E3773" i="1"/>
  <c r="E3764" i="1"/>
  <c r="E3755" i="1"/>
  <c r="E3745" i="1"/>
  <c r="E3736" i="1"/>
  <c r="E3727" i="1"/>
  <c r="E3718" i="1"/>
  <c r="E3709" i="1"/>
  <c r="E3700" i="1"/>
  <c r="E3691" i="1"/>
  <c r="E3681" i="1"/>
  <c r="E3672" i="1"/>
  <c r="E3663" i="1"/>
  <c r="E3654" i="1"/>
  <c r="E3645" i="1"/>
  <c r="E3636" i="1"/>
  <c r="E3627" i="1"/>
  <c r="E3619" i="1"/>
  <c r="E3611" i="1"/>
  <c r="E3603" i="1"/>
  <c r="E3595" i="1"/>
  <c r="E3587" i="1"/>
  <c r="E3579" i="1"/>
  <c r="E3571" i="1"/>
  <c r="E3563" i="1"/>
  <c r="E3555" i="1"/>
  <c r="E3547" i="1"/>
  <c r="E3539" i="1"/>
  <c r="E3531" i="1"/>
  <c r="E3523" i="1"/>
  <c r="E3515" i="1"/>
  <c r="E3507" i="1"/>
  <c r="E3499" i="1"/>
  <c r="E3491" i="1"/>
  <c r="E3483" i="1"/>
  <c r="E3475" i="1"/>
  <c r="E3467" i="1"/>
  <c r="E3459" i="1"/>
  <c r="E3451" i="1"/>
  <c r="E3443" i="1"/>
  <c r="E3435" i="1"/>
  <c r="E3427" i="1"/>
  <c r="E3419" i="1"/>
  <c r="E3411" i="1"/>
  <c r="E3403" i="1"/>
  <c r="E3395" i="1"/>
  <c r="E3387" i="1"/>
  <c r="E3379" i="1"/>
  <c r="E3371" i="1"/>
  <c r="E3363" i="1"/>
  <c r="E3355" i="1"/>
  <c r="E3347" i="1"/>
  <c r="E3339" i="1"/>
  <c r="E3331" i="1"/>
  <c r="E3323" i="1"/>
  <c r="E3315" i="1"/>
  <c r="E3307" i="1"/>
  <c r="E3299" i="1"/>
  <c r="E3291" i="1"/>
  <c r="E3283" i="1"/>
  <c r="E3275" i="1"/>
  <c r="E3267" i="1"/>
  <c r="E3259" i="1"/>
  <c r="E3251" i="1"/>
  <c r="E3243" i="1"/>
  <c r="E3235" i="1"/>
  <c r="E3227" i="1"/>
  <c r="E3219" i="1"/>
  <c r="E3211" i="1"/>
  <c r="E3203" i="1"/>
  <c r="E3195" i="1"/>
  <c r="E3187" i="1"/>
  <c r="E3179" i="1"/>
  <c r="E3171" i="1"/>
  <c r="E3163" i="1"/>
  <c r="E3155" i="1"/>
  <c r="E3147" i="1"/>
  <c r="E3139" i="1"/>
  <c r="E3131" i="1"/>
  <c r="E3123" i="1"/>
  <c r="E3115" i="1"/>
  <c r="E3107" i="1"/>
  <c r="E3099" i="1"/>
  <c r="E3091" i="1"/>
  <c r="E3083" i="1"/>
  <c r="E3075" i="1"/>
  <c r="E3067" i="1"/>
  <c r="E3059" i="1"/>
  <c r="E3051" i="1"/>
  <c r="E3043" i="1"/>
  <c r="E3035" i="1"/>
  <c r="E3027" i="1"/>
  <c r="E3019" i="1"/>
  <c r="E3011" i="1"/>
  <c r="E3003" i="1"/>
  <c r="E2995" i="1"/>
  <c r="E2987" i="1"/>
  <c r="E2979" i="1"/>
  <c r="E2971" i="1"/>
  <c r="E2963" i="1"/>
  <c r="E2955" i="1"/>
  <c r="E2947" i="1"/>
  <c r="E5765" i="1"/>
  <c r="E5510" i="1"/>
  <c r="E4998" i="1"/>
  <c r="E4846" i="1"/>
  <c r="E4772" i="1"/>
  <c r="E4699" i="1"/>
  <c r="E4626" i="1"/>
  <c r="E4569" i="1"/>
  <c r="E4505" i="1"/>
  <c r="E4441" i="1"/>
  <c r="E4377" i="1"/>
  <c r="E4321" i="1"/>
  <c r="E4297" i="1"/>
  <c r="E4284" i="1"/>
  <c r="E4275" i="1"/>
  <c r="E4265" i="1"/>
  <c r="E4256" i="1"/>
  <c r="E4247" i="1"/>
  <c r="E4238" i="1"/>
  <c r="E4229" i="1"/>
  <c r="E4220" i="1"/>
  <c r="E4211" i="1"/>
  <c r="E4201" i="1"/>
  <c r="E4192" i="1"/>
  <c r="E4183" i="1"/>
  <c r="E4174" i="1"/>
  <c r="E4165" i="1"/>
  <c r="E4156" i="1"/>
  <c r="E4147" i="1"/>
  <c r="E4137" i="1"/>
  <c r="E4128" i="1"/>
  <c r="E4119" i="1"/>
  <c r="E4110" i="1"/>
  <c r="E4101" i="1"/>
  <c r="E4092" i="1"/>
  <c r="E4083" i="1"/>
  <c r="E4073" i="1"/>
  <c r="E4064" i="1"/>
  <c r="E4055" i="1"/>
  <c r="E4046" i="1"/>
  <c r="E4037" i="1"/>
  <c r="E4028" i="1"/>
  <c r="E4019" i="1"/>
  <c r="E4009" i="1"/>
  <c r="E4000" i="1"/>
  <c r="E3991" i="1"/>
  <c r="E3982" i="1"/>
  <c r="E3973" i="1"/>
  <c r="E3964" i="1"/>
  <c r="E3955" i="1"/>
  <c r="E3945" i="1"/>
  <c r="E3936" i="1"/>
  <c r="E3927" i="1"/>
  <c r="E3918" i="1"/>
  <c r="E3909" i="1"/>
  <c r="E3900" i="1"/>
  <c r="E3891" i="1"/>
  <c r="E3881" i="1"/>
  <c r="E3872" i="1"/>
  <c r="E3863" i="1"/>
  <c r="E3854" i="1"/>
  <c r="E3845" i="1"/>
  <c r="E3836" i="1"/>
  <c r="E3827" i="1"/>
  <c r="E3817" i="1"/>
  <c r="E3808" i="1"/>
  <c r="E3799" i="1"/>
  <c r="E3790" i="1"/>
  <c r="E3781" i="1"/>
  <c r="E3772" i="1"/>
  <c r="E3763" i="1"/>
  <c r="E3753" i="1"/>
  <c r="E3744" i="1"/>
  <c r="E3735" i="1"/>
  <c r="E3726" i="1"/>
  <c r="E3717" i="1"/>
  <c r="E3708" i="1"/>
  <c r="E3699" i="1"/>
  <c r="E3689" i="1"/>
  <c r="E3680" i="1"/>
  <c r="E3671" i="1"/>
  <c r="E3662" i="1"/>
  <c r="E3653" i="1"/>
  <c r="E3644" i="1"/>
  <c r="E3635" i="1"/>
  <c r="E3626" i="1"/>
  <c r="E3618" i="1"/>
  <c r="E3610" i="1"/>
  <c r="E3602" i="1"/>
  <c r="E3594" i="1"/>
  <c r="E3586" i="1"/>
  <c r="E3578" i="1"/>
  <c r="E3570" i="1"/>
  <c r="E3562" i="1"/>
  <c r="E3554" i="1"/>
  <c r="E3546" i="1"/>
  <c r="E3538" i="1"/>
  <c r="E3530" i="1"/>
  <c r="E3522" i="1"/>
  <c r="E3514" i="1"/>
  <c r="E3506" i="1"/>
  <c r="E3498" i="1"/>
  <c r="E3490" i="1"/>
  <c r="E3482" i="1"/>
  <c r="E3474" i="1"/>
  <c r="E3466" i="1"/>
  <c r="E3458" i="1"/>
  <c r="E3450" i="1"/>
  <c r="E3442" i="1"/>
  <c r="E3434" i="1"/>
  <c r="E3426" i="1"/>
  <c r="E3418" i="1"/>
  <c r="E3410" i="1"/>
  <c r="E3402" i="1"/>
  <c r="E3394" i="1"/>
  <c r="E3386" i="1"/>
  <c r="E3378" i="1"/>
  <c r="E3370" i="1"/>
  <c r="E3362" i="1"/>
  <c r="E3354" i="1"/>
  <c r="E3346" i="1"/>
  <c r="E3338" i="1"/>
  <c r="E3330" i="1"/>
  <c r="E3322" i="1"/>
  <c r="E3314" i="1"/>
  <c r="E3306" i="1"/>
  <c r="E3298" i="1"/>
  <c r="E3290" i="1"/>
  <c r="E3282" i="1"/>
  <c r="E3274" i="1"/>
  <c r="E3266" i="1"/>
  <c r="E3258" i="1"/>
  <c r="E3250" i="1"/>
  <c r="E3242" i="1"/>
  <c r="E3234" i="1"/>
  <c r="E3226" i="1"/>
  <c r="E3218" i="1"/>
  <c r="E3210" i="1"/>
  <c r="E3202" i="1"/>
  <c r="E3194" i="1"/>
  <c r="E3186" i="1"/>
  <c r="E3178" i="1"/>
  <c r="E3170" i="1"/>
  <c r="E3162" i="1"/>
  <c r="E3154" i="1"/>
  <c r="E3146" i="1"/>
  <c r="E3138" i="1"/>
  <c r="E3130" i="1"/>
  <c r="E3122" i="1"/>
  <c r="E3114" i="1"/>
  <c r="E3106" i="1"/>
  <c r="E3098" i="1"/>
  <c r="E3090" i="1"/>
  <c r="E3082" i="1"/>
  <c r="E3074" i="1"/>
  <c r="E3066" i="1"/>
  <c r="E3058" i="1"/>
  <c r="E3050" i="1"/>
  <c r="E3042" i="1"/>
  <c r="E3034" i="1"/>
  <c r="E3026" i="1"/>
  <c r="E3018" i="1"/>
  <c r="E3010" i="1"/>
  <c r="E3002" i="1"/>
  <c r="E2994" i="1"/>
  <c r="E2986" i="1"/>
  <c r="E2978" i="1"/>
  <c r="E2970" i="1"/>
  <c r="E2962" i="1"/>
  <c r="E2954" i="1"/>
  <c r="E2946" i="1"/>
  <c r="E2938" i="1"/>
  <c r="E2930" i="1"/>
  <c r="E2922" i="1"/>
  <c r="E2914" i="1"/>
  <c r="E2906" i="1"/>
  <c r="E2898" i="1"/>
  <c r="E2890" i="1"/>
  <c r="E2882" i="1"/>
  <c r="E2874" i="1"/>
  <c r="E2866" i="1"/>
  <c r="E2858" i="1"/>
  <c r="E2850" i="1"/>
  <c r="E2842" i="1"/>
  <c r="E2834" i="1"/>
  <c r="E2826" i="1"/>
  <c r="E2818" i="1"/>
  <c r="E2810" i="1"/>
  <c r="E2802" i="1"/>
  <c r="E2794" i="1"/>
  <c r="E2786" i="1"/>
  <c r="E2778" i="1"/>
  <c r="E2770" i="1"/>
  <c r="E2762" i="1"/>
  <c r="E2754" i="1"/>
  <c r="E2746" i="1"/>
  <c r="E2738" i="1"/>
  <c r="E2730" i="1"/>
  <c r="E2722" i="1"/>
  <c r="E2714" i="1"/>
  <c r="E2706" i="1"/>
  <c r="E2698" i="1"/>
  <c r="E2690" i="1"/>
  <c r="E2682" i="1"/>
  <c r="E2674" i="1"/>
  <c r="E2666" i="1"/>
  <c r="E2658" i="1"/>
  <c r="E2650" i="1"/>
  <c r="E2642" i="1"/>
  <c r="E2634" i="1"/>
  <c r="E2626" i="1"/>
  <c r="E2618" i="1"/>
  <c r="E2610" i="1"/>
  <c r="E2602" i="1"/>
  <c r="E2594" i="1"/>
  <c r="E2586" i="1"/>
  <c r="E2578" i="1"/>
  <c r="E5446" i="1"/>
  <c r="E4934" i="1"/>
  <c r="E4836" i="1"/>
  <c r="E4763" i="1"/>
  <c r="E4690" i="1"/>
  <c r="E4617" i="1"/>
  <c r="E4273" i="1"/>
  <c r="E4200" i="1"/>
  <c r="E4127" i="1"/>
  <c r="E4054" i="1"/>
  <c r="E3981" i="1"/>
  <c r="E3908" i="1"/>
  <c r="E3835" i="1"/>
  <c r="E3761" i="1"/>
  <c r="E3688" i="1"/>
  <c r="E3617" i="1"/>
  <c r="E3553" i="1"/>
  <c r="E3489" i="1"/>
  <c r="E3425" i="1"/>
  <c r="E3361" i="1"/>
  <c r="E3297" i="1"/>
  <c r="E3233" i="1"/>
  <c r="E3169" i="1"/>
  <c r="E3105" i="1"/>
  <c r="E3041" i="1"/>
  <c r="E3009" i="1"/>
  <c r="E2989" i="1"/>
  <c r="E2968" i="1"/>
  <c r="E2948" i="1"/>
  <c r="E2933" i="1"/>
  <c r="E2921" i="1"/>
  <c r="E2909" i="1"/>
  <c r="E2899" i="1"/>
  <c r="E2888" i="1"/>
  <c r="E2879" i="1"/>
  <c r="E2870" i="1"/>
  <c r="E2861" i="1"/>
  <c r="E2852" i="1"/>
  <c r="E2843" i="1"/>
  <c r="E2833" i="1"/>
  <c r="E2824" i="1"/>
  <c r="E2815" i="1"/>
  <c r="E2806" i="1"/>
  <c r="E2797" i="1"/>
  <c r="E2788" i="1"/>
  <c r="E2779" i="1"/>
  <c r="E2769" i="1"/>
  <c r="E2760" i="1"/>
  <c r="E2751" i="1"/>
  <c r="E2742" i="1"/>
  <c r="E2733" i="1"/>
  <c r="E2724" i="1"/>
  <c r="E2715" i="1"/>
  <c r="E2705" i="1"/>
  <c r="E2696" i="1"/>
  <c r="E2687" i="1"/>
  <c r="E2678" i="1"/>
  <c r="E2669" i="1"/>
  <c r="E2660" i="1"/>
  <c r="E2651" i="1"/>
  <c r="E2641" i="1"/>
  <c r="E2632" i="1"/>
  <c r="E2623" i="1"/>
  <c r="E2614" i="1"/>
  <c r="E2605" i="1"/>
  <c r="E2596" i="1"/>
  <c r="E2587" i="1"/>
  <c r="E2577" i="1"/>
  <c r="E2569" i="1"/>
  <c r="E2561" i="1"/>
  <c r="E2553" i="1"/>
  <c r="E2545" i="1"/>
  <c r="E2537" i="1"/>
  <c r="E2529" i="1"/>
  <c r="E2521" i="1"/>
  <c r="E2513" i="1"/>
  <c r="E2505" i="1"/>
  <c r="E2497" i="1"/>
  <c r="E2489" i="1"/>
  <c r="E2481" i="1"/>
  <c r="E2473" i="1"/>
  <c r="E2465" i="1"/>
  <c r="E2457" i="1"/>
  <c r="E2449" i="1"/>
  <c r="E2441" i="1"/>
  <c r="E2433" i="1"/>
  <c r="E2425" i="1"/>
  <c r="E2417" i="1"/>
  <c r="E2409" i="1"/>
  <c r="E2401" i="1"/>
  <c r="E2393" i="1"/>
  <c r="E2385" i="1"/>
  <c r="E2377" i="1"/>
  <c r="E2369" i="1"/>
  <c r="E2361" i="1"/>
  <c r="E2353" i="1"/>
  <c r="E2345" i="1"/>
  <c r="E2337" i="1"/>
  <c r="E2329" i="1"/>
  <c r="E2321" i="1"/>
  <c r="E2313" i="1"/>
  <c r="E2305" i="1"/>
  <c r="E2297" i="1"/>
  <c r="E2289" i="1"/>
  <c r="E2281" i="1"/>
  <c r="E2273" i="1"/>
  <c r="E2265" i="1"/>
  <c r="E2257" i="1"/>
  <c r="E2249" i="1"/>
  <c r="E2241" i="1"/>
  <c r="E2233" i="1"/>
  <c r="E2225" i="1"/>
  <c r="E2217" i="1"/>
  <c r="E2209" i="1"/>
  <c r="E2201" i="1"/>
  <c r="E2193" i="1"/>
  <c r="E2185" i="1"/>
  <c r="E2177" i="1"/>
  <c r="E2169" i="1"/>
  <c r="E2161" i="1"/>
  <c r="E2153" i="1"/>
  <c r="E2145" i="1"/>
  <c r="E2137" i="1"/>
  <c r="E2129" i="1"/>
  <c r="E2121" i="1"/>
  <c r="E2113" i="1"/>
  <c r="E2105" i="1"/>
  <c r="E2097" i="1"/>
  <c r="E2089" i="1"/>
  <c r="E2081" i="1"/>
  <c r="E2073" i="1"/>
  <c r="E2065" i="1"/>
  <c r="E2057" i="1"/>
  <c r="E2049" i="1"/>
  <c r="E2041" i="1"/>
  <c r="E2033" i="1"/>
  <c r="E2025" i="1"/>
  <c r="E2017" i="1"/>
  <c r="E2009" i="1"/>
  <c r="E2001" i="1"/>
  <c r="E1993" i="1"/>
  <c r="E1985" i="1"/>
  <c r="E4561" i="1"/>
  <c r="E4264" i="1"/>
  <c r="E4191" i="1"/>
  <c r="E4118" i="1"/>
  <c r="E4045" i="1"/>
  <c r="E3972" i="1"/>
  <c r="E3899" i="1"/>
  <c r="E3825" i="1"/>
  <c r="E3752" i="1"/>
  <c r="E3679" i="1"/>
  <c r="E3609" i="1"/>
  <c r="E3545" i="1"/>
  <c r="E3481" i="1"/>
  <c r="E3417" i="1"/>
  <c r="E3353" i="1"/>
  <c r="E3289" i="1"/>
  <c r="E3225" i="1"/>
  <c r="E3161" i="1"/>
  <c r="E3097" i="1"/>
  <c r="E3033" i="1"/>
  <c r="E3008" i="1"/>
  <c r="E2985" i="1"/>
  <c r="E2965" i="1"/>
  <c r="E2945" i="1"/>
  <c r="E2932" i="1"/>
  <c r="E2920" i="1"/>
  <c r="E2908" i="1"/>
  <c r="E2897" i="1"/>
  <c r="E2887" i="1"/>
  <c r="E2878" i="1"/>
  <c r="E2869" i="1"/>
  <c r="E2860" i="1"/>
  <c r="E2851" i="1"/>
  <c r="E2841" i="1"/>
  <c r="E2832" i="1"/>
  <c r="E2823" i="1"/>
  <c r="E2814" i="1"/>
  <c r="E2805" i="1"/>
  <c r="E2796" i="1"/>
  <c r="E2787" i="1"/>
  <c r="E2777" i="1"/>
  <c r="E2768" i="1"/>
  <c r="E2759" i="1"/>
  <c r="E2750" i="1"/>
  <c r="E2741" i="1"/>
  <c r="E2732" i="1"/>
  <c r="E2723" i="1"/>
  <c r="E2713" i="1"/>
  <c r="E2704" i="1"/>
  <c r="E2695" i="1"/>
  <c r="E2686" i="1"/>
  <c r="E2677" i="1"/>
  <c r="E2668" i="1"/>
  <c r="E2659" i="1"/>
  <c r="E2649" i="1"/>
  <c r="E2640" i="1"/>
  <c r="E2631" i="1"/>
  <c r="E2622" i="1"/>
  <c r="E2613" i="1"/>
  <c r="E2604" i="1"/>
  <c r="E2595" i="1"/>
  <c r="E2585" i="1"/>
  <c r="E2576" i="1"/>
  <c r="E2568" i="1"/>
  <c r="E2560" i="1"/>
  <c r="E2552" i="1"/>
  <c r="E2544" i="1"/>
  <c r="E2536" i="1"/>
  <c r="E2528" i="1"/>
  <c r="E2520" i="1"/>
  <c r="E2512" i="1"/>
  <c r="E2504" i="1"/>
  <c r="E2496" i="1"/>
  <c r="E2488" i="1"/>
  <c r="E2480" i="1"/>
  <c r="E2472" i="1"/>
  <c r="E2464" i="1"/>
  <c r="E2456" i="1"/>
  <c r="E2448" i="1"/>
  <c r="E2440" i="1"/>
  <c r="E2432" i="1"/>
  <c r="E2424" i="1"/>
  <c r="E2416" i="1"/>
  <c r="E2408" i="1"/>
  <c r="E2400" i="1"/>
  <c r="E2392" i="1"/>
  <c r="E2384" i="1"/>
  <c r="E2376" i="1"/>
  <c r="E2368" i="1"/>
  <c r="E2360" i="1"/>
  <c r="E2352" i="1"/>
  <c r="E2344" i="1"/>
  <c r="E2336" i="1"/>
  <c r="E2328" i="1"/>
  <c r="E2320" i="1"/>
  <c r="E2312" i="1"/>
  <c r="E2304" i="1"/>
  <c r="E2296" i="1"/>
  <c r="E2288" i="1"/>
  <c r="E2280" i="1"/>
  <c r="E2272" i="1"/>
  <c r="E2264" i="1"/>
  <c r="E2256" i="1"/>
  <c r="E2248" i="1"/>
  <c r="E2240" i="1"/>
  <c r="E2232" i="1"/>
  <c r="E2224" i="1"/>
  <c r="E2216" i="1"/>
  <c r="E2208" i="1"/>
  <c r="E2200" i="1"/>
  <c r="E2192" i="1"/>
  <c r="E2184" i="1"/>
  <c r="E2176" i="1"/>
  <c r="E2168" i="1"/>
  <c r="E2160" i="1"/>
  <c r="E2152" i="1"/>
  <c r="E2144" i="1"/>
  <c r="E2136" i="1"/>
  <c r="E2128" i="1"/>
  <c r="E2120" i="1"/>
  <c r="E2112" i="1"/>
  <c r="E2104" i="1"/>
  <c r="E2096" i="1"/>
  <c r="E2088" i="1"/>
  <c r="E2080" i="1"/>
  <c r="E2072" i="1"/>
  <c r="E2064" i="1"/>
  <c r="E2056" i="1"/>
  <c r="E2048" i="1"/>
  <c r="E2040" i="1"/>
  <c r="E2032" i="1"/>
  <c r="E2024" i="1"/>
  <c r="E2016" i="1"/>
  <c r="E2008" i="1"/>
  <c r="E4497" i="1"/>
  <c r="E4255" i="1"/>
  <c r="E4182" i="1"/>
  <c r="E4109" i="1"/>
  <c r="E4036" i="1"/>
  <c r="E3963" i="1"/>
  <c r="E3889" i="1"/>
  <c r="E3816" i="1"/>
  <c r="E3743" i="1"/>
  <c r="E3670" i="1"/>
  <c r="E3601" i="1"/>
  <c r="E3537" i="1"/>
  <c r="E3473" i="1"/>
  <c r="E3409" i="1"/>
  <c r="E3345" i="1"/>
  <c r="E3281" i="1"/>
  <c r="E3217" i="1"/>
  <c r="E3153" i="1"/>
  <c r="E3089" i="1"/>
  <c r="E3032" i="1"/>
  <c r="E3005" i="1"/>
  <c r="E2984" i="1"/>
  <c r="E2961" i="1"/>
  <c r="E2944" i="1"/>
  <c r="E2931" i="1"/>
  <c r="E2917" i="1"/>
  <c r="E2907" i="1"/>
  <c r="E2896" i="1"/>
  <c r="E2886" i="1"/>
  <c r="E2877" i="1"/>
  <c r="E2868" i="1"/>
  <c r="E2859" i="1"/>
  <c r="E2849" i="1"/>
  <c r="E2840" i="1"/>
  <c r="E2831" i="1"/>
  <c r="E2822" i="1"/>
  <c r="E2813" i="1"/>
  <c r="E2804" i="1"/>
  <c r="E2795" i="1"/>
  <c r="E2785" i="1"/>
  <c r="E2776" i="1"/>
  <c r="E2767" i="1"/>
  <c r="E2758" i="1"/>
  <c r="E2749" i="1"/>
  <c r="E2740" i="1"/>
  <c r="E2731" i="1"/>
  <c r="E2721" i="1"/>
  <c r="E2712" i="1"/>
  <c r="E2703" i="1"/>
  <c r="E2694" i="1"/>
  <c r="E2685" i="1"/>
  <c r="E2676" i="1"/>
  <c r="E2667" i="1"/>
  <c r="E2657" i="1"/>
  <c r="E2648" i="1"/>
  <c r="E2639" i="1"/>
  <c r="E2630" i="1"/>
  <c r="E2621" i="1"/>
  <c r="E2612" i="1"/>
  <c r="E2603" i="1"/>
  <c r="E2593" i="1"/>
  <c r="E2584" i="1"/>
  <c r="E2575" i="1"/>
  <c r="E2567" i="1"/>
  <c r="E2559" i="1"/>
  <c r="E2551" i="1"/>
  <c r="E2543" i="1"/>
  <c r="E2535" i="1"/>
  <c r="E2527" i="1"/>
  <c r="E2519" i="1"/>
  <c r="E2511" i="1"/>
  <c r="E2503" i="1"/>
  <c r="E2495" i="1"/>
  <c r="E2487" i="1"/>
  <c r="E2479" i="1"/>
  <c r="E2471" i="1"/>
  <c r="E2463" i="1"/>
  <c r="E2455" i="1"/>
  <c r="E2447" i="1"/>
  <c r="E2439" i="1"/>
  <c r="E2431" i="1"/>
  <c r="E2423" i="1"/>
  <c r="E2415" i="1"/>
  <c r="E2407" i="1"/>
  <c r="E2399" i="1"/>
  <c r="E2391" i="1"/>
  <c r="E2383" i="1"/>
  <c r="E2375" i="1"/>
  <c r="E2367" i="1"/>
  <c r="E2359" i="1"/>
  <c r="E2351" i="1"/>
  <c r="E2343" i="1"/>
  <c r="E2335" i="1"/>
  <c r="E2327" i="1"/>
  <c r="E2319" i="1"/>
  <c r="E2311" i="1"/>
  <c r="E2303" i="1"/>
  <c r="E2295" i="1"/>
  <c r="E2287" i="1"/>
  <c r="E2279" i="1"/>
  <c r="E2271" i="1"/>
  <c r="E2263" i="1"/>
  <c r="E2255" i="1"/>
  <c r="E2247" i="1"/>
  <c r="E2239" i="1"/>
  <c r="E2231" i="1"/>
  <c r="E2223" i="1"/>
  <c r="E2215" i="1"/>
  <c r="E2207" i="1"/>
  <c r="E2199" i="1"/>
  <c r="E2191" i="1"/>
  <c r="E2183" i="1"/>
  <c r="E2175" i="1"/>
  <c r="E2167" i="1"/>
  <c r="E2159" i="1"/>
  <c r="E2151" i="1"/>
  <c r="E2143" i="1"/>
  <c r="E2135" i="1"/>
  <c r="E2127" i="1"/>
  <c r="E2119" i="1"/>
  <c r="E2111" i="1"/>
  <c r="E2103" i="1"/>
  <c r="E2095" i="1"/>
  <c r="E2087" i="1"/>
  <c r="E2079" i="1"/>
  <c r="E2071" i="1"/>
  <c r="E2063" i="1"/>
  <c r="E2055" i="1"/>
  <c r="E2047" i="1"/>
  <c r="E2039" i="1"/>
  <c r="E2031" i="1"/>
  <c r="E2023" i="1"/>
  <c r="E2015" i="1"/>
  <c r="E2007" i="1"/>
  <c r="E1999" i="1"/>
  <c r="E1991" i="1"/>
  <c r="E1983" i="1"/>
  <c r="E1975" i="1"/>
  <c r="E4433" i="1"/>
  <c r="E4246" i="1"/>
  <c r="E4173" i="1"/>
  <c r="E4100" i="1"/>
  <c r="E4027" i="1"/>
  <c r="E3953" i="1"/>
  <c r="E3880" i="1"/>
  <c r="E3807" i="1"/>
  <c r="E3734" i="1"/>
  <c r="E3661" i="1"/>
  <c r="E3593" i="1"/>
  <c r="E3529" i="1"/>
  <c r="E3465" i="1"/>
  <c r="E3401" i="1"/>
  <c r="E3337" i="1"/>
  <c r="E3273" i="1"/>
  <c r="E3209" i="1"/>
  <c r="E3145" i="1"/>
  <c r="E3081" i="1"/>
  <c r="E3025" i="1"/>
  <c r="E3001" i="1"/>
  <c r="E2981" i="1"/>
  <c r="E2960" i="1"/>
  <c r="E2941" i="1"/>
  <c r="E2929" i="1"/>
  <c r="E2916" i="1"/>
  <c r="E2905" i="1"/>
  <c r="E2895" i="1"/>
  <c r="E2885" i="1"/>
  <c r="E2876" i="1"/>
  <c r="E2867" i="1"/>
  <c r="E2857" i="1"/>
  <c r="E2848" i="1"/>
  <c r="E2839" i="1"/>
  <c r="E2830" i="1"/>
  <c r="E2821" i="1"/>
  <c r="E2812" i="1"/>
  <c r="E2803" i="1"/>
  <c r="E2793" i="1"/>
  <c r="E2784" i="1"/>
  <c r="E2775" i="1"/>
  <c r="E2766" i="1"/>
  <c r="E2757" i="1"/>
  <c r="E2748" i="1"/>
  <c r="E2739" i="1"/>
  <c r="E2729" i="1"/>
  <c r="E2720" i="1"/>
  <c r="E2711" i="1"/>
  <c r="E2702" i="1"/>
  <c r="E2693" i="1"/>
  <c r="E2684" i="1"/>
  <c r="E2675" i="1"/>
  <c r="E2665" i="1"/>
  <c r="E2656" i="1"/>
  <c r="E2647" i="1"/>
  <c r="E2638" i="1"/>
  <c r="E2629" i="1"/>
  <c r="E2620" i="1"/>
  <c r="E2611" i="1"/>
  <c r="E2601" i="1"/>
  <c r="E2592" i="1"/>
  <c r="E2583" i="1"/>
  <c r="E2574" i="1"/>
  <c r="E2566" i="1"/>
  <c r="E2558" i="1"/>
  <c r="E2550" i="1"/>
  <c r="E2542" i="1"/>
  <c r="E2534" i="1"/>
  <c r="E2526" i="1"/>
  <c r="E2518" i="1"/>
  <c r="E2510" i="1"/>
  <c r="E2502" i="1"/>
  <c r="E2494" i="1"/>
  <c r="E2486" i="1"/>
  <c r="E2478" i="1"/>
  <c r="E2470" i="1"/>
  <c r="E2462" i="1"/>
  <c r="E2454" i="1"/>
  <c r="E2446" i="1"/>
  <c r="E2438" i="1"/>
  <c r="E2430" i="1"/>
  <c r="E2422" i="1"/>
  <c r="E2414" i="1"/>
  <c r="E2406" i="1"/>
  <c r="E2398" i="1"/>
  <c r="E2390" i="1"/>
  <c r="E2382" i="1"/>
  <c r="E2374" i="1"/>
  <c r="E2366" i="1"/>
  <c r="E2358" i="1"/>
  <c r="E2350" i="1"/>
  <c r="E2342" i="1"/>
  <c r="E2334" i="1"/>
  <c r="E2326" i="1"/>
  <c r="E2318" i="1"/>
  <c r="E2310" i="1"/>
  <c r="E2302" i="1"/>
  <c r="E2294" i="1"/>
  <c r="E2286" i="1"/>
  <c r="E2278" i="1"/>
  <c r="E2270" i="1"/>
  <c r="E2262" i="1"/>
  <c r="E2254" i="1"/>
  <c r="E2246" i="1"/>
  <c r="E2238" i="1"/>
  <c r="E2230" i="1"/>
  <c r="E2222" i="1"/>
  <c r="E2214" i="1"/>
  <c r="E2206" i="1"/>
  <c r="E2198" i="1"/>
  <c r="E2190" i="1"/>
  <c r="E2182" i="1"/>
  <c r="E2174" i="1"/>
  <c r="E2166" i="1"/>
  <c r="E2158" i="1"/>
  <c r="E2150" i="1"/>
  <c r="E2142" i="1"/>
  <c r="E2134" i="1"/>
  <c r="E2126" i="1"/>
  <c r="E2118" i="1"/>
  <c r="E2110" i="1"/>
  <c r="E2102" i="1"/>
  <c r="E2094" i="1"/>
  <c r="E2086" i="1"/>
  <c r="E2078" i="1"/>
  <c r="E2070" i="1"/>
  <c r="E2062" i="1"/>
  <c r="E2054" i="1"/>
  <c r="E2046" i="1"/>
  <c r="E2038" i="1"/>
  <c r="E2030" i="1"/>
  <c r="E2022" i="1"/>
  <c r="E4369" i="1"/>
  <c r="E4237" i="1"/>
  <c r="E4164" i="1"/>
  <c r="E4091" i="1"/>
  <c r="E4017" i="1"/>
  <c r="E3944" i="1"/>
  <c r="E3871" i="1"/>
  <c r="E3798" i="1"/>
  <c r="E3725" i="1"/>
  <c r="E3652" i="1"/>
  <c r="E3585" i="1"/>
  <c r="E3521" i="1"/>
  <c r="E3457" i="1"/>
  <c r="E3393" i="1"/>
  <c r="E3329" i="1"/>
  <c r="E3265" i="1"/>
  <c r="E3201" i="1"/>
  <c r="E3137" i="1"/>
  <c r="E3073" i="1"/>
  <c r="E3024" i="1"/>
  <c r="E3000" i="1"/>
  <c r="E2977" i="1"/>
  <c r="E2957" i="1"/>
  <c r="E2940" i="1"/>
  <c r="E2928" i="1"/>
  <c r="E2915" i="1"/>
  <c r="E2904" i="1"/>
  <c r="E2893" i="1"/>
  <c r="E2884" i="1"/>
  <c r="E2875" i="1"/>
  <c r="E2865" i="1"/>
  <c r="E2856" i="1"/>
  <c r="E2847" i="1"/>
  <c r="E2838" i="1"/>
  <c r="E2829" i="1"/>
  <c r="E2820" i="1"/>
  <c r="E2811" i="1"/>
  <c r="E2801" i="1"/>
  <c r="E2792" i="1"/>
  <c r="E2783" i="1"/>
  <c r="E2774" i="1"/>
  <c r="E2765" i="1"/>
  <c r="E2756" i="1"/>
  <c r="E2747" i="1"/>
  <c r="E2737" i="1"/>
  <c r="E2728" i="1"/>
  <c r="E2719" i="1"/>
  <c r="E2710" i="1"/>
  <c r="E2701" i="1"/>
  <c r="E2692" i="1"/>
  <c r="E2683" i="1"/>
  <c r="E2673" i="1"/>
  <c r="E2664" i="1"/>
  <c r="E2655" i="1"/>
  <c r="E2646" i="1"/>
  <c r="E2637" i="1"/>
  <c r="E2628" i="1"/>
  <c r="E2619" i="1"/>
  <c r="E2609" i="1"/>
  <c r="E2600" i="1"/>
  <c r="E2591" i="1"/>
  <c r="E2582" i="1"/>
  <c r="E2573" i="1"/>
  <c r="E2565" i="1"/>
  <c r="E2557" i="1"/>
  <c r="E2549" i="1"/>
  <c r="E2541" i="1"/>
  <c r="E2533" i="1"/>
  <c r="E2525" i="1"/>
  <c r="E2517" i="1"/>
  <c r="E2509" i="1"/>
  <c r="E2501" i="1"/>
  <c r="E2493" i="1"/>
  <c r="E2485" i="1"/>
  <c r="E2477" i="1"/>
  <c r="E2469" i="1"/>
  <c r="E2461" i="1"/>
  <c r="E2453" i="1"/>
  <c r="E2445" i="1"/>
  <c r="E2437" i="1"/>
  <c r="E2429" i="1"/>
  <c r="E2421" i="1"/>
  <c r="E2413" i="1"/>
  <c r="E2405" i="1"/>
  <c r="E2397" i="1"/>
  <c r="E2389" i="1"/>
  <c r="E2381" i="1"/>
  <c r="E2373" i="1"/>
  <c r="E2365" i="1"/>
  <c r="E2357" i="1"/>
  <c r="E2349" i="1"/>
  <c r="E2341" i="1"/>
  <c r="E2333" i="1"/>
  <c r="E2325" i="1"/>
  <c r="E2317" i="1"/>
  <c r="E2309" i="1"/>
  <c r="E2301" i="1"/>
  <c r="E2293" i="1"/>
  <c r="E2285" i="1"/>
  <c r="E2277" i="1"/>
  <c r="E2269" i="1"/>
  <c r="E2261" i="1"/>
  <c r="E2253" i="1"/>
  <c r="E2245" i="1"/>
  <c r="E2237" i="1"/>
  <c r="E2229" i="1"/>
  <c r="E2221" i="1"/>
  <c r="E2213" i="1"/>
  <c r="E2205" i="1"/>
  <c r="E2197" i="1"/>
  <c r="E2189" i="1"/>
  <c r="E2181" i="1"/>
  <c r="E2173" i="1"/>
  <c r="E2165" i="1"/>
  <c r="E2157" i="1"/>
  <c r="E2149" i="1"/>
  <c r="E2141" i="1"/>
  <c r="E2133" i="1"/>
  <c r="E2125" i="1"/>
  <c r="E2117" i="1"/>
  <c r="E2109" i="1"/>
  <c r="E2101" i="1"/>
  <c r="E2093" i="1"/>
  <c r="E2085" i="1"/>
  <c r="E2077" i="1"/>
  <c r="E2069" i="1"/>
  <c r="E2061" i="1"/>
  <c r="E2053" i="1"/>
  <c r="E2045" i="1"/>
  <c r="E2037" i="1"/>
  <c r="E2029" i="1"/>
  <c r="E2021" i="1"/>
  <c r="E2013" i="1"/>
  <c r="E2005" i="1"/>
  <c r="E1997" i="1"/>
  <c r="E1989" i="1"/>
  <c r="E1981" i="1"/>
  <c r="E1973" i="1"/>
  <c r="E4317" i="1"/>
  <c r="E4228" i="1"/>
  <c r="E4155" i="1"/>
  <c r="E4081" i="1"/>
  <c r="E4008" i="1"/>
  <c r="E3935" i="1"/>
  <c r="E3862" i="1"/>
  <c r="E3789" i="1"/>
  <c r="E3716" i="1"/>
  <c r="E3643" i="1"/>
  <c r="E3577" i="1"/>
  <c r="E3513" i="1"/>
  <c r="E3449" i="1"/>
  <c r="E3385" i="1"/>
  <c r="E3321" i="1"/>
  <c r="E3257" i="1"/>
  <c r="E3193" i="1"/>
  <c r="E3129" i="1"/>
  <c r="E3065" i="1"/>
  <c r="E3017" i="1"/>
  <c r="E2997" i="1"/>
  <c r="E2976" i="1"/>
  <c r="E2953" i="1"/>
  <c r="E2939" i="1"/>
  <c r="E2925" i="1"/>
  <c r="E2913" i="1"/>
  <c r="E2903" i="1"/>
  <c r="E2892" i="1"/>
  <c r="E2883" i="1"/>
  <c r="E2873" i="1"/>
  <c r="E2864" i="1"/>
  <c r="E2855" i="1"/>
  <c r="E2846" i="1"/>
  <c r="E2837" i="1"/>
  <c r="E2828" i="1"/>
  <c r="E2819" i="1"/>
  <c r="E2809" i="1"/>
  <c r="E2800" i="1"/>
  <c r="E2791" i="1"/>
  <c r="E2782" i="1"/>
  <c r="E2773" i="1"/>
  <c r="E2764" i="1"/>
  <c r="E2755" i="1"/>
  <c r="E2745" i="1"/>
  <c r="E2736" i="1"/>
  <c r="E2727" i="1"/>
  <c r="E2718" i="1"/>
  <c r="E2709" i="1"/>
  <c r="E2700" i="1"/>
  <c r="E2691" i="1"/>
  <c r="E2681" i="1"/>
  <c r="E2672" i="1"/>
  <c r="E2663" i="1"/>
  <c r="E2654" i="1"/>
  <c r="E2645" i="1"/>
  <c r="E2636" i="1"/>
  <c r="E2627" i="1"/>
  <c r="E2617" i="1"/>
  <c r="E2608" i="1"/>
  <c r="E2599" i="1"/>
  <c r="E2590" i="1"/>
  <c r="E2581" i="1"/>
  <c r="E2572" i="1"/>
  <c r="E2564" i="1"/>
  <c r="E2556" i="1"/>
  <c r="E2548" i="1"/>
  <c r="E2540" i="1"/>
  <c r="E2532" i="1"/>
  <c r="E2524" i="1"/>
  <c r="E2516" i="1"/>
  <c r="E2508" i="1"/>
  <c r="E2500" i="1"/>
  <c r="E2492" i="1"/>
  <c r="E2484" i="1"/>
  <c r="E2476" i="1"/>
  <c r="E2468" i="1"/>
  <c r="E2460" i="1"/>
  <c r="E2452" i="1"/>
  <c r="E2444" i="1"/>
  <c r="E2436" i="1"/>
  <c r="E2428" i="1"/>
  <c r="E2420" i="1"/>
  <c r="E2412" i="1"/>
  <c r="E2404" i="1"/>
  <c r="E2396" i="1"/>
  <c r="E2388" i="1"/>
  <c r="E2380" i="1"/>
  <c r="E2372" i="1"/>
  <c r="E2364" i="1"/>
  <c r="E2356" i="1"/>
  <c r="E2348" i="1"/>
  <c r="E2340" i="1"/>
  <c r="E2332" i="1"/>
  <c r="E2324" i="1"/>
  <c r="E2316" i="1"/>
  <c r="E2308" i="1"/>
  <c r="E2300" i="1"/>
  <c r="E2292" i="1"/>
  <c r="E2284" i="1"/>
  <c r="E2276" i="1"/>
  <c r="E2268" i="1"/>
  <c r="E2260" i="1"/>
  <c r="E2252" i="1"/>
  <c r="E2244" i="1"/>
  <c r="E2236" i="1"/>
  <c r="E2228" i="1"/>
  <c r="E2220" i="1"/>
  <c r="E2212" i="1"/>
  <c r="E2204" i="1"/>
  <c r="E2196" i="1"/>
  <c r="E2188" i="1"/>
  <c r="E2180" i="1"/>
  <c r="E2172" i="1"/>
  <c r="E2164" i="1"/>
  <c r="E2156" i="1"/>
  <c r="E2148" i="1"/>
  <c r="E2140" i="1"/>
  <c r="E2132" i="1"/>
  <c r="E2124" i="1"/>
  <c r="E2116" i="1"/>
  <c r="E2108" i="1"/>
  <c r="E2100" i="1"/>
  <c r="E2092" i="1"/>
  <c r="E2084" i="1"/>
  <c r="E2076" i="1"/>
  <c r="E2068" i="1"/>
  <c r="E2060" i="1"/>
  <c r="E2052" i="1"/>
  <c r="E2044" i="1"/>
  <c r="E2036" i="1"/>
  <c r="E2028" i="1"/>
  <c r="E2020" i="1"/>
  <c r="E2012" i="1"/>
  <c r="E2004" i="1"/>
  <c r="E1996" i="1"/>
  <c r="E1988" i="1"/>
  <c r="E1980" i="1"/>
  <c r="E1972" i="1"/>
  <c r="E1964" i="1"/>
  <c r="E4294" i="1"/>
  <c r="E4219" i="1"/>
  <c r="E4145" i="1"/>
  <c r="E4072" i="1"/>
  <c r="E3999" i="1"/>
  <c r="E3926" i="1"/>
  <c r="E3853" i="1"/>
  <c r="E3780" i="1"/>
  <c r="E3707" i="1"/>
  <c r="E3633" i="1"/>
  <c r="E3569" i="1"/>
  <c r="E3505" i="1"/>
  <c r="E3441" i="1"/>
  <c r="E3377" i="1"/>
  <c r="E3313" i="1"/>
  <c r="E3249" i="1"/>
  <c r="E3185" i="1"/>
  <c r="E3121" i="1"/>
  <c r="E3057" i="1"/>
  <c r="E3016" i="1"/>
  <c r="E2993" i="1"/>
  <c r="E2973" i="1"/>
  <c r="E2952" i="1"/>
  <c r="E2937" i="1"/>
  <c r="E2924" i="1"/>
  <c r="E2912" i="1"/>
  <c r="E2901" i="1"/>
  <c r="E2891" i="1"/>
  <c r="E2881" i="1"/>
  <c r="E2872" i="1"/>
  <c r="E2863" i="1"/>
  <c r="E2854" i="1"/>
  <c r="E2845" i="1"/>
  <c r="E2836" i="1"/>
  <c r="E2827" i="1"/>
  <c r="E2817" i="1"/>
  <c r="E2808" i="1"/>
  <c r="E2799" i="1"/>
  <c r="E2790" i="1"/>
  <c r="E2781" i="1"/>
  <c r="E2772" i="1"/>
  <c r="E2763" i="1"/>
  <c r="E2753" i="1"/>
  <c r="E2744" i="1"/>
  <c r="E2735" i="1"/>
  <c r="E2726" i="1"/>
  <c r="E2717" i="1"/>
  <c r="E2708" i="1"/>
  <c r="E2699" i="1"/>
  <c r="E2689" i="1"/>
  <c r="E2680" i="1"/>
  <c r="E2671" i="1"/>
  <c r="E2662" i="1"/>
  <c r="E2653" i="1"/>
  <c r="E2644" i="1"/>
  <c r="E2635" i="1"/>
  <c r="E2625" i="1"/>
  <c r="E2616" i="1"/>
  <c r="E2607" i="1"/>
  <c r="E2598" i="1"/>
  <c r="E2589" i="1"/>
  <c r="E2580" i="1"/>
  <c r="E2571" i="1"/>
  <c r="E2563" i="1"/>
  <c r="E2555" i="1"/>
  <c r="E2547" i="1"/>
  <c r="E2539" i="1"/>
  <c r="E2531" i="1"/>
  <c r="E2523" i="1"/>
  <c r="E2515" i="1"/>
  <c r="E2507" i="1"/>
  <c r="E2499" i="1"/>
  <c r="E2491" i="1"/>
  <c r="E2483" i="1"/>
  <c r="E2475" i="1"/>
  <c r="E2467" i="1"/>
  <c r="E2459" i="1"/>
  <c r="E2451" i="1"/>
  <c r="E2443" i="1"/>
  <c r="E2435" i="1"/>
  <c r="E2427" i="1"/>
  <c r="E2419" i="1"/>
  <c r="E2411" i="1"/>
  <c r="E2403" i="1"/>
  <c r="E2395" i="1"/>
  <c r="E2387" i="1"/>
  <c r="E2379" i="1"/>
  <c r="E2371" i="1"/>
  <c r="E2363" i="1"/>
  <c r="E2355" i="1"/>
  <c r="E2347" i="1"/>
  <c r="E2339" i="1"/>
  <c r="E2331" i="1"/>
  <c r="E2323" i="1"/>
  <c r="E2315" i="1"/>
  <c r="E2307" i="1"/>
  <c r="E2299" i="1"/>
  <c r="E2291" i="1"/>
  <c r="E2283" i="1"/>
  <c r="E2275" i="1"/>
  <c r="E2267" i="1"/>
  <c r="E2259" i="1"/>
  <c r="E2251" i="1"/>
  <c r="E2243" i="1"/>
  <c r="E2235" i="1"/>
  <c r="E2227" i="1"/>
  <c r="E2219" i="1"/>
  <c r="E2211" i="1"/>
  <c r="E2203" i="1"/>
  <c r="E2195" i="1"/>
  <c r="E2187" i="1"/>
  <c r="E2179" i="1"/>
  <c r="E2171" i="1"/>
  <c r="E2163" i="1"/>
  <c r="E2155" i="1"/>
  <c r="E2147" i="1"/>
  <c r="E2139" i="1"/>
  <c r="E2131" i="1"/>
  <c r="E2123" i="1"/>
  <c r="E2115" i="1"/>
  <c r="E2107" i="1"/>
  <c r="E2099" i="1"/>
  <c r="E2091" i="1"/>
  <c r="E2083" i="1"/>
  <c r="E2075" i="1"/>
  <c r="E2067" i="1"/>
  <c r="E2059" i="1"/>
  <c r="E2051" i="1"/>
  <c r="E2043" i="1"/>
  <c r="E2035" i="1"/>
  <c r="E2027" i="1"/>
  <c r="E2019" i="1"/>
  <c r="E2011" i="1"/>
  <c r="E2003" i="1"/>
  <c r="E1995" i="1"/>
  <c r="E1987" i="1"/>
  <c r="E1979" i="1"/>
  <c r="E1971" i="1"/>
  <c r="E1963" i="1"/>
  <c r="E1955" i="1"/>
  <c r="E1947" i="1"/>
  <c r="E1939" i="1"/>
  <c r="E1931" i="1"/>
  <c r="E1923" i="1"/>
  <c r="E1915" i="1"/>
  <c r="E1907" i="1"/>
  <c r="E1899" i="1"/>
  <c r="E1891" i="1"/>
  <c r="E1883" i="1"/>
  <c r="E1875" i="1"/>
  <c r="E1867" i="1"/>
  <c r="E1859" i="1"/>
  <c r="E1851" i="1"/>
  <c r="E1843" i="1"/>
  <c r="E1835" i="1"/>
  <c r="E1827" i="1"/>
  <c r="E1819" i="1"/>
  <c r="E1811" i="1"/>
  <c r="E1803" i="1"/>
  <c r="E1795" i="1"/>
  <c r="E1787" i="1"/>
  <c r="E1779" i="1"/>
  <c r="E1771" i="1"/>
  <c r="E1763" i="1"/>
  <c r="E1755" i="1"/>
  <c r="E1747" i="1"/>
  <c r="E1739" i="1"/>
  <c r="E1731" i="1"/>
  <c r="E1723" i="1"/>
  <c r="E1715" i="1"/>
  <c r="E1707" i="1"/>
  <c r="E1699" i="1"/>
  <c r="E1691" i="1"/>
  <c r="E1683" i="1"/>
  <c r="E1675" i="1"/>
  <c r="E1667" i="1"/>
  <c r="E1659" i="1"/>
  <c r="E1651" i="1"/>
  <c r="E1643" i="1"/>
  <c r="E1635" i="1"/>
  <c r="E1627" i="1"/>
  <c r="E1619" i="1"/>
  <c r="E1611" i="1"/>
  <c r="E1603" i="1"/>
  <c r="E1595" i="1"/>
  <c r="E1587" i="1"/>
  <c r="E1571" i="1"/>
  <c r="E1563" i="1"/>
  <c r="E1555" i="1"/>
  <c r="E1547" i="1"/>
  <c r="E1539" i="1"/>
  <c r="E1531" i="1"/>
  <c r="E1523" i="1"/>
  <c r="E4283" i="1"/>
  <c r="E4209" i="1"/>
  <c r="E4136" i="1"/>
  <c r="E4063" i="1"/>
  <c r="E3990" i="1"/>
  <c r="E3917" i="1"/>
  <c r="E3844" i="1"/>
  <c r="E3771" i="1"/>
  <c r="E3697" i="1"/>
  <c r="E3625" i="1"/>
  <c r="E3561" i="1"/>
  <c r="E3497" i="1"/>
  <c r="E3433" i="1"/>
  <c r="E3369" i="1"/>
  <c r="E3305" i="1"/>
  <c r="E3241" i="1"/>
  <c r="E3177" i="1"/>
  <c r="E3113" i="1"/>
  <c r="E3049" i="1"/>
  <c r="E3013" i="1"/>
  <c r="E2992" i="1"/>
  <c r="E2969" i="1"/>
  <c r="E2949" i="1"/>
  <c r="E2936" i="1"/>
  <c r="E2923" i="1"/>
  <c r="E2911" i="1"/>
  <c r="E2900" i="1"/>
  <c r="E2889" i="1"/>
  <c r="E2880" i="1"/>
  <c r="E2871" i="1"/>
  <c r="E2862" i="1"/>
  <c r="E2853" i="1"/>
  <c r="E2844" i="1"/>
  <c r="E2835" i="1"/>
  <c r="E2825" i="1"/>
  <c r="E2816" i="1"/>
  <c r="E2807" i="1"/>
  <c r="E2798" i="1"/>
  <c r="E2789" i="1"/>
  <c r="E2780" i="1"/>
  <c r="E2771" i="1"/>
  <c r="E2761" i="1"/>
  <c r="E2752" i="1"/>
  <c r="E2743" i="1"/>
  <c r="E2734" i="1"/>
  <c r="E2725" i="1"/>
  <c r="E2716" i="1"/>
  <c r="E2707" i="1"/>
  <c r="E2697" i="1"/>
  <c r="E2688" i="1"/>
  <c r="E2679" i="1"/>
  <c r="E2670" i="1"/>
  <c r="E2661" i="1"/>
  <c r="E2652" i="1"/>
  <c r="E2643" i="1"/>
  <c r="E2633" i="1"/>
  <c r="E2624" i="1"/>
  <c r="E2615" i="1"/>
  <c r="E2606" i="1"/>
  <c r="E2597" i="1"/>
  <c r="E2588" i="1"/>
  <c r="E2579" i="1"/>
  <c r="E2570" i="1"/>
  <c r="E2562" i="1"/>
  <c r="E2554" i="1"/>
  <c r="E2546" i="1"/>
  <c r="E2538" i="1"/>
  <c r="E2530" i="1"/>
  <c r="E2522" i="1"/>
  <c r="E2514" i="1"/>
  <c r="E2506" i="1"/>
  <c r="E2498" i="1"/>
  <c r="E2490" i="1"/>
  <c r="E2482" i="1"/>
  <c r="E2474" i="1"/>
  <c r="E2466" i="1"/>
  <c r="E2458" i="1"/>
  <c r="E2450" i="1"/>
  <c r="E2442" i="1"/>
  <c r="E2434" i="1"/>
  <c r="E2426" i="1"/>
  <c r="E2418" i="1"/>
  <c r="E2410" i="1"/>
  <c r="E2402" i="1"/>
  <c r="E2394" i="1"/>
  <c r="E2330" i="1"/>
  <c r="E2266" i="1"/>
  <c r="E2202" i="1"/>
  <c r="E2138" i="1"/>
  <c r="E2074" i="1"/>
  <c r="E2014" i="1"/>
  <c r="E1990" i="1"/>
  <c r="E1970" i="1"/>
  <c r="E1960" i="1"/>
  <c r="E1951" i="1"/>
  <c r="E1942" i="1"/>
  <c r="E1933" i="1"/>
  <c r="E1924" i="1"/>
  <c r="E1914" i="1"/>
  <c r="E1905" i="1"/>
  <c r="E1896" i="1"/>
  <c r="E1887" i="1"/>
  <c r="E1878" i="1"/>
  <c r="E1869" i="1"/>
  <c r="E1860" i="1"/>
  <c r="E1850" i="1"/>
  <c r="E1841" i="1"/>
  <c r="E1832" i="1"/>
  <c r="E1823" i="1"/>
  <c r="E1814" i="1"/>
  <c r="E1805" i="1"/>
  <c r="E1796" i="1"/>
  <c r="E1786" i="1"/>
  <c r="E1777" i="1"/>
  <c r="E1768" i="1"/>
  <c r="E1759" i="1"/>
  <c r="E1750" i="1"/>
  <c r="E1741" i="1"/>
  <c r="E1732" i="1"/>
  <c r="E1722" i="1"/>
  <c r="E1713" i="1"/>
  <c r="E1704" i="1"/>
  <c r="E1695" i="1"/>
  <c r="E1686" i="1"/>
  <c r="E1677" i="1"/>
  <c r="E1668" i="1"/>
  <c r="E1658" i="1"/>
  <c r="E1649" i="1"/>
  <c r="E1640" i="1"/>
  <c r="E1631" i="1"/>
  <c r="E1622" i="1"/>
  <c r="E1613" i="1"/>
  <c r="E1604" i="1"/>
  <c r="E1594" i="1"/>
  <c r="E1585" i="1"/>
  <c r="E1577" i="1"/>
  <c r="E1568" i="1"/>
  <c r="E1559" i="1"/>
  <c r="E1550" i="1"/>
  <c r="E1541" i="1"/>
  <c r="E1532" i="1"/>
  <c r="E1522" i="1"/>
  <c r="E1514" i="1"/>
  <c r="E1506" i="1"/>
  <c r="E1498" i="1"/>
  <c r="E1490" i="1"/>
  <c r="E1482" i="1"/>
  <c r="E1474" i="1"/>
  <c r="E1466" i="1"/>
  <c r="E1458" i="1"/>
  <c r="E1450" i="1"/>
  <c r="E1442" i="1"/>
  <c r="E1434" i="1"/>
  <c r="E1426" i="1"/>
  <c r="E1418" i="1"/>
  <c r="E1410" i="1"/>
  <c r="E1402" i="1"/>
  <c r="E1394" i="1"/>
  <c r="E1386" i="1"/>
  <c r="E1378" i="1"/>
  <c r="E1370" i="1"/>
  <c r="E1362" i="1"/>
  <c r="E1354" i="1"/>
  <c r="E1346" i="1"/>
  <c r="E1338" i="1"/>
  <c r="E1330" i="1"/>
  <c r="E1322" i="1"/>
  <c r="E1314" i="1"/>
  <c r="E1306" i="1"/>
  <c r="E1298" i="1"/>
  <c r="E1290" i="1"/>
  <c r="E1282" i="1"/>
  <c r="E1274" i="1"/>
  <c r="E1266" i="1"/>
  <c r="E1258" i="1"/>
  <c r="E1250" i="1"/>
  <c r="E1242" i="1"/>
  <c r="E1234" i="1"/>
  <c r="E1226" i="1"/>
  <c r="E1218" i="1"/>
  <c r="E1210" i="1"/>
  <c r="E1202" i="1"/>
  <c r="E1194" i="1"/>
  <c r="E1186" i="1"/>
  <c r="E1178" i="1"/>
  <c r="E1170" i="1"/>
  <c r="E1162" i="1"/>
  <c r="E1154" i="1"/>
  <c r="E1146" i="1"/>
  <c r="E1138" i="1"/>
  <c r="E1130" i="1"/>
  <c r="E1122" i="1"/>
  <c r="E1114" i="1"/>
  <c r="E1106" i="1"/>
  <c r="E1098" i="1"/>
  <c r="E1090" i="1"/>
  <c r="E1082" i="1"/>
  <c r="E1074" i="1"/>
  <c r="E1066" i="1"/>
  <c r="E1058" i="1"/>
  <c r="E1050" i="1"/>
  <c r="E1042" i="1"/>
  <c r="E1034" i="1"/>
  <c r="E1026" i="1"/>
  <c r="E1018" i="1"/>
  <c r="E1010" i="1"/>
  <c r="E1002" i="1"/>
  <c r="E994" i="1"/>
  <c r="E986" i="1"/>
  <c r="E978" i="1"/>
  <c r="E970" i="1"/>
  <c r="E962" i="1"/>
  <c r="E954" i="1"/>
  <c r="E946" i="1"/>
  <c r="E938" i="1"/>
  <c r="E930" i="1"/>
  <c r="E922" i="1"/>
  <c r="E914" i="1"/>
  <c r="E906" i="1"/>
  <c r="E898" i="1"/>
  <c r="E890" i="1"/>
  <c r="E882" i="1"/>
  <c r="E874" i="1"/>
  <c r="E866" i="1"/>
  <c r="E858" i="1"/>
  <c r="E850" i="1"/>
  <c r="E842" i="1"/>
  <c r="E834" i="1"/>
  <c r="E826" i="1"/>
  <c r="E818" i="1"/>
  <c r="E810" i="1"/>
  <c r="E802" i="1"/>
  <c r="E794" i="1"/>
  <c r="E786" i="1"/>
  <c r="E778" i="1"/>
  <c r="E770" i="1"/>
  <c r="E762" i="1"/>
  <c r="E754" i="1"/>
  <c r="E746" i="1"/>
  <c r="E738" i="1"/>
  <c r="E730" i="1"/>
  <c r="E722" i="1"/>
  <c r="E714" i="1"/>
  <c r="E706" i="1"/>
  <c r="E698" i="1"/>
  <c r="E690" i="1"/>
  <c r="E682" i="1"/>
  <c r="E674" i="1"/>
  <c r="E666" i="1"/>
  <c r="E658" i="1"/>
  <c r="E650" i="1"/>
  <c r="E642" i="1"/>
  <c r="E634" i="1"/>
  <c r="E626" i="1"/>
  <c r="E618" i="1"/>
  <c r="E610" i="1"/>
  <c r="E602" i="1"/>
  <c r="E594" i="1"/>
  <c r="E586" i="1"/>
  <c r="E578" i="1"/>
  <c r="E570" i="1"/>
  <c r="E2386" i="1"/>
  <c r="E2322" i="1"/>
  <c r="E2258" i="1"/>
  <c r="E2194" i="1"/>
  <c r="E2130" i="1"/>
  <c r="E2066" i="1"/>
  <c r="E2010" i="1"/>
  <c r="E1986" i="1"/>
  <c r="E1969" i="1"/>
  <c r="E1959" i="1"/>
  <c r="E1950" i="1"/>
  <c r="E1941" i="1"/>
  <c r="E1932" i="1"/>
  <c r="E1922" i="1"/>
  <c r="E1913" i="1"/>
  <c r="E1904" i="1"/>
  <c r="E1895" i="1"/>
  <c r="E1886" i="1"/>
  <c r="E1877" i="1"/>
  <c r="E1868" i="1"/>
  <c r="E1858" i="1"/>
  <c r="E1849" i="1"/>
  <c r="E1840" i="1"/>
  <c r="E1831" i="1"/>
  <c r="E1822" i="1"/>
  <c r="E1813" i="1"/>
  <c r="E1804" i="1"/>
  <c r="E1794" i="1"/>
  <c r="E1785" i="1"/>
  <c r="E1776" i="1"/>
  <c r="E1767" i="1"/>
  <c r="E1758" i="1"/>
  <c r="E1749" i="1"/>
  <c r="E1740" i="1"/>
  <c r="E1730" i="1"/>
  <c r="E1721" i="1"/>
  <c r="E1712" i="1"/>
  <c r="E1703" i="1"/>
  <c r="E1694" i="1"/>
  <c r="E1685" i="1"/>
  <c r="E1676" i="1"/>
  <c r="E1666" i="1"/>
  <c r="E1657" i="1"/>
  <c r="E1648" i="1"/>
  <c r="E1639" i="1"/>
  <c r="E1630" i="1"/>
  <c r="E1621" i="1"/>
  <c r="E1612" i="1"/>
  <c r="E1602" i="1"/>
  <c r="E1593" i="1"/>
  <c r="E1584" i="1"/>
  <c r="E1576" i="1"/>
  <c r="E1567" i="1"/>
  <c r="E1558" i="1"/>
  <c r="E1549" i="1"/>
  <c r="E1540" i="1"/>
  <c r="E1530" i="1"/>
  <c r="E1521" i="1"/>
  <c r="E1513" i="1"/>
  <c r="E1505" i="1"/>
  <c r="E1497" i="1"/>
  <c r="E1489" i="1"/>
  <c r="E1481" i="1"/>
  <c r="E1473" i="1"/>
  <c r="E1465" i="1"/>
  <c r="E1457" i="1"/>
  <c r="E1449" i="1"/>
  <c r="E1441" i="1"/>
  <c r="E1433" i="1"/>
  <c r="E1425" i="1"/>
  <c r="E1417" i="1"/>
  <c r="E1409" i="1"/>
  <c r="E1401" i="1"/>
  <c r="E1393" i="1"/>
  <c r="E1385" i="1"/>
  <c r="E1377" i="1"/>
  <c r="E1369" i="1"/>
  <c r="E1361" i="1"/>
  <c r="E1353" i="1"/>
  <c r="E1345" i="1"/>
  <c r="E1337" i="1"/>
  <c r="E1329" i="1"/>
  <c r="E1321" i="1"/>
  <c r="E1313" i="1"/>
  <c r="E1305" i="1"/>
  <c r="E1297" i="1"/>
  <c r="E1289" i="1"/>
  <c r="E1281" i="1"/>
  <c r="E1273" i="1"/>
  <c r="E1265" i="1"/>
  <c r="E1257" i="1"/>
  <c r="E1249" i="1"/>
  <c r="E1241" i="1"/>
  <c r="E1233" i="1"/>
  <c r="E1225" i="1"/>
  <c r="E1217" i="1"/>
  <c r="E1209" i="1"/>
  <c r="E1201" i="1"/>
  <c r="E1193" i="1"/>
  <c r="E1185" i="1"/>
  <c r="E1177" i="1"/>
  <c r="E1169" i="1"/>
  <c r="E1161" i="1"/>
  <c r="E1153" i="1"/>
  <c r="E1145" i="1"/>
  <c r="E1137" i="1"/>
  <c r="E1129" i="1"/>
  <c r="E1121" i="1"/>
  <c r="E1113" i="1"/>
  <c r="E1105" i="1"/>
  <c r="E1097" i="1"/>
  <c r="E1089" i="1"/>
  <c r="E1081" i="1"/>
  <c r="E1073" i="1"/>
  <c r="E1065" i="1"/>
  <c r="E1057" i="1"/>
  <c r="E1049" i="1"/>
  <c r="E1041" i="1"/>
  <c r="E1033" i="1"/>
  <c r="E1025" i="1"/>
  <c r="E1017" i="1"/>
  <c r="E1009" i="1"/>
  <c r="E1001" i="1"/>
  <c r="E993" i="1"/>
  <c r="E985" i="1"/>
  <c r="E977" i="1"/>
  <c r="E969" i="1"/>
  <c r="E961" i="1"/>
  <c r="E953" i="1"/>
  <c r="E945" i="1"/>
  <c r="E937" i="1"/>
  <c r="E929" i="1"/>
  <c r="E921" i="1"/>
  <c r="E913" i="1"/>
  <c r="E905" i="1"/>
  <c r="E897" i="1"/>
  <c r="E889" i="1"/>
  <c r="E881" i="1"/>
  <c r="E873" i="1"/>
  <c r="E865" i="1"/>
  <c r="E857" i="1"/>
  <c r="E849" i="1"/>
  <c r="E841" i="1"/>
  <c r="E833" i="1"/>
  <c r="E825" i="1"/>
  <c r="E817" i="1"/>
  <c r="E809" i="1"/>
  <c r="E801" i="1"/>
  <c r="E793" i="1"/>
  <c r="E785" i="1"/>
  <c r="E777" i="1"/>
  <c r="E769" i="1"/>
  <c r="E761" i="1"/>
  <c r="E753" i="1"/>
  <c r="E745" i="1"/>
  <c r="E737" i="1"/>
  <c r="E729" i="1"/>
  <c r="E721" i="1"/>
  <c r="E713" i="1"/>
  <c r="E705" i="1"/>
  <c r="E697" i="1"/>
  <c r="E689" i="1"/>
  <c r="E681" i="1"/>
  <c r="E673" i="1"/>
  <c r="E665" i="1"/>
  <c r="E657" i="1"/>
  <c r="E649" i="1"/>
  <c r="E641" i="1"/>
  <c r="E633" i="1"/>
  <c r="E625" i="1"/>
  <c r="E617" i="1"/>
  <c r="E609" i="1"/>
  <c r="E601" i="1"/>
  <c r="E593" i="1"/>
  <c r="E585" i="1"/>
  <c r="E577" i="1"/>
  <c r="E569" i="1"/>
  <c r="E2378" i="1"/>
  <c r="E2314" i="1"/>
  <c r="E2250" i="1"/>
  <c r="E2186" i="1"/>
  <c r="E2122" i="1"/>
  <c r="E2058" i="1"/>
  <c r="E2006" i="1"/>
  <c r="E1984" i="1"/>
  <c r="E1968" i="1"/>
  <c r="E1958" i="1"/>
  <c r="E1949" i="1"/>
  <c r="E1940" i="1"/>
  <c r="E1930" i="1"/>
  <c r="E1921" i="1"/>
  <c r="E1912" i="1"/>
  <c r="E1903" i="1"/>
  <c r="E1894" i="1"/>
  <c r="E1885" i="1"/>
  <c r="E1876" i="1"/>
  <c r="E1866" i="1"/>
  <c r="E1857" i="1"/>
  <c r="E1848" i="1"/>
  <c r="E1839" i="1"/>
  <c r="E1830" i="1"/>
  <c r="E1821" i="1"/>
  <c r="E1812" i="1"/>
  <c r="E1802" i="1"/>
  <c r="E1793" i="1"/>
  <c r="E1784" i="1"/>
  <c r="E1775" i="1"/>
  <c r="E1766" i="1"/>
  <c r="E1757" i="1"/>
  <c r="E1748" i="1"/>
  <c r="E1738" i="1"/>
  <c r="E1729" i="1"/>
  <c r="E1720" i="1"/>
  <c r="E1711" i="1"/>
  <c r="E1702" i="1"/>
  <c r="E1693" i="1"/>
  <c r="E1684" i="1"/>
  <c r="E1674" i="1"/>
  <c r="E1665" i="1"/>
  <c r="E1656" i="1"/>
  <c r="E1647" i="1"/>
  <c r="E1638" i="1"/>
  <c r="E1629" i="1"/>
  <c r="E1620" i="1"/>
  <c r="E1610" i="1"/>
  <c r="E1601" i="1"/>
  <c r="E1592" i="1"/>
  <c r="E1583" i="1"/>
  <c r="E1575" i="1"/>
  <c r="E1566" i="1"/>
  <c r="E1557" i="1"/>
  <c r="E1548" i="1"/>
  <c r="E1538" i="1"/>
  <c r="E1529" i="1"/>
  <c r="E1520" i="1"/>
  <c r="E1512" i="1"/>
  <c r="E1504" i="1"/>
  <c r="E1496" i="1"/>
  <c r="E1488" i="1"/>
  <c r="E1480" i="1"/>
  <c r="E1472" i="1"/>
  <c r="E1464" i="1"/>
  <c r="E1456" i="1"/>
  <c r="E1448" i="1"/>
  <c r="E1440" i="1"/>
  <c r="E1432" i="1"/>
  <c r="E1424" i="1"/>
  <c r="E1416" i="1"/>
  <c r="E1408" i="1"/>
  <c r="E1400" i="1"/>
  <c r="E1392" i="1"/>
  <c r="E1384" i="1"/>
  <c r="E1376" i="1"/>
  <c r="E1368" i="1"/>
  <c r="E1360" i="1"/>
  <c r="E1352" i="1"/>
  <c r="E1344" i="1"/>
  <c r="E1336" i="1"/>
  <c r="E1328" i="1"/>
  <c r="E1320" i="1"/>
  <c r="E1312" i="1"/>
  <c r="E1304" i="1"/>
  <c r="E1296" i="1"/>
  <c r="E1288" i="1"/>
  <c r="E1280" i="1"/>
  <c r="E1272" i="1"/>
  <c r="E1264" i="1"/>
  <c r="E1256" i="1"/>
  <c r="E1248" i="1"/>
  <c r="E1240" i="1"/>
  <c r="E1232" i="1"/>
  <c r="E1224" i="1"/>
  <c r="E1216" i="1"/>
  <c r="E1208" i="1"/>
  <c r="E1200" i="1"/>
  <c r="E1192" i="1"/>
  <c r="E1184" i="1"/>
  <c r="E1176" i="1"/>
  <c r="E1168" i="1"/>
  <c r="E1160" i="1"/>
  <c r="E1152" i="1"/>
  <c r="E1144" i="1"/>
  <c r="E1136" i="1"/>
  <c r="E1128" i="1"/>
  <c r="E1120" i="1"/>
  <c r="E1112" i="1"/>
  <c r="E1104" i="1"/>
  <c r="E1096" i="1"/>
  <c r="E1088" i="1"/>
  <c r="E1080" i="1"/>
  <c r="E1072" i="1"/>
  <c r="E1064" i="1"/>
  <c r="E1056" i="1"/>
  <c r="E1048" i="1"/>
  <c r="E1040" i="1"/>
  <c r="E1032" i="1"/>
  <c r="E1024" i="1"/>
  <c r="E1016" i="1"/>
  <c r="E1008" i="1"/>
  <c r="E1000" i="1"/>
  <c r="E992" i="1"/>
  <c r="E984" i="1"/>
  <c r="E976" i="1"/>
  <c r="E968" i="1"/>
  <c r="E960" i="1"/>
  <c r="E952" i="1"/>
  <c r="E944" i="1"/>
  <c r="E936" i="1"/>
  <c r="E928" i="1"/>
  <c r="E920" i="1"/>
  <c r="E912" i="1"/>
  <c r="E904" i="1"/>
  <c r="E896" i="1"/>
  <c r="E888" i="1"/>
  <c r="E880" i="1"/>
  <c r="E872" i="1"/>
  <c r="E864" i="1"/>
  <c r="E856" i="1"/>
  <c r="E848" i="1"/>
  <c r="E840" i="1"/>
  <c r="E832" i="1"/>
  <c r="E824" i="1"/>
  <c r="E816" i="1"/>
  <c r="E808" i="1"/>
  <c r="E800" i="1"/>
  <c r="E792" i="1"/>
  <c r="E784" i="1"/>
  <c r="E776" i="1"/>
  <c r="E768" i="1"/>
  <c r="E760" i="1"/>
  <c r="E752" i="1"/>
  <c r="E744" i="1"/>
  <c r="E736" i="1"/>
  <c r="E728" i="1"/>
  <c r="E720" i="1"/>
  <c r="E712" i="1"/>
  <c r="E704" i="1"/>
  <c r="E696" i="1"/>
  <c r="E688" i="1"/>
  <c r="E680" i="1"/>
  <c r="E672" i="1"/>
  <c r="E664" i="1"/>
  <c r="E656" i="1"/>
  <c r="E648" i="1"/>
  <c r="E640" i="1"/>
  <c r="E632" i="1"/>
  <c r="E624" i="1"/>
  <c r="E616" i="1"/>
  <c r="E608" i="1"/>
  <c r="E600" i="1"/>
  <c r="E592" i="1"/>
  <c r="E584" i="1"/>
  <c r="E576" i="1"/>
  <c r="E568" i="1"/>
  <c r="E560" i="1"/>
  <c r="E552" i="1"/>
  <c r="E2370" i="1"/>
  <c r="E2306" i="1"/>
  <c r="E2242" i="1"/>
  <c r="E2178" i="1"/>
  <c r="E2114" i="1"/>
  <c r="E2050" i="1"/>
  <c r="E2002" i="1"/>
  <c r="E1982" i="1"/>
  <c r="E1967" i="1"/>
  <c r="E1957" i="1"/>
  <c r="E1948" i="1"/>
  <c r="E1938" i="1"/>
  <c r="E1929" i="1"/>
  <c r="E1920" i="1"/>
  <c r="E1911" i="1"/>
  <c r="E1902" i="1"/>
  <c r="E1893" i="1"/>
  <c r="E1884" i="1"/>
  <c r="E1874" i="1"/>
  <c r="E1865" i="1"/>
  <c r="E1856" i="1"/>
  <c r="E1847" i="1"/>
  <c r="E1838" i="1"/>
  <c r="E1829" i="1"/>
  <c r="E1820" i="1"/>
  <c r="E1810" i="1"/>
  <c r="E1801" i="1"/>
  <c r="E1792" i="1"/>
  <c r="E1783" i="1"/>
  <c r="E1774" i="1"/>
  <c r="E1765" i="1"/>
  <c r="E1756" i="1"/>
  <c r="E1746" i="1"/>
  <c r="E1737" i="1"/>
  <c r="E1728" i="1"/>
  <c r="E1719" i="1"/>
  <c r="E1710" i="1"/>
  <c r="E1701" i="1"/>
  <c r="E1692" i="1"/>
  <c r="E1682" i="1"/>
  <c r="E1673" i="1"/>
  <c r="E1664" i="1"/>
  <c r="E1655" i="1"/>
  <c r="E1646" i="1"/>
  <c r="E1637" i="1"/>
  <c r="E1628" i="1"/>
  <c r="E1618" i="1"/>
  <c r="E1609" i="1"/>
  <c r="E1600" i="1"/>
  <c r="E1591" i="1"/>
  <c r="E1582" i="1"/>
  <c r="E1574" i="1"/>
  <c r="E1565" i="1"/>
  <c r="E1556" i="1"/>
  <c r="E1546" i="1"/>
  <c r="E1537" i="1"/>
  <c r="E1528" i="1"/>
  <c r="E1519" i="1"/>
  <c r="E1511" i="1"/>
  <c r="E1503" i="1"/>
  <c r="E1495" i="1"/>
  <c r="E1487" i="1"/>
  <c r="E1479" i="1"/>
  <c r="E1471" i="1"/>
  <c r="E1463" i="1"/>
  <c r="E1455" i="1"/>
  <c r="E1447" i="1"/>
  <c r="E1439" i="1"/>
  <c r="E1431" i="1"/>
  <c r="E1423" i="1"/>
  <c r="E1415" i="1"/>
  <c r="E1407" i="1"/>
  <c r="E1399" i="1"/>
  <c r="E1391" i="1"/>
  <c r="E1383" i="1"/>
  <c r="E1375" i="1"/>
  <c r="E1367" i="1"/>
  <c r="E1359" i="1"/>
  <c r="E1351" i="1"/>
  <c r="E1343" i="1"/>
  <c r="E1335" i="1"/>
  <c r="E1327" i="1"/>
  <c r="E1319" i="1"/>
  <c r="E1311" i="1"/>
  <c r="E1303" i="1"/>
  <c r="E1295" i="1"/>
  <c r="E1287" i="1"/>
  <c r="E1279" i="1"/>
  <c r="E1271" i="1"/>
  <c r="E1263" i="1"/>
  <c r="E1255" i="1"/>
  <c r="E1247" i="1"/>
  <c r="E1239" i="1"/>
  <c r="E1231" i="1"/>
  <c r="E1223" i="1"/>
  <c r="E1215" i="1"/>
  <c r="E1207" i="1"/>
  <c r="E1199" i="1"/>
  <c r="E1191" i="1"/>
  <c r="E1183" i="1"/>
  <c r="E1175" i="1"/>
  <c r="E1167" i="1"/>
  <c r="E1159" i="1"/>
  <c r="E1151" i="1"/>
  <c r="E1143" i="1"/>
  <c r="E1135" i="1"/>
  <c r="E1127" i="1"/>
  <c r="E1119" i="1"/>
  <c r="E1111" i="1"/>
  <c r="E1103" i="1"/>
  <c r="E1095" i="1"/>
  <c r="E1087" i="1"/>
  <c r="E1079" i="1"/>
  <c r="E1071" i="1"/>
  <c r="E1063" i="1"/>
  <c r="E1055" i="1"/>
  <c r="E1047" i="1"/>
  <c r="E1039" i="1"/>
  <c r="E1031" i="1"/>
  <c r="E1023" i="1"/>
  <c r="E1015" i="1"/>
  <c r="E1007" i="1"/>
  <c r="E999" i="1"/>
  <c r="E991" i="1"/>
  <c r="E983" i="1"/>
  <c r="E975" i="1"/>
  <c r="E967" i="1"/>
  <c r="E959" i="1"/>
  <c r="E951" i="1"/>
  <c r="E943" i="1"/>
  <c r="E935" i="1"/>
  <c r="E927" i="1"/>
  <c r="E919" i="1"/>
  <c r="E911" i="1"/>
  <c r="E903" i="1"/>
  <c r="E895" i="1"/>
  <c r="E887" i="1"/>
  <c r="E879" i="1"/>
  <c r="E871" i="1"/>
  <c r="E863" i="1"/>
  <c r="E855" i="1"/>
  <c r="E847" i="1"/>
  <c r="E839" i="1"/>
  <c r="E831" i="1"/>
  <c r="E823" i="1"/>
  <c r="E815" i="1"/>
  <c r="E807" i="1"/>
  <c r="E799" i="1"/>
  <c r="E791" i="1"/>
  <c r="E783" i="1"/>
  <c r="E775" i="1"/>
  <c r="E767" i="1"/>
  <c r="E759" i="1"/>
  <c r="E751" i="1"/>
  <c r="E743" i="1"/>
  <c r="E735" i="1"/>
  <c r="E727" i="1"/>
  <c r="E719" i="1"/>
  <c r="E711" i="1"/>
  <c r="E703" i="1"/>
  <c r="E695" i="1"/>
  <c r="E687" i="1"/>
  <c r="E679" i="1"/>
  <c r="E2362" i="1"/>
  <c r="E2298" i="1"/>
  <c r="E2234" i="1"/>
  <c r="E2170" i="1"/>
  <c r="E2106" i="1"/>
  <c r="E2042" i="1"/>
  <c r="E2000" i="1"/>
  <c r="E1978" i="1"/>
  <c r="E1966" i="1"/>
  <c r="E1956" i="1"/>
  <c r="E1946" i="1"/>
  <c r="E1937" i="1"/>
  <c r="E1928" i="1"/>
  <c r="E1919" i="1"/>
  <c r="E1910" i="1"/>
  <c r="E1901" i="1"/>
  <c r="E1892" i="1"/>
  <c r="E1882" i="1"/>
  <c r="E1873" i="1"/>
  <c r="E1864" i="1"/>
  <c r="E1855" i="1"/>
  <c r="E1846" i="1"/>
  <c r="E1837" i="1"/>
  <c r="E1828" i="1"/>
  <c r="E1818" i="1"/>
  <c r="E1809" i="1"/>
  <c r="E1800" i="1"/>
  <c r="E1791" i="1"/>
  <c r="E1782" i="1"/>
  <c r="E1773" i="1"/>
  <c r="E1764" i="1"/>
  <c r="E1754" i="1"/>
  <c r="E1745" i="1"/>
  <c r="E1736" i="1"/>
  <c r="E1727" i="1"/>
  <c r="E1718" i="1"/>
  <c r="E1709" i="1"/>
  <c r="E1700" i="1"/>
  <c r="E1690" i="1"/>
  <c r="E1681" i="1"/>
  <c r="E1672" i="1"/>
  <c r="E1663" i="1"/>
  <c r="E1654" i="1"/>
  <c r="E1645" i="1"/>
  <c r="E1636" i="1"/>
  <c r="E1626" i="1"/>
  <c r="E1617" i="1"/>
  <c r="E1608" i="1"/>
  <c r="E1599" i="1"/>
  <c r="E1590" i="1"/>
  <c r="E1573" i="1"/>
  <c r="E1564" i="1"/>
  <c r="E1554" i="1"/>
  <c r="E1545" i="1"/>
  <c r="E1536" i="1"/>
  <c r="E1527" i="1"/>
  <c r="E1518" i="1"/>
  <c r="E1510" i="1"/>
  <c r="E1502" i="1"/>
  <c r="E1494" i="1"/>
  <c r="E1486" i="1"/>
  <c r="E1478" i="1"/>
  <c r="E1470" i="1"/>
  <c r="E1462" i="1"/>
  <c r="E1454" i="1"/>
  <c r="E1446" i="1"/>
  <c r="E1438" i="1"/>
  <c r="E1430" i="1"/>
  <c r="E1422" i="1"/>
  <c r="E1414" i="1"/>
  <c r="E1406" i="1"/>
  <c r="E1398" i="1"/>
  <c r="E1390" i="1"/>
  <c r="E1382" i="1"/>
  <c r="E1374" i="1"/>
  <c r="E1366" i="1"/>
  <c r="E1358" i="1"/>
  <c r="E1350" i="1"/>
  <c r="E1342" i="1"/>
  <c r="E1334" i="1"/>
  <c r="E1326" i="1"/>
  <c r="E1318" i="1"/>
  <c r="E1310" i="1"/>
  <c r="E1302" i="1"/>
  <c r="E1294" i="1"/>
  <c r="E1286" i="1"/>
  <c r="E1278" i="1"/>
  <c r="E1270" i="1"/>
  <c r="E1262" i="1"/>
  <c r="E1254" i="1"/>
  <c r="E1246" i="1"/>
  <c r="E1238" i="1"/>
  <c r="E1230" i="1"/>
  <c r="E1222" i="1"/>
  <c r="E1214" i="1"/>
  <c r="E1206" i="1"/>
  <c r="E1198" i="1"/>
  <c r="E1190" i="1"/>
  <c r="E1182" i="1"/>
  <c r="E1174" i="1"/>
  <c r="E1166" i="1"/>
  <c r="E1158" i="1"/>
  <c r="E1150" i="1"/>
  <c r="E1142" i="1"/>
  <c r="E1134" i="1"/>
  <c r="E1126" i="1"/>
  <c r="E1118" i="1"/>
  <c r="E1110" i="1"/>
  <c r="E1102" i="1"/>
  <c r="E1094" i="1"/>
  <c r="E1086" i="1"/>
  <c r="E1078" i="1"/>
  <c r="E1070" i="1"/>
  <c r="E1062" i="1"/>
  <c r="E1054" i="1"/>
  <c r="E1046" i="1"/>
  <c r="E1038" i="1"/>
  <c r="E1030" i="1"/>
  <c r="E1022" i="1"/>
  <c r="E1014" i="1"/>
  <c r="E1006" i="1"/>
  <c r="E998" i="1"/>
  <c r="E990" i="1"/>
  <c r="E982" i="1"/>
  <c r="E974" i="1"/>
  <c r="E966" i="1"/>
  <c r="E958" i="1"/>
  <c r="E950" i="1"/>
  <c r="E942" i="1"/>
  <c r="E934" i="1"/>
  <c r="E926" i="1"/>
  <c r="E918" i="1"/>
  <c r="E910" i="1"/>
  <c r="E902" i="1"/>
  <c r="E894" i="1"/>
  <c r="E886" i="1"/>
  <c r="E878" i="1"/>
  <c r="E870" i="1"/>
  <c r="E862" i="1"/>
  <c r="E854" i="1"/>
  <c r="E846" i="1"/>
  <c r="E838" i="1"/>
  <c r="E830" i="1"/>
  <c r="E822" i="1"/>
  <c r="E814" i="1"/>
  <c r="E806" i="1"/>
  <c r="E798" i="1"/>
  <c r="E790" i="1"/>
  <c r="E782" i="1"/>
  <c r="E774" i="1"/>
  <c r="E766" i="1"/>
  <c r="E758" i="1"/>
  <c r="E750" i="1"/>
  <c r="E742" i="1"/>
  <c r="E734" i="1"/>
  <c r="E726" i="1"/>
  <c r="E718" i="1"/>
  <c r="E710" i="1"/>
  <c r="E702" i="1"/>
  <c r="E694" i="1"/>
  <c r="E686" i="1"/>
  <c r="E678" i="1"/>
  <c r="E670" i="1"/>
  <c r="E662" i="1"/>
  <c r="E654" i="1"/>
  <c r="E646" i="1"/>
  <c r="E638" i="1"/>
  <c r="E630" i="1"/>
  <c r="E622" i="1"/>
  <c r="E614" i="1"/>
  <c r="E2354" i="1"/>
  <c r="E2290" i="1"/>
  <c r="E2226" i="1"/>
  <c r="E2162" i="1"/>
  <c r="E2098" i="1"/>
  <c r="E2034" i="1"/>
  <c r="E1998" i="1"/>
  <c r="E1977" i="1"/>
  <c r="E1965" i="1"/>
  <c r="E1954" i="1"/>
  <c r="E1945" i="1"/>
  <c r="E1936" i="1"/>
  <c r="E1927" i="1"/>
  <c r="E1918" i="1"/>
  <c r="E1909" i="1"/>
  <c r="E1900" i="1"/>
  <c r="E1890" i="1"/>
  <c r="E1881" i="1"/>
  <c r="E1872" i="1"/>
  <c r="E1863" i="1"/>
  <c r="E1854" i="1"/>
  <c r="E1845" i="1"/>
  <c r="E1836" i="1"/>
  <c r="E1826" i="1"/>
  <c r="E1817" i="1"/>
  <c r="E1808" i="1"/>
  <c r="E1799" i="1"/>
  <c r="E1790" i="1"/>
  <c r="E1781" i="1"/>
  <c r="E1772" i="1"/>
  <c r="E1762" i="1"/>
  <c r="E1753" i="1"/>
  <c r="E1744" i="1"/>
  <c r="E1735" i="1"/>
  <c r="E1726" i="1"/>
  <c r="E1717" i="1"/>
  <c r="E1708" i="1"/>
  <c r="E1698" i="1"/>
  <c r="E1689" i="1"/>
  <c r="E1680" i="1"/>
  <c r="E1671" i="1"/>
  <c r="E1662" i="1"/>
  <c r="E1653" i="1"/>
  <c r="E1644" i="1"/>
  <c r="E1634" i="1"/>
  <c r="E1625" i="1"/>
  <c r="E1616" i="1"/>
  <c r="E1607" i="1"/>
  <c r="E1598" i="1"/>
  <c r="E1589" i="1"/>
  <c r="E1572" i="1"/>
  <c r="E1562" i="1"/>
  <c r="E1553" i="1"/>
  <c r="E1544" i="1"/>
  <c r="E1535" i="1"/>
  <c r="E1526" i="1"/>
  <c r="E1517" i="1"/>
  <c r="E1509" i="1"/>
  <c r="E1501" i="1"/>
  <c r="E1493" i="1"/>
  <c r="E1485" i="1"/>
  <c r="E1477" i="1"/>
  <c r="E1469" i="1"/>
  <c r="E1461" i="1"/>
  <c r="E1453" i="1"/>
  <c r="E1445" i="1"/>
  <c r="E1437" i="1"/>
  <c r="E1429" i="1"/>
  <c r="E1421" i="1"/>
  <c r="E1413" i="1"/>
  <c r="E1405" i="1"/>
  <c r="E1397" i="1"/>
  <c r="E1389" i="1"/>
  <c r="E1381" i="1"/>
  <c r="E1373" i="1"/>
  <c r="E1365" i="1"/>
  <c r="E1357" i="1"/>
  <c r="E1349" i="1"/>
  <c r="E1341" i="1"/>
  <c r="E1333" i="1"/>
  <c r="E1325" i="1"/>
  <c r="E1317" i="1"/>
  <c r="E1309" i="1"/>
  <c r="E1301" i="1"/>
  <c r="E1293" i="1"/>
  <c r="E1285" i="1"/>
  <c r="E1277" i="1"/>
  <c r="E1269" i="1"/>
  <c r="E1261" i="1"/>
  <c r="E1253" i="1"/>
  <c r="E1245" i="1"/>
  <c r="E1237" i="1"/>
  <c r="E1229" i="1"/>
  <c r="E1221" i="1"/>
  <c r="E1213" i="1"/>
  <c r="E1205" i="1"/>
  <c r="E1197" i="1"/>
  <c r="E1189" i="1"/>
  <c r="E1181" i="1"/>
  <c r="E1173" i="1"/>
  <c r="E1165" i="1"/>
  <c r="E1157" i="1"/>
  <c r="E1149" i="1"/>
  <c r="E1141" i="1"/>
  <c r="E1133" i="1"/>
  <c r="E1125" i="1"/>
  <c r="E1117" i="1"/>
  <c r="E1109" i="1"/>
  <c r="E1101" i="1"/>
  <c r="E1093" i="1"/>
  <c r="E1085" i="1"/>
  <c r="E1077" i="1"/>
  <c r="E1069" i="1"/>
  <c r="E1061" i="1"/>
  <c r="E1053" i="1"/>
  <c r="E1045" i="1"/>
  <c r="E1037" i="1"/>
  <c r="E1029" i="1"/>
  <c r="E1021" i="1"/>
  <c r="E1013" i="1"/>
  <c r="E1005" i="1"/>
  <c r="E997" i="1"/>
  <c r="E989" i="1"/>
  <c r="E981" i="1"/>
  <c r="E973" i="1"/>
  <c r="E965" i="1"/>
  <c r="E957" i="1"/>
  <c r="E949" i="1"/>
  <c r="E941" i="1"/>
  <c r="E933" i="1"/>
  <c r="E925" i="1"/>
  <c r="E917" i="1"/>
  <c r="E909" i="1"/>
  <c r="E901" i="1"/>
  <c r="E893" i="1"/>
  <c r="E885" i="1"/>
  <c r="E877" i="1"/>
  <c r="E869" i="1"/>
  <c r="E861" i="1"/>
  <c r="E853" i="1"/>
  <c r="E845" i="1"/>
  <c r="E837" i="1"/>
  <c r="E829" i="1"/>
  <c r="E821" i="1"/>
  <c r="E813" i="1"/>
  <c r="E805" i="1"/>
  <c r="E797" i="1"/>
  <c r="E789" i="1"/>
  <c r="E781" i="1"/>
  <c r="E773" i="1"/>
  <c r="E765" i="1"/>
  <c r="E757" i="1"/>
  <c r="E749" i="1"/>
  <c r="E741" i="1"/>
  <c r="E733" i="1"/>
  <c r="E725" i="1"/>
  <c r="E717" i="1"/>
  <c r="E709" i="1"/>
  <c r="E701" i="1"/>
  <c r="E693" i="1"/>
  <c r="E685" i="1"/>
  <c r="E677" i="1"/>
  <c r="E669" i="1"/>
  <c r="E661" i="1"/>
  <c r="E653" i="1"/>
  <c r="E645" i="1"/>
  <c r="E637" i="1"/>
  <c r="E629" i="1"/>
  <c r="E621" i="1"/>
  <c r="E613" i="1"/>
  <c r="E605" i="1"/>
  <c r="E597" i="1"/>
  <c r="E589" i="1"/>
  <c r="E581" i="1"/>
  <c r="E573" i="1"/>
  <c r="E565" i="1"/>
  <c r="E557" i="1"/>
  <c r="E2346" i="1"/>
  <c r="E2282" i="1"/>
  <c r="E2218" i="1"/>
  <c r="E2154" i="1"/>
  <c r="E2090" i="1"/>
  <c r="E2026" i="1"/>
  <c r="E1994" i="1"/>
  <c r="E1976" i="1"/>
  <c r="E1962" i="1"/>
  <c r="E1953" i="1"/>
  <c r="E1944" i="1"/>
  <c r="E1935" i="1"/>
  <c r="E1926" i="1"/>
  <c r="E1917" i="1"/>
  <c r="E1908" i="1"/>
  <c r="E1898" i="1"/>
  <c r="E1889" i="1"/>
  <c r="E1880" i="1"/>
  <c r="E1871" i="1"/>
  <c r="E1862" i="1"/>
  <c r="E1853" i="1"/>
  <c r="E1844" i="1"/>
  <c r="E1834" i="1"/>
  <c r="E1825" i="1"/>
  <c r="E1816" i="1"/>
  <c r="E1807" i="1"/>
  <c r="E1798" i="1"/>
  <c r="E1789" i="1"/>
  <c r="E1780" i="1"/>
  <c r="E1770" i="1"/>
  <c r="E1761" i="1"/>
  <c r="E1752" i="1"/>
  <c r="E1743" i="1"/>
  <c r="E1734" i="1"/>
  <c r="E1725" i="1"/>
  <c r="E1716" i="1"/>
  <c r="E1706" i="1"/>
  <c r="E1697" i="1"/>
  <c r="E1688" i="1"/>
  <c r="E1679" i="1"/>
  <c r="E1670" i="1"/>
  <c r="E1661" i="1"/>
  <c r="E1652" i="1"/>
  <c r="E1642" i="1"/>
  <c r="E1633" i="1"/>
  <c r="E1624" i="1"/>
  <c r="E1615" i="1"/>
  <c r="E1606" i="1"/>
  <c r="E1597" i="1"/>
  <c r="E1588" i="1"/>
  <c r="E1570" i="1"/>
  <c r="E1561" i="1"/>
  <c r="E1552" i="1"/>
  <c r="E1543" i="1"/>
  <c r="E1534" i="1"/>
  <c r="E1525" i="1"/>
  <c r="E1516" i="1"/>
  <c r="E1508" i="1"/>
  <c r="E1500" i="1"/>
  <c r="E1492" i="1"/>
  <c r="E1484" i="1"/>
  <c r="E1476" i="1"/>
  <c r="E1468" i="1"/>
  <c r="E1460" i="1"/>
  <c r="E1452" i="1"/>
  <c r="E1436" i="1"/>
  <c r="E1428" i="1"/>
  <c r="E1420" i="1"/>
  <c r="E1412" i="1"/>
  <c r="E1404" i="1"/>
  <c r="E1396" i="1"/>
  <c r="E1388" i="1"/>
  <c r="E1380" i="1"/>
  <c r="E1372" i="1"/>
  <c r="E1364" i="1"/>
  <c r="E1356" i="1"/>
  <c r="E1348" i="1"/>
  <c r="E1340" i="1"/>
  <c r="E1332" i="1"/>
  <c r="E1324" i="1"/>
  <c r="E1316" i="1"/>
  <c r="E1308" i="1"/>
  <c r="E1300" i="1"/>
  <c r="E1292" i="1"/>
  <c r="E1284" i="1"/>
  <c r="E1276" i="1"/>
  <c r="E1268" i="1"/>
  <c r="E1260" i="1"/>
  <c r="E1252" i="1"/>
  <c r="E1244" i="1"/>
  <c r="E1236" i="1"/>
  <c r="E1228" i="1"/>
  <c r="E1220" i="1"/>
  <c r="E1212" i="1"/>
  <c r="E1204" i="1"/>
  <c r="E1196" i="1"/>
  <c r="E1188" i="1"/>
  <c r="E1180" i="1"/>
  <c r="E1172" i="1"/>
  <c r="E1164" i="1"/>
  <c r="E1156" i="1"/>
  <c r="E1148" i="1"/>
  <c r="E1140" i="1"/>
  <c r="E1132" i="1"/>
  <c r="E1124" i="1"/>
  <c r="E1116" i="1"/>
  <c r="E1108" i="1"/>
  <c r="E1100" i="1"/>
  <c r="E1092" i="1"/>
  <c r="E1084" i="1"/>
  <c r="E1076" i="1"/>
  <c r="E1068" i="1"/>
  <c r="E1060" i="1"/>
  <c r="E1052" i="1"/>
  <c r="E1044" i="1"/>
  <c r="E1036" i="1"/>
  <c r="E1028" i="1"/>
  <c r="E1020" i="1"/>
  <c r="E1012" i="1"/>
  <c r="E1004" i="1"/>
  <c r="E996" i="1"/>
  <c r="E988" i="1"/>
  <c r="E980" i="1"/>
  <c r="E972" i="1"/>
  <c r="E964" i="1"/>
  <c r="E956" i="1"/>
  <c r="E948" i="1"/>
  <c r="E940" i="1"/>
  <c r="E932" i="1"/>
  <c r="E924" i="1"/>
  <c r="E916" i="1"/>
  <c r="E908" i="1"/>
  <c r="E900" i="1"/>
  <c r="E892" i="1"/>
  <c r="E884" i="1"/>
  <c r="E876" i="1"/>
  <c r="E868" i="1"/>
  <c r="E860" i="1"/>
  <c r="E852" i="1"/>
  <c r="E844" i="1"/>
  <c r="E836" i="1"/>
  <c r="E828" i="1"/>
  <c r="E820" i="1"/>
  <c r="E812" i="1"/>
  <c r="E804" i="1"/>
  <c r="E796" i="1"/>
  <c r="E788" i="1"/>
  <c r="E780" i="1"/>
  <c r="E772" i="1"/>
  <c r="E764" i="1"/>
  <c r="E756" i="1"/>
  <c r="E748" i="1"/>
  <c r="E740" i="1"/>
  <c r="E732" i="1"/>
  <c r="E724" i="1"/>
  <c r="E716" i="1"/>
  <c r="E708" i="1"/>
  <c r="E700" i="1"/>
  <c r="E692" i="1"/>
  <c r="E684" i="1"/>
  <c r="E676" i="1"/>
  <c r="E668" i="1"/>
  <c r="E660" i="1"/>
  <c r="E652" i="1"/>
  <c r="E644" i="1"/>
  <c r="E636" i="1"/>
  <c r="E628" i="1"/>
  <c r="E620" i="1"/>
  <c r="E612" i="1"/>
  <c r="E604" i="1"/>
  <c r="E596" i="1"/>
  <c r="E588" i="1"/>
  <c r="E580" i="1"/>
  <c r="E2338" i="1"/>
  <c r="E2274" i="1"/>
  <c r="E2210" i="1"/>
  <c r="E2146" i="1"/>
  <c r="E2082" i="1"/>
  <c r="E2018" i="1"/>
  <c r="E1992" i="1"/>
  <c r="E1974" i="1"/>
  <c r="E1961" i="1"/>
  <c r="E1952" i="1"/>
  <c r="E1943" i="1"/>
  <c r="E1934" i="1"/>
  <c r="E1925" i="1"/>
  <c r="E1916" i="1"/>
  <c r="E1906" i="1"/>
  <c r="E1897" i="1"/>
  <c r="E1888" i="1"/>
  <c r="E1879" i="1"/>
  <c r="E1870" i="1"/>
  <c r="E1861" i="1"/>
  <c r="E1852" i="1"/>
  <c r="E1842" i="1"/>
  <c r="E1833" i="1"/>
  <c r="E1824" i="1"/>
  <c r="E1815" i="1"/>
  <c r="E1806" i="1"/>
  <c r="E1797" i="1"/>
  <c r="E1788" i="1"/>
  <c r="E1778" i="1"/>
  <c r="E1769" i="1"/>
  <c r="E1760" i="1"/>
  <c r="E1751" i="1"/>
  <c r="E1742" i="1"/>
  <c r="E1733" i="1"/>
  <c r="E1724" i="1"/>
  <c r="E1714" i="1"/>
  <c r="E1705" i="1"/>
  <c r="E1696" i="1"/>
  <c r="E1687" i="1"/>
  <c r="E1678" i="1"/>
  <c r="E1669" i="1"/>
  <c r="E1660" i="1"/>
  <c r="E1650" i="1"/>
  <c r="E1641" i="1"/>
  <c r="E1632" i="1"/>
  <c r="E1623" i="1"/>
  <c r="E1614" i="1"/>
  <c r="E1605" i="1"/>
  <c r="E1596" i="1"/>
  <c r="E1586" i="1"/>
  <c r="E1569" i="1"/>
  <c r="E1560" i="1"/>
  <c r="E1551" i="1"/>
  <c r="E1542" i="1"/>
  <c r="E1533" i="1"/>
  <c r="E1524" i="1"/>
  <c r="E1515" i="1"/>
  <c r="E1507" i="1"/>
  <c r="E1499" i="1"/>
  <c r="E1491" i="1"/>
  <c r="E1483" i="1"/>
  <c r="E1475" i="1"/>
  <c r="E1467" i="1"/>
  <c r="E1459" i="1"/>
  <c r="E1451" i="1"/>
  <c r="E1443" i="1"/>
  <c r="E1435" i="1"/>
  <c r="E1427" i="1"/>
  <c r="E1419" i="1"/>
  <c r="E1411" i="1"/>
  <c r="E1403" i="1"/>
  <c r="E1395" i="1"/>
  <c r="E1387" i="1"/>
  <c r="E1379" i="1"/>
  <c r="E1371" i="1"/>
  <c r="E1363" i="1"/>
  <c r="E1355" i="1"/>
  <c r="E1347" i="1"/>
  <c r="E1339" i="1"/>
  <c r="E1331" i="1"/>
  <c r="E1323" i="1"/>
  <c r="E1315" i="1"/>
  <c r="E1307" i="1"/>
  <c r="E1299" i="1"/>
  <c r="E1291" i="1"/>
  <c r="E1283" i="1"/>
  <c r="E1275" i="1"/>
  <c r="E1267" i="1"/>
  <c r="E1259" i="1"/>
  <c r="E1251" i="1"/>
  <c r="E1243" i="1"/>
  <c r="E1235" i="1"/>
  <c r="E1227" i="1"/>
  <c r="E1219" i="1"/>
  <c r="E1211" i="1"/>
  <c r="E1203" i="1"/>
  <c r="E1195" i="1"/>
  <c r="E1187" i="1"/>
  <c r="E1179" i="1"/>
  <c r="E1163" i="1"/>
  <c r="E1155" i="1"/>
  <c r="E1147" i="1"/>
  <c r="E1139" i="1"/>
  <c r="E1131" i="1"/>
  <c r="E1123" i="1"/>
  <c r="E1115" i="1"/>
  <c r="E1107" i="1"/>
  <c r="E1099" i="1"/>
  <c r="E1091" i="1"/>
  <c r="E1083" i="1"/>
  <c r="E1075" i="1"/>
  <c r="E1067" i="1"/>
  <c r="E1059" i="1"/>
  <c r="E1051" i="1"/>
  <c r="E1043" i="1"/>
  <c r="E1035" i="1"/>
  <c r="E1027" i="1"/>
  <c r="E1019" i="1"/>
  <c r="E1011" i="1"/>
  <c r="E1003" i="1"/>
  <c r="E995" i="1"/>
  <c r="E987" i="1"/>
  <c r="E979" i="1"/>
  <c r="E971" i="1"/>
  <c r="E963" i="1"/>
  <c r="E955" i="1"/>
  <c r="E947" i="1"/>
  <c r="E939" i="1"/>
  <c r="E931" i="1"/>
  <c r="E923" i="1"/>
  <c r="E915" i="1"/>
  <c r="E907" i="1"/>
  <c r="E899" i="1"/>
  <c r="E891" i="1"/>
  <c r="E883" i="1"/>
  <c r="E875" i="1"/>
  <c r="E867" i="1"/>
  <c r="E859" i="1"/>
  <c r="E851" i="1"/>
  <c r="E843" i="1"/>
  <c r="E835" i="1"/>
  <c r="E827" i="1"/>
  <c r="E819" i="1"/>
  <c r="E811" i="1"/>
  <c r="E803" i="1"/>
  <c r="E795" i="1"/>
  <c r="E787" i="1"/>
  <c r="E779" i="1"/>
  <c r="E771" i="1"/>
  <c r="E763" i="1"/>
  <c r="E755" i="1"/>
  <c r="E747" i="1"/>
  <c r="E739" i="1"/>
  <c r="E731" i="1"/>
  <c r="E723" i="1"/>
  <c r="E715" i="1"/>
  <c r="E707" i="1"/>
  <c r="E699" i="1"/>
  <c r="E691" i="1"/>
  <c r="E683" i="1"/>
  <c r="E675" i="1"/>
  <c r="E667" i="1"/>
  <c r="E659" i="1"/>
  <c r="E651" i="1"/>
  <c r="E643" i="1"/>
  <c r="E635" i="1"/>
  <c r="E627" i="1"/>
  <c r="E619" i="1"/>
  <c r="E611" i="1"/>
  <c r="E603" i="1"/>
  <c r="E16" i="1"/>
  <c r="E24" i="1"/>
  <c r="E32" i="1"/>
  <c r="E40" i="1"/>
  <c r="E48" i="1"/>
  <c r="E56" i="1"/>
  <c r="E64" i="1"/>
  <c r="E72" i="1"/>
  <c r="E80" i="1"/>
  <c r="E88" i="1"/>
  <c r="E96" i="1"/>
  <c r="E104" i="1"/>
  <c r="E112" i="1"/>
  <c r="E120" i="1"/>
  <c r="E128" i="1"/>
  <c r="E136" i="1"/>
  <c r="E144" i="1"/>
  <c r="E152" i="1"/>
  <c r="E160" i="1"/>
  <c r="E168" i="1"/>
  <c r="E176" i="1"/>
  <c r="E184" i="1"/>
  <c r="E192" i="1"/>
  <c r="E200" i="1"/>
  <c r="E208" i="1"/>
  <c r="E216" i="1"/>
  <c r="E224" i="1"/>
  <c r="E232" i="1"/>
  <c r="E240" i="1"/>
  <c r="E248" i="1"/>
  <c r="E256" i="1"/>
  <c r="E264" i="1"/>
  <c r="E272" i="1"/>
  <c r="E280" i="1"/>
  <c r="E288" i="1"/>
  <c r="E296" i="1"/>
  <c r="E304" i="1"/>
  <c r="E312" i="1"/>
  <c r="E320" i="1"/>
  <c r="E328" i="1"/>
  <c r="E336" i="1"/>
  <c r="E344" i="1"/>
  <c r="E352" i="1"/>
  <c r="E360" i="1"/>
  <c r="E368" i="1"/>
  <c r="E376" i="1"/>
  <c r="E384" i="1"/>
  <c r="E392" i="1"/>
  <c r="E400" i="1"/>
  <c r="E408" i="1"/>
  <c r="E416" i="1"/>
  <c r="E424" i="1"/>
  <c r="E432" i="1"/>
  <c r="E440" i="1"/>
  <c r="E448" i="1"/>
  <c r="E456" i="1"/>
  <c r="E464" i="1"/>
  <c r="E472" i="1"/>
  <c r="E480" i="1"/>
  <c r="E488" i="1"/>
  <c r="E496" i="1"/>
  <c r="E504" i="1"/>
  <c r="E512" i="1"/>
  <c r="E520" i="1"/>
  <c r="E528" i="1"/>
  <c r="E536" i="1"/>
  <c r="E544" i="1"/>
  <c r="E553" i="1"/>
  <c r="E563" i="1"/>
  <c r="E579" i="1"/>
  <c r="E599" i="1"/>
  <c r="E655" i="1"/>
  <c r="E49" i="1"/>
  <c r="E57" i="1"/>
  <c r="E65" i="1"/>
  <c r="E73" i="1"/>
  <c r="E81" i="1"/>
  <c r="E89" i="1"/>
  <c r="E97" i="1"/>
  <c r="E105" i="1"/>
  <c r="E113" i="1"/>
  <c r="E121" i="1"/>
  <c r="E129" i="1"/>
  <c r="E137" i="1"/>
  <c r="E145" i="1"/>
  <c r="E153" i="1"/>
  <c r="E161" i="1"/>
  <c r="E169" i="1"/>
  <c r="E177" i="1"/>
  <c r="E185" i="1"/>
  <c r="E193" i="1"/>
  <c r="E201" i="1"/>
  <c r="E209" i="1"/>
  <c r="E217" i="1"/>
  <c r="E225" i="1"/>
  <c r="E233" i="1"/>
  <c r="E241" i="1"/>
  <c r="E249" i="1"/>
  <c r="E257" i="1"/>
  <c r="E265" i="1"/>
  <c r="E273" i="1"/>
  <c r="E281" i="1"/>
  <c r="E289" i="1"/>
  <c r="E297" i="1"/>
  <c r="E305" i="1"/>
  <c r="E313" i="1"/>
  <c r="E321" i="1"/>
  <c r="E329" i="1"/>
  <c r="E337" i="1"/>
  <c r="E345" i="1"/>
  <c r="E353" i="1"/>
  <c r="E361" i="1"/>
  <c r="E369" i="1"/>
  <c r="E377" i="1"/>
  <c r="E385" i="1"/>
  <c r="E393" i="1"/>
  <c r="E401" i="1"/>
  <c r="E409" i="1"/>
  <c r="E417" i="1"/>
  <c r="E425" i="1"/>
  <c r="E433" i="1"/>
  <c r="E441" i="1"/>
  <c r="E449" i="1"/>
  <c r="E457" i="1"/>
  <c r="E465" i="1"/>
  <c r="E473" i="1"/>
  <c r="E481" i="1"/>
  <c r="E489" i="1"/>
  <c r="E497" i="1"/>
  <c r="E505" i="1"/>
  <c r="E513" i="1"/>
  <c r="E521" i="1"/>
  <c r="E529" i="1"/>
  <c r="E537" i="1"/>
  <c r="E545" i="1"/>
  <c r="E554" i="1"/>
  <c r="E564" i="1"/>
  <c r="E582" i="1"/>
  <c r="E606" i="1"/>
  <c r="E663" i="1"/>
  <c r="G7" i="2" l="1"/>
  <c r="I4" i="2" l="1"/>
  <c r="Y4" i="2"/>
  <c r="J4" i="2"/>
  <c r="Z4" i="2"/>
  <c r="K4" i="2"/>
  <c r="AA4" i="2"/>
  <c r="L4" i="2"/>
  <c r="AB4" i="2"/>
  <c r="M4" i="2"/>
  <c r="N4" i="2"/>
  <c r="O4" i="2"/>
  <c r="P4" i="2"/>
  <c r="Q4" i="2"/>
  <c r="R4" i="2"/>
  <c r="S4" i="2"/>
  <c r="T4" i="2"/>
  <c r="U4" i="2"/>
  <c r="V4" i="2"/>
  <c r="W4" i="2"/>
  <c r="X4" i="2"/>
  <c r="J7" i="2"/>
  <c r="I7" i="2" l="1"/>
  <c r="L7" i="2" l="1"/>
  <c r="K7" i="2"/>
  <c r="I9" i="2" l="1"/>
  <c r="G9" i="2" s="1"/>
  <c r="C5" i="2" s="1"/>
  <c r="C9" i="2" s="1"/>
  <c r="H7" i="2"/>
  <c r="A9" i="2" l="1"/>
  <c r="A14" i="2" l="1"/>
</calcChain>
</file>

<file path=xl/sharedStrings.xml><?xml version="1.0" encoding="utf-8"?>
<sst xmlns="http://schemas.openxmlformats.org/spreadsheetml/2006/main" count="44313" uniqueCount="11366">
  <si>
    <t>Area</t>
  </si>
  <si>
    <t>Sector</t>
  </si>
  <si>
    <t>AB</t>
  </si>
  <si>
    <t>AB10 1</t>
  </si>
  <si>
    <t>AB10 6</t>
  </si>
  <si>
    <t>AB10 7</t>
  </si>
  <si>
    <t>AB11 5</t>
  </si>
  <si>
    <t>AB11 6</t>
  </si>
  <si>
    <t>AB11 7</t>
  </si>
  <si>
    <t>AB11 8</t>
  </si>
  <si>
    <t>AB11 9</t>
  </si>
  <si>
    <t>AB12 3</t>
  </si>
  <si>
    <t>AB12 4</t>
  </si>
  <si>
    <t>AB12 5</t>
  </si>
  <si>
    <t>AB12 9</t>
  </si>
  <si>
    <t>AB13 0</t>
  </si>
  <si>
    <t>AB14 0</t>
  </si>
  <si>
    <t>AB15 4</t>
  </si>
  <si>
    <t>AB15 5</t>
  </si>
  <si>
    <t>AB15 6</t>
  </si>
  <si>
    <t>AB15 7</t>
  </si>
  <si>
    <t>AB15 8</t>
  </si>
  <si>
    <t>AB15 9</t>
  </si>
  <si>
    <t>AB16 5</t>
  </si>
  <si>
    <t>AB16 6</t>
  </si>
  <si>
    <t>AB16 7</t>
  </si>
  <si>
    <t>AB16 9</t>
  </si>
  <si>
    <t>AB21 0</t>
  </si>
  <si>
    <t>AB21 1</t>
  </si>
  <si>
    <t>AB21 7</t>
  </si>
  <si>
    <t>AB21 9</t>
  </si>
  <si>
    <t>AB22 8</t>
  </si>
  <si>
    <t>AB23 8</t>
  </si>
  <si>
    <t>AB23 9</t>
  </si>
  <si>
    <t>AB24 1</t>
  </si>
  <si>
    <t>AB24 2</t>
  </si>
  <si>
    <t>AB24 3</t>
  </si>
  <si>
    <t>AB24 4</t>
  </si>
  <si>
    <t>AB24 5</t>
  </si>
  <si>
    <t>AB25 1</t>
  </si>
  <si>
    <t>AB25 2</t>
  </si>
  <si>
    <t>AB25 3</t>
  </si>
  <si>
    <t>AB25 9</t>
  </si>
  <si>
    <t>AB30 1</t>
  </si>
  <si>
    <t>AB30 9</t>
  </si>
  <si>
    <t>AB31 4</t>
  </si>
  <si>
    <t>AB31 5</t>
  </si>
  <si>
    <t>AB31 6</t>
  </si>
  <si>
    <t>AB31 9</t>
  </si>
  <si>
    <t>AB32 6</t>
  </si>
  <si>
    <t>AB32 7</t>
  </si>
  <si>
    <t>AB32 9</t>
  </si>
  <si>
    <t>AB33 8</t>
  </si>
  <si>
    <t>AB34 4</t>
  </si>
  <si>
    <t>AB34 5</t>
  </si>
  <si>
    <t>AB35 5</t>
  </si>
  <si>
    <t>AB36 8</t>
  </si>
  <si>
    <t>AB37 9</t>
  </si>
  <si>
    <t>AB38 7</t>
  </si>
  <si>
    <t>AB38 9</t>
  </si>
  <si>
    <t>AB39 2</t>
  </si>
  <si>
    <t>AB39 3</t>
  </si>
  <si>
    <t>AB41 1</t>
  </si>
  <si>
    <t>AB41 6</t>
  </si>
  <si>
    <t>AB41 7</t>
  </si>
  <si>
    <t>AB41 8</t>
  </si>
  <si>
    <t>AB41 9</t>
  </si>
  <si>
    <t>AB42 0</t>
  </si>
  <si>
    <t>AB42 1</t>
  </si>
  <si>
    <t>AB42 2</t>
  </si>
  <si>
    <t>AB42 3</t>
  </si>
  <si>
    <t>AB42 4</t>
  </si>
  <si>
    <t>AB42 5</t>
  </si>
  <si>
    <t>AB42 9</t>
  </si>
  <si>
    <t>AB43 6</t>
  </si>
  <si>
    <t>AB43 7</t>
  </si>
  <si>
    <t>AB43 8</t>
  </si>
  <si>
    <t>AB43 9</t>
  </si>
  <si>
    <t>AB44 1</t>
  </si>
  <si>
    <t>AB45 1</t>
  </si>
  <si>
    <t>AB45 2</t>
  </si>
  <si>
    <t>AB45 3</t>
  </si>
  <si>
    <t>AB51 0</t>
  </si>
  <si>
    <t>AB51 1</t>
  </si>
  <si>
    <t>AB51 3</t>
  </si>
  <si>
    <t>AB51 4</t>
  </si>
  <si>
    <t>AB51 5</t>
  </si>
  <si>
    <t>AB51 6</t>
  </si>
  <si>
    <t>AB51 7</t>
  </si>
  <si>
    <t>AB51 8</t>
  </si>
  <si>
    <t>AB52 6</t>
  </si>
  <si>
    <t>AB53 4</t>
  </si>
  <si>
    <t>AB53 5</t>
  </si>
  <si>
    <t>AB53 6</t>
  </si>
  <si>
    <t>AB53 8</t>
  </si>
  <si>
    <t>AB53 9</t>
  </si>
  <si>
    <t>AB54 4</t>
  </si>
  <si>
    <t>AB54 6</t>
  </si>
  <si>
    <t>AB54 7</t>
  </si>
  <si>
    <t>AB54 8</t>
  </si>
  <si>
    <t>AB54 9</t>
  </si>
  <si>
    <t>AB55 4</t>
  </si>
  <si>
    <t>AB55 5</t>
  </si>
  <si>
    <t>AB55 6</t>
  </si>
  <si>
    <t>AB56 1</t>
  </si>
  <si>
    <t>AB56 4</t>
  </si>
  <si>
    <t>AB56 5</t>
  </si>
  <si>
    <t>AB99 8</t>
  </si>
  <si>
    <t>AL1 1</t>
  </si>
  <si>
    <t>AL</t>
  </si>
  <si>
    <t>AL1 2</t>
  </si>
  <si>
    <t>AL1 3</t>
  </si>
  <si>
    <t>AL1 4</t>
  </si>
  <si>
    <t>AL1 5</t>
  </si>
  <si>
    <t>AL1 9</t>
  </si>
  <si>
    <t>AL10 0</t>
  </si>
  <si>
    <t>AL10 1</t>
  </si>
  <si>
    <t>AL10 8</t>
  </si>
  <si>
    <t>AL10 9</t>
  </si>
  <si>
    <t>AL2 1</t>
  </si>
  <si>
    <t>AL2 2</t>
  </si>
  <si>
    <t>AL2 3</t>
  </si>
  <si>
    <t>AL3 4</t>
  </si>
  <si>
    <t>AL3 5</t>
  </si>
  <si>
    <t>AL3 6</t>
  </si>
  <si>
    <t>AL3 7</t>
  </si>
  <si>
    <t>AL3 8</t>
  </si>
  <si>
    <t>AL4 0</t>
  </si>
  <si>
    <t>AL4 8</t>
  </si>
  <si>
    <t>AL4 9</t>
  </si>
  <si>
    <t>AL5 1</t>
  </si>
  <si>
    <t>AL5 2</t>
  </si>
  <si>
    <t>AL5 3</t>
  </si>
  <si>
    <t>AL5 4</t>
  </si>
  <si>
    <t>AL5 5</t>
  </si>
  <si>
    <t>AL5 9</t>
  </si>
  <si>
    <t>AL6 0</t>
  </si>
  <si>
    <t>AL6 9</t>
  </si>
  <si>
    <t>AL7 1</t>
  </si>
  <si>
    <t>AL7 2</t>
  </si>
  <si>
    <t>AL7 3</t>
  </si>
  <si>
    <t>AL7 4</t>
  </si>
  <si>
    <t>AL7 9</t>
  </si>
  <si>
    <t>AL8 6</t>
  </si>
  <si>
    <t>AL8 7</t>
  </si>
  <si>
    <t>AL9 5</t>
  </si>
  <si>
    <t>AL9 6</t>
  </si>
  <si>
    <t>AL9 7</t>
  </si>
  <si>
    <t>B1 1</t>
  </si>
  <si>
    <t>B1 2</t>
  </si>
  <si>
    <t>B1 3</t>
  </si>
  <si>
    <t>B10 0</t>
  </si>
  <si>
    <t>B10 9</t>
  </si>
  <si>
    <t>B11 1</t>
  </si>
  <si>
    <t>B11 2</t>
  </si>
  <si>
    <t>B11 3</t>
  </si>
  <si>
    <t>B11 4</t>
  </si>
  <si>
    <t>B11 9</t>
  </si>
  <si>
    <t>B12 0</t>
  </si>
  <si>
    <t>B12 8</t>
  </si>
  <si>
    <t>B12 9</t>
  </si>
  <si>
    <t>B13 0</t>
  </si>
  <si>
    <t>B13 3</t>
  </si>
  <si>
    <t>B13 8</t>
  </si>
  <si>
    <t>B13 9</t>
  </si>
  <si>
    <t>B14 4</t>
  </si>
  <si>
    <t>B14 5</t>
  </si>
  <si>
    <t>B14 6</t>
  </si>
  <si>
    <t>B14 7</t>
  </si>
  <si>
    <t>B15 1</t>
  </si>
  <si>
    <t>B15 2</t>
  </si>
  <si>
    <t>B15 3</t>
  </si>
  <si>
    <t>B16 0</t>
  </si>
  <si>
    <t>B16 6</t>
  </si>
  <si>
    <t>B</t>
  </si>
  <si>
    <t>B16 8</t>
  </si>
  <si>
    <t>B16 9</t>
  </si>
  <si>
    <t>B17 0</t>
  </si>
  <si>
    <t>B17 8</t>
  </si>
  <si>
    <t>B17 9</t>
  </si>
  <si>
    <t>B18 4</t>
  </si>
  <si>
    <t>B18 5</t>
  </si>
  <si>
    <t>B18 6</t>
  </si>
  <si>
    <t>B18 7</t>
  </si>
  <si>
    <t>B18 9</t>
  </si>
  <si>
    <t>B19 1</t>
  </si>
  <si>
    <t>B19 2</t>
  </si>
  <si>
    <t>B19 3</t>
  </si>
  <si>
    <t>B2 2</t>
  </si>
  <si>
    <t>B2 4</t>
  </si>
  <si>
    <t>B2 5</t>
  </si>
  <si>
    <t>B20 1</t>
  </si>
  <si>
    <t>B20 2</t>
  </si>
  <si>
    <t>B20 3</t>
  </si>
  <si>
    <t>B21 0</t>
  </si>
  <si>
    <t>B21 1</t>
  </si>
  <si>
    <t>B21 8</t>
  </si>
  <si>
    <t>B21 9</t>
  </si>
  <si>
    <t>B23 3</t>
  </si>
  <si>
    <t>B23 5</t>
  </si>
  <si>
    <t>B23 6</t>
  </si>
  <si>
    <t>B23 7</t>
  </si>
  <si>
    <t>B24 0</t>
  </si>
  <si>
    <t>B24 8</t>
  </si>
  <si>
    <t>B24 9</t>
  </si>
  <si>
    <t>B25 8</t>
  </si>
  <si>
    <t>B25 9</t>
  </si>
  <si>
    <t>B26 1</t>
  </si>
  <si>
    <t>B26 2</t>
  </si>
  <si>
    <t>B26 3</t>
  </si>
  <si>
    <t>B27 6</t>
  </si>
  <si>
    <t>B27 7</t>
  </si>
  <si>
    <t>B28 0</t>
  </si>
  <si>
    <t>B28 1</t>
  </si>
  <si>
    <t>B28 8</t>
  </si>
  <si>
    <t>B28 9</t>
  </si>
  <si>
    <t>B29 4</t>
  </si>
  <si>
    <t>B29 5</t>
  </si>
  <si>
    <t>B29 6</t>
  </si>
  <si>
    <t>B29 7</t>
  </si>
  <si>
    <t>B29 9</t>
  </si>
  <si>
    <t>B3 1</t>
  </si>
  <si>
    <t>B3 2</t>
  </si>
  <si>
    <t>B3 3</t>
  </si>
  <si>
    <t>B30 1</t>
  </si>
  <si>
    <t>B30 2</t>
  </si>
  <si>
    <t>B30 3</t>
  </si>
  <si>
    <t>B30 9</t>
  </si>
  <si>
    <t>B31 1</t>
  </si>
  <si>
    <t>B31 2</t>
  </si>
  <si>
    <t>B31 3</t>
  </si>
  <si>
    <t>B31 4</t>
  </si>
  <si>
    <t>B31 5</t>
  </si>
  <si>
    <t>B31 9</t>
  </si>
  <si>
    <t>B32 1</t>
  </si>
  <si>
    <t>B32 2</t>
  </si>
  <si>
    <t>B32 3</t>
  </si>
  <si>
    <t>B32 4</t>
  </si>
  <si>
    <t>B32 9</t>
  </si>
  <si>
    <t>B33 0</t>
  </si>
  <si>
    <t>B33 3</t>
  </si>
  <si>
    <t>B33 8</t>
  </si>
  <si>
    <t>B33 9</t>
  </si>
  <si>
    <t>B34 6</t>
  </si>
  <si>
    <t>B34 7</t>
  </si>
  <si>
    <t>B35 6</t>
  </si>
  <si>
    <t>B35 7</t>
  </si>
  <si>
    <t>B35 9</t>
  </si>
  <si>
    <t>B36 0</t>
  </si>
  <si>
    <t>B36 8</t>
  </si>
  <si>
    <t>B36 9</t>
  </si>
  <si>
    <t>B37 5</t>
  </si>
  <si>
    <t>B37 6</t>
  </si>
  <si>
    <t>B37 7</t>
  </si>
  <si>
    <t>B37 9</t>
  </si>
  <si>
    <t>B38 0</t>
  </si>
  <si>
    <t>B38 8</t>
  </si>
  <si>
    <t>B38 9</t>
  </si>
  <si>
    <t>B4 6</t>
  </si>
  <si>
    <t>B4 7</t>
  </si>
  <si>
    <t>B40 1</t>
  </si>
  <si>
    <t>B42 1</t>
  </si>
  <si>
    <t>B42 2</t>
  </si>
  <si>
    <t>B42 9</t>
  </si>
  <si>
    <t>B43 5</t>
  </si>
  <si>
    <t>B43 6</t>
  </si>
  <si>
    <t>B43 7</t>
  </si>
  <si>
    <t>B44 0</t>
  </si>
  <si>
    <t>B44 8</t>
  </si>
  <si>
    <t>B44 9</t>
  </si>
  <si>
    <t>B45 0</t>
  </si>
  <si>
    <t>B45 5</t>
  </si>
  <si>
    <t>B45 8</t>
  </si>
  <si>
    <t>B45 9</t>
  </si>
  <si>
    <t>B46 1</t>
  </si>
  <si>
    <t>B46 2</t>
  </si>
  <si>
    <t>B46 3</t>
  </si>
  <si>
    <t>B46 9</t>
  </si>
  <si>
    <t>B47 5</t>
  </si>
  <si>
    <t>B47 6</t>
  </si>
  <si>
    <t>B48 7</t>
  </si>
  <si>
    <t>B49 5</t>
  </si>
  <si>
    <t>B49 6</t>
  </si>
  <si>
    <t>B49 9</t>
  </si>
  <si>
    <t>B5 4</t>
  </si>
  <si>
    <t>B5 5</t>
  </si>
  <si>
    <t>B5 6</t>
  </si>
  <si>
    <t>B5 7</t>
  </si>
  <si>
    <t>B50 4</t>
  </si>
  <si>
    <t>B6 4</t>
  </si>
  <si>
    <t>B6 5</t>
  </si>
  <si>
    <t>B6 6</t>
  </si>
  <si>
    <t>B6 7</t>
  </si>
  <si>
    <t>B6 9</t>
  </si>
  <si>
    <t>B60 1</t>
  </si>
  <si>
    <t>B60 2</t>
  </si>
  <si>
    <t>B60 3</t>
  </si>
  <si>
    <t>B60 4</t>
  </si>
  <si>
    <t>B60 9</t>
  </si>
  <si>
    <t>B61 0</t>
  </si>
  <si>
    <t>B61 7</t>
  </si>
  <si>
    <t>B61 8</t>
  </si>
  <si>
    <t>B61 9</t>
  </si>
  <si>
    <t>B62 0</t>
  </si>
  <si>
    <t>B62 2</t>
  </si>
  <si>
    <t>B62 8</t>
  </si>
  <si>
    <t>B62 9</t>
  </si>
  <si>
    <t>B63 1</t>
  </si>
  <si>
    <t>B63 2</t>
  </si>
  <si>
    <t>B63 3</t>
  </si>
  <si>
    <t>B63 4</t>
  </si>
  <si>
    <t>B64 5</t>
  </si>
  <si>
    <t>B64 6</t>
  </si>
  <si>
    <t>B64 7</t>
  </si>
  <si>
    <t>B65 0</t>
  </si>
  <si>
    <t>B65 8</t>
  </si>
  <si>
    <t>B65 9</t>
  </si>
  <si>
    <t>B66 1</t>
  </si>
  <si>
    <t>B66 2</t>
  </si>
  <si>
    <t>B66 3</t>
  </si>
  <si>
    <t>B66 4</t>
  </si>
  <si>
    <t>B67 5</t>
  </si>
  <si>
    <t>B67 6</t>
  </si>
  <si>
    <t>B67 7</t>
  </si>
  <si>
    <t>B67 9</t>
  </si>
  <si>
    <t>B68 0</t>
  </si>
  <si>
    <t>B68 8</t>
  </si>
  <si>
    <t>B68 9</t>
  </si>
  <si>
    <t>B69 1</t>
  </si>
  <si>
    <t>B69 2</t>
  </si>
  <si>
    <t>B69 3</t>
  </si>
  <si>
    <t>B69 4</t>
  </si>
  <si>
    <t>B69 9</t>
  </si>
  <si>
    <t>B7 4</t>
  </si>
  <si>
    <t>B7 5</t>
  </si>
  <si>
    <t>B70 0</t>
  </si>
  <si>
    <t>B70 1</t>
  </si>
  <si>
    <t>B70 6</t>
  </si>
  <si>
    <t>B70 7</t>
  </si>
  <si>
    <t>B70 8</t>
  </si>
  <si>
    <t>B70 9</t>
  </si>
  <si>
    <t>B71 1</t>
  </si>
  <si>
    <t>B71 2</t>
  </si>
  <si>
    <t>B71 3</t>
  </si>
  <si>
    <t>B71 4</t>
  </si>
  <si>
    <t>B72 1</t>
  </si>
  <si>
    <t>B73 5</t>
  </si>
  <si>
    <t>B73 6</t>
  </si>
  <si>
    <t>B73 9</t>
  </si>
  <si>
    <t>B74 2</t>
  </si>
  <si>
    <t>B74 3</t>
  </si>
  <si>
    <t>B74 4</t>
  </si>
  <si>
    <t>B75 5</t>
  </si>
  <si>
    <t>B75 6</t>
  </si>
  <si>
    <t>B75 7</t>
  </si>
  <si>
    <t>B76 0</t>
  </si>
  <si>
    <t>B76 1</t>
  </si>
  <si>
    <t>B76 2</t>
  </si>
  <si>
    <t>B76 9</t>
  </si>
  <si>
    <t>B77 1</t>
  </si>
  <si>
    <t>B77 2</t>
  </si>
  <si>
    <t>B77 3</t>
  </si>
  <si>
    <t>B77 4</t>
  </si>
  <si>
    <t>B77 5</t>
  </si>
  <si>
    <t>B77 9</t>
  </si>
  <si>
    <t>B78 1</t>
  </si>
  <si>
    <t>B78 2</t>
  </si>
  <si>
    <t>B78 3</t>
  </si>
  <si>
    <t>B79 0</t>
  </si>
  <si>
    <t>B79 7</t>
  </si>
  <si>
    <t>B79 8</t>
  </si>
  <si>
    <t>B79 9</t>
  </si>
  <si>
    <t>B8 1</t>
  </si>
  <si>
    <t>B8 2</t>
  </si>
  <si>
    <t>B8 3</t>
  </si>
  <si>
    <t>B80 7</t>
  </si>
  <si>
    <t>B9 4</t>
  </si>
  <si>
    <t>B9 5</t>
  </si>
  <si>
    <t>B9 9</t>
  </si>
  <si>
    <t>B90 1</t>
  </si>
  <si>
    <t>B90 2</t>
  </si>
  <si>
    <t>B90 3</t>
  </si>
  <si>
    <t>B90 4</t>
  </si>
  <si>
    <t>B90 8</t>
  </si>
  <si>
    <t>B90 9</t>
  </si>
  <si>
    <t>B91 1</t>
  </si>
  <si>
    <t>B91 2</t>
  </si>
  <si>
    <t>B91 3</t>
  </si>
  <si>
    <t>B91 9</t>
  </si>
  <si>
    <t>B92 0</t>
  </si>
  <si>
    <t>B92 7</t>
  </si>
  <si>
    <t>B92 8</t>
  </si>
  <si>
    <t>B92 9</t>
  </si>
  <si>
    <t>B93 0</t>
  </si>
  <si>
    <t>B93 3</t>
  </si>
  <si>
    <t>B93 8</t>
  </si>
  <si>
    <t>B93 9</t>
  </si>
  <si>
    <t>B94 5</t>
  </si>
  <si>
    <t>B94 6</t>
  </si>
  <si>
    <t>B95 5</t>
  </si>
  <si>
    <t>B95 6</t>
  </si>
  <si>
    <t>B95 8</t>
  </si>
  <si>
    <t>B96 6</t>
  </si>
  <si>
    <t>B97 4</t>
  </si>
  <si>
    <t>B97 5</t>
  </si>
  <si>
    <t>B97 6</t>
  </si>
  <si>
    <t>B97 9</t>
  </si>
  <si>
    <t>B98 0</t>
  </si>
  <si>
    <t>B98 7</t>
  </si>
  <si>
    <t>B98 8</t>
  </si>
  <si>
    <t>B98 9</t>
  </si>
  <si>
    <t>B99 1</t>
  </si>
  <si>
    <t>BA1 0</t>
  </si>
  <si>
    <t>BA</t>
  </si>
  <si>
    <t>BA1 1</t>
  </si>
  <si>
    <t>BA1 2</t>
  </si>
  <si>
    <t>BA1 3</t>
  </si>
  <si>
    <t>BA1 4</t>
  </si>
  <si>
    <t>BA1 5</t>
  </si>
  <si>
    <t>BA1 6</t>
  </si>
  <si>
    <t>BA1 7</t>
  </si>
  <si>
    <t>BA1 8</t>
  </si>
  <si>
    <t>BA1 9</t>
  </si>
  <si>
    <t>BA10 0</t>
  </si>
  <si>
    <t>BA11 1</t>
  </si>
  <si>
    <t>BA11 2</t>
  </si>
  <si>
    <t>BA11 3</t>
  </si>
  <si>
    <t>BA11 4</t>
  </si>
  <si>
    <t>BA11 5</t>
  </si>
  <si>
    <t>BA11 6</t>
  </si>
  <si>
    <t>BA11 9</t>
  </si>
  <si>
    <t>BA12 0</t>
  </si>
  <si>
    <t>BA12 2</t>
  </si>
  <si>
    <t>BA12 6</t>
  </si>
  <si>
    <t>BA12 7</t>
  </si>
  <si>
    <t>BA12 8</t>
  </si>
  <si>
    <t>BA12 9</t>
  </si>
  <si>
    <t>BA13 2</t>
  </si>
  <si>
    <t>BA13 3</t>
  </si>
  <si>
    <t>BA13 4</t>
  </si>
  <si>
    <t>BA13 9</t>
  </si>
  <si>
    <t>BA14 0</t>
  </si>
  <si>
    <t>BA14 4</t>
  </si>
  <si>
    <t>BA14 6</t>
  </si>
  <si>
    <t>BA14 7</t>
  </si>
  <si>
    <t>BA14 8</t>
  </si>
  <si>
    <t>BA14 9</t>
  </si>
  <si>
    <t>BA15 1</t>
  </si>
  <si>
    <t>BA15 2</t>
  </si>
  <si>
    <t>BA15 5</t>
  </si>
  <si>
    <t>BA16 0</t>
  </si>
  <si>
    <t>BA16 9</t>
  </si>
  <si>
    <t>BA2 0</t>
  </si>
  <si>
    <t>BA2 1</t>
  </si>
  <si>
    <t>BA2 2</t>
  </si>
  <si>
    <t>BA2 3</t>
  </si>
  <si>
    <t>BA2 4</t>
  </si>
  <si>
    <t>BA2 5</t>
  </si>
  <si>
    <t>BA2 6</t>
  </si>
  <si>
    <t>BA2 7</t>
  </si>
  <si>
    <t>BA2 8</t>
  </si>
  <si>
    <t>BA2 9</t>
  </si>
  <si>
    <t>BA20 1</t>
  </si>
  <si>
    <t>BA20 2</t>
  </si>
  <si>
    <t>BA20 9</t>
  </si>
  <si>
    <t>BA21 3</t>
  </si>
  <si>
    <t>BA21 4</t>
  </si>
  <si>
    <t>BA21 5</t>
  </si>
  <si>
    <t>BA22 7</t>
  </si>
  <si>
    <t>BA22 8</t>
  </si>
  <si>
    <t>BA22 9</t>
  </si>
  <si>
    <t>BA3 2</t>
  </si>
  <si>
    <t>BA3 3</t>
  </si>
  <si>
    <t>BA3 4</t>
  </si>
  <si>
    <t>BA3 5</t>
  </si>
  <si>
    <t>BA3 9</t>
  </si>
  <si>
    <t>BA4 4</t>
  </si>
  <si>
    <t>BA4 5</t>
  </si>
  <si>
    <t>BA4 6</t>
  </si>
  <si>
    <t>BA4 9</t>
  </si>
  <si>
    <t>BA5 1</t>
  </si>
  <si>
    <t>BA5 2</t>
  </si>
  <si>
    <t>BA5 3</t>
  </si>
  <si>
    <t>BA5 9</t>
  </si>
  <si>
    <t>BA6 0</t>
  </si>
  <si>
    <t>BA6 8</t>
  </si>
  <si>
    <t>BA6 9</t>
  </si>
  <si>
    <t>BA7 7</t>
  </si>
  <si>
    <t>BA8 0</t>
  </si>
  <si>
    <t>BA9 0</t>
  </si>
  <si>
    <t>BA9 8</t>
  </si>
  <si>
    <t>BA9 9</t>
  </si>
  <si>
    <t>BB1 1</t>
  </si>
  <si>
    <t>BB</t>
  </si>
  <si>
    <t>BB1 2</t>
  </si>
  <si>
    <t>BB1 3</t>
  </si>
  <si>
    <t>BB1 4</t>
  </si>
  <si>
    <t>BB1 5</t>
  </si>
  <si>
    <t>BB1 6</t>
  </si>
  <si>
    <t>BB1 7</t>
  </si>
  <si>
    <t>BB1 8</t>
  </si>
  <si>
    <t>BB1 9</t>
  </si>
  <si>
    <t>BB10 1</t>
  </si>
  <si>
    <t>BB10 2</t>
  </si>
  <si>
    <t>BB10 3</t>
  </si>
  <si>
    <t>BB10 4</t>
  </si>
  <si>
    <t>BB11 1</t>
  </si>
  <si>
    <t>BB11 2</t>
  </si>
  <si>
    <t>BB11 3</t>
  </si>
  <si>
    <t>BB11 4</t>
  </si>
  <si>
    <t>BB11 5</t>
  </si>
  <si>
    <t>BB11 9</t>
  </si>
  <si>
    <t>BB12 0</t>
  </si>
  <si>
    <t>BB12 6</t>
  </si>
  <si>
    <t>BB12 7</t>
  </si>
  <si>
    <t>BB12 8</t>
  </si>
  <si>
    <t>BB12 9</t>
  </si>
  <si>
    <t>BB18 5</t>
  </si>
  <si>
    <t>BB18 6</t>
  </si>
  <si>
    <t>BB18 9</t>
  </si>
  <si>
    <t>BB2 1</t>
  </si>
  <si>
    <t>BB2 2</t>
  </si>
  <si>
    <t>BB2 3</t>
  </si>
  <si>
    <t>BB2 4</t>
  </si>
  <si>
    <t>BB2 5</t>
  </si>
  <si>
    <t>BB2 6</t>
  </si>
  <si>
    <t>BB2 7</t>
  </si>
  <si>
    <t>BB2 9</t>
  </si>
  <si>
    <t>BB3 0</t>
  </si>
  <si>
    <t>BB3 1</t>
  </si>
  <si>
    <t>BB3 2</t>
  </si>
  <si>
    <t>BB3 3</t>
  </si>
  <si>
    <t>BB3 9</t>
  </si>
  <si>
    <t>BB4 0</t>
  </si>
  <si>
    <t>BB4 4</t>
  </si>
  <si>
    <t>BB4 5</t>
  </si>
  <si>
    <t>BB4 6</t>
  </si>
  <si>
    <t>BB4 7</t>
  </si>
  <si>
    <t>BB4 8</t>
  </si>
  <si>
    <t>BB4 9</t>
  </si>
  <si>
    <t>BB5 0</t>
  </si>
  <si>
    <t>BB5 1</t>
  </si>
  <si>
    <t>BB5 2</t>
  </si>
  <si>
    <t>BB5 3</t>
  </si>
  <si>
    <t>BB5 4</t>
  </si>
  <si>
    <t>BB5 5</t>
  </si>
  <si>
    <t>BB5 6</t>
  </si>
  <si>
    <t>BB5 9</t>
  </si>
  <si>
    <t>BB6 7</t>
  </si>
  <si>
    <t>BB6 8</t>
  </si>
  <si>
    <t>BB7 0</t>
  </si>
  <si>
    <t>BB7 1</t>
  </si>
  <si>
    <t>BB7 2</t>
  </si>
  <si>
    <t>BB7 3</t>
  </si>
  <si>
    <t>BB7 4</t>
  </si>
  <si>
    <t>BB7 9</t>
  </si>
  <si>
    <t>BB8 0</t>
  </si>
  <si>
    <t>BB8 7</t>
  </si>
  <si>
    <t>BB8 8</t>
  </si>
  <si>
    <t>BB8 9</t>
  </si>
  <si>
    <t>BB9 0</t>
  </si>
  <si>
    <t>BB9 4</t>
  </si>
  <si>
    <t>BB9 5</t>
  </si>
  <si>
    <t>BB9 6</t>
  </si>
  <si>
    <t>BB9 7</t>
  </si>
  <si>
    <t>BB9 8</t>
  </si>
  <si>
    <t>BB9 9</t>
  </si>
  <si>
    <t>BB94 0</t>
  </si>
  <si>
    <t>BD1 1</t>
  </si>
  <si>
    <t>BD</t>
  </si>
  <si>
    <t>BD1 2</t>
  </si>
  <si>
    <t>BD1 3</t>
  </si>
  <si>
    <t>BD1 4</t>
  </si>
  <si>
    <t>BD1 5</t>
  </si>
  <si>
    <t>BD1 9</t>
  </si>
  <si>
    <t>BD10 0</t>
  </si>
  <si>
    <t>BD10 8</t>
  </si>
  <si>
    <t>BD10 9</t>
  </si>
  <si>
    <t>BD11 1</t>
  </si>
  <si>
    <t>BD11 2</t>
  </si>
  <si>
    <t>BD12 0</t>
  </si>
  <si>
    <t>BD12 7</t>
  </si>
  <si>
    <t>BD12 8</t>
  </si>
  <si>
    <t>BD12 9</t>
  </si>
  <si>
    <t>BD13 1</t>
  </si>
  <si>
    <t>BD13 2</t>
  </si>
  <si>
    <t>BD13 3</t>
  </si>
  <si>
    <t>BD13 4</t>
  </si>
  <si>
    <t>BD13 5</t>
  </si>
  <si>
    <t>BD13 9</t>
  </si>
  <si>
    <t>BD14 6</t>
  </si>
  <si>
    <t>BD15 0</t>
  </si>
  <si>
    <t>BD15 7</t>
  </si>
  <si>
    <t>BD15 8</t>
  </si>
  <si>
    <t>BD15 9</t>
  </si>
  <si>
    <t>BD16 1</t>
  </si>
  <si>
    <t>BD16 2</t>
  </si>
  <si>
    <t>BD16 3</t>
  </si>
  <si>
    <t>BD16 4</t>
  </si>
  <si>
    <t>BD16 9</t>
  </si>
  <si>
    <t>BD17 5</t>
  </si>
  <si>
    <t>BD17 6</t>
  </si>
  <si>
    <t>BD17 7</t>
  </si>
  <si>
    <t>BD18 1</t>
  </si>
  <si>
    <t>BD18 2</t>
  </si>
  <si>
    <t>BD18 3</t>
  </si>
  <si>
    <t>BD18 4</t>
  </si>
  <si>
    <t>BD18 9</t>
  </si>
  <si>
    <t>BD19 3</t>
  </si>
  <si>
    <t>BD19 4</t>
  </si>
  <si>
    <t>BD19 5</t>
  </si>
  <si>
    <t>BD19 6</t>
  </si>
  <si>
    <t>BD19 9</t>
  </si>
  <si>
    <t>BD2 1</t>
  </si>
  <si>
    <t>BD2 2</t>
  </si>
  <si>
    <t>BD2 3</t>
  </si>
  <si>
    <t>BD2 4</t>
  </si>
  <si>
    <t>BD20 0</t>
  </si>
  <si>
    <t>BD20 5</t>
  </si>
  <si>
    <t>BD20 6</t>
  </si>
  <si>
    <t>BD20 7</t>
  </si>
  <si>
    <t>BD20 8</t>
  </si>
  <si>
    <t>BD20 9</t>
  </si>
  <si>
    <t>BD21 1</t>
  </si>
  <si>
    <t>BD21 2</t>
  </si>
  <si>
    <t>BD21 3</t>
  </si>
  <si>
    <t>BD21 4</t>
  </si>
  <si>
    <t>BD21 5</t>
  </si>
  <si>
    <t>BD21 9</t>
  </si>
  <si>
    <t>BD22 0</t>
  </si>
  <si>
    <t>BD22 6</t>
  </si>
  <si>
    <t>BD22 7</t>
  </si>
  <si>
    <t>BD22 8</t>
  </si>
  <si>
    <t>BD22 9</t>
  </si>
  <si>
    <t>BD23 0</t>
  </si>
  <si>
    <t>BD23 1</t>
  </si>
  <si>
    <t>BD23 2</t>
  </si>
  <si>
    <t>BD23 3</t>
  </si>
  <si>
    <t>BD23 4</t>
  </si>
  <si>
    <t>BD23 5</t>
  </si>
  <si>
    <t>BD23 6</t>
  </si>
  <si>
    <t>BD23 9</t>
  </si>
  <si>
    <t>BD24 0</t>
  </si>
  <si>
    <t>BD24 5</t>
  </si>
  <si>
    <t>BD24 9</t>
  </si>
  <si>
    <t>BD3 0</t>
  </si>
  <si>
    <t>BD3 7</t>
  </si>
  <si>
    <t>BD3 8</t>
  </si>
  <si>
    <t>BD3 9</t>
  </si>
  <si>
    <t>BD4 0</t>
  </si>
  <si>
    <t>BD4 6</t>
  </si>
  <si>
    <t>BD4 7</t>
  </si>
  <si>
    <t>BD4 8</t>
  </si>
  <si>
    <t>BD4 9</t>
  </si>
  <si>
    <t>BD5 0</t>
  </si>
  <si>
    <t>BD5 5</t>
  </si>
  <si>
    <t>BD5 7</t>
  </si>
  <si>
    <t>BD5 8</t>
  </si>
  <si>
    <t>BD5 9</t>
  </si>
  <si>
    <t>BD6 1</t>
  </si>
  <si>
    <t>BD6 2</t>
  </si>
  <si>
    <t>BD6 3</t>
  </si>
  <si>
    <t>BD7 1</t>
  </si>
  <si>
    <t>BD7 2</t>
  </si>
  <si>
    <t>BD7 3</t>
  </si>
  <si>
    <t>BD7 4</t>
  </si>
  <si>
    <t>BD8 0</t>
  </si>
  <si>
    <t>BD8 7</t>
  </si>
  <si>
    <t>BD8 8</t>
  </si>
  <si>
    <t>BD8 9</t>
  </si>
  <si>
    <t>BD9 4</t>
  </si>
  <si>
    <t>BD9 5</t>
  </si>
  <si>
    <t>BD9 6</t>
  </si>
  <si>
    <t>BD97 1</t>
  </si>
  <si>
    <t>BD98 1</t>
  </si>
  <si>
    <t>BD98 5</t>
  </si>
  <si>
    <t>BD98 8</t>
  </si>
  <si>
    <t>BD99 2</t>
  </si>
  <si>
    <t>BD99 4</t>
  </si>
  <si>
    <t>BD99 9</t>
  </si>
  <si>
    <t>BH1 1</t>
  </si>
  <si>
    <t>BH</t>
  </si>
  <si>
    <t>BH1 2</t>
  </si>
  <si>
    <t>BH1 3</t>
  </si>
  <si>
    <t>BH1 4</t>
  </si>
  <si>
    <t>BH1 9</t>
  </si>
  <si>
    <t>BH10 4</t>
  </si>
  <si>
    <t>BH10 5</t>
  </si>
  <si>
    <t>BH10 6</t>
  </si>
  <si>
    <t>BH10 7</t>
  </si>
  <si>
    <t>BH11 0</t>
  </si>
  <si>
    <t>BH11 8</t>
  </si>
  <si>
    <t>BH11 9</t>
  </si>
  <si>
    <t>BH12 1</t>
  </si>
  <si>
    <t>BH12 2</t>
  </si>
  <si>
    <t>BH12 3</t>
  </si>
  <si>
    <t>BH12 4</t>
  </si>
  <si>
    <t>BH12 5</t>
  </si>
  <si>
    <t>BH12 9</t>
  </si>
  <si>
    <t>BH13 6</t>
  </si>
  <si>
    <t>BH13 7</t>
  </si>
  <si>
    <t>BH14 0</t>
  </si>
  <si>
    <t>BH14 4</t>
  </si>
  <si>
    <t>BH14 8</t>
  </si>
  <si>
    <t>BH14 9</t>
  </si>
  <si>
    <t>BH15 1</t>
  </si>
  <si>
    <t>BH15 2</t>
  </si>
  <si>
    <t>BH15 3</t>
  </si>
  <si>
    <t>BH15 4</t>
  </si>
  <si>
    <t>BH15 9</t>
  </si>
  <si>
    <t>BH16 5</t>
  </si>
  <si>
    <t>BH16 6</t>
  </si>
  <si>
    <t>BH17 0</t>
  </si>
  <si>
    <t>BH17 7</t>
  </si>
  <si>
    <t>BH17 8</t>
  </si>
  <si>
    <t>BH17 9</t>
  </si>
  <si>
    <t>BH18 0</t>
  </si>
  <si>
    <t>BH18 8</t>
  </si>
  <si>
    <t>BH18 9</t>
  </si>
  <si>
    <t>BH19 1</t>
  </si>
  <si>
    <t>BH19 2</t>
  </si>
  <si>
    <t>BH19 3</t>
  </si>
  <si>
    <t>BH19 9</t>
  </si>
  <si>
    <t>BH2 5</t>
  </si>
  <si>
    <t>BH2 6</t>
  </si>
  <si>
    <t>BH20 4</t>
  </si>
  <si>
    <t>BH20 5</t>
  </si>
  <si>
    <t>BH20 6</t>
  </si>
  <si>
    <t>BH20 7</t>
  </si>
  <si>
    <t>BH20 9</t>
  </si>
  <si>
    <t>BH21 1</t>
  </si>
  <si>
    <t>BH21 2</t>
  </si>
  <si>
    <t>BH21 3</t>
  </si>
  <si>
    <t>BH21 4</t>
  </si>
  <si>
    <t>BH21 5</t>
  </si>
  <si>
    <t>BH21 6</t>
  </si>
  <si>
    <t>BH21 7</t>
  </si>
  <si>
    <t>BH21 8</t>
  </si>
  <si>
    <t>BH21 9</t>
  </si>
  <si>
    <t>BH22 0</t>
  </si>
  <si>
    <t>BH22 2</t>
  </si>
  <si>
    <t>BH22 8</t>
  </si>
  <si>
    <t>BH22 9</t>
  </si>
  <si>
    <t>BH23 1</t>
  </si>
  <si>
    <t>BH23 2</t>
  </si>
  <si>
    <t>BH23 3</t>
  </si>
  <si>
    <t>BH23 4</t>
  </si>
  <si>
    <t>BH23 5</t>
  </si>
  <si>
    <t>BH23 6</t>
  </si>
  <si>
    <t>BH23 7</t>
  </si>
  <si>
    <t>BH23 8</t>
  </si>
  <si>
    <t>BH23 9</t>
  </si>
  <si>
    <t>BH24 1</t>
  </si>
  <si>
    <t>BH24 2</t>
  </si>
  <si>
    <t>BH24 3</t>
  </si>
  <si>
    <t>BH24 4</t>
  </si>
  <si>
    <t>BH24 9</t>
  </si>
  <si>
    <t>BH25 5</t>
  </si>
  <si>
    <t>BH25 6</t>
  </si>
  <si>
    <t>BH25 7</t>
  </si>
  <si>
    <t>BH25 9</t>
  </si>
  <si>
    <t>BH3 7</t>
  </si>
  <si>
    <t>BH31 6</t>
  </si>
  <si>
    <t>BH31 7</t>
  </si>
  <si>
    <t>BH31 9</t>
  </si>
  <si>
    <t>BH4 0</t>
  </si>
  <si>
    <t>BH4 8</t>
  </si>
  <si>
    <t>BH4 9</t>
  </si>
  <si>
    <t>BH5 1</t>
  </si>
  <si>
    <t>BH5 2</t>
  </si>
  <si>
    <t>BH6 3</t>
  </si>
  <si>
    <t>BH6 4</t>
  </si>
  <si>
    <t>BH6 5</t>
  </si>
  <si>
    <t>BH7 6</t>
  </si>
  <si>
    <t>BH7 7</t>
  </si>
  <si>
    <t>BH8 0</t>
  </si>
  <si>
    <t>BH8 8</t>
  </si>
  <si>
    <t>BH8 9</t>
  </si>
  <si>
    <t>BH9 1</t>
  </si>
  <si>
    <t>BH9 2</t>
  </si>
  <si>
    <t>BH9 3</t>
  </si>
  <si>
    <t>BL0 0</t>
  </si>
  <si>
    <t>BL</t>
  </si>
  <si>
    <t>BL0 9</t>
  </si>
  <si>
    <t>BL1 1</t>
  </si>
  <si>
    <t>BL1 2</t>
  </si>
  <si>
    <t>BL1 3</t>
  </si>
  <si>
    <t>BL1 4</t>
  </si>
  <si>
    <t>BL1 5</t>
  </si>
  <si>
    <t>BL1 6</t>
  </si>
  <si>
    <t>BL1 7</t>
  </si>
  <si>
    <t>BL1 8</t>
  </si>
  <si>
    <t>BL1 9</t>
  </si>
  <si>
    <t>BL11 1</t>
  </si>
  <si>
    <t>BL2 1</t>
  </si>
  <si>
    <t>BL2 2</t>
  </si>
  <si>
    <t>BL2 3</t>
  </si>
  <si>
    <t>BL2 4</t>
  </si>
  <si>
    <t>BL2 5</t>
  </si>
  <si>
    <t>BL2 6</t>
  </si>
  <si>
    <t>BL3 1</t>
  </si>
  <si>
    <t>BL3 2</t>
  </si>
  <si>
    <t>BL3 3</t>
  </si>
  <si>
    <t>BL3 4</t>
  </si>
  <si>
    <t>BL3 5</t>
  </si>
  <si>
    <t>BL3 6</t>
  </si>
  <si>
    <t>BL4 0</t>
  </si>
  <si>
    <t>BL4 4</t>
  </si>
  <si>
    <t>BL4 7</t>
  </si>
  <si>
    <t>BL4 8</t>
  </si>
  <si>
    <t>BL4 9</t>
  </si>
  <si>
    <t>BL5 1</t>
  </si>
  <si>
    <t>BL5 2</t>
  </si>
  <si>
    <t>BL5 3</t>
  </si>
  <si>
    <t>BL6 4</t>
  </si>
  <si>
    <t>BL6 5</t>
  </si>
  <si>
    <t>BL6 6</t>
  </si>
  <si>
    <t>BL6 7</t>
  </si>
  <si>
    <t>BL6 9</t>
  </si>
  <si>
    <t>BL7 0</t>
  </si>
  <si>
    <t>BL7 8</t>
  </si>
  <si>
    <t>BL7 9</t>
  </si>
  <si>
    <t>BL78 1</t>
  </si>
  <si>
    <t>BL78 7</t>
  </si>
  <si>
    <t>BL8 1</t>
  </si>
  <si>
    <t>BL8 2</t>
  </si>
  <si>
    <t>BL8 3</t>
  </si>
  <si>
    <t>BL8 4</t>
  </si>
  <si>
    <t>BL8 9</t>
  </si>
  <si>
    <t>BL9 0</t>
  </si>
  <si>
    <t>BL9 5</t>
  </si>
  <si>
    <t>BL9 6</t>
  </si>
  <si>
    <t>BL9 7</t>
  </si>
  <si>
    <t>BL9 8</t>
  </si>
  <si>
    <t>BL9 9</t>
  </si>
  <si>
    <t>BN1 1</t>
  </si>
  <si>
    <t>BN</t>
  </si>
  <si>
    <t>BN1 2</t>
  </si>
  <si>
    <t>BN1 3</t>
  </si>
  <si>
    <t>BN1 4</t>
  </si>
  <si>
    <t>BN1 5</t>
  </si>
  <si>
    <t>BN1 6</t>
  </si>
  <si>
    <t>BN1 7</t>
  </si>
  <si>
    <t>BN1 8</t>
  </si>
  <si>
    <t>BN1 9</t>
  </si>
  <si>
    <t>BN10 7</t>
  </si>
  <si>
    <t>BN10 8</t>
  </si>
  <si>
    <t>BN10 9</t>
  </si>
  <si>
    <t>BN11 1</t>
  </si>
  <si>
    <t>BN11 2</t>
  </si>
  <si>
    <t>BN11 3</t>
  </si>
  <si>
    <t>BN11 4</t>
  </si>
  <si>
    <t>BN11 5</t>
  </si>
  <si>
    <t>BN11 9</t>
  </si>
  <si>
    <t>BN12 4</t>
  </si>
  <si>
    <t>BN12 5</t>
  </si>
  <si>
    <t>BN12 6</t>
  </si>
  <si>
    <t>BN12 9</t>
  </si>
  <si>
    <t>BN13 1</t>
  </si>
  <si>
    <t>BN13 2</t>
  </si>
  <si>
    <t>BN13 3</t>
  </si>
  <si>
    <t>BN14 0</t>
  </si>
  <si>
    <t>BN14 7</t>
  </si>
  <si>
    <t>BN14 8</t>
  </si>
  <si>
    <t>BN14 9</t>
  </si>
  <si>
    <t>BN15 0</t>
  </si>
  <si>
    <t>BN15 5</t>
  </si>
  <si>
    <t>BN15 8</t>
  </si>
  <si>
    <t>BN15 9</t>
  </si>
  <si>
    <t>BN16 1</t>
  </si>
  <si>
    <t>BN16 2</t>
  </si>
  <si>
    <t>BN16 3</t>
  </si>
  <si>
    <t>BN16 4</t>
  </si>
  <si>
    <t>BN16 9</t>
  </si>
  <si>
    <t>BN17 5</t>
  </si>
  <si>
    <t>BN17 6</t>
  </si>
  <si>
    <t>BN17 7</t>
  </si>
  <si>
    <t>BN18 0</t>
  </si>
  <si>
    <t>BN18 8</t>
  </si>
  <si>
    <t>BN18 9</t>
  </si>
  <si>
    <t>BN2 0</t>
  </si>
  <si>
    <t>BN2 1</t>
  </si>
  <si>
    <t>BN2 3</t>
  </si>
  <si>
    <t>BN2 4</t>
  </si>
  <si>
    <t>BN2 5</t>
  </si>
  <si>
    <t>BN2 6</t>
  </si>
  <si>
    <t>BN2 7</t>
  </si>
  <si>
    <t>BN2 8</t>
  </si>
  <si>
    <t>BN2 9</t>
  </si>
  <si>
    <t>BN20 0</t>
  </si>
  <si>
    <t>BN20 7</t>
  </si>
  <si>
    <t>BN20 8</t>
  </si>
  <si>
    <t>BN20 9</t>
  </si>
  <si>
    <t>BN21 1</t>
  </si>
  <si>
    <t>BN21 2</t>
  </si>
  <si>
    <t>BN21 3</t>
  </si>
  <si>
    <t>BN21 4</t>
  </si>
  <si>
    <t>BN21 9</t>
  </si>
  <si>
    <t>BN22 0</t>
  </si>
  <si>
    <t>BN22 7</t>
  </si>
  <si>
    <t>BN22 8</t>
  </si>
  <si>
    <t>BN22 9</t>
  </si>
  <si>
    <t>BN23 5</t>
  </si>
  <si>
    <t>BN23 6</t>
  </si>
  <si>
    <t>BN23 7</t>
  </si>
  <si>
    <t>BN23 8</t>
  </si>
  <si>
    <t>BN24 5</t>
  </si>
  <si>
    <t>BN24 6</t>
  </si>
  <si>
    <t>BN24 9</t>
  </si>
  <si>
    <t>BN25 1</t>
  </si>
  <si>
    <t>BN25 2</t>
  </si>
  <si>
    <t>BN25 3</t>
  </si>
  <si>
    <t>BN25 4</t>
  </si>
  <si>
    <t>BN25 9</t>
  </si>
  <si>
    <t>BN26 5</t>
  </si>
  <si>
    <t>BN26 6</t>
  </si>
  <si>
    <t>BN26 9</t>
  </si>
  <si>
    <t>BN27 1</t>
  </si>
  <si>
    <t>BN27 2</t>
  </si>
  <si>
    <t>BN27 3</t>
  </si>
  <si>
    <t>BN27 4</t>
  </si>
  <si>
    <t>BN27 9</t>
  </si>
  <si>
    <t>BN3 1</t>
  </si>
  <si>
    <t>BN3 2</t>
  </si>
  <si>
    <t>BN3 3</t>
  </si>
  <si>
    <t>BN3 4</t>
  </si>
  <si>
    <t>BN3 5</t>
  </si>
  <si>
    <t>BN3 6</t>
  </si>
  <si>
    <t>BN3 7</t>
  </si>
  <si>
    <t>BN3 8</t>
  </si>
  <si>
    <t>BN41 1</t>
  </si>
  <si>
    <t>BN41 2</t>
  </si>
  <si>
    <t>BN41 9</t>
  </si>
  <si>
    <t>BN42 4</t>
  </si>
  <si>
    <t>BN43 5</t>
  </si>
  <si>
    <t>BN43 6</t>
  </si>
  <si>
    <t>BN43 9</t>
  </si>
  <si>
    <t>BN44 3</t>
  </si>
  <si>
    <t>BN45 7</t>
  </si>
  <si>
    <t>BN5 0</t>
  </si>
  <si>
    <t>BN5 9</t>
  </si>
  <si>
    <t>BN50 8</t>
  </si>
  <si>
    <t>BN50 9</t>
  </si>
  <si>
    <t>BN51 9</t>
  </si>
  <si>
    <t>BN52 9</t>
  </si>
  <si>
    <t>BN6 0</t>
  </si>
  <si>
    <t>BN6 8</t>
  </si>
  <si>
    <t>BN6 9</t>
  </si>
  <si>
    <t>BN7 1</t>
  </si>
  <si>
    <t>BN7 2</t>
  </si>
  <si>
    <t>BN7 3</t>
  </si>
  <si>
    <t>BN7 9</t>
  </si>
  <si>
    <t>BN8 4</t>
  </si>
  <si>
    <t>BN8 5</t>
  </si>
  <si>
    <t>BN8 6</t>
  </si>
  <si>
    <t>BN88 1</t>
  </si>
  <si>
    <t>BN88 3</t>
  </si>
  <si>
    <t>BN9 0</t>
  </si>
  <si>
    <t>BN9 1</t>
  </si>
  <si>
    <t>BN9 9</t>
  </si>
  <si>
    <t>BN91 9</t>
  </si>
  <si>
    <t>BN99 3</t>
  </si>
  <si>
    <t>BN99 6</t>
  </si>
  <si>
    <t>BN99 8</t>
  </si>
  <si>
    <t>BR1 1</t>
  </si>
  <si>
    <t>BR</t>
  </si>
  <si>
    <t>BR1 2</t>
  </si>
  <si>
    <t>BR1 3</t>
  </si>
  <si>
    <t>BR1 4</t>
  </si>
  <si>
    <t>BR1 5</t>
  </si>
  <si>
    <t>BR1 9</t>
  </si>
  <si>
    <t>BR2 0</t>
  </si>
  <si>
    <t>BR2 6</t>
  </si>
  <si>
    <t>BR2 7</t>
  </si>
  <si>
    <t>BR2 8</t>
  </si>
  <si>
    <t>BR2 9</t>
  </si>
  <si>
    <t>BR3 1</t>
  </si>
  <si>
    <t>BR3 3</t>
  </si>
  <si>
    <t>BR3 4</t>
  </si>
  <si>
    <t>BR3 5</t>
  </si>
  <si>
    <t>BR3 6</t>
  </si>
  <si>
    <t>BR3 9</t>
  </si>
  <si>
    <t>BR4 0</t>
  </si>
  <si>
    <t>BR4 4</t>
  </si>
  <si>
    <t>BR4 9</t>
  </si>
  <si>
    <t>BR5 1</t>
  </si>
  <si>
    <t>BR5 2</t>
  </si>
  <si>
    <t>BR5 3</t>
  </si>
  <si>
    <t>BR5 4</t>
  </si>
  <si>
    <t>BR6 0</t>
  </si>
  <si>
    <t>BR6 1</t>
  </si>
  <si>
    <t>BR6 6</t>
  </si>
  <si>
    <t>BR6 7</t>
  </si>
  <si>
    <t>BR6 8</t>
  </si>
  <si>
    <t>BR6 9</t>
  </si>
  <si>
    <t>BR7 5</t>
  </si>
  <si>
    <t>BR7 6</t>
  </si>
  <si>
    <t>BR7 9</t>
  </si>
  <si>
    <t>BR8 7</t>
  </si>
  <si>
    <t>BR8 8</t>
  </si>
  <si>
    <t>BR8 9</t>
  </si>
  <si>
    <t>BS0 1</t>
  </si>
  <si>
    <t>BS1 1</t>
  </si>
  <si>
    <t>BS</t>
  </si>
  <si>
    <t>BS1 2</t>
  </si>
  <si>
    <t>BS1 3</t>
  </si>
  <si>
    <t>BS1 4</t>
  </si>
  <si>
    <t>BS1 5</t>
  </si>
  <si>
    <t>BS1 6</t>
  </si>
  <si>
    <t>BS1 9</t>
  </si>
  <si>
    <t>BS10 5</t>
  </si>
  <si>
    <t>BS10 6</t>
  </si>
  <si>
    <t>BS10 7</t>
  </si>
  <si>
    <t>BS11 0</t>
  </si>
  <si>
    <t>BS11 1</t>
  </si>
  <si>
    <t>BS11 8</t>
  </si>
  <si>
    <t>BS11 9</t>
  </si>
  <si>
    <t>BS13 0</t>
  </si>
  <si>
    <t>BS13 7</t>
  </si>
  <si>
    <t>BS13 8</t>
  </si>
  <si>
    <t>BS13 9</t>
  </si>
  <si>
    <t>BS14 0</t>
  </si>
  <si>
    <t>BS14 8</t>
  </si>
  <si>
    <t>BS14 9</t>
  </si>
  <si>
    <t>BS15 0</t>
  </si>
  <si>
    <t>BS15 1</t>
  </si>
  <si>
    <t>BS15 3</t>
  </si>
  <si>
    <t>BS15 4</t>
  </si>
  <si>
    <t>BS15 8</t>
  </si>
  <si>
    <t>BS15 9</t>
  </si>
  <si>
    <t>BS16 0</t>
  </si>
  <si>
    <t>BS16 1</t>
  </si>
  <si>
    <t>BS16 2</t>
  </si>
  <si>
    <t>BS16 3</t>
  </si>
  <si>
    <t>BS16 4</t>
  </si>
  <si>
    <t>BS16 5</t>
  </si>
  <si>
    <t>BS16 6</t>
  </si>
  <si>
    <t>BS16 7</t>
  </si>
  <si>
    <t>BS16 9</t>
  </si>
  <si>
    <t>BS2 0</t>
  </si>
  <si>
    <t>BS2 2</t>
  </si>
  <si>
    <t>BS2 8</t>
  </si>
  <si>
    <t>BS2 9</t>
  </si>
  <si>
    <t>BS20 0</t>
  </si>
  <si>
    <t>BS20 1</t>
  </si>
  <si>
    <t>BS20 6</t>
  </si>
  <si>
    <t>BS20 7</t>
  </si>
  <si>
    <t>BS20 8</t>
  </si>
  <si>
    <t>BS21 5</t>
  </si>
  <si>
    <t>BS21 6</t>
  </si>
  <si>
    <t>BS21 7</t>
  </si>
  <si>
    <t>BS21 9</t>
  </si>
  <si>
    <t>BS22 6</t>
  </si>
  <si>
    <t>BS22 7</t>
  </si>
  <si>
    <t>BS22 8</t>
  </si>
  <si>
    <t>BS22 9</t>
  </si>
  <si>
    <t>BS23 1</t>
  </si>
  <si>
    <t>BS23 2</t>
  </si>
  <si>
    <t>BS23 3</t>
  </si>
  <si>
    <t>BS23 4</t>
  </si>
  <si>
    <t>BS23 9</t>
  </si>
  <si>
    <t>BS24 0</t>
  </si>
  <si>
    <t>BS24 6</t>
  </si>
  <si>
    <t>BS24 7</t>
  </si>
  <si>
    <t>BS24 8</t>
  </si>
  <si>
    <t>BS24 9</t>
  </si>
  <si>
    <t>BS25 1</t>
  </si>
  <si>
    <t>BS25 5</t>
  </si>
  <si>
    <t>BS25 9</t>
  </si>
  <si>
    <t>BS26 2</t>
  </si>
  <si>
    <t>BS27 3</t>
  </si>
  <si>
    <t>BS27 9</t>
  </si>
  <si>
    <t>BS28 4</t>
  </si>
  <si>
    <t>BS29 6</t>
  </si>
  <si>
    <t>BS3 1</t>
  </si>
  <si>
    <t>BS3 2</t>
  </si>
  <si>
    <t>BS3 3</t>
  </si>
  <si>
    <t>BS3 4</t>
  </si>
  <si>
    <t>BS3 5</t>
  </si>
  <si>
    <t>BS3 9</t>
  </si>
  <si>
    <t>BS30 5</t>
  </si>
  <si>
    <t>BS30 6</t>
  </si>
  <si>
    <t>BS30 7</t>
  </si>
  <si>
    <t>BS30 8</t>
  </si>
  <si>
    <t>BS30 9</t>
  </si>
  <si>
    <t>BS31 1</t>
  </si>
  <si>
    <t>BS31 2</t>
  </si>
  <si>
    <t>BS31 3</t>
  </si>
  <si>
    <t>BS31 9</t>
  </si>
  <si>
    <t>BS32 0</t>
  </si>
  <si>
    <t>BS32 4</t>
  </si>
  <si>
    <t>BS32 8</t>
  </si>
  <si>
    <t>BS32 9</t>
  </si>
  <si>
    <t>BS34 5</t>
  </si>
  <si>
    <t>BS34 6</t>
  </si>
  <si>
    <t>BS34 7</t>
  </si>
  <si>
    <t>BS34 8</t>
  </si>
  <si>
    <t>BS34 9</t>
  </si>
  <si>
    <t>BS35 1</t>
  </si>
  <si>
    <t>BS35 2</t>
  </si>
  <si>
    <t>BS35 3</t>
  </si>
  <si>
    <t>BS35 4</t>
  </si>
  <si>
    <t>BS35 5</t>
  </si>
  <si>
    <t>BS35 9</t>
  </si>
  <si>
    <t>BS36 1</t>
  </si>
  <si>
    <t>BS36 2</t>
  </si>
  <si>
    <t>BS36 9</t>
  </si>
  <si>
    <t>BS37 0</t>
  </si>
  <si>
    <t>BS37 4</t>
  </si>
  <si>
    <t>BS37 5</t>
  </si>
  <si>
    <t>BS37 6</t>
  </si>
  <si>
    <t>BS37 7</t>
  </si>
  <si>
    <t>BS37 8</t>
  </si>
  <si>
    <t>BS37 9</t>
  </si>
  <si>
    <t>BS39 4</t>
  </si>
  <si>
    <t>BS39 5</t>
  </si>
  <si>
    <t>BS39 6</t>
  </si>
  <si>
    <t>BS39 7</t>
  </si>
  <si>
    <t>BS4 1</t>
  </si>
  <si>
    <t>BS4 2</t>
  </si>
  <si>
    <t>BS4 3</t>
  </si>
  <si>
    <t>BS4 4</t>
  </si>
  <si>
    <t>BS4 5</t>
  </si>
  <si>
    <t>BS4 9</t>
  </si>
  <si>
    <t>BS40 5</t>
  </si>
  <si>
    <t>BS40 6</t>
  </si>
  <si>
    <t>BS40 7</t>
  </si>
  <si>
    <t>BS40 8</t>
  </si>
  <si>
    <t>BS40 9</t>
  </si>
  <si>
    <t>BS41 8</t>
  </si>
  <si>
    <t>BS41 9</t>
  </si>
  <si>
    <t>BS48 1</t>
  </si>
  <si>
    <t>BS48 2</t>
  </si>
  <si>
    <t>BS48 3</t>
  </si>
  <si>
    <t>BS48 4</t>
  </si>
  <si>
    <t>BS48 9</t>
  </si>
  <si>
    <t>BS49 4</t>
  </si>
  <si>
    <t>BS49 5</t>
  </si>
  <si>
    <t>BS5 0</t>
  </si>
  <si>
    <t>BS5 5</t>
  </si>
  <si>
    <t>BS5 6</t>
  </si>
  <si>
    <t>BS5 7</t>
  </si>
  <si>
    <t>BS5 8</t>
  </si>
  <si>
    <t>BS5 9</t>
  </si>
  <si>
    <t>BS6 5</t>
  </si>
  <si>
    <t>BS6 6</t>
  </si>
  <si>
    <t>BS6 7</t>
  </si>
  <si>
    <t>BS6 9</t>
  </si>
  <si>
    <t>BS7 0</t>
  </si>
  <si>
    <t>BS7 8</t>
  </si>
  <si>
    <t>BS7 9</t>
  </si>
  <si>
    <t>BS8 1</t>
  </si>
  <si>
    <t>BS8 2</t>
  </si>
  <si>
    <t>BS8 3</t>
  </si>
  <si>
    <t>BS8 4</t>
  </si>
  <si>
    <t>BS8 9</t>
  </si>
  <si>
    <t>BS9 0</t>
  </si>
  <si>
    <t>BS9 1</t>
  </si>
  <si>
    <t>BS9 2</t>
  </si>
  <si>
    <t>BS9 3</t>
  </si>
  <si>
    <t>BS9 4</t>
  </si>
  <si>
    <t>BS98 1</t>
  </si>
  <si>
    <t>BS99 1</t>
  </si>
  <si>
    <t>BS99 2</t>
  </si>
  <si>
    <t>BS99 3</t>
  </si>
  <si>
    <t>BS99 5</t>
  </si>
  <si>
    <t>BS99 6</t>
  </si>
  <si>
    <t>BS99 7</t>
  </si>
  <si>
    <t>CA1 1</t>
  </si>
  <si>
    <t>CA</t>
  </si>
  <si>
    <t>CA1 2</t>
  </si>
  <si>
    <t>CA1 3</t>
  </si>
  <si>
    <t>CA1 9</t>
  </si>
  <si>
    <t>CA10 1</t>
  </si>
  <si>
    <t>CA10 2</t>
  </si>
  <si>
    <t>CA10 3</t>
  </si>
  <si>
    <t>CA11 0</t>
  </si>
  <si>
    <t>CA11 1</t>
  </si>
  <si>
    <t>CA11 7</t>
  </si>
  <si>
    <t>CA11 8</t>
  </si>
  <si>
    <t>CA11 9</t>
  </si>
  <si>
    <t>CA12 4</t>
  </si>
  <si>
    <t>CA12 5</t>
  </si>
  <si>
    <t>CA12 9</t>
  </si>
  <si>
    <t>CA13 0</t>
  </si>
  <si>
    <t>CA13 3</t>
  </si>
  <si>
    <t>CA13 9</t>
  </si>
  <si>
    <t>CA14 1</t>
  </si>
  <si>
    <t>CA14 2</t>
  </si>
  <si>
    <t>CA14 3</t>
  </si>
  <si>
    <t>CA14 4</t>
  </si>
  <si>
    <t>CA14 5</t>
  </si>
  <si>
    <t>CA14 9</t>
  </si>
  <si>
    <t>CA15 6</t>
  </si>
  <si>
    <t>CA15 7</t>
  </si>
  <si>
    <t>CA15 8</t>
  </si>
  <si>
    <t>CA16 6</t>
  </si>
  <si>
    <t>CA17 4</t>
  </si>
  <si>
    <t>CA18 1</t>
  </si>
  <si>
    <t>CA19 1</t>
  </si>
  <si>
    <t>CA2 4</t>
  </si>
  <si>
    <t>CA2 5</t>
  </si>
  <si>
    <t>CA2 6</t>
  </si>
  <si>
    <t>CA2 7</t>
  </si>
  <si>
    <t>CA20 1</t>
  </si>
  <si>
    <t>CA21 2</t>
  </si>
  <si>
    <t>CA22 2</t>
  </si>
  <si>
    <t>CA23 3</t>
  </si>
  <si>
    <t>CA24 3</t>
  </si>
  <si>
    <t>CA25 5</t>
  </si>
  <si>
    <t>CA26 3</t>
  </si>
  <si>
    <t>CA27 0</t>
  </si>
  <si>
    <t>CA28 0</t>
  </si>
  <si>
    <t>CA28 6</t>
  </si>
  <si>
    <t>CA28 7</t>
  </si>
  <si>
    <t>CA28 8</t>
  </si>
  <si>
    <t>CA28 9</t>
  </si>
  <si>
    <t>CA3 0</t>
  </si>
  <si>
    <t>CA3 8</t>
  </si>
  <si>
    <t>CA3 9</t>
  </si>
  <si>
    <t>CA4 0</t>
  </si>
  <si>
    <t>CA4 8</t>
  </si>
  <si>
    <t>CA4 9</t>
  </si>
  <si>
    <t>CA5 6</t>
  </si>
  <si>
    <t>CA5 7</t>
  </si>
  <si>
    <t>CA6 4</t>
  </si>
  <si>
    <t>CA6 5</t>
  </si>
  <si>
    <t>CA6 6</t>
  </si>
  <si>
    <t>CA7 0</t>
  </si>
  <si>
    <t>CA7 1</t>
  </si>
  <si>
    <t>CA7 2</t>
  </si>
  <si>
    <t>CA7 3</t>
  </si>
  <si>
    <t>CA7 4</t>
  </si>
  <si>
    <t>CA7 5</t>
  </si>
  <si>
    <t>CA7 7</t>
  </si>
  <si>
    <t>CA7 8</t>
  </si>
  <si>
    <t>CA7 9</t>
  </si>
  <si>
    <t>CA8 0</t>
  </si>
  <si>
    <t>CA8 1</t>
  </si>
  <si>
    <t>CA8 2</t>
  </si>
  <si>
    <t>CA8 7</t>
  </si>
  <si>
    <t>CA8 9</t>
  </si>
  <si>
    <t>CA9 3</t>
  </si>
  <si>
    <t>CA95 1</t>
  </si>
  <si>
    <t>CA99 1</t>
  </si>
  <si>
    <t>CB1 0</t>
  </si>
  <si>
    <t>CB</t>
  </si>
  <si>
    <t>CB1 1</t>
  </si>
  <si>
    <t>CB1 2</t>
  </si>
  <si>
    <t>CB1 3</t>
  </si>
  <si>
    <t>CB1 7</t>
  </si>
  <si>
    <t>CB1 8</t>
  </si>
  <si>
    <t>CB1 9</t>
  </si>
  <si>
    <t>CB10 1</t>
  </si>
  <si>
    <t>CB10 2</t>
  </si>
  <si>
    <t>CB10 9</t>
  </si>
  <si>
    <t>CB11 3</t>
  </si>
  <si>
    <t>CB11 4</t>
  </si>
  <si>
    <t>CB2 0</t>
  </si>
  <si>
    <t>CB2 1</t>
  </si>
  <si>
    <t>CB2 3</t>
  </si>
  <si>
    <t>CB2 7</t>
  </si>
  <si>
    <t>CB2 8</t>
  </si>
  <si>
    <t>CB2 9</t>
  </si>
  <si>
    <t>CB21 4</t>
  </si>
  <si>
    <t>CB21 5</t>
  </si>
  <si>
    <t>CB21 6</t>
  </si>
  <si>
    <t>CB22 3</t>
  </si>
  <si>
    <t>CB22 4</t>
  </si>
  <si>
    <t>CB22 5</t>
  </si>
  <si>
    <t>CB22 6</t>
  </si>
  <si>
    <t>CB22 7</t>
  </si>
  <si>
    <t>CB23 1</t>
  </si>
  <si>
    <t>CB23 2</t>
  </si>
  <si>
    <t>CB23 3</t>
  </si>
  <si>
    <t>CB23 4</t>
  </si>
  <si>
    <t>CB23 5</t>
  </si>
  <si>
    <t>CB23 6</t>
  </si>
  <si>
    <t>CB23 7</t>
  </si>
  <si>
    <t>CB23 8</t>
  </si>
  <si>
    <t>CB24 3</t>
  </si>
  <si>
    <t>CB24 4</t>
  </si>
  <si>
    <t>CB24 5</t>
  </si>
  <si>
    <t>CB24 6</t>
  </si>
  <si>
    <t>CB24 8</t>
  </si>
  <si>
    <t>CB24 9</t>
  </si>
  <si>
    <t>CB25 0</t>
  </si>
  <si>
    <t>CB25 9</t>
  </si>
  <si>
    <t>CB3 0</t>
  </si>
  <si>
    <t>CB3 9</t>
  </si>
  <si>
    <t>CB4 0</t>
  </si>
  <si>
    <t>CB4 1</t>
  </si>
  <si>
    <t>CB4 2</t>
  </si>
  <si>
    <t>CB4 3</t>
  </si>
  <si>
    <t>CB5 8</t>
  </si>
  <si>
    <t>CB6 1</t>
  </si>
  <si>
    <t>CB6 2</t>
  </si>
  <si>
    <t>CB6 3</t>
  </si>
  <si>
    <t>CB7 4</t>
  </si>
  <si>
    <t>CB7 5</t>
  </si>
  <si>
    <t>CB7 9</t>
  </si>
  <si>
    <t>CB8 0</t>
  </si>
  <si>
    <t>CB8 1</t>
  </si>
  <si>
    <t>CB8 7</t>
  </si>
  <si>
    <t>CB8 8</t>
  </si>
  <si>
    <t>CB8 9</t>
  </si>
  <si>
    <t>CB9 0</t>
  </si>
  <si>
    <t>CB9 1</t>
  </si>
  <si>
    <t>CB9 7</t>
  </si>
  <si>
    <t>CB9 8</t>
  </si>
  <si>
    <t>CB9 9</t>
  </si>
  <si>
    <t>CF</t>
  </si>
  <si>
    <t>CF10 1</t>
  </si>
  <si>
    <t>CF10 2</t>
  </si>
  <si>
    <t>CF10 3</t>
  </si>
  <si>
    <t>CF10 4</t>
  </si>
  <si>
    <t>CF10 5</t>
  </si>
  <si>
    <t>CF11 0</t>
  </si>
  <si>
    <t>CF11 1</t>
  </si>
  <si>
    <t>CF11 6</t>
  </si>
  <si>
    <t>CF11 7</t>
  </si>
  <si>
    <t>CF11 8</t>
  </si>
  <si>
    <t>CF11 9</t>
  </si>
  <si>
    <t>CF14 0</t>
  </si>
  <si>
    <t>CF14 1</t>
  </si>
  <si>
    <t>CF14 2</t>
  </si>
  <si>
    <t>CF14 3</t>
  </si>
  <si>
    <t>CF14 4</t>
  </si>
  <si>
    <t>CF14 5</t>
  </si>
  <si>
    <t>CF14 6</t>
  </si>
  <si>
    <t>CF14 7</t>
  </si>
  <si>
    <t>CF14 8</t>
  </si>
  <si>
    <t>CF14 9</t>
  </si>
  <si>
    <t>CF15 5</t>
  </si>
  <si>
    <t>CF15 7</t>
  </si>
  <si>
    <t>CF15 8</t>
  </si>
  <si>
    <t>CF15 9</t>
  </si>
  <si>
    <t>CF23 0</t>
  </si>
  <si>
    <t>CF23 5</t>
  </si>
  <si>
    <t>CF23 6</t>
  </si>
  <si>
    <t>CF23 7</t>
  </si>
  <si>
    <t>CF23 8</t>
  </si>
  <si>
    <t>CF23 9</t>
  </si>
  <si>
    <t>CF24 0</t>
  </si>
  <si>
    <t>CF24 1</t>
  </si>
  <si>
    <t>CF24 2</t>
  </si>
  <si>
    <t>CF24 3</t>
  </si>
  <si>
    <t>CF24 4</t>
  </si>
  <si>
    <t>CF24 5</t>
  </si>
  <si>
    <t>CF3 0</t>
  </si>
  <si>
    <t>CF3 1</t>
  </si>
  <si>
    <t>CF3 2</t>
  </si>
  <si>
    <t>CF3 3</t>
  </si>
  <si>
    <t>CF3 4</t>
  </si>
  <si>
    <t>CF3 5</t>
  </si>
  <si>
    <t>CF3 6</t>
  </si>
  <si>
    <t>CF30 0</t>
  </si>
  <si>
    <t>CF31 1</t>
  </si>
  <si>
    <t>CF31 2</t>
  </si>
  <si>
    <t>CF31 3</t>
  </si>
  <si>
    <t>CF31 4</t>
  </si>
  <si>
    <t>CF31 5</t>
  </si>
  <si>
    <t>CF31 9</t>
  </si>
  <si>
    <t>CF32 0</t>
  </si>
  <si>
    <t>CF32 7</t>
  </si>
  <si>
    <t>CF32 8</t>
  </si>
  <si>
    <t>CF32 9</t>
  </si>
  <si>
    <t>CF33 4</t>
  </si>
  <si>
    <t>CF33 6</t>
  </si>
  <si>
    <t>CF34 0</t>
  </si>
  <si>
    <t>CF34 9</t>
  </si>
  <si>
    <t>CF35 5</t>
  </si>
  <si>
    <t>CF35 6</t>
  </si>
  <si>
    <t>CF36 3</t>
  </si>
  <si>
    <t>CF36 5</t>
  </si>
  <si>
    <t>CF36 9</t>
  </si>
  <si>
    <t>CF37 1</t>
  </si>
  <si>
    <t>CF37 2</t>
  </si>
  <si>
    <t>CF37 3</t>
  </si>
  <si>
    <t>CF37 4</t>
  </si>
  <si>
    <t>CF37 5</t>
  </si>
  <si>
    <t>CF37 9</t>
  </si>
  <si>
    <t>CF38 1</t>
  </si>
  <si>
    <t>CF38 2</t>
  </si>
  <si>
    <t>CF39 0</t>
  </si>
  <si>
    <t>CF39 8</t>
  </si>
  <si>
    <t>CF39 9</t>
  </si>
  <si>
    <t>CF40 1</t>
  </si>
  <si>
    <t>CF40 2</t>
  </si>
  <si>
    <t>CF40 9</t>
  </si>
  <si>
    <t>CF41 7</t>
  </si>
  <si>
    <t>CF42 5</t>
  </si>
  <si>
    <t>CF42 6</t>
  </si>
  <si>
    <t>CF42 9</t>
  </si>
  <si>
    <t>CF43 3</t>
  </si>
  <si>
    <t>CF43 4</t>
  </si>
  <si>
    <t>CF43 9</t>
  </si>
  <si>
    <t>CF44 0</t>
  </si>
  <si>
    <t>CF44 4</t>
  </si>
  <si>
    <t>CF44 6</t>
  </si>
  <si>
    <t>CF44 7</t>
  </si>
  <si>
    <t>CF44 8</t>
  </si>
  <si>
    <t>CF44 9</t>
  </si>
  <si>
    <t>CF45 3</t>
  </si>
  <si>
    <t>CF45 4</t>
  </si>
  <si>
    <t>CF46 5</t>
  </si>
  <si>
    <t>CF46 6</t>
  </si>
  <si>
    <t>CF46 9</t>
  </si>
  <si>
    <t>CF47 0</t>
  </si>
  <si>
    <t>CF47 7</t>
  </si>
  <si>
    <t>CF47 8</t>
  </si>
  <si>
    <t>CF47 9</t>
  </si>
  <si>
    <t>CF48 1</t>
  </si>
  <si>
    <t>CF48 2</t>
  </si>
  <si>
    <t>CF48 3</t>
  </si>
  <si>
    <t>CF48 4</t>
  </si>
  <si>
    <t>CF5 1</t>
  </si>
  <si>
    <t>CF5 2</t>
  </si>
  <si>
    <t>CF5 3</t>
  </si>
  <si>
    <t>CF5 4</t>
  </si>
  <si>
    <t>CF5 5</t>
  </si>
  <si>
    <t>CF5 6</t>
  </si>
  <si>
    <t>CF5 9</t>
  </si>
  <si>
    <t>CF61 1</t>
  </si>
  <si>
    <t>CF61 2</t>
  </si>
  <si>
    <t>CF62 3</t>
  </si>
  <si>
    <t>CF62 4</t>
  </si>
  <si>
    <t>CF62 5</t>
  </si>
  <si>
    <t>CF62 6</t>
  </si>
  <si>
    <t>CF62 7</t>
  </si>
  <si>
    <t>CF62 8</t>
  </si>
  <si>
    <t>CF62 9</t>
  </si>
  <si>
    <t>CF63 1</t>
  </si>
  <si>
    <t>CF63 2</t>
  </si>
  <si>
    <t>CF63 3</t>
  </si>
  <si>
    <t>CF63 4</t>
  </si>
  <si>
    <t>CF63 9</t>
  </si>
  <si>
    <t>CF64 1</t>
  </si>
  <si>
    <t>CF64 2</t>
  </si>
  <si>
    <t>CF64 3</t>
  </si>
  <si>
    <t>CF64 4</t>
  </si>
  <si>
    <t>CF64 5</t>
  </si>
  <si>
    <t>CF64 9</t>
  </si>
  <si>
    <t>CF71 7</t>
  </si>
  <si>
    <t>CF71 9</t>
  </si>
  <si>
    <t>CF72 0</t>
  </si>
  <si>
    <t>CF72 8</t>
  </si>
  <si>
    <t>CF72 9</t>
  </si>
  <si>
    <t>CF81 8</t>
  </si>
  <si>
    <t>CF81 9</t>
  </si>
  <si>
    <t>CF82 6</t>
  </si>
  <si>
    <t>CF82 7</t>
  </si>
  <si>
    <t>CF82 8</t>
  </si>
  <si>
    <t>CF82 9</t>
  </si>
  <si>
    <t>CF83 1</t>
  </si>
  <si>
    <t>CF83 2</t>
  </si>
  <si>
    <t>CF83 3</t>
  </si>
  <si>
    <t>CF83 4</t>
  </si>
  <si>
    <t>CF83 8</t>
  </si>
  <si>
    <t>CF83 9</t>
  </si>
  <si>
    <t>CF91 1</t>
  </si>
  <si>
    <t>CF91 5</t>
  </si>
  <si>
    <t>CF95 1</t>
  </si>
  <si>
    <t>CF99 1</t>
  </si>
  <si>
    <t>CH1 1</t>
  </si>
  <si>
    <t>CH</t>
  </si>
  <si>
    <t>CH1 2</t>
  </si>
  <si>
    <t>CH1 3</t>
  </si>
  <si>
    <t>CH1 4</t>
  </si>
  <si>
    <t>CH1 5</t>
  </si>
  <si>
    <t>CH1 6</t>
  </si>
  <si>
    <t>CH1 9</t>
  </si>
  <si>
    <t>CH2 1</t>
  </si>
  <si>
    <t>CH2 2</t>
  </si>
  <si>
    <t>CH2 3</t>
  </si>
  <si>
    <t>CH2 4</t>
  </si>
  <si>
    <t>CH25 9</t>
  </si>
  <si>
    <t>CH26 9</t>
  </si>
  <si>
    <t>CH27 9</t>
  </si>
  <si>
    <t>CH28 9</t>
  </si>
  <si>
    <t>CH29 9</t>
  </si>
  <si>
    <t>CH3 5</t>
  </si>
  <si>
    <t>CH3 6</t>
  </si>
  <si>
    <t>CH3 7</t>
  </si>
  <si>
    <t>CH3 8</t>
  </si>
  <si>
    <t>CH3 9</t>
  </si>
  <si>
    <t>CH30 9</t>
  </si>
  <si>
    <t>CH31 9</t>
  </si>
  <si>
    <t>CH32 9</t>
  </si>
  <si>
    <t>CH33 9</t>
  </si>
  <si>
    <t>CH34 9</t>
  </si>
  <si>
    <t>CH4 0</t>
  </si>
  <si>
    <t>CH4 7</t>
  </si>
  <si>
    <t>CH4 8</t>
  </si>
  <si>
    <t>CH4 9</t>
  </si>
  <si>
    <t>CH41 0</t>
  </si>
  <si>
    <t>CH41 1</t>
  </si>
  <si>
    <t>CH41 2</t>
  </si>
  <si>
    <t>CH41 3</t>
  </si>
  <si>
    <t>CH41 4</t>
  </si>
  <si>
    <t>CH41 5</t>
  </si>
  <si>
    <t>CH41 6</t>
  </si>
  <si>
    <t>CH41 7</t>
  </si>
  <si>
    <t>CH41 8</t>
  </si>
  <si>
    <t>CH41 9</t>
  </si>
  <si>
    <t>CH42 0</t>
  </si>
  <si>
    <t>CH42 1</t>
  </si>
  <si>
    <t>CH42 2</t>
  </si>
  <si>
    <t>CH42 3</t>
  </si>
  <si>
    <t>CH42 4</t>
  </si>
  <si>
    <t>CH42 5</t>
  </si>
  <si>
    <t>CH42 6</t>
  </si>
  <si>
    <t>CH42 7</t>
  </si>
  <si>
    <t>CH42 8</t>
  </si>
  <si>
    <t>CH42 9</t>
  </si>
  <si>
    <t>CH43 0</t>
  </si>
  <si>
    <t>CH43 1</t>
  </si>
  <si>
    <t>CH43 2</t>
  </si>
  <si>
    <t>CH43 3</t>
  </si>
  <si>
    <t>CH43 4</t>
  </si>
  <si>
    <t>CH43 5</t>
  </si>
  <si>
    <t>CH43 6</t>
  </si>
  <si>
    <t>CH43 7</t>
  </si>
  <si>
    <t>CH43 8</t>
  </si>
  <si>
    <t>CH43 9</t>
  </si>
  <si>
    <t>CH44 0</t>
  </si>
  <si>
    <t>CH44 1</t>
  </si>
  <si>
    <t>CH44 2</t>
  </si>
  <si>
    <t>CH44 3</t>
  </si>
  <si>
    <t>CH44 4</t>
  </si>
  <si>
    <t>CH44 5</t>
  </si>
  <si>
    <t>CH44 6</t>
  </si>
  <si>
    <t>CH44 7</t>
  </si>
  <si>
    <t>CH44 8</t>
  </si>
  <si>
    <t>CH44 9</t>
  </si>
  <si>
    <t>CH45 0</t>
  </si>
  <si>
    <t>CH45 1</t>
  </si>
  <si>
    <t>CH45 2</t>
  </si>
  <si>
    <t>CH45 3</t>
  </si>
  <si>
    <t>CH45 4</t>
  </si>
  <si>
    <t>CH45 5</t>
  </si>
  <si>
    <t>CH45 6</t>
  </si>
  <si>
    <t>CH45 7</t>
  </si>
  <si>
    <t>CH45 8</t>
  </si>
  <si>
    <t>CH45 9</t>
  </si>
  <si>
    <t>CH46 0</t>
  </si>
  <si>
    <t>CH46 1</t>
  </si>
  <si>
    <t>CH46 2</t>
  </si>
  <si>
    <t>CH46 3</t>
  </si>
  <si>
    <t>CH46 4</t>
  </si>
  <si>
    <t>CH46 5</t>
  </si>
  <si>
    <t>CH46 6</t>
  </si>
  <si>
    <t>CH46 7</t>
  </si>
  <si>
    <t>CH46 8</t>
  </si>
  <si>
    <t>CH46 9</t>
  </si>
  <si>
    <t>CH47 0</t>
  </si>
  <si>
    <t>CH47 1</t>
  </si>
  <si>
    <t>CH47 2</t>
  </si>
  <si>
    <t>CH47 3</t>
  </si>
  <si>
    <t>CH47 4</t>
  </si>
  <si>
    <t>CH47 5</t>
  </si>
  <si>
    <t>CH47 6</t>
  </si>
  <si>
    <t>CH47 7</t>
  </si>
  <si>
    <t>CH47 8</t>
  </si>
  <si>
    <t>CH47 9</t>
  </si>
  <si>
    <t>CH48 0</t>
  </si>
  <si>
    <t>CH48 1</t>
  </si>
  <si>
    <t>CH48 2</t>
  </si>
  <si>
    <t>CH48 3</t>
  </si>
  <si>
    <t>CH48 4</t>
  </si>
  <si>
    <t>CH48 5</t>
  </si>
  <si>
    <t>CH48 6</t>
  </si>
  <si>
    <t>CH48 7</t>
  </si>
  <si>
    <t>CH48 8</t>
  </si>
  <si>
    <t>CH48 9</t>
  </si>
  <si>
    <t>CH49 0</t>
  </si>
  <si>
    <t>CH49 1</t>
  </si>
  <si>
    <t>CH49 2</t>
  </si>
  <si>
    <t>CH49 3</t>
  </si>
  <si>
    <t>CH49 4</t>
  </si>
  <si>
    <t>CH49 5</t>
  </si>
  <si>
    <t>CH49 6</t>
  </si>
  <si>
    <t>CH49 7</t>
  </si>
  <si>
    <t>CH49 8</t>
  </si>
  <si>
    <t>CH49 9</t>
  </si>
  <si>
    <t>CH5 1</t>
  </si>
  <si>
    <t>CH5 2</t>
  </si>
  <si>
    <t>CH5 3</t>
  </si>
  <si>
    <t>CH5 4</t>
  </si>
  <si>
    <t>CH5 9</t>
  </si>
  <si>
    <t>CH6 5</t>
  </si>
  <si>
    <t>CH6 6</t>
  </si>
  <si>
    <t>CH6 9</t>
  </si>
  <si>
    <t>CH60 0</t>
  </si>
  <si>
    <t>CH60 1</t>
  </si>
  <si>
    <t>CH60 2</t>
  </si>
  <si>
    <t>CH60 3</t>
  </si>
  <si>
    <t>CH60 4</t>
  </si>
  <si>
    <t>CH60 5</t>
  </si>
  <si>
    <t>CH60 6</t>
  </si>
  <si>
    <t>CH60 7</t>
  </si>
  <si>
    <t>CH60 8</t>
  </si>
  <si>
    <t>CH60 9</t>
  </si>
  <si>
    <t>CH61 0</t>
  </si>
  <si>
    <t>CH61 1</t>
  </si>
  <si>
    <t>CH61 2</t>
  </si>
  <si>
    <t>CH61 3</t>
  </si>
  <si>
    <t>CH61 4</t>
  </si>
  <si>
    <t>CH61 5</t>
  </si>
  <si>
    <t>CH61 6</t>
  </si>
  <si>
    <t>CH61 7</t>
  </si>
  <si>
    <t>CH61 8</t>
  </si>
  <si>
    <t>CH61 9</t>
  </si>
  <si>
    <t>CH62 0</t>
  </si>
  <si>
    <t>CH62 1</t>
  </si>
  <si>
    <t>CH62 2</t>
  </si>
  <si>
    <t>CH62 3</t>
  </si>
  <si>
    <t>CH62 4</t>
  </si>
  <si>
    <t>CH62 5</t>
  </si>
  <si>
    <t>CH62 6</t>
  </si>
  <si>
    <t>CH62 7</t>
  </si>
  <si>
    <t>CH62 8</t>
  </si>
  <si>
    <t>CH62 9</t>
  </si>
  <si>
    <t>CH63 0</t>
  </si>
  <si>
    <t>CH63 1</t>
  </si>
  <si>
    <t>CH63 2</t>
  </si>
  <si>
    <t>CH63 3</t>
  </si>
  <si>
    <t>CH63 4</t>
  </si>
  <si>
    <t>CH63 5</t>
  </si>
  <si>
    <t>CH63 6</t>
  </si>
  <si>
    <t>CH63 7</t>
  </si>
  <si>
    <t>CH63 8</t>
  </si>
  <si>
    <t>CH63 9</t>
  </si>
  <si>
    <t>CH64 0</t>
  </si>
  <si>
    <t>CH64 1</t>
  </si>
  <si>
    <t>CH64 2</t>
  </si>
  <si>
    <t>CH64 3</t>
  </si>
  <si>
    <t>CH64 4</t>
  </si>
  <si>
    <t>CH64 5</t>
  </si>
  <si>
    <t>CH64 6</t>
  </si>
  <si>
    <t>CH64 7</t>
  </si>
  <si>
    <t>CH64 8</t>
  </si>
  <si>
    <t>CH64 9</t>
  </si>
  <si>
    <t>CH65 0</t>
  </si>
  <si>
    <t>CH65 1</t>
  </si>
  <si>
    <t>CH65 2</t>
  </si>
  <si>
    <t>CH65 3</t>
  </si>
  <si>
    <t>CH65 4</t>
  </si>
  <si>
    <t>CH65 5</t>
  </si>
  <si>
    <t>CH65 6</t>
  </si>
  <si>
    <t>CH65 7</t>
  </si>
  <si>
    <t>CH65 8</t>
  </si>
  <si>
    <t>CH65 9</t>
  </si>
  <si>
    <t>CH66 0</t>
  </si>
  <si>
    <t>CH66 1</t>
  </si>
  <si>
    <t>CH66 2</t>
  </si>
  <si>
    <t>CH66 3</t>
  </si>
  <si>
    <t>CH66 4</t>
  </si>
  <si>
    <t>CH66 5</t>
  </si>
  <si>
    <t>CH66 6</t>
  </si>
  <si>
    <t>CH66 7</t>
  </si>
  <si>
    <t>CH66 8</t>
  </si>
  <si>
    <t>CH66 9</t>
  </si>
  <si>
    <t>CH7 1</t>
  </si>
  <si>
    <t>CH7 2</t>
  </si>
  <si>
    <t>CH7 3</t>
  </si>
  <si>
    <t>CH7 4</t>
  </si>
  <si>
    <t>CH7 5</t>
  </si>
  <si>
    <t>CH7 6</t>
  </si>
  <si>
    <t>CH7 9</t>
  </si>
  <si>
    <t>CH70 8</t>
  </si>
  <si>
    <t>CH8 7</t>
  </si>
  <si>
    <t>CH8 8</t>
  </si>
  <si>
    <t>CH8 9</t>
  </si>
  <si>
    <t>CH88 3</t>
  </si>
  <si>
    <t>CH99 1</t>
  </si>
  <si>
    <t>CH99 9</t>
  </si>
  <si>
    <t>CM0 7</t>
  </si>
  <si>
    <t>CM</t>
  </si>
  <si>
    <t>CM0 8</t>
  </si>
  <si>
    <t>CM1 1</t>
  </si>
  <si>
    <t>CM1 2</t>
  </si>
  <si>
    <t>CM1 3</t>
  </si>
  <si>
    <t>CM1 4</t>
  </si>
  <si>
    <t>CM1 6</t>
  </si>
  <si>
    <t>CM1 7</t>
  </si>
  <si>
    <t>CM1 9</t>
  </si>
  <si>
    <t>CM11 1</t>
  </si>
  <si>
    <t>CM11 2</t>
  </si>
  <si>
    <t>CM12 0</t>
  </si>
  <si>
    <t>CM12 2</t>
  </si>
  <si>
    <t>CM12 9</t>
  </si>
  <si>
    <t>CM13 1</t>
  </si>
  <si>
    <t>CM13 2</t>
  </si>
  <si>
    <t>CM13 3</t>
  </si>
  <si>
    <t>CM14 4</t>
  </si>
  <si>
    <t>CM14 5</t>
  </si>
  <si>
    <t>CM14 9</t>
  </si>
  <si>
    <t>CM15 0</t>
  </si>
  <si>
    <t>CM15 8</t>
  </si>
  <si>
    <t>CM15 9</t>
  </si>
  <si>
    <t>CM16 4</t>
  </si>
  <si>
    <t>CM16 5</t>
  </si>
  <si>
    <t>CM16 6</t>
  </si>
  <si>
    <t>CM16 7</t>
  </si>
  <si>
    <t>CM16 9</t>
  </si>
  <si>
    <t>CM17 0</t>
  </si>
  <si>
    <t>CM17 9</t>
  </si>
  <si>
    <t>CM18 6</t>
  </si>
  <si>
    <t>CM18 7</t>
  </si>
  <si>
    <t>CM19 4</t>
  </si>
  <si>
    <t>CM19 5</t>
  </si>
  <si>
    <t>CM2 0</t>
  </si>
  <si>
    <t>CM2 5</t>
  </si>
  <si>
    <t>CM2 6</t>
  </si>
  <si>
    <t>CM2 7</t>
  </si>
  <si>
    <t>CM2 8</t>
  </si>
  <si>
    <t>CM2 9</t>
  </si>
  <si>
    <t>CM20 1</t>
  </si>
  <si>
    <t>CM20 2</t>
  </si>
  <si>
    <t>CM20 3</t>
  </si>
  <si>
    <t>CM20 9</t>
  </si>
  <si>
    <t>CM21 0</t>
  </si>
  <si>
    <t>CM21 1</t>
  </si>
  <si>
    <t>CM21 9</t>
  </si>
  <si>
    <t>CM22 6</t>
  </si>
  <si>
    <t>CM22 7</t>
  </si>
  <si>
    <t>CM23 1</t>
  </si>
  <si>
    <t>CM23 2</t>
  </si>
  <si>
    <t>CM23 3</t>
  </si>
  <si>
    <t>CM23 4</t>
  </si>
  <si>
    <t>CM23 5</t>
  </si>
  <si>
    <t>CM23 9</t>
  </si>
  <si>
    <t>CM24 1</t>
  </si>
  <si>
    <t>CM24 8</t>
  </si>
  <si>
    <t>CM3 1</t>
  </si>
  <si>
    <t>CM3 2</t>
  </si>
  <si>
    <t>CM3 3</t>
  </si>
  <si>
    <t>CM3 4</t>
  </si>
  <si>
    <t>CM3 5</t>
  </si>
  <si>
    <t>CM3 6</t>
  </si>
  <si>
    <t>CM3 7</t>
  </si>
  <si>
    <t>CM3 8</t>
  </si>
  <si>
    <t>CM3 9</t>
  </si>
  <si>
    <t>CM4 0</t>
  </si>
  <si>
    <t>CM4 9</t>
  </si>
  <si>
    <t>CM5 0</t>
  </si>
  <si>
    <t>CM5 5</t>
  </si>
  <si>
    <t>CM5 9</t>
  </si>
  <si>
    <t>CM6 1</t>
  </si>
  <si>
    <t>CM6 2</t>
  </si>
  <si>
    <t>CM6 3</t>
  </si>
  <si>
    <t>CM6 9</t>
  </si>
  <si>
    <t>CM7 0</t>
  </si>
  <si>
    <t>CM7 1</t>
  </si>
  <si>
    <t>CM7 2</t>
  </si>
  <si>
    <t>CM7 3</t>
  </si>
  <si>
    <t>CM7 4</t>
  </si>
  <si>
    <t>CM7 5</t>
  </si>
  <si>
    <t>CM7 9</t>
  </si>
  <si>
    <t>CM77 6</t>
  </si>
  <si>
    <t>CM77 7</t>
  </si>
  <si>
    <t>CM77 8</t>
  </si>
  <si>
    <t>CM8 1</t>
  </si>
  <si>
    <t>CM8 2</t>
  </si>
  <si>
    <t>CM8 3</t>
  </si>
  <si>
    <t>CM8 9</t>
  </si>
  <si>
    <t>CM9 4</t>
  </si>
  <si>
    <t>CM9 5</t>
  </si>
  <si>
    <t>CM9 6</t>
  </si>
  <si>
    <t>CM9 8</t>
  </si>
  <si>
    <t>CM9 9</t>
  </si>
  <si>
    <t>CM92 1</t>
  </si>
  <si>
    <t>CM98 1</t>
  </si>
  <si>
    <t>CM99 2</t>
  </si>
  <si>
    <t>CO1 1</t>
  </si>
  <si>
    <t>CO</t>
  </si>
  <si>
    <t>CO1 2</t>
  </si>
  <si>
    <t>CO1 9</t>
  </si>
  <si>
    <t>CO10 0</t>
  </si>
  <si>
    <t>CO10 1</t>
  </si>
  <si>
    <t>CO10 2</t>
  </si>
  <si>
    <t>CO10 3</t>
  </si>
  <si>
    <t>CO10 5</t>
  </si>
  <si>
    <t>CO10 7</t>
  </si>
  <si>
    <t>CO10 8</t>
  </si>
  <si>
    <t>CO10 9</t>
  </si>
  <si>
    <t>CO11 1</t>
  </si>
  <si>
    <t>CO11 2</t>
  </si>
  <si>
    <t>CO11 9</t>
  </si>
  <si>
    <t>CO12 3</t>
  </si>
  <si>
    <t>CO12 4</t>
  </si>
  <si>
    <t>CO12 5</t>
  </si>
  <si>
    <t>CO12 9</t>
  </si>
  <si>
    <t>CO13 0</t>
  </si>
  <si>
    <t>CO13 3</t>
  </si>
  <si>
    <t>CO13 9</t>
  </si>
  <si>
    <t>CO14 8</t>
  </si>
  <si>
    <t>CO15 1</t>
  </si>
  <si>
    <t>CO15 2</t>
  </si>
  <si>
    <t>CO15 3</t>
  </si>
  <si>
    <t>CO15 4</t>
  </si>
  <si>
    <t>CO15 5</t>
  </si>
  <si>
    <t>CO15 6</t>
  </si>
  <si>
    <t>CO15 9</t>
  </si>
  <si>
    <t>CO16 0</t>
  </si>
  <si>
    <t>CO16 7</t>
  </si>
  <si>
    <t>CO16 8</t>
  </si>
  <si>
    <t>CO16 9</t>
  </si>
  <si>
    <t>CO2 0</t>
  </si>
  <si>
    <t>CO2 7</t>
  </si>
  <si>
    <t>CO2 8</t>
  </si>
  <si>
    <t>CO2 9</t>
  </si>
  <si>
    <t>CO3 0</t>
  </si>
  <si>
    <t>CO3 3</t>
  </si>
  <si>
    <t>CO3 4</t>
  </si>
  <si>
    <t>CO3 8</t>
  </si>
  <si>
    <t>CO3 9</t>
  </si>
  <si>
    <t>CO4 0</t>
  </si>
  <si>
    <t>CO4 3</t>
  </si>
  <si>
    <t>CO4 5</t>
  </si>
  <si>
    <t>CO4 6</t>
  </si>
  <si>
    <t>CO4 9</t>
  </si>
  <si>
    <t>CO5 0</t>
  </si>
  <si>
    <t>CO5 1</t>
  </si>
  <si>
    <t>CO5 7</t>
  </si>
  <si>
    <t>CO5 8</t>
  </si>
  <si>
    <t>CO5 9</t>
  </si>
  <si>
    <t>CO6 1</t>
  </si>
  <si>
    <t>CO6 2</t>
  </si>
  <si>
    <t>CO6 3</t>
  </si>
  <si>
    <t>CO6 4</t>
  </si>
  <si>
    <t>CO6 5</t>
  </si>
  <si>
    <t>CO7 0</t>
  </si>
  <si>
    <t>CO7 5</t>
  </si>
  <si>
    <t>CO7 6</t>
  </si>
  <si>
    <t>CO7 7</t>
  </si>
  <si>
    <t>CO7 8</t>
  </si>
  <si>
    <t>CO7 9</t>
  </si>
  <si>
    <t>CO8 5</t>
  </si>
  <si>
    <t>CO9 1</t>
  </si>
  <si>
    <t>CO9 2</t>
  </si>
  <si>
    <t>CO9 3</t>
  </si>
  <si>
    <t>CO9 4</t>
  </si>
  <si>
    <t>CO9 9</t>
  </si>
  <si>
    <t>CR0 0</t>
  </si>
  <si>
    <t>CR</t>
  </si>
  <si>
    <t>CR0 1</t>
  </si>
  <si>
    <t>CR0 2</t>
  </si>
  <si>
    <t>CR0 3</t>
  </si>
  <si>
    <t>CR0 4</t>
  </si>
  <si>
    <t>CR0 5</t>
  </si>
  <si>
    <t>CR0 6</t>
  </si>
  <si>
    <t>CR0 7</t>
  </si>
  <si>
    <t>CR0 8</t>
  </si>
  <si>
    <t>CR0 9</t>
  </si>
  <si>
    <t>CR2 0</t>
  </si>
  <si>
    <t>CR2 1</t>
  </si>
  <si>
    <t>CR2 6</t>
  </si>
  <si>
    <t>CR2 7</t>
  </si>
  <si>
    <t>CR2 8</t>
  </si>
  <si>
    <t>CR2 9</t>
  </si>
  <si>
    <t>CR3 0</t>
  </si>
  <si>
    <t>CR3 4</t>
  </si>
  <si>
    <t>CR3 5</t>
  </si>
  <si>
    <t>CR3 6</t>
  </si>
  <si>
    <t>CR3 7</t>
  </si>
  <si>
    <t>CR4 1</t>
  </si>
  <si>
    <t>CR4 2</t>
  </si>
  <si>
    <t>CR4 3</t>
  </si>
  <si>
    <t>CR4 4</t>
  </si>
  <si>
    <t>CR4 9</t>
  </si>
  <si>
    <t>CR44 1</t>
  </si>
  <si>
    <t>CR5 1</t>
  </si>
  <si>
    <t>CR5 2</t>
  </si>
  <si>
    <t>CR5 3</t>
  </si>
  <si>
    <t>CR5 9</t>
  </si>
  <si>
    <t>CR6 0</t>
  </si>
  <si>
    <t>CR6 9</t>
  </si>
  <si>
    <t>CR7 6</t>
  </si>
  <si>
    <t>CR7 7</t>
  </si>
  <si>
    <t>CR7 8</t>
  </si>
  <si>
    <t>CR7 9</t>
  </si>
  <si>
    <t>CR8 1</t>
  </si>
  <si>
    <t>CR8 2</t>
  </si>
  <si>
    <t>CR8 3</t>
  </si>
  <si>
    <t>CR8 4</t>
  </si>
  <si>
    <t>CR8 5</t>
  </si>
  <si>
    <t>CR8 9</t>
  </si>
  <si>
    <t>CR9 0</t>
  </si>
  <si>
    <t>CR9 1</t>
  </si>
  <si>
    <t>CR9 2</t>
  </si>
  <si>
    <t>CR9 3</t>
  </si>
  <si>
    <t>CR9 4</t>
  </si>
  <si>
    <t>CR9 5</t>
  </si>
  <si>
    <t>CR9 6</t>
  </si>
  <si>
    <t>CR9 7</t>
  </si>
  <si>
    <t>CR9 8</t>
  </si>
  <si>
    <t>CR9 9</t>
  </si>
  <si>
    <t>CR90 9</t>
  </si>
  <si>
    <t>CT1 1</t>
  </si>
  <si>
    <t>CT</t>
  </si>
  <si>
    <t>CT1 2</t>
  </si>
  <si>
    <t>CT1 3</t>
  </si>
  <si>
    <t>CT1 9</t>
  </si>
  <si>
    <t>CT10 1</t>
  </si>
  <si>
    <t>CT10 2</t>
  </si>
  <si>
    <t>CT10 3</t>
  </si>
  <si>
    <t>CT10 9</t>
  </si>
  <si>
    <t>CT11 0</t>
  </si>
  <si>
    <t>CT11 1</t>
  </si>
  <si>
    <t>CT11 7</t>
  </si>
  <si>
    <t>CT11 8</t>
  </si>
  <si>
    <t>CT11 9</t>
  </si>
  <si>
    <t>CT12 4</t>
  </si>
  <si>
    <t>CT12 5</t>
  </si>
  <si>
    <t>CT12 6</t>
  </si>
  <si>
    <t>CT13 0</t>
  </si>
  <si>
    <t>CT13 3</t>
  </si>
  <si>
    <t>CT13 9</t>
  </si>
  <si>
    <t>CT14 0</t>
  </si>
  <si>
    <t>CT14 4</t>
  </si>
  <si>
    <t>CT14 6</t>
  </si>
  <si>
    <t>CT14 7</t>
  </si>
  <si>
    <t>CT14 8</t>
  </si>
  <si>
    <t>CT14 9</t>
  </si>
  <si>
    <t>CT15 4</t>
  </si>
  <si>
    <t>CT15 5</t>
  </si>
  <si>
    <t>CT15 6</t>
  </si>
  <si>
    <t>CT15 7</t>
  </si>
  <si>
    <t>CT16 1</t>
  </si>
  <si>
    <t>CT16 2</t>
  </si>
  <si>
    <t>CT16 3</t>
  </si>
  <si>
    <t>CT16 9</t>
  </si>
  <si>
    <t>CT17 0</t>
  </si>
  <si>
    <t>CT17 9</t>
  </si>
  <si>
    <t>CT18 7</t>
  </si>
  <si>
    <t>CT18 8</t>
  </si>
  <si>
    <t>CT19 4</t>
  </si>
  <si>
    <t>CT19 5</t>
  </si>
  <si>
    <t>CT19 6</t>
  </si>
  <si>
    <t>CT2 0</t>
  </si>
  <si>
    <t>CT2 7</t>
  </si>
  <si>
    <t>CT2 8</t>
  </si>
  <si>
    <t>CT2 9</t>
  </si>
  <si>
    <t>CT20 1</t>
  </si>
  <si>
    <t>CT20 2</t>
  </si>
  <si>
    <t>CT20 3</t>
  </si>
  <si>
    <t>CT20 9</t>
  </si>
  <si>
    <t>CT21 4</t>
  </si>
  <si>
    <t>CT21 5</t>
  </si>
  <si>
    <t>CT21 6</t>
  </si>
  <si>
    <t>CT21 9</t>
  </si>
  <si>
    <t>CT3 1</t>
  </si>
  <si>
    <t>CT3 2</t>
  </si>
  <si>
    <t>CT3 3</t>
  </si>
  <si>
    <t>CT3 4</t>
  </si>
  <si>
    <t>CT4 5</t>
  </si>
  <si>
    <t>CT4 6</t>
  </si>
  <si>
    <t>CT4 7</t>
  </si>
  <si>
    <t>CT4 8</t>
  </si>
  <si>
    <t>CT5 1</t>
  </si>
  <si>
    <t>CT5 2</t>
  </si>
  <si>
    <t>CT5 3</t>
  </si>
  <si>
    <t>CT5 4</t>
  </si>
  <si>
    <t>CT5 9</t>
  </si>
  <si>
    <t>CT50 1</t>
  </si>
  <si>
    <t>CT6 5</t>
  </si>
  <si>
    <t>CT6 6</t>
  </si>
  <si>
    <t>CT6 7</t>
  </si>
  <si>
    <t>CT6 8</t>
  </si>
  <si>
    <t>CT6 9</t>
  </si>
  <si>
    <t>CT7 0</t>
  </si>
  <si>
    <t>CT7 9</t>
  </si>
  <si>
    <t>CT8 8</t>
  </si>
  <si>
    <t>CT9 1</t>
  </si>
  <si>
    <t>CT9 2</t>
  </si>
  <si>
    <t>CT9 3</t>
  </si>
  <si>
    <t>CT9 4</t>
  </si>
  <si>
    <t>CT9 5</t>
  </si>
  <si>
    <t>CT9 9</t>
  </si>
  <si>
    <t>CV1 1</t>
  </si>
  <si>
    <t>CV</t>
  </si>
  <si>
    <t>CV1 2</t>
  </si>
  <si>
    <t>CV1 3</t>
  </si>
  <si>
    <t>CV1 4</t>
  </si>
  <si>
    <t>CV1 5</t>
  </si>
  <si>
    <t>CV1 9</t>
  </si>
  <si>
    <t>CV10 0</t>
  </si>
  <si>
    <t>CV10 7</t>
  </si>
  <si>
    <t>CV10 8</t>
  </si>
  <si>
    <t>CV10 9</t>
  </si>
  <si>
    <t>CV11 4</t>
  </si>
  <si>
    <t>CV11 5</t>
  </si>
  <si>
    <t>CV11 6</t>
  </si>
  <si>
    <t>CV11 9</t>
  </si>
  <si>
    <t>CV12 0</t>
  </si>
  <si>
    <t>CV12 2</t>
  </si>
  <si>
    <t>CV12 8</t>
  </si>
  <si>
    <t>CV12 9</t>
  </si>
  <si>
    <t>CV13 0</t>
  </si>
  <si>
    <t>CV13 6</t>
  </si>
  <si>
    <t>CV2 1</t>
  </si>
  <si>
    <t>CV2 2</t>
  </si>
  <si>
    <t>CV2 3</t>
  </si>
  <si>
    <t>CV2 4</t>
  </si>
  <si>
    <t>CV2 5</t>
  </si>
  <si>
    <t>CV21 1</t>
  </si>
  <si>
    <t>CV21 2</t>
  </si>
  <si>
    <t>CV21 3</t>
  </si>
  <si>
    <t>CV21 4</t>
  </si>
  <si>
    <t>CV21 9</t>
  </si>
  <si>
    <t>CV22 5</t>
  </si>
  <si>
    <t>CV22 6</t>
  </si>
  <si>
    <t>CV22 7</t>
  </si>
  <si>
    <t>CV23 0</t>
  </si>
  <si>
    <t>CV23 8</t>
  </si>
  <si>
    <t>CV23 9</t>
  </si>
  <si>
    <t>CV3 1</t>
  </si>
  <si>
    <t>CV3 2</t>
  </si>
  <si>
    <t>CV3 3</t>
  </si>
  <si>
    <t>CV3 4</t>
  </si>
  <si>
    <t>CV3 5</t>
  </si>
  <si>
    <t>CV3 6</t>
  </si>
  <si>
    <t>CV3 9</t>
  </si>
  <si>
    <t>CV31 1</t>
  </si>
  <si>
    <t>CV31 2</t>
  </si>
  <si>
    <t>CV31 3</t>
  </si>
  <si>
    <t>CV31 9</t>
  </si>
  <si>
    <t>CV32 4</t>
  </si>
  <si>
    <t>CV32 5</t>
  </si>
  <si>
    <t>CV32 6</t>
  </si>
  <si>
    <t>CV32 7</t>
  </si>
  <si>
    <t>CV33 9</t>
  </si>
  <si>
    <t>CV34 4</t>
  </si>
  <si>
    <t>CV34 5</t>
  </si>
  <si>
    <t>CV34 6</t>
  </si>
  <si>
    <t>CV34 9</t>
  </si>
  <si>
    <t>CV35 0</t>
  </si>
  <si>
    <t>CV35 7</t>
  </si>
  <si>
    <t>CV35 8</t>
  </si>
  <si>
    <t>CV35 9</t>
  </si>
  <si>
    <t>CV36 4</t>
  </si>
  <si>
    <t>CV36 5</t>
  </si>
  <si>
    <t>CV37 0</t>
  </si>
  <si>
    <t>CV37 1</t>
  </si>
  <si>
    <t>CV37 6</t>
  </si>
  <si>
    <t>CV37 7</t>
  </si>
  <si>
    <t>CV37 8</t>
  </si>
  <si>
    <t>CV37 9</t>
  </si>
  <si>
    <t>CV4 0</t>
  </si>
  <si>
    <t>CV4 7</t>
  </si>
  <si>
    <t>CV4 8</t>
  </si>
  <si>
    <t>CV4 9</t>
  </si>
  <si>
    <t>CV47 0</t>
  </si>
  <si>
    <t>CV47 1</t>
  </si>
  <si>
    <t>CV47 2</t>
  </si>
  <si>
    <t>CV47 4</t>
  </si>
  <si>
    <t>CV47 7</t>
  </si>
  <si>
    <t>CV47 8</t>
  </si>
  <si>
    <t>CV47 9</t>
  </si>
  <si>
    <t>CV5 6</t>
  </si>
  <si>
    <t>CV5 7</t>
  </si>
  <si>
    <t>CV5 8</t>
  </si>
  <si>
    <t>CV5 9</t>
  </si>
  <si>
    <t>CV6 1</t>
  </si>
  <si>
    <t>CV6 2</t>
  </si>
  <si>
    <t>CV6 3</t>
  </si>
  <si>
    <t>CV6 4</t>
  </si>
  <si>
    <t>CV6 5</t>
  </si>
  <si>
    <t>CV6 6</t>
  </si>
  <si>
    <t>CV6 7</t>
  </si>
  <si>
    <t>CV6 9</t>
  </si>
  <si>
    <t>CV7 7</t>
  </si>
  <si>
    <t>CV7 8</t>
  </si>
  <si>
    <t>CV7 9</t>
  </si>
  <si>
    <t>CV8 1</t>
  </si>
  <si>
    <t>CV8 2</t>
  </si>
  <si>
    <t>CV8 3</t>
  </si>
  <si>
    <t>CV8 9</t>
  </si>
  <si>
    <t>CV9 1</t>
  </si>
  <si>
    <t>CV9 2</t>
  </si>
  <si>
    <t>CV9 3</t>
  </si>
  <si>
    <t>CV9 9</t>
  </si>
  <si>
    <t>CW</t>
  </si>
  <si>
    <t>CW1 2</t>
  </si>
  <si>
    <t>CW1 3</t>
  </si>
  <si>
    <t>CW1 4</t>
  </si>
  <si>
    <t>CW1 5</t>
  </si>
  <si>
    <t>CW1 6</t>
  </si>
  <si>
    <t>CW1 9</t>
  </si>
  <si>
    <t>CW10 0</t>
  </si>
  <si>
    <t>CW10 9</t>
  </si>
  <si>
    <t>CW11 1</t>
  </si>
  <si>
    <t>CW11 2</t>
  </si>
  <si>
    <t>CW11 3</t>
  </si>
  <si>
    <t>CW11 4</t>
  </si>
  <si>
    <t>CW11 5</t>
  </si>
  <si>
    <t>CW12 1</t>
  </si>
  <si>
    <t>CW12 2</t>
  </si>
  <si>
    <t>CW12 3</t>
  </si>
  <si>
    <t>CW12 4</t>
  </si>
  <si>
    <t>CW12 9</t>
  </si>
  <si>
    <t>CW2 5</t>
  </si>
  <si>
    <t>CW2 6</t>
  </si>
  <si>
    <t>CW2 7</t>
  </si>
  <si>
    <t>CW2 8</t>
  </si>
  <si>
    <t>CW3 0</t>
  </si>
  <si>
    <t>CW3 9</t>
  </si>
  <si>
    <t>CW4 7</t>
  </si>
  <si>
    <t>CW4 8</t>
  </si>
  <si>
    <t>CW5 5</t>
  </si>
  <si>
    <t>CW5 6</t>
  </si>
  <si>
    <t>CW5 7</t>
  </si>
  <si>
    <t>CW5 8</t>
  </si>
  <si>
    <t>CW5 9</t>
  </si>
  <si>
    <t>CW6 0</t>
  </si>
  <si>
    <t>CW6 6</t>
  </si>
  <si>
    <t>CW6 9</t>
  </si>
  <si>
    <t>CW7 1</t>
  </si>
  <si>
    <t>CW7 2</t>
  </si>
  <si>
    <t>CW7 3</t>
  </si>
  <si>
    <t>CW7 4</t>
  </si>
  <si>
    <t>CW7 9</t>
  </si>
  <si>
    <t>CW8 1</t>
  </si>
  <si>
    <t>CW8 2</t>
  </si>
  <si>
    <t>CW8 3</t>
  </si>
  <si>
    <t>CW8 4</t>
  </si>
  <si>
    <t>CW9 5</t>
  </si>
  <si>
    <t>CW9 6</t>
  </si>
  <si>
    <t>CW9 7</t>
  </si>
  <si>
    <t>CW9 8</t>
  </si>
  <si>
    <t>CW9 9</t>
  </si>
  <si>
    <t>CW98 1</t>
  </si>
  <si>
    <t>DA1 1</t>
  </si>
  <si>
    <t>DA</t>
  </si>
  <si>
    <t>DA1 2</t>
  </si>
  <si>
    <t>DA1 3</t>
  </si>
  <si>
    <t>DA1 4</t>
  </si>
  <si>
    <t>DA1 5</t>
  </si>
  <si>
    <t>DA1 9</t>
  </si>
  <si>
    <t>DA10 0</t>
  </si>
  <si>
    <t>DA10 1</t>
  </si>
  <si>
    <t>DA10 9</t>
  </si>
  <si>
    <t>DA11 0</t>
  </si>
  <si>
    <t>DA11 7</t>
  </si>
  <si>
    <t>DA11 8</t>
  </si>
  <si>
    <t>DA11 9</t>
  </si>
  <si>
    <t>DA12 1</t>
  </si>
  <si>
    <t>DA12 2</t>
  </si>
  <si>
    <t>DA12 3</t>
  </si>
  <si>
    <t>DA12 4</t>
  </si>
  <si>
    <t>DA12 5</t>
  </si>
  <si>
    <t>DA12 9</t>
  </si>
  <si>
    <t>DA13 0</t>
  </si>
  <si>
    <t>DA13 9</t>
  </si>
  <si>
    <t>DA14 4</t>
  </si>
  <si>
    <t>DA14 5</t>
  </si>
  <si>
    <t>DA14 6</t>
  </si>
  <si>
    <t>DA15 0</t>
  </si>
  <si>
    <t>DA15 7</t>
  </si>
  <si>
    <t>DA15 8</t>
  </si>
  <si>
    <t>DA15 9</t>
  </si>
  <si>
    <t>DA16 1</t>
  </si>
  <si>
    <t>DA16 2</t>
  </si>
  <si>
    <t>DA16 3</t>
  </si>
  <si>
    <t>DA17 5</t>
  </si>
  <si>
    <t>DA17 6</t>
  </si>
  <si>
    <t>DA17 9</t>
  </si>
  <si>
    <t>DA18 4</t>
  </si>
  <si>
    <t>DA2 6</t>
  </si>
  <si>
    <t>DA2 7</t>
  </si>
  <si>
    <t>DA2 8</t>
  </si>
  <si>
    <t>DA3 7</t>
  </si>
  <si>
    <t>DA3 8</t>
  </si>
  <si>
    <t>DA3 9</t>
  </si>
  <si>
    <t>DA4 0</t>
  </si>
  <si>
    <t>DA4 9</t>
  </si>
  <si>
    <t>DA5 1</t>
  </si>
  <si>
    <t>DA5 2</t>
  </si>
  <si>
    <t>DA5 3</t>
  </si>
  <si>
    <t>DA5 9</t>
  </si>
  <si>
    <t>DA6 7</t>
  </si>
  <si>
    <t>DA6 8</t>
  </si>
  <si>
    <t>DA7 4</t>
  </si>
  <si>
    <t>DA7 5</t>
  </si>
  <si>
    <t>DA7 6</t>
  </si>
  <si>
    <t>DA7 9</t>
  </si>
  <si>
    <t>DA8 1</t>
  </si>
  <si>
    <t>DA8 2</t>
  </si>
  <si>
    <t>DA8 3</t>
  </si>
  <si>
    <t>DA8 9</t>
  </si>
  <si>
    <t>DA9 9</t>
  </si>
  <si>
    <t>DD1 1</t>
  </si>
  <si>
    <t>DD</t>
  </si>
  <si>
    <t>DD1 2</t>
  </si>
  <si>
    <t>DD1 3</t>
  </si>
  <si>
    <t>DD1 4</t>
  </si>
  <si>
    <t>DD1 5</t>
  </si>
  <si>
    <t>DD1 9</t>
  </si>
  <si>
    <t>DD10 0</t>
  </si>
  <si>
    <t>DD10 1</t>
  </si>
  <si>
    <t>DD10 8</t>
  </si>
  <si>
    <t>DD10 9</t>
  </si>
  <si>
    <t>DD11 1</t>
  </si>
  <si>
    <t>DD11 2</t>
  </si>
  <si>
    <t>DD11 3</t>
  </si>
  <si>
    <t>DD11 4</t>
  </si>
  <si>
    <t>DD11 5</t>
  </si>
  <si>
    <t>DD11 9</t>
  </si>
  <si>
    <t>DD2 1</t>
  </si>
  <si>
    <t>DD2 2</t>
  </si>
  <si>
    <t>DD2 3</t>
  </si>
  <si>
    <t>DD2 4</t>
  </si>
  <si>
    <t>DD2 5</t>
  </si>
  <si>
    <t>DD2 9</t>
  </si>
  <si>
    <t>DD3 0</t>
  </si>
  <si>
    <t>DD3 6</t>
  </si>
  <si>
    <t>DD3 7</t>
  </si>
  <si>
    <t>DD3 8</t>
  </si>
  <si>
    <t>DD3 9</t>
  </si>
  <si>
    <t>DD4 0</t>
  </si>
  <si>
    <t>DD4 6</t>
  </si>
  <si>
    <t>DD4 7</t>
  </si>
  <si>
    <t>DD4 8</t>
  </si>
  <si>
    <t>DD4 9</t>
  </si>
  <si>
    <t>DD5 1</t>
  </si>
  <si>
    <t>DD5 2</t>
  </si>
  <si>
    <t>DD5 3</t>
  </si>
  <si>
    <t>DD5 4</t>
  </si>
  <si>
    <t>DD5 9</t>
  </si>
  <si>
    <t>DD6 8</t>
  </si>
  <si>
    <t>DD6 9</t>
  </si>
  <si>
    <t>DD7 6</t>
  </si>
  <si>
    <t>DD7 7</t>
  </si>
  <si>
    <t>DD7 9</t>
  </si>
  <si>
    <t>DD8 0</t>
  </si>
  <si>
    <t>DD8 1</t>
  </si>
  <si>
    <t>DD8 2</t>
  </si>
  <si>
    <t>DD8 3</t>
  </si>
  <si>
    <t>DD8 4</t>
  </si>
  <si>
    <t>DD8 5</t>
  </si>
  <si>
    <t>DD9 6</t>
  </si>
  <si>
    <t>DD9 7</t>
  </si>
  <si>
    <t>DD9 9</t>
  </si>
  <si>
    <t>DE1 0</t>
  </si>
  <si>
    <t>DE1 1</t>
  </si>
  <si>
    <t>DE</t>
  </si>
  <si>
    <t>DE1 2</t>
  </si>
  <si>
    <t>DE1 3</t>
  </si>
  <si>
    <t>DE1 9</t>
  </si>
  <si>
    <t>DE11 0</t>
  </si>
  <si>
    <t>DE11 1</t>
  </si>
  <si>
    <t>DE11 7</t>
  </si>
  <si>
    <t>DE11 8</t>
  </si>
  <si>
    <t>DE11 9</t>
  </si>
  <si>
    <t>DE12 6</t>
  </si>
  <si>
    <t>DE12 7</t>
  </si>
  <si>
    <t>DE12 8</t>
  </si>
  <si>
    <t>DE13 0</t>
  </si>
  <si>
    <t>DE13 7</t>
  </si>
  <si>
    <t>DE13 8</t>
  </si>
  <si>
    <t>DE13 9</t>
  </si>
  <si>
    <t>DE14 1</t>
  </si>
  <si>
    <t>DE14 2</t>
  </si>
  <si>
    <t>DE14 3</t>
  </si>
  <si>
    <t>DE14 9</t>
  </si>
  <si>
    <t>DE15 0</t>
  </si>
  <si>
    <t>DE15 9</t>
  </si>
  <si>
    <t>DE21 2</t>
  </si>
  <si>
    <t>DE21 4</t>
  </si>
  <si>
    <t>DE21 5</t>
  </si>
  <si>
    <t>DE21 6</t>
  </si>
  <si>
    <t>DE21 7</t>
  </si>
  <si>
    <t>DE22 1</t>
  </si>
  <si>
    <t>DE22 2</t>
  </si>
  <si>
    <t>DE22 3</t>
  </si>
  <si>
    <t>DE22 4</t>
  </si>
  <si>
    <t>DE22 5</t>
  </si>
  <si>
    <t>DE23 1</t>
  </si>
  <si>
    <t>DE23 2</t>
  </si>
  <si>
    <t>DE23 3</t>
  </si>
  <si>
    <t>DE23 4</t>
  </si>
  <si>
    <t>DE23 6</t>
  </si>
  <si>
    <t>DE23 8</t>
  </si>
  <si>
    <t>DE24 0</t>
  </si>
  <si>
    <t>DE24 1</t>
  </si>
  <si>
    <t>DE24 3</t>
  </si>
  <si>
    <t>DE24 5</t>
  </si>
  <si>
    <t>DE24 8</t>
  </si>
  <si>
    <t>DE24 9</t>
  </si>
  <si>
    <t>DE3 0</t>
  </si>
  <si>
    <t>DE3 9</t>
  </si>
  <si>
    <t>DE4 2</t>
  </si>
  <si>
    <t>DE4 3</t>
  </si>
  <si>
    <t>DE4 4</t>
  </si>
  <si>
    <t>DE4 5</t>
  </si>
  <si>
    <t>DE4 9</t>
  </si>
  <si>
    <t>DE45 1</t>
  </si>
  <si>
    <t>DE45 9</t>
  </si>
  <si>
    <t>DE5 3</t>
  </si>
  <si>
    <t>DE5 4</t>
  </si>
  <si>
    <t>DE5 8</t>
  </si>
  <si>
    <t>DE5 9</t>
  </si>
  <si>
    <t>DE55 1</t>
  </si>
  <si>
    <t>DE55 2</t>
  </si>
  <si>
    <t>DE55 3</t>
  </si>
  <si>
    <t>DE55 4</t>
  </si>
  <si>
    <t>DE55 5</t>
  </si>
  <si>
    <t>DE55 6</t>
  </si>
  <si>
    <t>DE55 7</t>
  </si>
  <si>
    <t>DE55 9</t>
  </si>
  <si>
    <t>DE56 0</t>
  </si>
  <si>
    <t>DE56 1</t>
  </si>
  <si>
    <t>DE56 2</t>
  </si>
  <si>
    <t>DE56 4</t>
  </si>
  <si>
    <t>DE56 9</t>
  </si>
  <si>
    <t>DE6 1</t>
  </si>
  <si>
    <t>DE6 2</t>
  </si>
  <si>
    <t>DE6 3</t>
  </si>
  <si>
    <t>DE6 4</t>
  </si>
  <si>
    <t>DE6 5</t>
  </si>
  <si>
    <t>DE6 9</t>
  </si>
  <si>
    <t>DE65 5</t>
  </si>
  <si>
    <t>DE65 6</t>
  </si>
  <si>
    <t>DE65 9</t>
  </si>
  <si>
    <t>DE7 0</t>
  </si>
  <si>
    <t>DE7 4</t>
  </si>
  <si>
    <t>DE7 5</t>
  </si>
  <si>
    <t>DE7 6</t>
  </si>
  <si>
    <t>DE7 8</t>
  </si>
  <si>
    <t>DE7 9</t>
  </si>
  <si>
    <t>DE72 2</t>
  </si>
  <si>
    <t>DE72 3</t>
  </si>
  <si>
    <t>DE73 5</t>
  </si>
  <si>
    <t>DE73 6</t>
  </si>
  <si>
    <t>DE73 7</t>
  </si>
  <si>
    <t>DE73 8</t>
  </si>
  <si>
    <t>DE74 2</t>
  </si>
  <si>
    <t>DE75 7</t>
  </si>
  <si>
    <t>DE75 9</t>
  </si>
  <si>
    <t>DE99 3</t>
  </si>
  <si>
    <t>DG1 1</t>
  </si>
  <si>
    <t>DG</t>
  </si>
  <si>
    <t>DG1 2</t>
  </si>
  <si>
    <t>DG1 3</t>
  </si>
  <si>
    <t>DG1 4</t>
  </si>
  <si>
    <t>DG1 9</t>
  </si>
  <si>
    <t>DG10 9</t>
  </si>
  <si>
    <t>DG11 1</t>
  </si>
  <si>
    <t>DG11 2</t>
  </si>
  <si>
    <t>DG11 3</t>
  </si>
  <si>
    <t>DG11 9</t>
  </si>
  <si>
    <t>DG12 5</t>
  </si>
  <si>
    <t>DG12 6</t>
  </si>
  <si>
    <t>DG12 9</t>
  </si>
  <si>
    <t>DG13 0</t>
  </si>
  <si>
    <t>DG14 0</t>
  </si>
  <si>
    <t>DG16 5</t>
  </si>
  <si>
    <t>DG2 0</t>
  </si>
  <si>
    <t>DG2 7</t>
  </si>
  <si>
    <t>DG2 8</t>
  </si>
  <si>
    <t>DG2 9</t>
  </si>
  <si>
    <t>DG3 4</t>
  </si>
  <si>
    <t>DG3 5</t>
  </si>
  <si>
    <t>DG4 6</t>
  </si>
  <si>
    <t>DG5 4</t>
  </si>
  <si>
    <t>DG6 4</t>
  </si>
  <si>
    <t>DG7 1</t>
  </si>
  <si>
    <t>DG7 2</t>
  </si>
  <si>
    <t>DG7 3</t>
  </si>
  <si>
    <t>DG7 9</t>
  </si>
  <si>
    <t>DG8 0</t>
  </si>
  <si>
    <t>DG8 1</t>
  </si>
  <si>
    <t>DG8 6</t>
  </si>
  <si>
    <t>DG8 7</t>
  </si>
  <si>
    <t>DG8 8</t>
  </si>
  <si>
    <t>DG8 9</t>
  </si>
  <si>
    <t>DG9 0</t>
  </si>
  <si>
    <t>DG9 1</t>
  </si>
  <si>
    <t>DG9 7</t>
  </si>
  <si>
    <t>DG9 8</t>
  </si>
  <si>
    <t>DG9 9</t>
  </si>
  <si>
    <t>DH1 1</t>
  </si>
  <si>
    <t>DH</t>
  </si>
  <si>
    <t>DH1 2</t>
  </si>
  <si>
    <t>DH1 3</t>
  </si>
  <si>
    <t>DH1 4</t>
  </si>
  <si>
    <t>DH1 5</t>
  </si>
  <si>
    <t>DH1 9</t>
  </si>
  <si>
    <t>DH2 1</t>
  </si>
  <si>
    <t>DH2 2</t>
  </si>
  <si>
    <t>DH2 3</t>
  </si>
  <si>
    <t>DH3 1</t>
  </si>
  <si>
    <t>DH3 2</t>
  </si>
  <si>
    <t>DH3 3</t>
  </si>
  <si>
    <t>DH3 4</t>
  </si>
  <si>
    <t>DH3 9</t>
  </si>
  <si>
    <t>DH4 4</t>
  </si>
  <si>
    <t>DH4 5</t>
  </si>
  <si>
    <t>DH4 6</t>
  </si>
  <si>
    <t>DH4 7</t>
  </si>
  <si>
    <t>DH4 9</t>
  </si>
  <si>
    <t>DH5 0</t>
  </si>
  <si>
    <t>DH5 8</t>
  </si>
  <si>
    <t>DH5 9</t>
  </si>
  <si>
    <t>DH6 1</t>
  </si>
  <si>
    <t>DH6 2</t>
  </si>
  <si>
    <t>DH6 3</t>
  </si>
  <si>
    <t>DH6 4</t>
  </si>
  <si>
    <t>DH6 5</t>
  </si>
  <si>
    <t>DH7 0</t>
  </si>
  <si>
    <t>DH7 6</t>
  </si>
  <si>
    <t>DH7 7</t>
  </si>
  <si>
    <t>DH7 8</t>
  </si>
  <si>
    <t>DH7 9</t>
  </si>
  <si>
    <t>DH8 0</t>
  </si>
  <si>
    <t>DH8 1</t>
  </si>
  <si>
    <t>DH8 5</t>
  </si>
  <si>
    <t>DH8 6</t>
  </si>
  <si>
    <t>DH8 7</t>
  </si>
  <si>
    <t>DH8 8</t>
  </si>
  <si>
    <t>DH8 9</t>
  </si>
  <si>
    <t>DH9 0</t>
  </si>
  <si>
    <t>DH9 6</t>
  </si>
  <si>
    <t>DH9 7</t>
  </si>
  <si>
    <t>DH9 8</t>
  </si>
  <si>
    <t>DH9 9</t>
  </si>
  <si>
    <t>DH97 1</t>
  </si>
  <si>
    <t>DH98 1</t>
  </si>
  <si>
    <t>DH99 1</t>
  </si>
  <si>
    <t>DL1 1</t>
  </si>
  <si>
    <t>DL</t>
  </si>
  <si>
    <t>DL1 2</t>
  </si>
  <si>
    <t>DL1 3</t>
  </si>
  <si>
    <t>DL1 4</t>
  </si>
  <si>
    <t>DL1 5</t>
  </si>
  <si>
    <t>DL1 9</t>
  </si>
  <si>
    <t>DL10 4</t>
  </si>
  <si>
    <t>DL10 5</t>
  </si>
  <si>
    <t>DL10 6</t>
  </si>
  <si>
    <t>DL10 7</t>
  </si>
  <si>
    <t>DL10 9</t>
  </si>
  <si>
    <t>DL11 6</t>
  </si>
  <si>
    <t>DL11 7</t>
  </si>
  <si>
    <t>DL12 0</t>
  </si>
  <si>
    <t>DL12 2</t>
  </si>
  <si>
    <t>DL12 8</t>
  </si>
  <si>
    <t>DL12 9</t>
  </si>
  <si>
    <t>DL13 1</t>
  </si>
  <si>
    <t>DL13 2</t>
  </si>
  <si>
    <t>DL13 3</t>
  </si>
  <si>
    <t>DL13 4</t>
  </si>
  <si>
    <t>DL13 5</t>
  </si>
  <si>
    <t>DL14 0</t>
  </si>
  <si>
    <t>DL14 4</t>
  </si>
  <si>
    <t>DL14 6</t>
  </si>
  <si>
    <t>DL14 7</t>
  </si>
  <si>
    <t>DL14 8</t>
  </si>
  <si>
    <t>DL14 9</t>
  </si>
  <si>
    <t>DL15 0</t>
  </si>
  <si>
    <t>DL15 8</t>
  </si>
  <si>
    <t>DL15 9</t>
  </si>
  <si>
    <t>DL16 6</t>
  </si>
  <si>
    <t>DL16 7</t>
  </si>
  <si>
    <t>DL16 9</t>
  </si>
  <si>
    <t>DL17 0</t>
  </si>
  <si>
    <t>DL17 8</t>
  </si>
  <si>
    <t>DL17 9</t>
  </si>
  <si>
    <t>DL2 1</t>
  </si>
  <si>
    <t>DL2 2</t>
  </si>
  <si>
    <t>DL2 3</t>
  </si>
  <si>
    <t>DL3 0</t>
  </si>
  <si>
    <t>DL3 6</t>
  </si>
  <si>
    <t>DL3 7</t>
  </si>
  <si>
    <t>DL3 8</t>
  </si>
  <si>
    <t>DL3 9</t>
  </si>
  <si>
    <t>DL4 1</t>
  </si>
  <si>
    <t>DL4 2</t>
  </si>
  <si>
    <t>DL5 4</t>
  </si>
  <si>
    <t>DL5 5</t>
  </si>
  <si>
    <t>DL5 6</t>
  </si>
  <si>
    <t>DL5 7</t>
  </si>
  <si>
    <t>DL5 9</t>
  </si>
  <si>
    <t>DL6 1</t>
  </si>
  <si>
    <t>DL6 2</t>
  </si>
  <si>
    <t>DL6 3</t>
  </si>
  <si>
    <t>DL7 0</t>
  </si>
  <si>
    <t>DL7 7</t>
  </si>
  <si>
    <t>DL7 8</t>
  </si>
  <si>
    <t>DL7 9</t>
  </si>
  <si>
    <t>DL8 1</t>
  </si>
  <si>
    <t>DL8 2</t>
  </si>
  <si>
    <t>DL8 3</t>
  </si>
  <si>
    <t>DL8 4</t>
  </si>
  <si>
    <t>DL8 5</t>
  </si>
  <si>
    <t>DL9 3</t>
  </si>
  <si>
    <t>DL9 4</t>
  </si>
  <si>
    <t>DL98 1</t>
  </si>
  <si>
    <t>DN1 1</t>
  </si>
  <si>
    <t>DN</t>
  </si>
  <si>
    <t>DN1 2</t>
  </si>
  <si>
    <t>DN1 3</t>
  </si>
  <si>
    <t>DN1 9</t>
  </si>
  <si>
    <t>DN10 4</t>
  </si>
  <si>
    <t>DN10 5</t>
  </si>
  <si>
    <t>DN10 6</t>
  </si>
  <si>
    <t>DN11 0</t>
  </si>
  <si>
    <t>DN11 8</t>
  </si>
  <si>
    <t>DN11 9</t>
  </si>
  <si>
    <t>DN12 1</t>
  </si>
  <si>
    <t>DN12 2</t>
  </si>
  <si>
    <t>DN12 3</t>
  </si>
  <si>
    <t>DN12 4</t>
  </si>
  <si>
    <t>DN14 0</t>
  </si>
  <si>
    <t>DN14 4</t>
  </si>
  <si>
    <t>DN14 5</t>
  </si>
  <si>
    <t>DN14 6</t>
  </si>
  <si>
    <t>DN14 7</t>
  </si>
  <si>
    <t>DN14 8</t>
  </si>
  <si>
    <t>DN14 9</t>
  </si>
  <si>
    <t>DN15 0</t>
  </si>
  <si>
    <t>DN15 5</t>
  </si>
  <si>
    <t>DN15 6</t>
  </si>
  <si>
    <t>DN15 7</t>
  </si>
  <si>
    <t>DN15 8</t>
  </si>
  <si>
    <t>DN15 9</t>
  </si>
  <si>
    <t>DN16 1</t>
  </si>
  <si>
    <t>DN16 2</t>
  </si>
  <si>
    <t>DN16 3</t>
  </si>
  <si>
    <t>DN17 1</t>
  </si>
  <si>
    <t>DN17 2</t>
  </si>
  <si>
    <t>DN17 3</t>
  </si>
  <si>
    <t>DN17 4</t>
  </si>
  <si>
    <t>DN18 5</t>
  </si>
  <si>
    <t>DN18 6</t>
  </si>
  <si>
    <t>DN19 7</t>
  </si>
  <si>
    <t>DN19 9</t>
  </si>
  <si>
    <t>DN2 4</t>
  </si>
  <si>
    <t>DN2 5</t>
  </si>
  <si>
    <t>DN2 6</t>
  </si>
  <si>
    <t>DN20 0</t>
  </si>
  <si>
    <t>DN20 2</t>
  </si>
  <si>
    <t>DN20 8</t>
  </si>
  <si>
    <t>DN20 9</t>
  </si>
  <si>
    <t>DN21 1</t>
  </si>
  <si>
    <t>DN21 2</t>
  </si>
  <si>
    <t>DN21 3</t>
  </si>
  <si>
    <t>DN21 4</t>
  </si>
  <si>
    <t>DN21 5</t>
  </si>
  <si>
    <t>DN21 9</t>
  </si>
  <si>
    <t>DN22 0</t>
  </si>
  <si>
    <t>DN22 1</t>
  </si>
  <si>
    <t>DN22 6</t>
  </si>
  <si>
    <t>DN22 7</t>
  </si>
  <si>
    <t>DN22 8</t>
  </si>
  <si>
    <t>DN22 9</t>
  </si>
  <si>
    <t>DN3 1</t>
  </si>
  <si>
    <t>DN3 2</t>
  </si>
  <si>
    <t>DN3 3</t>
  </si>
  <si>
    <t>DN31 1</t>
  </si>
  <si>
    <t>DN31 2</t>
  </si>
  <si>
    <t>DN31 3</t>
  </si>
  <si>
    <t>DN31 9</t>
  </si>
  <si>
    <t>DN32 0</t>
  </si>
  <si>
    <t>DN32 7</t>
  </si>
  <si>
    <t>DN32 8</t>
  </si>
  <si>
    <t>DN32 9</t>
  </si>
  <si>
    <t>DN33 1</t>
  </si>
  <si>
    <t>DN33 2</t>
  </si>
  <si>
    <t>DN33 3</t>
  </si>
  <si>
    <t>DN34 4</t>
  </si>
  <si>
    <t>DN34 5</t>
  </si>
  <si>
    <t>DN35 0</t>
  </si>
  <si>
    <t>DN35 7</t>
  </si>
  <si>
    <t>DN35 8</t>
  </si>
  <si>
    <t>DN35 9</t>
  </si>
  <si>
    <t>DN36 4</t>
  </si>
  <si>
    <t>DN36 5</t>
  </si>
  <si>
    <t>DN37 0</t>
  </si>
  <si>
    <t>DN37 7</t>
  </si>
  <si>
    <t>DN37 8</t>
  </si>
  <si>
    <t>DN37 9</t>
  </si>
  <si>
    <t>DN38 6</t>
  </si>
  <si>
    <t>DN39 6</t>
  </si>
  <si>
    <t>DN4 0</t>
  </si>
  <si>
    <t>DN4 5</t>
  </si>
  <si>
    <t>DN4 6</t>
  </si>
  <si>
    <t>DN4 7</t>
  </si>
  <si>
    <t>DN4 8</t>
  </si>
  <si>
    <t>DN4 9</t>
  </si>
  <si>
    <t>DN40 1</t>
  </si>
  <si>
    <t>DN40 2</t>
  </si>
  <si>
    <t>DN40 3</t>
  </si>
  <si>
    <t>DN40 9</t>
  </si>
  <si>
    <t>DN41 7</t>
  </si>
  <si>
    <t>DN41 8</t>
  </si>
  <si>
    <t>DN5 0</t>
  </si>
  <si>
    <t>DN5 7</t>
  </si>
  <si>
    <t>DN5 8</t>
  </si>
  <si>
    <t>DN5 9</t>
  </si>
  <si>
    <t>DN55 1</t>
  </si>
  <si>
    <t>DN6 0</t>
  </si>
  <si>
    <t>DN6 7</t>
  </si>
  <si>
    <t>DN6 8</t>
  </si>
  <si>
    <t>DN6 9</t>
  </si>
  <si>
    <t>DN7 4</t>
  </si>
  <si>
    <t>DN7 5</t>
  </si>
  <si>
    <t>DN7 6</t>
  </si>
  <si>
    <t>DN8 4</t>
  </si>
  <si>
    <t>DN8 5</t>
  </si>
  <si>
    <t>DN9 1</t>
  </si>
  <si>
    <t>DN9 2</t>
  </si>
  <si>
    <t>DN9 3</t>
  </si>
  <si>
    <t>DT1 1</t>
  </si>
  <si>
    <t>DT</t>
  </si>
  <si>
    <t>DT1 2</t>
  </si>
  <si>
    <t>DT1 3</t>
  </si>
  <si>
    <t>DT1 9</t>
  </si>
  <si>
    <t>DT10 1</t>
  </si>
  <si>
    <t>DT10 2</t>
  </si>
  <si>
    <t>DT10 9</t>
  </si>
  <si>
    <t>DT11 0</t>
  </si>
  <si>
    <t>DT11 1</t>
  </si>
  <si>
    <t>DT11 7</t>
  </si>
  <si>
    <t>DT11 8</t>
  </si>
  <si>
    <t>DT11 9</t>
  </si>
  <si>
    <t>DT2 0</t>
  </si>
  <si>
    <t>DT2 7</t>
  </si>
  <si>
    <t>DT2 8</t>
  </si>
  <si>
    <t>DT2 9</t>
  </si>
  <si>
    <t>DT3 4</t>
  </si>
  <si>
    <t>DT3 5</t>
  </si>
  <si>
    <t>DT3 6</t>
  </si>
  <si>
    <t>DT4 0</t>
  </si>
  <si>
    <t>DT4 4</t>
  </si>
  <si>
    <t>DT4 7</t>
  </si>
  <si>
    <t>DT4 8</t>
  </si>
  <si>
    <t>DT4 9</t>
  </si>
  <si>
    <t>DT5 1</t>
  </si>
  <si>
    <t>DT5 2</t>
  </si>
  <si>
    <t>DT5 9</t>
  </si>
  <si>
    <t>DT6 3</t>
  </si>
  <si>
    <t>DT6 4</t>
  </si>
  <si>
    <t>DT6 5</t>
  </si>
  <si>
    <t>DT6 6</t>
  </si>
  <si>
    <t>DT6 9</t>
  </si>
  <si>
    <t>DT7 3</t>
  </si>
  <si>
    <t>DT8 3</t>
  </si>
  <si>
    <t>DT9 3</t>
  </si>
  <si>
    <t>DT9 4</t>
  </si>
  <si>
    <t>DT9 5</t>
  </si>
  <si>
    <t>DT9 6</t>
  </si>
  <si>
    <t>DT9 9</t>
  </si>
  <si>
    <t>DY1 1</t>
  </si>
  <si>
    <t>DY</t>
  </si>
  <si>
    <t>DY1 2</t>
  </si>
  <si>
    <t>DY1 3</t>
  </si>
  <si>
    <t>DY1 4</t>
  </si>
  <si>
    <t>DY1 9</t>
  </si>
  <si>
    <t>DY10 1</t>
  </si>
  <si>
    <t>DY10 2</t>
  </si>
  <si>
    <t>DY10 3</t>
  </si>
  <si>
    <t>DY10 4</t>
  </si>
  <si>
    <t>DY11 5</t>
  </si>
  <si>
    <t>DY11 6</t>
  </si>
  <si>
    <t>DY11 7</t>
  </si>
  <si>
    <t>DY11 9</t>
  </si>
  <si>
    <t>DY12 1</t>
  </si>
  <si>
    <t>DY12 2</t>
  </si>
  <si>
    <t>DY12 3</t>
  </si>
  <si>
    <t>DY12 9</t>
  </si>
  <si>
    <t>DY13 0</t>
  </si>
  <si>
    <t>DY13 3</t>
  </si>
  <si>
    <t>DY13 8</t>
  </si>
  <si>
    <t>DY13 9</t>
  </si>
  <si>
    <t>DY14 0</t>
  </si>
  <si>
    <t>DY14 8</t>
  </si>
  <si>
    <t>DY14 9</t>
  </si>
  <si>
    <t>DY2 0</t>
  </si>
  <si>
    <t>DY2 7</t>
  </si>
  <si>
    <t>DY2 8</t>
  </si>
  <si>
    <t>DY2 9</t>
  </si>
  <si>
    <t>DY3 1</t>
  </si>
  <si>
    <t>DY3 2</t>
  </si>
  <si>
    <t>DY3 3</t>
  </si>
  <si>
    <t>DY3 4</t>
  </si>
  <si>
    <t>DY4 0</t>
  </si>
  <si>
    <t>DY4 4</t>
  </si>
  <si>
    <t>DY4 7</t>
  </si>
  <si>
    <t>DY4 8</t>
  </si>
  <si>
    <t>DY4 9</t>
  </si>
  <si>
    <t>DY5 1</t>
  </si>
  <si>
    <t>DY5 2</t>
  </si>
  <si>
    <t>DY5 3</t>
  </si>
  <si>
    <t>DY5 4</t>
  </si>
  <si>
    <t>DY5 9</t>
  </si>
  <si>
    <t>DY6 0</t>
  </si>
  <si>
    <t>DY6 6</t>
  </si>
  <si>
    <t>DY6 7</t>
  </si>
  <si>
    <t>DY6 8</t>
  </si>
  <si>
    <t>DY6 9</t>
  </si>
  <si>
    <t>DY7 5</t>
  </si>
  <si>
    <t>DY7 6</t>
  </si>
  <si>
    <t>DY8 1</t>
  </si>
  <si>
    <t>DY8 2</t>
  </si>
  <si>
    <t>DY8 3</t>
  </si>
  <si>
    <t>DY8 4</t>
  </si>
  <si>
    <t>DY8 5</t>
  </si>
  <si>
    <t>DY8 9</t>
  </si>
  <si>
    <t>DY9 0</t>
  </si>
  <si>
    <t>DY9 7</t>
  </si>
  <si>
    <t>DY9 8</t>
  </si>
  <si>
    <t>DY9 9</t>
  </si>
  <si>
    <t>E1 0</t>
  </si>
  <si>
    <t>E1 1</t>
  </si>
  <si>
    <t>E1 2</t>
  </si>
  <si>
    <t>E1 3</t>
  </si>
  <si>
    <t>E1 4</t>
  </si>
  <si>
    <t>E1 5</t>
  </si>
  <si>
    <t>E1 6</t>
  </si>
  <si>
    <t>E1 7</t>
  </si>
  <si>
    <t>E1 8</t>
  </si>
  <si>
    <t>E</t>
  </si>
  <si>
    <t>E10 5</t>
  </si>
  <si>
    <t>E10 6</t>
  </si>
  <si>
    <t>E10 7</t>
  </si>
  <si>
    <t>E10 9</t>
  </si>
  <si>
    <t>E11 1</t>
  </si>
  <si>
    <t>E11 2</t>
  </si>
  <si>
    <t>E11 3</t>
  </si>
  <si>
    <t>E11 4</t>
  </si>
  <si>
    <t>E11 9</t>
  </si>
  <si>
    <t>E12 5</t>
  </si>
  <si>
    <t>E12 6</t>
  </si>
  <si>
    <t>E12 9</t>
  </si>
  <si>
    <t>E13 0</t>
  </si>
  <si>
    <t>E13 3</t>
  </si>
  <si>
    <t>E13 8</t>
  </si>
  <si>
    <t>E13 9</t>
  </si>
  <si>
    <t>E14 0</t>
  </si>
  <si>
    <t>E14 1</t>
  </si>
  <si>
    <t>E14 2</t>
  </si>
  <si>
    <t>E14 3</t>
  </si>
  <si>
    <t>E14 4</t>
  </si>
  <si>
    <t>E14 5</t>
  </si>
  <si>
    <t>E14 6</t>
  </si>
  <si>
    <t>E14 7</t>
  </si>
  <si>
    <t>E14 8</t>
  </si>
  <si>
    <t>E14 9</t>
  </si>
  <si>
    <t>E15 1</t>
  </si>
  <si>
    <t>E15 2</t>
  </si>
  <si>
    <t>E15 3</t>
  </si>
  <si>
    <t>E15 4</t>
  </si>
  <si>
    <t>E15 9</t>
  </si>
  <si>
    <t>E16 1</t>
  </si>
  <si>
    <t>E16 2</t>
  </si>
  <si>
    <t>E16 3</t>
  </si>
  <si>
    <t>E16 4</t>
  </si>
  <si>
    <t>E16 9</t>
  </si>
  <si>
    <t>E17 0</t>
  </si>
  <si>
    <t>E17 3</t>
  </si>
  <si>
    <t>E17 4</t>
  </si>
  <si>
    <t>E17 5</t>
  </si>
  <si>
    <t>E17 6</t>
  </si>
  <si>
    <t>E17 7</t>
  </si>
  <si>
    <t>E17 8</t>
  </si>
  <si>
    <t>E17 9</t>
  </si>
  <si>
    <t>E18 1</t>
  </si>
  <si>
    <t>E18 2</t>
  </si>
  <si>
    <t>E18 9</t>
  </si>
  <si>
    <t>E1W 1</t>
  </si>
  <si>
    <t>E1W 2</t>
  </si>
  <si>
    <t>E1W 3</t>
  </si>
  <si>
    <t>E1W 9</t>
  </si>
  <si>
    <t>E2 0</t>
  </si>
  <si>
    <t>E2 2</t>
  </si>
  <si>
    <t>E2 6</t>
  </si>
  <si>
    <t>E2 7</t>
  </si>
  <si>
    <t>E2 8</t>
  </si>
  <si>
    <t>E2 9</t>
  </si>
  <si>
    <t>E20 1</t>
  </si>
  <si>
    <t>E20 2</t>
  </si>
  <si>
    <t>E20 3</t>
  </si>
  <si>
    <t>E3 2</t>
  </si>
  <si>
    <t>E3 3</t>
  </si>
  <si>
    <t>E3 4</t>
  </si>
  <si>
    <t>E3 5</t>
  </si>
  <si>
    <t>E3 9</t>
  </si>
  <si>
    <t>E4 0</t>
  </si>
  <si>
    <t>E4 6</t>
  </si>
  <si>
    <t>E4 7</t>
  </si>
  <si>
    <t>E4 8</t>
  </si>
  <si>
    <t>E4 9</t>
  </si>
  <si>
    <t>E5 0</t>
  </si>
  <si>
    <t>E5 5</t>
  </si>
  <si>
    <t>E5 8</t>
  </si>
  <si>
    <t>E5 9</t>
  </si>
  <si>
    <t>E6 1</t>
  </si>
  <si>
    <t>E6 2</t>
  </si>
  <si>
    <t>E6 3</t>
  </si>
  <si>
    <t>E6 5</t>
  </si>
  <si>
    <t>E6 6</t>
  </si>
  <si>
    <t>E6 7</t>
  </si>
  <si>
    <t>E6 9</t>
  </si>
  <si>
    <t>E7 0</t>
  </si>
  <si>
    <t>E7 7</t>
  </si>
  <si>
    <t>E7 8</t>
  </si>
  <si>
    <t>E7 9</t>
  </si>
  <si>
    <t>E77 1</t>
  </si>
  <si>
    <t>E8 1</t>
  </si>
  <si>
    <t>E8 2</t>
  </si>
  <si>
    <t>E8 3</t>
  </si>
  <si>
    <t>E8 4</t>
  </si>
  <si>
    <t>E8 9</t>
  </si>
  <si>
    <t>E9 5</t>
  </si>
  <si>
    <t>E9 6</t>
  </si>
  <si>
    <t>E9 7</t>
  </si>
  <si>
    <t>E9 9</t>
  </si>
  <si>
    <t>E98 1</t>
  </si>
  <si>
    <t>EC1A 1</t>
  </si>
  <si>
    <t>EC1A 2</t>
  </si>
  <si>
    <t>EC1A 4</t>
  </si>
  <si>
    <t>EC</t>
  </si>
  <si>
    <t>EC1A 7</t>
  </si>
  <si>
    <t>EC1A 9</t>
  </si>
  <si>
    <t>EC1M 3</t>
  </si>
  <si>
    <t>EC1M 4</t>
  </si>
  <si>
    <t>EC1M 5</t>
  </si>
  <si>
    <t>EC1M 6</t>
  </si>
  <si>
    <t>EC1M 7</t>
  </si>
  <si>
    <t>EC1N 2</t>
  </si>
  <si>
    <t>EC1N 6</t>
  </si>
  <si>
    <t>EC1N 7</t>
  </si>
  <si>
    <t>EC1N 8</t>
  </si>
  <si>
    <t>EC1P 1</t>
  </si>
  <si>
    <t>EC1R 0</t>
  </si>
  <si>
    <t>EC1R 1</t>
  </si>
  <si>
    <t>EC1R 3</t>
  </si>
  <si>
    <t>EC1R 4</t>
  </si>
  <si>
    <t>EC1R 5</t>
  </si>
  <si>
    <t>EC1V 0</t>
  </si>
  <si>
    <t>EC1V 1</t>
  </si>
  <si>
    <t>EC1V 2</t>
  </si>
  <si>
    <t>EC1V 3</t>
  </si>
  <si>
    <t>EC1V 4</t>
  </si>
  <si>
    <t>EC1V 7</t>
  </si>
  <si>
    <t>EC1V 8</t>
  </si>
  <si>
    <t>EC1V 9</t>
  </si>
  <si>
    <t>EC1Y 0</t>
  </si>
  <si>
    <t>EC1Y 1</t>
  </si>
  <si>
    <t>EC1Y 2</t>
  </si>
  <si>
    <t>EC1Y 4</t>
  </si>
  <si>
    <t>EC1Y 8</t>
  </si>
  <si>
    <t>EC2A 1</t>
  </si>
  <si>
    <t>EC2A 2</t>
  </si>
  <si>
    <t>EC2A 3</t>
  </si>
  <si>
    <t>EC2A 4</t>
  </si>
  <si>
    <t>EC2M 1</t>
  </si>
  <si>
    <t>EC2M 2</t>
  </si>
  <si>
    <t>EC2M 3</t>
  </si>
  <si>
    <t>EC2M 4</t>
  </si>
  <si>
    <t>EC2M 5</t>
  </si>
  <si>
    <t>EC2M 6</t>
  </si>
  <si>
    <t>EC2M 7</t>
  </si>
  <si>
    <t>EC2N 1</t>
  </si>
  <si>
    <t>EC2N 2</t>
  </si>
  <si>
    <t>EC2N 3</t>
  </si>
  <si>
    <t>EC2N 4</t>
  </si>
  <si>
    <t>EC2P 2</t>
  </si>
  <si>
    <t>EC2R 5</t>
  </si>
  <si>
    <t>EC2R 6</t>
  </si>
  <si>
    <t>EC2R 7</t>
  </si>
  <si>
    <t>EC2R 8</t>
  </si>
  <si>
    <t>EC2V 5</t>
  </si>
  <si>
    <t>EC2V 6</t>
  </si>
  <si>
    <t>EC2V 7</t>
  </si>
  <si>
    <t>EC2V 8</t>
  </si>
  <si>
    <t>EC2Y 5</t>
  </si>
  <si>
    <t>EC2Y 8</t>
  </si>
  <si>
    <t>EC2Y 9</t>
  </si>
  <si>
    <t>EC3A 1</t>
  </si>
  <si>
    <t>EC3A 2</t>
  </si>
  <si>
    <t>EC3A 3</t>
  </si>
  <si>
    <t>EC3A 4</t>
  </si>
  <si>
    <t>EC3A 5</t>
  </si>
  <si>
    <t>EC3A 6</t>
  </si>
  <si>
    <t>EC3A 7</t>
  </si>
  <si>
    <t>EC3A 8</t>
  </si>
  <si>
    <t>EC3M 1</t>
  </si>
  <si>
    <t>EC3M 2</t>
  </si>
  <si>
    <t>EC3M 3</t>
  </si>
  <si>
    <t>EC3M 4</t>
  </si>
  <si>
    <t>EC3M 5</t>
  </si>
  <si>
    <t>EC3M 6</t>
  </si>
  <si>
    <t>EC3M 7</t>
  </si>
  <si>
    <t>EC3M 8</t>
  </si>
  <si>
    <t>EC3N 1</t>
  </si>
  <si>
    <t>EC3N 2</t>
  </si>
  <si>
    <t>EC3N 3</t>
  </si>
  <si>
    <t>EC3N 4</t>
  </si>
  <si>
    <t>EC3P 3</t>
  </si>
  <si>
    <t>EC3R 5</t>
  </si>
  <si>
    <t>EC3R 6</t>
  </si>
  <si>
    <t>EC3R 7</t>
  </si>
  <si>
    <t>EC3R 8</t>
  </si>
  <si>
    <t>EC3V 0</t>
  </si>
  <si>
    <t>EC3V 1</t>
  </si>
  <si>
    <t>EC3V 3</t>
  </si>
  <si>
    <t>EC3V 4</t>
  </si>
  <si>
    <t>EC3V 9</t>
  </si>
  <si>
    <t>EC4A 1</t>
  </si>
  <si>
    <t>EC4A 2</t>
  </si>
  <si>
    <t>EC4A 3</t>
  </si>
  <si>
    <t>EC4A 4</t>
  </si>
  <si>
    <t>EC4M 5</t>
  </si>
  <si>
    <t>EC4M 6</t>
  </si>
  <si>
    <t>EC4M 7</t>
  </si>
  <si>
    <t>EC4M 8</t>
  </si>
  <si>
    <t>EC4M 9</t>
  </si>
  <si>
    <t>EC4N 1</t>
  </si>
  <si>
    <t>EC4N 4</t>
  </si>
  <si>
    <t>EC4N 5</t>
  </si>
  <si>
    <t>EC4N 6</t>
  </si>
  <si>
    <t>EC4N 7</t>
  </si>
  <si>
    <t>EC4N 8</t>
  </si>
  <si>
    <t>EC4P 4</t>
  </si>
  <si>
    <t>EC4R 0</t>
  </si>
  <si>
    <t>EC4R 1</t>
  </si>
  <si>
    <t>EC4R 2</t>
  </si>
  <si>
    <t>EC4R 3</t>
  </si>
  <si>
    <t>EC4R 9</t>
  </si>
  <si>
    <t>EC4V 2</t>
  </si>
  <si>
    <t>EC4V 3</t>
  </si>
  <si>
    <t>EC4V 4</t>
  </si>
  <si>
    <t>EC4V 5</t>
  </si>
  <si>
    <t>EC4V 6</t>
  </si>
  <si>
    <t>EC4Y 0</t>
  </si>
  <si>
    <t>EC4Y 1</t>
  </si>
  <si>
    <t>EC4Y 7</t>
  </si>
  <si>
    <t>EC4Y 8</t>
  </si>
  <si>
    <t>EC4Y 9</t>
  </si>
  <si>
    <t>EC50 1</t>
  </si>
  <si>
    <t>EC50 3</t>
  </si>
  <si>
    <t>EC50 4</t>
  </si>
  <si>
    <t>EC50 9</t>
  </si>
  <si>
    <t>EH1 1</t>
  </si>
  <si>
    <t>EH</t>
  </si>
  <si>
    <t>EH1 2</t>
  </si>
  <si>
    <t>EH1 3</t>
  </si>
  <si>
    <t>EH1 9</t>
  </si>
  <si>
    <t>EH10 4</t>
  </si>
  <si>
    <t>EH10 5</t>
  </si>
  <si>
    <t>EH10 6</t>
  </si>
  <si>
    <t>EH10 7</t>
  </si>
  <si>
    <t>EH10 9</t>
  </si>
  <si>
    <t>EH11 1</t>
  </si>
  <si>
    <t>EH11 2</t>
  </si>
  <si>
    <t>EH11 3</t>
  </si>
  <si>
    <t>EH11 4</t>
  </si>
  <si>
    <t>EH12 0</t>
  </si>
  <si>
    <t>EH12 1</t>
  </si>
  <si>
    <t>EH12 5</t>
  </si>
  <si>
    <t>EH12 6</t>
  </si>
  <si>
    <t>EH12 7</t>
  </si>
  <si>
    <t>EH12 8</t>
  </si>
  <si>
    <t>EH12 9</t>
  </si>
  <si>
    <t>EH13 0</t>
  </si>
  <si>
    <t>EH13 9</t>
  </si>
  <si>
    <t>EH14 1</t>
  </si>
  <si>
    <t>EH14 2</t>
  </si>
  <si>
    <t>EH14 3</t>
  </si>
  <si>
    <t>EH14 4</t>
  </si>
  <si>
    <t>EH14 5</t>
  </si>
  <si>
    <t>EH14 6</t>
  </si>
  <si>
    <t>EH14 7</t>
  </si>
  <si>
    <t>EH14 9</t>
  </si>
  <si>
    <t>EH15 1</t>
  </si>
  <si>
    <t>EH15 2</t>
  </si>
  <si>
    <t>EH15 3</t>
  </si>
  <si>
    <t>EH15 9</t>
  </si>
  <si>
    <t>EH16 4</t>
  </si>
  <si>
    <t>EH16 5</t>
  </si>
  <si>
    <t>EH16 6</t>
  </si>
  <si>
    <t>EH16 9</t>
  </si>
  <si>
    <t>EH17 7</t>
  </si>
  <si>
    <t>EH17 8</t>
  </si>
  <si>
    <t>EH18 1</t>
  </si>
  <si>
    <t>EH19 2</t>
  </si>
  <si>
    <t>EH19 3</t>
  </si>
  <si>
    <t>EH2 1</t>
  </si>
  <si>
    <t>EH2 2</t>
  </si>
  <si>
    <t>EH2 3</t>
  </si>
  <si>
    <t>EH2 4</t>
  </si>
  <si>
    <t>EH2 9</t>
  </si>
  <si>
    <t>EH20 0</t>
  </si>
  <si>
    <t>EH20 9</t>
  </si>
  <si>
    <t>EH21 6</t>
  </si>
  <si>
    <t>EH21 7</t>
  </si>
  <si>
    <t>EH21 8</t>
  </si>
  <si>
    <t>EH21 9</t>
  </si>
  <si>
    <t>EH22 1</t>
  </si>
  <si>
    <t>EH22 2</t>
  </si>
  <si>
    <t>EH22 3</t>
  </si>
  <si>
    <t>EH22 4</t>
  </si>
  <si>
    <t>EH22 5</t>
  </si>
  <si>
    <t>EH22 9</t>
  </si>
  <si>
    <t>EH23 4</t>
  </si>
  <si>
    <t>EH24 9</t>
  </si>
  <si>
    <t>EH25 9</t>
  </si>
  <si>
    <t>EH26 0</t>
  </si>
  <si>
    <t>EH26 6</t>
  </si>
  <si>
    <t>EH26 8</t>
  </si>
  <si>
    <t>EH26 9</t>
  </si>
  <si>
    <t>EH27 8</t>
  </si>
  <si>
    <t>EH28 8</t>
  </si>
  <si>
    <t>EH29 9</t>
  </si>
  <si>
    <t>EH3 1</t>
  </si>
  <si>
    <t>EH3 5</t>
  </si>
  <si>
    <t>EH3 6</t>
  </si>
  <si>
    <t>EH3 7</t>
  </si>
  <si>
    <t>EH3 8</t>
  </si>
  <si>
    <t>EH3 9</t>
  </si>
  <si>
    <t>EH30 9</t>
  </si>
  <si>
    <t>EH31 2</t>
  </si>
  <si>
    <t>EH32 0</t>
  </si>
  <si>
    <t>EH32 9</t>
  </si>
  <si>
    <t>EH33 1</t>
  </si>
  <si>
    <t>EH33 2</t>
  </si>
  <si>
    <t>EH33 9</t>
  </si>
  <si>
    <t>EH34 5</t>
  </si>
  <si>
    <t>EH35 5</t>
  </si>
  <si>
    <t>EH36 5</t>
  </si>
  <si>
    <t>EH37 5</t>
  </si>
  <si>
    <t>EH38 5</t>
  </si>
  <si>
    <t>EH39 4</t>
  </si>
  <si>
    <t>EH39 5</t>
  </si>
  <si>
    <t>EH39 9</t>
  </si>
  <si>
    <t>EH4 1</t>
  </si>
  <si>
    <t>EH4 2</t>
  </si>
  <si>
    <t>EH4 3</t>
  </si>
  <si>
    <t>EH4 4</t>
  </si>
  <si>
    <t>EH4 5</t>
  </si>
  <si>
    <t>EH4 6</t>
  </si>
  <si>
    <t>EH4 7</t>
  </si>
  <si>
    <t>EH4 8</t>
  </si>
  <si>
    <t>EH4 9</t>
  </si>
  <si>
    <t>EH40 3</t>
  </si>
  <si>
    <t>EH41 3</t>
  </si>
  <si>
    <t>EH41 4</t>
  </si>
  <si>
    <t>EH41 9</t>
  </si>
  <si>
    <t>EH42 1</t>
  </si>
  <si>
    <t>EH43 6</t>
  </si>
  <si>
    <t>EH44 6</t>
  </si>
  <si>
    <t>EH45 6</t>
  </si>
  <si>
    <t>EH45 8</t>
  </si>
  <si>
    <t>EH45 9</t>
  </si>
  <si>
    <t>EH46 7</t>
  </si>
  <si>
    <t>EH47 0</t>
  </si>
  <si>
    <t>EH47 7</t>
  </si>
  <si>
    <t>EH47 8</t>
  </si>
  <si>
    <t>EH47 9</t>
  </si>
  <si>
    <t>EH48 1</t>
  </si>
  <si>
    <t>EH48 2</t>
  </si>
  <si>
    <t>EH48 3</t>
  </si>
  <si>
    <t>EH48 4</t>
  </si>
  <si>
    <t>EH48 9</t>
  </si>
  <si>
    <t>EH49 6</t>
  </si>
  <si>
    <t>EH49 7</t>
  </si>
  <si>
    <t>EH49 9</t>
  </si>
  <si>
    <t>EH5 1</t>
  </si>
  <si>
    <t>EH5 2</t>
  </si>
  <si>
    <t>EH5 3</t>
  </si>
  <si>
    <t>EH51 0</t>
  </si>
  <si>
    <t>EH51 9</t>
  </si>
  <si>
    <t>EH52 5</t>
  </si>
  <si>
    <t>EH52 6</t>
  </si>
  <si>
    <t>EH52 9</t>
  </si>
  <si>
    <t>EH53 0</t>
  </si>
  <si>
    <t>EH54 0</t>
  </si>
  <si>
    <t>EH54 5</t>
  </si>
  <si>
    <t>EH54 6</t>
  </si>
  <si>
    <t>EH54 7</t>
  </si>
  <si>
    <t>EH54 8</t>
  </si>
  <si>
    <t>EH54 9</t>
  </si>
  <si>
    <t>EH55 8</t>
  </si>
  <si>
    <t>EH6 4</t>
  </si>
  <si>
    <t>EH6 5</t>
  </si>
  <si>
    <t>EH6 6</t>
  </si>
  <si>
    <t>EH6 7</t>
  </si>
  <si>
    <t>EH6 8</t>
  </si>
  <si>
    <t>EH6 9</t>
  </si>
  <si>
    <t>EH7 4</t>
  </si>
  <si>
    <t>EH7 5</t>
  </si>
  <si>
    <t>EH7 6</t>
  </si>
  <si>
    <t>EH7 9</t>
  </si>
  <si>
    <t>EH8 7</t>
  </si>
  <si>
    <t>EH8 8</t>
  </si>
  <si>
    <t>EH8 9</t>
  </si>
  <si>
    <t>EH9 1</t>
  </si>
  <si>
    <t>EH9 2</t>
  </si>
  <si>
    <t>EH9 3</t>
  </si>
  <si>
    <t>EH9 8</t>
  </si>
  <si>
    <t>EH91 5</t>
  </si>
  <si>
    <t>EH95 1</t>
  </si>
  <si>
    <t>EH99 1</t>
  </si>
  <si>
    <t>EN1 1</t>
  </si>
  <si>
    <t>EN</t>
  </si>
  <si>
    <t>EN1 2</t>
  </si>
  <si>
    <t>EN1 3</t>
  </si>
  <si>
    <t>EN1 4</t>
  </si>
  <si>
    <t>EN1 9</t>
  </si>
  <si>
    <t>EN10 6</t>
  </si>
  <si>
    <t>EN10 7</t>
  </si>
  <si>
    <t>EN11 0</t>
  </si>
  <si>
    <t>EN11 1</t>
  </si>
  <si>
    <t>EN11 8</t>
  </si>
  <si>
    <t>EN11 9</t>
  </si>
  <si>
    <t>EN2 0</t>
  </si>
  <si>
    <t>EN2 6</t>
  </si>
  <si>
    <t>EN2 7</t>
  </si>
  <si>
    <t>EN2 8</t>
  </si>
  <si>
    <t>EN2 9</t>
  </si>
  <si>
    <t>EN3 4</t>
  </si>
  <si>
    <t>EN3 5</t>
  </si>
  <si>
    <t>EN3 6</t>
  </si>
  <si>
    <t>EN3 7</t>
  </si>
  <si>
    <t>EN4 0</t>
  </si>
  <si>
    <t>EN4 8</t>
  </si>
  <si>
    <t>EN4 9</t>
  </si>
  <si>
    <t>EN5 1</t>
  </si>
  <si>
    <t>EN5 2</t>
  </si>
  <si>
    <t>EN5 3</t>
  </si>
  <si>
    <t>EN5 4</t>
  </si>
  <si>
    <t>EN5 5</t>
  </si>
  <si>
    <t>EN5 9</t>
  </si>
  <si>
    <t>EN6 1</t>
  </si>
  <si>
    <t>EN6 2</t>
  </si>
  <si>
    <t>EN6 3</t>
  </si>
  <si>
    <t>EN6 4</t>
  </si>
  <si>
    <t>EN6 5</t>
  </si>
  <si>
    <t>EN6 9</t>
  </si>
  <si>
    <t>EN7 5</t>
  </si>
  <si>
    <t>EN7 6</t>
  </si>
  <si>
    <t>EN77 1</t>
  </si>
  <si>
    <t>EN8 0</t>
  </si>
  <si>
    <t>EN8 1</t>
  </si>
  <si>
    <t>EN8 7</t>
  </si>
  <si>
    <t>EN8 8</t>
  </si>
  <si>
    <t>EN8 9</t>
  </si>
  <si>
    <t>EN9 1</t>
  </si>
  <si>
    <t>EN9 2</t>
  </si>
  <si>
    <t>EN9 3</t>
  </si>
  <si>
    <t>EX1 1</t>
  </si>
  <si>
    <t>EX</t>
  </si>
  <si>
    <t>EX1 2</t>
  </si>
  <si>
    <t>EX1 3</t>
  </si>
  <si>
    <t>EX1 9</t>
  </si>
  <si>
    <t>EX10 0</t>
  </si>
  <si>
    <t>EX10 1</t>
  </si>
  <si>
    <t>EX10 8</t>
  </si>
  <si>
    <t>EX10 9</t>
  </si>
  <si>
    <t>EX11 1</t>
  </si>
  <si>
    <t>EX12 2</t>
  </si>
  <si>
    <t>EX12 3</t>
  </si>
  <si>
    <t>EX12 4</t>
  </si>
  <si>
    <t>EX12 9</t>
  </si>
  <si>
    <t>EX13 5</t>
  </si>
  <si>
    <t>EX13 7</t>
  </si>
  <si>
    <t>EX13 8</t>
  </si>
  <si>
    <t>EX14 0</t>
  </si>
  <si>
    <t>EX14 1</t>
  </si>
  <si>
    <t>EX14 2</t>
  </si>
  <si>
    <t>EX14 3</t>
  </si>
  <si>
    <t>EX14 4</t>
  </si>
  <si>
    <t>EX14 9</t>
  </si>
  <si>
    <t>EX15 1</t>
  </si>
  <si>
    <t>EX15 2</t>
  </si>
  <si>
    <t>EX15 3</t>
  </si>
  <si>
    <t>EX15 9</t>
  </si>
  <si>
    <t>EX16 0</t>
  </si>
  <si>
    <t>EX16 4</t>
  </si>
  <si>
    <t>EX16 5</t>
  </si>
  <si>
    <t>EX16 6</t>
  </si>
  <si>
    <t>EX16 7</t>
  </si>
  <si>
    <t>EX16 8</t>
  </si>
  <si>
    <t>EX16 9</t>
  </si>
  <si>
    <t>EX17 1</t>
  </si>
  <si>
    <t>EX17 2</t>
  </si>
  <si>
    <t>EX17 3</t>
  </si>
  <si>
    <t>EX17 4</t>
  </si>
  <si>
    <t>EX17 5</t>
  </si>
  <si>
    <t>EX17 6</t>
  </si>
  <si>
    <t>EX17 9</t>
  </si>
  <si>
    <t>EX18 7</t>
  </si>
  <si>
    <t>EX19 8</t>
  </si>
  <si>
    <t>EX2 4</t>
  </si>
  <si>
    <t>EX2 5</t>
  </si>
  <si>
    <t>EX2 6</t>
  </si>
  <si>
    <t>EX2 7</t>
  </si>
  <si>
    <t>EX2 8</t>
  </si>
  <si>
    <t>EX2 9</t>
  </si>
  <si>
    <t>EX20 1</t>
  </si>
  <si>
    <t>EX20 2</t>
  </si>
  <si>
    <t>EX20 3</t>
  </si>
  <si>
    <t>EX20 4</t>
  </si>
  <si>
    <t>EX20 9</t>
  </si>
  <si>
    <t>EX21 5</t>
  </si>
  <si>
    <t>EX22 6</t>
  </si>
  <si>
    <t>EX22 7</t>
  </si>
  <si>
    <t>EX22 9</t>
  </si>
  <si>
    <t>EX23 0</t>
  </si>
  <si>
    <t>EX23 3</t>
  </si>
  <si>
    <t>EX23 8</t>
  </si>
  <si>
    <t>EX23 9</t>
  </si>
  <si>
    <t>EX24 6</t>
  </si>
  <si>
    <t>EX3 0</t>
  </si>
  <si>
    <t>EX3 9</t>
  </si>
  <si>
    <t>EX31 1</t>
  </si>
  <si>
    <t>EX31 2</t>
  </si>
  <si>
    <t>EX31 3</t>
  </si>
  <si>
    <t>EX31 4</t>
  </si>
  <si>
    <t>EX32 0</t>
  </si>
  <si>
    <t>EX32 2</t>
  </si>
  <si>
    <t>EX32 7</t>
  </si>
  <si>
    <t>EX32 8</t>
  </si>
  <si>
    <t>EX32 9</t>
  </si>
  <si>
    <t>EX33 1</t>
  </si>
  <si>
    <t>EX33 2</t>
  </si>
  <si>
    <t>EX34 0</t>
  </si>
  <si>
    <t>EX34 4</t>
  </si>
  <si>
    <t>EX34 7</t>
  </si>
  <si>
    <t>EX34 8</t>
  </si>
  <si>
    <t>EX34 9</t>
  </si>
  <si>
    <t>EX35 6</t>
  </si>
  <si>
    <t>EX36 3</t>
  </si>
  <si>
    <t>EX36 4</t>
  </si>
  <si>
    <t>EX37 9</t>
  </si>
  <si>
    <t>EX38 7</t>
  </si>
  <si>
    <t>EX38 8</t>
  </si>
  <si>
    <t>EX38 9</t>
  </si>
  <si>
    <t>EX39 1</t>
  </si>
  <si>
    <t>EX39 2</t>
  </si>
  <si>
    <t>EX39 3</t>
  </si>
  <si>
    <t>EX39 4</t>
  </si>
  <si>
    <t>EX39 5</t>
  </si>
  <si>
    <t>EX39 6</t>
  </si>
  <si>
    <t>EX39 9</t>
  </si>
  <si>
    <t>EX4 0</t>
  </si>
  <si>
    <t>EX4 1</t>
  </si>
  <si>
    <t>EX4 2</t>
  </si>
  <si>
    <t>EX4 3</t>
  </si>
  <si>
    <t>EX4 4</t>
  </si>
  <si>
    <t>EX4 5</t>
  </si>
  <si>
    <t>EX4 6</t>
  </si>
  <si>
    <t>EX4 7</t>
  </si>
  <si>
    <t>EX4 8</t>
  </si>
  <si>
    <t>EX4 9</t>
  </si>
  <si>
    <t>EX5 1</t>
  </si>
  <si>
    <t>EX5 2</t>
  </si>
  <si>
    <t>EX5 3</t>
  </si>
  <si>
    <t>EX5 4</t>
  </si>
  <si>
    <t>EX5 5</t>
  </si>
  <si>
    <t>EX5 7</t>
  </si>
  <si>
    <t>EX6 6</t>
  </si>
  <si>
    <t>EX6 7</t>
  </si>
  <si>
    <t>EX6 8</t>
  </si>
  <si>
    <t>EX7 0</t>
  </si>
  <si>
    <t>EX7 7</t>
  </si>
  <si>
    <t>EX7 9</t>
  </si>
  <si>
    <t>EX8 1</t>
  </si>
  <si>
    <t>EX8 2</t>
  </si>
  <si>
    <t>EX8 3</t>
  </si>
  <si>
    <t>EX8 4</t>
  </si>
  <si>
    <t>EX8 5</t>
  </si>
  <si>
    <t>EX8 9</t>
  </si>
  <si>
    <t>EX9 6</t>
  </si>
  <si>
    <t>EX9 7</t>
  </si>
  <si>
    <t>EX9 9</t>
  </si>
  <si>
    <t>FK1 1</t>
  </si>
  <si>
    <t>FK</t>
  </si>
  <si>
    <t>FK1 2</t>
  </si>
  <si>
    <t>FK1 3</t>
  </si>
  <si>
    <t>FK1 4</t>
  </si>
  <si>
    <t>FK1 5</t>
  </si>
  <si>
    <t>FK1 9</t>
  </si>
  <si>
    <t>FK10 1</t>
  </si>
  <si>
    <t>FK10 2</t>
  </si>
  <si>
    <t>FK10 3</t>
  </si>
  <si>
    <t>FK10 4</t>
  </si>
  <si>
    <t>FK10 9</t>
  </si>
  <si>
    <t>FK11 7</t>
  </si>
  <si>
    <t>FK12 5</t>
  </si>
  <si>
    <t>FK13 6</t>
  </si>
  <si>
    <t>FK14 7</t>
  </si>
  <si>
    <t>FK15 0</t>
  </si>
  <si>
    <t>FK15 5</t>
  </si>
  <si>
    <t>FK15 9</t>
  </si>
  <si>
    <t>FK16 6</t>
  </si>
  <si>
    <t>FK17 8</t>
  </si>
  <si>
    <t>FK18 8</t>
  </si>
  <si>
    <t>FK19 8</t>
  </si>
  <si>
    <t>FK2 0</t>
  </si>
  <si>
    <t>FK2 7</t>
  </si>
  <si>
    <t>FK2 8</t>
  </si>
  <si>
    <t>FK2 9</t>
  </si>
  <si>
    <t>FK20 8</t>
  </si>
  <si>
    <t>FK21 8</t>
  </si>
  <si>
    <t>FK3 0</t>
  </si>
  <si>
    <t>FK3 3</t>
  </si>
  <si>
    <t>FK3 8</t>
  </si>
  <si>
    <t>FK3 9</t>
  </si>
  <si>
    <t>FK4 1</t>
  </si>
  <si>
    <t>FK4 2</t>
  </si>
  <si>
    <t>FK5 3</t>
  </si>
  <si>
    <t>FK5 4</t>
  </si>
  <si>
    <t>FK6 5</t>
  </si>
  <si>
    <t>FK6 6</t>
  </si>
  <si>
    <t>FK7 0</t>
  </si>
  <si>
    <t>FK7 1</t>
  </si>
  <si>
    <t>FK7 7</t>
  </si>
  <si>
    <t>FK7 8</t>
  </si>
  <si>
    <t>FK7 9</t>
  </si>
  <si>
    <t>FK8 1</t>
  </si>
  <si>
    <t>FK8 2</t>
  </si>
  <si>
    <t>FK8 3</t>
  </si>
  <si>
    <t>FK9 4</t>
  </si>
  <si>
    <t>FK9 5</t>
  </si>
  <si>
    <t>FY0 1</t>
  </si>
  <si>
    <t>FY1 1</t>
  </si>
  <si>
    <t>FY</t>
  </si>
  <si>
    <t>FY1 2</t>
  </si>
  <si>
    <t>FY1 3</t>
  </si>
  <si>
    <t>FY1 4</t>
  </si>
  <si>
    <t>FY1 5</t>
  </si>
  <si>
    <t>FY1 6</t>
  </si>
  <si>
    <t>FY1 9</t>
  </si>
  <si>
    <t>FY2 0</t>
  </si>
  <si>
    <t>FY2 9</t>
  </si>
  <si>
    <t>FY3 0</t>
  </si>
  <si>
    <t>FY3 7</t>
  </si>
  <si>
    <t>FY3 8</t>
  </si>
  <si>
    <t>FY3 9</t>
  </si>
  <si>
    <t>FY4 1</t>
  </si>
  <si>
    <t>FY4 2</t>
  </si>
  <si>
    <t>FY4 3</t>
  </si>
  <si>
    <t>FY4 4</t>
  </si>
  <si>
    <t>FY4 5</t>
  </si>
  <si>
    <t>FY4 9</t>
  </si>
  <si>
    <t>FY5 1</t>
  </si>
  <si>
    <t>FY5 2</t>
  </si>
  <si>
    <t>FY5 3</t>
  </si>
  <si>
    <t>FY5 4</t>
  </si>
  <si>
    <t>FY5 5</t>
  </si>
  <si>
    <t>FY5 9</t>
  </si>
  <si>
    <t>FY6 0</t>
  </si>
  <si>
    <t>FY6 6</t>
  </si>
  <si>
    <t>FY6 7</t>
  </si>
  <si>
    <t>FY6 8</t>
  </si>
  <si>
    <t>FY6 9</t>
  </si>
  <si>
    <t>FY7 6</t>
  </si>
  <si>
    <t>FY7 7</t>
  </si>
  <si>
    <t>FY7 8</t>
  </si>
  <si>
    <t>FY7 9</t>
  </si>
  <si>
    <t>FY8 1</t>
  </si>
  <si>
    <t>FY8 2</t>
  </si>
  <si>
    <t>FY8 3</t>
  </si>
  <si>
    <t>FY8 4</t>
  </si>
  <si>
    <t>FY8 5</t>
  </si>
  <si>
    <t>FY8 9</t>
  </si>
  <si>
    <t>G1 1</t>
  </si>
  <si>
    <t>G1 2</t>
  </si>
  <si>
    <t>G1 3</t>
  </si>
  <si>
    <t>G1 4</t>
  </si>
  <si>
    <t>G1 5</t>
  </si>
  <si>
    <t>G1 9</t>
  </si>
  <si>
    <t>G11 5</t>
  </si>
  <si>
    <t>G11 6</t>
  </si>
  <si>
    <t>G11 7</t>
  </si>
  <si>
    <t>G11 9</t>
  </si>
  <si>
    <t>G</t>
  </si>
  <si>
    <t>G12 0</t>
  </si>
  <si>
    <t>G12 8</t>
  </si>
  <si>
    <t>G12 9</t>
  </si>
  <si>
    <t>G13 1</t>
  </si>
  <si>
    <t>G13 2</t>
  </si>
  <si>
    <t>G13 3</t>
  </si>
  <si>
    <t>G13 4</t>
  </si>
  <si>
    <t>G13 9</t>
  </si>
  <si>
    <t>G14 0</t>
  </si>
  <si>
    <t>G14 9</t>
  </si>
  <si>
    <t>G15 6</t>
  </si>
  <si>
    <t>G15 7</t>
  </si>
  <si>
    <t>G15 8</t>
  </si>
  <si>
    <t>G15 9</t>
  </si>
  <si>
    <t>G2 1</t>
  </si>
  <si>
    <t>G2 2</t>
  </si>
  <si>
    <t>G2 3</t>
  </si>
  <si>
    <t>G2 4</t>
  </si>
  <si>
    <t>G2 5</t>
  </si>
  <si>
    <t>G2 6</t>
  </si>
  <si>
    <t>G2 7</t>
  </si>
  <si>
    <t>G2 8</t>
  </si>
  <si>
    <t>G2 9</t>
  </si>
  <si>
    <t>G20 0</t>
  </si>
  <si>
    <t>G20 2</t>
  </si>
  <si>
    <t>G20 6</t>
  </si>
  <si>
    <t>G20 7</t>
  </si>
  <si>
    <t>G20 8</t>
  </si>
  <si>
    <t>G20 9</t>
  </si>
  <si>
    <t>G21 1</t>
  </si>
  <si>
    <t>G21 2</t>
  </si>
  <si>
    <t>G21 3</t>
  </si>
  <si>
    <t>G21 4</t>
  </si>
  <si>
    <t>G22 5</t>
  </si>
  <si>
    <t>G22 6</t>
  </si>
  <si>
    <t>G22 7</t>
  </si>
  <si>
    <t>G22 9</t>
  </si>
  <si>
    <t>G23 5</t>
  </si>
  <si>
    <t>G3 6</t>
  </si>
  <si>
    <t>G3 7</t>
  </si>
  <si>
    <t>G3 8</t>
  </si>
  <si>
    <t>G3 9</t>
  </si>
  <si>
    <t>G31 1</t>
  </si>
  <si>
    <t>G31 2</t>
  </si>
  <si>
    <t>G31 3</t>
  </si>
  <si>
    <t>G31 4</t>
  </si>
  <si>
    <t>G31 5</t>
  </si>
  <si>
    <t>G31 9</t>
  </si>
  <si>
    <t>G32 0</t>
  </si>
  <si>
    <t>G32 2</t>
  </si>
  <si>
    <t>G32 6</t>
  </si>
  <si>
    <t>G32 7</t>
  </si>
  <si>
    <t>G32 8</t>
  </si>
  <si>
    <t>G32 9</t>
  </si>
  <si>
    <t>G33 1</t>
  </si>
  <si>
    <t>G33 2</t>
  </si>
  <si>
    <t>G33 3</t>
  </si>
  <si>
    <t>G33 4</t>
  </si>
  <si>
    <t>G33 5</t>
  </si>
  <si>
    <t>G33 6</t>
  </si>
  <si>
    <t>G33 9</t>
  </si>
  <si>
    <t>G34 0</t>
  </si>
  <si>
    <t>G34 9</t>
  </si>
  <si>
    <t>G4 0</t>
  </si>
  <si>
    <t>G4 7</t>
  </si>
  <si>
    <t>G4 9</t>
  </si>
  <si>
    <t>G40 1</t>
  </si>
  <si>
    <t>G40 2</t>
  </si>
  <si>
    <t>G40 3</t>
  </si>
  <si>
    <t>G40 4</t>
  </si>
  <si>
    <t>G40 9</t>
  </si>
  <si>
    <t>G41 1</t>
  </si>
  <si>
    <t>G41 2</t>
  </si>
  <si>
    <t>G41 3</t>
  </si>
  <si>
    <t>G41 4</t>
  </si>
  <si>
    <t>G41 5</t>
  </si>
  <si>
    <t>G42 0</t>
  </si>
  <si>
    <t>G42 2</t>
  </si>
  <si>
    <t>G42 7</t>
  </si>
  <si>
    <t>G42 8</t>
  </si>
  <si>
    <t>G42 9</t>
  </si>
  <si>
    <t>G43 1</t>
  </si>
  <si>
    <t>G43 2</t>
  </si>
  <si>
    <t>G44 3</t>
  </si>
  <si>
    <t>G44 4</t>
  </si>
  <si>
    <t>G44 5</t>
  </si>
  <si>
    <t>G44 9</t>
  </si>
  <si>
    <t>G45 0</t>
  </si>
  <si>
    <t>G45 9</t>
  </si>
  <si>
    <t>G46 6</t>
  </si>
  <si>
    <t>G46 7</t>
  </si>
  <si>
    <t>G46 8</t>
  </si>
  <si>
    <t>G46 9</t>
  </si>
  <si>
    <t>G5 0</t>
  </si>
  <si>
    <t>G5 8</t>
  </si>
  <si>
    <t>G5 9</t>
  </si>
  <si>
    <t>G51 1</t>
  </si>
  <si>
    <t>G51 2</t>
  </si>
  <si>
    <t>G51 3</t>
  </si>
  <si>
    <t>G51 4</t>
  </si>
  <si>
    <t>G51 9</t>
  </si>
  <si>
    <t>G52 1</t>
  </si>
  <si>
    <t>G52 2</t>
  </si>
  <si>
    <t>G52 3</t>
  </si>
  <si>
    <t>G52 4</t>
  </si>
  <si>
    <t>G52 9</t>
  </si>
  <si>
    <t>G53 5</t>
  </si>
  <si>
    <t>G53 6</t>
  </si>
  <si>
    <t>G53 7</t>
  </si>
  <si>
    <t>G53 9</t>
  </si>
  <si>
    <t>G58 1</t>
  </si>
  <si>
    <t>G58 2</t>
  </si>
  <si>
    <t>G60 5</t>
  </si>
  <si>
    <t>G60 9</t>
  </si>
  <si>
    <t>G61 1</t>
  </si>
  <si>
    <t>G61 2</t>
  </si>
  <si>
    <t>G61 3</t>
  </si>
  <si>
    <t>G61 4</t>
  </si>
  <si>
    <t>G61 9</t>
  </si>
  <si>
    <t>G62 6</t>
  </si>
  <si>
    <t>G62 7</t>
  </si>
  <si>
    <t>G62 8</t>
  </si>
  <si>
    <t>G62 9</t>
  </si>
  <si>
    <t>G63 0</t>
  </si>
  <si>
    <t>G63 9</t>
  </si>
  <si>
    <t>G64 1</t>
  </si>
  <si>
    <t>G64 2</t>
  </si>
  <si>
    <t>G64 3</t>
  </si>
  <si>
    <t>G64 4</t>
  </si>
  <si>
    <t>G64 9</t>
  </si>
  <si>
    <t>G65 0</t>
  </si>
  <si>
    <t>G65 5</t>
  </si>
  <si>
    <t>G65 9</t>
  </si>
  <si>
    <t>G66 1</t>
  </si>
  <si>
    <t>G66 2</t>
  </si>
  <si>
    <t>G66 3</t>
  </si>
  <si>
    <t>G66 4</t>
  </si>
  <si>
    <t>G66 5</t>
  </si>
  <si>
    <t>G66 7</t>
  </si>
  <si>
    <t>G66 8</t>
  </si>
  <si>
    <t>G66 9</t>
  </si>
  <si>
    <t>G67 1</t>
  </si>
  <si>
    <t>G67 2</t>
  </si>
  <si>
    <t>G67 3</t>
  </si>
  <si>
    <t>G67 4</t>
  </si>
  <si>
    <t>G67 9</t>
  </si>
  <si>
    <t>G68 0</t>
  </si>
  <si>
    <t>G68 9</t>
  </si>
  <si>
    <t>G69 0</t>
  </si>
  <si>
    <t>G69 1</t>
  </si>
  <si>
    <t>G69 6</t>
  </si>
  <si>
    <t>G69 7</t>
  </si>
  <si>
    <t>G69 8</t>
  </si>
  <si>
    <t>G69 9</t>
  </si>
  <si>
    <t>G70 5</t>
  </si>
  <si>
    <t>G70 6</t>
  </si>
  <si>
    <t>G71 5</t>
  </si>
  <si>
    <t>G71 6</t>
  </si>
  <si>
    <t>G71 7</t>
  </si>
  <si>
    <t>G71 8</t>
  </si>
  <si>
    <t>G71 9</t>
  </si>
  <si>
    <t>G72 0</t>
  </si>
  <si>
    <t>G72 6</t>
  </si>
  <si>
    <t>G72 7</t>
  </si>
  <si>
    <t>G72 8</t>
  </si>
  <si>
    <t>G72 9</t>
  </si>
  <si>
    <t>G73 1</t>
  </si>
  <si>
    <t>G73 2</t>
  </si>
  <si>
    <t>G73 3</t>
  </si>
  <si>
    <t>G73 4</t>
  </si>
  <si>
    <t>G73 5</t>
  </si>
  <si>
    <t>G73 9</t>
  </si>
  <si>
    <t>G74 1</t>
  </si>
  <si>
    <t>G74 2</t>
  </si>
  <si>
    <t>G74 3</t>
  </si>
  <si>
    <t>G74 4</t>
  </si>
  <si>
    <t>G74 5</t>
  </si>
  <si>
    <t>G74 9</t>
  </si>
  <si>
    <t>G75 0</t>
  </si>
  <si>
    <t>G75 8</t>
  </si>
  <si>
    <t>G75 9</t>
  </si>
  <si>
    <t>G76 0</t>
  </si>
  <si>
    <t>G76 6</t>
  </si>
  <si>
    <t>G76 7</t>
  </si>
  <si>
    <t>G76 8</t>
  </si>
  <si>
    <t>G76 9</t>
  </si>
  <si>
    <t>G77 5</t>
  </si>
  <si>
    <t>G77 6</t>
  </si>
  <si>
    <t>G77 9</t>
  </si>
  <si>
    <t>G78 1</t>
  </si>
  <si>
    <t>G78 2</t>
  </si>
  <si>
    <t>G78 3</t>
  </si>
  <si>
    <t>G78 4</t>
  </si>
  <si>
    <t>G78 9</t>
  </si>
  <si>
    <t>G79 1</t>
  </si>
  <si>
    <t>G81 1</t>
  </si>
  <si>
    <t>G81 2</t>
  </si>
  <si>
    <t>G81 3</t>
  </si>
  <si>
    <t>G81 4</t>
  </si>
  <si>
    <t>G81 5</t>
  </si>
  <si>
    <t>G81 6</t>
  </si>
  <si>
    <t>G82 1</t>
  </si>
  <si>
    <t>G82 2</t>
  </si>
  <si>
    <t>G82 3</t>
  </si>
  <si>
    <t>G82 4</t>
  </si>
  <si>
    <t>G82 5</t>
  </si>
  <si>
    <t>G82 9</t>
  </si>
  <si>
    <t>G83 0</t>
  </si>
  <si>
    <t>G83 3</t>
  </si>
  <si>
    <t>G83 7</t>
  </si>
  <si>
    <t>G83 8</t>
  </si>
  <si>
    <t>G83 9</t>
  </si>
  <si>
    <t>G84 0</t>
  </si>
  <si>
    <t>G84 4</t>
  </si>
  <si>
    <t>G84 7</t>
  </si>
  <si>
    <t>G84 8</t>
  </si>
  <si>
    <t>G84 9</t>
  </si>
  <si>
    <t>G9 2</t>
  </si>
  <si>
    <t>G90 8</t>
  </si>
  <si>
    <t>GL1 1</t>
  </si>
  <si>
    <t>GL</t>
  </si>
  <si>
    <t>GL1 2</t>
  </si>
  <si>
    <t>GL1 3</t>
  </si>
  <si>
    <t>GL1 4</t>
  </si>
  <si>
    <t>GL1 5</t>
  </si>
  <si>
    <t>GL1 9</t>
  </si>
  <si>
    <t>GL10 2</t>
  </si>
  <si>
    <t>GL10 3</t>
  </si>
  <si>
    <t>GL11 4</t>
  </si>
  <si>
    <t>GL11 5</t>
  </si>
  <si>
    <t>GL11 6</t>
  </si>
  <si>
    <t>GL11 9</t>
  </si>
  <si>
    <t>GL12 7</t>
  </si>
  <si>
    <t>GL12 8</t>
  </si>
  <si>
    <t>GL12 9</t>
  </si>
  <si>
    <t>GL13 9</t>
  </si>
  <si>
    <t>GL14 1</t>
  </si>
  <si>
    <t>GL14 2</t>
  </si>
  <si>
    <t>GL14 3</t>
  </si>
  <si>
    <t>GL14 9</t>
  </si>
  <si>
    <t>GL15 4</t>
  </si>
  <si>
    <t>GL15 5</t>
  </si>
  <si>
    <t>GL15 6</t>
  </si>
  <si>
    <t>GL15 9</t>
  </si>
  <si>
    <t>GL16 7</t>
  </si>
  <si>
    <t>GL16 8</t>
  </si>
  <si>
    <t>GL16 9</t>
  </si>
  <si>
    <t>GL17 0</t>
  </si>
  <si>
    <t>GL17 1</t>
  </si>
  <si>
    <t>GL17 9</t>
  </si>
  <si>
    <t>GL18 1</t>
  </si>
  <si>
    <t>GL18 2</t>
  </si>
  <si>
    <t>GL19 3</t>
  </si>
  <si>
    <t>GL19 4</t>
  </si>
  <si>
    <t>GL2 0</t>
  </si>
  <si>
    <t>GL2 2</t>
  </si>
  <si>
    <t>GL2 3</t>
  </si>
  <si>
    <t>GL2 4</t>
  </si>
  <si>
    <t>GL2 5</t>
  </si>
  <si>
    <t>GL2 7</t>
  </si>
  <si>
    <t>GL2 8</t>
  </si>
  <si>
    <t>GL2 9</t>
  </si>
  <si>
    <t>GL20 5</t>
  </si>
  <si>
    <t>GL20 6</t>
  </si>
  <si>
    <t>GL20 7</t>
  </si>
  <si>
    <t>GL20 8</t>
  </si>
  <si>
    <t>GL20 9</t>
  </si>
  <si>
    <t>GL3 1</t>
  </si>
  <si>
    <t>GL3 2</t>
  </si>
  <si>
    <t>GL3 3</t>
  </si>
  <si>
    <t>GL3 4</t>
  </si>
  <si>
    <t>GL3 9</t>
  </si>
  <si>
    <t>GL4 0</t>
  </si>
  <si>
    <t>GL4 3</t>
  </si>
  <si>
    <t>GL4 4</t>
  </si>
  <si>
    <t>GL4 5</t>
  </si>
  <si>
    <t>GL4 6</t>
  </si>
  <si>
    <t>GL4 8</t>
  </si>
  <si>
    <t>GL5 1</t>
  </si>
  <si>
    <t>GL5 2</t>
  </si>
  <si>
    <t>GL5 3</t>
  </si>
  <si>
    <t>GL5 4</t>
  </si>
  <si>
    <t>GL5 5</t>
  </si>
  <si>
    <t>GL50 1</t>
  </si>
  <si>
    <t>GL50 2</t>
  </si>
  <si>
    <t>GL50 3</t>
  </si>
  <si>
    <t>GL50 4</t>
  </si>
  <si>
    <t>GL50 9</t>
  </si>
  <si>
    <t>GL51 0</t>
  </si>
  <si>
    <t>GL51 3</t>
  </si>
  <si>
    <t>GL51 4</t>
  </si>
  <si>
    <t>GL51 6</t>
  </si>
  <si>
    <t>GL51 7</t>
  </si>
  <si>
    <t>GL51 8</t>
  </si>
  <si>
    <t>GL51 9</t>
  </si>
  <si>
    <t>GL52 2</t>
  </si>
  <si>
    <t>GL52 3</t>
  </si>
  <si>
    <t>GL52 5</t>
  </si>
  <si>
    <t>GL52 6</t>
  </si>
  <si>
    <t>GL52 7</t>
  </si>
  <si>
    <t>GL52 8</t>
  </si>
  <si>
    <t>GL52 9</t>
  </si>
  <si>
    <t>GL53 0</t>
  </si>
  <si>
    <t>GL53 7</t>
  </si>
  <si>
    <t>GL53 8</t>
  </si>
  <si>
    <t>GL53 9</t>
  </si>
  <si>
    <t>GL54 1</t>
  </si>
  <si>
    <t>GL54 2</t>
  </si>
  <si>
    <t>GL54 3</t>
  </si>
  <si>
    <t>GL54 4</t>
  </si>
  <si>
    <t>GL54 5</t>
  </si>
  <si>
    <t>GL55 6</t>
  </si>
  <si>
    <t>GL55 9</t>
  </si>
  <si>
    <t>GL56 0</t>
  </si>
  <si>
    <t>GL56 9</t>
  </si>
  <si>
    <t>GL6 0</t>
  </si>
  <si>
    <t>GL6 1</t>
  </si>
  <si>
    <t>GL6 6</t>
  </si>
  <si>
    <t>GL6 7</t>
  </si>
  <si>
    <t>GL6 8</t>
  </si>
  <si>
    <t>GL6 9</t>
  </si>
  <si>
    <t>GL7 1</t>
  </si>
  <si>
    <t>GL7 2</t>
  </si>
  <si>
    <t>GL7 3</t>
  </si>
  <si>
    <t>GL7 4</t>
  </si>
  <si>
    <t>GL7 5</t>
  </si>
  <si>
    <t>GL7 6</t>
  </si>
  <si>
    <t>GL7 7</t>
  </si>
  <si>
    <t>GL7 9</t>
  </si>
  <si>
    <t>GL8 0</t>
  </si>
  <si>
    <t>GL8 8</t>
  </si>
  <si>
    <t>GL9 1</t>
  </si>
  <si>
    <t>GU1 1</t>
  </si>
  <si>
    <t>GU</t>
  </si>
  <si>
    <t>GU1 2</t>
  </si>
  <si>
    <t>GU1 3</t>
  </si>
  <si>
    <t>GU1 4</t>
  </si>
  <si>
    <t>GU1 9</t>
  </si>
  <si>
    <t>GU10 1</t>
  </si>
  <si>
    <t>GU10 2</t>
  </si>
  <si>
    <t>GU10 3</t>
  </si>
  <si>
    <t>GU10 4</t>
  </si>
  <si>
    <t>GU10 5</t>
  </si>
  <si>
    <t>GU11 1</t>
  </si>
  <si>
    <t>GU11 2</t>
  </si>
  <si>
    <t>GU11 3</t>
  </si>
  <si>
    <t>GU11 9</t>
  </si>
  <si>
    <t>GU12 4</t>
  </si>
  <si>
    <t>GU12 5</t>
  </si>
  <si>
    <t>GU12 6</t>
  </si>
  <si>
    <t>GU14 0</t>
  </si>
  <si>
    <t>GU14 4</t>
  </si>
  <si>
    <t>GU14 6</t>
  </si>
  <si>
    <t>GU14 7</t>
  </si>
  <si>
    <t>GU14 8</t>
  </si>
  <si>
    <t>GU14 9</t>
  </si>
  <si>
    <t>GU15 1</t>
  </si>
  <si>
    <t>GU15 2</t>
  </si>
  <si>
    <t>GU15 3</t>
  </si>
  <si>
    <t>GU15 4</t>
  </si>
  <si>
    <t>GU15 9</t>
  </si>
  <si>
    <t>GU16 6</t>
  </si>
  <si>
    <t>GU16 7</t>
  </si>
  <si>
    <t>GU16 8</t>
  </si>
  <si>
    <t>GU16 9</t>
  </si>
  <si>
    <t>GU17 0</t>
  </si>
  <si>
    <t>GU17 9</t>
  </si>
  <si>
    <t>GU18 5</t>
  </si>
  <si>
    <t>GU19 5</t>
  </si>
  <si>
    <t>GU2 4</t>
  </si>
  <si>
    <t>GU2 7</t>
  </si>
  <si>
    <t>GU2 8</t>
  </si>
  <si>
    <t>GU2 9</t>
  </si>
  <si>
    <t>GU20 6</t>
  </si>
  <si>
    <t>GU21 2</t>
  </si>
  <si>
    <t>GU21 3</t>
  </si>
  <si>
    <t>GU21 4</t>
  </si>
  <si>
    <t>GU21 5</t>
  </si>
  <si>
    <t>GU21 6</t>
  </si>
  <si>
    <t>GU21 7</t>
  </si>
  <si>
    <t>GU21 8</t>
  </si>
  <si>
    <t>GU21 9</t>
  </si>
  <si>
    <t>GU22 0</t>
  </si>
  <si>
    <t>GU22 2</t>
  </si>
  <si>
    <t>GU22 7</t>
  </si>
  <si>
    <t>GU22 8</t>
  </si>
  <si>
    <t>GU22 9</t>
  </si>
  <si>
    <t>GU23 6</t>
  </si>
  <si>
    <t>GU23 7</t>
  </si>
  <si>
    <t>GU24 0</t>
  </si>
  <si>
    <t>GU24 8</t>
  </si>
  <si>
    <t>GU24 9</t>
  </si>
  <si>
    <t>GU25 4</t>
  </si>
  <si>
    <t>GU25 9</t>
  </si>
  <si>
    <t>GU26 6</t>
  </si>
  <si>
    <t>GU27 1</t>
  </si>
  <si>
    <t>GU27 2</t>
  </si>
  <si>
    <t>GU27 3</t>
  </si>
  <si>
    <t>GU27 9</t>
  </si>
  <si>
    <t>GU28 0</t>
  </si>
  <si>
    <t>GU28 8</t>
  </si>
  <si>
    <t>GU28 9</t>
  </si>
  <si>
    <t>GU29 0</t>
  </si>
  <si>
    <t>GU29 1</t>
  </si>
  <si>
    <t>GU29 9</t>
  </si>
  <si>
    <t>GU3 1</t>
  </si>
  <si>
    <t>GU3 2</t>
  </si>
  <si>
    <t>GU3 3</t>
  </si>
  <si>
    <t>GU30 7</t>
  </si>
  <si>
    <t>GU30 9</t>
  </si>
  <si>
    <t>GU31 4</t>
  </si>
  <si>
    <t>GU31 5</t>
  </si>
  <si>
    <t>GU32 1</t>
  </si>
  <si>
    <t>GU32 2</t>
  </si>
  <si>
    <t>GU32 3</t>
  </si>
  <si>
    <t>GU32 9</t>
  </si>
  <si>
    <t>GU33 6</t>
  </si>
  <si>
    <t>GU33 7</t>
  </si>
  <si>
    <t>GU33 9</t>
  </si>
  <si>
    <t>GU34 1</t>
  </si>
  <si>
    <t>GU34 2</t>
  </si>
  <si>
    <t>GU34 3</t>
  </si>
  <si>
    <t>GU34 4</t>
  </si>
  <si>
    <t>GU34 5</t>
  </si>
  <si>
    <t>GU34 9</t>
  </si>
  <si>
    <t>GU35 0</t>
  </si>
  <si>
    <t>GU35 5</t>
  </si>
  <si>
    <t>GU35 8</t>
  </si>
  <si>
    <t>GU35 9</t>
  </si>
  <si>
    <t>GU4 7</t>
  </si>
  <si>
    <t>GU4 8</t>
  </si>
  <si>
    <t>GU46 6</t>
  </si>
  <si>
    <t>GU46 7</t>
  </si>
  <si>
    <t>GU47 0</t>
  </si>
  <si>
    <t>GU47 7</t>
  </si>
  <si>
    <t>GU47 8</t>
  </si>
  <si>
    <t>GU47 9</t>
  </si>
  <si>
    <t>GU5 0</t>
  </si>
  <si>
    <t>GU5 9</t>
  </si>
  <si>
    <t>GU51 1</t>
  </si>
  <si>
    <t>GU51 2</t>
  </si>
  <si>
    <t>GU51 3</t>
  </si>
  <si>
    <t>GU51 4</t>
  </si>
  <si>
    <t>GU51 5</t>
  </si>
  <si>
    <t>GU51 9</t>
  </si>
  <si>
    <t>GU52 0</t>
  </si>
  <si>
    <t>GU52 6</t>
  </si>
  <si>
    <t>GU52 7</t>
  </si>
  <si>
    <t>GU52 8</t>
  </si>
  <si>
    <t>GU52 9</t>
  </si>
  <si>
    <t>GU6 7</t>
  </si>
  <si>
    <t>GU6 8</t>
  </si>
  <si>
    <t>GU6 9</t>
  </si>
  <si>
    <t>GU7 1</t>
  </si>
  <si>
    <t>GU7 2</t>
  </si>
  <si>
    <t>GU7 3</t>
  </si>
  <si>
    <t>GU7 9</t>
  </si>
  <si>
    <t>GU8 4</t>
  </si>
  <si>
    <t>GU8 5</t>
  </si>
  <si>
    <t>GU8 6</t>
  </si>
  <si>
    <t>GU9 0</t>
  </si>
  <si>
    <t>GU9 1</t>
  </si>
  <si>
    <t>GU9 7</t>
  </si>
  <si>
    <t>GU9 8</t>
  </si>
  <si>
    <t>GU9 9</t>
  </si>
  <si>
    <t>GU95 1</t>
  </si>
  <si>
    <t>HA0 1</t>
  </si>
  <si>
    <t>HA</t>
  </si>
  <si>
    <t>HA0 2</t>
  </si>
  <si>
    <t>HA0 3</t>
  </si>
  <si>
    <t>HA0 4</t>
  </si>
  <si>
    <t>HA0 9</t>
  </si>
  <si>
    <t>HA1 1</t>
  </si>
  <si>
    <t>HA1 2</t>
  </si>
  <si>
    <t>HA1 3</t>
  </si>
  <si>
    <t>HA1 4</t>
  </si>
  <si>
    <t>HA1 9</t>
  </si>
  <si>
    <t>HA2 0</t>
  </si>
  <si>
    <t>HA2 2</t>
  </si>
  <si>
    <t>HA2 6</t>
  </si>
  <si>
    <t>HA2 7</t>
  </si>
  <si>
    <t>HA2 8</t>
  </si>
  <si>
    <t>HA2 9</t>
  </si>
  <si>
    <t>HA3 0</t>
  </si>
  <si>
    <t>HA3 3</t>
  </si>
  <si>
    <t>HA3 5</t>
  </si>
  <si>
    <t>HA3 6</t>
  </si>
  <si>
    <t>HA3 7</t>
  </si>
  <si>
    <t>HA3 8</t>
  </si>
  <si>
    <t>HA3 9</t>
  </si>
  <si>
    <t>HA4 0</t>
  </si>
  <si>
    <t>HA4 4</t>
  </si>
  <si>
    <t>HA4 6</t>
  </si>
  <si>
    <t>HA4 7</t>
  </si>
  <si>
    <t>HA4 8</t>
  </si>
  <si>
    <t>HA4 9</t>
  </si>
  <si>
    <t>HA5 1</t>
  </si>
  <si>
    <t>HA5 2</t>
  </si>
  <si>
    <t>HA5 3</t>
  </si>
  <si>
    <t>HA5 4</t>
  </si>
  <si>
    <t>HA5 5</t>
  </si>
  <si>
    <t>HA5 9</t>
  </si>
  <si>
    <t>HA6 1</t>
  </si>
  <si>
    <t>HA6 2</t>
  </si>
  <si>
    <t>HA6 3</t>
  </si>
  <si>
    <t>HA6 9</t>
  </si>
  <si>
    <t>HA7 1</t>
  </si>
  <si>
    <t>HA7 2</t>
  </si>
  <si>
    <t>HA7 3</t>
  </si>
  <si>
    <t>HA7 4</t>
  </si>
  <si>
    <t>HA7 9</t>
  </si>
  <si>
    <t>HA8 0</t>
  </si>
  <si>
    <t>HA8 4</t>
  </si>
  <si>
    <t>HA8 5</t>
  </si>
  <si>
    <t>HA8 6</t>
  </si>
  <si>
    <t>HA8 7</t>
  </si>
  <si>
    <t>HA8 8</t>
  </si>
  <si>
    <t>HA8 9</t>
  </si>
  <si>
    <t>HA9 0</t>
  </si>
  <si>
    <t>HA9 1</t>
  </si>
  <si>
    <t>HA9 6</t>
  </si>
  <si>
    <t>HA9 7</t>
  </si>
  <si>
    <t>HA9 8</t>
  </si>
  <si>
    <t>HA9 9</t>
  </si>
  <si>
    <t>HD1 1</t>
  </si>
  <si>
    <t>HD</t>
  </si>
  <si>
    <t>HD1 2</t>
  </si>
  <si>
    <t>HD1 3</t>
  </si>
  <si>
    <t>HD1 4</t>
  </si>
  <si>
    <t>HD1 5</t>
  </si>
  <si>
    <t>HD1 6</t>
  </si>
  <si>
    <t>HD1 9</t>
  </si>
  <si>
    <t>HD2 1</t>
  </si>
  <si>
    <t>HD2 2</t>
  </si>
  <si>
    <t>HD3 3</t>
  </si>
  <si>
    <t>HD3 4</t>
  </si>
  <si>
    <t>HD4 5</t>
  </si>
  <si>
    <t>HD4 6</t>
  </si>
  <si>
    <t>HD4 7</t>
  </si>
  <si>
    <t>HD5 0</t>
  </si>
  <si>
    <t>HD5 8</t>
  </si>
  <si>
    <t>HD5 9</t>
  </si>
  <si>
    <t>HD6 1</t>
  </si>
  <si>
    <t>HD6 2</t>
  </si>
  <si>
    <t>HD6 3</t>
  </si>
  <si>
    <t>HD6 4</t>
  </si>
  <si>
    <t>HD6 9</t>
  </si>
  <si>
    <t>HD7 4</t>
  </si>
  <si>
    <t>HD7 5</t>
  </si>
  <si>
    <t>HD7 6</t>
  </si>
  <si>
    <t>HD7 9</t>
  </si>
  <si>
    <t>HD8 0</t>
  </si>
  <si>
    <t>HD8 1</t>
  </si>
  <si>
    <t>HD8 8</t>
  </si>
  <si>
    <t>HD8 9</t>
  </si>
  <si>
    <t>HD9 1</t>
  </si>
  <si>
    <t>HD9 2</t>
  </si>
  <si>
    <t>HD9 3</t>
  </si>
  <si>
    <t>HD9 4</t>
  </si>
  <si>
    <t>HD9 5</t>
  </si>
  <si>
    <t>HD9 6</t>
  </si>
  <si>
    <t>HD9 7</t>
  </si>
  <si>
    <t>HD9 9</t>
  </si>
  <si>
    <t>HG1 1</t>
  </si>
  <si>
    <t>HG</t>
  </si>
  <si>
    <t>HG1 2</t>
  </si>
  <si>
    <t>HG1 3</t>
  </si>
  <si>
    <t>HG1 4</t>
  </si>
  <si>
    <t>HG1 5</t>
  </si>
  <si>
    <t>HG1 9</t>
  </si>
  <si>
    <t>HG2 0</t>
  </si>
  <si>
    <t>HG2 7</t>
  </si>
  <si>
    <t>HG2 8</t>
  </si>
  <si>
    <t>HG2 9</t>
  </si>
  <si>
    <t>HG3 1</t>
  </si>
  <si>
    <t>HG3 2</t>
  </si>
  <si>
    <t>HG3 3</t>
  </si>
  <si>
    <t>HG3 4</t>
  </si>
  <si>
    <t>HG3 5</t>
  </si>
  <si>
    <t>HG4 1</t>
  </si>
  <si>
    <t>HG4 2</t>
  </si>
  <si>
    <t>HG4 3</t>
  </si>
  <si>
    <t>HG4 4</t>
  </si>
  <si>
    <t>HG4 5</t>
  </si>
  <si>
    <t>HG4 9</t>
  </si>
  <si>
    <t>HG5 0</t>
  </si>
  <si>
    <t>HG5 5</t>
  </si>
  <si>
    <t>HG5 8</t>
  </si>
  <si>
    <t>HG5 9</t>
  </si>
  <si>
    <t>HP1 1</t>
  </si>
  <si>
    <t>HP</t>
  </si>
  <si>
    <t>HP1 2</t>
  </si>
  <si>
    <t>HP1 3</t>
  </si>
  <si>
    <t>HP1 9</t>
  </si>
  <si>
    <t>HP10 0</t>
  </si>
  <si>
    <t>HP10 8</t>
  </si>
  <si>
    <t>HP10 9</t>
  </si>
  <si>
    <t>HP11 1</t>
  </si>
  <si>
    <t>HP11 2</t>
  </si>
  <si>
    <t>HP11 9</t>
  </si>
  <si>
    <t>HP12 3</t>
  </si>
  <si>
    <t>HP12 4</t>
  </si>
  <si>
    <t>HP12 9</t>
  </si>
  <si>
    <t>HP13 5</t>
  </si>
  <si>
    <t>HP13 6</t>
  </si>
  <si>
    <t>HP13 7</t>
  </si>
  <si>
    <t>HP14 3</t>
  </si>
  <si>
    <t>HP14 4</t>
  </si>
  <si>
    <t>HP15 6</t>
  </si>
  <si>
    <t>HP15 7</t>
  </si>
  <si>
    <t>HP15 9</t>
  </si>
  <si>
    <t>HP16 0</t>
  </si>
  <si>
    <t>HP16 6</t>
  </si>
  <si>
    <t>HP16 9</t>
  </si>
  <si>
    <t>HP17 0</t>
  </si>
  <si>
    <t>HP17 8</t>
  </si>
  <si>
    <t>HP17 9</t>
  </si>
  <si>
    <t>HP18 0</t>
  </si>
  <si>
    <t>HP18 9</t>
  </si>
  <si>
    <t>HP19 0</t>
  </si>
  <si>
    <t>HP19 7</t>
  </si>
  <si>
    <t>HP19 8</t>
  </si>
  <si>
    <t>HP19 9</t>
  </si>
  <si>
    <t>HP2 4</t>
  </si>
  <si>
    <t>HP2 5</t>
  </si>
  <si>
    <t>HP2 6</t>
  </si>
  <si>
    <t>HP2 7</t>
  </si>
  <si>
    <t>HP20 1</t>
  </si>
  <si>
    <t>HP20 2</t>
  </si>
  <si>
    <t>HP20 9</t>
  </si>
  <si>
    <t>HP21 7</t>
  </si>
  <si>
    <t>HP21 8</t>
  </si>
  <si>
    <t>HP21 9</t>
  </si>
  <si>
    <t>HP22 4</t>
  </si>
  <si>
    <t>HP22 5</t>
  </si>
  <si>
    <t>HP22 6</t>
  </si>
  <si>
    <t>HP22 9</t>
  </si>
  <si>
    <t>HP23 4</t>
  </si>
  <si>
    <t>HP23 5</t>
  </si>
  <si>
    <t>HP23 6</t>
  </si>
  <si>
    <t>HP23 9</t>
  </si>
  <si>
    <t>HP27 0</t>
  </si>
  <si>
    <t>HP27 7</t>
  </si>
  <si>
    <t>HP27 9</t>
  </si>
  <si>
    <t>HP3 0</t>
  </si>
  <si>
    <t>HP3 8</t>
  </si>
  <si>
    <t>HP3 9</t>
  </si>
  <si>
    <t>HP4 1</t>
  </si>
  <si>
    <t>HP4 2</t>
  </si>
  <si>
    <t>HP4 3</t>
  </si>
  <si>
    <t>HP4 9</t>
  </si>
  <si>
    <t>HP5 1</t>
  </si>
  <si>
    <t>HP5 2</t>
  </si>
  <si>
    <t>HP5 3</t>
  </si>
  <si>
    <t>HP5 9</t>
  </si>
  <si>
    <t>HP6 5</t>
  </si>
  <si>
    <t>HP6 6</t>
  </si>
  <si>
    <t>HP6 9</t>
  </si>
  <si>
    <t>HP7 0</t>
  </si>
  <si>
    <t>HP7 9</t>
  </si>
  <si>
    <t>HP8 4</t>
  </si>
  <si>
    <t>HP9 1</t>
  </si>
  <si>
    <t>HP9 2</t>
  </si>
  <si>
    <t>HP9 9</t>
  </si>
  <si>
    <t>HR1 1</t>
  </si>
  <si>
    <t>HR</t>
  </si>
  <si>
    <t>HR1 2</t>
  </si>
  <si>
    <t>HR1 3</t>
  </si>
  <si>
    <t>HR1 4</t>
  </si>
  <si>
    <t>HR1 9</t>
  </si>
  <si>
    <t>HR2 0</t>
  </si>
  <si>
    <t>HR2 6</t>
  </si>
  <si>
    <t>HR2 7</t>
  </si>
  <si>
    <t>HR2 8</t>
  </si>
  <si>
    <t>HR2 9</t>
  </si>
  <si>
    <t>HR3 5</t>
  </si>
  <si>
    <t>HR3 6</t>
  </si>
  <si>
    <t>HR4 0</t>
  </si>
  <si>
    <t>HR4 7</t>
  </si>
  <si>
    <t>HR4 8</t>
  </si>
  <si>
    <t>HR4 9</t>
  </si>
  <si>
    <t>HR5 3</t>
  </si>
  <si>
    <t>HR6 0</t>
  </si>
  <si>
    <t>HR6 6</t>
  </si>
  <si>
    <t>HR6 8</t>
  </si>
  <si>
    <t>HR6 9</t>
  </si>
  <si>
    <t>HR7 4</t>
  </si>
  <si>
    <t>HR7 9</t>
  </si>
  <si>
    <t>HR8 1</t>
  </si>
  <si>
    <t>HR8 2</t>
  </si>
  <si>
    <t>HR8 9</t>
  </si>
  <si>
    <t>HR9 5</t>
  </si>
  <si>
    <t>HR9 6</t>
  </si>
  <si>
    <t>HR9 7</t>
  </si>
  <si>
    <t>HR9 9</t>
  </si>
  <si>
    <t>HS1 2</t>
  </si>
  <si>
    <t>HS</t>
  </si>
  <si>
    <t>HS1 9</t>
  </si>
  <si>
    <t>HS2 0</t>
  </si>
  <si>
    <t>HS2 9</t>
  </si>
  <si>
    <t>HS3 3</t>
  </si>
  <si>
    <t>HS4 3</t>
  </si>
  <si>
    <t>HS5 3</t>
  </si>
  <si>
    <t>HS6 5</t>
  </si>
  <si>
    <t>HS7 5</t>
  </si>
  <si>
    <t>HS8 5</t>
  </si>
  <si>
    <t>HS9 5</t>
  </si>
  <si>
    <t>HU1 1</t>
  </si>
  <si>
    <t>HU</t>
  </si>
  <si>
    <t>HU1 2</t>
  </si>
  <si>
    <t>HU1 3</t>
  </si>
  <si>
    <t>HU1 4</t>
  </si>
  <si>
    <t>HU10 6</t>
  </si>
  <si>
    <t>HU10 7</t>
  </si>
  <si>
    <t>HU10 9</t>
  </si>
  <si>
    <t>HU11 4</t>
  </si>
  <si>
    <t>HU11 5</t>
  </si>
  <si>
    <t>HU12 0</t>
  </si>
  <si>
    <t>HU12 8</t>
  </si>
  <si>
    <t>HU12 9</t>
  </si>
  <si>
    <t>HU13 0</t>
  </si>
  <si>
    <t>HU13 3</t>
  </si>
  <si>
    <t>HU13 9</t>
  </si>
  <si>
    <t>HU14 3</t>
  </si>
  <si>
    <t>HU14 9</t>
  </si>
  <si>
    <t>HU15 1</t>
  </si>
  <si>
    <t>HU15 2</t>
  </si>
  <si>
    <t>HU16 4</t>
  </si>
  <si>
    <t>HU16 5</t>
  </si>
  <si>
    <t>HU16 9</t>
  </si>
  <si>
    <t>HU17 0</t>
  </si>
  <si>
    <t>HU17 5</t>
  </si>
  <si>
    <t>HU17 6</t>
  </si>
  <si>
    <t>HU17 7</t>
  </si>
  <si>
    <t>HU17 8</t>
  </si>
  <si>
    <t>HU17 9</t>
  </si>
  <si>
    <t>HU18 1</t>
  </si>
  <si>
    <t>HU19 2</t>
  </si>
  <si>
    <t>HU2 0</t>
  </si>
  <si>
    <t>HU2 8</t>
  </si>
  <si>
    <t>HU2 9</t>
  </si>
  <si>
    <t>HU20 3</t>
  </si>
  <si>
    <t>HU3 1</t>
  </si>
  <si>
    <t>HU3 2</t>
  </si>
  <si>
    <t>HU3 3</t>
  </si>
  <si>
    <t>HU3 4</t>
  </si>
  <si>
    <t>HU3 5</t>
  </si>
  <si>
    <t>HU3 6</t>
  </si>
  <si>
    <t>HU4 6</t>
  </si>
  <si>
    <t>HU4 7</t>
  </si>
  <si>
    <t>HU4 9</t>
  </si>
  <si>
    <t>HU5 1</t>
  </si>
  <si>
    <t>HU5 2</t>
  </si>
  <si>
    <t>HU5 3</t>
  </si>
  <si>
    <t>HU5 4</t>
  </si>
  <si>
    <t>HU5 5</t>
  </si>
  <si>
    <t>HU5 9</t>
  </si>
  <si>
    <t>HU6 0</t>
  </si>
  <si>
    <t>HU6 7</t>
  </si>
  <si>
    <t>HU6 8</t>
  </si>
  <si>
    <t>HU6 9</t>
  </si>
  <si>
    <t>HU7 0</t>
  </si>
  <si>
    <t>HU7 3</t>
  </si>
  <si>
    <t>HU7 4</t>
  </si>
  <si>
    <t>HU7 5</t>
  </si>
  <si>
    <t>HU7 6</t>
  </si>
  <si>
    <t>HU7 9</t>
  </si>
  <si>
    <t>HU8 0</t>
  </si>
  <si>
    <t>HU8 7</t>
  </si>
  <si>
    <t>HU8 8</t>
  </si>
  <si>
    <t>HU8 9</t>
  </si>
  <si>
    <t>HU9 1</t>
  </si>
  <si>
    <t>HU9 2</t>
  </si>
  <si>
    <t>HU9 3</t>
  </si>
  <si>
    <t>HU9 4</t>
  </si>
  <si>
    <t>HU9 5</t>
  </si>
  <si>
    <t>HU9 9</t>
  </si>
  <si>
    <t>HX1 1</t>
  </si>
  <si>
    <t>HX</t>
  </si>
  <si>
    <t>HX1 2</t>
  </si>
  <si>
    <t>HX1 3</t>
  </si>
  <si>
    <t>HX1 4</t>
  </si>
  <si>
    <t>HX1 5</t>
  </si>
  <si>
    <t>HX1 9</t>
  </si>
  <si>
    <t>HX2 0</t>
  </si>
  <si>
    <t>HX2 6</t>
  </si>
  <si>
    <t>HX2 7</t>
  </si>
  <si>
    <t>HX2 8</t>
  </si>
  <si>
    <t>HX2 9</t>
  </si>
  <si>
    <t>HX3 0</t>
  </si>
  <si>
    <t>HX3 5</t>
  </si>
  <si>
    <t>HX3 6</t>
  </si>
  <si>
    <t>HX3 7</t>
  </si>
  <si>
    <t>HX3 8</t>
  </si>
  <si>
    <t>HX3 9</t>
  </si>
  <si>
    <t>HX4 0</t>
  </si>
  <si>
    <t>HX4 8</t>
  </si>
  <si>
    <t>HX4 9</t>
  </si>
  <si>
    <t>HX5 0</t>
  </si>
  <si>
    <t>HX5 9</t>
  </si>
  <si>
    <t>HX6 1</t>
  </si>
  <si>
    <t>HX6 2</t>
  </si>
  <si>
    <t>HX6 3</t>
  </si>
  <si>
    <t>HX6 4</t>
  </si>
  <si>
    <t>HX7 5</t>
  </si>
  <si>
    <t>HX7 6</t>
  </si>
  <si>
    <t>HX7 7</t>
  </si>
  <si>
    <t>HX7 8</t>
  </si>
  <si>
    <t>HX7 9</t>
  </si>
  <si>
    <t>IG1 1</t>
  </si>
  <si>
    <t>IG</t>
  </si>
  <si>
    <t>IG1 2</t>
  </si>
  <si>
    <t>IG1 3</t>
  </si>
  <si>
    <t>IG1 4</t>
  </si>
  <si>
    <t>IG1 8</t>
  </si>
  <si>
    <t>IG1 9</t>
  </si>
  <si>
    <t>IG10 1</t>
  </si>
  <si>
    <t>IG10 2</t>
  </si>
  <si>
    <t>IG10 3</t>
  </si>
  <si>
    <t>IG10 4</t>
  </si>
  <si>
    <t>IG10 9</t>
  </si>
  <si>
    <t>IG11 0</t>
  </si>
  <si>
    <t>IG11 1</t>
  </si>
  <si>
    <t>IG11 7</t>
  </si>
  <si>
    <t>IG11 8</t>
  </si>
  <si>
    <t>IG11 9</t>
  </si>
  <si>
    <t>IG2 6</t>
  </si>
  <si>
    <t>IG2 7</t>
  </si>
  <si>
    <t>IG3 8</t>
  </si>
  <si>
    <t>IG3 9</t>
  </si>
  <si>
    <t>IG4 5</t>
  </si>
  <si>
    <t>IG5 0</t>
  </si>
  <si>
    <t>IG6 1</t>
  </si>
  <si>
    <t>IG6 2</t>
  </si>
  <si>
    <t>IG6 3</t>
  </si>
  <si>
    <t>IG7 4</t>
  </si>
  <si>
    <t>IG7 5</t>
  </si>
  <si>
    <t>IG7 6</t>
  </si>
  <si>
    <t>IG8 0</t>
  </si>
  <si>
    <t>IG8 1</t>
  </si>
  <si>
    <t>IG8 7</t>
  </si>
  <si>
    <t>IG8 8</t>
  </si>
  <si>
    <t>IG8 9</t>
  </si>
  <si>
    <t>IG9 5</t>
  </si>
  <si>
    <t>IG9 6</t>
  </si>
  <si>
    <t>IP1 1</t>
  </si>
  <si>
    <t>IP</t>
  </si>
  <si>
    <t>IP1 2</t>
  </si>
  <si>
    <t>IP1 3</t>
  </si>
  <si>
    <t>IP1 4</t>
  </si>
  <si>
    <t>IP1 5</t>
  </si>
  <si>
    <t>IP1 6</t>
  </si>
  <si>
    <t>IP1 9</t>
  </si>
  <si>
    <t>IP10 0</t>
  </si>
  <si>
    <t>IP11 0</t>
  </si>
  <si>
    <t>IP11 1</t>
  </si>
  <si>
    <t>IP11 2</t>
  </si>
  <si>
    <t>IP11 3</t>
  </si>
  <si>
    <t>IP11 4</t>
  </si>
  <si>
    <t>IP11 7</t>
  </si>
  <si>
    <t>IP11 9</t>
  </si>
  <si>
    <t>IP12 1</t>
  </si>
  <si>
    <t>IP12 2</t>
  </si>
  <si>
    <t>IP12 3</t>
  </si>
  <si>
    <t>IP12 4</t>
  </si>
  <si>
    <t>IP12 9</t>
  </si>
  <si>
    <t>IP13 0</t>
  </si>
  <si>
    <t>IP13 6</t>
  </si>
  <si>
    <t>IP13 7</t>
  </si>
  <si>
    <t>IP13 8</t>
  </si>
  <si>
    <t>IP13 9</t>
  </si>
  <si>
    <t>IP14 1</t>
  </si>
  <si>
    <t>IP14 2</t>
  </si>
  <si>
    <t>IP14 3</t>
  </si>
  <si>
    <t>IP14 4</t>
  </si>
  <si>
    <t>IP14 5</t>
  </si>
  <si>
    <t>IP14 6</t>
  </si>
  <si>
    <t>IP14 9</t>
  </si>
  <si>
    <t>IP15 5</t>
  </si>
  <si>
    <t>IP16 4</t>
  </si>
  <si>
    <t>IP16 9</t>
  </si>
  <si>
    <t>IP17 1</t>
  </si>
  <si>
    <t>IP17 2</t>
  </si>
  <si>
    <t>IP17 3</t>
  </si>
  <si>
    <t>IP17 9</t>
  </si>
  <si>
    <t>IP18 6</t>
  </si>
  <si>
    <t>IP19 0</t>
  </si>
  <si>
    <t>IP19 1</t>
  </si>
  <si>
    <t>IP19 8</t>
  </si>
  <si>
    <t>IP19 9</t>
  </si>
  <si>
    <t>IP2 0</t>
  </si>
  <si>
    <t>IP2 8</t>
  </si>
  <si>
    <t>IP2 9</t>
  </si>
  <si>
    <t>IP20 0</t>
  </si>
  <si>
    <t>IP20 9</t>
  </si>
  <si>
    <t>IP21 4</t>
  </si>
  <si>
    <t>IP21 5</t>
  </si>
  <si>
    <t>IP22 1</t>
  </si>
  <si>
    <t>IP22 2</t>
  </si>
  <si>
    <t>IP22 4</t>
  </si>
  <si>
    <t>IP22 5</t>
  </si>
  <si>
    <t>IP22 9</t>
  </si>
  <si>
    <t>IP23 7</t>
  </si>
  <si>
    <t>IP23 8</t>
  </si>
  <si>
    <t>IP24 1</t>
  </si>
  <si>
    <t>IP24 2</t>
  </si>
  <si>
    <t>IP24 3</t>
  </si>
  <si>
    <t>IP24 9</t>
  </si>
  <si>
    <t>IP25 6</t>
  </si>
  <si>
    <t>IP25 7</t>
  </si>
  <si>
    <t>IP26 4</t>
  </si>
  <si>
    <t>IP26 5</t>
  </si>
  <si>
    <t>IP27 0</t>
  </si>
  <si>
    <t>IP27 9</t>
  </si>
  <si>
    <t>IP28 6</t>
  </si>
  <si>
    <t>IP28 7</t>
  </si>
  <si>
    <t>IP28 8</t>
  </si>
  <si>
    <t>IP28 9</t>
  </si>
  <si>
    <t>IP29 4</t>
  </si>
  <si>
    <t>IP29 5</t>
  </si>
  <si>
    <t>IP3 0</t>
  </si>
  <si>
    <t>IP3 8</t>
  </si>
  <si>
    <t>IP3 9</t>
  </si>
  <si>
    <t>IP30 0</t>
  </si>
  <si>
    <t>IP30 9</t>
  </si>
  <si>
    <t>IP31 1</t>
  </si>
  <si>
    <t>IP31 2</t>
  </si>
  <si>
    <t>IP31 3</t>
  </si>
  <si>
    <t>IP32 6</t>
  </si>
  <si>
    <t>IP32 7</t>
  </si>
  <si>
    <t>IP33 1</t>
  </si>
  <si>
    <t>IP33 2</t>
  </si>
  <si>
    <t>IP33 3</t>
  </si>
  <si>
    <t>IP33 9</t>
  </si>
  <si>
    <t>IP4 1</t>
  </si>
  <si>
    <t>IP4 2</t>
  </si>
  <si>
    <t>IP4 3</t>
  </si>
  <si>
    <t>IP4 4</t>
  </si>
  <si>
    <t>IP4 5</t>
  </si>
  <si>
    <t>IP5 1</t>
  </si>
  <si>
    <t>IP5 2</t>
  </si>
  <si>
    <t>IP5 3</t>
  </si>
  <si>
    <t>IP6 0</t>
  </si>
  <si>
    <t>IP6 8</t>
  </si>
  <si>
    <t>IP6 9</t>
  </si>
  <si>
    <t>IP7 5</t>
  </si>
  <si>
    <t>IP7 6</t>
  </si>
  <si>
    <t>IP7 7</t>
  </si>
  <si>
    <t>IP7 9</t>
  </si>
  <si>
    <t>IP8 3</t>
  </si>
  <si>
    <t>IP8 4</t>
  </si>
  <si>
    <t>IP9 1</t>
  </si>
  <si>
    <t>IP9 2</t>
  </si>
  <si>
    <t>IP98 1</t>
  </si>
  <si>
    <t>IP98 6</t>
  </si>
  <si>
    <t>IP98 9</t>
  </si>
  <si>
    <t>IV1 1</t>
  </si>
  <si>
    <t>IV</t>
  </si>
  <si>
    <t>IV1 3</t>
  </si>
  <si>
    <t>IV1 9</t>
  </si>
  <si>
    <t>IV10 8</t>
  </si>
  <si>
    <t>IV11 8</t>
  </si>
  <si>
    <t>IV12 4</t>
  </si>
  <si>
    <t>IV12 5</t>
  </si>
  <si>
    <t>IV13 7</t>
  </si>
  <si>
    <t>IV14 9</t>
  </si>
  <si>
    <t>IV15 0</t>
  </si>
  <si>
    <t>IV15 9</t>
  </si>
  <si>
    <t>IV16 9</t>
  </si>
  <si>
    <t>IV17 0</t>
  </si>
  <si>
    <t>IV18 0</t>
  </si>
  <si>
    <t>IV19 1</t>
  </si>
  <si>
    <t>IV2 3</t>
  </si>
  <si>
    <t>IV2 4</t>
  </si>
  <si>
    <t>IV2 5</t>
  </si>
  <si>
    <t>IV2 6</t>
  </si>
  <si>
    <t>IV2 7</t>
  </si>
  <si>
    <t>IV20 1</t>
  </si>
  <si>
    <t>IV21 2</t>
  </si>
  <si>
    <t>IV22 2</t>
  </si>
  <si>
    <t>IV23 2</t>
  </si>
  <si>
    <t>IV24 3</t>
  </si>
  <si>
    <t>IV25 3</t>
  </si>
  <si>
    <t>IV26 2</t>
  </si>
  <si>
    <t>IV27 4</t>
  </si>
  <si>
    <t>IV27 9</t>
  </si>
  <si>
    <t>IV28 3</t>
  </si>
  <si>
    <t>IV3 5</t>
  </si>
  <si>
    <t>IV3 8</t>
  </si>
  <si>
    <t>IV30 1</t>
  </si>
  <si>
    <t>IV30 4</t>
  </si>
  <si>
    <t>IV30 5</t>
  </si>
  <si>
    <t>IV30 6</t>
  </si>
  <si>
    <t>IV30 8</t>
  </si>
  <si>
    <t>IV30 9</t>
  </si>
  <si>
    <t>IV31 6</t>
  </si>
  <si>
    <t>IV32 7</t>
  </si>
  <si>
    <t>IV36 1</t>
  </si>
  <si>
    <t>IV36 2</t>
  </si>
  <si>
    <t>IV36 3</t>
  </si>
  <si>
    <t>IV36 9</t>
  </si>
  <si>
    <t>IV4 7</t>
  </si>
  <si>
    <t>IV40 8</t>
  </si>
  <si>
    <t>IV41 8</t>
  </si>
  <si>
    <t>IV42 8</t>
  </si>
  <si>
    <t>IV43 8</t>
  </si>
  <si>
    <t>IV44 8</t>
  </si>
  <si>
    <t>IV45 8</t>
  </si>
  <si>
    <t>IV46 8</t>
  </si>
  <si>
    <t>IV47 8</t>
  </si>
  <si>
    <t>IV48 8</t>
  </si>
  <si>
    <t>IV49 9</t>
  </si>
  <si>
    <t>IV5 7</t>
  </si>
  <si>
    <t>IV51 9</t>
  </si>
  <si>
    <t>IV52 8</t>
  </si>
  <si>
    <t>IV53 8</t>
  </si>
  <si>
    <t>IV54 8</t>
  </si>
  <si>
    <t>IV55 8</t>
  </si>
  <si>
    <t>IV56 8</t>
  </si>
  <si>
    <t>IV6 7</t>
  </si>
  <si>
    <t>IV63 6</t>
  </si>
  <si>
    <t>IV63 7</t>
  </si>
  <si>
    <t>IV7 8</t>
  </si>
  <si>
    <t>IV8 8</t>
  </si>
  <si>
    <t>IV9 8</t>
  </si>
  <si>
    <t>IV99 1</t>
  </si>
  <si>
    <t>KA1 1</t>
  </si>
  <si>
    <t>KA</t>
  </si>
  <si>
    <t>KA1 2</t>
  </si>
  <si>
    <t>KA1 3</t>
  </si>
  <si>
    <t>KA1 4</t>
  </si>
  <si>
    <t>KA1 5</t>
  </si>
  <si>
    <t>KA1 9</t>
  </si>
  <si>
    <t>KA10 6</t>
  </si>
  <si>
    <t>KA10 7</t>
  </si>
  <si>
    <t>KA10 9</t>
  </si>
  <si>
    <t>KA11 1</t>
  </si>
  <si>
    <t>KA11 2</t>
  </si>
  <si>
    <t>KA11 3</t>
  </si>
  <si>
    <t>KA11 4</t>
  </si>
  <si>
    <t>KA11 5</t>
  </si>
  <si>
    <t>KA12 0</t>
  </si>
  <si>
    <t>KA12 2</t>
  </si>
  <si>
    <t>KA12 8</t>
  </si>
  <si>
    <t>KA12 9</t>
  </si>
  <si>
    <t>KA13 6</t>
  </si>
  <si>
    <t>KA13 7</t>
  </si>
  <si>
    <t>KA13 9</t>
  </si>
  <si>
    <t>KA14 3</t>
  </si>
  <si>
    <t>KA15 1</t>
  </si>
  <si>
    <t>KA15 2</t>
  </si>
  <si>
    <t>KA15 9</t>
  </si>
  <si>
    <t>KA16 9</t>
  </si>
  <si>
    <t>KA17 0</t>
  </si>
  <si>
    <t>KA18 1</t>
  </si>
  <si>
    <t>KA18 2</t>
  </si>
  <si>
    <t>KA18 3</t>
  </si>
  <si>
    <t>KA18 4</t>
  </si>
  <si>
    <t>KA18 9</t>
  </si>
  <si>
    <t>KA19 7</t>
  </si>
  <si>
    <t>KA19 8</t>
  </si>
  <si>
    <t>KA2 0</t>
  </si>
  <si>
    <t>KA2 9</t>
  </si>
  <si>
    <t>KA20 3</t>
  </si>
  <si>
    <t>KA20 4</t>
  </si>
  <si>
    <t>KA21 5</t>
  </si>
  <si>
    <t>KA21 6</t>
  </si>
  <si>
    <t>KA21 9</t>
  </si>
  <si>
    <t>KA22 7</t>
  </si>
  <si>
    <t>KA22 8</t>
  </si>
  <si>
    <t>KA23 9</t>
  </si>
  <si>
    <t>KA24 4</t>
  </si>
  <si>
    <t>KA24 5</t>
  </si>
  <si>
    <t>KA25 6</t>
  </si>
  <si>
    <t>KA25 7</t>
  </si>
  <si>
    <t>KA26 0</t>
  </si>
  <si>
    <t>KA26 9</t>
  </si>
  <si>
    <t>KA27 8</t>
  </si>
  <si>
    <t>KA28 0</t>
  </si>
  <si>
    <t>KA29 0</t>
  </si>
  <si>
    <t>KA3 1</t>
  </si>
  <si>
    <t>KA3 2</t>
  </si>
  <si>
    <t>KA3 3</t>
  </si>
  <si>
    <t>KA3 4</t>
  </si>
  <si>
    <t>KA3 5</t>
  </si>
  <si>
    <t>KA3 6</t>
  </si>
  <si>
    <t>KA3 7</t>
  </si>
  <si>
    <t>KA30 0</t>
  </si>
  <si>
    <t>KA30 8</t>
  </si>
  <si>
    <t>KA30 9</t>
  </si>
  <si>
    <t>KA4 8</t>
  </si>
  <si>
    <t>KA5 5</t>
  </si>
  <si>
    <t>KA5 6</t>
  </si>
  <si>
    <t>KA6 5</t>
  </si>
  <si>
    <t>KA6 6</t>
  </si>
  <si>
    <t>KA6 7</t>
  </si>
  <si>
    <t>KA7 1</t>
  </si>
  <si>
    <t>KA7 2</t>
  </si>
  <si>
    <t>KA7 3</t>
  </si>
  <si>
    <t>KA7 4</t>
  </si>
  <si>
    <t>KA7 9</t>
  </si>
  <si>
    <t>KA8 0</t>
  </si>
  <si>
    <t>KA8 8</t>
  </si>
  <si>
    <t>KA8 9</t>
  </si>
  <si>
    <t>KA9 1</t>
  </si>
  <si>
    <t>KA9 2</t>
  </si>
  <si>
    <t>KA9 9</t>
  </si>
  <si>
    <t>KT1 1</t>
  </si>
  <si>
    <t>KT</t>
  </si>
  <si>
    <t>KT1 2</t>
  </si>
  <si>
    <t>KT1 3</t>
  </si>
  <si>
    <t>KT1 4</t>
  </si>
  <si>
    <t>KT1 9</t>
  </si>
  <si>
    <t>KT10 0</t>
  </si>
  <si>
    <t>KT10 1</t>
  </si>
  <si>
    <t>KT10 8</t>
  </si>
  <si>
    <t>KT10 9</t>
  </si>
  <si>
    <t>KT11 1</t>
  </si>
  <si>
    <t>KT11 2</t>
  </si>
  <si>
    <t>KT11 3</t>
  </si>
  <si>
    <t>KT11 9</t>
  </si>
  <si>
    <t>KT12 1</t>
  </si>
  <si>
    <t>KT12 2</t>
  </si>
  <si>
    <t>KT12 3</t>
  </si>
  <si>
    <t>KT12 4</t>
  </si>
  <si>
    <t>KT12 5</t>
  </si>
  <si>
    <t>KT12 9</t>
  </si>
  <si>
    <t>KT13 0</t>
  </si>
  <si>
    <t>KT13 3</t>
  </si>
  <si>
    <t>KT13 8</t>
  </si>
  <si>
    <t>KT13 9</t>
  </si>
  <si>
    <t>KT14 6</t>
  </si>
  <si>
    <t>KT14 7</t>
  </si>
  <si>
    <t>KT14 9</t>
  </si>
  <si>
    <t>KT15 1</t>
  </si>
  <si>
    <t>KT15 2</t>
  </si>
  <si>
    <t>KT15 3</t>
  </si>
  <si>
    <t>KT15 9</t>
  </si>
  <si>
    <t>KT16 0</t>
  </si>
  <si>
    <t>KT16 6</t>
  </si>
  <si>
    <t>KT16 8</t>
  </si>
  <si>
    <t>KT16 9</t>
  </si>
  <si>
    <t>KT17 1</t>
  </si>
  <si>
    <t>KT17 2</t>
  </si>
  <si>
    <t>KT17 3</t>
  </si>
  <si>
    <t>KT17 4</t>
  </si>
  <si>
    <t>KT17 9</t>
  </si>
  <si>
    <t>KT18 5</t>
  </si>
  <si>
    <t>KT18 6</t>
  </si>
  <si>
    <t>KT18 7</t>
  </si>
  <si>
    <t>KT19 0</t>
  </si>
  <si>
    <t>KT19 7</t>
  </si>
  <si>
    <t>KT19 8</t>
  </si>
  <si>
    <t>KT19 9</t>
  </si>
  <si>
    <t>KT2 5</t>
  </si>
  <si>
    <t>KT2 6</t>
  </si>
  <si>
    <t>KT2 7</t>
  </si>
  <si>
    <t>KT20 5</t>
  </si>
  <si>
    <t>KT20 6</t>
  </si>
  <si>
    <t>KT20 7</t>
  </si>
  <si>
    <t>KT20 9</t>
  </si>
  <si>
    <t>KT21 1</t>
  </si>
  <si>
    <t>KT21 2</t>
  </si>
  <si>
    <t>KT21 9</t>
  </si>
  <si>
    <t>KT22 0</t>
  </si>
  <si>
    <t>KT22 2</t>
  </si>
  <si>
    <t>KT22 7</t>
  </si>
  <si>
    <t>KT22 8</t>
  </si>
  <si>
    <t>KT22 9</t>
  </si>
  <si>
    <t>KT23 3</t>
  </si>
  <si>
    <t>KT23 4</t>
  </si>
  <si>
    <t>KT24 5</t>
  </si>
  <si>
    <t>KT24 6</t>
  </si>
  <si>
    <t>KT24 9</t>
  </si>
  <si>
    <t>KT3 3</t>
  </si>
  <si>
    <t>KT3 4</t>
  </si>
  <si>
    <t>KT3 5</t>
  </si>
  <si>
    <t>KT3 6</t>
  </si>
  <si>
    <t>KT3 9</t>
  </si>
  <si>
    <t>KT4 7</t>
  </si>
  <si>
    <t>KT4 8</t>
  </si>
  <si>
    <t>KT4 9</t>
  </si>
  <si>
    <t>KT5 8</t>
  </si>
  <si>
    <t>KT5 9</t>
  </si>
  <si>
    <t>KT6 4</t>
  </si>
  <si>
    <t>KT6 5</t>
  </si>
  <si>
    <t>KT6 6</t>
  </si>
  <si>
    <t>KT6 7</t>
  </si>
  <si>
    <t>KT7 0</t>
  </si>
  <si>
    <t>KT8 0</t>
  </si>
  <si>
    <t>KT8 1</t>
  </si>
  <si>
    <t>KT8 2</t>
  </si>
  <si>
    <t>KT8 8</t>
  </si>
  <si>
    <t>KT8 9</t>
  </si>
  <si>
    <t>KT9 1</t>
  </si>
  <si>
    <t>KT9 2</t>
  </si>
  <si>
    <t>KT9 9</t>
  </si>
  <si>
    <t>KW1 4</t>
  </si>
  <si>
    <t>KW</t>
  </si>
  <si>
    <t>KW1 5</t>
  </si>
  <si>
    <t>KW10 6</t>
  </si>
  <si>
    <t>KW11 6</t>
  </si>
  <si>
    <t>KW12 6</t>
  </si>
  <si>
    <t>KW13 6</t>
  </si>
  <si>
    <t>KW14 7</t>
  </si>
  <si>
    <t>KW14 8</t>
  </si>
  <si>
    <t>KW14 9</t>
  </si>
  <si>
    <t>KW15 1</t>
  </si>
  <si>
    <t>KW15 9</t>
  </si>
  <si>
    <t>KW16 3</t>
  </si>
  <si>
    <t>KW17 2</t>
  </si>
  <si>
    <t>KW2 6</t>
  </si>
  <si>
    <t>KW3 6</t>
  </si>
  <si>
    <t>KW5 6</t>
  </si>
  <si>
    <t>KW6 6</t>
  </si>
  <si>
    <t>KW7 6</t>
  </si>
  <si>
    <t>KW8 6</t>
  </si>
  <si>
    <t>KW9 6</t>
  </si>
  <si>
    <t>KY1 1</t>
  </si>
  <si>
    <t>KY</t>
  </si>
  <si>
    <t>KY1 2</t>
  </si>
  <si>
    <t>KY1 3</t>
  </si>
  <si>
    <t>KY1 4</t>
  </si>
  <si>
    <t>KY10 2</t>
  </si>
  <si>
    <t>KY10 3</t>
  </si>
  <si>
    <t>KY10 9</t>
  </si>
  <si>
    <t>KY11 1</t>
  </si>
  <si>
    <t>KY11 2</t>
  </si>
  <si>
    <t>KY11 3</t>
  </si>
  <si>
    <t>KY11 4</t>
  </si>
  <si>
    <t>KY11 7</t>
  </si>
  <si>
    <t>KY11 8</t>
  </si>
  <si>
    <t>KY11 9</t>
  </si>
  <si>
    <t>KY12 0</t>
  </si>
  <si>
    <t>KY12 2</t>
  </si>
  <si>
    <t>KY12 7</t>
  </si>
  <si>
    <t>KY12 8</t>
  </si>
  <si>
    <t>KY12 9</t>
  </si>
  <si>
    <t>KY13 0</t>
  </si>
  <si>
    <t>KY13 3</t>
  </si>
  <si>
    <t>KY13 8</t>
  </si>
  <si>
    <t>KY13 9</t>
  </si>
  <si>
    <t>KY14 6</t>
  </si>
  <si>
    <t>KY14 7</t>
  </si>
  <si>
    <t>KY15 4</t>
  </si>
  <si>
    <t>KY15 5</t>
  </si>
  <si>
    <t>KY15 7</t>
  </si>
  <si>
    <t>KY15 9</t>
  </si>
  <si>
    <t>KY16 0</t>
  </si>
  <si>
    <t>KY16 6</t>
  </si>
  <si>
    <t>KY16 8</t>
  </si>
  <si>
    <t>KY16 9</t>
  </si>
  <si>
    <t>KY2 5</t>
  </si>
  <si>
    <t>KY2 6</t>
  </si>
  <si>
    <t>KY2 9</t>
  </si>
  <si>
    <t>KY3 0</t>
  </si>
  <si>
    <t>KY3 9</t>
  </si>
  <si>
    <t>KY4 0</t>
  </si>
  <si>
    <t>KY4 8</t>
  </si>
  <si>
    <t>KY4 9</t>
  </si>
  <si>
    <t>KY5 0</t>
  </si>
  <si>
    <t>KY5 8</t>
  </si>
  <si>
    <t>KY5 9</t>
  </si>
  <si>
    <t>KY6 1</t>
  </si>
  <si>
    <t>KY6 2</t>
  </si>
  <si>
    <t>KY6 3</t>
  </si>
  <si>
    <t>KY7 4</t>
  </si>
  <si>
    <t>KY7 5</t>
  </si>
  <si>
    <t>KY7 6</t>
  </si>
  <si>
    <t>KY7 9</t>
  </si>
  <si>
    <t>KY8 1</t>
  </si>
  <si>
    <t>KY8 2</t>
  </si>
  <si>
    <t>KY8 3</t>
  </si>
  <si>
    <t>KY8 4</t>
  </si>
  <si>
    <t>KY8 5</t>
  </si>
  <si>
    <t>KY8 6</t>
  </si>
  <si>
    <t>KY8 9</t>
  </si>
  <si>
    <t>KY9 1</t>
  </si>
  <si>
    <t>KY99 0</t>
  </si>
  <si>
    <t>KY99 1</t>
  </si>
  <si>
    <t>KY99 2</t>
  </si>
  <si>
    <t>KY99 3</t>
  </si>
  <si>
    <t>KY99 4</t>
  </si>
  <si>
    <t>KY99 5</t>
  </si>
  <si>
    <t>KY99 6</t>
  </si>
  <si>
    <t>KY99 7</t>
  </si>
  <si>
    <t>KY99 8</t>
  </si>
  <si>
    <t>KY99 9</t>
  </si>
  <si>
    <t>L1 0</t>
  </si>
  <si>
    <t>L1 1</t>
  </si>
  <si>
    <t>L1 2</t>
  </si>
  <si>
    <t>L1 3</t>
  </si>
  <si>
    <t>L1 4</t>
  </si>
  <si>
    <t>L1 5</t>
  </si>
  <si>
    <t>L1 6</t>
  </si>
  <si>
    <t>L1 7</t>
  </si>
  <si>
    <t>L1 8</t>
  </si>
  <si>
    <t>L1 9</t>
  </si>
  <si>
    <t>L10 0</t>
  </si>
  <si>
    <t>L10 1</t>
  </si>
  <si>
    <t>L10 2</t>
  </si>
  <si>
    <t>L10 3</t>
  </si>
  <si>
    <t>L10 4</t>
  </si>
  <si>
    <t>L10 5</t>
  </si>
  <si>
    <t>L10 6</t>
  </si>
  <si>
    <t>L10 7</t>
  </si>
  <si>
    <t>L10 8</t>
  </si>
  <si>
    <t>L10 9</t>
  </si>
  <si>
    <t>L11 0</t>
  </si>
  <si>
    <t>L11 1</t>
  </si>
  <si>
    <t>L11 2</t>
  </si>
  <si>
    <t>L11 3</t>
  </si>
  <si>
    <t>L11 4</t>
  </si>
  <si>
    <t>L11 5</t>
  </si>
  <si>
    <t>L11 6</t>
  </si>
  <si>
    <t>L11 7</t>
  </si>
  <si>
    <t>L11 8</t>
  </si>
  <si>
    <t>L11 9</t>
  </si>
  <si>
    <t>L12 0</t>
  </si>
  <si>
    <t>L12 1</t>
  </si>
  <si>
    <t>L12 2</t>
  </si>
  <si>
    <t>L12 3</t>
  </si>
  <si>
    <t>L12 4</t>
  </si>
  <si>
    <t>L12 5</t>
  </si>
  <si>
    <t>L12 6</t>
  </si>
  <si>
    <t>L12 7</t>
  </si>
  <si>
    <t>L12 8</t>
  </si>
  <si>
    <t>L12 9</t>
  </si>
  <si>
    <t>L13 0</t>
  </si>
  <si>
    <t>L13 1</t>
  </si>
  <si>
    <t>L13 2</t>
  </si>
  <si>
    <t>L13 3</t>
  </si>
  <si>
    <t>L13 4</t>
  </si>
  <si>
    <t>L13 5</t>
  </si>
  <si>
    <t>L13 6</t>
  </si>
  <si>
    <t>L13 7</t>
  </si>
  <si>
    <t>L13 8</t>
  </si>
  <si>
    <t>L13 9</t>
  </si>
  <si>
    <t>L14 0</t>
  </si>
  <si>
    <t>L14 1</t>
  </si>
  <si>
    <t>L14 2</t>
  </si>
  <si>
    <t>L14 3</t>
  </si>
  <si>
    <t>L14 4</t>
  </si>
  <si>
    <t>L14 5</t>
  </si>
  <si>
    <t>L14 6</t>
  </si>
  <si>
    <t>L14 7</t>
  </si>
  <si>
    <t>L14 8</t>
  </si>
  <si>
    <t>L14 9</t>
  </si>
  <si>
    <t>L15 0</t>
  </si>
  <si>
    <t>L15 1</t>
  </si>
  <si>
    <t>L15 2</t>
  </si>
  <si>
    <t>L15 3</t>
  </si>
  <si>
    <t>L15 4</t>
  </si>
  <si>
    <t>L15 5</t>
  </si>
  <si>
    <t>L15 6</t>
  </si>
  <si>
    <t>L15 7</t>
  </si>
  <si>
    <t>L15 8</t>
  </si>
  <si>
    <t>L15 9</t>
  </si>
  <si>
    <t>L16 0</t>
  </si>
  <si>
    <t>L16 1</t>
  </si>
  <si>
    <t>L16 2</t>
  </si>
  <si>
    <t>L16 3</t>
  </si>
  <si>
    <t>L16 4</t>
  </si>
  <si>
    <t>L16 5</t>
  </si>
  <si>
    <t>L16 6</t>
  </si>
  <si>
    <t>L16 7</t>
  </si>
  <si>
    <t>L16 8</t>
  </si>
  <si>
    <t>L16 9</t>
  </si>
  <si>
    <t>L17 0</t>
  </si>
  <si>
    <t>L17 1</t>
  </si>
  <si>
    <t>L17 2</t>
  </si>
  <si>
    <t>L17 3</t>
  </si>
  <si>
    <t>L17 4</t>
  </si>
  <si>
    <t>L17 5</t>
  </si>
  <si>
    <t>L17 6</t>
  </si>
  <si>
    <t>L17 7</t>
  </si>
  <si>
    <t>L17 8</t>
  </si>
  <si>
    <t>L17 9</t>
  </si>
  <si>
    <t>L18 0</t>
  </si>
  <si>
    <t>L18 1</t>
  </si>
  <si>
    <t>L18 2</t>
  </si>
  <si>
    <t>L18 3</t>
  </si>
  <si>
    <t>L18 4</t>
  </si>
  <si>
    <t>L18 5</t>
  </si>
  <si>
    <t>L18 6</t>
  </si>
  <si>
    <t>L18 7</t>
  </si>
  <si>
    <t>L18 8</t>
  </si>
  <si>
    <t>L18 9</t>
  </si>
  <si>
    <t>L19 0</t>
  </si>
  <si>
    <t>L19 1</t>
  </si>
  <si>
    <t>L19 2</t>
  </si>
  <si>
    <t>L19 3</t>
  </si>
  <si>
    <t>L19 4</t>
  </si>
  <si>
    <t>L19 5</t>
  </si>
  <si>
    <t>L19 6</t>
  </si>
  <si>
    <t>L19 7</t>
  </si>
  <si>
    <t>L19 8</t>
  </si>
  <si>
    <t>L19 9</t>
  </si>
  <si>
    <t>L2 0</t>
  </si>
  <si>
    <t>L2 1</t>
  </si>
  <si>
    <t>L2 2</t>
  </si>
  <si>
    <t>L2 3</t>
  </si>
  <si>
    <t>L2 4</t>
  </si>
  <si>
    <t>L</t>
  </si>
  <si>
    <t>L2 5</t>
  </si>
  <si>
    <t>L2 6</t>
  </si>
  <si>
    <t>L2 7</t>
  </si>
  <si>
    <t>L2 8</t>
  </si>
  <si>
    <t>L2 9</t>
  </si>
  <si>
    <t>L20 0</t>
  </si>
  <si>
    <t>L20 1</t>
  </si>
  <si>
    <t>L20 2</t>
  </si>
  <si>
    <t>L20 3</t>
  </si>
  <si>
    <t>L20 4</t>
  </si>
  <si>
    <t>L20 5</t>
  </si>
  <si>
    <t>L20 6</t>
  </si>
  <si>
    <t>L20 7</t>
  </si>
  <si>
    <t>L20 8</t>
  </si>
  <si>
    <t>L20 9</t>
  </si>
  <si>
    <t>L21 0</t>
  </si>
  <si>
    <t>L21 1</t>
  </si>
  <si>
    <t>L21 2</t>
  </si>
  <si>
    <t>L21 3</t>
  </si>
  <si>
    <t>L21 4</t>
  </si>
  <si>
    <t>L21 5</t>
  </si>
  <si>
    <t>L21 6</t>
  </si>
  <si>
    <t>L21 7</t>
  </si>
  <si>
    <t>L21 8</t>
  </si>
  <si>
    <t>L21 9</t>
  </si>
  <si>
    <t>L22 0</t>
  </si>
  <si>
    <t>L22 1</t>
  </si>
  <si>
    <t>L22 2</t>
  </si>
  <si>
    <t>L22 3</t>
  </si>
  <si>
    <t>L22 4</t>
  </si>
  <si>
    <t>L22 5</t>
  </si>
  <si>
    <t>L22 6</t>
  </si>
  <si>
    <t>L22 7</t>
  </si>
  <si>
    <t>L22 8</t>
  </si>
  <si>
    <t>L22 9</t>
  </si>
  <si>
    <t>L23 0</t>
  </si>
  <si>
    <t>L23 1</t>
  </si>
  <si>
    <t>L23 2</t>
  </si>
  <si>
    <t>L23 3</t>
  </si>
  <si>
    <t>L23 4</t>
  </si>
  <si>
    <t>L23 5</t>
  </si>
  <si>
    <t>L23 6</t>
  </si>
  <si>
    <t>L23 7</t>
  </si>
  <si>
    <t>L23 8</t>
  </si>
  <si>
    <t>L23 9</t>
  </si>
  <si>
    <t>L24 0</t>
  </si>
  <si>
    <t>L24 1</t>
  </si>
  <si>
    <t>L24 2</t>
  </si>
  <si>
    <t>L24 3</t>
  </si>
  <si>
    <t>L24 4</t>
  </si>
  <si>
    <t>L24 5</t>
  </si>
  <si>
    <t>L24 6</t>
  </si>
  <si>
    <t>L24 7</t>
  </si>
  <si>
    <t>L24 8</t>
  </si>
  <si>
    <t>L24 9</t>
  </si>
  <si>
    <t>L25 0</t>
  </si>
  <si>
    <t>L25 1</t>
  </si>
  <si>
    <t>L25 2</t>
  </si>
  <si>
    <t>L25 3</t>
  </si>
  <si>
    <t>L25 4</t>
  </si>
  <si>
    <t>L25 5</t>
  </si>
  <si>
    <t>L25 6</t>
  </si>
  <si>
    <t>L25 7</t>
  </si>
  <si>
    <t>L25 8</t>
  </si>
  <si>
    <t>L25 9</t>
  </si>
  <si>
    <t>L26 0</t>
  </si>
  <si>
    <t>L26 1</t>
  </si>
  <si>
    <t>L26 2</t>
  </si>
  <si>
    <t>L26 3</t>
  </si>
  <si>
    <t>L26 4</t>
  </si>
  <si>
    <t>L26 5</t>
  </si>
  <si>
    <t>L26 6</t>
  </si>
  <si>
    <t>L26 7</t>
  </si>
  <si>
    <t>L26 8</t>
  </si>
  <si>
    <t>L26 9</t>
  </si>
  <si>
    <t>L27 0</t>
  </si>
  <si>
    <t>L27 1</t>
  </si>
  <si>
    <t>L27 2</t>
  </si>
  <si>
    <t>L27 3</t>
  </si>
  <si>
    <t>L27 4</t>
  </si>
  <si>
    <t>L27 5</t>
  </si>
  <si>
    <t>L27 6</t>
  </si>
  <si>
    <t>L27 7</t>
  </si>
  <si>
    <t>L27 8</t>
  </si>
  <si>
    <t>L28 0</t>
  </si>
  <si>
    <t>L28 1</t>
  </si>
  <si>
    <t>L28 3</t>
  </si>
  <si>
    <t>L28 4</t>
  </si>
  <si>
    <t>L28 5</t>
  </si>
  <si>
    <t>L28 6</t>
  </si>
  <si>
    <t>L28 7</t>
  </si>
  <si>
    <t>L28 8</t>
  </si>
  <si>
    <t>L29 1</t>
  </si>
  <si>
    <t>L29 3</t>
  </si>
  <si>
    <t>L29 5</t>
  </si>
  <si>
    <t>L29 6</t>
  </si>
  <si>
    <t>L29 7</t>
  </si>
  <si>
    <t>L29 8</t>
  </si>
  <si>
    <t>L29 9</t>
  </si>
  <si>
    <t>L3 0</t>
  </si>
  <si>
    <t>L3 1</t>
  </si>
  <si>
    <t>L3 2</t>
  </si>
  <si>
    <t>L3 3</t>
  </si>
  <si>
    <t>L3 4</t>
  </si>
  <si>
    <t>L3 5</t>
  </si>
  <si>
    <t>L3 6</t>
  </si>
  <si>
    <t>L3 7</t>
  </si>
  <si>
    <t>L3 8</t>
  </si>
  <si>
    <t>L3 9</t>
  </si>
  <si>
    <t>L30 0</t>
  </si>
  <si>
    <t>L30 1</t>
  </si>
  <si>
    <t>L30 2</t>
  </si>
  <si>
    <t>L30 3</t>
  </si>
  <si>
    <t>L30 4</t>
  </si>
  <si>
    <t>L30 5</t>
  </si>
  <si>
    <t>L30 6</t>
  </si>
  <si>
    <t>L30 7</t>
  </si>
  <si>
    <t>L30 8</t>
  </si>
  <si>
    <t>L30 9</t>
  </si>
  <si>
    <t>L31 0</t>
  </si>
  <si>
    <t>L31 1</t>
  </si>
  <si>
    <t>L31 2</t>
  </si>
  <si>
    <t>L31 3</t>
  </si>
  <si>
    <t>L31 4</t>
  </si>
  <si>
    <t>L31 5</t>
  </si>
  <si>
    <t>L31 6</t>
  </si>
  <si>
    <t>L31 7</t>
  </si>
  <si>
    <t>L31 8</t>
  </si>
  <si>
    <t>L31 9</t>
  </si>
  <si>
    <t>L32 0</t>
  </si>
  <si>
    <t>L32 1</t>
  </si>
  <si>
    <t>L32 2</t>
  </si>
  <si>
    <t>L32 3</t>
  </si>
  <si>
    <t>L32 4</t>
  </si>
  <si>
    <t>L32 5</t>
  </si>
  <si>
    <t>L32 6</t>
  </si>
  <si>
    <t>L32 7</t>
  </si>
  <si>
    <t>L32 8</t>
  </si>
  <si>
    <t>L32 9</t>
  </si>
  <si>
    <t>L33 0</t>
  </si>
  <si>
    <t>L33 1</t>
  </si>
  <si>
    <t>L33 2</t>
  </si>
  <si>
    <t>L33 3</t>
  </si>
  <si>
    <t>L33 4</t>
  </si>
  <si>
    <t>L33 5</t>
  </si>
  <si>
    <t>L33 6</t>
  </si>
  <si>
    <t>L33 7</t>
  </si>
  <si>
    <t>L33 8</t>
  </si>
  <si>
    <t>L33 9</t>
  </si>
  <si>
    <t>L34 0</t>
  </si>
  <si>
    <t>L34 1</t>
  </si>
  <si>
    <t>L34 2</t>
  </si>
  <si>
    <t>L34 3</t>
  </si>
  <si>
    <t>L34 4</t>
  </si>
  <si>
    <t>L34 5</t>
  </si>
  <si>
    <t>L34 6</t>
  </si>
  <si>
    <t>L34 7</t>
  </si>
  <si>
    <t>L34 8</t>
  </si>
  <si>
    <t>L34 9</t>
  </si>
  <si>
    <t>L35 0</t>
  </si>
  <si>
    <t>L35 1</t>
  </si>
  <si>
    <t>L35 2</t>
  </si>
  <si>
    <t>L35 3</t>
  </si>
  <si>
    <t>L35 4</t>
  </si>
  <si>
    <t>L35 5</t>
  </si>
  <si>
    <t>L35 6</t>
  </si>
  <si>
    <t>L35 7</t>
  </si>
  <si>
    <t>L35 8</t>
  </si>
  <si>
    <t>L35 9</t>
  </si>
  <si>
    <t>L36 0</t>
  </si>
  <si>
    <t>L36 1</t>
  </si>
  <si>
    <t>L36 2</t>
  </si>
  <si>
    <t>L36 3</t>
  </si>
  <si>
    <t>L36 4</t>
  </si>
  <si>
    <t>L36 5</t>
  </si>
  <si>
    <t>L36 6</t>
  </si>
  <si>
    <t>L36 7</t>
  </si>
  <si>
    <t>L36 8</t>
  </si>
  <si>
    <t>L36 9</t>
  </si>
  <si>
    <t>L37 0</t>
  </si>
  <si>
    <t>L37 1</t>
  </si>
  <si>
    <t>L37 2</t>
  </si>
  <si>
    <t>L37 3</t>
  </si>
  <si>
    <t>L37 4</t>
  </si>
  <si>
    <t>L37 5</t>
  </si>
  <si>
    <t>L37 6</t>
  </si>
  <si>
    <t>L37 7</t>
  </si>
  <si>
    <t>L37 8</t>
  </si>
  <si>
    <t>L37 9</t>
  </si>
  <si>
    <t>L38 0</t>
  </si>
  <si>
    <t>L38 1</t>
  </si>
  <si>
    <t>L38 3</t>
  </si>
  <si>
    <t>L38 4</t>
  </si>
  <si>
    <t>L38 5</t>
  </si>
  <si>
    <t>L38 6</t>
  </si>
  <si>
    <t>L38 7</t>
  </si>
  <si>
    <t>L38 8</t>
  </si>
  <si>
    <t>L38 9</t>
  </si>
  <si>
    <t>L39 0</t>
  </si>
  <si>
    <t>L39 1</t>
  </si>
  <si>
    <t>L39 2</t>
  </si>
  <si>
    <t>L39 3</t>
  </si>
  <si>
    <t>L39 4</t>
  </si>
  <si>
    <t>L39 5</t>
  </si>
  <si>
    <t>L39 6</t>
  </si>
  <si>
    <t>L39 7</t>
  </si>
  <si>
    <t>L39 8</t>
  </si>
  <si>
    <t>L39 9</t>
  </si>
  <si>
    <t>L4 0</t>
  </si>
  <si>
    <t>L4 1</t>
  </si>
  <si>
    <t>L4 2</t>
  </si>
  <si>
    <t>L4 3</t>
  </si>
  <si>
    <t>L4 4</t>
  </si>
  <si>
    <t>L4 5</t>
  </si>
  <si>
    <t>L4 6</t>
  </si>
  <si>
    <t>L4 7</t>
  </si>
  <si>
    <t>L4 8</t>
  </si>
  <si>
    <t>L4 9</t>
  </si>
  <si>
    <t>L40 0</t>
  </si>
  <si>
    <t>L40 1</t>
  </si>
  <si>
    <t>L40 2</t>
  </si>
  <si>
    <t>L40 3</t>
  </si>
  <si>
    <t>L40 4</t>
  </si>
  <si>
    <t>L40 5</t>
  </si>
  <si>
    <t>L40 6</t>
  </si>
  <si>
    <t>L40 7</t>
  </si>
  <si>
    <t>L40 8</t>
  </si>
  <si>
    <t>L40 9</t>
  </si>
  <si>
    <t>L5 0</t>
  </si>
  <si>
    <t>L5 1</t>
  </si>
  <si>
    <t>L5 2</t>
  </si>
  <si>
    <t>L5 3</t>
  </si>
  <si>
    <t>L5 4</t>
  </si>
  <si>
    <t>L5 5</t>
  </si>
  <si>
    <t>L5 6</t>
  </si>
  <si>
    <t>L5 7</t>
  </si>
  <si>
    <t>L5 8</t>
  </si>
  <si>
    <t>L5 9</t>
  </si>
  <si>
    <t>L6 0</t>
  </si>
  <si>
    <t>L6 1</t>
  </si>
  <si>
    <t>L6 2</t>
  </si>
  <si>
    <t>L6 3</t>
  </si>
  <si>
    <t>L6 4</t>
  </si>
  <si>
    <t>L6 5</t>
  </si>
  <si>
    <t>L6 6</t>
  </si>
  <si>
    <t>L6 7</t>
  </si>
  <si>
    <t>L6 8</t>
  </si>
  <si>
    <t>L6 9</t>
  </si>
  <si>
    <t>L67 1</t>
  </si>
  <si>
    <t>L68 0</t>
  </si>
  <si>
    <t>L69 1</t>
  </si>
  <si>
    <t>L69 2</t>
  </si>
  <si>
    <t>L69 3</t>
  </si>
  <si>
    <t>L69 4</t>
  </si>
  <si>
    <t>L69 5</t>
  </si>
  <si>
    <t>L69 6</t>
  </si>
  <si>
    <t>L69 7</t>
  </si>
  <si>
    <t>L69 8</t>
  </si>
  <si>
    <t>L69 9</t>
  </si>
  <si>
    <t>L7 0</t>
  </si>
  <si>
    <t>L7 1</t>
  </si>
  <si>
    <t>L7 2</t>
  </si>
  <si>
    <t>L7 3</t>
  </si>
  <si>
    <t>L7 4</t>
  </si>
  <si>
    <t>L7 5</t>
  </si>
  <si>
    <t>L7 6</t>
  </si>
  <si>
    <t>L7 7</t>
  </si>
  <si>
    <t>L7 8</t>
  </si>
  <si>
    <t>L7 9</t>
  </si>
  <si>
    <t>L70 1</t>
  </si>
  <si>
    <t>L70 2</t>
  </si>
  <si>
    <t>L70 8</t>
  </si>
  <si>
    <t>L70 9</t>
  </si>
  <si>
    <t>L71 2</t>
  </si>
  <si>
    <t>L72 0</t>
  </si>
  <si>
    <t>L72 1</t>
  </si>
  <si>
    <t>L72 8</t>
  </si>
  <si>
    <t>L73 6</t>
  </si>
  <si>
    <t>L74 4</t>
  </si>
  <si>
    <t>L75 1</t>
  </si>
  <si>
    <t>L75 2</t>
  </si>
  <si>
    <t>L8 0</t>
  </si>
  <si>
    <t>L8 1</t>
  </si>
  <si>
    <t>L8 2</t>
  </si>
  <si>
    <t>L8 3</t>
  </si>
  <si>
    <t>L8 4</t>
  </si>
  <si>
    <t>L8 5</t>
  </si>
  <si>
    <t>L8 6</t>
  </si>
  <si>
    <t>L8 7</t>
  </si>
  <si>
    <t>L8 8</t>
  </si>
  <si>
    <t>L8 9</t>
  </si>
  <si>
    <t>L9 0</t>
  </si>
  <si>
    <t>L9 1</t>
  </si>
  <si>
    <t>L9 2</t>
  </si>
  <si>
    <t>L9 3</t>
  </si>
  <si>
    <t>L9 4</t>
  </si>
  <si>
    <t>L9 5</t>
  </si>
  <si>
    <t>L9 6</t>
  </si>
  <si>
    <t>L9 7</t>
  </si>
  <si>
    <t>L9 8</t>
  </si>
  <si>
    <t>L9 9</t>
  </si>
  <si>
    <t>LA1 1</t>
  </si>
  <si>
    <t>LA</t>
  </si>
  <si>
    <t>LA1 2</t>
  </si>
  <si>
    <t>LA1 3</t>
  </si>
  <si>
    <t>LA1 4</t>
  </si>
  <si>
    <t>LA1 5</t>
  </si>
  <si>
    <t>LA1 9</t>
  </si>
  <si>
    <t>LA10 5</t>
  </si>
  <si>
    <t>LA11 6</t>
  </si>
  <si>
    <t>LA11 7</t>
  </si>
  <si>
    <t>LA12 0</t>
  </si>
  <si>
    <t>LA12 2</t>
  </si>
  <si>
    <t>LA12 7</t>
  </si>
  <si>
    <t>LA12 8</t>
  </si>
  <si>
    <t>LA12 9</t>
  </si>
  <si>
    <t>LA13 0</t>
  </si>
  <si>
    <t>LA13 9</t>
  </si>
  <si>
    <t>LA14 1</t>
  </si>
  <si>
    <t>LA14 2</t>
  </si>
  <si>
    <t>LA14 3</t>
  </si>
  <si>
    <t>LA14 4</t>
  </si>
  <si>
    <t>LA14 5</t>
  </si>
  <si>
    <t>LA14 9</t>
  </si>
  <si>
    <t>LA15 8</t>
  </si>
  <si>
    <t>LA16 7</t>
  </si>
  <si>
    <t>LA17 7</t>
  </si>
  <si>
    <t>LA18 4</t>
  </si>
  <si>
    <t>LA18 5</t>
  </si>
  <si>
    <t>LA18 9</t>
  </si>
  <si>
    <t>LA19 5</t>
  </si>
  <si>
    <t>LA2 0</t>
  </si>
  <si>
    <t>LA2 6</t>
  </si>
  <si>
    <t>LA2 7</t>
  </si>
  <si>
    <t>LA2 8</t>
  </si>
  <si>
    <t>LA2 9</t>
  </si>
  <si>
    <t>LA20 6</t>
  </si>
  <si>
    <t>LA21 8</t>
  </si>
  <si>
    <t>LA22 0</t>
  </si>
  <si>
    <t>LA22 9</t>
  </si>
  <si>
    <t>LA23 1</t>
  </si>
  <si>
    <t>LA23 2</t>
  </si>
  <si>
    <t>LA23 3</t>
  </si>
  <si>
    <t>LA23 9</t>
  </si>
  <si>
    <t>LA3 1</t>
  </si>
  <si>
    <t>LA3 2</t>
  </si>
  <si>
    <t>LA3 3</t>
  </si>
  <si>
    <t>LA4 4</t>
  </si>
  <si>
    <t>LA4 5</t>
  </si>
  <si>
    <t>LA4 6</t>
  </si>
  <si>
    <t>LA4 9</t>
  </si>
  <si>
    <t>LA5 0</t>
  </si>
  <si>
    <t>LA5 5</t>
  </si>
  <si>
    <t>LA5 8</t>
  </si>
  <si>
    <t>LA5 9</t>
  </si>
  <si>
    <t>LA6 1</t>
  </si>
  <si>
    <t>LA6 2</t>
  </si>
  <si>
    <t>LA6 3</t>
  </si>
  <si>
    <t>LA7 7</t>
  </si>
  <si>
    <t>LA8 0</t>
  </si>
  <si>
    <t>LA8 8</t>
  </si>
  <si>
    <t>LA8 9</t>
  </si>
  <si>
    <t>LA9 4</t>
  </si>
  <si>
    <t>LA9 5</t>
  </si>
  <si>
    <t>LA9 6</t>
  </si>
  <si>
    <t>LA9 7</t>
  </si>
  <si>
    <t>LA9 9</t>
  </si>
  <si>
    <t>LD1 5</t>
  </si>
  <si>
    <t>LD</t>
  </si>
  <si>
    <t>LD1 6</t>
  </si>
  <si>
    <t>LD1 9</t>
  </si>
  <si>
    <t>LD2 3</t>
  </si>
  <si>
    <t>LD2 9</t>
  </si>
  <si>
    <t>LD3 0</t>
  </si>
  <si>
    <t>LD3 3</t>
  </si>
  <si>
    <t>LD3 7</t>
  </si>
  <si>
    <t>LD3 8</t>
  </si>
  <si>
    <t>LD3 9</t>
  </si>
  <si>
    <t>LD4 4</t>
  </si>
  <si>
    <t>LD5 4</t>
  </si>
  <si>
    <t>LD6 5</t>
  </si>
  <si>
    <t>LD7 1</t>
  </si>
  <si>
    <t>LD7 9</t>
  </si>
  <si>
    <t>LD8 2</t>
  </si>
  <si>
    <t>LE1 1</t>
  </si>
  <si>
    <t>LE</t>
  </si>
  <si>
    <t>LE1 2</t>
  </si>
  <si>
    <t>LE1 3</t>
  </si>
  <si>
    <t>LE1 4</t>
  </si>
  <si>
    <t>LE1 5</t>
  </si>
  <si>
    <t>LE1 6</t>
  </si>
  <si>
    <t>LE1 7</t>
  </si>
  <si>
    <t>LE1 8</t>
  </si>
  <si>
    <t>LE1 9</t>
  </si>
  <si>
    <t>LE10 0</t>
  </si>
  <si>
    <t>LE10 1</t>
  </si>
  <si>
    <t>LE10 2</t>
  </si>
  <si>
    <t>LE10 3</t>
  </si>
  <si>
    <t>LE10 9</t>
  </si>
  <si>
    <t>LE11 1</t>
  </si>
  <si>
    <t>LE11 2</t>
  </si>
  <si>
    <t>LE11 3</t>
  </si>
  <si>
    <t>LE11 4</t>
  </si>
  <si>
    <t>LE11 5</t>
  </si>
  <si>
    <t>LE11 9</t>
  </si>
  <si>
    <t>LE12 5</t>
  </si>
  <si>
    <t>LE12 6</t>
  </si>
  <si>
    <t>LE12 7</t>
  </si>
  <si>
    <t>LE12 8</t>
  </si>
  <si>
    <t>LE12 9</t>
  </si>
  <si>
    <t>LE13 0</t>
  </si>
  <si>
    <t>LE13 1</t>
  </si>
  <si>
    <t>LE13 9</t>
  </si>
  <si>
    <t>LE14 2</t>
  </si>
  <si>
    <t>LE14 3</t>
  </si>
  <si>
    <t>LE14 4</t>
  </si>
  <si>
    <t>LE15 0</t>
  </si>
  <si>
    <t>LE15 6</t>
  </si>
  <si>
    <t>LE15 7</t>
  </si>
  <si>
    <t>LE15 8</t>
  </si>
  <si>
    <t>LE15 9</t>
  </si>
  <si>
    <t>LE16 0</t>
  </si>
  <si>
    <t>LE16 7</t>
  </si>
  <si>
    <t>LE16 8</t>
  </si>
  <si>
    <t>LE16 9</t>
  </si>
  <si>
    <t>LE17 4</t>
  </si>
  <si>
    <t>LE17 5</t>
  </si>
  <si>
    <t>LE17 6</t>
  </si>
  <si>
    <t>LE17 9</t>
  </si>
  <si>
    <t>LE18 1</t>
  </si>
  <si>
    <t>LE18 2</t>
  </si>
  <si>
    <t>LE18 3</t>
  </si>
  <si>
    <t>LE18 4</t>
  </si>
  <si>
    <t>LE18 9</t>
  </si>
  <si>
    <t>LE19 0</t>
  </si>
  <si>
    <t>LE19 1</t>
  </si>
  <si>
    <t>LE19 2</t>
  </si>
  <si>
    <t>LE19 3</t>
  </si>
  <si>
    <t>LE19 4</t>
  </si>
  <si>
    <t>LE19 9</t>
  </si>
  <si>
    <t>LE2 0</t>
  </si>
  <si>
    <t>LE2 1</t>
  </si>
  <si>
    <t>LE2 2</t>
  </si>
  <si>
    <t>LE2 3</t>
  </si>
  <si>
    <t>LE2 4</t>
  </si>
  <si>
    <t>LE2 5</t>
  </si>
  <si>
    <t>LE2 6</t>
  </si>
  <si>
    <t>LE2 7</t>
  </si>
  <si>
    <t>LE2 8</t>
  </si>
  <si>
    <t>LE2 9</t>
  </si>
  <si>
    <t>LE21 3</t>
  </si>
  <si>
    <t>LE21 4</t>
  </si>
  <si>
    <t>LE21 9</t>
  </si>
  <si>
    <t>LE3 0</t>
  </si>
  <si>
    <t>LE3 1</t>
  </si>
  <si>
    <t>LE3 2</t>
  </si>
  <si>
    <t>LE3 3</t>
  </si>
  <si>
    <t>LE3 4</t>
  </si>
  <si>
    <t>LE3 5</t>
  </si>
  <si>
    <t>LE3 6</t>
  </si>
  <si>
    <t>LE3 7</t>
  </si>
  <si>
    <t>LE3 8</t>
  </si>
  <si>
    <t>LE3 9</t>
  </si>
  <si>
    <t>LE4 0</t>
  </si>
  <si>
    <t>LE4 1</t>
  </si>
  <si>
    <t>LE4 2</t>
  </si>
  <si>
    <t>LE4 3</t>
  </si>
  <si>
    <t>LE4 4</t>
  </si>
  <si>
    <t>LE4 5</t>
  </si>
  <si>
    <t>LE4 6</t>
  </si>
  <si>
    <t>LE4 7</t>
  </si>
  <si>
    <t>LE4 8</t>
  </si>
  <si>
    <t>LE4 9</t>
  </si>
  <si>
    <t>LE41 9</t>
  </si>
  <si>
    <t>LE5 0</t>
  </si>
  <si>
    <t>LE5 1</t>
  </si>
  <si>
    <t>LE5 2</t>
  </si>
  <si>
    <t>LE5 3</t>
  </si>
  <si>
    <t>LE5 4</t>
  </si>
  <si>
    <t>LE5 5</t>
  </si>
  <si>
    <t>LE5 6</t>
  </si>
  <si>
    <t>LE5 9</t>
  </si>
  <si>
    <t>LE55 7</t>
  </si>
  <si>
    <t>LE55 8</t>
  </si>
  <si>
    <t>LE6 0</t>
  </si>
  <si>
    <t>LE65 1</t>
  </si>
  <si>
    <t>LE65 2</t>
  </si>
  <si>
    <t>LE65 9</t>
  </si>
  <si>
    <t>LE67 0</t>
  </si>
  <si>
    <t>LE67 1</t>
  </si>
  <si>
    <t>LE67 2</t>
  </si>
  <si>
    <t>LE67 3</t>
  </si>
  <si>
    <t>LE67 4</t>
  </si>
  <si>
    <t>LE67 5</t>
  </si>
  <si>
    <t>LE67 6</t>
  </si>
  <si>
    <t>LE67 8</t>
  </si>
  <si>
    <t>LE67 9</t>
  </si>
  <si>
    <t>LE7 1</t>
  </si>
  <si>
    <t>LE7 2</t>
  </si>
  <si>
    <t>LE7 3</t>
  </si>
  <si>
    <t>LE7 4</t>
  </si>
  <si>
    <t>LE7 7</t>
  </si>
  <si>
    <t>LE7 9</t>
  </si>
  <si>
    <t>LE8 0</t>
  </si>
  <si>
    <t>LE8 4</t>
  </si>
  <si>
    <t>LE8 5</t>
  </si>
  <si>
    <t>LE8 6</t>
  </si>
  <si>
    <t>LE8 8</t>
  </si>
  <si>
    <t>LE8 9</t>
  </si>
  <si>
    <t>LE87 2</t>
  </si>
  <si>
    <t>LE87 4</t>
  </si>
  <si>
    <t>LE9 0</t>
  </si>
  <si>
    <t>LE9 1</t>
  </si>
  <si>
    <t>LE9 2</t>
  </si>
  <si>
    <t>LE9 3</t>
  </si>
  <si>
    <t>LE9 4</t>
  </si>
  <si>
    <t>LE9 6</t>
  </si>
  <si>
    <t>LE9 7</t>
  </si>
  <si>
    <t>LE9 8</t>
  </si>
  <si>
    <t>LE9 9</t>
  </si>
  <si>
    <t>LE94 0</t>
  </si>
  <si>
    <t>LE94 7</t>
  </si>
  <si>
    <t>LE95 2</t>
  </si>
  <si>
    <t>LL11 0</t>
  </si>
  <si>
    <t>LL</t>
  </si>
  <si>
    <t>LL11 1</t>
  </si>
  <si>
    <t>LL11 2</t>
  </si>
  <si>
    <t>LL11 3</t>
  </si>
  <si>
    <t>LL11 4</t>
  </si>
  <si>
    <t>LL11 5</t>
  </si>
  <si>
    <t>LL11 6</t>
  </si>
  <si>
    <t>LL12 0</t>
  </si>
  <si>
    <t>LL12 7</t>
  </si>
  <si>
    <t>LL12 8</t>
  </si>
  <si>
    <t>LL12 9</t>
  </si>
  <si>
    <t>LL13 0</t>
  </si>
  <si>
    <t>LL13 7</t>
  </si>
  <si>
    <t>LL13 8</t>
  </si>
  <si>
    <t>LL13 9</t>
  </si>
  <si>
    <t>LL14 1</t>
  </si>
  <si>
    <t>LL14 2</t>
  </si>
  <si>
    <t>LL14 3</t>
  </si>
  <si>
    <t>LL14 4</t>
  </si>
  <si>
    <t>LL14 5</t>
  </si>
  <si>
    <t>LL14 6</t>
  </si>
  <si>
    <t>LL15 1</t>
  </si>
  <si>
    <t>LL15 2</t>
  </si>
  <si>
    <t>LL15 9</t>
  </si>
  <si>
    <t>LL16 3</t>
  </si>
  <si>
    <t>LL16 4</t>
  </si>
  <si>
    <t>LL16 5</t>
  </si>
  <si>
    <t>LL16 9</t>
  </si>
  <si>
    <t>LL17 0</t>
  </si>
  <si>
    <t>LL18 1</t>
  </si>
  <si>
    <t>LL18 2</t>
  </si>
  <si>
    <t>LL18 3</t>
  </si>
  <si>
    <t>LL18 4</t>
  </si>
  <si>
    <t>LL18 5</t>
  </si>
  <si>
    <t>LL18 6</t>
  </si>
  <si>
    <t>LL18 9</t>
  </si>
  <si>
    <t>LL19 0</t>
  </si>
  <si>
    <t>LL19 7</t>
  </si>
  <si>
    <t>LL19 8</t>
  </si>
  <si>
    <t>LL19 9</t>
  </si>
  <si>
    <t>LL20 7</t>
  </si>
  <si>
    <t>LL20 8</t>
  </si>
  <si>
    <t>LL21 0</t>
  </si>
  <si>
    <t>LL21 1</t>
  </si>
  <si>
    <t>LL21 9</t>
  </si>
  <si>
    <t>LL22 7</t>
  </si>
  <si>
    <t>LL22 8</t>
  </si>
  <si>
    <t>LL22 9</t>
  </si>
  <si>
    <t>LL23 7</t>
  </si>
  <si>
    <t>LL24 0</t>
  </si>
  <si>
    <t>LL24 9</t>
  </si>
  <si>
    <t>LL25 0</t>
  </si>
  <si>
    <t>LL26 0</t>
  </si>
  <si>
    <t>LL26 9</t>
  </si>
  <si>
    <t>LL27 0</t>
  </si>
  <si>
    <t>LL28 4</t>
  </si>
  <si>
    <t>LL28 5</t>
  </si>
  <si>
    <t>LL29 0</t>
  </si>
  <si>
    <t>LL29 6</t>
  </si>
  <si>
    <t>LL29 7</t>
  </si>
  <si>
    <t>LL29 8</t>
  </si>
  <si>
    <t>LL29 9</t>
  </si>
  <si>
    <t>LL30 1</t>
  </si>
  <si>
    <t>LL30 2</t>
  </si>
  <si>
    <t>LL30 3</t>
  </si>
  <si>
    <t>LL30 9</t>
  </si>
  <si>
    <t>LL31 9</t>
  </si>
  <si>
    <t>LL32 8</t>
  </si>
  <si>
    <t>LL33 0</t>
  </si>
  <si>
    <t>LL34 6</t>
  </si>
  <si>
    <t>LL35 0</t>
  </si>
  <si>
    <t>LL36 0</t>
  </si>
  <si>
    <t>LL36 9</t>
  </si>
  <si>
    <t>LL37 2</t>
  </si>
  <si>
    <t>LL38 2</t>
  </si>
  <si>
    <t>LL39 1</t>
  </si>
  <si>
    <t>LL40 1</t>
  </si>
  <si>
    <t>LL40 2</t>
  </si>
  <si>
    <t>LL40 9</t>
  </si>
  <si>
    <t>LL41 3</t>
  </si>
  <si>
    <t>LL41 4</t>
  </si>
  <si>
    <t>LL42 1</t>
  </si>
  <si>
    <t>LL42 9</t>
  </si>
  <si>
    <t>LL43 2</t>
  </si>
  <si>
    <t>LL44 2</t>
  </si>
  <si>
    <t>LL45 2</t>
  </si>
  <si>
    <t>LL46 2</t>
  </si>
  <si>
    <t>LL47 6</t>
  </si>
  <si>
    <t>LL48 6</t>
  </si>
  <si>
    <t>LL49 0</t>
  </si>
  <si>
    <t>LL49 9</t>
  </si>
  <si>
    <t>LL51 9</t>
  </si>
  <si>
    <t>LL52 0</t>
  </si>
  <si>
    <t>LL53 5</t>
  </si>
  <si>
    <t>LL53 6</t>
  </si>
  <si>
    <t>LL53 7</t>
  </si>
  <si>
    <t>LL53 8</t>
  </si>
  <si>
    <t>LL53 9</t>
  </si>
  <si>
    <t>LL54 5</t>
  </si>
  <si>
    <t>LL54 6</t>
  </si>
  <si>
    <t>LL54 7</t>
  </si>
  <si>
    <t>LL55 1</t>
  </si>
  <si>
    <t>LL55 2</t>
  </si>
  <si>
    <t>LL55 3</t>
  </si>
  <si>
    <t>LL55 4</t>
  </si>
  <si>
    <t>LL55 9</t>
  </si>
  <si>
    <t>LL56 4</t>
  </si>
  <si>
    <t>LL57 1</t>
  </si>
  <si>
    <t>LL57 2</t>
  </si>
  <si>
    <t>LL57 3</t>
  </si>
  <si>
    <t>LL57 4</t>
  </si>
  <si>
    <t>LL57 9</t>
  </si>
  <si>
    <t>LL58 8</t>
  </si>
  <si>
    <t>LL59 5</t>
  </si>
  <si>
    <t>LL60 6</t>
  </si>
  <si>
    <t>LL61 5</t>
  </si>
  <si>
    <t>LL61 6</t>
  </si>
  <si>
    <t>LL62 5</t>
  </si>
  <si>
    <t>LL63 5</t>
  </si>
  <si>
    <t>LL64 5</t>
  </si>
  <si>
    <t>LL65 1</t>
  </si>
  <si>
    <t>LL65 2</t>
  </si>
  <si>
    <t>LL65 3</t>
  </si>
  <si>
    <t>LL65 4</t>
  </si>
  <si>
    <t>LL65 9</t>
  </si>
  <si>
    <t>LL66 0</t>
  </si>
  <si>
    <t>LL66 9</t>
  </si>
  <si>
    <t>LL67 0</t>
  </si>
  <si>
    <t>LL68 0</t>
  </si>
  <si>
    <t>LL68 9</t>
  </si>
  <si>
    <t>LL69 9</t>
  </si>
  <si>
    <t>LL70 9</t>
  </si>
  <si>
    <t>LL71 7</t>
  </si>
  <si>
    <t>LL71 8</t>
  </si>
  <si>
    <t>LL72 8</t>
  </si>
  <si>
    <t>LL73 8</t>
  </si>
  <si>
    <t>LL74 8</t>
  </si>
  <si>
    <t>LL75 7</t>
  </si>
  <si>
    <t>LL75 8</t>
  </si>
  <si>
    <t>LL76 8</t>
  </si>
  <si>
    <t>LL77 7</t>
  </si>
  <si>
    <t>LL77 8</t>
  </si>
  <si>
    <t>LL77 9</t>
  </si>
  <si>
    <t>LL78 7</t>
  </si>
  <si>
    <t>LL78 8</t>
  </si>
  <si>
    <t>LN1 1</t>
  </si>
  <si>
    <t>LN</t>
  </si>
  <si>
    <t>LN1 2</t>
  </si>
  <si>
    <t>LN1 3</t>
  </si>
  <si>
    <t>LN10 5</t>
  </si>
  <si>
    <t>LN10 6</t>
  </si>
  <si>
    <t>LN11 0</t>
  </si>
  <si>
    <t>LN11 1</t>
  </si>
  <si>
    <t>LN11 7</t>
  </si>
  <si>
    <t>LN11 8</t>
  </si>
  <si>
    <t>LN11 9</t>
  </si>
  <si>
    <t>LN12 1</t>
  </si>
  <si>
    <t>LN12 2</t>
  </si>
  <si>
    <t>LN12 9</t>
  </si>
  <si>
    <t>LN13 0</t>
  </si>
  <si>
    <t>LN13 3</t>
  </si>
  <si>
    <t>LN13 9</t>
  </si>
  <si>
    <t>LN2 1</t>
  </si>
  <si>
    <t>LN2 2</t>
  </si>
  <si>
    <t>LN2 3</t>
  </si>
  <si>
    <t>LN2 4</t>
  </si>
  <si>
    <t>LN2 5</t>
  </si>
  <si>
    <t>LN3 4</t>
  </si>
  <si>
    <t>LN3 5</t>
  </si>
  <si>
    <t>LN4 1</t>
  </si>
  <si>
    <t>LN4 2</t>
  </si>
  <si>
    <t>LN4 3</t>
  </si>
  <si>
    <t>LN4 4</t>
  </si>
  <si>
    <t>LN5 0</t>
  </si>
  <si>
    <t>LN5 5</t>
  </si>
  <si>
    <t>LN5 7</t>
  </si>
  <si>
    <t>LN5 8</t>
  </si>
  <si>
    <t>LN5 9</t>
  </si>
  <si>
    <t>LN6 0</t>
  </si>
  <si>
    <t>LN6 3</t>
  </si>
  <si>
    <t>LN6 4</t>
  </si>
  <si>
    <t>LN6 5</t>
  </si>
  <si>
    <t>LN6 7</t>
  </si>
  <si>
    <t>LN6 8</t>
  </si>
  <si>
    <t>LN6 9</t>
  </si>
  <si>
    <t>LN7 6</t>
  </si>
  <si>
    <t>LN8 2</t>
  </si>
  <si>
    <t>LN8 3</t>
  </si>
  <si>
    <t>LN8 5</t>
  </si>
  <si>
    <t>LN8 6</t>
  </si>
  <si>
    <t>LN8 9</t>
  </si>
  <si>
    <t>LN9 5</t>
  </si>
  <si>
    <t>LN9 6</t>
  </si>
  <si>
    <t>LN9 9</t>
  </si>
  <si>
    <t>LS1 1</t>
  </si>
  <si>
    <t>LS</t>
  </si>
  <si>
    <t>LS1 2</t>
  </si>
  <si>
    <t>LS1 3</t>
  </si>
  <si>
    <t>LS1 4</t>
  </si>
  <si>
    <t>LS1 5</t>
  </si>
  <si>
    <t>LS1 6</t>
  </si>
  <si>
    <t>LS1 7</t>
  </si>
  <si>
    <t>LS1 8</t>
  </si>
  <si>
    <t>LS1 9</t>
  </si>
  <si>
    <t>LS10 1</t>
  </si>
  <si>
    <t>LS10 2</t>
  </si>
  <si>
    <t>LS10 3</t>
  </si>
  <si>
    <t>LS10 4</t>
  </si>
  <si>
    <t>LS10 9</t>
  </si>
  <si>
    <t>LS11 0</t>
  </si>
  <si>
    <t>LS11 1</t>
  </si>
  <si>
    <t>LS11 5</t>
  </si>
  <si>
    <t>LS11 6</t>
  </si>
  <si>
    <t>LS11 7</t>
  </si>
  <si>
    <t>LS11 8</t>
  </si>
  <si>
    <t>LS11 9</t>
  </si>
  <si>
    <t>LS12 1</t>
  </si>
  <si>
    <t>LS12 2</t>
  </si>
  <si>
    <t>LS12 3</t>
  </si>
  <si>
    <t>LS12 4</t>
  </si>
  <si>
    <t>LS12 5</t>
  </si>
  <si>
    <t>LS12 6</t>
  </si>
  <si>
    <t>LS12 9</t>
  </si>
  <si>
    <t>LS13 1</t>
  </si>
  <si>
    <t>LS13 2</t>
  </si>
  <si>
    <t>LS13 3</t>
  </si>
  <si>
    <t>LS13 4</t>
  </si>
  <si>
    <t>LS13 9</t>
  </si>
  <si>
    <t>LS14 1</t>
  </si>
  <si>
    <t>LS14 2</t>
  </si>
  <si>
    <t>LS14 3</t>
  </si>
  <si>
    <t>LS14 5</t>
  </si>
  <si>
    <t>LS14 6</t>
  </si>
  <si>
    <t>LS14 9</t>
  </si>
  <si>
    <t>LS15 0</t>
  </si>
  <si>
    <t>LS15 4</t>
  </si>
  <si>
    <t>LS15 5</t>
  </si>
  <si>
    <t>LS15 7</t>
  </si>
  <si>
    <t>LS15 8</t>
  </si>
  <si>
    <t>LS15 9</t>
  </si>
  <si>
    <t>LS16 0</t>
  </si>
  <si>
    <t>LS16 5</t>
  </si>
  <si>
    <t>LS16 6</t>
  </si>
  <si>
    <t>LS16 7</t>
  </si>
  <si>
    <t>LS16 8</t>
  </si>
  <si>
    <t>LS16 9</t>
  </si>
  <si>
    <t>LS17 0</t>
  </si>
  <si>
    <t>LS17 1</t>
  </si>
  <si>
    <t>LS17 5</t>
  </si>
  <si>
    <t>LS17 6</t>
  </si>
  <si>
    <t>LS17 7</t>
  </si>
  <si>
    <t>LS17 8</t>
  </si>
  <si>
    <t>LS17 9</t>
  </si>
  <si>
    <t>LS18 4</t>
  </si>
  <si>
    <t>LS18 5</t>
  </si>
  <si>
    <t>LS19 6</t>
  </si>
  <si>
    <t>LS19 7</t>
  </si>
  <si>
    <t>LS19 9</t>
  </si>
  <si>
    <t>LS2 3</t>
  </si>
  <si>
    <t>LS2 7</t>
  </si>
  <si>
    <t>LS2 8</t>
  </si>
  <si>
    <t>LS2 9</t>
  </si>
  <si>
    <t>LS20 8</t>
  </si>
  <si>
    <t>LS20 9</t>
  </si>
  <si>
    <t>LS21 1</t>
  </si>
  <si>
    <t>LS21 2</t>
  </si>
  <si>
    <t>LS21 3</t>
  </si>
  <si>
    <t>LS21 9</t>
  </si>
  <si>
    <t>LS22 4</t>
  </si>
  <si>
    <t>LS22 5</t>
  </si>
  <si>
    <t>LS22 6</t>
  </si>
  <si>
    <t>LS22 7</t>
  </si>
  <si>
    <t>LS22 9</t>
  </si>
  <si>
    <t>LS23 6</t>
  </si>
  <si>
    <t>LS23 7</t>
  </si>
  <si>
    <t>LS24 0</t>
  </si>
  <si>
    <t>LS24 8</t>
  </si>
  <si>
    <t>LS24 9</t>
  </si>
  <si>
    <t>LS25 1</t>
  </si>
  <si>
    <t>LS25 2</t>
  </si>
  <si>
    <t>LS25 3</t>
  </si>
  <si>
    <t>LS25 4</t>
  </si>
  <si>
    <t>LS25 5</t>
  </si>
  <si>
    <t>LS25 6</t>
  </si>
  <si>
    <t>LS25 7</t>
  </si>
  <si>
    <t>LS25 9</t>
  </si>
  <si>
    <t>LS26 0</t>
  </si>
  <si>
    <t>LS26 1</t>
  </si>
  <si>
    <t>LS26 8</t>
  </si>
  <si>
    <t>LS26 9</t>
  </si>
  <si>
    <t>LS27 0</t>
  </si>
  <si>
    <t>LS27 1</t>
  </si>
  <si>
    <t>LS27 7</t>
  </si>
  <si>
    <t>LS27 8</t>
  </si>
  <si>
    <t>LS27 9</t>
  </si>
  <si>
    <t>LS28 0</t>
  </si>
  <si>
    <t>LS28 5</t>
  </si>
  <si>
    <t>LS28 6</t>
  </si>
  <si>
    <t>LS28 7</t>
  </si>
  <si>
    <t>LS28 8</t>
  </si>
  <si>
    <t>LS28 9</t>
  </si>
  <si>
    <t>LS29 0</t>
  </si>
  <si>
    <t>LS29 1</t>
  </si>
  <si>
    <t>LS29 6</t>
  </si>
  <si>
    <t>LS29 7</t>
  </si>
  <si>
    <t>LS29 8</t>
  </si>
  <si>
    <t>LS29 9</t>
  </si>
  <si>
    <t>LS3 1</t>
  </si>
  <si>
    <t>LS4 2</t>
  </si>
  <si>
    <t>LS5 2</t>
  </si>
  <si>
    <t>LS5 3</t>
  </si>
  <si>
    <t>LS6 1</t>
  </si>
  <si>
    <t>LS6 2</t>
  </si>
  <si>
    <t>LS6 3</t>
  </si>
  <si>
    <t>LS6 4</t>
  </si>
  <si>
    <t>LS6 9</t>
  </si>
  <si>
    <t>LS7 1</t>
  </si>
  <si>
    <t>LS7 2</t>
  </si>
  <si>
    <t>LS7 3</t>
  </si>
  <si>
    <t>LS7 4</t>
  </si>
  <si>
    <t>LS7 9</t>
  </si>
  <si>
    <t>LS8 1</t>
  </si>
  <si>
    <t>LS8 2</t>
  </si>
  <si>
    <t>LS8 3</t>
  </si>
  <si>
    <t>LS8 4</t>
  </si>
  <si>
    <t>LS8 5</t>
  </si>
  <si>
    <t>LS8 9</t>
  </si>
  <si>
    <t>LS88 1</t>
  </si>
  <si>
    <t>LS88 8</t>
  </si>
  <si>
    <t>LS9 0</t>
  </si>
  <si>
    <t>LS9 1</t>
  </si>
  <si>
    <t>LS9 6</t>
  </si>
  <si>
    <t>LS9 7</t>
  </si>
  <si>
    <t>LS9 8</t>
  </si>
  <si>
    <t>LS9 9</t>
  </si>
  <si>
    <t>LS98 1</t>
  </si>
  <si>
    <t>LS98 3</t>
  </si>
  <si>
    <t>LS98 4</t>
  </si>
  <si>
    <t>LS99 2</t>
  </si>
  <si>
    <t>LS99 3</t>
  </si>
  <si>
    <t>LS99 8</t>
  </si>
  <si>
    <t>LU1 1</t>
  </si>
  <si>
    <t>LU</t>
  </si>
  <si>
    <t>LU1 2</t>
  </si>
  <si>
    <t>LU1 3</t>
  </si>
  <si>
    <t>LU1 4</t>
  </si>
  <si>
    <t>LU1 5</t>
  </si>
  <si>
    <t>LU1 9</t>
  </si>
  <si>
    <t>LU2 0</t>
  </si>
  <si>
    <t>LU2 7</t>
  </si>
  <si>
    <t>LU2 8</t>
  </si>
  <si>
    <t>LU2 9</t>
  </si>
  <si>
    <t>LU3 1</t>
  </si>
  <si>
    <t>LU3 2</t>
  </si>
  <si>
    <t>LU3 3</t>
  </si>
  <si>
    <t>LU3 4</t>
  </si>
  <si>
    <t>LU3 9</t>
  </si>
  <si>
    <t>LU4 0</t>
  </si>
  <si>
    <t>LU4 8</t>
  </si>
  <si>
    <t>LU4 9</t>
  </si>
  <si>
    <t>LU5 4</t>
  </si>
  <si>
    <t>LU5 5</t>
  </si>
  <si>
    <t>LU5 6</t>
  </si>
  <si>
    <t>LU6 1</t>
  </si>
  <si>
    <t>LU6 2</t>
  </si>
  <si>
    <t>LU6 3</t>
  </si>
  <si>
    <t>LU6 9</t>
  </si>
  <si>
    <t>LU7 0</t>
  </si>
  <si>
    <t>LU7 1</t>
  </si>
  <si>
    <t>LU7 2</t>
  </si>
  <si>
    <t>LU7 3</t>
  </si>
  <si>
    <t>LU7 4</t>
  </si>
  <si>
    <t>LU7 6</t>
  </si>
  <si>
    <t>LU7 9</t>
  </si>
  <si>
    <t>M1 1</t>
  </si>
  <si>
    <t>M1 2</t>
  </si>
  <si>
    <t>M1 3</t>
  </si>
  <si>
    <t>M1 4</t>
  </si>
  <si>
    <t>M1 5</t>
  </si>
  <si>
    <t>M1 6</t>
  </si>
  <si>
    <t>M1 7</t>
  </si>
  <si>
    <t>M</t>
  </si>
  <si>
    <t>M11 0</t>
  </si>
  <si>
    <t>M11 1</t>
  </si>
  <si>
    <t>M11 2</t>
  </si>
  <si>
    <t>M11 3</t>
  </si>
  <si>
    <t>M11 4</t>
  </si>
  <si>
    <t>M12 0</t>
  </si>
  <si>
    <t>M12 4</t>
  </si>
  <si>
    <t>M12 5</t>
  </si>
  <si>
    <t>M12 6</t>
  </si>
  <si>
    <t>M13 0</t>
  </si>
  <si>
    <t>M13 9</t>
  </si>
  <si>
    <t>M14 0</t>
  </si>
  <si>
    <t>M14 4</t>
  </si>
  <si>
    <t>M14 5</t>
  </si>
  <si>
    <t>M14 6</t>
  </si>
  <si>
    <t>M14 7</t>
  </si>
  <si>
    <t>M15 4</t>
  </si>
  <si>
    <t>M15 5</t>
  </si>
  <si>
    <t>M15 6</t>
  </si>
  <si>
    <t>M16 0</t>
  </si>
  <si>
    <t>M16 6</t>
  </si>
  <si>
    <t>M16 7</t>
  </si>
  <si>
    <t>M16 8</t>
  </si>
  <si>
    <t>M16 9</t>
  </si>
  <si>
    <t>M17 1</t>
  </si>
  <si>
    <t>M17 8</t>
  </si>
  <si>
    <t>M18 7</t>
  </si>
  <si>
    <t>M18 8</t>
  </si>
  <si>
    <t>M19 0</t>
  </si>
  <si>
    <t>M19 1</t>
  </si>
  <si>
    <t>M19 2</t>
  </si>
  <si>
    <t>M19 3</t>
  </si>
  <si>
    <t>M2 1</t>
  </si>
  <si>
    <t>M2 2</t>
  </si>
  <si>
    <t>M2 3</t>
  </si>
  <si>
    <t>M2 4</t>
  </si>
  <si>
    <t>M2 5</t>
  </si>
  <si>
    <t>M2 6</t>
  </si>
  <si>
    <t>M2 7</t>
  </si>
  <si>
    <t>M20 1</t>
  </si>
  <si>
    <t>M20 2</t>
  </si>
  <si>
    <t>M20 3</t>
  </si>
  <si>
    <t>M20 4</t>
  </si>
  <si>
    <t>M20 5</t>
  </si>
  <si>
    <t>M20 6</t>
  </si>
  <si>
    <t>M21 0</t>
  </si>
  <si>
    <t>M21 3</t>
  </si>
  <si>
    <t>M21 7</t>
  </si>
  <si>
    <t>M21 8</t>
  </si>
  <si>
    <t>M21 9</t>
  </si>
  <si>
    <t>M22 0</t>
  </si>
  <si>
    <t>M22 1</t>
  </si>
  <si>
    <t>M22 2</t>
  </si>
  <si>
    <t>M22 4</t>
  </si>
  <si>
    <t>M22 5</t>
  </si>
  <si>
    <t>M22 8</t>
  </si>
  <si>
    <t>M22 9</t>
  </si>
  <si>
    <t>M23 0</t>
  </si>
  <si>
    <t>M23 1</t>
  </si>
  <si>
    <t>M23 2</t>
  </si>
  <si>
    <t>M23 9</t>
  </si>
  <si>
    <t>M24 0</t>
  </si>
  <si>
    <t>M24 1</t>
  </si>
  <si>
    <t>M24 2</t>
  </si>
  <si>
    <t>M24 4</t>
  </si>
  <si>
    <t>M24 5</t>
  </si>
  <si>
    <t>M24 6</t>
  </si>
  <si>
    <t>M25 0</t>
  </si>
  <si>
    <t>M25 1</t>
  </si>
  <si>
    <t>M25 2</t>
  </si>
  <si>
    <t>M25 3</t>
  </si>
  <si>
    <t>M25 9</t>
  </si>
  <si>
    <t>M26 1</t>
  </si>
  <si>
    <t>M26 2</t>
  </si>
  <si>
    <t>M26 3</t>
  </si>
  <si>
    <t>M26 4</t>
  </si>
  <si>
    <t>M26 6</t>
  </si>
  <si>
    <t>M27 0</t>
  </si>
  <si>
    <t>M27 4</t>
  </si>
  <si>
    <t>M27 5</t>
  </si>
  <si>
    <t>M27 6</t>
  </si>
  <si>
    <t>M27 8</t>
  </si>
  <si>
    <t>M27 9</t>
  </si>
  <si>
    <t>M28 0</t>
  </si>
  <si>
    <t>M28 1</t>
  </si>
  <si>
    <t>M28 2</t>
  </si>
  <si>
    <t>M28 3</t>
  </si>
  <si>
    <t>M28 7</t>
  </si>
  <si>
    <t>M28 8</t>
  </si>
  <si>
    <t>M29 2</t>
  </si>
  <si>
    <t>M29 7</t>
  </si>
  <si>
    <t>M29 8</t>
  </si>
  <si>
    <t>M3 1</t>
  </si>
  <si>
    <t>M3 2</t>
  </si>
  <si>
    <t>M3 3</t>
  </si>
  <si>
    <t>M3 4</t>
  </si>
  <si>
    <t>M3 5</t>
  </si>
  <si>
    <t>M3 6</t>
  </si>
  <si>
    <t>M3 7</t>
  </si>
  <si>
    <t>M30 0</t>
  </si>
  <si>
    <t>M30 3</t>
  </si>
  <si>
    <t>M30 7</t>
  </si>
  <si>
    <t>M30 8</t>
  </si>
  <si>
    <t>M30 9</t>
  </si>
  <si>
    <t>M31 4</t>
  </si>
  <si>
    <t>M32 0</t>
  </si>
  <si>
    <t>M32 2</t>
  </si>
  <si>
    <t>M32 8</t>
  </si>
  <si>
    <t>M32 9</t>
  </si>
  <si>
    <t>M33 0</t>
  </si>
  <si>
    <t>M33 2</t>
  </si>
  <si>
    <t>M33 3</t>
  </si>
  <si>
    <t>M33 4</t>
  </si>
  <si>
    <t>M33 5</t>
  </si>
  <si>
    <t>M33 6</t>
  </si>
  <si>
    <t>M33 7</t>
  </si>
  <si>
    <t>M34 0</t>
  </si>
  <si>
    <t>M34 2</t>
  </si>
  <si>
    <t>M34 3</t>
  </si>
  <si>
    <t>M34 5</t>
  </si>
  <si>
    <t>M34 6</t>
  </si>
  <si>
    <t>M34 7</t>
  </si>
  <si>
    <t>M35 0</t>
  </si>
  <si>
    <t>M35 5</t>
  </si>
  <si>
    <t>M35 9</t>
  </si>
  <si>
    <t>M38 0</t>
  </si>
  <si>
    <t>M38 9</t>
  </si>
  <si>
    <t>M4 1</t>
  </si>
  <si>
    <t>M4 2</t>
  </si>
  <si>
    <t>M4 3</t>
  </si>
  <si>
    <t>M4 4</t>
  </si>
  <si>
    <t>M4 5</t>
  </si>
  <si>
    <t>M4 6</t>
  </si>
  <si>
    <t>M4 7</t>
  </si>
  <si>
    <t>M40 0</t>
  </si>
  <si>
    <t>M40 1</t>
  </si>
  <si>
    <t>M40 2</t>
  </si>
  <si>
    <t>M40 3</t>
  </si>
  <si>
    <t>M40 4</t>
  </si>
  <si>
    <t>M40 5</t>
  </si>
  <si>
    <t>M40 7</t>
  </si>
  <si>
    <t>M40 8</t>
  </si>
  <si>
    <t>M40 9</t>
  </si>
  <si>
    <t>M41 0</t>
  </si>
  <si>
    <t>M41 4</t>
  </si>
  <si>
    <t>M41 5</t>
  </si>
  <si>
    <t>M41 6</t>
  </si>
  <si>
    <t>M41 7</t>
  </si>
  <si>
    <t>M41 8</t>
  </si>
  <si>
    <t>M41 9</t>
  </si>
  <si>
    <t>M43 0</t>
  </si>
  <si>
    <t>M43 6</t>
  </si>
  <si>
    <t>M43 7</t>
  </si>
  <si>
    <t>M44 0</t>
  </si>
  <si>
    <t>M44 5</t>
  </si>
  <si>
    <t>M44 6</t>
  </si>
  <si>
    <t>M45 0</t>
  </si>
  <si>
    <t>M45 6</t>
  </si>
  <si>
    <t>M45 7</t>
  </si>
  <si>
    <t>M45 8</t>
  </si>
  <si>
    <t>M46 0</t>
  </si>
  <si>
    <t>M46 6</t>
  </si>
  <si>
    <t>M46 9</t>
  </si>
  <si>
    <t>M5 0</t>
  </si>
  <si>
    <t>M5 3</t>
  </si>
  <si>
    <t>M5 4</t>
  </si>
  <si>
    <t>M5 5</t>
  </si>
  <si>
    <t>M50 1</t>
  </si>
  <si>
    <t>M50 2</t>
  </si>
  <si>
    <t>M50 3</t>
  </si>
  <si>
    <t>M50 9</t>
  </si>
  <si>
    <t>M6 5</t>
  </si>
  <si>
    <t>M6 6</t>
  </si>
  <si>
    <t>M6 7</t>
  </si>
  <si>
    <t>M6 8</t>
  </si>
  <si>
    <t>M60 0</t>
  </si>
  <si>
    <t>M60 1</t>
  </si>
  <si>
    <t>M60 2</t>
  </si>
  <si>
    <t>M60 3</t>
  </si>
  <si>
    <t>M60 4</t>
  </si>
  <si>
    <t>M60 6</t>
  </si>
  <si>
    <t>M60 7</t>
  </si>
  <si>
    <t>M60 8</t>
  </si>
  <si>
    <t>M60 9</t>
  </si>
  <si>
    <t>M61 0</t>
  </si>
  <si>
    <t>M7 1</t>
  </si>
  <si>
    <t>M7 2</t>
  </si>
  <si>
    <t>M7 3</t>
  </si>
  <si>
    <t>M7 4</t>
  </si>
  <si>
    <t>M8 0</t>
  </si>
  <si>
    <t>M8 2</t>
  </si>
  <si>
    <t>M8 4</t>
  </si>
  <si>
    <t>M8 5</t>
  </si>
  <si>
    <t>M8 8</t>
  </si>
  <si>
    <t>M8 9</t>
  </si>
  <si>
    <t>M9 0</t>
  </si>
  <si>
    <t>M9 4</t>
  </si>
  <si>
    <t>M9 5</t>
  </si>
  <si>
    <t>M9 6</t>
  </si>
  <si>
    <t>M9 7</t>
  </si>
  <si>
    <t>M9 8</t>
  </si>
  <si>
    <t>M9 9</t>
  </si>
  <si>
    <t>M90 1</t>
  </si>
  <si>
    <t>M90 2</t>
  </si>
  <si>
    <t>M90 3</t>
  </si>
  <si>
    <t>M90 4</t>
  </si>
  <si>
    <t>M90 5</t>
  </si>
  <si>
    <t>M99 1</t>
  </si>
  <si>
    <t>M99 2</t>
  </si>
  <si>
    <t>ME1 1</t>
  </si>
  <si>
    <t>ME</t>
  </si>
  <si>
    <t>ME1 2</t>
  </si>
  <si>
    <t>ME1 3</t>
  </si>
  <si>
    <t>ME1 9</t>
  </si>
  <si>
    <t>ME10 1</t>
  </si>
  <si>
    <t>ME10 2</t>
  </si>
  <si>
    <t>ME10 3</t>
  </si>
  <si>
    <t>ME10 4</t>
  </si>
  <si>
    <t>ME10 5</t>
  </si>
  <si>
    <t>ME10 9</t>
  </si>
  <si>
    <t>ME11 5</t>
  </si>
  <si>
    <t>ME12 1</t>
  </si>
  <si>
    <t>ME12 2</t>
  </si>
  <si>
    <t>ME12 3</t>
  </si>
  <si>
    <t>ME12 4</t>
  </si>
  <si>
    <t>ME12 9</t>
  </si>
  <si>
    <t>ME13 0</t>
  </si>
  <si>
    <t>ME13 3</t>
  </si>
  <si>
    <t>ME13 7</t>
  </si>
  <si>
    <t>ME13 8</t>
  </si>
  <si>
    <t>ME13 9</t>
  </si>
  <si>
    <t>ME14 1</t>
  </si>
  <si>
    <t>ME14 2</t>
  </si>
  <si>
    <t>ME14 3</t>
  </si>
  <si>
    <t>ME14 4</t>
  </si>
  <si>
    <t>ME14 5</t>
  </si>
  <si>
    <t>ME14 9</t>
  </si>
  <si>
    <t>ME15 0</t>
  </si>
  <si>
    <t>ME15 6</t>
  </si>
  <si>
    <t>ME15 7</t>
  </si>
  <si>
    <t>ME15 8</t>
  </si>
  <si>
    <t>ME15 9</t>
  </si>
  <si>
    <t>ME16 0</t>
  </si>
  <si>
    <t>ME16 8</t>
  </si>
  <si>
    <t>ME16 9</t>
  </si>
  <si>
    <t>ME17 1</t>
  </si>
  <si>
    <t>ME17 2</t>
  </si>
  <si>
    <t>ME17 3</t>
  </si>
  <si>
    <t>ME17 4</t>
  </si>
  <si>
    <t>ME18 5</t>
  </si>
  <si>
    <t>ME18 6</t>
  </si>
  <si>
    <t>ME19 4</t>
  </si>
  <si>
    <t>ME19 5</t>
  </si>
  <si>
    <t>ME19 6</t>
  </si>
  <si>
    <t>ME2 1</t>
  </si>
  <si>
    <t>ME2 2</t>
  </si>
  <si>
    <t>ME2 3</t>
  </si>
  <si>
    <t>ME2 4</t>
  </si>
  <si>
    <t>ME20 6</t>
  </si>
  <si>
    <t>ME20 7</t>
  </si>
  <si>
    <t>ME3 0</t>
  </si>
  <si>
    <t>ME3 7</t>
  </si>
  <si>
    <t>ME3 8</t>
  </si>
  <si>
    <t>ME3 9</t>
  </si>
  <si>
    <t>ME4 3</t>
  </si>
  <si>
    <t>ME4 4</t>
  </si>
  <si>
    <t>ME4 5</t>
  </si>
  <si>
    <t>ME4 6</t>
  </si>
  <si>
    <t>ME4 9</t>
  </si>
  <si>
    <t>ME5 0</t>
  </si>
  <si>
    <t>ME5 7</t>
  </si>
  <si>
    <t>ME5 8</t>
  </si>
  <si>
    <t>ME5 9</t>
  </si>
  <si>
    <t>ME6 5</t>
  </si>
  <si>
    <t>ME6 9</t>
  </si>
  <si>
    <t>ME7 1</t>
  </si>
  <si>
    <t>ME7 2</t>
  </si>
  <si>
    <t>ME7 3</t>
  </si>
  <si>
    <t>ME7 4</t>
  </si>
  <si>
    <t>ME7 5</t>
  </si>
  <si>
    <t>ME7 9</t>
  </si>
  <si>
    <t>ME8 0</t>
  </si>
  <si>
    <t>ME8 1</t>
  </si>
  <si>
    <t>ME8 6</t>
  </si>
  <si>
    <t>ME8 7</t>
  </si>
  <si>
    <t>ME8 8</t>
  </si>
  <si>
    <t>ME8 9</t>
  </si>
  <si>
    <t>ME9 0</t>
  </si>
  <si>
    <t>ME9 7</t>
  </si>
  <si>
    <t>ME9 8</t>
  </si>
  <si>
    <t>ME9 9</t>
  </si>
  <si>
    <t>ME99 2</t>
  </si>
  <si>
    <t>MK1 1</t>
  </si>
  <si>
    <t>MK</t>
  </si>
  <si>
    <t>MK1 9</t>
  </si>
  <si>
    <t>MK10 0</t>
  </si>
  <si>
    <t>MK10 1</t>
  </si>
  <si>
    <t>MK10 7</t>
  </si>
  <si>
    <t>MK10 9</t>
  </si>
  <si>
    <t>MK11 1</t>
  </si>
  <si>
    <t>MK11 2</t>
  </si>
  <si>
    <t>MK11 3</t>
  </si>
  <si>
    <t>MK11 9</t>
  </si>
  <si>
    <t>MK12 5</t>
  </si>
  <si>
    <t>MK12 6</t>
  </si>
  <si>
    <t>MK13 0</t>
  </si>
  <si>
    <t>MK13 7</t>
  </si>
  <si>
    <t>MK13 8</t>
  </si>
  <si>
    <t>MK13 9</t>
  </si>
  <si>
    <t>MK14 5</t>
  </si>
  <si>
    <t>MK14 6</t>
  </si>
  <si>
    <t>MK14 7</t>
  </si>
  <si>
    <t>MK15 0</t>
  </si>
  <si>
    <t>MK15 8</t>
  </si>
  <si>
    <t>MK15 9</t>
  </si>
  <si>
    <t>MK16 0</t>
  </si>
  <si>
    <t>MK16 6</t>
  </si>
  <si>
    <t>MK16 8</t>
  </si>
  <si>
    <t>MK16 9</t>
  </si>
  <si>
    <t>MK17 0</t>
  </si>
  <si>
    <t>MK17 8</t>
  </si>
  <si>
    <t>MK17 9</t>
  </si>
  <si>
    <t>MK18 1</t>
  </si>
  <si>
    <t>MK18 2</t>
  </si>
  <si>
    <t>MK18 3</t>
  </si>
  <si>
    <t>MK18 4</t>
  </si>
  <si>
    <t>MK18 5</t>
  </si>
  <si>
    <t>MK18 6</t>
  </si>
  <si>
    <t>MK18 7</t>
  </si>
  <si>
    <t>MK18 8</t>
  </si>
  <si>
    <t>MK18 9</t>
  </si>
  <si>
    <t>MK19 6</t>
  </si>
  <si>
    <t>MK19 7</t>
  </si>
  <si>
    <t>MK2 2</t>
  </si>
  <si>
    <t>MK2 3</t>
  </si>
  <si>
    <t>MK3 5</t>
  </si>
  <si>
    <t>MK3 6</t>
  </si>
  <si>
    <t>MK3 7</t>
  </si>
  <si>
    <t>MK4 1</t>
  </si>
  <si>
    <t>MK4 2</t>
  </si>
  <si>
    <t>MK4 3</t>
  </si>
  <si>
    <t>MK4 4</t>
  </si>
  <si>
    <t>MK40 1</t>
  </si>
  <si>
    <t>MK40 2</t>
  </si>
  <si>
    <t>MK40 3</t>
  </si>
  <si>
    <t>MK40 4</t>
  </si>
  <si>
    <t>MK40 9</t>
  </si>
  <si>
    <t>MK41 0</t>
  </si>
  <si>
    <t>MK41 5</t>
  </si>
  <si>
    <t>MK41 6</t>
  </si>
  <si>
    <t>MK41 7</t>
  </si>
  <si>
    <t>MK41 8</t>
  </si>
  <si>
    <t>MK41 9</t>
  </si>
  <si>
    <t>MK42 0</t>
  </si>
  <si>
    <t>MK42 5</t>
  </si>
  <si>
    <t>MK42 6</t>
  </si>
  <si>
    <t>MK42 7</t>
  </si>
  <si>
    <t>MK42 8</t>
  </si>
  <si>
    <t>MK42 9</t>
  </si>
  <si>
    <t>MK43 0</t>
  </si>
  <si>
    <t>MK43 6</t>
  </si>
  <si>
    <t>MK43 7</t>
  </si>
  <si>
    <t>MK43 8</t>
  </si>
  <si>
    <t>MK43 9</t>
  </si>
  <si>
    <t>MK44 1</t>
  </si>
  <si>
    <t>MK44 2</t>
  </si>
  <si>
    <t>MK44 3</t>
  </si>
  <si>
    <t>MK44 5</t>
  </si>
  <si>
    <t>MK45 1</t>
  </si>
  <si>
    <t>MK45 2</t>
  </si>
  <si>
    <t>MK45 3</t>
  </si>
  <si>
    <t>MK45 4</t>
  </si>
  <si>
    <t>MK45 5</t>
  </si>
  <si>
    <t>MK45 9</t>
  </si>
  <si>
    <t>MK46 4</t>
  </si>
  <si>
    <t>MK46 5</t>
  </si>
  <si>
    <t>MK5 6</t>
  </si>
  <si>
    <t>MK5 7</t>
  </si>
  <si>
    <t>MK5 8</t>
  </si>
  <si>
    <t>MK6 1</t>
  </si>
  <si>
    <t>MK6 2</t>
  </si>
  <si>
    <t>MK6 3</t>
  </si>
  <si>
    <t>MK6 4</t>
  </si>
  <si>
    <t>MK6 5</t>
  </si>
  <si>
    <t>MK7 6</t>
  </si>
  <si>
    <t>MK7 7</t>
  </si>
  <si>
    <t>MK7 8</t>
  </si>
  <si>
    <t>MK77 1</t>
  </si>
  <si>
    <t>MK8 0</t>
  </si>
  <si>
    <t>MK8 8</t>
  </si>
  <si>
    <t>MK8 9</t>
  </si>
  <si>
    <t>MK9 1</t>
  </si>
  <si>
    <t>MK9 2</t>
  </si>
  <si>
    <t>MK9 3</t>
  </si>
  <si>
    <t>MK9 4</t>
  </si>
  <si>
    <t>ML1 1</t>
  </si>
  <si>
    <t>ML</t>
  </si>
  <si>
    <t>ML1 2</t>
  </si>
  <si>
    <t>ML1 3</t>
  </si>
  <si>
    <t>ML1 4</t>
  </si>
  <si>
    <t>ML1 5</t>
  </si>
  <si>
    <t>ML1 9</t>
  </si>
  <si>
    <t>ML10 6</t>
  </si>
  <si>
    <t>ML11 0</t>
  </si>
  <si>
    <t>ML11 1</t>
  </si>
  <si>
    <t>ML11 7</t>
  </si>
  <si>
    <t>ML11 8</t>
  </si>
  <si>
    <t>ML11 9</t>
  </si>
  <si>
    <t>ML12 6</t>
  </si>
  <si>
    <t>ML12 9</t>
  </si>
  <si>
    <t>ML2 0</t>
  </si>
  <si>
    <t>ML2 2</t>
  </si>
  <si>
    <t>ML2 7</t>
  </si>
  <si>
    <t>ML2 8</t>
  </si>
  <si>
    <t>ML2 9</t>
  </si>
  <si>
    <t>ML3 0</t>
  </si>
  <si>
    <t>ML3 3</t>
  </si>
  <si>
    <t>ML3 6</t>
  </si>
  <si>
    <t>ML3 7</t>
  </si>
  <si>
    <t>ML3 8</t>
  </si>
  <si>
    <t>ML3 9</t>
  </si>
  <si>
    <t>ML4 1</t>
  </si>
  <si>
    <t>ML4 2</t>
  </si>
  <si>
    <t>ML4 3</t>
  </si>
  <si>
    <t>ML4 9</t>
  </si>
  <si>
    <t>ML5 1</t>
  </si>
  <si>
    <t>ML5 2</t>
  </si>
  <si>
    <t>ML5 3</t>
  </si>
  <si>
    <t>ML5 4</t>
  </si>
  <si>
    <t>ML5 5</t>
  </si>
  <si>
    <t>ML5 9</t>
  </si>
  <si>
    <t>ML6 0</t>
  </si>
  <si>
    <t>ML6 1</t>
  </si>
  <si>
    <t>ML6 6</t>
  </si>
  <si>
    <t>ML6 7</t>
  </si>
  <si>
    <t>ML6 8</t>
  </si>
  <si>
    <t>ML6 9</t>
  </si>
  <si>
    <t>ML7 4</t>
  </si>
  <si>
    <t>ML7 5</t>
  </si>
  <si>
    <t>ML7 9</t>
  </si>
  <si>
    <t>ML8 4</t>
  </si>
  <si>
    <t>ML8 5</t>
  </si>
  <si>
    <t>ML8 9</t>
  </si>
  <si>
    <t>ML9 1</t>
  </si>
  <si>
    <t>ML9 2</t>
  </si>
  <si>
    <t>ML9 3</t>
  </si>
  <si>
    <t>ML9 9</t>
  </si>
  <si>
    <t>N1 0</t>
  </si>
  <si>
    <t>N1 1</t>
  </si>
  <si>
    <t>N1 2</t>
  </si>
  <si>
    <t>N1 3</t>
  </si>
  <si>
    <t>N1 4</t>
  </si>
  <si>
    <t>N1 5</t>
  </si>
  <si>
    <t>N1 6</t>
  </si>
  <si>
    <t>N1 7</t>
  </si>
  <si>
    <t>N1 8</t>
  </si>
  <si>
    <t>N1 9</t>
  </si>
  <si>
    <t>N10 1</t>
  </si>
  <si>
    <t>N10 2</t>
  </si>
  <si>
    <t>N10 3</t>
  </si>
  <si>
    <t>N10 9</t>
  </si>
  <si>
    <t>N11 1</t>
  </si>
  <si>
    <t>N11 2</t>
  </si>
  <si>
    <t>N11 3</t>
  </si>
  <si>
    <t>N11 9</t>
  </si>
  <si>
    <t>N</t>
  </si>
  <si>
    <t>N12 0</t>
  </si>
  <si>
    <t>N12 2</t>
  </si>
  <si>
    <t>N12 7</t>
  </si>
  <si>
    <t>N12 8</t>
  </si>
  <si>
    <t>N12 9</t>
  </si>
  <si>
    <t>N13 4</t>
  </si>
  <si>
    <t>N13 5</t>
  </si>
  <si>
    <t>N13 6</t>
  </si>
  <si>
    <t>N13 9</t>
  </si>
  <si>
    <t>N14 4</t>
  </si>
  <si>
    <t>N14 5</t>
  </si>
  <si>
    <t>N14 6</t>
  </si>
  <si>
    <t>N14 7</t>
  </si>
  <si>
    <t>N14 9</t>
  </si>
  <si>
    <t>N15 3</t>
  </si>
  <si>
    <t>N15 4</t>
  </si>
  <si>
    <t>N15 5</t>
  </si>
  <si>
    <t>N15 6</t>
  </si>
  <si>
    <t>N15 9</t>
  </si>
  <si>
    <t>N16 0</t>
  </si>
  <si>
    <t>N16 1</t>
  </si>
  <si>
    <t>N16 5</t>
  </si>
  <si>
    <t>N16 6</t>
  </si>
  <si>
    <t>N16 7</t>
  </si>
  <si>
    <t>N16 8</t>
  </si>
  <si>
    <t>N16 9</t>
  </si>
  <si>
    <t>N17 0</t>
  </si>
  <si>
    <t>N17 1</t>
  </si>
  <si>
    <t>N17 6</t>
  </si>
  <si>
    <t>N17 7</t>
  </si>
  <si>
    <t>N17 8</t>
  </si>
  <si>
    <t>N17 9</t>
  </si>
  <si>
    <t>N18 1</t>
  </si>
  <si>
    <t>N18 2</t>
  </si>
  <si>
    <t>N18 3</t>
  </si>
  <si>
    <t>N18 9</t>
  </si>
  <si>
    <t>N19 3</t>
  </si>
  <si>
    <t>N19 4</t>
  </si>
  <si>
    <t>N19 5</t>
  </si>
  <si>
    <t>N19 9</t>
  </si>
  <si>
    <t>N1C 4</t>
  </si>
  <si>
    <t>N1P 1</t>
  </si>
  <si>
    <t>N1P 2</t>
  </si>
  <si>
    <t>N2 0</t>
  </si>
  <si>
    <t>N2 2</t>
  </si>
  <si>
    <t>N2 8</t>
  </si>
  <si>
    <t>N2 9</t>
  </si>
  <si>
    <t>N20 0</t>
  </si>
  <si>
    <t>N20 2</t>
  </si>
  <si>
    <t>N20 8</t>
  </si>
  <si>
    <t>N20 9</t>
  </si>
  <si>
    <t>N21 1</t>
  </si>
  <si>
    <t>N21 2</t>
  </si>
  <si>
    <t>N21 3</t>
  </si>
  <si>
    <t>N21 9</t>
  </si>
  <si>
    <t>N22 5</t>
  </si>
  <si>
    <t>N22 6</t>
  </si>
  <si>
    <t>N22 7</t>
  </si>
  <si>
    <t>N22 8</t>
  </si>
  <si>
    <t>N22 9</t>
  </si>
  <si>
    <t>N3 1</t>
  </si>
  <si>
    <t>N3 2</t>
  </si>
  <si>
    <t>N3 3</t>
  </si>
  <si>
    <t>N3 9</t>
  </si>
  <si>
    <t>N4 1</t>
  </si>
  <si>
    <t>N4 2</t>
  </si>
  <si>
    <t>N4 3</t>
  </si>
  <si>
    <t>N4 4</t>
  </si>
  <si>
    <t>N4 9</t>
  </si>
  <si>
    <t>N5 1</t>
  </si>
  <si>
    <t>N5 2</t>
  </si>
  <si>
    <t>N5 9</t>
  </si>
  <si>
    <t>N6 4</t>
  </si>
  <si>
    <t>N6 5</t>
  </si>
  <si>
    <t>N6 6</t>
  </si>
  <si>
    <t>N6 9</t>
  </si>
  <si>
    <t>N7 0</t>
  </si>
  <si>
    <t>N7 1</t>
  </si>
  <si>
    <t>N7 6</t>
  </si>
  <si>
    <t>N7 7</t>
  </si>
  <si>
    <t>N7 8</t>
  </si>
  <si>
    <t>N7 9</t>
  </si>
  <si>
    <t>N8 0</t>
  </si>
  <si>
    <t>N8 1</t>
  </si>
  <si>
    <t>N8 7</t>
  </si>
  <si>
    <t>N8 8</t>
  </si>
  <si>
    <t>N8 9</t>
  </si>
  <si>
    <t>N81 1</t>
  </si>
  <si>
    <t>N9 0</t>
  </si>
  <si>
    <t>N9 1</t>
  </si>
  <si>
    <t>N9 7</t>
  </si>
  <si>
    <t>N9 8</t>
  </si>
  <si>
    <t>N9 9</t>
  </si>
  <si>
    <t>NE1 1</t>
  </si>
  <si>
    <t>NE</t>
  </si>
  <si>
    <t>NE1 2</t>
  </si>
  <si>
    <t>NE1 3</t>
  </si>
  <si>
    <t>NE1 4</t>
  </si>
  <si>
    <t>NE1 5</t>
  </si>
  <si>
    <t>NE1 6</t>
  </si>
  <si>
    <t>NE1 7</t>
  </si>
  <si>
    <t>NE1 8</t>
  </si>
  <si>
    <t>NE10 0</t>
  </si>
  <si>
    <t>NE10 8</t>
  </si>
  <si>
    <t>NE10 9</t>
  </si>
  <si>
    <t>NE11 0</t>
  </si>
  <si>
    <t>NE11 9</t>
  </si>
  <si>
    <t>NE12 2</t>
  </si>
  <si>
    <t>NE12 5</t>
  </si>
  <si>
    <t>NE12 6</t>
  </si>
  <si>
    <t>NE12 7</t>
  </si>
  <si>
    <t>NE12 8</t>
  </si>
  <si>
    <t>NE12 9</t>
  </si>
  <si>
    <t>NE13 6</t>
  </si>
  <si>
    <t>NE13 7</t>
  </si>
  <si>
    <t>NE13 8</t>
  </si>
  <si>
    <t>NE13 9</t>
  </si>
  <si>
    <t>NE15 0</t>
  </si>
  <si>
    <t>NE15 6</t>
  </si>
  <si>
    <t>NE15 7</t>
  </si>
  <si>
    <t>NE15 8</t>
  </si>
  <si>
    <t>NE15 9</t>
  </si>
  <si>
    <t>NE16 3</t>
  </si>
  <si>
    <t>NE16 4</t>
  </si>
  <si>
    <t>NE16 5</t>
  </si>
  <si>
    <t>NE16 6</t>
  </si>
  <si>
    <t>NE16 9</t>
  </si>
  <si>
    <t>NE17 7</t>
  </si>
  <si>
    <t>NE17 9</t>
  </si>
  <si>
    <t>NE18 0</t>
  </si>
  <si>
    <t>NE19 1</t>
  </si>
  <si>
    <t>NE19 2</t>
  </si>
  <si>
    <t>NE2 1</t>
  </si>
  <si>
    <t>NE2 2</t>
  </si>
  <si>
    <t>NE2 3</t>
  </si>
  <si>
    <t>NE2 4</t>
  </si>
  <si>
    <t>NE20 0</t>
  </si>
  <si>
    <t>NE20 2</t>
  </si>
  <si>
    <t>NE20 9</t>
  </si>
  <si>
    <t>NE21 4</t>
  </si>
  <si>
    <t>NE21 5</t>
  </si>
  <si>
    <t>NE21 6</t>
  </si>
  <si>
    <t>NE22 5</t>
  </si>
  <si>
    <t>NE22 6</t>
  </si>
  <si>
    <t>NE22 7</t>
  </si>
  <si>
    <t>NE23 0</t>
  </si>
  <si>
    <t>NE23 1</t>
  </si>
  <si>
    <t>NE23 2</t>
  </si>
  <si>
    <t>NE23 3</t>
  </si>
  <si>
    <t>NE23 6</t>
  </si>
  <si>
    <t>NE23 7</t>
  </si>
  <si>
    <t>NE23 8</t>
  </si>
  <si>
    <t>NE24 1</t>
  </si>
  <si>
    <t>NE24 2</t>
  </si>
  <si>
    <t>NE24 3</t>
  </si>
  <si>
    <t>NE24 4</t>
  </si>
  <si>
    <t>NE24 5</t>
  </si>
  <si>
    <t>NE24 9</t>
  </si>
  <si>
    <t>NE25 0</t>
  </si>
  <si>
    <t>NE25 8</t>
  </si>
  <si>
    <t>NE25 9</t>
  </si>
  <si>
    <t>NE26 1</t>
  </si>
  <si>
    <t>NE26 2</t>
  </si>
  <si>
    <t>NE26 3</t>
  </si>
  <si>
    <t>NE26 4</t>
  </si>
  <si>
    <t>NE26 9</t>
  </si>
  <si>
    <t>NE27 0</t>
  </si>
  <si>
    <t>NE27 9</t>
  </si>
  <si>
    <t>NE28 0</t>
  </si>
  <si>
    <t>NE28 5</t>
  </si>
  <si>
    <t>NE28 6</t>
  </si>
  <si>
    <t>NE28 7</t>
  </si>
  <si>
    <t>NE28 8</t>
  </si>
  <si>
    <t>NE28 9</t>
  </si>
  <si>
    <t>NE29 0</t>
  </si>
  <si>
    <t>NE29 1</t>
  </si>
  <si>
    <t>NE29 6</t>
  </si>
  <si>
    <t>NE29 7</t>
  </si>
  <si>
    <t>NE29 8</t>
  </si>
  <si>
    <t>NE29 9</t>
  </si>
  <si>
    <t>NE3 1</t>
  </si>
  <si>
    <t>NE3 2</t>
  </si>
  <si>
    <t>NE3 3</t>
  </si>
  <si>
    <t>NE3 4</t>
  </si>
  <si>
    <t>NE3 5</t>
  </si>
  <si>
    <t>NE3 9</t>
  </si>
  <si>
    <t>NE30 1</t>
  </si>
  <si>
    <t>NE30 2</t>
  </si>
  <si>
    <t>NE30 3</t>
  </si>
  <si>
    <t>NE30 4</t>
  </si>
  <si>
    <t>NE31 1</t>
  </si>
  <si>
    <t>NE31 2</t>
  </si>
  <si>
    <t>NE32 3</t>
  </si>
  <si>
    <t>NE32 4</t>
  </si>
  <si>
    <t>NE32 5</t>
  </si>
  <si>
    <t>NE32 9</t>
  </si>
  <si>
    <t>NE33 1</t>
  </si>
  <si>
    <t>NE33 2</t>
  </si>
  <si>
    <t>NE33 3</t>
  </si>
  <si>
    <t>NE33 4</t>
  </si>
  <si>
    <t>NE33 5</t>
  </si>
  <si>
    <t>NE33 9</t>
  </si>
  <si>
    <t>NE34 0</t>
  </si>
  <si>
    <t>NE34 6</t>
  </si>
  <si>
    <t>NE34 7</t>
  </si>
  <si>
    <t>NE34 8</t>
  </si>
  <si>
    <t>NE34 9</t>
  </si>
  <si>
    <t>NE35 9</t>
  </si>
  <si>
    <t>NE36 0</t>
  </si>
  <si>
    <t>NE36 9</t>
  </si>
  <si>
    <t>NE37 1</t>
  </si>
  <si>
    <t>NE37 2</t>
  </si>
  <si>
    <t>NE37 3</t>
  </si>
  <si>
    <t>NE37 9</t>
  </si>
  <si>
    <t>NE38 0</t>
  </si>
  <si>
    <t>NE38 7</t>
  </si>
  <si>
    <t>NE38 8</t>
  </si>
  <si>
    <t>NE38 9</t>
  </si>
  <si>
    <t>NE39 1</t>
  </si>
  <si>
    <t>NE39 2</t>
  </si>
  <si>
    <t>NE4 5</t>
  </si>
  <si>
    <t>NE4 6</t>
  </si>
  <si>
    <t>NE4 7</t>
  </si>
  <si>
    <t>NE4 8</t>
  </si>
  <si>
    <t>NE4 9</t>
  </si>
  <si>
    <t>NE40 3</t>
  </si>
  <si>
    <t>NE40 4</t>
  </si>
  <si>
    <t>NE40 9</t>
  </si>
  <si>
    <t>NE41 8</t>
  </si>
  <si>
    <t>NE42 5</t>
  </si>
  <si>
    <t>NE42 6</t>
  </si>
  <si>
    <t>NE42 9</t>
  </si>
  <si>
    <t>NE43 7</t>
  </si>
  <si>
    <t>NE44 6</t>
  </si>
  <si>
    <t>NE45 5</t>
  </si>
  <si>
    <t>NE46 1</t>
  </si>
  <si>
    <t>NE46 2</t>
  </si>
  <si>
    <t>NE46 3</t>
  </si>
  <si>
    <t>NE46 4</t>
  </si>
  <si>
    <t>NE46 9</t>
  </si>
  <si>
    <t>NE47 0</t>
  </si>
  <si>
    <t>NE47 5</t>
  </si>
  <si>
    <t>NE47 6</t>
  </si>
  <si>
    <t>NE47 7</t>
  </si>
  <si>
    <t>NE47 8</t>
  </si>
  <si>
    <t>NE47 9</t>
  </si>
  <si>
    <t>NE48 1</t>
  </si>
  <si>
    <t>NE48 2</t>
  </si>
  <si>
    <t>NE48 3</t>
  </si>
  <si>
    <t>NE48 4</t>
  </si>
  <si>
    <t>NE49 0</t>
  </si>
  <si>
    <t>NE49 9</t>
  </si>
  <si>
    <t>NE5 1</t>
  </si>
  <si>
    <t>NE5 2</t>
  </si>
  <si>
    <t>NE5 3</t>
  </si>
  <si>
    <t>NE5 4</t>
  </si>
  <si>
    <t>NE5 5</t>
  </si>
  <si>
    <t>NE5 9</t>
  </si>
  <si>
    <t>NE6 1</t>
  </si>
  <si>
    <t>NE6 2</t>
  </si>
  <si>
    <t>NE6 3</t>
  </si>
  <si>
    <t>NE6 4</t>
  </si>
  <si>
    <t>NE6 5</t>
  </si>
  <si>
    <t>NE6 9</t>
  </si>
  <si>
    <t>NE61 1</t>
  </si>
  <si>
    <t>NE61 2</t>
  </si>
  <si>
    <t>NE61 3</t>
  </si>
  <si>
    <t>NE61 4</t>
  </si>
  <si>
    <t>NE61 5</t>
  </si>
  <si>
    <t>NE61 6</t>
  </si>
  <si>
    <t>NE61 9</t>
  </si>
  <si>
    <t>NE62 5</t>
  </si>
  <si>
    <t>NE63 0</t>
  </si>
  <si>
    <t>NE63 3</t>
  </si>
  <si>
    <t>NE63 8</t>
  </si>
  <si>
    <t>NE63 9</t>
  </si>
  <si>
    <t>NE64 6</t>
  </si>
  <si>
    <t>NE65 0</t>
  </si>
  <si>
    <t>NE65 7</t>
  </si>
  <si>
    <t>NE65 8</t>
  </si>
  <si>
    <t>NE65 9</t>
  </si>
  <si>
    <t>NE66 1</t>
  </si>
  <si>
    <t>NE66 2</t>
  </si>
  <si>
    <t>NE66 3</t>
  </si>
  <si>
    <t>NE66 4</t>
  </si>
  <si>
    <t>NE66 5</t>
  </si>
  <si>
    <t>NE66 9</t>
  </si>
  <si>
    <t>NE67 5</t>
  </si>
  <si>
    <t>NE68 7</t>
  </si>
  <si>
    <t>NE69 7</t>
  </si>
  <si>
    <t>NE7 7</t>
  </si>
  <si>
    <t>NE70 7</t>
  </si>
  <si>
    <t>NE71 6</t>
  </si>
  <si>
    <t>NE8 1</t>
  </si>
  <si>
    <t>NE8 2</t>
  </si>
  <si>
    <t>NE8 3</t>
  </si>
  <si>
    <t>NE8 4</t>
  </si>
  <si>
    <t>NE8 9</t>
  </si>
  <si>
    <t>NE82 6</t>
  </si>
  <si>
    <t>NE83 7</t>
  </si>
  <si>
    <t>NE85 1</t>
  </si>
  <si>
    <t>NE85 2</t>
  </si>
  <si>
    <t>NE88 1</t>
  </si>
  <si>
    <t>NE88 2</t>
  </si>
  <si>
    <t>NE9 5</t>
  </si>
  <si>
    <t>NE9 6</t>
  </si>
  <si>
    <t>NE9 7</t>
  </si>
  <si>
    <t>NE9 9</t>
  </si>
  <si>
    <t>NE92 1</t>
  </si>
  <si>
    <t>NE98 1</t>
  </si>
  <si>
    <t>NE99 1</t>
  </si>
  <si>
    <t>NE99 2</t>
  </si>
  <si>
    <t>NE99 4</t>
  </si>
  <si>
    <t>NE99 5</t>
  </si>
  <si>
    <t>NG1 1</t>
  </si>
  <si>
    <t>NG</t>
  </si>
  <si>
    <t>NG1 2</t>
  </si>
  <si>
    <t>NG1 3</t>
  </si>
  <si>
    <t>NG1 4</t>
  </si>
  <si>
    <t>NG1 5</t>
  </si>
  <si>
    <t>NG1 6</t>
  </si>
  <si>
    <t>NG1 7</t>
  </si>
  <si>
    <t>NG1 9</t>
  </si>
  <si>
    <t>NG10 1</t>
  </si>
  <si>
    <t>NG10 2</t>
  </si>
  <si>
    <t>NG10 3</t>
  </si>
  <si>
    <t>NG10 4</t>
  </si>
  <si>
    <t>NG10 5</t>
  </si>
  <si>
    <t>NG10 9</t>
  </si>
  <si>
    <t>NG11 0</t>
  </si>
  <si>
    <t>NG11 1</t>
  </si>
  <si>
    <t>NG11 6</t>
  </si>
  <si>
    <t>NG11 7</t>
  </si>
  <si>
    <t>NG11 8</t>
  </si>
  <si>
    <t>NG11 9</t>
  </si>
  <si>
    <t>NG12 1</t>
  </si>
  <si>
    <t>NG12 2</t>
  </si>
  <si>
    <t>NG12 3</t>
  </si>
  <si>
    <t>NG12 4</t>
  </si>
  <si>
    <t>NG12 5</t>
  </si>
  <si>
    <t>NG13 0</t>
  </si>
  <si>
    <t>NG13 8</t>
  </si>
  <si>
    <t>NG13 9</t>
  </si>
  <si>
    <t>NG14 5</t>
  </si>
  <si>
    <t>NG14 6</t>
  </si>
  <si>
    <t>NG14 7</t>
  </si>
  <si>
    <t>NG15 0</t>
  </si>
  <si>
    <t>NG15 5</t>
  </si>
  <si>
    <t>NG15 6</t>
  </si>
  <si>
    <t>NG15 7</t>
  </si>
  <si>
    <t>NG15 8</t>
  </si>
  <si>
    <t>NG15 9</t>
  </si>
  <si>
    <t>NG16 1</t>
  </si>
  <si>
    <t>NG16 2</t>
  </si>
  <si>
    <t>NG16 3</t>
  </si>
  <si>
    <t>NG16 4</t>
  </si>
  <si>
    <t>NG16 5</t>
  </si>
  <si>
    <t>NG16 6</t>
  </si>
  <si>
    <t>NG16 9</t>
  </si>
  <si>
    <t>NG17 0</t>
  </si>
  <si>
    <t>NG17 1</t>
  </si>
  <si>
    <t>NG17 2</t>
  </si>
  <si>
    <t>NG17 3</t>
  </si>
  <si>
    <t>NG17 4</t>
  </si>
  <si>
    <t>NG17 5</t>
  </si>
  <si>
    <t>NG17 6</t>
  </si>
  <si>
    <t>NG17 7</t>
  </si>
  <si>
    <t>NG17 8</t>
  </si>
  <si>
    <t>NG17 9</t>
  </si>
  <si>
    <t>NG18 1</t>
  </si>
  <si>
    <t>NG18 2</t>
  </si>
  <si>
    <t>NG18 3</t>
  </si>
  <si>
    <t>NG18 4</t>
  </si>
  <si>
    <t>NG18 5</t>
  </si>
  <si>
    <t>NG18 9</t>
  </si>
  <si>
    <t>NG19 0</t>
  </si>
  <si>
    <t>NG19 6</t>
  </si>
  <si>
    <t>NG19 7</t>
  </si>
  <si>
    <t>NG19 8</t>
  </si>
  <si>
    <t>NG19 9</t>
  </si>
  <si>
    <t>NG2 1</t>
  </si>
  <si>
    <t>NG2 2</t>
  </si>
  <si>
    <t>NG2 3</t>
  </si>
  <si>
    <t>NG2 4</t>
  </si>
  <si>
    <t>NG2 5</t>
  </si>
  <si>
    <t>NG2 6</t>
  </si>
  <si>
    <t>NG2 7</t>
  </si>
  <si>
    <t>NG2 9</t>
  </si>
  <si>
    <t>NG20 0</t>
  </si>
  <si>
    <t>NG20 8</t>
  </si>
  <si>
    <t>NG20 9</t>
  </si>
  <si>
    <t>NG21 0</t>
  </si>
  <si>
    <t>NG21 9</t>
  </si>
  <si>
    <t>NG22 0</t>
  </si>
  <si>
    <t>NG22 8</t>
  </si>
  <si>
    <t>NG22 9</t>
  </si>
  <si>
    <t>NG23 5</t>
  </si>
  <si>
    <t>NG23 6</t>
  </si>
  <si>
    <t>NG23 7</t>
  </si>
  <si>
    <t>NG24 1</t>
  </si>
  <si>
    <t>NG24 2</t>
  </si>
  <si>
    <t>NG24 3</t>
  </si>
  <si>
    <t>NG24 4</t>
  </si>
  <si>
    <t>NG24 9</t>
  </si>
  <si>
    <t>NG25 0</t>
  </si>
  <si>
    <t>NG3 1</t>
  </si>
  <si>
    <t>NG3 2</t>
  </si>
  <si>
    <t>NG3 3</t>
  </si>
  <si>
    <t>NG3 4</t>
  </si>
  <si>
    <t>NG3 5</t>
  </si>
  <si>
    <t>NG3 6</t>
  </si>
  <si>
    <t>NG3 7</t>
  </si>
  <si>
    <t>NG31 0</t>
  </si>
  <si>
    <t>NG31 6</t>
  </si>
  <si>
    <t>NG31 7</t>
  </si>
  <si>
    <t>NG31 8</t>
  </si>
  <si>
    <t>NG31 9</t>
  </si>
  <si>
    <t>NG32 1</t>
  </si>
  <si>
    <t>NG32 2</t>
  </si>
  <si>
    <t>NG32 3</t>
  </si>
  <si>
    <t>NG33 4</t>
  </si>
  <si>
    <t>NG33 5</t>
  </si>
  <si>
    <t>NG34 0</t>
  </si>
  <si>
    <t>NG34 4</t>
  </si>
  <si>
    <t>NG34 7</t>
  </si>
  <si>
    <t>NG34 8</t>
  </si>
  <si>
    <t>NG34 9</t>
  </si>
  <si>
    <t>NG4 1</t>
  </si>
  <si>
    <t>NG4 2</t>
  </si>
  <si>
    <t>NG4 3</t>
  </si>
  <si>
    <t>NG4 4</t>
  </si>
  <si>
    <t>NG4 9</t>
  </si>
  <si>
    <t>NG5 0</t>
  </si>
  <si>
    <t>NG5 1</t>
  </si>
  <si>
    <t>NG5 2</t>
  </si>
  <si>
    <t>NG5 3</t>
  </si>
  <si>
    <t>NG5 4</t>
  </si>
  <si>
    <t>NG5 5</t>
  </si>
  <si>
    <t>NG5 6</t>
  </si>
  <si>
    <t>NG5 7</t>
  </si>
  <si>
    <t>NG5 8</t>
  </si>
  <si>
    <t>NG5 9</t>
  </si>
  <si>
    <t>NG6 0</t>
  </si>
  <si>
    <t>NG6 6</t>
  </si>
  <si>
    <t>NG6 7</t>
  </si>
  <si>
    <t>NG6 8</t>
  </si>
  <si>
    <t>NG6 9</t>
  </si>
  <si>
    <t>NG7 1</t>
  </si>
  <si>
    <t>NG7 2</t>
  </si>
  <si>
    <t>NG7 3</t>
  </si>
  <si>
    <t>NG7 4</t>
  </si>
  <si>
    <t>NG7 5</t>
  </si>
  <si>
    <t>NG7 6</t>
  </si>
  <si>
    <t>NG7 7</t>
  </si>
  <si>
    <t>NG70 1</t>
  </si>
  <si>
    <t>NG8 1</t>
  </si>
  <si>
    <t>NG8 2</t>
  </si>
  <si>
    <t>NG8 3</t>
  </si>
  <si>
    <t>NG8 4</t>
  </si>
  <si>
    <t>NG8 5</t>
  </si>
  <si>
    <t>NG8 6</t>
  </si>
  <si>
    <t>NG8 9</t>
  </si>
  <si>
    <t>NG80 1</t>
  </si>
  <si>
    <t>NG80 7</t>
  </si>
  <si>
    <t>NG80 8</t>
  </si>
  <si>
    <t>NG9 1</t>
  </si>
  <si>
    <t>NG9 2</t>
  </si>
  <si>
    <t>NG9 3</t>
  </si>
  <si>
    <t>NG9 4</t>
  </si>
  <si>
    <t>NG9 5</t>
  </si>
  <si>
    <t>NG9 6</t>
  </si>
  <si>
    <t>NG9 7</t>
  </si>
  <si>
    <t>NG9 8</t>
  </si>
  <si>
    <t>NG9 9</t>
  </si>
  <si>
    <t>NG90 1</t>
  </si>
  <si>
    <t>NG90 2</t>
  </si>
  <si>
    <t>NG90 4</t>
  </si>
  <si>
    <t>NG90 5</t>
  </si>
  <si>
    <t>NG90 6</t>
  </si>
  <si>
    <t>NG90 7</t>
  </si>
  <si>
    <t>NN1 1</t>
  </si>
  <si>
    <t>NN</t>
  </si>
  <si>
    <t>NN1 2</t>
  </si>
  <si>
    <t>NN1 3</t>
  </si>
  <si>
    <t>NN1 4</t>
  </si>
  <si>
    <t>NN1 5</t>
  </si>
  <si>
    <t>NN1 9</t>
  </si>
  <si>
    <t>NN10 0</t>
  </si>
  <si>
    <t>NN10 1</t>
  </si>
  <si>
    <t>NN10 6</t>
  </si>
  <si>
    <t>NN10 8</t>
  </si>
  <si>
    <t>NN10 9</t>
  </si>
  <si>
    <t>NN11 0</t>
  </si>
  <si>
    <t>NN11 1</t>
  </si>
  <si>
    <t>NN11 2</t>
  </si>
  <si>
    <t>NN11 3</t>
  </si>
  <si>
    <t>NN11 4</t>
  </si>
  <si>
    <t>NN11 6</t>
  </si>
  <si>
    <t>NN11 7</t>
  </si>
  <si>
    <t>NN11 8</t>
  </si>
  <si>
    <t>NN11 9</t>
  </si>
  <si>
    <t>NN12 6</t>
  </si>
  <si>
    <t>NN12 7</t>
  </si>
  <si>
    <t>NN12 8</t>
  </si>
  <si>
    <t>NN12 9</t>
  </si>
  <si>
    <t>NN13 5</t>
  </si>
  <si>
    <t>NN13 6</t>
  </si>
  <si>
    <t>NN13 7</t>
  </si>
  <si>
    <t>NN13 9</t>
  </si>
  <si>
    <t>NN14 1</t>
  </si>
  <si>
    <t>NN14 2</t>
  </si>
  <si>
    <t>NN14 3</t>
  </si>
  <si>
    <t>NN14 4</t>
  </si>
  <si>
    <t>NN14 6</t>
  </si>
  <si>
    <t>NN15 5</t>
  </si>
  <si>
    <t>NN15 6</t>
  </si>
  <si>
    <t>NN15 7</t>
  </si>
  <si>
    <t>NN16 0</t>
  </si>
  <si>
    <t>NN16 6</t>
  </si>
  <si>
    <t>NN16 8</t>
  </si>
  <si>
    <t>NN16 9</t>
  </si>
  <si>
    <t>NN17 1</t>
  </si>
  <si>
    <t>NN17 2</t>
  </si>
  <si>
    <t>NN17 3</t>
  </si>
  <si>
    <t>NN17 4</t>
  </si>
  <si>
    <t>NN17 5</t>
  </si>
  <si>
    <t>NN17 9</t>
  </si>
  <si>
    <t>NN18 0</t>
  </si>
  <si>
    <t>NN18 8</t>
  </si>
  <si>
    <t>NN18 9</t>
  </si>
  <si>
    <t>NN2 1</t>
  </si>
  <si>
    <t>NN2 6</t>
  </si>
  <si>
    <t>NN2 7</t>
  </si>
  <si>
    <t>NN2 8</t>
  </si>
  <si>
    <t>NN29 7</t>
  </si>
  <si>
    <t>NN3 0</t>
  </si>
  <si>
    <t>NN3 2</t>
  </si>
  <si>
    <t>NN3 3</t>
  </si>
  <si>
    <t>NN3 5</t>
  </si>
  <si>
    <t>NN3 6</t>
  </si>
  <si>
    <t>NN3 7</t>
  </si>
  <si>
    <t>NN3 8</t>
  </si>
  <si>
    <t>NN3 9</t>
  </si>
  <si>
    <t>NN4 0</t>
  </si>
  <si>
    <t>NN4 1</t>
  </si>
  <si>
    <t>NN4 4</t>
  </si>
  <si>
    <t>NN4 5</t>
  </si>
  <si>
    <t>NN4 6</t>
  </si>
  <si>
    <t>NN4 7</t>
  </si>
  <si>
    <t>NN4 8</t>
  </si>
  <si>
    <t>NN4 9</t>
  </si>
  <si>
    <t>NN5 4</t>
  </si>
  <si>
    <t>NN5 5</t>
  </si>
  <si>
    <t>NN5 6</t>
  </si>
  <si>
    <t>NN5 7</t>
  </si>
  <si>
    <t>NN5 9</t>
  </si>
  <si>
    <t>NN6 0</t>
  </si>
  <si>
    <t>NN6 6</t>
  </si>
  <si>
    <t>NN6 7</t>
  </si>
  <si>
    <t>NN6 8</t>
  </si>
  <si>
    <t>NN6 9</t>
  </si>
  <si>
    <t>NN7 1</t>
  </si>
  <si>
    <t>NN7 2</t>
  </si>
  <si>
    <t>NN7 3</t>
  </si>
  <si>
    <t>NN7 4</t>
  </si>
  <si>
    <t>NN7 9</t>
  </si>
  <si>
    <t>NN8 1</t>
  </si>
  <si>
    <t>NN8 2</t>
  </si>
  <si>
    <t>NN8 3</t>
  </si>
  <si>
    <t>NN8 4</t>
  </si>
  <si>
    <t>NN8 5</t>
  </si>
  <si>
    <t>NN8 6</t>
  </si>
  <si>
    <t>NN8 9</t>
  </si>
  <si>
    <t>NN9 5</t>
  </si>
  <si>
    <t>NN9 6</t>
  </si>
  <si>
    <t>NP</t>
  </si>
  <si>
    <t>NP10 0</t>
  </si>
  <si>
    <t>NP10 8</t>
  </si>
  <si>
    <t>NP10 9</t>
  </si>
  <si>
    <t>NP11 3</t>
  </si>
  <si>
    <t>NP11 4</t>
  </si>
  <si>
    <t>NP11 5</t>
  </si>
  <si>
    <t>NP11 6</t>
  </si>
  <si>
    <t>NP11 7</t>
  </si>
  <si>
    <t>NP11 9</t>
  </si>
  <si>
    <t>NP12 0</t>
  </si>
  <si>
    <t>NP12 1</t>
  </si>
  <si>
    <t>NP12 2</t>
  </si>
  <si>
    <t>NP12 3</t>
  </si>
  <si>
    <t>NP12 4</t>
  </si>
  <si>
    <t>NP12 9</t>
  </si>
  <si>
    <t>NP13 1</t>
  </si>
  <si>
    <t>NP13 2</t>
  </si>
  <si>
    <t>NP13 3</t>
  </si>
  <si>
    <t>NP13 9</t>
  </si>
  <si>
    <t>NP15 1</t>
  </si>
  <si>
    <t>NP15 2</t>
  </si>
  <si>
    <t>NP15 9</t>
  </si>
  <si>
    <t>NP16 5</t>
  </si>
  <si>
    <t>NP16 6</t>
  </si>
  <si>
    <t>NP16 7</t>
  </si>
  <si>
    <t>NP16 9</t>
  </si>
  <si>
    <t>NP18 1</t>
  </si>
  <si>
    <t>NP18 2</t>
  </si>
  <si>
    <t>NP18 3</t>
  </si>
  <si>
    <t>NP19 0</t>
  </si>
  <si>
    <t>NP19 1</t>
  </si>
  <si>
    <t>NP19 4</t>
  </si>
  <si>
    <t>NP19 7</t>
  </si>
  <si>
    <t>NP19 8</t>
  </si>
  <si>
    <t>NP19 9</t>
  </si>
  <si>
    <t>NP20 1</t>
  </si>
  <si>
    <t>NP20 2</t>
  </si>
  <si>
    <t>NP20 3</t>
  </si>
  <si>
    <t>NP20 4</t>
  </si>
  <si>
    <t>NP20 5</t>
  </si>
  <si>
    <t>NP20 6</t>
  </si>
  <si>
    <t>NP20 7</t>
  </si>
  <si>
    <t>NP20 9</t>
  </si>
  <si>
    <t>NP22 3</t>
  </si>
  <si>
    <t>NP22 4</t>
  </si>
  <si>
    <t>NP22 5</t>
  </si>
  <si>
    <t>NP22 9</t>
  </si>
  <si>
    <t>NP23 4</t>
  </si>
  <si>
    <t>NP23 5</t>
  </si>
  <si>
    <t>NP23 6</t>
  </si>
  <si>
    <t>NP23 7</t>
  </si>
  <si>
    <t>NP23 8</t>
  </si>
  <si>
    <t>NP23 9</t>
  </si>
  <si>
    <t>NP24 6</t>
  </si>
  <si>
    <t>NP25 3</t>
  </si>
  <si>
    <t>NP25 4</t>
  </si>
  <si>
    <t>NP25 5</t>
  </si>
  <si>
    <t>NP25 9</t>
  </si>
  <si>
    <t>NP26 3</t>
  </si>
  <si>
    <t>NP26 4</t>
  </si>
  <si>
    <t>NP26 5</t>
  </si>
  <si>
    <t>NP26 9</t>
  </si>
  <si>
    <t>NP4 0</t>
  </si>
  <si>
    <t>NP4 4</t>
  </si>
  <si>
    <t>NP4 5</t>
  </si>
  <si>
    <t>NP4 6</t>
  </si>
  <si>
    <t>NP4 7</t>
  </si>
  <si>
    <t>NP4 8</t>
  </si>
  <si>
    <t>NP4 9</t>
  </si>
  <si>
    <t>NP44 1</t>
  </si>
  <si>
    <t>NP44 2</t>
  </si>
  <si>
    <t>NP44 3</t>
  </si>
  <si>
    <t>NP44 4</t>
  </si>
  <si>
    <t>NP44 5</t>
  </si>
  <si>
    <t>NP44 6</t>
  </si>
  <si>
    <t>NP44 7</t>
  </si>
  <si>
    <t>NP44 8</t>
  </si>
  <si>
    <t>NP44 9</t>
  </si>
  <si>
    <t>NP7 0</t>
  </si>
  <si>
    <t>NP7 1</t>
  </si>
  <si>
    <t>NP7 5</t>
  </si>
  <si>
    <t>NP7 6</t>
  </si>
  <si>
    <t>NP7 7</t>
  </si>
  <si>
    <t>NP7 8</t>
  </si>
  <si>
    <t>NP7 9</t>
  </si>
  <si>
    <t>NP8 1</t>
  </si>
  <si>
    <t>NR1 1</t>
  </si>
  <si>
    <t>NR</t>
  </si>
  <si>
    <t>NR1 2</t>
  </si>
  <si>
    <t>NR1 3</t>
  </si>
  <si>
    <t>NR1 4</t>
  </si>
  <si>
    <t>NR10 3</t>
  </si>
  <si>
    <t>NR10 4</t>
  </si>
  <si>
    <t>NR10 5</t>
  </si>
  <si>
    <t>NR11 6</t>
  </si>
  <si>
    <t>NR11 7</t>
  </si>
  <si>
    <t>NR11 8</t>
  </si>
  <si>
    <t>NR12 0</t>
  </si>
  <si>
    <t>NR12 7</t>
  </si>
  <si>
    <t>NR12 8</t>
  </si>
  <si>
    <t>NR12 9</t>
  </si>
  <si>
    <t>NR13 3</t>
  </si>
  <si>
    <t>NR13 4</t>
  </si>
  <si>
    <t>NR13 5</t>
  </si>
  <si>
    <t>NR13 6</t>
  </si>
  <si>
    <t>NR14 6</t>
  </si>
  <si>
    <t>NR14 7</t>
  </si>
  <si>
    <t>NR14 8</t>
  </si>
  <si>
    <t>NR15 1</t>
  </si>
  <si>
    <t>NR15 2</t>
  </si>
  <si>
    <t>NR16 1</t>
  </si>
  <si>
    <t>NR16 2</t>
  </si>
  <si>
    <t>NR17 1</t>
  </si>
  <si>
    <t>NR17 2</t>
  </si>
  <si>
    <t>NR18 0</t>
  </si>
  <si>
    <t>NR18 8</t>
  </si>
  <si>
    <t>NR18 9</t>
  </si>
  <si>
    <t>NR19 1</t>
  </si>
  <si>
    <t>NR19 2</t>
  </si>
  <si>
    <t>NR19 9</t>
  </si>
  <si>
    <t>NR2 1</t>
  </si>
  <si>
    <t>NR2 2</t>
  </si>
  <si>
    <t>NR2 3</t>
  </si>
  <si>
    <t>NR2 4</t>
  </si>
  <si>
    <t>NR20 3</t>
  </si>
  <si>
    <t>NR20 4</t>
  </si>
  <si>
    <t>NR20 5</t>
  </si>
  <si>
    <t>NR21 0</t>
  </si>
  <si>
    <t>NR21 1</t>
  </si>
  <si>
    <t>NR21 7</t>
  </si>
  <si>
    <t>NR21 8</t>
  </si>
  <si>
    <t>NR21 9</t>
  </si>
  <si>
    <t>NR22 6</t>
  </si>
  <si>
    <t>NR23 1</t>
  </si>
  <si>
    <t>NR24 2</t>
  </si>
  <si>
    <t>NR25 6</t>
  </si>
  <si>
    <t>NR25 7</t>
  </si>
  <si>
    <t>NR26 8</t>
  </si>
  <si>
    <t>NR26 9</t>
  </si>
  <si>
    <t>NR27 0</t>
  </si>
  <si>
    <t>NR27 7</t>
  </si>
  <si>
    <t>NR27 9</t>
  </si>
  <si>
    <t>NR28 0</t>
  </si>
  <si>
    <t>NR28 8</t>
  </si>
  <si>
    <t>NR28 9</t>
  </si>
  <si>
    <t>NR29 3</t>
  </si>
  <si>
    <t>NR29 4</t>
  </si>
  <si>
    <t>NR29 5</t>
  </si>
  <si>
    <t>NR3 1</t>
  </si>
  <si>
    <t>NR3 2</t>
  </si>
  <si>
    <t>NR3 3</t>
  </si>
  <si>
    <t>NR3 4</t>
  </si>
  <si>
    <t>NR30 1</t>
  </si>
  <si>
    <t>NR30 2</t>
  </si>
  <si>
    <t>NR30 3</t>
  </si>
  <si>
    <t>NR30 4</t>
  </si>
  <si>
    <t>NR30 5</t>
  </si>
  <si>
    <t>NR30 9</t>
  </si>
  <si>
    <t>NR31 0</t>
  </si>
  <si>
    <t>NR31 6</t>
  </si>
  <si>
    <t>NR31 7</t>
  </si>
  <si>
    <t>NR31 8</t>
  </si>
  <si>
    <t>NR31 9</t>
  </si>
  <si>
    <t>NR32 1</t>
  </si>
  <si>
    <t>NR32 2</t>
  </si>
  <si>
    <t>NR32 3</t>
  </si>
  <si>
    <t>NR32 4</t>
  </si>
  <si>
    <t>NR32 5</t>
  </si>
  <si>
    <t>NR32 9</t>
  </si>
  <si>
    <t>NR33 0</t>
  </si>
  <si>
    <t>NR33 7</t>
  </si>
  <si>
    <t>NR33 8</t>
  </si>
  <si>
    <t>NR33 9</t>
  </si>
  <si>
    <t>NR34 0</t>
  </si>
  <si>
    <t>NR34 4</t>
  </si>
  <si>
    <t>NR34 7</t>
  </si>
  <si>
    <t>NR34 8</t>
  </si>
  <si>
    <t>NR34 9</t>
  </si>
  <si>
    <t>NR35 1</t>
  </si>
  <si>
    <t>NR35 2</t>
  </si>
  <si>
    <t>NR35 9</t>
  </si>
  <si>
    <t>NR4 6</t>
  </si>
  <si>
    <t>NR4 7</t>
  </si>
  <si>
    <t>NR5 0</t>
  </si>
  <si>
    <t>NR5 5</t>
  </si>
  <si>
    <t>NR5 8</t>
  </si>
  <si>
    <t>NR5 9</t>
  </si>
  <si>
    <t>NR6 5</t>
  </si>
  <si>
    <t>NR6 6</t>
  </si>
  <si>
    <t>NR6 7</t>
  </si>
  <si>
    <t>NR7 0</t>
  </si>
  <si>
    <t>NR7 7</t>
  </si>
  <si>
    <t>NR7 8</t>
  </si>
  <si>
    <t>NR7 9</t>
  </si>
  <si>
    <t>NR8 5</t>
  </si>
  <si>
    <t>NR8 6</t>
  </si>
  <si>
    <t>NR9 3</t>
  </si>
  <si>
    <t>NR9 4</t>
  </si>
  <si>
    <t>NR9 5</t>
  </si>
  <si>
    <t>NR99 1</t>
  </si>
  <si>
    <t>NW1 0</t>
  </si>
  <si>
    <t>NW</t>
  </si>
  <si>
    <t>NW1 1</t>
  </si>
  <si>
    <t>NW1 2</t>
  </si>
  <si>
    <t>NW1 3</t>
  </si>
  <si>
    <t>NW1 4</t>
  </si>
  <si>
    <t>NW1 5</t>
  </si>
  <si>
    <t>NW1 6</t>
  </si>
  <si>
    <t>NW1 7</t>
  </si>
  <si>
    <t>NW1 8</t>
  </si>
  <si>
    <t>NW1 9</t>
  </si>
  <si>
    <t>NW10 0</t>
  </si>
  <si>
    <t>NW10 1</t>
  </si>
  <si>
    <t>NW10 2</t>
  </si>
  <si>
    <t>NW10 3</t>
  </si>
  <si>
    <t>NW10 4</t>
  </si>
  <si>
    <t>NW10 5</t>
  </si>
  <si>
    <t>NW10 6</t>
  </si>
  <si>
    <t>NW10 7</t>
  </si>
  <si>
    <t>NW10 8</t>
  </si>
  <si>
    <t>NW10 9</t>
  </si>
  <si>
    <t>NW11 0</t>
  </si>
  <si>
    <t>NW11 1</t>
  </si>
  <si>
    <t>NW11 6</t>
  </si>
  <si>
    <t>NW11 7</t>
  </si>
  <si>
    <t>NW11 8</t>
  </si>
  <si>
    <t>NW11 9</t>
  </si>
  <si>
    <t>NW1W 7</t>
  </si>
  <si>
    <t>NW1W 8</t>
  </si>
  <si>
    <t>NW1W 9</t>
  </si>
  <si>
    <t>NW2 1</t>
  </si>
  <si>
    <t>NW2 2</t>
  </si>
  <si>
    <t>NW2 3</t>
  </si>
  <si>
    <t>NW2 4</t>
  </si>
  <si>
    <t>NW2 5</t>
  </si>
  <si>
    <t>NW2 6</t>
  </si>
  <si>
    <t>NW2 7</t>
  </si>
  <si>
    <t>NW2 9</t>
  </si>
  <si>
    <t>NW26 9</t>
  </si>
  <si>
    <t>NW3 1</t>
  </si>
  <si>
    <t>NW3 2</t>
  </si>
  <si>
    <t>NW3 3</t>
  </si>
  <si>
    <t>NW3 4</t>
  </si>
  <si>
    <t>NW3 5</t>
  </si>
  <si>
    <t>NW3 6</t>
  </si>
  <si>
    <t>NW3 7</t>
  </si>
  <si>
    <t>NW3 9</t>
  </si>
  <si>
    <t>NW4 1</t>
  </si>
  <si>
    <t>NW4 2</t>
  </si>
  <si>
    <t>NW4 3</t>
  </si>
  <si>
    <t>NW4 4</t>
  </si>
  <si>
    <t>NW4 9</t>
  </si>
  <si>
    <t>NW5 1</t>
  </si>
  <si>
    <t>NW5 2</t>
  </si>
  <si>
    <t>NW5 3</t>
  </si>
  <si>
    <t>NW5 4</t>
  </si>
  <si>
    <t>NW5 9</t>
  </si>
  <si>
    <t>NW6 1</t>
  </si>
  <si>
    <t>NW6 2</t>
  </si>
  <si>
    <t>NW6 3</t>
  </si>
  <si>
    <t>NW6 4</t>
  </si>
  <si>
    <t>NW6 5</t>
  </si>
  <si>
    <t>NW6 6</t>
  </si>
  <si>
    <t>NW6 7</t>
  </si>
  <si>
    <t>NW6 9</t>
  </si>
  <si>
    <t>NW7 0</t>
  </si>
  <si>
    <t>NW7 1</t>
  </si>
  <si>
    <t>NW7 2</t>
  </si>
  <si>
    <t>NW7 3</t>
  </si>
  <si>
    <t>NW7 4</t>
  </si>
  <si>
    <t>NW8 0</t>
  </si>
  <si>
    <t>NW8 1</t>
  </si>
  <si>
    <t>NW8 6</t>
  </si>
  <si>
    <t>NW8 7</t>
  </si>
  <si>
    <t>NW8 8</t>
  </si>
  <si>
    <t>NW8 9</t>
  </si>
  <si>
    <t>NW9 0</t>
  </si>
  <si>
    <t>NW9 1</t>
  </si>
  <si>
    <t>NW9 5</t>
  </si>
  <si>
    <t>NW9 6</t>
  </si>
  <si>
    <t>NW9 7</t>
  </si>
  <si>
    <t>NW9 8</t>
  </si>
  <si>
    <t>NW9 9</t>
  </si>
  <si>
    <t>OL1 1</t>
  </si>
  <si>
    <t>OL</t>
  </si>
  <si>
    <t>OL1 2</t>
  </si>
  <si>
    <t>OL1 3</t>
  </si>
  <si>
    <t>OL1 4</t>
  </si>
  <si>
    <t>OL1 9</t>
  </si>
  <si>
    <t>OL10 1</t>
  </si>
  <si>
    <t>OL10 2</t>
  </si>
  <si>
    <t>OL10 3</t>
  </si>
  <si>
    <t>OL10 4</t>
  </si>
  <si>
    <t>OL10 9</t>
  </si>
  <si>
    <t>OL11 1</t>
  </si>
  <si>
    <t>OL11 2</t>
  </si>
  <si>
    <t>OL11 3</t>
  </si>
  <si>
    <t>OL11 4</t>
  </si>
  <si>
    <t>OL11 5</t>
  </si>
  <si>
    <t>OL12 0</t>
  </si>
  <si>
    <t>OL12 6</t>
  </si>
  <si>
    <t>OL12 7</t>
  </si>
  <si>
    <t>OL12 8</t>
  </si>
  <si>
    <t>OL12 9</t>
  </si>
  <si>
    <t>OL13 0</t>
  </si>
  <si>
    <t>OL13 3</t>
  </si>
  <si>
    <t>OL13 8</t>
  </si>
  <si>
    <t>OL13 9</t>
  </si>
  <si>
    <t>OL14 5</t>
  </si>
  <si>
    <t>OL14 6</t>
  </si>
  <si>
    <t>OL14 7</t>
  </si>
  <si>
    <t>OL14 8</t>
  </si>
  <si>
    <t>OL14 9</t>
  </si>
  <si>
    <t>OL15 0</t>
  </si>
  <si>
    <t>OL15 8</t>
  </si>
  <si>
    <t>OL15 9</t>
  </si>
  <si>
    <t>OL16 1</t>
  </si>
  <si>
    <t>OL16 2</t>
  </si>
  <si>
    <t>OL16 3</t>
  </si>
  <si>
    <t>OL16 4</t>
  </si>
  <si>
    <t>OL16 5</t>
  </si>
  <si>
    <t>OL16 9</t>
  </si>
  <si>
    <t>OL2 5</t>
  </si>
  <si>
    <t>OL2 6</t>
  </si>
  <si>
    <t>OL2 7</t>
  </si>
  <si>
    <t>OL2 8</t>
  </si>
  <si>
    <t>OL3 5</t>
  </si>
  <si>
    <t>OL3 6</t>
  </si>
  <si>
    <t>OL3 7</t>
  </si>
  <si>
    <t>OL4 1</t>
  </si>
  <si>
    <t>OL4 2</t>
  </si>
  <si>
    <t>OL4 3</t>
  </si>
  <si>
    <t>OL4 4</t>
  </si>
  <si>
    <t>OL4 5</t>
  </si>
  <si>
    <t>OL5 0</t>
  </si>
  <si>
    <t>OL5 9</t>
  </si>
  <si>
    <t>OL6 0</t>
  </si>
  <si>
    <t>OL6 6</t>
  </si>
  <si>
    <t>OL6 7</t>
  </si>
  <si>
    <t>OL6 8</t>
  </si>
  <si>
    <t>OL6 9</t>
  </si>
  <si>
    <t>OL7 0</t>
  </si>
  <si>
    <t>OL7 9</t>
  </si>
  <si>
    <t>OL8 1</t>
  </si>
  <si>
    <t>OL8 2</t>
  </si>
  <si>
    <t>OL8 3</t>
  </si>
  <si>
    <t>OL8 4</t>
  </si>
  <si>
    <t>OL9 0</t>
  </si>
  <si>
    <t>OL9 6</t>
  </si>
  <si>
    <t>OL9 7</t>
  </si>
  <si>
    <t>OL9 8</t>
  </si>
  <si>
    <t>OL9 9</t>
  </si>
  <si>
    <t>OL95 1</t>
  </si>
  <si>
    <t>OX1 1</t>
  </si>
  <si>
    <t>OX</t>
  </si>
  <si>
    <t>OX1 2</t>
  </si>
  <si>
    <t>OX1 3</t>
  </si>
  <si>
    <t>OX1 4</t>
  </si>
  <si>
    <t>OX1 5</t>
  </si>
  <si>
    <t>OX1 9</t>
  </si>
  <si>
    <t>OX10 0</t>
  </si>
  <si>
    <t>OX10 1</t>
  </si>
  <si>
    <t>OX10 6</t>
  </si>
  <si>
    <t>OX10 7</t>
  </si>
  <si>
    <t>OX10 8</t>
  </si>
  <si>
    <t>OX10 9</t>
  </si>
  <si>
    <t>OX11 0</t>
  </si>
  <si>
    <t>OX11 1</t>
  </si>
  <si>
    <t>OX11 6</t>
  </si>
  <si>
    <t>OX11 7</t>
  </si>
  <si>
    <t>OX11 8</t>
  </si>
  <si>
    <t>OX11 9</t>
  </si>
  <si>
    <t>OX12 0</t>
  </si>
  <si>
    <t>OX12 2</t>
  </si>
  <si>
    <t>OX12 7</t>
  </si>
  <si>
    <t>OX12 8</t>
  </si>
  <si>
    <t>OX12 9</t>
  </si>
  <si>
    <t>OX13 5</t>
  </si>
  <si>
    <t>OX13 6</t>
  </si>
  <si>
    <t>OX14 1</t>
  </si>
  <si>
    <t>OX14 2</t>
  </si>
  <si>
    <t>OX14 3</t>
  </si>
  <si>
    <t>OX14 4</t>
  </si>
  <si>
    <t>OX14 5</t>
  </si>
  <si>
    <t>OX14 9</t>
  </si>
  <si>
    <t>OX15 0</t>
  </si>
  <si>
    <t>OX15 4</t>
  </si>
  <si>
    <t>OX15 5</t>
  </si>
  <si>
    <t>OX15 6</t>
  </si>
  <si>
    <t>OX16 0</t>
  </si>
  <si>
    <t>OX16 1</t>
  </si>
  <si>
    <t>OX16 2</t>
  </si>
  <si>
    <t>OX16 3</t>
  </si>
  <si>
    <t>OX16 4</t>
  </si>
  <si>
    <t>OX16 5</t>
  </si>
  <si>
    <t>OX16 6</t>
  </si>
  <si>
    <t>OX16 9</t>
  </si>
  <si>
    <t>OX17 1</t>
  </si>
  <si>
    <t>OX17 2</t>
  </si>
  <si>
    <t>OX17 3</t>
  </si>
  <si>
    <t>OX18 1</t>
  </si>
  <si>
    <t>OX18 2</t>
  </si>
  <si>
    <t>OX18 3</t>
  </si>
  <si>
    <t>OX18 4</t>
  </si>
  <si>
    <t>OX18 9</t>
  </si>
  <si>
    <t>OX2 0</t>
  </si>
  <si>
    <t>OX2 6</t>
  </si>
  <si>
    <t>OX2 7</t>
  </si>
  <si>
    <t>OX2 8</t>
  </si>
  <si>
    <t>OX2 9</t>
  </si>
  <si>
    <t>OX20 1</t>
  </si>
  <si>
    <t>OX25 1</t>
  </si>
  <si>
    <t>OX25 2</t>
  </si>
  <si>
    <t>OX25 3</t>
  </si>
  <si>
    <t>OX25 4</t>
  </si>
  <si>
    <t>OX25 5</t>
  </si>
  <si>
    <t>OX25 6</t>
  </si>
  <si>
    <t>OX26 1</t>
  </si>
  <si>
    <t>OX26 2</t>
  </si>
  <si>
    <t>OX26 3</t>
  </si>
  <si>
    <t>OX26 4</t>
  </si>
  <si>
    <t>OX26 5</t>
  </si>
  <si>
    <t>OX26 6</t>
  </si>
  <si>
    <t>OX26 9</t>
  </si>
  <si>
    <t>OX27 0</t>
  </si>
  <si>
    <t>OX27 7</t>
  </si>
  <si>
    <t>OX27 8</t>
  </si>
  <si>
    <t>OX27 9</t>
  </si>
  <si>
    <t>OX28 1</t>
  </si>
  <si>
    <t>OX28 2</t>
  </si>
  <si>
    <t>OX28 3</t>
  </si>
  <si>
    <t>OX28 4</t>
  </si>
  <si>
    <t>OX28 5</t>
  </si>
  <si>
    <t>OX28 6</t>
  </si>
  <si>
    <t>OX28 9</t>
  </si>
  <si>
    <t>OX29 0</t>
  </si>
  <si>
    <t>OX29 4</t>
  </si>
  <si>
    <t>OX29 5</t>
  </si>
  <si>
    <t>OX29 6</t>
  </si>
  <si>
    <t>OX29 7</t>
  </si>
  <si>
    <t>OX29 8</t>
  </si>
  <si>
    <t>OX29 9</t>
  </si>
  <si>
    <t>OX3 0</t>
  </si>
  <si>
    <t>OX3 3</t>
  </si>
  <si>
    <t>OX3 7</t>
  </si>
  <si>
    <t>OX3 8</t>
  </si>
  <si>
    <t>OX3 9</t>
  </si>
  <si>
    <t>OX33 1</t>
  </si>
  <si>
    <t>OX39 4</t>
  </si>
  <si>
    <t>OX4 1</t>
  </si>
  <si>
    <t>OX4 2</t>
  </si>
  <si>
    <t>OX4 3</t>
  </si>
  <si>
    <t>OX4 4</t>
  </si>
  <si>
    <t>OX4 6</t>
  </si>
  <si>
    <t>OX4 7</t>
  </si>
  <si>
    <t>OX4 9</t>
  </si>
  <si>
    <t>OX44 7</t>
  </si>
  <si>
    <t>OX44 9</t>
  </si>
  <si>
    <t>OX49 5</t>
  </si>
  <si>
    <t>OX5 1</t>
  </si>
  <si>
    <t>OX5 2</t>
  </si>
  <si>
    <t>OX5 3</t>
  </si>
  <si>
    <t>OX5 9</t>
  </si>
  <si>
    <t>OX7 3</t>
  </si>
  <si>
    <t>OX7 4</t>
  </si>
  <si>
    <t>OX7 5</t>
  </si>
  <si>
    <t>OX7 6</t>
  </si>
  <si>
    <t>OX7 7</t>
  </si>
  <si>
    <t>OX7 9</t>
  </si>
  <si>
    <t>OX9 0</t>
  </si>
  <si>
    <t>OX9 2</t>
  </si>
  <si>
    <t>OX9 3</t>
  </si>
  <si>
    <t>OX9 7</t>
  </si>
  <si>
    <t>PA1 1</t>
  </si>
  <si>
    <t>PA</t>
  </si>
  <si>
    <t>PA1 2</t>
  </si>
  <si>
    <t>PA1 3</t>
  </si>
  <si>
    <t>PA10 2</t>
  </si>
  <si>
    <t>PA11 3</t>
  </si>
  <si>
    <t>PA11 9</t>
  </si>
  <si>
    <t>PA12 4</t>
  </si>
  <si>
    <t>PA13 4</t>
  </si>
  <si>
    <t>PA14 5</t>
  </si>
  <si>
    <t>PA14 6</t>
  </si>
  <si>
    <t>PA15 1</t>
  </si>
  <si>
    <t>PA15 2</t>
  </si>
  <si>
    <t>PA15 3</t>
  </si>
  <si>
    <t>PA15 4</t>
  </si>
  <si>
    <t>PA15 9</t>
  </si>
  <si>
    <t>PA16 0</t>
  </si>
  <si>
    <t>PA16 7</t>
  </si>
  <si>
    <t>PA16 8</t>
  </si>
  <si>
    <t>PA16 9</t>
  </si>
  <si>
    <t>PA17 5</t>
  </si>
  <si>
    <t>PA18 6</t>
  </si>
  <si>
    <t>PA19 1</t>
  </si>
  <si>
    <t>PA2 0</t>
  </si>
  <si>
    <t>PA2 6</t>
  </si>
  <si>
    <t>PA2 7</t>
  </si>
  <si>
    <t>PA2 8</t>
  </si>
  <si>
    <t>PA2 9</t>
  </si>
  <si>
    <t>PA20 0</t>
  </si>
  <si>
    <t>PA20 2</t>
  </si>
  <si>
    <t>PA20 9</t>
  </si>
  <si>
    <t>PA21 2</t>
  </si>
  <si>
    <t>PA22 3</t>
  </si>
  <si>
    <t>PA23 7</t>
  </si>
  <si>
    <t>PA23 8</t>
  </si>
  <si>
    <t>PA23 9</t>
  </si>
  <si>
    <t>PA24 8</t>
  </si>
  <si>
    <t>PA25 8</t>
  </si>
  <si>
    <t>PA26 8</t>
  </si>
  <si>
    <t>PA27 8</t>
  </si>
  <si>
    <t>PA28 6</t>
  </si>
  <si>
    <t>PA29 6</t>
  </si>
  <si>
    <t>PA3 1</t>
  </si>
  <si>
    <t>PA3 2</t>
  </si>
  <si>
    <t>PA3 3</t>
  </si>
  <si>
    <t>PA3 4</t>
  </si>
  <si>
    <t>PA3 9</t>
  </si>
  <si>
    <t>PA30 8</t>
  </si>
  <si>
    <t>PA31 8</t>
  </si>
  <si>
    <t>PA31 9</t>
  </si>
  <si>
    <t>PA32 8</t>
  </si>
  <si>
    <t>PA33 1</t>
  </si>
  <si>
    <t>PA34 4</t>
  </si>
  <si>
    <t>PA34 5</t>
  </si>
  <si>
    <t>PA34 9</t>
  </si>
  <si>
    <t>PA35 1</t>
  </si>
  <si>
    <t>PA36 4</t>
  </si>
  <si>
    <t>PA37 1</t>
  </si>
  <si>
    <t>PA38 4</t>
  </si>
  <si>
    <t>PA4 0</t>
  </si>
  <si>
    <t>PA4 4</t>
  </si>
  <si>
    <t>PA4 8</t>
  </si>
  <si>
    <t>PA4 9</t>
  </si>
  <si>
    <t>PA41 7</t>
  </si>
  <si>
    <t>PA42 7</t>
  </si>
  <si>
    <t>PA43 7</t>
  </si>
  <si>
    <t>PA44 7</t>
  </si>
  <si>
    <t>PA45 7</t>
  </si>
  <si>
    <t>PA46 7</t>
  </si>
  <si>
    <t>PA47 7</t>
  </si>
  <si>
    <t>PA48 7</t>
  </si>
  <si>
    <t>PA49 7</t>
  </si>
  <si>
    <t>PA5 0</t>
  </si>
  <si>
    <t>PA5 5</t>
  </si>
  <si>
    <t>PA5 8</t>
  </si>
  <si>
    <t>PA5 9</t>
  </si>
  <si>
    <t>PA6 7</t>
  </si>
  <si>
    <t>PA60 7</t>
  </si>
  <si>
    <t>PA61 7</t>
  </si>
  <si>
    <t>PA62 6</t>
  </si>
  <si>
    <t>PA63 6</t>
  </si>
  <si>
    <t>PA64 6</t>
  </si>
  <si>
    <t>PA65 6</t>
  </si>
  <si>
    <t>PA66 6</t>
  </si>
  <si>
    <t>PA67 6</t>
  </si>
  <si>
    <t>PA68 6</t>
  </si>
  <si>
    <t>PA69 6</t>
  </si>
  <si>
    <t>PA7 5</t>
  </si>
  <si>
    <t>PA70 6</t>
  </si>
  <si>
    <t>PA71 6</t>
  </si>
  <si>
    <t>PA72 6</t>
  </si>
  <si>
    <t>PA73 6</t>
  </si>
  <si>
    <t>PA74 6</t>
  </si>
  <si>
    <t>PA75 6</t>
  </si>
  <si>
    <t>PA76 6</t>
  </si>
  <si>
    <t>PA77 6</t>
  </si>
  <si>
    <t>PA78 6</t>
  </si>
  <si>
    <t>PA8 6</t>
  </si>
  <si>
    <t>PA8 7</t>
  </si>
  <si>
    <t>PA80 5</t>
  </si>
  <si>
    <t>PA9 1</t>
  </si>
  <si>
    <t>PE1 1</t>
  </si>
  <si>
    <t>PE</t>
  </si>
  <si>
    <t>PE1 2</t>
  </si>
  <si>
    <t>PE1 3</t>
  </si>
  <si>
    <t>PE1 4</t>
  </si>
  <si>
    <t>PE1 5</t>
  </si>
  <si>
    <t>PE1 9</t>
  </si>
  <si>
    <t>PE10 0</t>
  </si>
  <si>
    <t>PE10 1</t>
  </si>
  <si>
    <t>PE10 9</t>
  </si>
  <si>
    <t>PE11 1</t>
  </si>
  <si>
    <t>PE11 2</t>
  </si>
  <si>
    <t>PE11 3</t>
  </si>
  <si>
    <t>PE11 4</t>
  </si>
  <si>
    <t>PE11 9</t>
  </si>
  <si>
    <t>PE12 0</t>
  </si>
  <si>
    <t>PE12 2</t>
  </si>
  <si>
    <t>PE12 6</t>
  </si>
  <si>
    <t>PE12 7</t>
  </si>
  <si>
    <t>PE12 8</t>
  </si>
  <si>
    <t>PE12 9</t>
  </si>
  <si>
    <t>PE13 1</t>
  </si>
  <si>
    <t>PE13 2</t>
  </si>
  <si>
    <t>PE13 3</t>
  </si>
  <si>
    <t>PE13 4</t>
  </si>
  <si>
    <t>PE13 5</t>
  </si>
  <si>
    <t>PE14 0</t>
  </si>
  <si>
    <t>PE14 4</t>
  </si>
  <si>
    <t>PE14 7</t>
  </si>
  <si>
    <t>PE14 8</t>
  </si>
  <si>
    <t>PE14 9</t>
  </si>
  <si>
    <t>PE15 0</t>
  </si>
  <si>
    <t>PE15 5</t>
  </si>
  <si>
    <t>PE15 8</t>
  </si>
  <si>
    <t>PE15 9</t>
  </si>
  <si>
    <t>PE16 6</t>
  </si>
  <si>
    <t>PE16 9</t>
  </si>
  <si>
    <t>PE19 1</t>
  </si>
  <si>
    <t>PE19 2</t>
  </si>
  <si>
    <t>PE19 5</t>
  </si>
  <si>
    <t>PE19 6</t>
  </si>
  <si>
    <t>PE19 7</t>
  </si>
  <si>
    <t>PE19 8</t>
  </si>
  <si>
    <t>PE19 9</t>
  </si>
  <si>
    <t>PE2 2</t>
  </si>
  <si>
    <t>PE2 5</t>
  </si>
  <si>
    <t>PE2 6</t>
  </si>
  <si>
    <t>PE2 7</t>
  </si>
  <si>
    <t>PE2 8</t>
  </si>
  <si>
    <t>PE2 9</t>
  </si>
  <si>
    <t>PE20 1</t>
  </si>
  <si>
    <t>PE20 2</t>
  </si>
  <si>
    <t>PE20 3</t>
  </si>
  <si>
    <t>PE21 0</t>
  </si>
  <si>
    <t>PE21 1</t>
  </si>
  <si>
    <t>PE21 6</t>
  </si>
  <si>
    <t>PE21 7</t>
  </si>
  <si>
    <t>PE21 8</t>
  </si>
  <si>
    <t>PE21 9</t>
  </si>
  <si>
    <t>PE22 0</t>
  </si>
  <si>
    <t>PE22 7</t>
  </si>
  <si>
    <t>PE22 8</t>
  </si>
  <si>
    <t>PE22 9</t>
  </si>
  <si>
    <t>PE23 4</t>
  </si>
  <si>
    <t>PE23 5</t>
  </si>
  <si>
    <t>PE23 9</t>
  </si>
  <si>
    <t>PE24 4</t>
  </si>
  <si>
    <t>PE24 5</t>
  </si>
  <si>
    <t>PE25 1</t>
  </si>
  <si>
    <t>PE25 2</t>
  </si>
  <si>
    <t>PE25 3</t>
  </si>
  <si>
    <t>PE25 9</t>
  </si>
  <si>
    <t>PE26 1</t>
  </si>
  <si>
    <t>PE26 2</t>
  </si>
  <si>
    <t>PE27 3</t>
  </si>
  <si>
    <t>PE27 4</t>
  </si>
  <si>
    <t>PE27 5</t>
  </si>
  <si>
    <t>PE27 6</t>
  </si>
  <si>
    <t>PE27 9</t>
  </si>
  <si>
    <t>PE28 0</t>
  </si>
  <si>
    <t>PE28 2</t>
  </si>
  <si>
    <t>PE28 3</t>
  </si>
  <si>
    <t>PE28 4</t>
  </si>
  <si>
    <t>PE28 5</t>
  </si>
  <si>
    <t>PE28 9</t>
  </si>
  <si>
    <t>PE29 1</t>
  </si>
  <si>
    <t>PE29 2</t>
  </si>
  <si>
    <t>PE29 3</t>
  </si>
  <si>
    <t>PE29 6</t>
  </si>
  <si>
    <t>PE29 7</t>
  </si>
  <si>
    <t>PE29 9</t>
  </si>
  <si>
    <t>PE3 6</t>
  </si>
  <si>
    <t>PE3 7</t>
  </si>
  <si>
    <t>PE3 8</t>
  </si>
  <si>
    <t>PE3 9</t>
  </si>
  <si>
    <t>PE30 1</t>
  </si>
  <si>
    <t>PE30 2</t>
  </si>
  <si>
    <t>PE30 3</t>
  </si>
  <si>
    <t>PE30 4</t>
  </si>
  <si>
    <t>PE30 5</t>
  </si>
  <si>
    <t>PE30 9</t>
  </si>
  <si>
    <t>PE31 6</t>
  </si>
  <si>
    <t>PE31 7</t>
  </si>
  <si>
    <t>PE31 8</t>
  </si>
  <si>
    <t>PE32 1</t>
  </si>
  <si>
    <t>PE32 2</t>
  </si>
  <si>
    <t>PE33 0</t>
  </si>
  <si>
    <t>PE33 9</t>
  </si>
  <si>
    <t>PE34 3</t>
  </si>
  <si>
    <t>PE34 4</t>
  </si>
  <si>
    <t>PE35 6</t>
  </si>
  <si>
    <t>PE36 5</t>
  </si>
  <si>
    <t>PE36 6</t>
  </si>
  <si>
    <t>PE36 9</t>
  </si>
  <si>
    <t>PE37 7</t>
  </si>
  <si>
    <t>PE37 8</t>
  </si>
  <si>
    <t>PE37 9</t>
  </si>
  <si>
    <t>PE38 0</t>
  </si>
  <si>
    <t>PE38 8</t>
  </si>
  <si>
    <t>PE38 9</t>
  </si>
  <si>
    <t>PE4 5</t>
  </si>
  <si>
    <t>PE4 6</t>
  </si>
  <si>
    <t>PE4 7</t>
  </si>
  <si>
    <t>PE5 7</t>
  </si>
  <si>
    <t>PE6 0</t>
  </si>
  <si>
    <t>PE6 6</t>
  </si>
  <si>
    <t>PE6 7</t>
  </si>
  <si>
    <t>PE6 8</t>
  </si>
  <si>
    <t>PE6 9</t>
  </si>
  <si>
    <t>PE7 0</t>
  </si>
  <si>
    <t>PE7 1</t>
  </si>
  <si>
    <t>PE7 2</t>
  </si>
  <si>
    <t>PE7 3</t>
  </si>
  <si>
    <t>PE7 8</t>
  </si>
  <si>
    <t>PE8 4</t>
  </si>
  <si>
    <t>PE8 5</t>
  </si>
  <si>
    <t>PE8 6</t>
  </si>
  <si>
    <t>PE8 9</t>
  </si>
  <si>
    <t>PE9 1</t>
  </si>
  <si>
    <t>PE9 2</t>
  </si>
  <si>
    <t>PE9 3</t>
  </si>
  <si>
    <t>PE9 4</t>
  </si>
  <si>
    <t>PE9 9</t>
  </si>
  <si>
    <t>PH1 1</t>
  </si>
  <si>
    <t>PH</t>
  </si>
  <si>
    <t>PH1 2</t>
  </si>
  <si>
    <t>PH1 3</t>
  </si>
  <si>
    <t>PH1 4</t>
  </si>
  <si>
    <t>PH1 5</t>
  </si>
  <si>
    <t>PH10 6</t>
  </si>
  <si>
    <t>PH10 7</t>
  </si>
  <si>
    <t>PH10 9</t>
  </si>
  <si>
    <t>PH11 8</t>
  </si>
  <si>
    <t>PH12 8</t>
  </si>
  <si>
    <t>PH13 9</t>
  </si>
  <si>
    <t>PH14 9</t>
  </si>
  <si>
    <t>PH15 2</t>
  </si>
  <si>
    <t>PH16 5</t>
  </si>
  <si>
    <t>PH16 9</t>
  </si>
  <si>
    <t>PH17 2</t>
  </si>
  <si>
    <t>PH18 5</t>
  </si>
  <si>
    <t>PH19 1</t>
  </si>
  <si>
    <t>PH2 0</t>
  </si>
  <si>
    <t>PH2 1</t>
  </si>
  <si>
    <t>PH2 6</t>
  </si>
  <si>
    <t>PH2 7</t>
  </si>
  <si>
    <t>PH2 8</t>
  </si>
  <si>
    <t>PH2 9</t>
  </si>
  <si>
    <t>PH20 1</t>
  </si>
  <si>
    <t>PH21 1</t>
  </si>
  <si>
    <t>PH22 1</t>
  </si>
  <si>
    <t>PH23 3</t>
  </si>
  <si>
    <t>PH24 3</t>
  </si>
  <si>
    <t>PH25 3</t>
  </si>
  <si>
    <t>PH26 3</t>
  </si>
  <si>
    <t>PH26 9</t>
  </si>
  <si>
    <t>PH3 1</t>
  </si>
  <si>
    <t>PH30 4</t>
  </si>
  <si>
    <t>PH31 4</t>
  </si>
  <si>
    <t>PH32 4</t>
  </si>
  <si>
    <t>PH33 6</t>
  </si>
  <si>
    <t>PH33 7</t>
  </si>
  <si>
    <t>PH33 9</t>
  </si>
  <si>
    <t>PH34 4</t>
  </si>
  <si>
    <t>PH35 4</t>
  </si>
  <si>
    <t>PH36 4</t>
  </si>
  <si>
    <t>PH37 4</t>
  </si>
  <si>
    <t>PH38 4</t>
  </si>
  <si>
    <t>PH39 4</t>
  </si>
  <si>
    <t>PH4 1</t>
  </si>
  <si>
    <t>PH40 4</t>
  </si>
  <si>
    <t>PH41 2</t>
  </si>
  <si>
    <t>PH41 4</t>
  </si>
  <si>
    <t>PH42 4</t>
  </si>
  <si>
    <t>PH43 4</t>
  </si>
  <si>
    <t>PH44 4</t>
  </si>
  <si>
    <t>PH49 4</t>
  </si>
  <si>
    <t>PH5 2</t>
  </si>
  <si>
    <t>PH50 4</t>
  </si>
  <si>
    <t>PH6 2</t>
  </si>
  <si>
    <t>PH7 3</t>
  </si>
  <si>
    <t>PH7 4</t>
  </si>
  <si>
    <t>PH7 9</t>
  </si>
  <si>
    <t>PH8 0</t>
  </si>
  <si>
    <t>PH9 0</t>
  </si>
  <si>
    <t>PL1 1</t>
  </si>
  <si>
    <t>PL</t>
  </si>
  <si>
    <t>PL1 2</t>
  </si>
  <si>
    <t>PL1 3</t>
  </si>
  <si>
    <t>PL1 4</t>
  </si>
  <si>
    <t>PL1 5</t>
  </si>
  <si>
    <t>PL1 9</t>
  </si>
  <si>
    <t>PL10 1</t>
  </si>
  <si>
    <t>PL11 2</t>
  </si>
  <si>
    <t>PL11 3</t>
  </si>
  <si>
    <t>PL12 4</t>
  </si>
  <si>
    <t>PL12 5</t>
  </si>
  <si>
    <t>PL12 6</t>
  </si>
  <si>
    <t>PL12 9</t>
  </si>
  <si>
    <t>PL13 1</t>
  </si>
  <si>
    <t>PL13 2</t>
  </si>
  <si>
    <t>PL13 9</t>
  </si>
  <si>
    <t>PL14 3</t>
  </si>
  <si>
    <t>PL14 4</t>
  </si>
  <si>
    <t>PL14 5</t>
  </si>
  <si>
    <t>PL14 6</t>
  </si>
  <si>
    <t>PL14 9</t>
  </si>
  <si>
    <t>PL15 0</t>
  </si>
  <si>
    <t>PL15 7</t>
  </si>
  <si>
    <t>PL15 8</t>
  </si>
  <si>
    <t>PL15 9</t>
  </si>
  <si>
    <t>PL16 0</t>
  </si>
  <si>
    <t>PL17 0</t>
  </si>
  <si>
    <t>PL17 7</t>
  </si>
  <si>
    <t>PL17 8</t>
  </si>
  <si>
    <t>PL18 9</t>
  </si>
  <si>
    <t>PL19 0</t>
  </si>
  <si>
    <t>PL19 1</t>
  </si>
  <si>
    <t>PL19 8</t>
  </si>
  <si>
    <t>PL19 9</t>
  </si>
  <si>
    <t>PL2 1</t>
  </si>
  <si>
    <t>PL2 2</t>
  </si>
  <si>
    <t>PL2 3</t>
  </si>
  <si>
    <t>PL2 9</t>
  </si>
  <si>
    <t>PL20 6</t>
  </si>
  <si>
    <t>PL20 7</t>
  </si>
  <si>
    <t>PL21 0</t>
  </si>
  <si>
    <t>PL21 1</t>
  </si>
  <si>
    <t>PL21 9</t>
  </si>
  <si>
    <t>PL22 0</t>
  </si>
  <si>
    <t>PL23 1</t>
  </si>
  <si>
    <t>PL24 2</t>
  </si>
  <si>
    <t>PL25 3</t>
  </si>
  <si>
    <t>PL25 4</t>
  </si>
  <si>
    <t>PL25 5</t>
  </si>
  <si>
    <t>PL25 9</t>
  </si>
  <si>
    <t>PL26 6</t>
  </si>
  <si>
    <t>PL26 7</t>
  </si>
  <si>
    <t>PL26 8</t>
  </si>
  <si>
    <t>PL27 6</t>
  </si>
  <si>
    <t>PL27 7</t>
  </si>
  <si>
    <t>PL27 9</t>
  </si>
  <si>
    <t>PL28 8</t>
  </si>
  <si>
    <t>PL29 3</t>
  </si>
  <si>
    <t>PL3 4</t>
  </si>
  <si>
    <t>PL3 5</t>
  </si>
  <si>
    <t>PL3 6</t>
  </si>
  <si>
    <t>PL30 3</t>
  </si>
  <si>
    <t>PL30 4</t>
  </si>
  <si>
    <t>PL30 5</t>
  </si>
  <si>
    <t>PL31 1</t>
  </si>
  <si>
    <t>PL31 2</t>
  </si>
  <si>
    <t>PL31 9</t>
  </si>
  <si>
    <t>PL32 9</t>
  </si>
  <si>
    <t>PL33 9</t>
  </si>
  <si>
    <t>PL34 0</t>
  </si>
  <si>
    <t>PL35 0</t>
  </si>
  <si>
    <t>PL4 0</t>
  </si>
  <si>
    <t>PL4 6</t>
  </si>
  <si>
    <t>PL4 7</t>
  </si>
  <si>
    <t>PL4 8</t>
  </si>
  <si>
    <t>PL4 9</t>
  </si>
  <si>
    <t>PL5 1</t>
  </si>
  <si>
    <t>PL5 2</t>
  </si>
  <si>
    <t>PL5 3</t>
  </si>
  <si>
    <t>PL5 4</t>
  </si>
  <si>
    <t>PL5 9</t>
  </si>
  <si>
    <t>PL6 5</t>
  </si>
  <si>
    <t>PL6 6</t>
  </si>
  <si>
    <t>PL6 7</t>
  </si>
  <si>
    <t>PL6 8</t>
  </si>
  <si>
    <t>PL7 1</t>
  </si>
  <si>
    <t>PL7 2</t>
  </si>
  <si>
    <t>PL7 4</t>
  </si>
  <si>
    <t>PL7 5</t>
  </si>
  <si>
    <t>PL7 9</t>
  </si>
  <si>
    <t>PL8 1</t>
  </si>
  <si>
    <t>PL8 2</t>
  </si>
  <si>
    <t>PL9 0</t>
  </si>
  <si>
    <t>PL9 7</t>
  </si>
  <si>
    <t>PL9 8</t>
  </si>
  <si>
    <t>PL9 9</t>
  </si>
  <si>
    <t>PL95 8</t>
  </si>
  <si>
    <t>PO1 1</t>
  </si>
  <si>
    <t>PO</t>
  </si>
  <si>
    <t>PO1 2</t>
  </si>
  <si>
    <t>PO1 3</t>
  </si>
  <si>
    <t>PO1 4</t>
  </si>
  <si>
    <t>PO1 5</t>
  </si>
  <si>
    <t>PO1 9</t>
  </si>
  <si>
    <t>PO10 7</t>
  </si>
  <si>
    <t>PO10 8</t>
  </si>
  <si>
    <t>PO10 9</t>
  </si>
  <si>
    <t>PO11 0</t>
  </si>
  <si>
    <t>PO11 1</t>
  </si>
  <si>
    <t>PO11 9</t>
  </si>
  <si>
    <t>PO12 1</t>
  </si>
  <si>
    <t>PO12 2</t>
  </si>
  <si>
    <t>PO12 3</t>
  </si>
  <si>
    <t>PO12 4</t>
  </si>
  <si>
    <t>PO12 9</t>
  </si>
  <si>
    <t>PO13 0</t>
  </si>
  <si>
    <t>PO13 8</t>
  </si>
  <si>
    <t>PO13 9</t>
  </si>
  <si>
    <t>PO14 1</t>
  </si>
  <si>
    <t>PO14 2</t>
  </si>
  <si>
    <t>PO14 3</t>
  </si>
  <si>
    <t>PO14 4</t>
  </si>
  <si>
    <t>PO14 9</t>
  </si>
  <si>
    <t>PO15 5</t>
  </si>
  <si>
    <t>PO15 6</t>
  </si>
  <si>
    <t>PO15 7</t>
  </si>
  <si>
    <t>PO16 0</t>
  </si>
  <si>
    <t>PO16 7</t>
  </si>
  <si>
    <t>PO16 8</t>
  </si>
  <si>
    <t>PO16 9</t>
  </si>
  <si>
    <t>PO17 5</t>
  </si>
  <si>
    <t>PO17 6</t>
  </si>
  <si>
    <t>PO18 0</t>
  </si>
  <si>
    <t>PO18 8</t>
  </si>
  <si>
    <t>PO18 9</t>
  </si>
  <si>
    <t>PO19 1</t>
  </si>
  <si>
    <t>PO19 3</t>
  </si>
  <si>
    <t>PO19 5</t>
  </si>
  <si>
    <t>PO19 6</t>
  </si>
  <si>
    <t>PO19 7</t>
  </si>
  <si>
    <t>PO19 8</t>
  </si>
  <si>
    <t>PO19 9</t>
  </si>
  <si>
    <t>PO2 0</t>
  </si>
  <si>
    <t>PO2 7</t>
  </si>
  <si>
    <t>PO2 8</t>
  </si>
  <si>
    <t>PO2 9</t>
  </si>
  <si>
    <t>PO20 0</t>
  </si>
  <si>
    <t>PO20 1</t>
  </si>
  <si>
    <t>PO20 2</t>
  </si>
  <si>
    <t>PO20 3</t>
  </si>
  <si>
    <t>PO20 7</t>
  </si>
  <si>
    <t>PO20 8</t>
  </si>
  <si>
    <t>PO20 9</t>
  </si>
  <si>
    <t>PO21 1</t>
  </si>
  <si>
    <t>PO21 2</t>
  </si>
  <si>
    <t>PO21 3</t>
  </si>
  <si>
    <t>PO21 4</t>
  </si>
  <si>
    <t>PO21 5</t>
  </si>
  <si>
    <t>PO21 9</t>
  </si>
  <si>
    <t>PO22 0</t>
  </si>
  <si>
    <t>PO22 6</t>
  </si>
  <si>
    <t>PO22 7</t>
  </si>
  <si>
    <t>PO22 8</t>
  </si>
  <si>
    <t>PO22 9</t>
  </si>
  <si>
    <t>PO3 5</t>
  </si>
  <si>
    <t>PO3 6</t>
  </si>
  <si>
    <t>PO30 1</t>
  </si>
  <si>
    <t>PO30 2</t>
  </si>
  <si>
    <t>PO30 3</t>
  </si>
  <si>
    <t>PO30 4</t>
  </si>
  <si>
    <t>PO30 5</t>
  </si>
  <si>
    <t>PO30 9</t>
  </si>
  <si>
    <t>PO31 7</t>
  </si>
  <si>
    <t>PO31 8</t>
  </si>
  <si>
    <t>PO32 6</t>
  </si>
  <si>
    <t>PO33 1</t>
  </si>
  <si>
    <t>PO33 2</t>
  </si>
  <si>
    <t>PO33 3</t>
  </si>
  <si>
    <t>PO33 4</t>
  </si>
  <si>
    <t>PO33 9</t>
  </si>
  <si>
    <t>PO34 5</t>
  </si>
  <si>
    <t>PO35 5</t>
  </si>
  <si>
    <t>PO36 0</t>
  </si>
  <si>
    <t>PO36 6</t>
  </si>
  <si>
    <t>PO36 8</t>
  </si>
  <si>
    <t>PO36 9</t>
  </si>
  <si>
    <t>PO37 6</t>
  </si>
  <si>
    <t>PO37 7</t>
  </si>
  <si>
    <t>PO38 1</t>
  </si>
  <si>
    <t>PO38 2</t>
  </si>
  <si>
    <t>PO38 3</t>
  </si>
  <si>
    <t>PO38 9</t>
  </si>
  <si>
    <t>PO39 0</t>
  </si>
  <si>
    <t>PO4 0</t>
  </si>
  <si>
    <t>PO4 8</t>
  </si>
  <si>
    <t>PO4 9</t>
  </si>
  <si>
    <t>PO40 0</t>
  </si>
  <si>
    <t>PO40 9</t>
  </si>
  <si>
    <t>PO41 0</t>
  </si>
  <si>
    <t>PO5 1</t>
  </si>
  <si>
    <t>PO5 2</t>
  </si>
  <si>
    <t>PO5 3</t>
  </si>
  <si>
    <t>PO5 4</t>
  </si>
  <si>
    <t>PO6 1</t>
  </si>
  <si>
    <t>PO6 2</t>
  </si>
  <si>
    <t>PO6 3</t>
  </si>
  <si>
    <t>PO6 4</t>
  </si>
  <si>
    <t>PO6 9</t>
  </si>
  <si>
    <t>PO7 3</t>
  </si>
  <si>
    <t>PO7 4</t>
  </si>
  <si>
    <t>PO7 5</t>
  </si>
  <si>
    <t>PO7 6</t>
  </si>
  <si>
    <t>PO7 7</t>
  </si>
  <si>
    <t>PO7 8</t>
  </si>
  <si>
    <t>PO7 9</t>
  </si>
  <si>
    <t>PO8 0</t>
  </si>
  <si>
    <t>PO8 8</t>
  </si>
  <si>
    <t>PO8 9</t>
  </si>
  <si>
    <t>PO9 1</t>
  </si>
  <si>
    <t>PO9 2</t>
  </si>
  <si>
    <t>PO9 3</t>
  </si>
  <si>
    <t>PO9 4</t>
  </si>
  <si>
    <t>PO9 5</t>
  </si>
  <si>
    <t>PO9 6</t>
  </si>
  <si>
    <t>PO9 9</t>
  </si>
  <si>
    <t>PR0 2</t>
  </si>
  <si>
    <t>PR1 0</t>
  </si>
  <si>
    <t>PR</t>
  </si>
  <si>
    <t>PR1 1</t>
  </si>
  <si>
    <t>PR1 2</t>
  </si>
  <si>
    <t>PR1 3</t>
  </si>
  <si>
    <t>PR1 4</t>
  </si>
  <si>
    <t>PR1 5</t>
  </si>
  <si>
    <t>PR1 6</t>
  </si>
  <si>
    <t>PR1 7</t>
  </si>
  <si>
    <t>PR1 8</t>
  </si>
  <si>
    <t>PR1 9</t>
  </si>
  <si>
    <t>PR11 1</t>
  </si>
  <si>
    <t>PR11 2</t>
  </si>
  <si>
    <t>PR2 0</t>
  </si>
  <si>
    <t>PR2 1</t>
  </si>
  <si>
    <t>PR2 2</t>
  </si>
  <si>
    <t>PR2 3</t>
  </si>
  <si>
    <t>PR2 5</t>
  </si>
  <si>
    <t>PR2 6</t>
  </si>
  <si>
    <t>PR2 7</t>
  </si>
  <si>
    <t>PR2 8</t>
  </si>
  <si>
    <t>PR2 9</t>
  </si>
  <si>
    <t>PR25 1</t>
  </si>
  <si>
    <t>PR25 2</t>
  </si>
  <si>
    <t>PR25 3</t>
  </si>
  <si>
    <t>PR25 4</t>
  </si>
  <si>
    <t>PR25 5</t>
  </si>
  <si>
    <t>PR25 9</t>
  </si>
  <si>
    <t>PR26 6</t>
  </si>
  <si>
    <t>PR26 7</t>
  </si>
  <si>
    <t>PR26 8</t>
  </si>
  <si>
    <t>PR26 9</t>
  </si>
  <si>
    <t>PR3 0</t>
  </si>
  <si>
    <t>PR3 1</t>
  </si>
  <si>
    <t>PR3 2</t>
  </si>
  <si>
    <t>PR3 3</t>
  </si>
  <si>
    <t>PR3 5</t>
  </si>
  <si>
    <t>PR3 6</t>
  </si>
  <si>
    <t>PR3 8</t>
  </si>
  <si>
    <t>PR3 9</t>
  </si>
  <si>
    <t>PR4 0</t>
  </si>
  <si>
    <t>PR4 1</t>
  </si>
  <si>
    <t>PR4 2</t>
  </si>
  <si>
    <t>PR4 3</t>
  </si>
  <si>
    <t>PR4 4</t>
  </si>
  <si>
    <t>PR4 5</t>
  </si>
  <si>
    <t>PR4 6</t>
  </si>
  <si>
    <t>PR4 9</t>
  </si>
  <si>
    <t>PR5 0</t>
  </si>
  <si>
    <t>PR5 4</t>
  </si>
  <si>
    <t>PR5 5</t>
  </si>
  <si>
    <t>PR5 6</t>
  </si>
  <si>
    <t>PR5 8</t>
  </si>
  <si>
    <t>PR5 9</t>
  </si>
  <si>
    <t>PR6 0</t>
  </si>
  <si>
    <t>PR6 6</t>
  </si>
  <si>
    <t>PR6 7</t>
  </si>
  <si>
    <t>PR6 8</t>
  </si>
  <si>
    <t>PR6 9</t>
  </si>
  <si>
    <t>PR7 1</t>
  </si>
  <si>
    <t>PR7 2</t>
  </si>
  <si>
    <t>PR7 3</t>
  </si>
  <si>
    <t>PR7 4</t>
  </si>
  <si>
    <t>PR7 5</t>
  </si>
  <si>
    <t>PR7 6</t>
  </si>
  <si>
    <t>PR7 7</t>
  </si>
  <si>
    <t>PR8 1</t>
  </si>
  <si>
    <t>PR8 2</t>
  </si>
  <si>
    <t>PR8 3</t>
  </si>
  <si>
    <t>PR8 4</t>
  </si>
  <si>
    <t>PR8 5</t>
  </si>
  <si>
    <t>PR8 6</t>
  </si>
  <si>
    <t>PR8 9</t>
  </si>
  <si>
    <t>PR9 0</t>
  </si>
  <si>
    <t>PR9 7</t>
  </si>
  <si>
    <t>PR9 8</t>
  </si>
  <si>
    <t>PR9 9</t>
  </si>
  <si>
    <t>RG1 1</t>
  </si>
  <si>
    <t>RG</t>
  </si>
  <si>
    <t>RG1 2</t>
  </si>
  <si>
    <t>RG1 3</t>
  </si>
  <si>
    <t>RG1 4</t>
  </si>
  <si>
    <t>RG1 5</t>
  </si>
  <si>
    <t>RG1 6</t>
  </si>
  <si>
    <t>RG1 7</t>
  </si>
  <si>
    <t>RG1 8</t>
  </si>
  <si>
    <t>RG1 9</t>
  </si>
  <si>
    <t>RG10 0</t>
  </si>
  <si>
    <t>RG10 8</t>
  </si>
  <si>
    <t>RG10 9</t>
  </si>
  <si>
    <t>RG12 0</t>
  </si>
  <si>
    <t>RG12 1</t>
  </si>
  <si>
    <t>RG12 2</t>
  </si>
  <si>
    <t>RG12 7</t>
  </si>
  <si>
    <t>RG12 8</t>
  </si>
  <si>
    <t>RG12 9</t>
  </si>
  <si>
    <t>RG14 1</t>
  </si>
  <si>
    <t>RG14 2</t>
  </si>
  <si>
    <t>RG14 3</t>
  </si>
  <si>
    <t>RG14 5</t>
  </si>
  <si>
    <t>RG14 6</t>
  </si>
  <si>
    <t>RG14 7</t>
  </si>
  <si>
    <t>RG14 9</t>
  </si>
  <si>
    <t>RG17 0</t>
  </si>
  <si>
    <t>RG17 1</t>
  </si>
  <si>
    <t>RG17 7</t>
  </si>
  <si>
    <t>RG17 8</t>
  </si>
  <si>
    <t>RG17 9</t>
  </si>
  <si>
    <t>RG18 0</t>
  </si>
  <si>
    <t>RG18 3</t>
  </si>
  <si>
    <t>RG18 4</t>
  </si>
  <si>
    <t>RG18 9</t>
  </si>
  <si>
    <t>RG19 3</t>
  </si>
  <si>
    <t>RG19 4</t>
  </si>
  <si>
    <t>RG19 6</t>
  </si>
  <si>
    <t>RG19 8</t>
  </si>
  <si>
    <t>RG19 9</t>
  </si>
  <si>
    <t>RG2 0</t>
  </si>
  <si>
    <t>RG2 6</t>
  </si>
  <si>
    <t>RG2 7</t>
  </si>
  <si>
    <t>RG2 8</t>
  </si>
  <si>
    <t>RG2 9</t>
  </si>
  <si>
    <t>RG20 0</t>
  </si>
  <si>
    <t>RG20 4</t>
  </si>
  <si>
    <t>RG20 5</t>
  </si>
  <si>
    <t>RG20 6</t>
  </si>
  <si>
    <t>RG20 7</t>
  </si>
  <si>
    <t>RG20 8</t>
  </si>
  <si>
    <t>RG20 9</t>
  </si>
  <si>
    <t>RG21 3</t>
  </si>
  <si>
    <t>RG21 4</t>
  </si>
  <si>
    <t>RG21 5</t>
  </si>
  <si>
    <t>RG21 6</t>
  </si>
  <si>
    <t>RG21 7</t>
  </si>
  <si>
    <t>RG21 8</t>
  </si>
  <si>
    <t>RG22 4</t>
  </si>
  <si>
    <t>RG22 5</t>
  </si>
  <si>
    <t>RG22 6</t>
  </si>
  <si>
    <t>RG23 7</t>
  </si>
  <si>
    <t>RG23 8</t>
  </si>
  <si>
    <t>RG24 4</t>
  </si>
  <si>
    <t>RG24 7</t>
  </si>
  <si>
    <t>RG24 8</t>
  </si>
  <si>
    <t>RG24 9</t>
  </si>
  <si>
    <t>RG25 2</t>
  </si>
  <si>
    <t>RG25 3</t>
  </si>
  <si>
    <t>RG26 3</t>
  </si>
  <si>
    <t>RG26 4</t>
  </si>
  <si>
    <t>RG26 5</t>
  </si>
  <si>
    <t>RG26 9</t>
  </si>
  <si>
    <t>RG27 0</t>
  </si>
  <si>
    <t>RG27 7</t>
  </si>
  <si>
    <t>RG27 8</t>
  </si>
  <si>
    <t>RG27 9</t>
  </si>
  <si>
    <t>RG28 7</t>
  </si>
  <si>
    <t>RG28 9</t>
  </si>
  <si>
    <t>RG29 1</t>
  </si>
  <si>
    <t>RG30 1</t>
  </si>
  <si>
    <t>RG30 2</t>
  </si>
  <si>
    <t>RG30 3</t>
  </si>
  <si>
    <t>RG30 4</t>
  </si>
  <si>
    <t>RG30 6</t>
  </si>
  <si>
    <t>RG30 9</t>
  </si>
  <si>
    <t>RG31 4</t>
  </si>
  <si>
    <t>RG31 5</t>
  </si>
  <si>
    <t>RG31 6</t>
  </si>
  <si>
    <t>RG31 7</t>
  </si>
  <si>
    <t>RG4 5</t>
  </si>
  <si>
    <t>RG4 6</t>
  </si>
  <si>
    <t>RG4 7</t>
  </si>
  <si>
    <t>RG4 8</t>
  </si>
  <si>
    <t>RG4 9</t>
  </si>
  <si>
    <t>RG40 1</t>
  </si>
  <si>
    <t>RG40 2</t>
  </si>
  <si>
    <t>RG40 3</t>
  </si>
  <si>
    <t>RG40 4</t>
  </si>
  <si>
    <t>RG40 5</t>
  </si>
  <si>
    <t>RG40 9</t>
  </si>
  <si>
    <t>RG41 1</t>
  </si>
  <si>
    <t>RG41 2</t>
  </si>
  <si>
    <t>RG41 3</t>
  </si>
  <si>
    <t>RG41 4</t>
  </si>
  <si>
    <t>RG41 5</t>
  </si>
  <si>
    <t>RG42 1</t>
  </si>
  <si>
    <t>RG42 2</t>
  </si>
  <si>
    <t>RG42 3</t>
  </si>
  <si>
    <t>RG42 4</t>
  </si>
  <si>
    <t>RG42 5</t>
  </si>
  <si>
    <t>RG42 6</t>
  </si>
  <si>
    <t>RG42 7</t>
  </si>
  <si>
    <t>RG42 9</t>
  </si>
  <si>
    <t>RG45 6</t>
  </si>
  <si>
    <t>RG45 7</t>
  </si>
  <si>
    <t>RG45 9</t>
  </si>
  <si>
    <t>RG5 3</t>
  </si>
  <si>
    <t>RG5 4</t>
  </si>
  <si>
    <t>RG6 1</t>
  </si>
  <si>
    <t>RG6 3</t>
  </si>
  <si>
    <t>RG6 4</t>
  </si>
  <si>
    <t>RG6 5</t>
  </si>
  <si>
    <t>RG6 6</t>
  </si>
  <si>
    <t>RG6 7</t>
  </si>
  <si>
    <t>RG6 9</t>
  </si>
  <si>
    <t>RG7 1</t>
  </si>
  <si>
    <t>RG7 2</t>
  </si>
  <si>
    <t>RG7 3</t>
  </si>
  <si>
    <t>RG7 4</t>
  </si>
  <si>
    <t>RG7 5</t>
  </si>
  <si>
    <t>RG7 6</t>
  </si>
  <si>
    <t>RG7 8</t>
  </si>
  <si>
    <t>RG8 0</t>
  </si>
  <si>
    <t>RG8 1</t>
  </si>
  <si>
    <t>RG8 6</t>
  </si>
  <si>
    <t>RG8 7</t>
  </si>
  <si>
    <t>RG8 8</t>
  </si>
  <si>
    <t>RG8 9</t>
  </si>
  <si>
    <t>RG9 1</t>
  </si>
  <si>
    <t>RG9 2</t>
  </si>
  <si>
    <t>RG9 3</t>
  </si>
  <si>
    <t>RG9 4</t>
  </si>
  <si>
    <t>RG9 5</t>
  </si>
  <si>
    <t>RG9 6</t>
  </si>
  <si>
    <t>RG9 9</t>
  </si>
  <si>
    <t>RH1 1</t>
  </si>
  <si>
    <t>RH</t>
  </si>
  <si>
    <t>RH1 2</t>
  </si>
  <si>
    <t>RH1 3</t>
  </si>
  <si>
    <t>RH1 4</t>
  </si>
  <si>
    <t>RH1 5</t>
  </si>
  <si>
    <t>RH1 6</t>
  </si>
  <si>
    <t>RH1 9</t>
  </si>
  <si>
    <t>RH10 0</t>
  </si>
  <si>
    <t>RH10 1</t>
  </si>
  <si>
    <t>RH10 3</t>
  </si>
  <si>
    <t>RH10 4</t>
  </si>
  <si>
    <t>RH10 5</t>
  </si>
  <si>
    <t>RH10 6</t>
  </si>
  <si>
    <t>RH10 7</t>
  </si>
  <si>
    <t>RH10 8</t>
  </si>
  <si>
    <t>RH10 9</t>
  </si>
  <si>
    <t>RH11 0</t>
  </si>
  <si>
    <t>RH11 6</t>
  </si>
  <si>
    <t>RH11 7</t>
  </si>
  <si>
    <t>RH11 8</t>
  </si>
  <si>
    <t>RH11 9</t>
  </si>
  <si>
    <t>RH12 1</t>
  </si>
  <si>
    <t>RH12 2</t>
  </si>
  <si>
    <t>RH12 3</t>
  </si>
  <si>
    <t>RH12 4</t>
  </si>
  <si>
    <t>RH12 5</t>
  </si>
  <si>
    <t>RH12 9</t>
  </si>
  <si>
    <t>RH13 0</t>
  </si>
  <si>
    <t>RH13 5</t>
  </si>
  <si>
    <t>RH13 6</t>
  </si>
  <si>
    <t>RH13 8</t>
  </si>
  <si>
    <t>RH13 9</t>
  </si>
  <si>
    <t>RH14 0</t>
  </si>
  <si>
    <t>RH14 4</t>
  </si>
  <si>
    <t>RH14 9</t>
  </si>
  <si>
    <t>RH15 0</t>
  </si>
  <si>
    <t>RH15 5</t>
  </si>
  <si>
    <t>RH15 8</t>
  </si>
  <si>
    <t>RH15 9</t>
  </si>
  <si>
    <t>RH16 1</t>
  </si>
  <si>
    <t>RH16 2</t>
  </si>
  <si>
    <t>RH16 3</t>
  </si>
  <si>
    <t>RH16 4</t>
  </si>
  <si>
    <t>RH16 9</t>
  </si>
  <si>
    <t>RH17 5</t>
  </si>
  <si>
    <t>RH17 6</t>
  </si>
  <si>
    <t>RH17 7</t>
  </si>
  <si>
    <t>RH18 5</t>
  </si>
  <si>
    <t>RH19 1</t>
  </si>
  <si>
    <t>RH19 2</t>
  </si>
  <si>
    <t>RH19 3</t>
  </si>
  <si>
    <t>RH19 4</t>
  </si>
  <si>
    <t>RH19 9</t>
  </si>
  <si>
    <t>RH2 0</t>
  </si>
  <si>
    <t>RH2 2</t>
  </si>
  <si>
    <t>RH2 7</t>
  </si>
  <si>
    <t>RH2 8</t>
  </si>
  <si>
    <t>RH2 9</t>
  </si>
  <si>
    <t>RH20 1</t>
  </si>
  <si>
    <t>RH20 2</t>
  </si>
  <si>
    <t>RH20 3</t>
  </si>
  <si>
    <t>RH20 4</t>
  </si>
  <si>
    <t>RH20 6</t>
  </si>
  <si>
    <t>RH20 9</t>
  </si>
  <si>
    <t>RH3 7</t>
  </si>
  <si>
    <t>RH4 1</t>
  </si>
  <si>
    <t>RH4 2</t>
  </si>
  <si>
    <t>RH4 3</t>
  </si>
  <si>
    <t>RH4 9</t>
  </si>
  <si>
    <t>RH5 4</t>
  </si>
  <si>
    <t>RH5 5</t>
  </si>
  <si>
    <t>RH5 6</t>
  </si>
  <si>
    <t>RH6 0</t>
  </si>
  <si>
    <t>RH6 6</t>
  </si>
  <si>
    <t>RH6 7</t>
  </si>
  <si>
    <t>RH6 8</t>
  </si>
  <si>
    <t>RH6 9</t>
  </si>
  <si>
    <t>RH7 6</t>
  </si>
  <si>
    <t>RH7 9</t>
  </si>
  <si>
    <t>RH77 1</t>
  </si>
  <si>
    <t>RH8 0</t>
  </si>
  <si>
    <t>RH8 8</t>
  </si>
  <si>
    <t>RH8 9</t>
  </si>
  <si>
    <t>RH9 8</t>
  </si>
  <si>
    <t>RM1 1</t>
  </si>
  <si>
    <t>RM</t>
  </si>
  <si>
    <t>RM1 2</t>
  </si>
  <si>
    <t>RM1 3</t>
  </si>
  <si>
    <t>RM1 4</t>
  </si>
  <si>
    <t>RM10 7</t>
  </si>
  <si>
    <t>RM10 8</t>
  </si>
  <si>
    <t>RM10 9</t>
  </si>
  <si>
    <t>RM11 1</t>
  </si>
  <si>
    <t>RM11 2</t>
  </si>
  <si>
    <t>RM11 3</t>
  </si>
  <si>
    <t>RM12 4</t>
  </si>
  <si>
    <t>RM12 5</t>
  </si>
  <si>
    <t>RM12 6</t>
  </si>
  <si>
    <t>RM12 9</t>
  </si>
  <si>
    <t>RM13 0</t>
  </si>
  <si>
    <t>RM13 7</t>
  </si>
  <si>
    <t>RM13 8</t>
  </si>
  <si>
    <t>RM13 9</t>
  </si>
  <si>
    <t>RM14 1</t>
  </si>
  <si>
    <t>RM14 2</t>
  </si>
  <si>
    <t>RM14 3</t>
  </si>
  <si>
    <t>RM14 9</t>
  </si>
  <si>
    <t>RM15 4</t>
  </si>
  <si>
    <t>RM15 5</t>
  </si>
  <si>
    <t>RM15 6</t>
  </si>
  <si>
    <t>RM15 9</t>
  </si>
  <si>
    <t>RM16 2</t>
  </si>
  <si>
    <t>RM16 3</t>
  </si>
  <si>
    <t>RM16 4</t>
  </si>
  <si>
    <t>RM16 5</t>
  </si>
  <si>
    <t>RM16 6</t>
  </si>
  <si>
    <t>RM17 5</t>
  </si>
  <si>
    <t>RM17 6</t>
  </si>
  <si>
    <t>RM17 9</t>
  </si>
  <si>
    <t>RM18 7</t>
  </si>
  <si>
    <t>RM18 8</t>
  </si>
  <si>
    <t>RM19 1</t>
  </si>
  <si>
    <t>RM2 5</t>
  </si>
  <si>
    <t>RM2 6</t>
  </si>
  <si>
    <t>RM20 1</t>
  </si>
  <si>
    <t>RM20 2</t>
  </si>
  <si>
    <t>RM20 3</t>
  </si>
  <si>
    <t>RM20 4</t>
  </si>
  <si>
    <t>RM3 0</t>
  </si>
  <si>
    <t>RM3 3</t>
  </si>
  <si>
    <t>RM3 7</t>
  </si>
  <si>
    <t>RM3 8</t>
  </si>
  <si>
    <t>RM3 9</t>
  </si>
  <si>
    <t>RM4 1</t>
  </si>
  <si>
    <t>RM5 2</t>
  </si>
  <si>
    <t>RM5 3</t>
  </si>
  <si>
    <t>RM6 4</t>
  </si>
  <si>
    <t>RM6 5</t>
  </si>
  <si>
    <t>RM6 6</t>
  </si>
  <si>
    <t>RM7 0</t>
  </si>
  <si>
    <t>RM7 1</t>
  </si>
  <si>
    <t>RM7 7</t>
  </si>
  <si>
    <t>RM7 8</t>
  </si>
  <si>
    <t>RM7 9</t>
  </si>
  <si>
    <t>RM8 1</t>
  </si>
  <si>
    <t>RM8 2</t>
  </si>
  <si>
    <t>RM8 3</t>
  </si>
  <si>
    <t>RM9 4</t>
  </si>
  <si>
    <t>RM9 5</t>
  </si>
  <si>
    <t>RM9 6</t>
  </si>
  <si>
    <t>RM9 9</t>
  </si>
  <si>
    <t>S1 1</t>
  </si>
  <si>
    <t>S1 2</t>
  </si>
  <si>
    <t>S1 3</t>
  </si>
  <si>
    <t>S</t>
  </si>
  <si>
    <t>S1 4</t>
  </si>
  <si>
    <t>S1 9</t>
  </si>
  <si>
    <t>S10 1</t>
  </si>
  <si>
    <t>S10 2</t>
  </si>
  <si>
    <t>S10 3</t>
  </si>
  <si>
    <t>S10 4</t>
  </si>
  <si>
    <t>S10 5</t>
  </si>
  <si>
    <t>S10 9</t>
  </si>
  <si>
    <t>S11 0</t>
  </si>
  <si>
    <t>S11 7</t>
  </si>
  <si>
    <t>S11 8</t>
  </si>
  <si>
    <t>S11 9</t>
  </si>
  <si>
    <t>S12 2</t>
  </si>
  <si>
    <t>S12 3</t>
  </si>
  <si>
    <t>S12 4</t>
  </si>
  <si>
    <t>S12 9</t>
  </si>
  <si>
    <t>S13 7</t>
  </si>
  <si>
    <t>S13 8</t>
  </si>
  <si>
    <t>S13 9</t>
  </si>
  <si>
    <t>S14 1</t>
  </si>
  <si>
    <t>S17 3</t>
  </si>
  <si>
    <t>S17 4</t>
  </si>
  <si>
    <t>S17 9</t>
  </si>
  <si>
    <t>S18 1</t>
  </si>
  <si>
    <t>S18 2</t>
  </si>
  <si>
    <t>S18 3</t>
  </si>
  <si>
    <t>S18 4</t>
  </si>
  <si>
    <t>S18 7</t>
  </si>
  <si>
    <t>S18 8</t>
  </si>
  <si>
    <t>S18 9</t>
  </si>
  <si>
    <t>S2 1</t>
  </si>
  <si>
    <t>S2 2</t>
  </si>
  <si>
    <t>S2 3</t>
  </si>
  <si>
    <t>S2 4</t>
  </si>
  <si>
    <t>S2 5</t>
  </si>
  <si>
    <t>S2 9</t>
  </si>
  <si>
    <t>S20 1</t>
  </si>
  <si>
    <t>S20 2</t>
  </si>
  <si>
    <t>S20 3</t>
  </si>
  <si>
    <t>S20 4</t>
  </si>
  <si>
    <t>S20 5</t>
  </si>
  <si>
    <t>S20 6</t>
  </si>
  <si>
    <t>S20 7</t>
  </si>
  <si>
    <t>S20 8</t>
  </si>
  <si>
    <t>S20 9</t>
  </si>
  <si>
    <t>S21 1</t>
  </si>
  <si>
    <t>S21 2</t>
  </si>
  <si>
    <t>S21 3</t>
  </si>
  <si>
    <t>S21 4</t>
  </si>
  <si>
    <t>S21 5</t>
  </si>
  <si>
    <t>S25 1</t>
  </si>
  <si>
    <t>S25 2</t>
  </si>
  <si>
    <t>S25 3</t>
  </si>
  <si>
    <t>S25 4</t>
  </si>
  <si>
    <t>S25 5</t>
  </si>
  <si>
    <t>S25 9</t>
  </si>
  <si>
    <t>S26 1</t>
  </si>
  <si>
    <t>S26 2</t>
  </si>
  <si>
    <t>S26 3</t>
  </si>
  <si>
    <t>S26 4</t>
  </si>
  <si>
    <t>S26 5</t>
  </si>
  <si>
    <t>S26 6</t>
  </si>
  <si>
    <t>S26 7</t>
  </si>
  <si>
    <t>S3 7</t>
  </si>
  <si>
    <t>S3 8</t>
  </si>
  <si>
    <t>S3 9</t>
  </si>
  <si>
    <t>S32 1</t>
  </si>
  <si>
    <t>S32 2</t>
  </si>
  <si>
    <t>S32 3</t>
  </si>
  <si>
    <t>S32 4</t>
  </si>
  <si>
    <t>S32 5</t>
  </si>
  <si>
    <t>S33 0</t>
  </si>
  <si>
    <t>S33 6</t>
  </si>
  <si>
    <t>S33 7</t>
  </si>
  <si>
    <t>S33 8</t>
  </si>
  <si>
    <t>S33 9</t>
  </si>
  <si>
    <t>S35 0</t>
  </si>
  <si>
    <t>S35 1</t>
  </si>
  <si>
    <t>S35 2</t>
  </si>
  <si>
    <t>S35 3</t>
  </si>
  <si>
    <t>S35 4</t>
  </si>
  <si>
    <t>S35 5</t>
  </si>
  <si>
    <t>S35 7</t>
  </si>
  <si>
    <t>S35 8</t>
  </si>
  <si>
    <t>S35 9</t>
  </si>
  <si>
    <t>S36 0</t>
  </si>
  <si>
    <t>S36 1</t>
  </si>
  <si>
    <t>S36 2</t>
  </si>
  <si>
    <t>S36 3</t>
  </si>
  <si>
    <t>S36 4</t>
  </si>
  <si>
    <t>S36 6</t>
  </si>
  <si>
    <t>S36 7</t>
  </si>
  <si>
    <t>S36 8</t>
  </si>
  <si>
    <t>S36 9</t>
  </si>
  <si>
    <t>S4 7</t>
  </si>
  <si>
    <t>S4 8</t>
  </si>
  <si>
    <t>S40 1</t>
  </si>
  <si>
    <t>S40 2</t>
  </si>
  <si>
    <t>S40 3</t>
  </si>
  <si>
    <t>S40 4</t>
  </si>
  <si>
    <t>S40 9</t>
  </si>
  <si>
    <t>S41 0</t>
  </si>
  <si>
    <t>S41 7</t>
  </si>
  <si>
    <t>S41 8</t>
  </si>
  <si>
    <t>S41 9</t>
  </si>
  <si>
    <t>S42 5</t>
  </si>
  <si>
    <t>S42 6</t>
  </si>
  <si>
    <t>S42 7</t>
  </si>
  <si>
    <t>S43 1</t>
  </si>
  <si>
    <t>S43 2</t>
  </si>
  <si>
    <t>S43 3</t>
  </si>
  <si>
    <t>S43 4</t>
  </si>
  <si>
    <t>S43 9</t>
  </si>
  <si>
    <t>S44 5</t>
  </si>
  <si>
    <t>S44 6</t>
  </si>
  <si>
    <t>S44 9</t>
  </si>
  <si>
    <t>S45 0</t>
  </si>
  <si>
    <t>S45 8</t>
  </si>
  <si>
    <t>S45 9</t>
  </si>
  <si>
    <t>S49 1</t>
  </si>
  <si>
    <t>S5 0</t>
  </si>
  <si>
    <t>S5 5</t>
  </si>
  <si>
    <t>S5 6</t>
  </si>
  <si>
    <t>S5 7</t>
  </si>
  <si>
    <t>S5 8</t>
  </si>
  <si>
    <t>S5 9</t>
  </si>
  <si>
    <t>S6 1</t>
  </si>
  <si>
    <t>S6 2</t>
  </si>
  <si>
    <t>S6 3</t>
  </si>
  <si>
    <t>S6 4</t>
  </si>
  <si>
    <t>S6 5</t>
  </si>
  <si>
    <t>S6 6</t>
  </si>
  <si>
    <t>S6 9</t>
  </si>
  <si>
    <t>S60 1</t>
  </si>
  <si>
    <t>S60 2</t>
  </si>
  <si>
    <t>S60 3</t>
  </si>
  <si>
    <t>S60 4</t>
  </si>
  <si>
    <t>S60 5</t>
  </si>
  <si>
    <t>S60 9</t>
  </si>
  <si>
    <t>S61 1</t>
  </si>
  <si>
    <t>S61 2</t>
  </si>
  <si>
    <t>S61 3</t>
  </si>
  <si>
    <t>S61 4</t>
  </si>
  <si>
    <t>S62 5</t>
  </si>
  <si>
    <t>S62 6</t>
  </si>
  <si>
    <t>S62 7</t>
  </si>
  <si>
    <t>S63 0</t>
  </si>
  <si>
    <t>S63 3</t>
  </si>
  <si>
    <t>S63 5</t>
  </si>
  <si>
    <t>S63 6</t>
  </si>
  <si>
    <t>S63 7</t>
  </si>
  <si>
    <t>S63 8</t>
  </si>
  <si>
    <t>S63 9</t>
  </si>
  <si>
    <t>S64 0</t>
  </si>
  <si>
    <t>S64 5</t>
  </si>
  <si>
    <t>S64 8</t>
  </si>
  <si>
    <t>S64 9</t>
  </si>
  <si>
    <t>S65 1</t>
  </si>
  <si>
    <t>S65 2</t>
  </si>
  <si>
    <t>S65 3</t>
  </si>
  <si>
    <t>S65 4</t>
  </si>
  <si>
    <t>S66 1</t>
  </si>
  <si>
    <t>S66 2</t>
  </si>
  <si>
    <t>S66 3</t>
  </si>
  <si>
    <t>S66 6</t>
  </si>
  <si>
    <t>S66 7</t>
  </si>
  <si>
    <t>S66 8</t>
  </si>
  <si>
    <t>S66 9</t>
  </si>
  <si>
    <t>S7 1</t>
  </si>
  <si>
    <t>S7 2</t>
  </si>
  <si>
    <t>S70 1</t>
  </si>
  <si>
    <t>S70 2</t>
  </si>
  <si>
    <t>S70 3</t>
  </si>
  <si>
    <t>S70 4</t>
  </si>
  <si>
    <t>S70 5</t>
  </si>
  <si>
    <t>S70 6</t>
  </si>
  <si>
    <t>S70 9</t>
  </si>
  <si>
    <t>S71 1</t>
  </si>
  <si>
    <t>S71 2</t>
  </si>
  <si>
    <t>S71 3</t>
  </si>
  <si>
    <t>S71 4</t>
  </si>
  <si>
    <t>S71 5</t>
  </si>
  <si>
    <t>S72 0</t>
  </si>
  <si>
    <t>S72 7</t>
  </si>
  <si>
    <t>S72 8</t>
  </si>
  <si>
    <t>S72 9</t>
  </si>
  <si>
    <t>S73 0</t>
  </si>
  <si>
    <t>S73 3</t>
  </si>
  <si>
    <t>S73 8</t>
  </si>
  <si>
    <t>S73 9</t>
  </si>
  <si>
    <t>S74 0</t>
  </si>
  <si>
    <t>S74 8</t>
  </si>
  <si>
    <t>S74 9</t>
  </si>
  <si>
    <t>S75 1</t>
  </si>
  <si>
    <t>S75 2</t>
  </si>
  <si>
    <t>S75 3</t>
  </si>
  <si>
    <t>S75 4</t>
  </si>
  <si>
    <t>S75 5</t>
  </si>
  <si>
    <t>S75 6</t>
  </si>
  <si>
    <t>S8 0</t>
  </si>
  <si>
    <t>S8 2</t>
  </si>
  <si>
    <t>S8 7</t>
  </si>
  <si>
    <t>S8 8</t>
  </si>
  <si>
    <t>S8 9</t>
  </si>
  <si>
    <t>S80 1</t>
  </si>
  <si>
    <t>S80 2</t>
  </si>
  <si>
    <t>S80 3</t>
  </si>
  <si>
    <t>S80 4</t>
  </si>
  <si>
    <t>S80 9</t>
  </si>
  <si>
    <t>S81 0</t>
  </si>
  <si>
    <t>S81 7</t>
  </si>
  <si>
    <t>S81 8</t>
  </si>
  <si>
    <t>S81 9</t>
  </si>
  <si>
    <t>S9 1</t>
  </si>
  <si>
    <t>S9 2</t>
  </si>
  <si>
    <t>S9 3</t>
  </si>
  <si>
    <t>S9 4</t>
  </si>
  <si>
    <t>S9 5</t>
  </si>
  <si>
    <t>S9 9</t>
  </si>
  <si>
    <t>S95 1</t>
  </si>
  <si>
    <t>S96 5</t>
  </si>
  <si>
    <t>S97 3</t>
  </si>
  <si>
    <t>S98 1</t>
  </si>
  <si>
    <t>S98 6</t>
  </si>
  <si>
    <t>S99 1</t>
  </si>
  <si>
    <t>S99 2</t>
  </si>
  <si>
    <t>S99 3</t>
  </si>
  <si>
    <t>SA1 1</t>
  </si>
  <si>
    <t>SA</t>
  </si>
  <si>
    <t>SA1 2</t>
  </si>
  <si>
    <t>SA1 3</t>
  </si>
  <si>
    <t>SA1 4</t>
  </si>
  <si>
    <t>SA1 5</t>
  </si>
  <si>
    <t>SA1 6</t>
  </si>
  <si>
    <t>SA1 7</t>
  </si>
  <si>
    <t>SA1 8</t>
  </si>
  <si>
    <t>SA1 9</t>
  </si>
  <si>
    <t>SA10 6</t>
  </si>
  <si>
    <t>SA10 7</t>
  </si>
  <si>
    <t>SA10 8</t>
  </si>
  <si>
    <t>SA10 9</t>
  </si>
  <si>
    <t>SA11 1</t>
  </si>
  <si>
    <t>SA11 2</t>
  </si>
  <si>
    <t>SA11 3</t>
  </si>
  <si>
    <t>SA11 4</t>
  </si>
  <si>
    <t>SA11 5</t>
  </si>
  <si>
    <t>SA11 9</t>
  </si>
  <si>
    <t>SA12 6</t>
  </si>
  <si>
    <t>SA12 7</t>
  </si>
  <si>
    <t>SA12 8</t>
  </si>
  <si>
    <t>SA12 9</t>
  </si>
  <si>
    <t>SA13 1</t>
  </si>
  <si>
    <t>SA13 2</t>
  </si>
  <si>
    <t>SA13 3</t>
  </si>
  <si>
    <t>SA13 9</t>
  </si>
  <si>
    <t>SA14 6</t>
  </si>
  <si>
    <t>SA14 7</t>
  </si>
  <si>
    <t>SA14 8</t>
  </si>
  <si>
    <t>SA14 9</t>
  </si>
  <si>
    <t>SA15 1</t>
  </si>
  <si>
    <t>SA15 2</t>
  </si>
  <si>
    <t>SA15 3</t>
  </si>
  <si>
    <t>SA15 4</t>
  </si>
  <si>
    <t>SA15 5</t>
  </si>
  <si>
    <t>SA15 9</t>
  </si>
  <si>
    <t>SA16 0</t>
  </si>
  <si>
    <t>SA17 4</t>
  </si>
  <si>
    <t>SA17 5</t>
  </si>
  <si>
    <t>SA18 1</t>
  </si>
  <si>
    <t>SA18 2</t>
  </si>
  <si>
    <t>SA18 3</t>
  </si>
  <si>
    <t>SA18 9</t>
  </si>
  <si>
    <t>SA19 0</t>
  </si>
  <si>
    <t>SA19 6</t>
  </si>
  <si>
    <t>SA19 7</t>
  </si>
  <si>
    <t>SA19 8</t>
  </si>
  <si>
    <t>SA19 9</t>
  </si>
  <si>
    <t>SA2 0</t>
  </si>
  <si>
    <t>SA2 7</t>
  </si>
  <si>
    <t>SA2 8</t>
  </si>
  <si>
    <t>SA2 9</t>
  </si>
  <si>
    <t>SA20 0</t>
  </si>
  <si>
    <t>SA3 1</t>
  </si>
  <si>
    <t>SA3 2</t>
  </si>
  <si>
    <t>SA3 3</t>
  </si>
  <si>
    <t>SA3 4</t>
  </si>
  <si>
    <t>SA3 5</t>
  </si>
  <si>
    <t>SA3 9</t>
  </si>
  <si>
    <t>SA31 1</t>
  </si>
  <si>
    <t>SA31 2</t>
  </si>
  <si>
    <t>SA31 3</t>
  </si>
  <si>
    <t>SA31 9</t>
  </si>
  <si>
    <t>SA32 7</t>
  </si>
  <si>
    <t>SA32 8</t>
  </si>
  <si>
    <t>SA33 4</t>
  </si>
  <si>
    <t>SA33 5</t>
  </si>
  <si>
    <t>SA33 6</t>
  </si>
  <si>
    <t>SA34 0</t>
  </si>
  <si>
    <t>SA35 0</t>
  </si>
  <si>
    <t>SA36 0</t>
  </si>
  <si>
    <t>SA37 0</t>
  </si>
  <si>
    <t>SA38 9</t>
  </si>
  <si>
    <t>SA39 9</t>
  </si>
  <si>
    <t>SA4 0</t>
  </si>
  <si>
    <t>SA4 3</t>
  </si>
  <si>
    <t>SA4 4</t>
  </si>
  <si>
    <t>SA4 5</t>
  </si>
  <si>
    <t>SA4 6</t>
  </si>
  <si>
    <t>SA4 8</t>
  </si>
  <si>
    <t>SA4 9</t>
  </si>
  <si>
    <t>SA40 9</t>
  </si>
  <si>
    <t>SA41 3</t>
  </si>
  <si>
    <t>SA42 0</t>
  </si>
  <si>
    <t>SA43 1</t>
  </si>
  <si>
    <t>SA43 2</t>
  </si>
  <si>
    <t>SA43 3</t>
  </si>
  <si>
    <t>SA43 9</t>
  </si>
  <si>
    <t>SA44 4</t>
  </si>
  <si>
    <t>SA44 5</t>
  </si>
  <si>
    <t>SA44 6</t>
  </si>
  <si>
    <t>SA44 9</t>
  </si>
  <si>
    <t>SA45 9</t>
  </si>
  <si>
    <t>SA46 0</t>
  </si>
  <si>
    <t>SA47 0</t>
  </si>
  <si>
    <t>SA48 7</t>
  </si>
  <si>
    <t>SA48 8</t>
  </si>
  <si>
    <t>SA48 9</t>
  </si>
  <si>
    <t>SA5 4</t>
  </si>
  <si>
    <t>SA5 5</t>
  </si>
  <si>
    <t>SA5 7</t>
  </si>
  <si>
    <t>SA5 8</t>
  </si>
  <si>
    <t>SA5 9</t>
  </si>
  <si>
    <t>SA6 5</t>
  </si>
  <si>
    <t>SA6 6</t>
  </si>
  <si>
    <t>SA6 7</t>
  </si>
  <si>
    <t>SA6 8</t>
  </si>
  <si>
    <t>SA61 1</t>
  </si>
  <si>
    <t>SA61 2</t>
  </si>
  <si>
    <t>SA61 9</t>
  </si>
  <si>
    <t>SA62 3</t>
  </si>
  <si>
    <t>SA62 4</t>
  </si>
  <si>
    <t>SA62 5</t>
  </si>
  <si>
    <t>SA62 6</t>
  </si>
  <si>
    <t>SA63 4</t>
  </si>
  <si>
    <t>SA64 0</t>
  </si>
  <si>
    <t>SA65 0</t>
  </si>
  <si>
    <t>SA65 9</t>
  </si>
  <si>
    <t>SA66 7</t>
  </si>
  <si>
    <t>SA67 7</t>
  </si>
  <si>
    <t>SA67 8</t>
  </si>
  <si>
    <t>SA67 9</t>
  </si>
  <si>
    <t>SA68 0</t>
  </si>
  <si>
    <t>SA69 9</t>
  </si>
  <si>
    <t>SA7 0</t>
  </si>
  <si>
    <t>SA7 9</t>
  </si>
  <si>
    <t>SA70 7</t>
  </si>
  <si>
    <t>SA70 8</t>
  </si>
  <si>
    <t>SA70 9</t>
  </si>
  <si>
    <t>SA71 4</t>
  </si>
  <si>
    <t>SA71 5</t>
  </si>
  <si>
    <t>SA72 4</t>
  </si>
  <si>
    <t>SA72 6</t>
  </si>
  <si>
    <t>SA72 9</t>
  </si>
  <si>
    <t>SA73 1</t>
  </si>
  <si>
    <t>SA73 2</t>
  </si>
  <si>
    <t>SA73 3</t>
  </si>
  <si>
    <t>SA73 9</t>
  </si>
  <si>
    <t>SA8 3</t>
  </si>
  <si>
    <t>SA8 4</t>
  </si>
  <si>
    <t>SA8 9</t>
  </si>
  <si>
    <t>SA80 8</t>
  </si>
  <si>
    <t>SA9 1</t>
  </si>
  <si>
    <t>SA9 2</t>
  </si>
  <si>
    <t>SA9 5</t>
  </si>
  <si>
    <t>SA99 1</t>
  </si>
  <si>
    <t>SE1 0</t>
  </si>
  <si>
    <t>SE</t>
  </si>
  <si>
    <t>SE1 1</t>
  </si>
  <si>
    <t>SE1 2</t>
  </si>
  <si>
    <t>SE1 3</t>
  </si>
  <si>
    <t>SE1 4</t>
  </si>
  <si>
    <t>SE1 5</t>
  </si>
  <si>
    <t>SE1 6</t>
  </si>
  <si>
    <t>SE1 7</t>
  </si>
  <si>
    <t>SE1 8</t>
  </si>
  <si>
    <t>SE1 9</t>
  </si>
  <si>
    <t>SE10 0</t>
  </si>
  <si>
    <t>SE10 1</t>
  </si>
  <si>
    <t>SE10 8</t>
  </si>
  <si>
    <t>SE10 9</t>
  </si>
  <si>
    <t>SE11 4</t>
  </si>
  <si>
    <t>SE11 5</t>
  </si>
  <si>
    <t>SE11 6</t>
  </si>
  <si>
    <t>SE11 9</t>
  </si>
  <si>
    <t>SE12 0</t>
  </si>
  <si>
    <t>SE12 2</t>
  </si>
  <si>
    <t>SE12 8</t>
  </si>
  <si>
    <t>SE12 9</t>
  </si>
  <si>
    <t>SE13 5</t>
  </si>
  <si>
    <t>SE13 6</t>
  </si>
  <si>
    <t>SE13 7</t>
  </si>
  <si>
    <t>SE13 9</t>
  </si>
  <si>
    <t>SE14 5</t>
  </si>
  <si>
    <t>SE14 6</t>
  </si>
  <si>
    <t>SE14 9</t>
  </si>
  <si>
    <t>SE15 1</t>
  </si>
  <si>
    <t>SE15 2</t>
  </si>
  <si>
    <t>SE15 3</t>
  </si>
  <si>
    <t>SE15 4</t>
  </si>
  <si>
    <t>SE15 5</t>
  </si>
  <si>
    <t>SE15 6</t>
  </si>
  <si>
    <t>SE15 9</t>
  </si>
  <si>
    <t>SE16 2</t>
  </si>
  <si>
    <t>SE16 3</t>
  </si>
  <si>
    <t>SE16 4</t>
  </si>
  <si>
    <t>SE16 5</t>
  </si>
  <si>
    <t>SE16 6</t>
  </si>
  <si>
    <t>SE16 7</t>
  </si>
  <si>
    <t>SE16 9</t>
  </si>
  <si>
    <t>SE17 1</t>
  </si>
  <si>
    <t>SE17 2</t>
  </si>
  <si>
    <t>SE17 3</t>
  </si>
  <si>
    <t>SE17 9</t>
  </si>
  <si>
    <t>SE18 1</t>
  </si>
  <si>
    <t>SE18 2</t>
  </si>
  <si>
    <t>SE18 3</t>
  </si>
  <si>
    <t>SE18 4</t>
  </si>
  <si>
    <t>SE18 5</t>
  </si>
  <si>
    <t>SE18 6</t>
  </si>
  <si>
    <t>SE18 7</t>
  </si>
  <si>
    <t>SE18 9</t>
  </si>
  <si>
    <t>SE19 1</t>
  </si>
  <si>
    <t>SE19 2</t>
  </si>
  <si>
    <t>SE19 3</t>
  </si>
  <si>
    <t>SE19 9</t>
  </si>
  <si>
    <t>SE1P 4</t>
  </si>
  <si>
    <t>SE1P 5</t>
  </si>
  <si>
    <t>SE2 0</t>
  </si>
  <si>
    <t>SE2 8</t>
  </si>
  <si>
    <t>SE2 9</t>
  </si>
  <si>
    <t>SE20 7</t>
  </si>
  <si>
    <t>SE20 8</t>
  </si>
  <si>
    <t>SE20 9</t>
  </si>
  <si>
    <t>SE21 7</t>
  </si>
  <si>
    <t>SE21 8</t>
  </si>
  <si>
    <t>SE21 9</t>
  </si>
  <si>
    <t>SE22 0</t>
  </si>
  <si>
    <t>SE22 2</t>
  </si>
  <si>
    <t>SE22 8</t>
  </si>
  <si>
    <t>SE22 9</t>
  </si>
  <si>
    <t>SE23 1</t>
  </si>
  <si>
    <t>SE23 2</t>
  </si>
  <si>
    <t>SE23 3</t>
  </si>
  <si>
    <t>SE23 9</t>
  </si>
  <si>
    <t>SE24 0</t>
  </si>
  <si>
    <t>SE24 4</t>
  </si>
  <si>
    <t>SE24 9</t>
  </si>
  <si>
    <t>SE25 4</t>
  </si>
  <si>
    <t>SE25 5</t>
  </si>
  <si>
    <t>SE25 6</t>
  </si>
  <si>
    <t>SE25 9</t>
  </si>
  <si>
    <t>SE26 4</t>
  </si>
  <si>
    <t>SE26 5</t>
  </si>
  <si>
    <t>SE26 6</t>
  </si>
  <si>
    <t>SE26 9</t>
  </si>
  <si>
    <t>SE27 0</t>
  </si>
  <si>
    <t>SE27 7</t>
  </si>
  <si>
    <t>SE27 9</t>
  </si>
  <si>
    <t>SE28 0</t>
  </si>
  <si>
    <t>SE28 8</t>
  </si>
  <si>
    <t>SE28 9</t>
  </si>
  <si>
    <t>SE3 0</t>
  </si>
  <si>
    <t>SE3 3</t>
  </si>
  <si>
    <t>SE3 7</t>
  </si>
  <si>
    <t>SE3 8</t>
  </si>
  <si>
    <t>SE3 9</t>
  </si>
  <si>
    <t>SE4 1</t>
  </si>
  <si>
    <t>SE4 2</t>
  </si>
  <si>
    <t>SE4 9</t>
  </si>
  <si>
    <t>SE5 0</t>
  </si>
  <si>
    <t>SE5 5</t>
  </si>
  <si>
    <t>SE5 7</t>
  </si>
  <si>
    <t>SE5 8</t>
  </si>
  <si>
    <t>SE5 9</t>
  </si>
  <si>
    <t>SE6 1</t>
  </si>
  <si>
    <t>SE6 2</t>
  </si>
  <si>
    <t>SE6 3</t>
  </si>
  <si>
    <t>SE6 4</t>
  </si>
  <si>
    <t>SE6 9</t>
  </si>
  <si>
    <t>SE7 7</t>
  </si>
  <si>
    <t>SE7 8</t>
  </si>
  <si>
    <t>SE7 9</t>
  </si>
  <si>
    <t>SE8 3</t>
  </si>
  <si>
    <t>SE8 4</t>
  </si>
  <si>
    <t>SE8 5</t>
  </si>
  <si>
    <t>SE8 9</t>
  </si>
  <si>
    <t>SE9 1</t>
  </si>
  <si>
    <t>SE9 2</t>
  </si>
  <si>
    <t>SE9 3</t>
  </si>
  <si>
    <t>SE9 4</t>
  </si>
  <si>
    <t>SE9 5</t>
  </si>
  <si>
    <t>SE9 6</t>
  </si>
  <si>
    <t>SE9 9</t>
  </si>
  <si>
    <t>SG1 1</t>
  </si>
  <si>
    <t>SG</t>
  </si>
  <si>
    <t>SG1 2</t>
  </si>
  <si>
    <t>SG1 3</t>
  </si>
  <si>
    <t>SG1 4</t>
  </si>
  <si>
    <t>SG1 5</t>
  </si>
  <si>
    <t>SG1 6</t>
  </si>
  <si>
    <t>SG1 9</t>
  </si>
  <si>
    <t>SG10 6</t>
  </si>
  <si>
    <t>SG11 1</t>
  </si>
  <si>
    <t>SG11 2</t>
  </si>
  <si>
    <t>SG12 0</t>
  </si>
  <si>
    <t>SG12 4</t>
  </si>
  <si>
    <t>SG12 7</t>
  </si>
  <si>
    <t>SG12 8</t>
  </si>
  <si>
    <t>SG12 9</t>
  </si>
  <si>
    <t>SG13 7</t>
  </si>
  <si>
    <t>SG13 8</t>
  </si>
  <si>
    <t>SG13 9</t>
  </si>
  <si>
    <t>SG14 1</t>
  </si>
  <si>
    <t>SG14 2</t>
  </si>
  <si>
    <t>SG14 3</t>
  </si>
  <si>
    <t>SG15 6</t>
  </si>
  <si>
    <t>SG16 6</t>
  </si>
  <si>
    <t>SG17 5</t>
  </si>
  <si>
    <t>SG17 9</t>
  </si>
  <si>
    <t>SG18 0</t>
  </si>
  <si>
    <t>SG18 1</t>
  </si>
  <si>
    <t>SG18 8</t>
  </si>
  <si>
    <t>SG18 9</t>
  </si>
  <si>
    <t>SG19 1</t>
  </si>
  <si>
    <t>SG19 2</t>
  </si>
  <si>
    <t>SG19 3</t>
  </si>
  <si>
    <t>SG19 9</t>
  </si>
  <si>
    <t>SG2 0</t>
  </si>
  <si>
    <t>SG2 7</t>
  </si>
  <si>
    <t>SG2 8</t>
  </si>
  <si>
    <t>SG2 9</t>
  </si>
  <si>
    <t>SG3 6</t>
  </si>
  <si>
    <t>SG4 0</t>
  </si>
  <si>
    <t>SG4 7</t>
  </si>
  <si>
    <t>SG4 8</t>
  </si>
  <si>
    <t>SG4 9</t>
  </si>
  <si>
    <t>SG5 1</t>
  </si>
  <si>
    <t>SG5 2</t>
  </si>
  <si>
    <t>SG5 3</t>
  </si>
  <si>
    <t>SG5 4</t>
  </si>
  <si>
    <t>SG5 9</t>
  </si>
  <si>
    <t>SG6 1</t>
  </si>
  <si>
    <t>SG6 2</t>
  </si>
  <si>
    <t>SG6 3</t>
  </si>
  <si>
    <t>SG6 4</t>
  </si>
  <si>
    <t>SG6 9</t>
  </si>
  <si>
    <t>SG7 5</t>
  </si>
  <si>
    <t>SG7 6</t>
  </si>
  <si>
    <t>SG8 0</t>
  </si>
  <si>
    <t>SG8 1</t>
  </si>
  <si>
    <t>SG8 5</t>
  </si>
  <si>
    <t>SG8 6</t>
  </si>
  <si>
    <t>SG8 7</t>
  </si>
  <si>
    <t>SG8 8</t>
  </si>
  <si>
    <t>SG8 9</t>
  </si>
  <si>
    <t>SG9 0</t>
  </si>
  <si>
    <t>SG9 9</t>
  </si>
  <si>
    <t>SK1 1</t>
  </si>
  <si>
    <t>SK</t>
  </si>
  <si>
    <t>SK1 2</t>
  </si>
  <si>
    <t>SK1 3</t>
  </si>
  <si>
    <t>SK1 4</t>
  </si>
  <si>
    <t>SK1 9</t>
  </si>
  <si>
    <t>SK10 1</t>
  </si>
  <si>
    <t>SK10 2</t>
  </si>
  <si>
    <t>SK10 3</t>
  </si>
  <si>
    <t>SK10 4</t>
  </si>
  <si>
    <t>SK10 5</t>
  </si>
  <si>
    <t>SK10 9</t>
  </si>
  <si>
    <t>SK11 0</t>
  </si>
  <si>
    <t>SK11 6</t>
  </si>
  <si>
    <t>SK11 7</t>
  </si>
  <si>
    <t>SK11 8</t>
  </si>
  <si>
    <t>SK11 9</t>
  </si>
  <si>
    <t>SK12 1</t>
  </si>
  <si>
    <t>SK12 2</t>
  </si>
  <si>
    <t>SK13 0</t>
  </si>
  <si>
    <t>SK13 1</t>
  </si>
  <si>
    <t>SK13 2</t>
  </si>
  <si>
    <t>SK13 5</t>
  </si>
  <si>
    <t>SK13 6</t>
  </si>
  <si>
    <t>SK13 7</t>
  </si>
  <si>
    <t>SK13 8</t>
  </si>
  <si>
    <t>SK13 9</t>
  </si>
  <si>
    <t>SK14 1</t>
  </si>
  <si>
    <t>SK14 2</t>
  </si>
  <si>
    <t>SK14 3</t>
  </si>
  <si>
    <t>SK14 4</t>
  </si>
  <si>
    <t>SK14 5</t>
  </si>
  <si>
    <t>SK14 6</t>
  </si>
  <si>
    <t>SK14 8</t>
  </si>
  <si>
    <t>SK14 9</t>
  </si>
  <si>
    <t>SK15 1</t>
  </si>
  <si>
    <t>SK15 2</t>
  </si>
  <si>
    <t>SK15 3</t>
  </si>
  <si>
    <t>SK15 9</t>
  </si>
  <si>
    <t>SK16 4</t>
  </si>
  <si>
    <t>SK16 5</t>
  </si>
  <si>
    <t>SK17 0</t>
  </si>
  <si>
    <t>SK17 1</t>
  </si>
  <si>
    <t>SK17 6</t>
  </si>
  <si>
    <t>SK17 7</t>
  </si>
  <si>
    <t>SK17 8</t>
  </si>
  <si>
    <t>SK17 9</t>
  </si>
  <si>
    <t>SK2 5</t>
  </si>
  <si>
    <t>SK2 6</t>
  </si>
  <si>
    <t>SK2 7</t>
  </si>
  <si>
    <t>SK2 9</t>
  </si>
  <si>
    <t>SK22 1</t>
  </si>
  <si>
    <t>SK22 2</t>
  </si>
  <si>
    <t>SK22 3</t>
  </si>
  <si>
    <t>SK22 4</t>
  </si>
  <si>
    <t>SK22 9</t>
  </si>
  <si>
    <t>SK23 0</t>
  </si>
  <si>
    <t>SK23 6</t>
  </si>
  <si>
    <t>SK23 7</t>
  </si>
  <si>
    <t>SK23 9</t>
  </si>
  <si>
    <t>SK3 0</t>
  </si>
  <si>
    <t>SK3 3</t>
  </si>
  <si>
    <t>SK3 8</t>
  </si>
  <si>
    <t>SK3 9</t>
  </si>
  <si>
    <t>SK4 1</t>
  </si>
  <si>
    <t>SK4 2</t>
  </si>
  <si>
    <t>SK4 3</t>
  </si>
  <si>
    <t>SK4 4</t>
  </si>
  <si>
    <t>SK4 5</t>
  </si>
  <si>
    <t>SK4 9</t>
  </si>
  <si>
    <t>SK5 6</t>
  </si>
  <si>
    <t>SK5 7</t>
  </si>
  <si>
    <t>SK5 8</t>
  </si>
  <si>
    <t>SK5 9</t>
  </si>
  <si>
    <t>SK6 0</t>
  </si>
  <si>
    <t>SK6 1</t>
  </si>
  <si>
    <t>SK6 2</t>
  </si>
  <si>
    <t>SK6 3</t>
  </si>
  <si>
    <t>SK6 4</t>
  </si>
  <si>
    <t>SK6 5</t>
  </si>
  <si>
    <t>SK6 6</t>
  </si>
  <si>
    <t>SK6 7</t>
  </si>
  <si>
    <t>SK6 8</t>
  </si>
  <si>
    <t>SK6 9</t>
  </si>
  <si>
    <t>SK7 0</t>
  </si>
  <si>
    <t>SK7 1</t>
  </si>
  <si>
    <t>SK7 2</t>
  </si>
  <si>
    <t>SK7 3</t>
  </si>
  <si>
    <t>SK7 4</t>
  </si>
  <si>
    <t>SK7 5</t>
  </si>
  <si>
    <t>SK7 6</t>
  </si>
  <si>
    <t>SK7 9</t>
  </si>
  <si>
    <t>SK8 1</t>
  </si>
  <si>
    <t>SK8 2</t>
  </si>
  <si>
    <t>SK8 3</t>
  </si>
  <si>
    <t>SK8 4</t>
  </si>
  <si>
    <t>SK8 5</t>
  </si>
  <si>
    <t>SK8 6</t>
  </si>
  <si>
    <t>SK8 7</t>
  </si>
  <si>
    <t>SK8 9</t>
  </si>
  <si>
    <t>SK9 0</t>
  </si>
  <si>
    <t>SK9 1</t>
  </si>
  <si>
    <t>SK9 2</t>
  </si>
  <si>
    <t>SK9 3</t>
  </si>
  <si>
    <t>SK9 4</t>
  </si>
  <si>
    <t>SK9 5</t>
  </si>
  <si>
    <t>SK9 6</t>
  </si>
  <si>
    <t>SK9 7</t>
  </si>
  <si>
    <t>SL0 0</t>
  </si>
  <si>
    <t>SL</t>
  </si>
  <si>
    <t>SL0 1</t>
  </si>
  <si>
    <t>SL0 9</t>
  </si>
  <si>
    <t>SL1 0</t>
  </si>
  <si>
    <t>SL1 1</t>
  </si>
  <si>
    <t>SL1 2</t>
  </si>
  <si>
    <t>SL1 3</t>
  </si>
  <si>
    <t>SL1 4</t>
  </si>
  <si>
    <t>SL1 5</t>
  </si>
  <si>
    <t>SL1 6</t>
  </si>
  <si>
    <t>SL1 7</t>
  </si>
  <si>
    <t>SL1 8</t>
  </si>
  <si>
    <t>SL1 9</t>
  </si>
  <si>
    <t>SL2 1</t>
  </si>
  <si>
    <t>SL2 2</t>
  </si>
  <si>
    <t>SL2 3</t>
  </si>
  <si>
    <t>SL2 4</t>
  </si>
  <si>
    <t>SL2 5</t>
  </si>
  <si>
    <t>SL3 0</t>
  </si>
  <si>
    <t>SL3 3</t>
  </si>
  <si>
    <t>SL3 6</t>
  </si>
  <si>
    <t>SL3 7</t>
  </si>
  <si>
    <t>SL3 8</t>
  </si>
  <si>
    <t>SL3 9</t>
  </si>
  <si>
    <t>SL4 1</t>
  </si>
  <si>
    <t>SL4 2</t>
  </si>
  <si>
    <t>SL4 3</t>
  </si>
  <si>
    <t>SL4 4</t>
  </si>
  <si>
    <t>SL4 5</t>
  </si>
  <si>
    <t>SL4 6</t>
  </si>
  <si>
    <t>SL4 9</t>
  </si>
  <si>
    <t>SL5 0</t>
  </si>
  <si>
    <t>SL5 5</t>
  </si>
  <si>
    <t>SL5 7</t>
  </si>
  <si>
    <t>SL5 8</t>
  </si>
  <si>
    <t>SL5 9</t>
  </si>
  <si>
    <t>SL6 0</t>
  </si>
  <si>
    <t>SL6 1</t>
  </si>
  <si>
    <t>SL6 2</t>
  </si>
  <si>
    <t>SL6 3</t>
  </si>
  <si>
    <t>SL6 4</t>
  </si>
  <si>
    <t>SL6 5</t>
  </si>
  <si>
    <t>SL6 6</t>
  </si>
  <si>
    <t>SL6 7</t>
  </si>
  <si>
    <t>SL6 8</t>
  </si>
  <si>
    <t>SL6 9</t>
  </si>
  <si>
    <t>SL60 1</t>
  </si>
  <si>
    <t>SL7 1</t>
  </si>
  <si>
    <t>SL7 2</t>
  </si>
  <si>
    <t>SL7 3</t>
  </si>
  <si>
    <t>SL7 9</t>
  </si>
  <si>
    <t>SL8 5</t>
  </si>
  <si>
    <t>SL9 0</t>
  </si>
  <si>
    <t>SL9 1</t>
  </si>
  <si>
    <t>SL9 7</t>
  </si>
  <si>
    <t>SL9 8</t>
  </si>
  <si>
    <t>SL9 9</t>
  </si>
  <si>
    <t>SL95 1</t>
  </si>
  <si>
    <t>SM1 1</t>
  </si>
  <si>
    <t>SM</t>
  </si>
  <si>
    <t>SM1 2</t>
  </si>
  <si>
    <t>SM1 3</t>
  </si>
  <si>
    <t>SM1 4</t>
  </si>
  <si>
    <t>SM1 9</t>
  </si>
  <si>
    <t>SM2 5</t>
  </si>
  <si>
    <t>SM2 6</t>
  </si>
  <si>
    <t>SM2 7</t>
  </si>
  <si>
    <t>SM3 8</t>
  </si>
  <si>
    <t>SM3 9</t>
  </si>
  <si>
    <t>SM4 4</t>
  </si>
  <si>
    <t>SM4 5</t>
  </si>
  <si>
    <t>SM4 6</t>
  </si>
  <si>
    <t>SM4 9</t>
  </si>
  <si>
    <t>SM5 1</t>
  </si>
  <si>
    <t>SM5 2</t>
  </si>
  <si>
    <t>SM5 3</t>
  </si>
  <si>
    <t>SM5 4</t>
  </si>
  <si>
    <t>SM5 9</t>
  </si>
  <si>
    <t>SM6 0</t>
  </si>
  <si>
    <t>SM6 6</t>
  </si>
  <si>
    <t>SM6 7</t>
  </si>
  <si>
    <t>SM6 8</t>
  </si>
  <si>
    <t>SM6 9</t>
  </si>
  <si>
    <t>SM7 1</t>
  </si>
  <si>
    <t>SM7 2</t>
  </si>
  <si>
    <t>SM7 3</t>
  </si>
  <si>
    <t>SM7 9</t>
  </si>
  <si>
    <t>SN1 1</t>
  </si>
  <si>
    <t>SN</t>
  </si>
  <si>
    <t>SN1 2</t>
  </si>
  <si>
    <t>SN1 3</t>
  </si>
  <si>
    <t>SN1 4</t>
  </si>
  <si>
    <t>SN1 5</t>
  </si>
  <si>
    <t>SN1 7</t>
  </si>
  <si>
    <t>SN10 1</t>
  </si>
  <si>
    <t>SN10 2</t>
  </si>
  <si>
    <t>SN10 3</t>
  </si>
  <si>
    <t>SN10 4</t>
  </si>
  <si>
    <t>SN10 5</t>
  </si>
  <si>
    <t>SN10 9</t>
  </si>
  <si>
    <t>SN11 0</t>
  </si>
  <si>
    <t>SN11 7</t>
  </si>
  <si>
    <t>SN11 8</t>
  </si>
  <si>
    <t>SN11 9</t>
  </si>
  <si>
    <t>SN12 6</t>
  </si>
  <si>
    <t>SN12 7</t>
  </si>
  <si>
    <t>SN12 8</t>
  </si>
  <si>
    <t>SN12 9</t>
  </si>
  <si>
    <t>SN13 0</t>
  </si>
  <si>
    <t>SN13 8</t>
  </si>
  <si>
    <t>SN13 9</t>
  </si>
  <si>
    <t>SN14 0</t>
  </si>
  <si>
    <t>SN14 6</t>
  </si>
  <si>
    <t>SN14 7</t>
  </si>
  <si>
    <t>SN14 8</t>
  </si>
  <si>
    <t>SN15 1</t>
  </si>
  <si>
    <t>SN15 2</t>
  </si>
  <si>
    <t>SN15 3</t>
  </si>
  <si>
    <t>SN15 4</t>
  </si>
  <si>
    <t>SN15 5</t>
  </si>
  <si>
    <t>SN15 9</t>
  </si>
  <si>
    <t>SN16 0</t>
  </si>
  <si>
    <t>SN16 1</t>
  </si>
  <si>
    <t>SN16 9</t>
  </si>
  <si>
    <t>SN2 1</t>
  </si>
  <si>
    <t>SN2 2</t>
  </si>
  <si>
    <t>SN2 5</t>
  </si>
  <si>
    <t>SN2 7</t>
  </si>
  <si>
    <t>SN2 8</t>
  </si>
  <si>
    <t>SN2 9</t>
  </si>
  <si>
    <t>SN25 1</t>
  </si>
  <si>
    <t>SN25 2</t>
  </si>
  <si>
    <t>SN25 3</t>
  </si>
  <si>
    <t>SN25 4</t>
  </si>
  <si>
    <t>SN25 5</t>
  </si>
  <si>
    <t>SN25 6</t>
  </si>
  <si>
    <t>SN26 7</t>
  </si>
  <si>
    <t>SN26 8</t>
  </si>
  <si>
    <t>SN3 1</t>
  </si>
  <si>
    <t>SN3 2</t>
  </si>
  <si>
    <t>SN3 3</t>
  </si>
  <si>
    <t>SN3 4</t>
  </si>
  <si>
    <t>SN3 5</t>
  </si>
  <si>
    <t>SN3 6</t>
  </si>
  <si>
    <t>SN3 9</t>
  </si>
  <si>
    <t>SN38 0</t>
  </si>
  <si>
    <t>SN38 1</t>
  </si>
  <si>
    <t>SN38 2</t>
  </si>
  <si>
    <t>SN38 3</t>
  </si>
  <si>
    <t>SN38 4</t>
  </si>
  <si>
    <t>SN38 5</t>
  </si>
  <si>
    <t>SN38 6</t>
  </si>
  <si>
    <t>SN38 7</t>
  </si>
  <si>
    <t>SN38 8</t>
  </si>
  <si>
    <t>SN38 9</t>
  </si>
  <si>
    <t>SN4 0</t>
  </si>
  <si>
    <t>SN4 4</t>
  </si>
  <si>
    <t>SN4 7</t>
  </si>
  <si>
    <t>SN4 8</t>
  </si>
  <si>
    <t>SN4 9</t>
  </si>
  <si>
    <t>SN5 0</t>
  </si>
  <si>
    <t>SN5 1</t>
  </si>
  <si>
    <t>SN5 3</t>
  </si>
  <si>
    <t>SN5 4</t>
  </si>
  <si>
    <t>SN5 5</t>
  </si>
  <si>
    <t>SN5 6</t>
  </si>
  <si>
    <t>SN5 7</t>
  </si>
  <si>
    <t>SN5 8</t>
  </si>
  <si>
    <t>SN6 6</t>
  </si>
  <si>
    <t>SN6 7</t>
  </si>
  <si>
    <t>SN6 8</t>
  </si>
  <si>
    <t>SN7 7</t>
  </si>
  <si>
    <t>SN7 8</t>
  </si>
  <si>
    <t>SN7 9</t>
  </si>
  <si>
    <t>SN8 1</t>
  </si>
  <si>
    <t>SN8 2</t>
  </si>
  <si>
    <t>SN8 3</t>
  </si>
  <si>
    <t>SN8 4</t>
  </si>
  <si>
    <t>SN8 9</t>
  </si>
  <si>
    <t>SN9 5</t>
  </si>
  <si>
    <t>SN9 6</t>
  </si>
  <si>
    <t>SN99 8</t>
  </si>
  <si>
    <t>SN99 9</t>
  </si>
  <si>
    <t>SO</t>
  </si>
  <si>
    <t>SO14 0</t>
  </si>
  <si>
    <t>SO14 1</t>
  </si>
  <si>
    <t>SO14 2</t>
  </si>
  <si>
    <t>SO14 3</t>
  </si>
  <si>
    <t>SO14 5</t>
  </si>
  <si>
    <t>SO14 6</t>
  </si>
  <si>
    <t>SO14 7</t>
  </si>
  <si>
    <t>SO15 0</t>
  </si>
  <si>
    <t>SO15 1</t>
  </si>
  <si>
    <t>SO15 2</t>
  </si>
  <si>
    <t>SO15 3</t>
  </si>
  <si>
    <t>SO15 4</t>
  </si>
  <si>
    <t>SO15 5</t>
  </si>
  <si>
    <t>SO15 7</t>
  </si>
  <si>
    <t>SO15 8</t>
  </si>
  <si>
    <t>SO15 9</t>
  </si>
  <si>
    <t>SO16 0</t>
  </si>
  <si>
    <t>SO16 2</t>
  </si>
  <si>
    <t>SO16 3</t>
  </si>
  <si>
    <t>SO16 4</t>
  </si>
  <si>
    <t>SO16 5</t>
  </si>
  <si>
    <t>SO16 6</t>
  </si>
  <si>
    <t>SO16 7</t>
  </si>
  <si>
    <t>SO16 8</t>
  </si>
  <si>
    <t>SO16 9</t>
  </si>
  <si>
    <t>SO17 1</t>
  </si>
  <si>
    <t>SO17 2</t>
  </si>
  <si>
    <t>SO17 3</t>
  </si>
  <si>
    <t>SO18 1</t>
  </si>
  <si>
    <t>SO18 2</t>
  </si>
  <si>
    <t>SO18 3</t>
  </si>
  <si>
    <t>SO18 4</t>
  </si>
  <si>
    <t>SO18 5</t>
  </si>
  <si>
    <t>SO18 6</t>
  </si>
  <si>
    <t>SO18 9</t>
  </si>
  <si>
    <t>SO19 0</t>
  </si>
  <si>
    <t>SO19 1</t>
  </si>
  <si>
    <t>SO19 2</t>
  </si>
  <si>
    <t>SO19 4</t>
  </si>
  <si>
    <t>SO19 5</t>
  </si>
  <si>
    <t>SO19 6</t>
  </si>
  <si>
    <t>SO19 7</t>
  </si>
  <si>
    <t>SO19 8</t>
  </si>
  <si>
    <t>SO19 9</t>
  </si>
  <si>
    <t>SO20 6</t>
  </si>
  <si>
    <t>SO20 8</t>
  </si>
  <si>
    <t>SO21 1</t>
  </si>
  <si>
    <t>SO21 2</t>
  </si>
  <si>
    <t>SO21 3</t>
  </si>
  <si>
    <t>SO22 4</t>
  </si>
  <si>
    <t>SO22 5</t>
  </si>
  <si>
    <t>SO22 6</t>
  </si>
  <si>
    <t>SO23 0</t>
  </si>
  <si>
    <t>SO23 3</t>
  </si>
  <si>
    <t>SO23 7</t>
  </si>
  <si>
    <t>SO23 8</t>
  </si>
  <si>
    <t>SO23 9</t>
  </si>
  <si>
    <t>SO24 0</t>
  </si>
  <si>
    <t>SO24 4</t>
  </si>
  <si>
    <t>SO24 9</t>
  </si>
  <si>
    <t>SO30 0</t>
  </si>
  <si>
    <t>SO30 2</t>
  </si>
  <si>
    <t>SO30 3</t>
  </si>
  <si>
    <t>SO30 4</t>
  </si>
  <si>
    <t>SO30 9</t>
  </si>
  <si>
    <t>SO31 0</t>
  </si>
  <si>
    <t>SO31 1</t>
  </si>
  <si>
    <t>SO31 4</t>
  </si>
  <si>
    <t>SO31 5</t>
  </si>
  <si>
    <t>SO31 6</t>
  </si>
  <si>
    <t>SO31 7</t>
  </si>
  <si>
    <t>SO31 8</t>
  </si>
  <si>
    <t>SO31 9</t>
  </si>
  <si>
    <t>SO32 1</t>
  </si>
  <si>
    <t>SO32 2</t>
  </si>
  <si>
    <t>SO32 3</t>
  </si>
  <si>
    <t>SO40 0</t>
  </si>
  <si>
    <t>SO40 2</t>
  </si>
  <si>
    <t>SO40 3</t>
  </si>
  <si>
    <t>SO40 4</t>
  </si>
  <si>
    <t>SO40 7</t>
  </si>
  <si>
    <t>SO40 8</t>
  </si>
  <si>
    <t>SO40 9</t>
  </si>
  <si>
    <t>SO41 0</t>
  </si>
  <si>
    <t>SO41 1</t>
  </si>
  <si>
    <t>SO41 3</t>
  </si>
  <si>
    <t>SO41 5</t>
  </si>
  <si>
    <t>SO41 6</t>
  </si>
  <si>
    <t>SO41 8</t>
  </si>
  <si>
    <t>SO41 9</t>
  </si>
  <si>
    <t>SO42 7</t>
  </si>
  <si>
    <t>SO43 7</t>
  </si>
  <si>
    <t>SO45 1</t>
  </si>
  <si>
    <t>SO45 2</t>
  </si>
  <si>
    <t>SO45 3</t>
  </si>
  <si>
    <t>SO45 4</t>
  </si>
  <si>
    <t>SO45 5</t>
  </si>
  <si>
    <t>SO45 6</t>
  </si>
  <si>
    <t>SO50 0</t>
  </si>
  <si>
    <t>SO50 4</t>
  </si>
  <si>
    <t>SO50 5</t>
  </si>
  <si>
    <t>SO50 6</t>
  </si>
  <si>
    <t>SO50 7</t>
  </si>
  <si>
    <t>SO50 8</t>
  </si>
  <si>
    <t>SO50 9</t>
  </si>
  <si>
    <t>SO51 0</t>
  </si>
  <si>
    <t>SO51 1</t>
  </si>
  <si>
    <t>SO51 5</t>
  </si>
  <si>
    <t>SO51 6</t>
  </si>
  <si>
    <t>SO51 7</t>
  </si>
  <si>
    <t>SO51 8</t>
  </si>
  <si>
    <t>SO51 9</t>
  </si>
  <si>
    <t>SO52 9</t>
  </si>
  <si>
    <t>SO53 1</t>
  </si>
  <si>
    <t>SO53 2</t>
  </si>
  <si>
    <t>SO53 3</t>
  </si>
  <si>
    <t>SO53 4</t>
  </si>
  <si>
    <t>SO53 5</t>
  </si>
  <si>
    <t>SO97 4</t>
  </si>
  <si>
    <t>SP1 1</t>
  </si>
  <si>
    <t>SP</t>
  </si>
  <si>
    <t>SP1 2</t>
  </si>
  <si>
    <t>SP1 3</t>
  </si>
  <si>
    <t>SP10 1</t>
  </si>
  <si>
    <t>SP10 2</t>
  </si>
  <si>
    <t>SP10 3</t>
  </si>
  <si>
    <t>SP10 4</t>
  </si>
  <si>
    <t>SP10 5</t>
  </si>
  <si>
    <t>SP10 9</t>
  </si>
  <si>
    <t>SP11 0</t>
  </si>
  <si>
    <t>SP11 6</t>
  </si>
  <si>
    <t>SP11 7</t>
  </si>
  <si>
    <t>SP11 8</t>
  </si>
  <si>
    <t>SP11 9</t>
  </si>
  <si>
    <t>SP2 0</t>
  </si>
  <si>
    <t>SP2 2</t>
  </si>
  <si>
    <t>SP2 7</t>
  </si>
  <si>
    <t>SP2 8</t>
  </si>
  <si>
    <t>SP2 9</t>
  </si>
  <si>
    <t>SP3 4</t>
  </si>
  <si>
    <t>SP3 5</t>
  </si>
  <si>
    <t>SP3 6</t>
  </si>
  <si>
    <t>SP4 0</t>
  </si>
  <si>
    <t>SP4 5</t>
  </si>
  <si>
    <t>SP4 6</t>
  </si>
  <si>
    <t>SP4 7</t>
  </si>
  <si>
    <t>SP4 8</t>
  </si>
  <si>
    <t>SP4 9</t>
  </si>
  <si>
    <t>SP5 1</t>
  </si>
  <si>
    <t>SP5 2</t>
  </si>
  <si>
    <t>SP5 3</t>
  </si>
  <si>
    <t>SP5 4</t>
  </si>
  <si>
    <t>SP5 5</t>
  </si>
  <si>
    <t>SP6 1</t>
  </si>
  <si>
    <t>SP6 2</t>
  </si>
  <si>
    <t>SP6 3</t>
  </si>
  <si>
    <t>SP6 9</t>
  </si>
  <si>
    <t>SP7 0</t>
  </si>
  <si>
    <t>SP7 7</t>
  </si>
  <si>
    <t>SP7 8</t>
  </si>
  <si>
    <t>SP7 9</t>
  </si>
  <si>
    <t>SP8 4</t>
  </si>
  <si>
    <t>SP8 5</t>
  </si>
  <si>
    <t>SP8 9</t>
  </si>
  <si>
    <t>SP9 7</t>
  </si>
  <si>
    <t>SP9 9</t>
  </si>
  <si>
    <t>SR1 1</t>
  </si>
  <si>
    <t>SR</t>
  </si>
  <si>
    <t>SR1 2</t>
  </si>
  <si>
    <t>SR1 3</t>
  </si>
  <si>
    <t>SR2 0</t>
  </si>
  <si>
    <t>SR2 7</t>
  </si>
  <si>
    <t>SR2 8</t>
  </si>
  <si>
    <t>SR2 9</t>
  </si>
  <si>
    <t>SR3 1</t>
  </si>
  <si>
    <t>SR3 2</t>
  </si>
  <si>
    <t>SR3 3</t>
  </si>
  <si>
    <t>SR3 4</t>
  </si>
  <si>
    <t>SR4 0</t>
  </si>
  <si>
    <t>SR4 6</t>
  </si>
  <si>
    <t>SR4 7</t>
  </si>
  <si>
    <t>SR4 8</t>
  </si>
  <si>
    <t>SR4 9</t>
  </si>
  <si>
    <t>SR5 1</t>
  </si>
  <si>
    <t>SR5 2</t>
  </si>
  <si>
    <t>SR5 3</t>
  </si>
  <si>
    <t>SR5 4</t>
  </si>
  <si>
    <t>SR5 5</t>
  </si>
  <si>
    <t>SR5 9</t>
  </si>
  <si>
    <t>SR6 0</t>
  </si>
  <si>
    <t>SR6 7</t>
  </si>
  <si>
    <t>SR6 8</t>
  </si>
  <si>
    <t>SR6 9</t>
  </si>
  <si>
    <t>SR7 0</t>
  </si>
  <si>
    <t>SR7 1</t>
  </si>
  <si>
    <t>SR7 7</t>
  </si>
  <si>
    <t>SR7 8</t>
  </si>
  <si>
    <t>SR7 9</t>
  </si>
  <si>
    <t>SR8 1</t>
  </si>
  <si>
    <t>SR8 2</t>
  </si>
  <si>
    <t>SR8 3</t>
  </si>
  <si>
    <t>SR8 4</t>
  </si>
  <si>
    <t>SR8 5</t>
  </si>
  <si>
    <t>SR8 9</t>
  </si>
  <si>
    <t>SR9 9</t>
  </si>
  <si>
    <t>SS0 0</t>
  </si>
  <si>
    <t>SS</t>
  </si>
  <si>
    <t>SS0 7</t>
  </si>
  <si>
    <t>SS0 8</t>
  </si>
  <si>
    <t>SS0 9</t>
  </si>
  <si>
    <t>SS1 1</t>
  </si>
  <si>
    <t>SS1 2</t>
  </si>
  <si>
    <t>SS1 3</t>
  </si>
  <si>
    <t>SS1 9</t>
  </si>
  <si>
    <t>SS11 7</t>
  </si>
  <si>
    <t>SS11 8</t>
  </si>
  <si>
    <t>SS11 9</t>
  </si>
  <si>
    <t>SS12 0</t>
  </si>
  <si>
    <t>SS12 9</t>
  </si>
  <si>
    <t>SS13 1</t>
  </si>
  <si>
    <t>SS13 2</t>
  </si>
  <si>
    <t>SS13 3</t>
  </si>
  <si>
    <t>SS14 0</t>
  </si>
  <si>
    <t>SS14 1</t>
  </si>
  <si>
    <t>SS14 2</t>
  </si>
  <si>
    <t>SS14 3</t>
  </si>
  <si>
    <t>SS14 9</t>
  </si>
  <si>
    <t>SS15 4</t>
  </si>
  <si>
    <t>SS15 5</t>
  </si>
  <si>
    <t>SS15 6</t>
  </si>
  <si>
    <t>SS16 4</t>
  </si>
  <si>
    <t>SS16 5</t>
  </si>
  <si>
    <t>SS16 6</t>
  </si>
  <si>
    <t>SS17 0</t>
  </si>
  <si>
    <t>SS17 1</t>
  </si>
  <si>
    <t>SS17 7</t>
  </si>
  <si>
    <t>SS17 8</t>
  </si>
  <si>
    <t>SS17 9</t>
  </si>
  <si>
    <t>SS2 4</t>
  </si>
  <si>
    <t>SS2 5</t>
  </si>
  <si>
    <t>SS2 6</t>
  </si>
  <si>
    <t>SS22 8</t>
  </si>
  <si>
    <t>SS3 0</t>
  </si>
  <si>
    <t>SS3 3</t>
  </si>
  <si>
    <t>SS3 8</t>
  </si>
  <si>
    <t>SS3 9</t>
  </si>
  <si>
    <t>SS4 1</t>
  </si>
  <si>
    <t>SS4 2</t>
  </si>
  <si>
    <t>SS4 3</t>
  </si>
  <si>
    <t>SS4 9</t>
  </si>
  <si>
    <t>SS5 4</t>
  </si>
  <si>
    <t>SS5 5</t>
  </si>
  <si>
    <t>SS5 6</t>
  </si>
  <si>
    <t>SS5 9</t>
  </si>
  <si>
    <t>SS6 0</t>
  </si>
  <si>
    <t>SS6 7</t>
  </si>
  <si>
    <t>SS6 8</t>
  </si>
  <si>
    <t>SS6 9</t>
  </si>
  <si>
    <t>SS7 1</t>
  </si>
  <si>
    <t>SS7 2</t>
  </si>
  <si>
    <t>SS7 3</t>
  </si>
  <si>
    <t>SS7 4</t>
  </si>
  <si>
    <t>SS7 5</t>
  </si>
  <si>
    <t>SS7 9</t>
  </si>
  <si>
    <t>SS8 0</t>
  </si>
  <si>
    <t>SS8 1</t>
  </si>
  <si>
    <t>SS8 7</t>
  </si>
  <si>
    <t>SS8 8</t>
  </si>
  <si>
    <t>SS8 9</t>
  </si>
  <si>
    <t>SS9 0</t>
  </si>
  <si>
    <t>SS9 1</t>
  </si>
  <si>
    <t>SS9 2</t>
  </si>
  <si>
    <t>SS9 3</t>
  </si>
  <si>
    <t>SS9 4</t>
  </si>
  <si>
    <t>SS9 5</t>
  </si>
  <si>
    <t>SS99 0</t>
  </si>
  <si>
    <t>SS99 1</t>
  </si>
  <si>
    <t>SS99 2</t>
  </si>
  <si>
    <t>SS99 3</t>
  </si>
  <si>
    <t>SS99 4</t>
  </si>
  <si>
    <t>SS99 5</t>
  </si>
  <si>
    <t>SS99 6</t>
  </si>
  <si>
    <t>SS99 7</t>
  </si>
  <si>
    <t>SS99 8</t>
  </si>
  <si>
    <t>SS99 9</t>
  </si>
  <si>
    <t>ST1 1</t>
  </si>
  <si>
    <t>ST</t>
  </si>
  <si>
    <t>ST1 2</t>
  </si>
  <si>
    <t>ST1 3</t>
  </si>
  <si>
    <t>ST1 4</t>
  </si>
  <si>
    <t>ST1 5</t>
  </si>
  <si>
    <t>ST1 6</t>
  </si>
  <si>
    <t>ST10 1</t>
  </si>
  <si>
    <t>ST10 2</t>
  </si>
  <si>
    <t>ST10 3</t>
  </si>
  <si>
    <t>ST10 4</t>
  </si>
  <si>
    <t>ST10 9</t>
  </si>
  <si>
    <t>ST11 9</t>
  </si>
  <si>
    <t>ST12 9</t>
  </si>
  <si>
    <t>ST13 5</t>
  </si>
  <si>
    <t>ST13 6</t>
  </si>
  <si>
    <t>ST13 7</t>
  </si>
  <si>
    <t>ST13 8</t>
  </si>
  <si>
    <t>ST13 9</t>
  </si>
  <si>
    <t>ST14 5</t>
  </si>
  <si>
    <t>ST14 7</t>
  </si>
  <si>
    <t>ST14 8</t>
  </si>
  <si>
    <t>ST14 9</t>
  </si>
  <si>
    <t>ST15 0</t>
  </si>
  <si>
    <t>ST15 8</t>
  </si>
  <si>
    <t>ST15 9</t>
  </si>
  <si>
    <t>ST16 1</t>
  </si>
  <si>
    <t>ST16 2</t>
  </si>
  <si>
    <t>ST16 3</t>
  </si>
  <si>
    <t>ST16 9</t>
  </si>
  <si>
    <t>ST17 0</t>
  </si>
  <si>
    <t>ST17 4</t>
  </si>
  <si>
    <t>ST17 9</t>
  </si>
  <si>
    <t>ST18 0</t>
  </si>
  <si>
    <t>ST18 9</t>
  </si>
  <si>
    <t>ST19 5</t>
  </si>
  <si>
    <t>ST19 9</t>
  </si>
  <si>
    <t>ST2 0</t>
  </si>
  <si>
    <t>ST2 7</t>
  </si>
  <si>
    <t>ST2 8</t>
  </si>
  <si>
    <t>ST2 9</t>
  </si>
  <si>
    <t>ST20 0</t>
  </si>
  <si>
    <t>ST21 6</t>
  </si>
  <si>
    <t>ST3 1</t>
  </si>
  <si>
    <t>ST3 2</t>
  </si>
  <si>
    <t>ST3 3</t>
  </si>
  <si>
    <t>ST3 4</t>
  </si>
  <si>
    <t>ST3 5</t>
  </si>
  <si>
    <t>ST3 6</t>
  </si>
  <si>
    <t>ST3 7</t>
  </si>
  <si>
    <t>ST3 9</t>
  </si>
  <si>
    <t>ST4 1</t>
  </si>
  <si>
    <t>ST4 2</t>
  </si>
  <si>
    <t>ST4 3</t>
  </si>
  <si>
    <t>ST4 4</t>
  </si>
  <si>
    <t>ST4 5</t>
  </si>
  <si>
    <t>ST4 6</t>
  </si>
  <si>
    <t>ST4 7</t>
  </si>
  <si>
    <t>ST4 8</t>
  </si>
  <si>
    <t>ST4 9</t>
  </si>
  <si>
    <t>ST5 0</t>
  </si>
  <si>
    <t>ST5 1</t>
  </si>
  <si>
    <t>ST5 2</t>
  </si>
  <si>
    <t>ST5 3</t>
  </si>
  <si>
    <t>ST5 4</t>
  </si>
  <si>
    <t>ST5 5</t>
  </si>
  <si>
    <t>ST5 6</t>
  </si>
  <si>
    <t>ST5 7</t>
  </si>
  <si>
    <t>ST5 8</t>
  </si>
  <si>
    <t>ST5 9</t>
  </si>
  <si>
    <t>ST55 9</t>
  </si>
  <si>
    <t>ST6 1</t>
  </si>
  <si>
    <t>ST6 2</t>
  </si>
  <si>
    <t>ST6 3</t>
  </si>
  <si>
    <t>ST6 4</t>
  </si>
  <si>
    <t>ST6 5</t>
  </si>
  <si>
    <t>ST6 6</t>
  </si>
  <si>
    <t>ST6 7</t>
  </si>
  <si>
    <t>ST6 8</t>
  </si>
  <si>
    <t>ST6 9</t>
  </si>
  <si>
    <t>ST7 1</t>
  </si>
  <si>
    <t>ST7 2</t>
  </si>
  <si>
    <t>ST7 3</t>
  </si>
  <si>
    <t>ST7 4</t>
  </si>
  <si>
    <t>ST7 8</t>
  </si>
  <si>
    <t>ST7 9</t>
  </si>
  <si>
    <t>ST8 6</t>
  </si>
  <si>
    <t>ST8 7</t>
  </si>
  <si>
    <t>ST8 9</t>
  </si>
  <si>
    <t>ST9 0</t>
  </si>
  <si>
    <t>ST9 9</t>
  </si>
  <si>
    <t>SW10 0</t>
  </si>
  <si>
    <t>SW</t>
  </si>
  <si>
    <t>SW10 1</t>
  </si>
  <si>
    <t>SW10 9</t>
  </si>
  <si>
    <t>SW11 1</t>
  </si>
  <si>
    <t>SW11 2</t>
  </si>
  <si>
    <t>SW11 3</t>
  </si>
  <si>
    <t>SW11 4</t>
  </si>
  <si>
    <t>SW11 5</t>
  </si>
  <si>
    <t>SW11 6</t>
  </si>
  <si>
    <t>SW11 9</t>
  </si>
  <si>
    <t>SW12 0</t>
  </si>
  <si>
    <t>SW12 2</t>
  </si>
  <si>
    <t>SW12 8</t>
  </si>
  <si>
    <t>SW12 9</t>
  </si>
  <si>
    <t>SW13 0</t>
  </si>
  <si>
    <t>SW13 3</t>
  </si>
  <si>
    <t>SW13 8</t>
  </si>
  <si>
    <t>SW13 9</t>
  </si>
  <si>
    <t>SW14 7</t>
  </si>
  <si>
    <t>SW14 8</t>
  </si>
  <si>
    <t>SW14 9</t>
  </si>
  <si>
    <t>SW15 1</t>
  </si>
  <si>
    <t>SW15 2</t>
  </si>
  <si>
    <t>SW15 3</t>
  </si>
  <si>
    <t>SW15 4</t>
  </si>
  <si>
    <t>SW15 5</t>
  </si>
  <si>
    <t>SW15 6</t>
  </si>
  <si>
    <t>SW15 9</t>
  </si>
  <si>
    <t>SW16 1</t>
  </si>
  <si>
    <t>SW16 2</t>
  </si>
  <si>
    <t>SW16 3</t>
  </si>
  <si>
    <t>SW16 4</t>
  </si>
  <si>
    <t>SW16 5</t>
  </si>
  <si>
    <t>SW16 6</t>
  </si>
  <si>
    <t>SW16 9</t>
  </si>
  <si>
    <t>SW17 0</t>
  </si>
  <si>
    <t>SW17 1</t>
  </si>
  <si>
    <t>SW17 6</t>
  </si>
  <si>
    <t>SW17 7</t>
  </si>
  <si>
    <t>SW17 8</t>
  </si>
  <si>
    <t>SW17 9</t>
  </si>
  <si>
    <t>SW18 1</t>
  </si>
  <si>
    <t>SW18 2</t>
  </si>
  <si>
    <t>SW18 3</t>
  </si>
  <si>
    <t>SW18 4</t>
  </si>
  <si>
    <t>SW18 5</t>
  </si>
  <si>
    <t>SW18 9</t>
  </si>
  <si>
    <t>SW19 1</t>
  </si>
  <si>
    <t>SW19 2</t>
  </si>
  <si>
    <t>SW19 3</t>
  </si>
  <si>
    <t>SW19 4</t>
  </si>
  <si>
    <t>SW19 5</t>
  </si>
  <si>
    <t>SW19 6</t>
  </si>
  <si>
    <t>SW19 7</t>
  </si>
  <si>
    <t>SW19 8</t>
  </si>
  <si>
    <t>SW19 9</t>
  </si>
  <si>
    <t>SW1A 0</t>
  </si>
  <si>
    <t>SW1A 1</t>
  </si>
  <si>
    <t>SW1A 2</t>
  </si>
  <si>
    <t>SW1E 5</t>
  </si>
  <si>
    <t>SW1E 6</t>
  </si>
  <si>
    <t>SW1H 0</t>
  </si>
  <si>
    <t>SW1H 9</t>
  </si>
  <si>
    <t>SW1P 1</t>
  </si>
  <si>
    <t>SW1P 2</t>
  </si>
  <si>
    <t>SW1P 3</t>
  </si>
  <si>
    <t>SW1P 4</t>
  </si>
  <si>
    <t>SW1P 9</t>
  </si>
  <si>
    <t>SW1V 1</t>
  </si>
  <si>
    <t>SW1V 2</t>
  </si>
  <si>
    <t>SW1V 3</t>
  </si>
  <si>
    <t>SW1V 4</t>
  </si>
  <si>
    <t>SW1W 0</t>
  </si>
  <si>
    <t>SW1W 8</t>
  </si>
  <si>
    <t>SW1W 9</t>
  </si>
  <si>
    <t>SW1X 0</t>
  </si>
  <si>
    <t>SW1X 7</t>
  </si>
  <si>
    <t>SW1X 8</t>
  </si>
  <si>
    <t>SW1X 9</t>
  </si>
  <si>
    <t>SW1Y 4</t>
  </si>
  <si>
    <t>SW1Y 5</t>
  </si>
  <si>
    <t>SW1Y 6</t>
  </si>
  <si>
    <t>SW2 1</t>
  </si>
  <si>
    <t>SW2 2</t>
  </si>
  <si>
    <t>SW2 3</t>
  </si>
  <si>
    <t>SW2 4</t>
  </si>
  <si>
    <t>SW2 5</t>
  </si>
  <si>
    <t>SW2 9</t>
  </si>
  <si>
    <t>SW20 0</t>
  </si>
  <si>
    <t>SW20 2</t>
  </si>
  <si>
    <t>SW20 8</t>
  </si>
  <si>
    <t>SW20 9</t>
  </si>
  <si>
    <t>SW3 1</t>
  </si>
  <si>
    <t>SW3 2</t>
  </si>
  <si>
    <t>SW3 3</t>
  </si>
  <si>
    <t>SW3 4</t>
  </si>
  <si>
    <t>SW3 5</t>
  </si>
  <si>
    <t>SW3 6</t>
  </si>
  <si>
    <t>SW3 9</t>
  </si>
  <si>
    <t>SW4 0</t>
  </si>
  <si>
    <t>SW4 4</t>
  </si>
  <si>
    <t>SW4 6</t>
  </si>
  <si>
    <t>SW4 7</t>
  </si>
  <si>
    <t>SW4 8</t>
  </si>
  <si>
    <t>SW4 9</t>
  </si>
  <si>
    <t>SW5 0</t>
  </si>
  <si>
    <t>SW5 5</t>
  </si>
  <si>
    <t>SW5 9</t>
  </si>
  <si>
    <t>SW6 1</t>
  </si>
  <si>
    <t>SW6 2</t>
  </si>
  <si>
    <t>SW6 3</t>
  </si>
  <si>
    <t>SW6 4</t>
  </si>
  <si>
    <t>SW6 5</t>
  </si>
  <si>
    <t>SW6 6</t>
  </si>
  <si>
    <t>SW6 7</t>
  </si>
  <si>
    <t>SW6 9</t>
  </si>
  <si>
    <t>SW7 1</t>
  </si>
  <si>
    <t>SW7 2</t>
  </si>
  <si>
    <t>SW7 3</t>
  </si>
  <si>
    <t>SW7 4</t>
  </si>
  <si>
    <t>SW7 5</t>
  </si>
  <si>
    <t>SW7 9</t>
  </si>
  <si>
    <t>SW8 1</t>
  </si>
  <si>
    <t>SW8 2</t>
  </si>
  <si>
    <t>SW8 3</t>
  </si>
  <si>
    <t>SW8 4</t>
  </si>
  <si>
    <t>SW8 5</t>
  </si>
  <si>
    <t>SW8 9</t>
  </si>
  <si>
    <t>SW9 0</t>
  </si>
  <si>
    <t>SW9 1</t>
  </si>
  <si>
    <t>SW9 6</t>
  </si>
  <si>
    <t>SW9 7</t>
  </si>
  <si>
    <t>SW9 8</t>
  </si>
  <si>
    <t>SW9 9</t>
  </si>
  <si>
    <t>SW95 9</t>
  </si>
  <si>
    <t>SY1 1</t>
  </si>
  <si>
    <t>SY</t>
  </si>
  <si>
    <t>SY1 2</t>
  </si>
  <si>
    <t>SY1 3</t>
  </si>
  <si>
    <t>SY1 4</t>
  </si>
  <si>
    <t>SY1 9</t>
  </si>
  <si>
    <t>SY10 0</t>
  </si>
  <si>
    <t>SY10 1</t>
  </si>
  <si>
    <t>SY10 7</t>
  </si>
  <si>
    <t>SY10 8</t>
  </si>
  <si>
    <t>SY10 9</t>
  </si>
  <si>
    <t>SY11 1</t>
  </si>
  <si>
    <t>SY11 2</t>
  </si>
  <si>
    <t>SY11 3</t>
  </si>
  <si>
    <t>SY11 4</t>
  </si>
  <si>
    <t>SY12 0</t>
  </si>
  <si>
    <t>SY12 2</t>
  </si>
  <si>
    <t>SY12 9</t>
  </si>
  <si>
    <t>SY13 1</t>
  </si>
  <si>
    <t>SY13 2</t>
  </si>
  <si>
    <t>SY13 3</t>
  </si>
  <si>
    <t>SY13 4</t>
  </si>
  <si>
    <t>SY13 9</t>
  </si>
  <si>
    <t>SY14 7</t>
  </si>
  <si>
    <t>SY14 8</t>
  </si>
  <si>
    <t>SY15 6</t>
  </si>
  <si>
    <t>SY16 1</t>
  </si>
  <si>
    <t>SY16 2</t>
  </si>
  <si>
    <t>SY16 3</t>
  </si>
  <si>
    <t>SY16 4</t>
  </si>
  <si>
    <t>SY16 9</t>
  </si>
  <si>
    <t>SY17 5</t>
  </si>
  <si>
    <t>SY18 6</t>
  </si>
  <si>
    <t>SY19 7</t>
  </si>
  <si>
    <t>SY2 5</t>
  </si>
  <si>
    <t>SY2 6</t>
  </si>
  <si>
    <t>SY20 0</t>
  </si>
  <si>
    <t>SY20 8</t>
  </si>
  <si>
    <t>SY20 9</t>
  </si>
  <si>
    <t>SY21 0</t>
  </si>
  <si>
    <t>SY21 1</t>
  </si>
  <si>
    <t>SY21 7</t>
  </si>
  <si>
    <t>SY21 8</t>
  </si>
  <si>
    <t>SY21 9</t>
  </si>
  <si>
    <t>SY22 5</t>
  </si>
  <si>
    <t>SY22 6</t>
  </si>
  <si>
    <t>SY23 1</t>
  </si>
  <si>
    <t>SY23 2</t>
  </si>
  <si>
    <t>SY23 3</t>
  </si>
  <si>
    <t>SY23 4</t>
  </si>
  <si>
    <t>SY23 5</t>
  </si>
  <si>
    <t>SY23 9</t>
  </si>
  <si>
    <t>SY24 5</t>
  </si>
  <si>
    <t>SY25 6</t>
  </si>
  <si>
    <t>SY3 0</t>
  </si>
  <si>
    <t>SY3 5</t>
  </si>
  <si>
    <t>SY3 6</t>
  </si>
  <si>
    <t>SY3 7</t>
  </si>
  <si>
    <t>SY3 8</t>
  </si>
  <si>
    <t>SY3 9</t>
  </si>
  <si>
    <t>SY4 1</t>
  </si>
  <si>
    <t>SY4 2</t>
  </si>
  <si>
    <t>SY4 3</t>
  </si>
  <si>
    <t>SY4 4</t>
  </si>
  <si>
    <t>SY4 5</t>
  </si>
  <si>
    <t>SY4 9</t>
  </si>
  <si>
    <t>SY5 0</t>
  </si>
  <si>
    <t>SY5 6</t>
  </si>
  <si>
    <t>SY5 7</t>
  </si>
  <si>
    <t>SY5 8</t>
  </si>
  <si>
    <t>SY5 9</t>
  </si>
  <si>
    <t>SY6 6</t>
  </si>
  <si>
    <t>SY6 7</t>
  </si>
  <si>
    <t>SY6 9</t>
  </si>
  <si>
    <t>SY7 0</t>
  </si>
  <si>
    <t>SY7 7</t>
  </si>
  <si>
    <t>SY7 8</t>
  </si>
  <si>
    <t>SY7 9</t>
  </si>
  <si>
    <t>SY8 1</t>
  </si>
  <si>
    <t>SY8 2</t>
  </si>
  <si>
    <t>SY8 3</t>
  </si>
  <si>
    <t>SY8 4</t>
  </si>
  <si>
    <t>SY8 9</t>
  </si>
  <si>
    <t>SY9 5</t>
  </si>
  <si>
    <t>SY99 8</t>
  </si>
  <si>
    <t>TA1 1</t>
  </si>
  <si>
    <t>TA</t>
  </si>
  <si>
    <t>TA1 2</t>
  </si>
  <si>
    <t>TA1 3</t>
  </si>
  <si>
    <t>TA1 4</t>
  </si>
  <si>
    <t>TA1 5</t>
  </si>
  <si>
    <t>TA1 9</t>
  </si>
  <si>
    <t>TA10 0</t>
  </si>
  <si>
    <t>TA10 1</t>
  </si>
  <si>
    <t>TA10 9</t>
  </si>
  <si>
    <t>TA11 6</t>
  </si>
  <si>
    <t>TA11 7</t>
  </si>
  <si>
    <t>TA11 9</t>
  </si>
  <si>
    <t>TA12 6</t>
  </si>
  <si>
    <t>TA13 5</t>
  </si>
  <si>
    <t>TA14 6</t>
  </si>
  <si>
    <t>TA15 6</t>
  </si>
  <si>
    <t>TA16 5</t>
  </si>
  <si>
    <t>TA17 8</t>
  </si>
  <si>
    <t>TA18 7</t>
  </si>
  <si>
    <t>TA18 8</t>
  </si>
  <si>
    <t>TA18 9</t>
  </si>
  <si>
    <t>TA19 0</t>
  </si>
  <si>
    <t>TA19 9</t>
  </si>
  <si>
    <t>TA2 6</t>
  </si>
  <si>
    <t>TA2 7</t>
  </si>
  <si>
    <t>TA2 8</t>
  </si>
  <si>
    <t>TA20 1</t>
  </si>
  <si>
    <t>TA20 2</t>
  </si>
  <si>
    <t>TA20 3</t>
  </si>
  <si>
    <t>TA20 4</t>
  </si>
  <si>
    <t>TA20 9</t>
  </si>
  <si>
    <t>TA21 0</t>
  </si>
  <si>
    <t>TA21 1</t>
  </si>
  <si>
    <t>TA21 8</t>
  </si>
  <si>
    <t>TA21 9</t>
  </si>
  <si>
    <t>TA22 9</t>
  </si>
  <si>
    <t>TA23 0</t>
  </si>
  <si>
    <t>TA24 5</t>
  </si>
  <si>
    <t>TA24 6</t>
  </si>
  <si>
    <t>TA24 7</t>
  </si>
  <si>
    <t>TA24 8</t>
  </si>
  <si>
    <t>TA24 9</t>
  </si>
  <si>
    <t>TA3 5</t>
  </si>
  <si>
    <t>TA3 6</t>
  </si>
  <si>
    <t>TA3 7</t>
  </si>
  <si>
    <t>TA4 1</t>
  </si>
  <si>
    <t>TA4 2</t>
  </si>
  <si>
    <t>TA4 3</t>
  </si>
  <si>
    <t>TA4 4</t>
  </si>
  <si>
    <t>TA4 9</t>
  </si>
  <si>
    <t>TA5 1</t>
  </si>
  <si>
    <t>TA5 2</t>
  </si>
  <si>
    <t>TA6 3</t>
  </si>
  <si>
    <t>TA6 4</t>
  </si>
  <si>
    <t>TA6 5</t>
  </si>
  <si>
    <t>TA6 6</t>
  </si>
  <si>
    <t>TA6 7</t>
  </si>
  <si>
    <t>TA6 9</t>
  </si>
  <si>
    <t>TA7 0</t>
  </si>
  <si>
    <t>TA7 8</t>
  </si>
  <si>
    <t>TA7 9</t>
  </si>
  <si>
    <t>TA8 1</t>
  </si>
  <si>
    <t>TA8 2</t>
  </si>
  <si>
    <t>TA8 9</t>
  </si>
  <si>
    <t>TA9 3</t>
  </si>
  <si>
    <t>TA9 4</t>
  </si>
  <si>
    <t>TD1 1</t>
  </si>
  <si>
    <t>TD</t>
  </si>
  <si>
    <t>TD1 2</t>
  </si>
  <si>
    <t>TD1 3</t>
  </si>
  <si>
    <t>TD1 9</t>
  </si>
  <si>
    <t>TD10 6</t>
  </si>
  <si>
    <t>TD11 3</t>
  </si>
  <si>
    <t>TD12 4</t>
  </si>
  <si>
    <t>TD13 5</t>
  </si>
  <si>
    <t>TD14 5</t>
  </si>
  <si>
    <t>TD15 1</t>
  </si>
  <si>
    <t>TD15 2</t>
  </si>
  <si>
    <t>TD15 9</t>
  </si>
  <si>
    <t>TD2 6</t>
  </si>
  <si>
    <t>TD3 6</t>
  </si>
  <si>
    <t>TD4 6</t>
  </si>
  <si>
    <t>TD5 7</t>
  </si>
  <si>
    <t>TD5 8</t>
  </si>
  <si>
    <t>TD5 9</t>
  </si>
  <si>
    <t>TD6 0</t>
  </si>
  <si>
    <t>TD6 6</t>
  </si>
  <si>
    <t>TD6 9</t>
  </si>
  <si>
    <t>TD7 4</t>
  </si>
  <si>
    <t>TD7 5</t>
  </si>
  <si>
    <t>TD7 9</t>
  </si>
  <si>
    <t>TD8 6</t>
  </si>
  <si>
    <t>TD9 0</t>
  </si>
  <si>
    <t>TD9 1</t>
  </si>
  <si>
    <t>TD9 7</t>
  </si>
  <si>
    <t>TD9 8</t>
  </si>
  <si>
    <t>TD9 9</t>
  </si>
  <si>
    <t>TF1 1</t>
  </si>
  <si>
    <t>TF</t>
  </si>
  <si>
    <t>TF1 2</t>
  </si>
  <si>
    <t>TF1 3</t>
  </si>
  <si>
    <t>TF1 5</t>
  </si>
  <si>
    <t>TF1 6</t>
  </si>
  <si>
    <t>TF1 7</t>
  </si>
  <si>
    <t>TF1 9</t>
  </si>
  <si>
    <t>TF10 0</t>
  </si>
  <si>
    <t>TF10 7</t>
  </si>
  <si>
    <t>TF10 8</t>
  </si>
  <si>
    <t>TF10 9</t>
  </si>
  <si>
    <t>TF11 8</t>
  </si>
  <si>
    <t>TF11 9</t>
  </si>
  <si>
    <t>TF12 5</t>
  </si>
  <si>
    <t>TF13 6</t>
  </si>
  <si>
    <t>TF13 9</t>
  </si>
  <si>
    <t>TF2 0</t>
  </si>
  <si>
    <t>TF2 2</t>
  </si>
  <si>
    <t>TF2 6</t>
  </si>
  <si>
    <t>TF2 7</t>
  </si>
  <si>
    <t>TF2 8</t>
  </si>
  <si>
    <t>TF2 9</t>
  </si>
  <si>
    <t>TF3 1</t>
  </si>
  <si>
    <t>TF3 2</t>
  </si>
  <si>
    <t>TF3 3</t>
  </si>
  <si>
    <t>TF3 4</t>
  </si>
  <si>
    <t>TF3 5</t>
  </si>
  <si>
    <t>TF4 2</t>
  </si>
  <si>
    <t>TF4 3</t>
  </si>
  <si>
    <t>TF5 0</t>
  </si>
  <si>
    <t>TF6 5</t>
  </si>
  <si>
    <t>TF6 6</t>
  </si>
  <si>
    <t>TF7 4</t>
  </si>
  <si>
    <t>TF7 5</t>
  </si>
  <si>
    <t>TF7 9</t>
  </si>
  <si>
    <t>TF8 7</t>
  </si>
  <si>
    <t>TF9 1</t>
  </si>
  <si>
    <t>TF9 2</t>
  </si>
  <si>
    <t>TF9 3</t>
  </si>
  <si>
    <t>TF9 4</t>
  </si>
  <si>
    <t>TF9 9</t>
  </si>
  <si>
    <t>TN1 1</t>
  </si>
  <si>
    <t>TN</t>
  </si>
  <si>
    <t>TN1 2</t>
  </si>
  <si>
    <t>TN10 3</t>
  </si>
  <si>
    <t>TN10 4</t>
  </si>
  <si>
    <t>TN11 0</t>
  </si>
  <si>
    <t>TN11 8</t>
  </si>
  <si>
    <t>TN11 9</t>
  </si>
  <si>
    <t>TN12 0</t>
  </si>
  <si>
    <t>TN12 5</t>
  </si>
  <si>
    <t>TN12 6</t>
  </si>
  <si>
    <t>TN12 7</t>
  </si>
  <si>
    <t>TN12 8</t>
  </si>
  <si>
    <t>TN12 9</t>
  </si>
  <si>
    <t>TN13 1</t>
  </si>
  <si>
    <t>TN13 2</t>
  </si>
  <si>
    <t>TN13 3</t>
  </si>
  <si>
    <t>TN13 9</t>
  </si>
  <si>
    <t>TN14 5</t>
  </si>
  <si>
    <t>TN14 6</t>
  </si>
  <si>
    <t>TN14 7</t>
  </si>
  <si>
    <t>TN15 0</t>
  </si>
  <si>
    <t>TN15 6</t>
  </si>
  <si>
    <t>TN15 7</t>
  </si>
  <si>
    <t>TN15 8</t>
  </si>
  <si>
    <t>TN15 9</t>
  </si>
  <si>
    <t>TN16 1</t>
  </si>
  <si>
    <t>TN16 2</t>
  </si>
  <si>
    <t>TN16 3</t>
  </si>
  <si>
    <t>TN16 9</t>
  </si>
  <si>
    <t>TN17 1</t>
  </si>
  <si>
    <t>TN17 2</t>
  </si>
  <si>
    <t>TN17 3</t>
  </si>
  <si>
    <t>TN17 4</t>
  </si>
  <si>
    <t>TN17 9</t>
  </si>
  <si>
    <t>TN18 4</t>
  </si>
  <si>
    <t>TN18 5</t>
  </si>
  <si>
    <t>TN19 7</t>
  </si>
  <si>
    <t>TN2 3</t>
  </si>
  <si>
    <t>TN2 4</t>
  </si>
  <si>
    <t>TN2 5</t>
  </si>
  <si>
    <t>TN2 9</t>
  </si>
  <si>
    <t>TN20 6</t>
  </si>
  <si>
    <t>TN21 0</t>
  </si>
  <si>
    <t>TN21 1</t>
  </si>
  <si>
    <t>TN21 8</t>
  </si>
  <si>
    <t>TN21 9</t>
  </si>
  <si>
    <t>TN22 1</t>
  </si>
  <si>
    <t>TN22 2</t>
  </si>
  <si>
    <t>TN22 3</t>
  </si>
  <si>
    <t>TN22 4</t>
  </si>
  <si>
    <t>TN22 5</t>
  </si>
  <si>
    <t>TN22 9</t>
  </si>
  <si>
    <t>TN23 1</t>
  </si>
  <si>
    <t>TN23 3</t>
  </si>
  <si>
    <t>TN23 4</t>
  </si>
  <si>
    <t>TN23 5</t>
  </si>
  <si>
    <t>TN23 6</t>
  </si>
  <si>
    <t>TN23 7</t>
  </si>
  <si>
    <t>TN23 9</t>
  </si>
  <si>
    <t>TN24 0</t>
  </si>
  <si>
    <t>TN24 8</t>
  </si>
  <si>
    <t>TN24 9</t>
  </si>
  <si>
    <t>TN25 4</t>
  </si>
  <si>
    <t>TN25 5</t>
  </si>
  <si>
    <t>TN25 6</t>
  </si>
  <si>
    <t>TN25 7</t>
  </si>
  <si>
    <t>TN26 1</t>
  </si>
  <si>
    <t>TN26 2</t>
  </si>
  <si>
    <t>TN26 3</t>
  </si>
  <si>
    <t>TN27 0</t>
  </si>
  <si>
    <t>TN27 8</t>
  </si>
  <si>
    <t>TN27 9</t>
  </si>
  <si>
    <t>TN28 8</t>
  </si>
  <si>
    <t>TN28 9</t>
  </si>
  <si>
    <t>TN29 0</t>
  </si>
  <si>
    <t>TN29 9</t>
  </si>
  <si>
    <t>TN3 0</t>
  </si>
  <si>
    <t>TN3 8</t>
  </si>
  <si>
    <t>TN3 9</t>
  </si>
  <si>
    <t>TN30 6</t>
  </si>
  <si>
    <t>TN30 7</t>
  </si>
  <si>
    <t>TN30 9</t>
  </si>
  <si>
    <t>TN31 6</t>
  </si>
  <si>
    <t>TN31 7</t>
  </si>
  <si>
    <t>TN31 9</t>
  </si>
  <si>
    <t>TN32 5</t>
  </si>
  <si>
    <t>TN33 0</t>
  </si>
  <si>
    <t>TN33 3</t>
  </si>
  <si>
    <t>TN33 9</t>
  </si>
  <si>
    <t>TN34 1</t>
  </si>
  <si>
    <t>TN34 2</t>
  </si>
  <si>
    <t>TN34 3</t>
  </si>
  <si>
    <t>TN34 9</t>
  </si>
  <si>
    <t>TN35 4</t>
  </si>
  <si>
    <t>TN35 5</t>
  </si>
  <si>
    <t>TN36 4</t>
  </si>
  <si>
    <t>TN37 6</t>
  </si>
  <si>
    <t>TN37 7</t>
  </si>
  <si>
    <t>TN38 0</t>
  </si>
  <si>
    <t>TN38 1</t>
  </si>
  <si>
    <t>TN38 8</t>
  </si>
  <si>
    <t>TN38 9</t>
  </si>
  <si>
    <t>TN39 3</t>
  </si>
  <si>
    <t>TN39 4</t>
  </si>
  <si>
    <t>TN39 5</t>
  </si>
  <si>
    <t>TN4 0</t>
  </si>
  <si>
    <t>TN4 8</t>
  </si>
  <si>
    <t>TN4 9</t>
  </si>
  <si>
    <t>TN40 1</t>
  </si>
  <si>
    <t>TN40 2</t>
  </si>
  <si>
    <t>TN40 9</t>
  </si>
  <si>
    <t>TN5 6</t>
  </si>
  <si>
    <t>TN5 7</t>
  </si>
  <si>
    <t>TN6 1</t>
  </si>
  <si>
    <t>TN6 2</t>
  </si>
  <si>
    <t>TN6 3</t>
  </si>
  <si>
    <t>TN6 9</t>
  </si>
  <si>
    <t>TN7 4</t>
  </si>
  <si>
    <t>TN8 5</t>
  </si>
  <si>
    <t>TN8 6</t>
  </si>
  <si>
    <t>TN8 7</t>
  </si>
  <si>
    <t>TN8 9</t>
  </si>
  <si>
    <t>TN9 1</t>
  </si>
  <si>
    <t>TN9 2</t>
  </si>
  <si>
    <t>TN9 9</t>
  </si>
  <si>
    <t>TQ1 1</t>
  </si>
  <si>
    <t>TQ</t>
  </si>
  <si>
    <t>TQ1 2</t>
  </si>
  <si>
    <t>TQ1 3</t>
  </si>
  <si>
    <t>TQ1 4</t>
  </si>
  <si>
    <t>TQ1 9</t>
  </si>
  <si>
    <t>TQ10 9</t>
  </si>
  <si>
    <t>TQ11 0</t>
  </si>
  <si>
    <t>TQ12 1</t>
  </si>
  <si>
    <t>TQ12 2</t>
  </si>
  <si>
    <t>TQ12 3</t>
  </si>
  <si>
    <t>TQ12 4</t>
  </si>
  <si>
    <t>TQ12 5</t>
  </si>
  <si>
    <t>TQ12 6</t>
  </si>
  <si>
    <t>TQ12 9</t>
  </si>
  <si>
    <t>TQ13 0</t>
  </si>
  <si>
    <t>TQ13 7</t>
  </si>
  <si>
    <t>TQ13 8</t>
  </si>
  <si>
    <t>TQ13 9</t>
  </si>
  <si>
    <t>TQ14 0</t>
  </si>
  <si>
    <t>TQ14 4</t>
  </si>
  <si>
    <t>TQ14 8</t>
  </si>
  <si>
    <t>TQ14 9</t>
  </si>
  <si>
    <t>TQ2 5</t>
  </si>
  <si>
    <t>TQ2 6</t>
  </si>
  <si>
    <t>TQ2 7</t>
  </si>
  <si>
    <t>TQ2 8</t>
  </si>
  <si>
    <t>TQ3 1</t>
  </si>
  <si>
    <t>TQ3 2</t>
  </si>
  <si>
    <t>TQ3 3</t>
  </si>
  <si>
    <t>TQ4 5</t>
  </si>
  <si>
    <t>TQ4 6</t>
  </si>
  <si>
    <t>TQ4 7</t>
  </si>
  <si>
    <t>TQ4 9</t>
  </si>
  <si>
    <t>TQ5 0</t>
  </si>
  <si>
    <t>TQ5 5</t>
  </si>
  <si>
    <t>TQ5 8</t>
  </si>
  <si>
    <t>TQ5 9</t>
  </si>
  <si>
    <t>TQ6 0</t>
  </si>
  <si>
    <t>TQ6 6</t>
  </si>
  <si>
    <t>TQ6 9</t>
  </si>
  <si>
    <t>TQ7 1</t>
  </si>
  <si>
    <t>TQ7 2</t>
  </si>
  <si>
    <t>TQ7 3</t>
  </si>
  <si>
    <t>TQ7 4</t>
  </si>
  <si>
    <t>TQ7 9</t>
  </si>
  <si>
    <t>TQ8 8</t>
  </si>
  <si>
    <t>TQ9 5</t>
  </si>
  <si>
    <t>TQ9 6</t>
  </si>
  <si>
    <t>TQ9 7</t>
  </si>
  <si>
    <t>TQ9 9</t>
  </si>
  <si>
    <t>TR1 1</t>
  </si>
  <si>
    <t>TR</t>
  </si>
  <si>
    <t>TR1 2</t>
  </si>
  <si>
    <t>TR1 3</t>
  </si>
  <si>
    <t>TR1 9</t>
  </si>
  <si>
    <t>TR10 8</t>
  </si>
  <si>
    <t>TR10 9</t>
  </si>
  <si>
    <t>TR11 2</t>
  </si>
  <si>
    <t>TR11 3</t>
  </si>
  <si>
    <t>TR11 4</t>
  </si>
  <si>
    <t>TR11 5</t>
  </si>
  <si>
    <t>TR11 9</t>
  </si>
  <si>
    <t>TR12 6</t>
  </si>
  <si>
    <t>TR12 7</t>
  </si>
  <si>
    <t>TR13 0</t>
  </si>
  <si>
    <t>TR13 3</t>
  </si>
  <si>
    <t>TR13 8</t>
  </si>
  <si>
    <t>TR13 9</t>
  </si>
  <si>
    <t>TR14 0</t>
  </si>
  <si>
    <t>TR14 4</t>
  </si>
  <si>
    <t>TR14 7</t>
  </si>
  <si>
    <t>TR14 8</t>
  </si>
  <si>
    <t>TR14 9</t>
  </si>
  <si>
    <t>TR15 1</t>
  </si>
  <si>
    <t>TR15 2</t>
  </si>
  <si>
    <t>TR15 3</t>
  </si>
  <si>
    <t>TR15 9</t>
  </si>
  <si>
    <t>TR16 4</t>
  </si>
  <si>
    <t>TR16 5</t>
  </si>
  <si>
    <t>TR16 6</t>
  </si>
  <si>
    <t>TR17 0</t>
  </si>
  <si>
    <t>TR18 2</t>
  </si>
  <si>
    <t>TR18 3</t>
  </si>
  <si>
    <t>TR18 4</t>
  </si>
  <si>
    <t>TR18 5</t>
  </si>
  <si>
    <t>TR18 9</t>
  </si>
  <si>
    <t>TR19 6</t>
  </si>
  <si>
    <t>TR19 7</t>
  </si>
  <si>
    <t>TR2 4</t>
  </si>
  <si>
    <t>TR2 5</t>
  </si>
  <si>
    <t>TR20 8</t>
  </si>
  <si>
    <t>TR20 9</t>
  </si>
  <si>
    <t>TR21 0</t>
  </si>
  <si>
    <t>TR22 0</t>
  </si>
  <si>
    <t>TR23 0</t>
  </si>
  <si>
    <t>TR24 0</t>
  </si>
  <si>
    <t>TR25 0</t>
  </si>
  <si>
    <t>TR26 1</t>
  </si>
  <si>
    <t>TR26 2</t>
  </si>
  <si>
    <t>TR26 3</t>
  </si>
  <si>
    <t>TR27 4</t>
  </si>
  <si>
    <t>TR27 5</t>
  </si>
  <si>
    <t>TR27 6</t>
  </si>
  <si>
    <t>TR27 9</t>
  </si>
  <si>
    <t>TR3 6</t>
  </si>
  <si>
    <t>TR3 7</t>
  </si>
  <si>
    <t>TR4 8</t>
  </si>
  <si>
    <t>TR4 9</t>
  </si>
  <si>
    <t>TR5 0</t>
  </si>
  <si>
    <t>TR6 0</t>
  </si>
  <si>
    <t>TR7 1</t>
  </si>
  <si>
    <t>TR7 2</t>
  </si>
  <si>
    <t>TR7 3</t>
  </si>
  <si>
    <t>TR7 9</t>
  </si>
  <si>
    <t>TR8 4</t>
  </si>
  <si>
    <t>TR8 5</t>
  </si>
  <si>
    <t>TR9 6</t>
  </si>
  <si>
    <t>TS1 1</t>
  </si>
  <si>
    <t>TS</t>
  </si>
  <si>
    <t>TS1 2</t>
  </si>
  <si>
    <t>TS1 3</t>
  </si>
  <si>
    <t>TS1 4</t>
  </si>
  <si>
    <t>TS1 5</t>
  </si>
  <si>
    <t>TS1 9</t>
  </si>
  <si>
    <t>TS10 1</t>
  </si>
  <si>
    <t>TS10 2</t>
  </si>
  <si>
    <t>TS10 3</t>
  </si>
  <si>
    <t>TS10 4</t>
  </si>
  <si>
    <t>TS10 5</t>
  </si>
  <si>
    <t>TS10 9</t>
  </si>
  <si>
    <t>TS11 6</t>
  </si>
  <si>
    <t>TS11 7</t>
  </si>
  <si>
    <t>TS11 8</t>
  </si>
  <si>
    <t>TS12 1</t>
  </si>
  <si>
    <t>TS12 2</t>
  </si>
  <si>
    <t>TS12 3</t>
  </si>
  <si>
    <t>TS12 9</t>
  </si>
  <si>
    <t>TS13 4</t>
  </si>
  <si>
    <t>TS13 5</t>
  </si>
  <si>
    <t>TS14 6</t>
  </si>
  <si>
    <t>TS14 7</t>
  </si>
  <si>
    <t>TS14 8</t>
  </si>
  <si>
    <t>TS14 9</t>
  </si>
  <si>
    <t>TS15 0</t>
  </si>
  <si>
    <t>TS15 9</t>
  </si>
  <si>
    <t>TS16 0</t>
  </si>
  <si>
    <t>TS16 9</t>
  </si>
  <si>
    <t>TS17 0</t>
  </si>
  <si>
    <t>TS17 5</t>
  </si>
  <si>
    <t>TS17 6</t>
  </si>
  <si>
    <t>TS17 7</t>
  </si>
  <si>
    <t>TS17 8</t>
  </si>
  <si>
    <t>TS17 9</t>
  </si>
  <si>
    <t>TS18 1</t>
  </si>
  <si>
    <t>TS18 2</t>
  </si>
  <si>
    <t>TS18 3</t>
  </si>
  <si>
    <t>TS18 4</t>
  </si>
  <si>
    <t>TS18 5</t>
  </si>
  <si>
    <t>TS19 0</t>
  </si>
  <si>
    <t>TS19 1</t>
  </si>
  <si>
    <t>TS19 7</t>
  </si>
  <si>
    <t>TS19 8</t>
  </si>
  <si>
    <t>TS19 9</t>
  </si>
  <si>
    <t>TS2 1</t>
  </si>
  <si>
    <t>TS20 1</t>
  </si>
  <si>
    <t>TS20 2</t>
  </si>
  <si>
    <t>TS21 1</t>
  </si>
  <si>
    <t>TS21 2</t>
  </si>
  <si>
    <t>TS21 3</t>
  </si>
  <si>
    <t>TS21 4</t>
  </si>
  <si>
    <t>TS22 5</t>
  </si>
  <si>
    <t>TS23 1</t>
  </si>
  <si>
    <t>TS23 2</t>
  </si>
  <si>
    <t>TS23 3</t>
  </si>
  <si>
    <t>TS23 4</t>
  </si>
  <si>
    <t>TS24 0</t>
  </si>
  <si>
    <t>TS24 4</t>
  </si>
  <si>
    <t>TS24 7</t>
  </si>
  <si>
    <t>TS24 8</t>
  </si>
  <si>
    <t>TS24 9</t>
  </si>
  <si>
    <t>TS25 1</t>
  </si>
  <si>
    <t>TS25 2</t>
  </si>
  <si>
    <t>TS25 3</t>
  </si>
  <si>
    <t>TS25 4</t>
  </si>
  <si>
    <t>TS25 5</t>
  </si>
  <si>
    <t>TS26 0</t>
  </si>
  <si>
    <t>TS26 8</t>
  </si>
  <si>
    <t>TS26 9</t>
  </si>
  <si>
    <t>TS27 3</t>
  </si>
  <si>
    <t>TS27 4</t>
  </si>
  <si>
    <t>TS28 5</t>
  </si>
  <si>
    <t>TS29 6</t>
  </si>
  <si>
    <t>TS3 0</t>
  </si>
  <si>
    <t>TS3 6</t>
  </si>
  <si>
    <t>TS3 7</t>
  </si>
  <si>
    <t>TS3 8</t>
  </si>
  <si>
    <t>TS3 9</t>
  </si>
  <si>
    <t>TS4 2</t>
  </si>
  <si>
    <t>TS4 3</t>
  </si>
  <si>
    <t>TS5 4</t>
  </si>
  <si>
    <t>TS5 5</t>
  </si>
  <si>
    <t>TS5 6</t>
  </si>
  <si>
    <t>TS5 7</t>
  </si>
  <si>
    <t>TS5 8</t>
  </si>
  <si>
    <t>TS6 0</t>
  </si>
  <si>
    <t>TS6 1</t>
  </si>
  <si>
    <t>TS6 6</t>
  </si>
  <si>
    <t>TS6 7</t>
  </si>
  <si>
    <t>TS6 8</t>
  </si>
  <si>
    <t>TS6 9</t>
  </si>
  <si>
    <t>TS7 0</t>
  </si>
  <si>
    <t>TS7 8</t>
  </si>
  <si>
    <t>TS7 9</t>
  </si>
  <si>
    <t>TS8 0</t>
  </si>
  <si>
    <t>TS8 8</t>
  </si>
  <si>
    <t>TS8 9</t>
  </si>
  <si>
    <t>TS9 5</t>
  </si>
  <si>
    <t>TS9 6</t>
  </si>
  <si>
    <t>TS9 7</t>
  </si>
  <si>
    <t>TW1 1</t>
  </si>
  <si>
    <t>TW</t>
  </si>
  <si>
    <t>TW1 2</t>
  </si>
  <si>
    <t>TW1 3</t>
  </si>
  <si>
    <t>TW1 4</t>
  </si>
  <si>
    <t>TW1 9</t>
  </si>
  <si>
    <t>TW10 5</t>
  </si>
  <si>
    <t>TW10 6</t>
  </si>
  <si>
    <t>TW10 7</t>
  </si>
  <si>
    <t>TW11 0</t>
  </si>
  <si>
    <t>TW11 1</t>
  </si>
  <si>
    <t>TW11 8</t>
  </si>
  <si>
    <t>TW11 9</t>
  </si>
  <si>
    <t>TW12 1</t>
  </si>
  <si>
    <t>TW12 2</t>
  </si>
  <si>
    <t>TW12 3</t>
  </si>
  <si>
    <t>TW12 9</t>
  </si>
  <si>
    <t>TW13 4</t>
  </si>
  <si>
    <t>TW13 5</t>
  </si>
  <si>
    <t>TW13 6</t>
  </si>
  <si>
    <t>TW13 7</t>
  </si>
  <si>
    <t>TW13 9</t>
  </si>
  <si>
    <t>TW14 0</t>
  </si>
  <si>
    <t>TW14 8</t>
  </si>
  <si>
    <t>TW14 9</t>
  </si>
  <si>
    <t>TW15 1</t>
  </si>
  <si>
    <t>TW15 2</t>
  </si>
  <si>
    <t>TW15 3</t>
  </si>
  <si>
    <t>TW15 9</t>
  </si>
  <si>
    <t>TW16 5</t>
  </si>
  <si>
    <t>TW16 6</t>
  </si>
  <si>
    <t>TW16 7</t>
  </si>
  <si>
    <t>TW16 9</t>
  </si>
  <si>
    <t>TW17 0</t>
  </si>
  <si>
    <t>TW17 7</t>
  </si>
  <si>
    <t>TW17 8</t>
  </si>
  <si>
    <t>TW17 9</t>
  </si>
  <si>
    <t>TW18 1</t>
  </si>
  <si>
    <t>TW18 2</t>
  </si>
  <si>
    <t>TW18 3</t>
  </si>
  <si>
    <t>TW18 4</t>
  </si>
  <si>
    <t>TW18 9</t>
  </si>
  <si>
    <t>TW19 5</t>
  </si>
  <si>
    <t>TW19 6</t>
  </si>
  <si>
    <t>TW19 7</t>
  </si>
  <si>
    <t>TW2 5</t>
  </si>
  <si>
    <t>TW2 6</t>
  </si>
  <si>
    <t>TW2 7</t>
  </si>
  <si>
    <t>TW20 0</t>
  </si>
  <si>
    <t>TW20 2</t>
  </si>
  <si>
    <t>TW20 8</t>
  </si>
  <si>
    <t>TW20 9</t>
  </si>
  <si>
    <t>TW3 1</t>
  </si>
  <si>
    <t>TW3 2</t>
  </si>
  <si>
    <t>TW3 3</t>
  </si>
  <si>
    <t>TW3 4</t>
  </si>
  <si>
    <t>TW3 9</t>
  </si>
  <si>
    <t>TW4 5</t>
  </si>
  <si>
    <t>TW4 6</t>
  </si>
  <si>
    <t>TW4 7</t>
  </si>
  <si>
    <t>TW5 0</t>
  </si>
  <si>
    <t>TW5 9</t>
  </si>
  <si>
    <t>TW6 1</t>
  </si>
  <si>
    <t>TW6 2</t>
  </si>
  <si>
    <t>TW6 3</t>
  </si>
  <si>
    <t>TW7 4</t>
  </si>
  <si>
    <t>TW7 5</t>
  </si>
  <si>
    <t>TW7 6</t>
  </si>
  <si>
    <t>TW7 7</t>
  </si>
  <si>
    <t>TW7 9</t>
  </si>
  <si>
    <t>TW8 0</t>
  </si>
  <si>
    <t>TW8 1</t>
  </si>
  <si>
    <t>TW8 8</t>
  </si>
  <si>
    <t>TW8 9</t>
  </si>
  <si>
    <t>TW9 1</t>
  </si>
  <si>
    <t>TW9 2</t>
  </si>
  <si>
    <t>TW9 3</t>
  </si>
  <si>
    <t>TW9 4</t>
  </si>
  <si>
    <t>TW9 9</t>
  </si>
  <si>
    <t>UB1 1</t>
  </si>
  <si>
    <t>UB</t>
  </si>
  <si>
    <t>UB1 2</t>
  </si>
  <si>
    <t>UB1 3</t>
  </si>
  <si>
    <t>UB1 9</t>
  </si>
  <si>
    <t>UB10 0</t>
  </si>
  <si>
    <t>UB10 8</t>
  </si>
  <si>
    <t>UB10 9</t>
  </si>
  <si>
    <t>UB11 1</t>
  </si>
  <si>
    <t>UB18 7</t>
  </si>
  <si>
    <t>UB18 9</t>
  </si>
  <si>
    <t>UB2 4</t>
  </si>
  <si>
    <t>UB2 5</t>
  </si>
  <si>
    <t>UB3 1</t>
  </si>
  <si>
    <t>UB3 2</t>
  </si>
  <si>
    <t>UB3 3</t>
  </si>
  <si>
    <t>UB3 4</t>
  </si>
  <si>
    <t>UB3 5</t>
  </si>
  <si>
    <t>UB3 9</t>
  </si>
  <si>
    <t>UB4 0</t>
  </si>
  <si>
    <t>UB4 8</t>
  </si>
  <si>
    <t>UB4 9</t>
  </si>
  <si>
    <t>UB5 4</t>
  </si>
  <si>
    <t>UB5 5</t>
  </si>
  <si>
    <t>UB5 6</t>
  </si>
  <si>
    <t>UB5 9</t>
  </si>
  <si>
    <t>UB6 0</t>
  </si>
  <si>
    <t>UB6 7</t>
  </si>
  <si>
    <t>UB6 8</t>
  </si>
  <si>
    <t>UB6 9</t>
  </si>
  <si>
    <t>UB7 0</t>
  </si>
  <si>
    <t>UB7 7</t>
  </si>
  <si>
    <t>UB7 8</t>
  </si>
  <si>
    <t>UB7 9</t>
  </si>
  <si>
    <t>UB8 1</t>
  </si>
  <si>
    <t>UB8 2</t>
  </si>
  <si>
    <t>UB8 3</t>
  </si>
  <si>
    <t>UB8 9</t>
  </si>
  <si>
    <t>UB9 4</t>
  </si>
  <si>
    <t>UB9 5</t>
  </si>
  <si>
    <t>UB9 6</t>
  </si>
  <si>
    <t>W</t>
  </si>
  <si>
    <t>W10 4</t>
  </si>
  <si>
    <t>W10 5</t>
  </si>
  <si>
    <t>W10 6</t>
  </si>
  <si>
    <t>W10 9</t>
  </si>
  <si>
    <t>W11 1</t>
  </si>
  <si>
    <t>W11 2</t>
  </si>
  <si>
    <t>W11 3</t>
  </si>
  <si>
    <t>W11 4</t>
  </si>
  <si>
    <t>W11 9</t>
  </si>
  <si>
    <t>W12 0</t>
  </si>
  <si>
    <t>W12 2</t>
  </si>
  <si>
    <t>W12 6</t>
  </si>
  <si>
    <t>W12 7</t>
  </si>
  <si>
    <t>W12 8</t>
  </si>
  <si>
    <t>W12 9</t>
  </si>
  <si>
    <t>W13 0</t>
  </si>
  <si>
    <t>W13 3</t>
  </si>
  <si>
    <t>W13 8</t>
  </si>
  <si>
    <t>W13 9</t>
  </si>
  <si>
    <t>W14 0</t>
  </si>
  <si>
    <t>W14 4</t>
  </si>
  <si>
    <t>W14 8</t>
  </si>
  <si>
    <t>W14 9</t>
  </si>
  <si>
    <t>W1A 0</t>
  </si>
  <si>
    <t>W1A 1</t>
  </si>
  <si>
    <t>W1A 2</t>
  </si>
  <si>
    <t>W1A 3</t>
  </si>
  <si>
    <t>W1A 4</t>
  </si>
  <si>
    <t>W1A 5</t>
  </si>
  <si>
    <t>W1A 6</t>
  </si>
  <si>
    <t>W1A 7</t>
  </si>
  <si>
    <t>W1A 8</t>
  </si>
  <si>
    <t>W1A 9</t>
  </si>
  <si>
    <t>W1B 1</t>
  </si>
  <si>
    <t>W1B 2</t>
  </si>
  <si>
    <t>W1B 3</t>
  </si>
  <si>
    <t>W1B 4</t>
  </si>
  <si>
    <t>W1B 5</t>
  </si>
  <si>
    <t>W1C 1</t>
  </si>
  <si>
    <t>W1C 2</t>
  </si>
  <si>
    <t>W1D 1</t>
  </si>
  <si>
    <t>W1D 2</t>
  </si>
  <si>
    <t>W1D 3</t>
  </si>
  <si>
    <t>W1D 4</t>
  </si>
  <si>
    <t>W1D 5</t>
  </si>
  <si>
    <t>W1D 6</t>
  </si>
  <si>
    <t>W1D 7</t>
  </si>
  <si>
    <t>W1F 0</t>
  </si>
  <si>
    <t>W1F 7</t>
  </si>
  <si>
    <t>W1F 8</t>
  </si>
  <si>
    <t>W1F 9</t>
  </si>
  <si>
    <t>W1G 0</t>
  </si>
  <si>
    <t>W1G 6</t>
  </si>
  <si>
    <t>W1G 7</t>
  </si>
  <si>
    <t>W1G 8</t>
  </si>
  <si>
    <t>W1G 9</t>
  </si>
  <si>
    <t>W1H 1</t>
  </si>
  <si>
    <t>W1H 2</t>
  </si>
  <si>
    <t>W1H 4</t>
  </si>
  <si>
    <t>W1H 5</t>
  </si>
  <si>
    <t>W1H 6</t>
  </si>
  <si>
    <t>W1H 7</t>
  </si>
  <si>
    <t>W1J 0</t>
  </si>
  <si>
    <t>W1J 5</t>
  </si>
  <si>
    <t>W1J 6</t>
  </si>
  <si>
    <t>W1J 7</t>
  </si>
  <si>
    <t>W1J 8</t>
  </si>
  <si>
    <t>W1J 9</t>
  </si>
  <si>
    <t>W1K 1</t>
  </si>
  <si>
    <t>W1K 2</t>
  </si>
  <si>
    <t>W1K 3</t>
  </si>
  <si>
    <t>W1K 4</t>
  </si>
  <si>
    <t>W1K 5</t>
  </si>
  <si>
    <t>W1K 6</t>
  </si>
  <si>
    <t>W1K 7</t>
  </si>
  <si>
    <t>W1S 1</t>
  </si>
  <si>
    <t>W1S 2</t>
  </si>
  <si>
    <t>W1S 3</t>
  </si>
  <si>
    <t>W1S 4</t>
  </si>
  <si>
    <t>W1T 1</t>
  </si>
  <si>
    <t>W1T 2</t>
  </si>
  <si>
    <t>W1T 3</t>
  </si>
  <si>
    <t>W1T 4</t>
  </si>
  <si>
    <t>W1T 5</t>
  </si>
  <si>
    <t>W1T 6</t>
  </si>
  <si>
    <t>W1T 7</t>
  </si>
  <si>
    <t>W1U 1</t>
  </si>
  <si>
    <t>W1U 2</t>
  </si>
  <si>
    <t>W1U 3</t>
  </si>
  <si>
    <t>W1U 4</t>
  </si>
  <si>
    <t>W1U 5</t>
  </si>
  <si>
    <t>W1U 6</t>
  </si>
  <si>
    <t>W1U 7</t>
  </si>
  <si>
    <t>W1U 8</t>
  </si>
  <si>
    <t>W1W 5</t>
  </si>
  <si>
    <t>W1W 6</t>
  </si>
  <si>
    <t>W1W 7</t>
  </si>
  <si>
    <t>W1W 8</t>
  </si>
  <si>
    <t>W2 1</t>
  </si>
  <si>
    <t>W2 2</t>
  </si>
  <si>
    <t>W2 3</t>
  </si>
  <si>
    <t>W2 4</t>
  </si>
  <si>
    <t>W2 5</t>
  </si>
  <si>
    <t>W2 6</t>
  </si>
  <si>
    <t>W2 7</t>
  </si>
  <si>
    <t>W3 0</t>
  </si>
  <si>
    <t>W3 3</t>
  </si>
  <si>
    <t>W3 6</t>
  </si>
  <si>
    <t>W3 7</t>
  </si>
  <si>
    <t>W3 8</t>
  </si>
  <si>
    <t>W3 9</t>
  </si>
  <si>
    <t>W4 1</t>
  </si>
  <si>
    <t>W4 2</t>
  </si>
  <si>
    <t>W4 3</t>
  </si>
  <si>
    <t>W4 4</t>
  </si>
  <si>
    <t>W4 5</t>
  </si>
  <si>
    <t>W4 9</t>
  </si>
  <si>
    <t>W5 1</t>
  </si>
  <si>
    <t>W5 2</t>
  </si>
  <si>
    <t>W5 3</t>
  </si>
  <si>
    <t>W5 4</t>
  </si>
  <si>
    <t>W5 5</t>
  </si>
  <si>
    <t>W5 9</t>
  </si>
  <si>
    <t>W6 0</t>
  </si>
  <si>
    <t>W6 6</t>
  </si>
  <si>
    <t>W6 7</t>
  </si>
  <si>
    <t>W6 8</t>
  </si>
  <si>
    <t>W6 9</t>
  </si>
  <si>
    <t>W7 1</t>
  </si>
  <si>
    <t>W7 2</t>
  </si>
  <si>
    <t>W7 3</t>
  </si>
  <si>
    <t>W7 9</t>
  </si>
  <si>
    <t>W8 4</t>
  </si>
  <si>
    <t>W8 5</t>
  </si>
  <si>
    <t>W8 6</t>
  </si>
  <si>
    <t>W8 7</t>
  </si>
  <si>
    <t>W8 9</t>
  </si>
  <si>
    <t>W9 1</t>
  </si>
  <si>
    <t>W9 2</t>
  </si>
  <si>
    <t>W9 3</t>
  </si>
  <si>
    <t>W9 4</t>
  </si>
  <si>
    <t>WA1 1</t>
  </si>
  <si>
    <t>WA</t>
  </si>
  <si>
    <t>WA1 2</t>
  </si>
  <si>
    <t>WA1 3</t>
  </si>
  <si>
    <t>WA1 4</t>
  </si>
  <si>
    <t>WA1 9</t>
  </si>
  <si>
    <t>WA10 1</t>
  </si>
  <si>
    <t>WA10 2</t>
  </si>
  <si>
    <t>WA10 3</t>
  </si>
  <si>
    <t>WA10 4</t>
  </si>
  <si>
    <t>WA10 5</t>
  </si>
  <si>
    <t>WA10 6</t>
  </si>
  <si>
    <t>WA10 9</t>
  </si>
  <si>
    <t>WA11 0</t>
  </si>
  <si>
    <t>WA11 7</t>
  </si>
  <si>
    <t>WA11 8</t>
  </si>
  <si>
    <t>WA11 9</t>
  </si>
  <si>
    <t>WA12 0</t>
  </si>
  <si>
    <t>WA12 2</t>
  </si>
  <si>
    <t>WA12 8</t>
  </si>
  <si>
    <t>WA12 9</t>
  </si>
  <si>
    <t>WA13 0</t>
  </si>
  <si>
    <t>WA13 9</t>
  </si>
  <si>
    <t>WA14 1</t>
  </si>
  <si>
    <t>WA14 2</t>
  </si>
  <si>
    <t>WA14 3</t>
  </si>
  <si>
    <t>WA14 4</t>
  </si>
  <si>
    <t>WA14 5</t>
  </si>
  <si>
    <t>WA15 0</t>
  </si>
  <si>
    <t>WA15 5</t>
  </si>
  <si>
    <t>WA15 6</t>
  </si>
  <si>
    <t>WA15 7</t>
  </si>
  <si>
    <t>WA15 8</t>
  </si>
  <si>
    <t>WA15 9</t>
  </si>
  <si>
    <t>WA16 0</t>
  </si>
  <si>
    <t>WA16 1</t>
  </si>
  <si>
    <t>WA16 6</t>
  </si>
  <si>
    <t>WA16 7</t>
  </si>
  <si>
    <t>WA16 8</t>
  </si>
  <si>
    <t>WA16 9</t>
  </si>
  <si>
    <t>WA2 0</t>
  </si>
  <si>
    <t>WA2 7</t>
  </si>
  <si>
    <t>WA2 8</t>
  </si>
  <si>
    <t>WA2 9</t>
  </si>
  <si>
    <t>WA3 1</t>
  </si>
  <si>
    <t>WA3 2</t>
  </si>
  <si>
    <t>WA3 3</t>
  </si>
  <si>
    <t>WA3 4</t>
  </si>
  <si>
    <t>WA3 5</t>
  </si>
  <si>
    <t>WA3 6</t>
  </si>
  <si>
    <t>WA3 7</t>
  </si>
  <si>
    <t>WA3 9</t>
  </si>
  <si>
    <t>WA4 1</t>
  </si>
  <si>
    <t>WA4 2</t>
  </si>
  <si>
    <t>WA4 3</t>
  </si>
  <si>
    <t>WA4 4</t>
  </si>
  <si>
    <t>WA4 5</t>
  </si>
  <si>
    <t>WA4 6</t>
  </si>
  <si>
    <t>WA4 9</t>
  </si>
  <si>
    <t>WA5 0</t>
  </si>
  <si>
    <t>WA5 1</t>
  </si>
  <si>
    <t>WA5 2</t>
  </si>
  <si>
    <t>WA5 3</t>
  </si>
  <si>
    <t>WA5 4</t>
  </si>
  <si>
    <t>WA5 7</t>
  </si>
  <si>
    <t>WA5 8</t>
  </si>
  <si>
    <t>WA5 9</t>
  </si>
  <si>
    <t>WA55 1</t>
  </si>
  <si>
    <t>WA6 0</t>
  </si>
  <si>
    <t>WA6 1</t>
  </si>
  <si>
    <t>WA6 6</t>
  </si>
  <si>
    <t>WA6 7</t>
  </si>
  <si>
    <t>WA6 8</t>
  </si>
  <si>
    <t>WA6 9</t>
  </si>
  <si>
    <t>WA7 1</t>
  </si>
  <si>
    <t>WA7 2</t>
  </si>
  <si>
    <t>WA7 3</t>
  </si>
  <si>
    <t>WA7 4</t>
  </si>
  <si>
    <t>WA7 5</t>
  </si>
  <si>
    <t>WA7 6</t>
  </si>
  <si>
    <t>WA7 9</t>
  </si>
  <si>
    <t>WA8 0</t>
  </si>
  <si>
    <t>WA8 2</t>
  </si>
  <si>
    <t>WA8 3</t>
  </si>
  <si>
    <t>WA8 4</t>
  </si>
  <si>
    <t>WA8 5</t>
  </si>
  <si>
    <t>WA8 6</t>
  </si>
  <si>
    <t>WA8 7</t>
  </si>
  <si>
    <t>WA8 8</t>
  </si>
  <si>
    <t>WA8 9</t>
  </si>
  <si>
    <t>WA88 1</t>
  </si>
  <si>
    <t>WA9 1</t>
  </si>
  <si>
    <t>WA9 2</t>
  </si>
  <si>
    <t>WA9 3</t>
  </si>
  <si>
    <t>WA9 4</t>
  </si>
  <si>
    <t>WA9 5</t>
  </si>
  <si>
    <t>WC1A 1</t>
  </si>
  <si>
    <t>WC</t>
  </si>
  <si>
    <t>WC1A 2</t>
  </si>
  <si>
    <t>WC1A 9</t>
  </si>
  <si>
    <t>WC1B 3</t>
  </si>
  <si>
    <t>WC1B 4</t>
  </si>
  <si>
    <t>WC1B 5</t>
  </si>
  <si>
    <t>WC1E 6</t>
  </si>
  <si>
    <t>WC1E 7</t>
  </si>
  <si>
    <t>WC1H 0</t>
  </si>
  <si>
    <t>WC1H 8</t>
  </si>
  <si>
    <t>WC1H 9</t>
  </si>
  <si>
    <t>WC1N 1</t>
  </si>
  <si>
    <t>WC1N 2</t>
  </si>
  <si>
    <t>WC1N 3</t>
  </si>
  <si>
    <t>WC1R 4</t>
  </si>
  <si>
    <t>WC1R 5</t>
  </si>
  <si>
    <t>WC1V 6</t>
  </si>
  <si>
    <t>WC1V 7</t>
  </si>
  <si>
    <t>WC1X 0</t>
  </si>
  <si>
    <t>WC1X 8</t>
  </si>
  <si>
    <t>WC1X 9</t>
  </si>
  <si>
    <t>WC2A 1</t>
  </si>
  <si>
    <t>WC2A 2</t>
  </si>
  <si>
    <t>WC2A 3</t>
  </si>
  <si>
    <t>WC2B 4</t>
  </si>
  <si>
    <t>WC2B 5</t>
  </si>
  <si>
    <t>WC2B 6</t>
  </si>
  <si>
    <t>WC2E 7</t>
  </si>
  <si>
    <t>WC2E 8</t>
  </si>
  <si>
    <t>WC2E 9</t>
  </si>
  <si>
    <t>WC2H 0</t>
  </si>
  <si>
    <t>WC2H 7</t>
  </si>
  <si>
    <t>WC2H 8</t>
  </si>
  <si>
    <t>WC2H 9</t>
  </si>
  <si>
    <t>WC2N 4</t>
  </si>
  <si>
    <t>WC2N 5</t>
  </si>
  <si>
    <t>WC2N 6</t>
  </si>
  <si>
    <t>WC2R 0</t>
  </si>
  <si>
    <t>WC2R 1</t>
  </si>
  <si>
    <t>WC2R 2</t>
  </si>
  <si>
    <t>WC2R 3</t>
  </si>
  <si>
    <t>WD</t>
  </si>
  <si>
    <t>WD17 1</t>
  </si>
  <si>
    <t>WD17 2</t>
  </si>
  <si>
    <t>WD17 3</t>
  </si>
  <si>
    <t>WD17 4</t>
  </si>
  <si>
    <t>WD18 0</t>
  </si>
  <si>
    <t>WD18 1</t>
  </si>
  <si>
    <t>WD18 6</t>
  </si>
  <si>
    <t>WD18 7</t>
  </si>
  <si>
    <t>WD18 8</t>
  </si>
  <si>
    <t>WD18 9</t>
  </si>
  <si>
    <t>WD19 4</t>
  </si>
  <si>
    <t>WD19 5</t>
  </si>
  <si>
    <t>WD19 6</t>
  </si>
  <si>
    <t>WD19 7</t>
  </si>
  <si>
    <t>WD23 1</t>
  </si>
  <si>
    <t>WD23 2</t>
  </si>
  <si>
    <t>WD23 3</t>
  </si>
  <si>
    <t>WD23 4</t>
  </si>
  <si>
    <t>WD23 9</t>
  </si>
  <si>
    <t>WD24 4</t>
  </si>
  <si>
    <t>WD24 5</t>
  </si>
  <si>
    <t>WD24 6</t>
  </si>
  <si>
    <t>WD24 7</t>
  </si>
  <si>
    <t>WD25 0</t>
  </si>
  <si>
    <t>WD25 7</t>
  </si>
  <si>
    <t>WD25 8</t>
  </si>
  <si>
    <t>WD25 9</t>
  </si>
  <si>
    <t>WD3 0</t>
  </si>
  <si>
    <t>WD3 1</t>
  </si>
  <si>
    <t>WD3 3</t>
  </si>
  <si>
    <t>WD3 4</t>
  </si>
  <si>
    <t>WD3 5</t>
  </si>
  <si>
    <t>WD3 6</t>
  </si>
  <si>
    <t>WD3 7</t>
  </si>
  <si>
    <t>WD3 8</t>
  </si>
  <si>
    <t>WD3 9</t>
  </si>
  <si>
    <t>WD4 4</t>
  </si>
  <si>
    <t>WD4 8</t>
  </si>
  <si>
    <t>WD4 9</t>
  </si>
  <si>
    <t>WD5 0</t>
  </si>
  <si>
    <t>WD5 5</t>
  </si>
  <si>
    <t>WD6 1</t>
  </si>
  <si>
    <t>WD6 2</t>
  </si>
  <si>
    <t>WD6 3</t>
  </si>
  <si>
    <t>WD6 4</t>
  </si>
  <si>
    <t>WD6 5</t>
  </si>
  <si>
    <t>WD6 9</t>
  </si>
  <si>
    <t>WD7 0</t>
  </si>
  <si>
    <t>WD7 7</t>
  </si>
  <si>
    <t>WD7 8</t>
  </si>
  <si>
    <t>WD7 9</t>
  </si>
  <si>
    <t>WD99 1</t>
  </si>
  <si>
    <t>WF1 1</t>
  </si>
  <si>
    <t>WF</t>
  </si>
  <si>
    <t>WF1 2</t>
  </si>
  <si>
    <t>WF1 3</t>
  </si>
  <si>
    <t>WF1 4</t>
  </si>
  <si>
    <t>WF1 5</t>
  </si>
  <si>
    <t>WF1 9</t>
  </si>
  <si>
    <t>WF10 1</t>
  </si>
  <si>
    <t>WF10 2</t>
  </si>
  <si>
    <t>WF10 3</t>
  </si>
  <si>
    <t>WF10 4</t>
  </si>
  <si>
    <t>WF10 5</t>
  </si>
  <si>
    <t>WF10 9</t>
  </si>
  <si>
    <t>WF11 0</t>
  </si>
  <si>
    <t>WF11 8</t>
  </si>
  <si>
    <t>WF11 9</t>
  </si>
  <si>
    <t>WF12 0</t>
  </si>
  <si>
    <t>WF12 7</t>
  </si>
  <si>
    <t>WF12 8</t>
  </si>
  <si>
    <t>WF12 9</t>
  </si>
  <si>
    <t>WF13 1</t>
  </si>
  <si>
    <t>WF13 2</t>
  </si>
  <si>
    <t>WF13 3</t>
  </si>
  <si>
    <t>WF13 4</t>
  </si>
  <si>
    <t>WF13 9</t>
  </si>
  <si>
    <t>WF14 0</t>
  </si>
  <si>
    <t>WF14 8</t>
  </si>
  <si>
    <t>WF14 9</t>
  </si>
  <si>
    <t>WF15 6</t>
  </si>
  <si>
    <t>WF15 7</t>
  </si>
  <si>
    <t>WF15 8</t>
  </si>
  <si>
    <t>WF16 0</t>
  </si>
  <si>
    <t>WF16 6</t>
  </si>
  <si>
    <t>WF16 9</t>
  </si>
  <si>
    <t>WF17 0</t>
  </si>
  <si>
    <t>WF17 1</t>
  </si>
  <si>
    <t>WF17 5</t>
  </si>
  <si>
    <t>WF17 6</t>
  </si>
  <si>
    <t>WF17 7</t>
  </si>
  <si>
    <t>WF17 8</t>
  </si>
  <si>
    <t>WF17 9</t>
  </si>
  <si>
    <t>WF2 0</t>
  </si>
  <si>
    <t>WF2 6</t>
  </si>
  <si>
    <t>WF2 7</t>
  </si>
  <si>
    <t>WF2 8</t>
  </si>
  <si>
    <t>WF2 9</t>
  </si>
  <si>
    <t>WF3 1</t>
  </si>
  <si>
    <t>WF3 2</t>
  </si>
  <si>
    <t>WF3 3</t>
  </si>
  <si>
    <t>WF3 4</t>
  </si>
  <si>
    <t>WF4 1</t>
  </si>
  <si>
    <t>WF4 2</t>
  </si>
  <si>
    <t>WF4 3</t>
  </si>
  <si>
    <t>WF4 4</t>
  </si>
  <si>
    <t>WF4 5</t>
  </si>
  <si>
    <t>WF4 6</t>
  </si>
  <si>
    <t>WF5 0</t>
  </si>
  <si>
    <t>WF5 5</t>
  </si>
  <si>
    <t>WF5 8</t>
  </si>
  <si>
    <t>WF5 9</t>
  </si>
  <si>
    <t>WF6 1</t>
  </si>
  <si>
    <t>WF6 2</t>
  </si>
  <si>
    <t>WF7 5</t>
  </si>
  <si>
    <t>WF7 6</t>
  </si>
  <si>
    <t>WF7 7</t>
  </si>
  <si>
    <t>WF8 1</t>
  </si>
  <si>
    <t>WF8 2</t>
  </si>
  <si>
    <t>WF8 3</t>
  </si>
  <si>
    <t>WF8 4</t>
  </si>
  <si>
    <t>WF8 9</t>
  </si>
  <si>
    <t>WF9 1</t>
  </si>
  <si>
    <t>WF9 2</t>
  </si>
  <si>
    <t>WF9 3</t>
  </si>
  <si>
    <t>WF9 4</t>
  </si>
  <si>
    <t>WF9 5</t>
  </si>
  <si>
    <t>WF90 8</t>
  </si>
  <si>
    <t>WN1 1</t>
  </si>
  <si>
    <t>WN</t>
  </si>
  <si>
    <t>WN1 2</t>
  </si>
  <si>
    <t>WN1 3</t>
  </si>
  <si>
    <t>WN1 9</t>
  </si>
  <si>
    <t>WN2 1</t>
  </si>
  <si>
    <t>WN2 2</t>
  </si>
  <si>
    <t>WN2 3</t>
  </si>
  <si>
    <t>WN2 4</t>
  </si>
  <si>
    <t>WN2 5</t>
  </si>
  <si>
    <t>WN3 4</t>
  </si>
  <si>
    <t>WN3 5</t>
  </si>
  <si>
    <t>WN3 6</t>
  </si>
  <si>
    <t>WN4 0</t>
  </si>
  <si>
    <t>WN4 8</t>
  </si>
  <si>
    <t>WN4 9</t>
  </si>
  <si>
    <t>WN5 0</t>
  </si>
  <si>
    <t>WN5 7</t>
  </si>
  <si>
    <t>WN5 8</t>
  </si>
  <si>
    <t>WN5 9</t>
  </si>
  <si>
    <t>WN6 0</t>
  </si>
  <si>
    <t>WN6 7</t>
  </si>
  <si>
    <t>WN6 8</t>
  </si>
  <si>
    <t>WN6 9</t>
  </si>
  <si>
    <t>WN7 1</t>
  </si>
  <si>
    <t>WN7 2</t>
  </si>
  <si>
    <t>WN7 3</t>
  </si>
  <si>
    <t>WN7 4</t>
  </si>
  <si>
    <t>WN7 5</t>
  </si>
  <si>
    <t>WN7 9</t>
  </si>
  <si>
    <t>WN8 0</t>
  </si>
  <si>
    <t>WN8 1</t>
  </si>
  <si>
    <t>WN8 6</t>
  </si>
  <si>
    <t>WN8 7</t>
  </si>
  <si>
    <t>WN8 8</t>
  </si>
  <si>
    <t>WN8 9</t>
  </si>
  <si>
    <t>WR1 1</t>
  </si>
  <si>
    <t>WR</t>
  </si>
  <si>
    <t>WR1 2</t>
  </si>
  <si>
    <t>WR1 3</t>
  </si>
  <si>
    <t>WR1 9</t>
  </si>
  <si>
    <t>WR10 1</t>
  </si>
  <si>
    <t>WR10 2</t>
  </si>
  <si>
    <t>WR10 3</t>
  </si>
  <si>
    <t>WR10 9</t>
  </si>
  <si>
    <t>WR11 1</t>
  </si>
  <si>
    <t>WR11 2</t>
  </si>
  <si>
    <t>WR11 3</t>
  </si>
  <si>
    <t>WR11 4</t>
  </si>
  <si>
    <t>WR11 7</t>
  </si>
  <si>
    <t>WR11 8</t>
  </si>
  <si>
    <t>WR11 9</t>
  </si>
  <si>
    <t>WR12 7</t>
  </si>
  <si>
    <t>WR13 5</t>
  </si>
  <si>
    <t>WR13 6</t>
  </si>
  <si>
    <t>WR14 1</t>
  </si>
  <si>
    <t>WR14 2</t>
  </si>
  <si>
    <t>WR14 3</t>
  </si>
  <si>
    <t>WR14 4</t>
  </si>
  <si>
    <t>WR14 9</t>
  </si>
  <si>
    <t>WR15 8</t>
  </si>
  <si>
    <t>WR2 4</t>
  </si>
  <si>
    <t>WR2 5</t>
  </si>
  <si>
    <t>WR2 6</t>
  </si>
  <si>
    <t>WR3 7</t>
  </si>
  <si>
    <t>WR3 8</t>
  </si>
  <si>
    <t>WR4 0</t>
  </si>
  <si>
    <t>WR4 4</t>
  </si>
  <si>
    <t>WR4 9</t>
  </si>
  <si>
    <t>WR5 1</t>
  </si>
  <si>
    <t>WR5 2</t>
  </si>
  <si>
    <t>WR5 3</t>
  </si>
  <si>
    <t>WR6 5</t>
  </si>
  <si>
    <t>WR6 6</t>
  </si>
  <si>
    <t>WR7 4</t>
  </si>
  <si>
    <t>WR8 0</t>
  </si>
  <si>
    <t>WR8 9</t>
  </si>
  <si>
    <t>WR9 0</t>
  </si>
  <si>
    <t>WR9 1</t>
  </si>
  <si>
    <t>WR9 7</t>
  </si>
  <si>
    <t>WR9 8</t>
  </si>
  <si>
    <t>WR9 9</t>
  </si>
  <si>
    <t>WR99 1</t>
  </si>
  <si>
    <t>WR99 2</t>
  </si>
  <si>
    <t>WS1 1</t>
  </si>
  <si>
    <t>WS</t>
  </si>
  <si>
    <t>WS1 2</t>
  </si>
  <si>
    <t>WS1 3</t>
  </si>
  <si>
    <t>WS1 4</t>
  </si>
  <si>
    <t>WS1 9</t>
  </si>
  <si>
    <t>WS10 0</t>
  </si>
  <si>
    <t>WS10 1</t>
  </si>
  <si>
    <t>WS10 7</t>
  </si>
  <si>
    <t>WS10 8</t>
  </si>
  <si>
    <t>WS10 9</t>
  </si>
  <si>
    <t>WS11 0</t>
  </si>
  <si>
    <t>WS11 1</t>
  </si>
  <si>
    <t>WS11 4</t>
  </si>
  <si>
    <t>WS11 5</t>
  </si>
  <si>
    <t>WS11 6</t>
  </si>
  <si>
    <t>WS11 7</t>
  </si>
  <si>
    <t>WS11 8</t>
  </si>
  <si>
    <t>WS11 9</t>
  </si>
  <si>
    <t>WS12 0</t>
  </si>
  <si>
    <t>WS12 1</t>
  </si>
  <si>
    <t>WS12 2</t>
  </si>
  <si>
    <t>WS12 3</t>
  </si>
  <si>
    <t>WS12 4</t>
  </si>
  <si>
    <t>WS12 9</t>
  </si>
  <si>
    <t>WS13 6</t>
  </si>
  <si>
    <t>WS13 7</t>
  </si>
  <si>
    <t>WS13 8</t>
  </si>
  <si>
    <t>WS14 0</t>
  </si>
  <si>
    <t>WS14 4</t>
  </si>
  <si>
    <t>WS14 9</t>
  </si>
  <si>
    <t>WS15 1</t>
  </si>
  <si>
    <t>WS15 2</t>
  </si>
  <si>
    <t>WS15 3</t>
  </si>
  <si>
    <t>WS15 4</t>
  </si>
  <si>
    <t>WS15 9</t>
  </si>
  <si>
    <t>WS2 0</t>
  </si>
  <si>
    <t>WS2 7</t>
  </si>
  <si>
    <t>WS2 8</t>
  </si>
  <si>
    <t>WS2 9</t>
  </si>
  <si>
    <t>WS3 1</t>
  </si>
  <si>
    <t>WS3 2</t>
  </si>
  <si>
    <t>WS3 3</t>
  </si>
  <si>
    <t>WS3 4</t>
  </si>
  <si>
    <t>WS3 5</t>
  </si>
  <si>
    <t>WS4 1</t>
  </si>
  <si>
    <t>WS4 2</t>
  </si>
  <si>
    <t>WS5 3</t>
  </si>
  <si>
    <t>WS5 4</t>
  </si>
  <si>
    <t>WS6 6</t>
  </si>
  <si>
    <t>WS6 7</t>
  </si>
  <si>
    <t>WS6 9</t>
  </si>
  <si>
    <t>WS7 0</t>
  </si>
  <si>
    <t>WS7 1</t>
  </si>
  <si>
    <t>WS7 2</t>
  </si>
  <si>
    <t>WS7 3</t>
  </si>
  <si>
    <t>WS7 4</t>
  </si>
  <si>
    <t>WS7 9</t>
  </si>
  <si>
    <t>WS8 6</t>
  </si>
  <si>
    <t>WS8 7</t>
  </si>
  <si>
    <t>WS9 0</t>
  </si>
  <si>
    <t>WS9 1</t>
  </si>
  <si>
    <t>WS9 8</t>
  </si>
  <si>
    <t>WS9 9</t>
  </si>
  <si>
    <t>WV1 1</t>
  </si>
  <si>
    <t>WV</t>
  </si>
  <si>
    <t>WV1 2</t>
  </si>
  <si>
    <t>WV1 3</t>
  </si>
  <si>
    <t>WV1 4</t>
  </si>
  <si>
    <t>WV1 9</t>
  </si>
  <si>
    <t>WV10 0</t>
  </si>
  <si>
    <t>WV10 6</t>
  </si>
  <si>
    <t>WV10 7</t>
  </si>
  <si>
    <t>WV10 8</t>
  </si>
  <si>
    <t>WV10 9</t>
  </si>
  <si>
    <t>WV11 1</t>
  </si>
  <si>
    <t>WV11 2</t>
  </si>
  <si>
    <t>WV11 3</t>
  </si>
  <si>
    <t>WV12 4</t>
  </si>
  <si>
    <t>WV12 5</t>
  </si>
  <si>
    <t>WV12 9</t>
  </si>
  <si>
    <t>WV13 1</t>
  </si>
  <si>
    <t>WV13 2</t>
  </si>
  <si>
    <t>WV13 3</t>
  </si>
  <si>
    <t>WV14 0</t>
  </si>
  <si>
    <t>WV14 4</t>
  </si>
  <si>
    <t>WV14 6</t>
  </si>
  <si>
    <t>WV14 7</t>
  </si>
  <si>
    <t>WV14 8</t>
  </si>
  <si>
    <t>WV14 9</t>
  </si>
  <si>
    <t>WV15 5</t>
  </si>
  <si>
    <t>WV15 6</t>
  </si>
  <si>
    <t>WV16 4</t>
  </si>
  <si>
    <t>WV16 5</t>
  </si>
  <si>
    <t>WV16 6</t>
  </si>
  <si>
    <t>WV16 9</t>
  </si>
  <si>
    <t>WV2 1</t>
  </si>
  <si>
    <t>WV2 2</t>
  </si>
  <si>
    <t>WV2 3</t>
  </si>
  <si>
    <t>WV2 4</t>
  </si>
  <si>
    <t>WV3 0</t>
  </si>
  <si>
    <t>WV3 7</t>
  </si>
  <si>
    <t>WV3 8</t>
  </si>
  <si>
    <t>WV3 9</t>
  </si>
  <si>
    <t>WV4 4</t>
  </si>
  <si>
    <t>WV4 5</t>
  </si>
  <si>
    <t>WV4 6</t>
  </si>
  <si>
    <t>WV5 0</t>
  </si>
  <si>
    <t>WV5 5</t>
  </si>
  <si>
    <t>WV5 7</t>
  </si>
  <si>
    <t>WV5 8</t>
  </si>
  <si>
    <t>WV5 9</t>
  </si>
  <si>
    <t>WV6 0</t>
  </si>
  <si>
    <t>WV6 6</t>
  </si>
  <si>
    <t>WV6 7</t>
  </si>
  <si>
    <t>WV6 8</t>
  </si>
  <si>
    <t>WV6 9</t>
  </si>
  <si>
    <t>WV7 3</t>
  </si>
  <si>
    <t>WV8 1</t>
  </si>
  <si>
    <t>WV8 2</t>
  </si>
  <si>
    <t>WV9 5</t>
  </si>
  <si>
    <t>WV98 1</t>
  </si>
  <si>
    <t>WV99 1</t>
  </si>
  <si>
    <t>YO1 0</t>
  </si>
  <si>
    <t>YO</t>
  </si>
  <si>
    <t>YO1 6</t>
  </si>
  <si>
    <t>YO1 7</t>
  </si>
  <si>
    <t>YO1 8</t>
  </si>
  <si>
    <t>YO1 9</t>
  </si>
  <si>
    <t>YO10 3</t>
  </si>
  <si>
    <t>YO10 4</t>
  </si>
  <si>
    <t>YO10 5</t>
  </si>
  <si>
    <t>YO11 1</t>
  </si>
  <si>
    <t>YO11 2</t>
  </si>
  <si>
    <t>YO11 3</t>
  </si>
  <si>
    <t>YO11 9</t>
  </si>
  <si>
    <t>YO12 4</t>
  </si>
  <si>
    <t>YO12 5</t>
  </si>
  <si>
    <t>YO12 6</t>
  </si>
  <si>
    <t>YO12 7</t>
  </si>
  <si>
    <t>YO13 0</t>
  </si>
  <si>
    <t>YO13 9</t>
  </si>
  <si>
    <t>YO14 0</t>
  </si>
  <si>
    <t>YO14 4</t>
  </si>
  <si>
    <t>YO14 9</t>
  </si>
  <si>
    <t>YO15 1</t>
  </si>
  <si>
    <t>YO15 2</t>
  </si>
  <si>
    <t>YO15 3</t>
  </si>
  <si>
    <t>YO15 9</t>
  </si>
  <si>
    <t>YO16 4</t>
  </si>
  <si>
    <t>YO16 6</t>
  </si>
  <si>
    <t>YO16 7</t>
  </si>
  <si>
    <t>YO17 1</t>
  </si>
  <si>
    <t>YO17 6</t>
  </si>
  <si>
    <t>YO17 7</t>
  </si>
  <si>
    <t>YO17 8</t>
  </si>
  <si>
    <t>YO17 9</t>
  </si>
  <si>
    <t>YO18 7</t>
  </si>
  <si>
    <t>YO18 8</t>
  </si>
  <si>
    <t>YO18 9</t>
  </si>
  <si>
    <t>YO19 4</t>
  </si>
  <si>
    <t>YO19 5</t>
  </si>
  <si>
    <t>YO19 6</t>
  </si>
  <si>
    <t>YO21 1</t>
  </si>
  <si>
    <t>YO21 2</t>
  </si>
  <si>
    <t>YO21 3</t>
  </si>
  <si>
    <t>YO21 9</t>
  </si>
  <si>
    <t>YO22 4</t>
  </si>
  <si>
    <t>YO22 5</t>
  </si>
  <si>
    <t>YO23 1</t>
  </si>
  <si>
    <t>YO23 2</t>
  </si>
  <si>
    <t>YO23 3</t>
  </si>
  <si>
    <t>YO23 7</t>
  </si>
  <si>
    <t>YO24 1</t>
  </si>
  <si>
    <t>YO24 2</t>
  </si>
  <si>
    <t>YO24 3</t>
  </si>
  <si>
    <t>YO24 4</t>
  </si>
  <si>
    <t>YO25 1</t>
  </si>
  <si>
    <t>YO25 3</t>
  </si>
  <si>
    <t>YO25 4</t>
  </si>
  <si>
    <t>YO25 5</t>
  </si>
  <si>
    <t>YO25 6</t>
  </si>
  <si>
    <t>YO25 8</t>
  </si>
  <si>
    <t>YO25 9</t>
  </si>
  <si>
    <t>YO26 0</t>
  </si>
  <si>
    <t>YO26 4</t>
  </si>
  <si>
    <t>YO26 5</t>
  </si>
  <si>
    <t>YO26 6</t>
  </si>
  <si>
    <t>YO26 7</t>
  </si>
  <si>
    <t>YO26 8</t>
  </si>
  <si>
    <t>YO26 9</t>
  </si>
  <si>
    <t>YO30 1</t>
  </si>
  <si>
    <t>YO30 2</t>
  </si>
  <si>
    <t>YO30 4</t>
  </si>
  <si>
    <t>YO30 5</t>
  </si>
  <si>
    <t>YO30 6</t>
  </si>
  <si>
    <t>YO30 7</t>
  </si>
  <si>
    <t>YO31 0</t>
  </si>
  <si>
    <t>YO31 1</t>
  </si>
  <si>
    <t>YO31 6</t>
  </si>
  <si>
    <t>YO31 7</t>
  </si>
  <si>
    <t>YO31 8</t>
  </si>
  <si>
    <t>YO31 9</t>
  </si>
  <si>
    <t>YO32 2</t>
  </si>
  <si>
    <t>YO32 3</t>
  </si>
  <si>
    <t>YO32 4</t>
  </si>
  <si>
    <t>YO32 5</t>
  </si>
  <si>
    <t>YO32 9</t>
  </si>
  <si>
    <t>YO41 1</t>
  </si>
  <si>
    <t>YO41 4</t>
  </si>
  <si>
    <t>YO41 5</t>
  </si>
  <si>
    <t>YO42 1</t>
  </si>
  <si>
    <t>YO42 2</t>
  </si>
  <si>
    <t>YO42 4</t>
  </si>
  <si>
    <t>YO42 9</t>
  </si>
  <si>
    <t>YO43 3</t>
  </si>
  <si>
    <t>YO43 4</t>
  </si>
  <si>
    <t>YO51 9</t>
  </si>
  <si>
    <t>YO60 6</t>
  </si>
  <si>
    <t>YO60 7</t>
  </si>
  <si>
    <t>YO61 1</t>
  </si>
  <si>
    <t>YO61 2</t>
  </si>
  <si>
    <t>YO61 3</t>
  </si>
  <si>
    <t>YO61 4</t>
  </si>
  <si>
    <t>YO62 4</t>
  </si>
  <si>
    <t>YO62 5</t>
  </si>
  <si>
    <t>YO62 6</t>
  </si>
  <si>
    <t>YO62 7</t>
  </si>
  <si>
    <t>YO7 1</t>
  </si>
  <si>
    <t>YO7 2</t>
  </si>
  <si>
    <t>YO7 3</t>
  </si>
  <si>
    <t>YO7 4</t>
  </si>
  <si>
    <t>YO7 9</t>
  </si>
  <si>
    <t>YO8 1</t>
  </si>
  <si>
    <t>YO8 3</t>
  </si>
  <si>
    <t>YO8 4</t>
  </si>
  <si>
    <t>YO8 5</t>
  </si>
  <si>
    <t>YO8 6</t>
  </si>
  <si>
    <t>YO8 8</t>
  </si>
  <si>
    <t>YO8 9</t>
  </si>
  <si>
    <t>YO90 1</t>
  </si>
  <si>
    <t>YO91 1</t>
  </si>
  <si>
    <t>ZE1 0</t>
  </si>
  <si>
    <t>ZE</t>
  </si>
  <si>
    <t>ZE1 9</t>
  </si>
  <si>
    <t>ZE2 9</t>
  </si>
  <si>
    <t>ZE3 9</t>
  </si>
  <si>
    <t>postcode sector:</t>
  </si>
  <si>
    <t>postal area:</t>
  </si>
  <si>
    <t>(where available):</t>
  </si>
  <si>
    <t>This postcode is in</t>
  </si>
  <si>
    <t>Or click here to browse all geographies</t>
  </si>
  <si>
    <t>Aberdeen</t>
  </si>
  <si>
    <t>St Albans</t>
  </si>
  <si>
    <t>Birmingham</t>
  </si>
  <si>
    <t>Bath</t>
  </si>
  <si>
    <t>Blackburn</t>
  </si>
  <si>
    <t>Bradford</t>
  </si>
  <si>
    <t>Bournemouth</t>
  </si>
  <si>
    <t>Bolton</t>
  </si>
  <si>
    <t>Brighton</t>
  </si>
  <si>
    <t>Bromley</t>
  </si>
  <si>
    <t>Bristol</t>
  </si>
  <si>
    <t>Carlisle</t>
  </si>
  <si>
    <t>Cambridge</t>
  </si>
  <si>
    <t>Cardiff</t>
  </si>
  <si>
    <t>Chester</t>
  </si>
  <si>
    <t>Chelmsford</t>
  </si>
  <si>
    <t>Colchester</t>
  </si>
  <si>
    <t>Croydon</t>
  </si>
  <si>
    <t>Canterbury</t>
  </si>
  <si>
    <t>Coventry</t>
  </si>
  <si>
    <t>Crewe</t>
  </si>
  <si>
    <t>Dartford</t>
  </si>
  <si>
    <t>Dundee</t>
  </si>
  <si>
    <t>Derby</t>
  </si>
  <si>
    <t>Durham</t>
  </si>
  <si>
    <t>Darlington</t>
  </si>
  <si>
    <t>Doncaster</t>
  </si>
  <si>
    <t>Dorchester</t>
  </si>
  <si>
    <t>Dudley</t>
  </si>
  <si>
    <t>East London</t>
  </si>
  <si>
    <t>East Central London</t>
  </si>
  <si>
    <t>Edinburgh</t>
  </si>
  <si>
    <t>Enfield</t>
  </si>
  <si>
    <t>Exeter</t>
  </si>
  <si>
    <t>Falkirk</t>
  </si>
  <si>
    <t>Glasgow</t>
  </si>
  <si>
    <t>Gloucester</t>
  </si>
  <si>
    <t>Guildford</t>
  </si>
  <si>
    <t>Harrow</t>
  </si>
  <si>
    <t>Huddersfield</t>
  </si>
  <si>
    <t>Harrogate</t>
  </si>
  <si>
    <t>Hemel Hempstead</t>
  </si>
  <si>
    <t>Hereford</t>
  </si>
  <si>
    <t>Hull</t>
  </si>
  <si>
    <t>Halifax</t>
  </si>
  <si>
    <t>Ipswich</t>
  </si>
  <si>
    <t>Inverness</t>
  </si>
  <si>
    <t>Kilmarnock</t>
  </si>
  <si>
    <t>Kingston upon Thames</t>
  </si>
  <si>
    <t>Kirkwall</t>
  </si>
  <si>
    <t>Kirkcaldy</t>
  </si>
  <si>
    <t>Liverpool</t>
  </si>
  <si>
    <t>Lancaster</t>
  </si>
  <si>
    <t>Leicester</t>
  </si>
  <si>
    <t>Llandudno</t>
  </si>
  <si>
    <t>Lincoln</t>
  </si>
  <si>
    <t>Leeds</t>
  </si>
  <si>
    <t>Luton</t>
  </si>
  <si>
    <t>Manchester</t>
  </si>
  <si>
    <t>Milton Keynes</t>
  </si>
  <si>
    <t>Motherwell</t>
  </si>
  <si>
    <t>North London</t>
  </si>
  <si>
    <t>Newcastle upon Tyne</t>
  </si>
  <si>
    <t>Nottingham</t>
  </si>
  <si>
    <t>Northampton</t>
  </si>
  <si>
    <t>Newport</t>
  </si>
  <si>
    <t>Norwich</t>
  </si>
  <si>
    <t>North West London</t>
  </si>
  <si>
    <t>Oldham</t>
  </si>
  <si>
    <t>Oxford</t>
  </si>
  <si>
    <t>Paisley</t>
  </si>
  <si>
    <t>Peterborough</t>
  </si>
  <si>
    <t>Perth</t>
  </si>
  <si>
    <t>Plymouth</t>
  </si>
  <si>
    <t>Portsmouth</t>
  </si>
  <si>
    <t>Preston</t>
  </si>
  <si>
    <t>Reading</t>
  </si>
  <si>
    <t>Redhill</t>
  </si>
  <si>
    <t>Romford</t>
  </si>
  <si>
    <t>Sheffield</t>
  </si>
  <si>
    <t>Swansea</t>
  </si>
  <si>
    <t>South East London</t>
  </si>
  <si>
    <t>Stevenage</t>
  </si>
  <si>
    <t>Stockport</t>
  </si>
  <si>
    <t>Slough</t>
  </si>
  <si>
    <t>Swindon</t>
  </si>
  <si>
    <t>Southampton</t>
  </si>
  <si>
    <t>Sunderland</t>
  </si>
  <si>
    <t>Southend-on-Sea</t>
  </si>
  <si>
    <t>Stoke-on-Trent</t>
  </si>
  <si>
    <t>South West London</t>
  </si>
  <si>
    <t>Shrewsbury</t>
  </si>
  <si>
    <t>Taunton</t>
  </si>
  <si>
    <t>Telford</t>
  </si>
  <si>
    <t>Torquay</t>
  </si>
  <si>
    <t>Truro</t>
  </si>
  <si>
    <t>Twickenham</t>
  </si>
  <si>
    <t>West London</t>
  </si>
  <si>
    <t>Warrington</t>
  </si>
  <si>
    <t>Western Central London</t>
  </si>
  <si>
    <t>Watford</t>
  </si>
  <si>
    <t>Wakefield</t>
  </si>
  <si>
    <t>Wigan</t>
  </si>
  <si>
    <t>Worcester</t>
  </si>
  <si>
    <t>Walsall</t>
  </si>
  <si>
    <t>Wolverhampton</t>
  </si>
  <si>
    <t>York</t>
  </si>
  <si>
    <t>Dumfries</t>
  </si>
  <si>
    <t>Blackpool</t>
  </si>
  <si>
    <t>Outer Hebrides</t>
  </si>
  <si>
    <t>Ilford</t>
  </si>
  <si>
    <t>Llandrindod Wells</t>
  </si>
  <si>
    <t>Rochester</t>
  </si>
  <si>
    <t>Sutton</t>
  </si>
  <si>
    <t>Salisbury</t>
  </si>
  <si>
    <t>Galashiels</t>
  </si>
  <si>
    <t>Tonbridge</t>
  </si>
  <si>
    <t>Cleveland</t>
  </si>
  <si>
    <t>Southall</t>
  </si>
  <si>
    <t>Lerwick</t>
  </si>
  <si>
    <t>Area name</t>
  </si>
  <si>
    <t>London</t>
  </si>
  <si>
    <t>South East</t>
  </si>
  <si>
    <t>South West</t>
  </si>
  <si>
    <t>East Midlands</t>
  </si>
  <si>
    <t>West Midlands</t>
  </si>
  <si>
    <t>East of England</t>
  </si>
  <si>
    <t>Yorkshire &amp; the Humber</t>
  </si>
  <si>
    <t>North East</t>
  </si>
  <si>
    <t>North West</t>
  </si>
  <si>
    <t>Wales</t>
  </si>
  <si>
    <t>Scotland</t>
  </si>
  <si>
    <t>Region</t>
  </si>
  <si>
    <t>AB Other</t>
  </si>
  <si>
    <t>AL Other</t>
  </si>
  <si>
    <t>B Other</t>
  </si>
  <si>
    <t>BA Other</t>
  </si>
  <si>
    <t>BB Other</t>
  </si>
  <si>
    <t>BD Other</t>
  </si>
  <si>
    <t>BH Other</t>
  </si>
  <si>
    <t>BL Other</t>
  </si>
  <si>
    <t>BN Other</t>
  </si>
  <si>
    <t>BR Other</t>
  </si>
  <si>
    <t>BS Other</t>
  </si>
  <si>
    <t>CA Other</t>
  </si>
  <si>
    <t>CB Other</t>
  </si>
  <si>
    <t>CF Other</t>
  </si>
  <si>
    <t>CH Other</t>
  </si>
  <si>
    <t>CM Other</t>
  </si>
  <si>
    <t>CO Other</t>
  </si>
  <si>
    <t>CR Other</t>
  </si>
  <si>
    <t>CT Other</t>
  </si>
  <si>
    <t>CV Other</t>
  </si>
  <si>
    <t>CW Other</t>
  </si>
  <si>
    <t>DA Other</t>
  </si>
  <si>
    <t>DD Other</t>
  </si>
  <si>
    <t>DE Other</t>
  </si>
  <si>
    <t>DG Other</t>
  </si>
  <si>
    <t>DH Other</t>
  </si>
  <si>
    <t>DL Other</t>
  </si>
  <si>
    <t>DN Other</t>
  </si>
  <si>
    <t>DT Other</t>
  </si>
  <si>
    <t>DY Other</t>
  </si>
  <si>
    <t>E Other</t>
  </si>
  <si>
    <t>EC Other</t>
  </si>
  <si>
    <t>EH Other</t>
  </si>
  <si>
    <t>EN Other</t>
  </si>
  <si>
    <t>EX Other</t>
  </si>
  <si>
    <t>FK Other</t>
  </si>
  <si>
    <t>FY Other</t>
  </si>
  <si>
    <t>G Other</t>
  </si>
  <si>
    <t>GL Other</t>
  </si>
  <si>
    <t>GU Other</t>
  </si>
  <si>
    <t>HA Other</t>
  </si>
  <si>
    <t>HD Other</t>
  </si>
  <si>
    <t>HG Other</t>
  </si>
  <si>
    <t>HP Other</t>
  </si>
  <si>
    <t>HR Other</t>
  </si>
  <si>
    <t>HS Other</t>
  </si>
  <si>
    <t>HU Other</t>
  </si>
  <si>
    <t>HX Other</t>
  </si>
  <si>
    <t>IG Other</t>
  </si>
  <si>
    <t>IP Other</t>
  </si>
  <si>
    <t>IV Other</t>
  </si>
  <si>
    <t>KA Other</t>
  </si>
  <si>
    <t>KT Other</t>
  </si>
  <si>
    <t>KW Other</t>
  </si>
  <si>
    <t>KY Other</t>
  </si>
  <si>
    <t>L Other</t>
  </si>
  <si>
    <t>LA Other</t>
  </si>
  <si>
    <t>LD Other</t>
  </si>
  <si>
    <t>LE Other</t>
  </si>
  <si>
    <t>LL Other</t>
  </si>
  <si>
    <t>LN Other</t>
  </si>
  <si>
    <t>LS Other</t>
  </si>
  <si>
    <t>LU Other</t>
  </si>
  <si>
    <t>M Other</t>
  </si>
  <si>
    <t>ME Other</t>
  </si>
  <si>
    <t>MK Other</t>
  </si>
  <si>
    <t>ML Other</t>
  </si>
  <si>
    <t>N Other</t>
  </si>
  <si>
    <t>NE Other</t>
  </si>
  <si>
    <t>NG Other</t>
  </si>
  <si>
    <t>NN Other</t>
  </si>
  <si>
    <t>NP Other</t>
  </si>
  <si>
    <t>NR Other</t>
  </si>
  <si>
    <t>NW Other</t>
  </si>
  <si>
    <t>OL Other</t>
  </si>
  <si>
    <t>OX Other</t>
  </si>
  <si>
    <t>PA Other</t>
  </si>
  <si>
    <t>PE Other</t>
  </si>
  <si>
    <t>PH Other</t>
  </si>
  <si>
    <t>PL Other</t>
  </si>
  <si>
    <t>PO Other</t>
  </si>
  <si>
    <t>PR Other</t>
  </si>
  <si>
    <t>RG Other</t>
  </si>
  <si>
    <t>RH Other</t>
  </si>
  <si>
    <t>RM Other</t>
  </si>
  <si>
    <t>S Other</t>
  </si>
  <si>
    <t>SA Other</t>
  </si>
  <si>
    <t>SE Other</t>
  </si>
  <si>
    <t>SG Other</t>
  </si>
  <si>
    <t>SK Other</t>
  </si>
  <si>
    <t>SL Other</t>
  </si>
  <si>
    <t>SM Other</t>
  </si>
  <si>
    <t>SN Other</t>
  </si>
  <si>
    <t>SO Other</t>
  </si>
  <si>
    <t>SP Other</t>
  </si>
  <si>
    <t>SR Other</t>
  </si>
  <si>
    <t>SS Other</t>
  </si>
  <si>
    <t>ST Other</t>
  </si>
  <si>
    <t>SW Other</t>
  </si>
  <si>
    <t>SY Other</t>
  </si>
  <si>
    <t>TA Other</t>
  </si>
  <si>
    <t>TD Other</t>
  </si>
  <si>
    <t>TF Other</t>
  </si>
  <si>
    <t>TN Other</t>
  </si>
  <si>
    <t>TQ Other</t>
  </si>
  <si>
    <t>TR Other</t>
  </si>
  <si>
    <t>TS Other</t>
  </si>
  <si>
    <t>TW Other</t>
  </si>
  <si>
    <t>UB Other</t>
  </si>
  <si>
    <t>W Other</t>
  </si>
  <si>
    <t>WA Other</t>
  </si>
  <si>
    <t>WC Other</t>
  </si>
  <si>
    <t>WD Other</t>
  </si>
  <si>
    <t>WF Other</t>
  </si>
  <si>
    <t>WN Other</t>
  </si>
  <si>
    <t>WR Other</t>
  </si>
  <si>
    <t>WS Other</t>
  </si>
  <si>
    <t>WV Other</t>
  </si>
  <si>
    <t>YO Other</t>
  </si>
  <si>
    <t>ZE Other</t>
  </si>
  <si>
    <t>Click +/- buttons to expand and contract areas</t>
  </si>
  <si>
    <t>Value of lending, £</t>
  </si>
  <si>
    <t>Enter postcode in the grey cell below</t>
  </si>
  <si>
    <t>Or click here to return to postcode search</t>
  </si>
  <si>
    <t>GB</t>
  </si>
  <si>
    <t>L80 4</t>
  </si>
  <si>
    <t>PA7 9</t>
  </si>
  <si>
    <t>EX36 9</t>
  </si>
  <si>
    <t>S60 8</t>
  </si>
  <si>
    <t>EH51 1</t>
  </si>
  <si>
    <t>RH12 0</t>
  </si>
  <si>
    <t>IP23 9</t>
  </si>
  <si>
    <t>NE31 9</t>
  </si>
  <si>
    <t>CA22 9</t>
  </si>
  <si>
    <t>LA11 9</t>
  </si>
  <si>
    <t>DG3 9</t>
  </si>
  <si>
    <t>TD8 9</t>
  </si>
  <si>
    <t>MK45 6</t>
  </si>
  <si>
    <t>BD24 4</t>
  </si>
  <si>
    <t>AB39 8</t>
  </si>
  <si>
    <t>DL8 9</t>
  </si>
  <si>
    <t>EH28 9</t>
  </si>
  <si>
    <t>FK6 9</t>
  </si>
  <si>
    <t>IV19 9</t>
  </si>
  <si>
    <t>PA8 9</t>
  </si>
  <si>
    <t>PO20 4</t>
  </si>
  <si>
    <t>SO25 1</t>
  </si>
  <si>
    <t>DE total</t>
  </si>
  <si>
    <t>LE total</t>
  </si>
  <si>
    <t>LN total</t>
  </si>
  <si>
    <t>NG total</t>
  </si>
  <si>
    <t>NN total</t>
  </si>
  <si>
    <t>CB total</t>
  </si>
  <si>
    <t>CM total</t>
  </si>
  <si>
    <t>CO total</t>
  </si>
  <si>
    <t>IP27 1</t>
  </si>
  <si>
    <t>IP total</t>
  </si>
  <si>
    <t>NR total</t>
  </si>
  <si>
    <t>PE99 1</t>
  </si>
  <si>
    <t>PE total</t>
  </si>
  <si>
    <t>SS total</t>
  </si>
  <si>
    <t>BR total</t>
  </si>
  <si>
    <t>CR total</t>
  </si>
  <si>
    <t>E total</t>
  </si>
  <si>
    <t>EC total</t>
  </si>
  <si>
    <t>EN total</t>
  </si>
  <si>
    <t>GU total</t>
  </si>
  <si>
    <t>HA total</t>
  </si>
  <si>
    <t>IG total</t>
  </si>
  <si>
    <t>KT total</t>
  </si>
  <si>
    <t>N total</t>
  </si>
  <si>
    <t>NW total</t>
  </si>
  <si>
    <t>RM total</t>
  </si>
  <si>
    <t>SE total</t>
  </si>
  <si>
    <t>SM total</t>
  </si>
  <si>
    <t>SW total</t>
  </si>
  <si>
    <t>TW total</t>
  </si>
  <si>
    <t>UB total</t>
  </si>
  <si>
    <t>W total</t>
  </si>
  <si>
    <t>WC total</t>
  </si>
  <si>
    <t>WD total</t>
  </si>
  <si>
    <t>DH total</t>
  </si>
  <si>
    <t>DL total</t>
  </si>
  <si>
    <t>NE35 0</t>
  </si>
  <si>
    <t>NE total</t>
  </si>
  <si>
    <t>SR total</t>
  </si>
  <si>
    <t>TS total</t>
  </si>
  <si>
    <t>BB total</t>
  </si>
  <si>
    <t>BL total</t>
  </si>
  <si>
    <t>CA total</t>
  </si>
  <si>
    <t>CH total</t>
  </si>
  <si>
    <t>CW total</t>
  </si>
  <si>
    <t>FY total</t>
  </si>
  <si>
    <t>L total</t>
  </si>
  <si>
    <t>LA total</t>
  </si>
  <si>
    <t>M8 1</t>
  </si>
  <si>
    <t>M total</t>
  </si>
  <si>
    <t>OL total</t>
  </si>
  <si>
    <t>PR total</t>
  </si>
  <si>
    <t>SK total</t>
  </si>
  <si>
    <t>WA total</t>
  </si>
  <si>
    <t>WN total</t>
  </si>
  <si>
    <t>AB total</t>
  </si>
  <si>
    <t>DD total</t>
  </si>
  <si>
    <t>DG total</t>
  </si>
  <si>
    <t>EH total</t>
  </si>
  <si>
    <t>FK total</t>
  </si>
  <si>
    <t>G total</t>
  </si>
  <si>
    <t>HS total</t>
  </si>
  <si>
    <t>IV12 9</t>
  </si>
  <si>
    <t>IV51 0</t>
  </si>
  <si>
    <t>IV total</t>
  </si>
  <si>
    <t>KA total</t>
  </si>
  <si>
    <t>KW16 9</t>
  </si>
  <si>
    <t>KW total</t>
  </si>
  <si>
    <t>KY total</t>
  </si>
  <si>
    <t>ML total</t>
  </si>
  <si>
    <t>PA total</t>
  </si>
  <si>
    <t>PH total</t>
  </si>
  <si>
    <t>TD11 9</t>
  </si>
  <si>
    <t>TD12 9</t>
  </si>
  <si>
    <t>TD total</t>
  </si>
  <si>
    <t>ZE total</t>
  </si>
  <si>
    <t>AL total</t>
  </si>
  <si>
    <t>BN total</t>
  </si>
  <si>
    <t>CT total</t>
  </si>
  <si>
    <t>DA total</t>
  </si>
  <si>
    <t>HP total</t>
  </si>
  <si>
    <t>LU total</t>
  </si>
  <si>
    <t>ME total</t>
  </si>
  <si>
    <t>MK total</t>
  </si>
  <si>
    <t>SN13 7</t>
  </si>
  <si>
    <t>TR26 9</t>
  </si>
  <si>
    <t>LL23 9</t>
  </si>
  <si>
    <t>WV11 9</t>
  </si>
  <si>
    <t>WV99 2</t>
  </si>
  <si>
    <t>DN18 9</t>
  </si>
  <si>
    <t>OX total</t>
  </si>
  <si>
    <t>PO total</t>
  </si>
  <si>
    <t>RG total</t>
  </si>
  <si>
    <t>RH total</t>
  </si>
  <si>
    <t>SG total</t>
  </si>
  <si>
    <t>SL total</t>
  </si>
  <si>
    <t>SO total</t>
  </si>
  <si>
    <t>TN total</t>
  </si>
  <si>
    <t>BA total</t>
  </si>
  <si>
    <t>BH total</t>
  </si>
  <si>
    <t>BS total</t>
  </si>
  <si>
    <t>DT total</t>
  </si>
  <si>
    <t>EX total</t>
  </si>
  <si>
    <t>GL total</t>
  </si>
  <si>
    <t>PL total</t>
  </si>
  <si>
    <t>SN total</t>
  </si>
  <si>
    <t>SP total</t>
  </si>
  <si>
    <t>TA total</t>
  </si>
  <si>
    <t>TQ total</t>
  </si>
  <si>
    <t>TR total</t>
  </si>
  <si>
    <t>CF total</t>
  </si>
  <si>
    <t>LD total</t>
  </si>
  <si>
    <t>LL total</t>
  </si>
  <si>
    <t>NP total</t>
  </si>
  <si>
    <t>SA total</t>
  </si>
  <si>
    <t>B total</t>
  </si>
  <si>
    <t>CV total</t>
  </si>
  <si>
    <t>DY total</t>
  </si>
  <si>
    <t>HR total</t>
  </si>
  <si>
    <t>ST total</t>
  </si>
  <si>
    <t>SY total</t>
  </si>
  <si>
    <t>TF total</t>
  </si>
  <si>
    <t>WR total</t>
  </si>
  <si>
    <t>WS total</t>
  </si>
  <si>
    <t>WV total</t>
  </si>
  <si>
    <t>BD total</t>
  </si>
  <si>
    <t>DN total</t>
  </si>
  <si>
    <t>HD total</t>
  </si>
  <si>
    <t>HG total</t>
  </si>
  <si>
    <t>HU total</t>
  </si>
  <si>
    <t>HX total</t>
  </si>
  <si>
    <t>LS total</t>
  </si>
  <si>
    <t>S total</t>
  </si>
  <si>
    <t>WF total</t>
  </si>
  <si>
    <t>YO total</t>
  </si>
  <si>
    <t>CA15 9</t>
  </si>
  <si>
    <t>EX13 9</t>
  </si>
  <si>
    <t>KW1 9</t>
  </si>
  <si>
    <t>ML10 9</t>
  </si>
  <si>
    <t>NR25 9</t>
  </si>
  <si>
    <t>SO23 5</t>
  </si>
  <si>
    <t>WV98 2</t>
  </si>
  <si>
    <t>AB45 9</t>
  </si>
  <si>
    <t>AB56 9</t>
  </si>
  <si>
    <t>SO45 9</t>
  </si>
  <si>
    <t>KA20 9</t>
  </si>
  <si>
    <t>LL68 8</t>
  </si>
  <si>
    <t>MK11 4</t>
  </si>
  <si>
    <t>PA28 9</t>
  </si>
  <si>
    <t>SW11 7</t>
  </si>
  <si>
    <t>AB39 9</t>
  </si>
  <si>
    <t>EX6 9</t>
  </si>
  <si>
    <t>GU11 4</t>
  </si>
  <si>
    <t>MK8 1</t>
  </si>
  <si>
    <t>CM6 4</t>
  </si>
  <si>
    <t>NW9 4</t>
  </si>
  <si>
    <t>SP4 4</t>
  </si>
  <si>
    <t>Postcode sector lookup: Value of SME loans outstanding, end-June 2016</t>
  </si>
  <si>
    <t>Value of SME loans outstanding in Great Britain end-June 2016, split by sector postcode</t>
  </si>
  <si>
    <t>HSBC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</si>
</sst>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5" formatCode="&quot;£&quot;#,##0;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&quot;£&quot;#,##0"/>
    <numFmt numFmtId="165" formatCode="&quot;£&quot;#,##0;\-&quot;£&quot;#,##0;&quot;&quot;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3"/>
      <name val="Calibri"/>
      <family val="2"/>
      <scheme val="minor"/>
    </font>
    <font>
      <b/>
      <sz val="16"/>
      <color theme="3"/>
      <name val="Cambria"/>
      <family val="2"/>
      <scheme val="major"/>
    </font>
    <font>
      <i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3"/>
      <name val="Cambria"/>
      <family val="2"/>
      <scheme val="major"/>
    </font>
    <font>
      <b/>
      <sz val="14"/>
      <color theme="0" tint="-0.499984740745262"/>
      <name val="Cambria"/>
      <family val="2"/>
      <scheme val="major"/>
    </font>
    <font>
      <b/>
      <sz val="18"/>
      <color theme="0" tint="-0.499984740745262"/>
      <name val="Cambria"/>
      <family val="2"/>
      <scheme val="major"/>
    </font>
    <font>
      <b/>
      <sz val="16"/>
      <color rgb="FF0070C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8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9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right"/>
    </xf>
    <xf numFmtId="0" fontId="6" fillId="0" borderId="0" xfId="4"/>
    <xf numFmtId="0" fontId="4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4" fillId="2" borderId="1" xfId="0" applyFont="1" applyFill="1" applyBorder="1" applyAlignment="1">
      <alignment horizontal="right" vertical="top"/>
    </xf>
    <xf numFmtId="0" fontId="4" fillId="0" borderId="0" xfId="0" applyFont="1" applyAlignment="1">
      <alignment horizontal="left" vertical="top"/>
    </xf>
    <xf numFmtId="0" fontId="0" fillId="0" borderId="0" xfId="0" applyAlignment="1"/>
    <xf numFmtId="0" fontId="4" fillId="0" borderId="0" xfId="0" applyFont="1" applyAlignment="1"/>
    <xf numFmtId="0" fontId="0" fillId="0" borderId="0" xfId="0" applyBorder="1" applyAlignme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top"/>
    </xf>
    <xf numFmtId="0" fontId="7" fillId="0" borderId="0" xfId="3" applyFont="1" applyAlignment="1">
      <alignment horizontal="left" vertical="top"/>
    </xf>
    <xf numFmtId="0" fontId="6" fillId="0" borderId="0" xfId="4" applyAlignment="1">
      <alignment horizontal="left"/>
    </xf>
    <xf numFmtId="0" fontId="9" fillId="0" borderId="0" xfId="0" applyFont="1" applyAlignment="1"/>
    <xf numFmtId="9" fontId="0" fillId="0" borderId="0" xfId="5" applyFont="1" applyAlignment="1"/>
    <xf numFmtId="164" fontId="0" fillId="0" borderId="0" xfId="0" applyNumberFormat="1"/>
    <xf numFmtId="0" fontId="7" fillId="0" borderId="0" xfId="3" applyFont="1" applyAlignment="1">
      <alignment vertical="top"/>
    </xf>
    <xf numFmtId="0" fontId="13" fillId="0" borderId="0" xfId="3" applyFont="1" applyAlignment="1">
      <alignment vertical="top"/>
    </xf>
    <xf numFmtId="0" fontId="14" fillId="0" borderId="0" xfId="3" applyFont="1" applyFill="1" applyAlignment="1">
      <alignment horizontal="left" vertical="top"/>
    </xf>
    <xf numFmtId="5" fontId="0" fillId="0" borderId="0" xfId="2" applyNumberFormat="1" applyFont="1" applyBorder="1" applyAlignment="1"/>
    <xf numFmtId="5" fontId="4" fillId="2" borderId="1" xfId="2" applyNumberFormat="1" applyFont="1" applyFill="1" applyBorder="1" applyAlignment="1">
      <alignment horizontal="left"/>
    </xf>
    <xf numFmtId="0" fontId="15" fillId="0" borderId="5" xfId="3" applyFont="1" applyFill="1" applyBorder="1" applyAlignment="1">
      <alignment vertical="top" wrapText="1"/>
    </xf>
    <xf numFmtId="0" fontId="6" fillId="0" borderId="0" xfId="4" applyAlignment="1">
      <alignment vertical="center"/>
    </xf>
    <xf numFmtId="0" fontId="0" fillId="0" borderId="0" xfId="0" applyAlignment="1">
      <alignment vertical="center"/>
    </xf>
    <xf numFmtId="0" fontId="7" fillId="0" borderId="3" xfId="3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7" fillId="0" borderId="3" xfId="3" applyFont="1" applyBorder="1" applyAlignment="1">
      <alignment vertical="center"/>
    </xf>
    <xf numFmtId="0" fontId="6" fillId="0" borderId="4" xfId="4" applyBorder="1" applyAlignment="1">
      <alignment vertical="center" wrapText="1"/>
    </xf>
    <xf numFmtId="164" fontId="6" fillId="0" borderId="2" xfId="4" applyNumberFormat="1" applyBorder="1" applyAlignment="1">
      <alignment horizontal="center" vertical="center" wrapText="1"/>
    </xf>
    <xf numFmtId="3" fontId="0" fillId="0" borderId="0" xfId="0" applyNumberFormat="1" applyAlignment="1">
      <alignment horizontal="right"/>
    </xf>
    <xf numFmtId="3" fontId="17" fillId="0" borderId="0" xfId="0" applyNumberFormat="1" applyFont="1" applyFill="1" applyAlignment="1" applyProtection="1">
      <alignment horizontal="right" vertical="center"/>
      <protection hidden="1"/>
    </xf>
    <xf numFmtId="3" fontId="6" fillId="0" borderId="4" xfId="4" applyNumberFormat="1" applyBorder="1" applyAlignment="1">
      <alignment horizontal="center" vertical="center" wrapText="1"/>
    </xf>
    <xf numFmtId="165" fontId="0" fillId="0" borderId="0" xfId="0" applyNumberFormat="1"/>
    <xf numFmtId="0" fontId="8" fillId="3" borderId="1" xfId="0" applyFont="1" applyFill="1" applyBorder="1" applyAlignment="1" applyProtection="1">
      <protection locked="0"/>
    </xf>
    <xf numFmtId="0" fontId="16" fillId="0" borderId="6" xfId="35" applyFont="1" applyBorder="1" applyAlignment="1">
      <alignment vertical="center"/>
    </xf>
    <xf numFmtId="0" fontId="16" fillId="0" borderId="7" xfId="35" applyFont="1" applyBorder="1" applyAlignment="1">
      <alignment vertical="center"/>
    </xf>
    <xf numFmtId="0" fontId="16" fillId="0" borderId="8" xfId="35" applyFont="1" applyBorder="1" applyAlignment="1">
      <alignment vertical="center"/>
    </xf>
  </cellXfs>
  <cellStyles count="48">
    <cellStyle name="Comma" xfId="2" builtinId="3"/>
    <cellStyle name="Comma 2" xfId="6"/>
    <cellStyle name="Comma 2 2" xfId="37"/>
    <cellStyle name="Comma 3" xfId="7"/>
    <cellStyle name="Comma 3 2" xfId="38"/>
    <cellStyle name="Comma 4" xfId="8"/>
    <cellStyle name="Comma 4 2" xfId="9"/>
    <cellStyle name="Comma 4 2 2" xfId="40"/>
    <cellStyle name="Comma 4 3" xfId="10"/>
    <cellStyle name="Comma 4 3 2" xfId="41"/>
    <cellStyle name="Comma 4 4" xfId="39"/>
    <cellStyle name="Comma 5" xfId="11"/>
    <cellStyle name="Comma 5 2" xfId="42"/>
    <cellStyle name="Comma 6" xfId="12"/>
    <cellStyle name="Comma 6 2" xfId="43"/>
    <cellStyle name="Comma 7" xfId="13"/>
    <cellStyle name="Comma 7 2" xfId="44"/>
    <cellStyle name="Comma 8" xfId="36"/>
    <cellStyle name="Currency 2" xfId="14"/>
    <cellStyle name="Currency 2 2" xfId="15"/>
    <cellStyle name="Currency 2 2 2" xfId="46"/>
    <cellStyle name="Currency 2 3" xfId="45"/>
    <cellStyle name="Heading 4" xfId="4" builtinId="19"/>
    <cellStyle name="Hyperlink" xfId="35" builtinId="8"/>
    <cellStyle name="Normal" xfId="0" builtinId="0"/>
    <cellStyle name="Normal 2" xfId="1"/>
    <cellStyle name="Normal 2 2" xfId="16"/>
    <cellStyle name="Normal 2 2 2" xfId="17"/>
    <cellStyle name="Normal 2 2 3" xfId="18"/>
    <cellStyle name="Normal 2 3" xfId="19"/>
    <cellStyle name="Normal 2 4" xfId="20"/>
    <cellStyle name="Normal 3" xfId="21"/>
    <cellStyle name="Normal 3 2" xfId="47"/>
    <cellStyle name="Normal 4" xfId="22"/>
    <cellStyle name="Normal 4 2" xfId="23"/>
    <cellStyle name="Normal 4 3" xfId="24"/>
    <cellStyle name="Normal 5" xfId="25"/>
    <cellStyle name="Normal 6" xfId="26"/>
    <cellStyle name="Percent" xfId="5" builtinId="5"/>
    <cellStyle name="Percent 2" xfId="27"/>
    <cellStyle name="Percent 3" xfId="28"/>
    <cellStyle name="Percent 4" xfId="29"/>
    <cellStyle name="Percent 4 2" xfId="30"/>
    <cellStyle name="Percent 4 3" xfId="31"/>
    <cellStyle name="Percent 5" xfId="32"/>
    <cellStyle name="Percent 6" xfId="33"/>
    <cellStyle name="Percent 7" xfId="34"/>
    <cellStyle name="Title" xfId="3" builtinId="15"/>
  </cellStyles>
  <dxfs count="5">
    <dxf>
      <font>
        <b/>
        <i val="0"/>
      </font>
      <fill>
        <patternFill>
          <bgColor rgb="FFFF0000"/>
        </patternFill>
      </fill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BA01-%23466715-v1-Postcode_Lending_SME_Q2_2016_bank_aggregates_working_fi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nks"/>
      <sheetName val="other"/>
      <sheetName val="area"/>
      <sheetName val="region"/>
      <sheetName val="final"/>
      <sheetName val="finalsorted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postcode</v>
          </cell>
          <cell r="B1" t="str">
            <v>Barclays</v>
          </cell>
          <cell r="C1" t="str">
            <v>C&amp;Y</v>
          </cell>
          <cell r="D1" t="str">
            <v>HSBC</v>
          </cell>
          <cell r="E1" t="str">
            <v>Lloyds</v>
          </cell>
          <cell r="F1" t="str">
            <v>RBS</v>
          </cell>
          <cell r="G1" t="str">
            <v>Santander</v>
          </cell>
        </row>
        <row r="2">
          <cell r="A2" t="str">
            <v>col code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</row>
        <row r="3">
          <cell r="A3" t="str">
            <v>AB Other</v>
          </cell>
          <cell r="B3">
            <v>38147644</v>
          </cell>
          <cell r="C3">
            <v>51187638.979999997</v>
          </cell>
          <cell r="D3">
            <v>80411100.629999995</v>
          </cell>
          <cell r="E3">
            <v>123594615.01613918</v>
          </cell>
          <cell r="F3">
            <v>84367131.840000018</v>
          </cell>
          <cell r="G3">
            <v>36967312.869899988</v>
          </cell>
        </row>
        <row r="4">
          <cell r="A4" t="str">
            <v>AB total</v>
          </cell>
          <cell r="B4">
            <v>38147644</v>
          </cell>
          <cell r="C4">
            <v>204073189.16999999</v>
          </cell>
          <cell r="D4">
            <v>80411100.629999995</v>
          </cell>
          <cell r="E4">
            <v>384375515.90143907</v>
          </cell>
          <cell r="F4">
            <v>430507340.87000012</v>
          </cell>
          <cell r="G4">
            <v>76023073.259699985</v>
          </cell>
        </row>
        <row r="5">
          <cell r="A5" t="str">
            <v>AB10 1</v>
          </cell>
          <cell r="B5" t="str">
            <v/>
          </cell>
          <cell r="C5">
            <v>1447585.5299999998</v>
          </cell>
          <cell r="D5" t="str">
            <v/>
          </cell>
          <cell r="E5">
            <v>13961439.788232183</v>
          </cell>
          <cell r="F5">
            <v>30899610.719999999</v>
          </cell>
          <cell r="G5">
            <v>39055760.389799997</v>
          </cell>
        </row>
        <row r="6">
          <cell r="A6" t="str">
            <v>AB10 6</v>
          </cell>
          <cell r="B6" t="str">
            <v/>
          </cell>
          <cell r="C6" t="str">
            <v/>
          </cell>
          <cell r="D6" t="str">
            <v/>
          </cell>
          <cell r="E6">
            <v>2492593.9784802445</v>
          </cell>
          <cell r="F6">
            <v>7575692.04</v>
          </cell>
          <cell r="G6" t="str">
            <v/>
          </cell>
        </row>
        <row r="7">
          <cell r="A7" t="str">
            <v>AB10 7</v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</row>
        <row r="8">
          <cell r="A8" t="str">
            <v>AB11 5</v>
          </cell>
          <cell r="B8" t="str">
            <v/>
          </cell>
          <cell r="C8">
            <v>4489719.4700000007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</row>
        <row r="9">
          <cell r="A9" t="str">
            <v>AB11 6</v>
          </cell>
          <cell r="B9" t="str">
            <v/>
          </cell>
          <cell r="C9">
            <v>3333587.5399999996</v>
          </cell>
          <cell r="D9" t="str">
            <v/>
          </cell>
          <cell r="E9">
            <v>7959911.6548270471</v>
          </cell>
          <cell r="F9">
            <v>35941311.380000003</v>
          </cell>
          <cell r="G9" t="str">
            <v/>
          </cell>
        </row>
        <row r="10">
          <cell r="A10" t="str">
            <v>AB11 7</v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</row>
        <row r="11">
          <cell r="A11" t="str">
            <v>AB11 8</v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</row>
        <row r="12">
          <cell r="A12" t="str">
            <v>AB11 9</v>
          </cell>
          <cell r="B12" t="str">
            <v/>
          </cell>
          <cell r="C12" t="str">
            <v/>
          </cell>
          <cell r="D12" t="str">
            <v/>
          </cell>
          <cell r="E12">
            <v>506596.50402335357</v>
          </cell>
          <cell r="F12" t="str">
            <v/>
          </cell>
          <cell r="G12" t="str">
            <v/>
          </cell>
        </row>
        <row r="13">
          <cell r="A13" t="str">
            <v>AB12 3</v>
          </cell>
          <cell r="B13" t="str">
            <v/>
          </cell>
          <cell r="C13">
            <v>7172585.2699999996</v>
          </cell>
          <cell r="D13" t="str">
            <v/>
          </cell>
          <cell r="E13">
            <v>10626259.092820473</v>
          </cell>
          <cell r="F13">
            <v>8020018.2000000002</v>
          </cell>
          <cell r="G13" t="str">
            <v/>
          </cell>
        </row>
        <row r="14">
          <cell r="A14" t="str">
            <v>AB12 4</v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</row>
        <row r="15">
          <cell r="A15" t="str">
            <v>AB12 5</v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</row>
        <row r="16">
          <cell r="A16" t="str">
            <v>AB12 9</v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</row>
        <row r="17">
          <cell r="A17" t="str">
            <v>AB13 0</v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>
            <v>2937216.09</v>
          </cell>
          <cell r="G17" t="str">
            <v/>
          </cell>
        </row>
        <row r="18">
          <cell r="A18" t="str">
            <v>AB14 0</v>
          </cell>
          <cell r="B18" t="str">
            <v/>
          </cell>
          <cell r="C18" t="str">
            <v/>
          </cell>
          <cell r="D18" t="str">
            <v/>
          </cell>
          <cell r="E18">
            <v>2489453.8936202605</v>
          </cell>
          <cell r="F18" t="str">
            <v/>
          </cell>
          <cell r="G18" t="str">
            <v/>
          </cell>
        </row>
        <row r="19">
          <cell r="A19" t="str">
            <v>AB15 4</v>
          </cell>
          <cell r="B19" t="str">
            <v/>
          </cell>
          <cell r="C19">
            <v>3238121.330000001</v>
          </cell>
          <cell r="D19" t="str">
            <v/>
          </cell>
          <cell r="E19">
            <v>9499241.9840927739</v>
          </cell>
          <cell r="F19">
            <v>7975682.5499999998</v>
          </cell>
          <cell r="G19" t="str">
            <v/>
          </cell>
        </row>
        <row r="20">
          <cell r="A20" t="str">
            <v>AB15 5</v>
          </cell>
          <cell r="B20" t="str">
            <v/>
          </cell>
          <cell r="C20" t="str">
            <v/>
          </cell>
          <cell r="D20" t="str">
            <v/>
          </cell>
          <cell r="E20">
            <v>1683776.6422096055</v>
          </cell>
          <cell r="F20">
            <v>517071.5</v>
          </cell>
          <cell r="G20" t="str">
            <v/>
          </cell>
        </row>
        <row r="21">
          <cell r="A21" t="str">
            <v>AB15 6</v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</row>
        <row r="22">
          <cell r="A22" t="str">
            <v>AB15 7</v>
          </cell>
          <cell r="B22" t="str">
            <v/>
          </cell>
          <cell r="C22" t="str">
            <v/>
          </cell>
          <cell r="D22" t="str">
            <v/>
          </cell>
          <cell r="E22">
            <v>6005757.5991343213</v>
          </cell>
          <cell r="F22">
            <v>982881.09</v>
          </cell>
          <cell r="G22" t="str">
            <v/>
          </cell>
        </row>
        <row r="23">
          <cell r="A23" t="str">
            <v>AB15 8</v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>
            <v>8604842.1699999999</v>
          </cell>
          <cell r="G23" t="str">
            <v/>
          </cell>
        </row>
        <row r="24">
          <cell r="A24" t="str">
            <v>AB15 9</v>
          </cell>
          <cell r="B24" t="str">
            <v/>
          </cell>
          <cell r="C24" t="str">
            <v/>
          </cell>
          <cell r="D24" t="str">
            <v/>
          </cell>
          <cell r="E24">
            <v>8142582.5312332297</v>
          </cell>
          <cell r="F24">
            <v>7273239.4900000002</v>
          </cell>
          <cell r="G24" t="str">
            <v/>
          </cell>
        </row>
        <row r="25">
          <cell r="A25" t="str">
            <v>AB16 5</v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</row>
        <row r="26">
          <cell r="A26" t="str">
            <v>AB16 6</v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</row>
        <row r="27">
          <cell r="A27" t="str">
            <v>AB16 7</v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</row>
        <row r="28">
          <cell r="A28" t="str">
            <v>AB16 9</v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</row>
        <row r="29">
          <cell r="A29" t="str">
            <v>AB21 0</v>
          </cell>
          <cell r="B29" t="str">
            <v/>
          </cell>
          <cell r="C29">
            <v>8051720.0900000008</v>
          </cell>
          <cell r="D29" t="str">
            <v/>
          </cell>
          <cell r="E29">
            <v>12274543.530993734</v>
          </cell>
          <cell r="F29">
            <v>12508746.859999999</v>
          </cell>
          <cell r="G29" t="str">
            <v/>
          </cell>
        </row>
        <row r="30">
          <cell r="A30" t="str">
            <v>AB21 1</v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</row>
        <row r="31">
          <cell r="A31" t="str">
            <v>AB21 7</v>
          </cell>
          <cell r="B31" t="str">
            <v/>
          </cell>
          <cell r="C31" t="str">
            <v/>
          </cell>
          <cell r="D31" t="str">
            <v/>
          </cell>
          <cell r="E31">
            <v>1808093.5022024717</v>
          </cell>
          <cell r="F31">
            <v>4992074.12</v>
          </cell>
          <cell r="G31" t="str">
            <v/>
          </cell>
        </row>
        <row r="32">
          <cell r="A32" t="str">
            <v>AB21 9</v>
          </cell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>
            <v>2383509.98</v>
          </cell>
          <cell r="G32" t="str">
            <v/>
          </cell>
        </row>
        <row r="33">
          <cell r="A33" t="str">
            <v>AB22 8</v>
          </cell>
          <cell r="B33" t="str">
            <v/>
          </cell>
          <cell r="C33" t="str">
            <v/>
          </cell>
          <cell r="D33" t="str">
            <v/>
          </cell>
          <cell r="E33" t="str">
            <v/>
          </cell>
          <cell r="F33">
            <v>2472903.9</v>
          </cell>
          <cell r="G33" t="str">
            <v/>
          </cell>
        </row>
        <row r="34">
          <cell r="A34" t="str">
            <v>AB23 8</v>
          </cell>
          <cell r="B34" t="str">
            <v/>
          </cell>
          <cell r="C34" t="str">
            <v/>
          </cell>
          <cell r="D34" t="str">
            <v/>
          </cell>
          <cell r="E34">
            <v>3624126.533205756</v>
          </cell>
          <cell r="F34">
            <v>7247108.8899999997</v>
          </cell>
          <cell r="G34" t="str">
            <v/>
          </cell>
        </row>
        <row r="35">
          <cell r="A35" t="str">
            <v>AB23 9</v>
          </cell>
          <cell r="B35" t="str">
            <v/>
          </cell>
          <cell r="C35" t="str">
            <v/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</row>
        <row r="36">
          <cell r="A36" t="str">
            <v>AB24 1</v>
          </cell>
          <cell r="B36" t="str">
            <v/>
          </cell>
          <cell r="C36" t="str">
            <v/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</row>
        <row r="37">
          <cell r="A37" t="str">
            <v>AB24 2</v>
          </cell>
          <cell r="B37" t="str">
            <v/>
          </cell>
          <cell r="C37" t="str">
            <v/>
          </cell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</row>
        <row r="38">
          <cell r="A38" t="str">
            <v>AB24 3</v>
          </cell>
          <cell r="B38" t="str">
            <v/>
          </cell>
          <cell r="C38" t="str">
            <v/>
          </cell>
          <cell r="D38" t="str">
            <v/>
          </cell>
          <cell r="E38">
            <v>428685.85085490096</v>
          </cell>
          <cell r="F38" t="str">
            <v/>
          </cell>
          <cell r="G38" t="str">
            <v/>
          </cell>
        </row>
        <row r="39">
          <cell r="A39" t="str">
            <v>AB24 4</v>
          </cell>
          <cell r="B39" t="str">
            <v/>
          </cell>
          <cell r="C39" t="str">
            <v/>
          </cell>
          <cell r="D39" t="str">
            <v/>
          </cell>
          <cell r="E39">
            <v>3311012.3270826368</v>
          </cell>
          <cell r="F39" t="str">
            <v/>
          </cell>
          <cell r="G39" t="str">
            <v/>
          </cell>
        </row>
        <row r="40">
          <cell r="A40" t="str">
            <v>AB24 5</v>
          </cell>
          <cell r="B40" t="str">
            <v/>
          </cell>
          <cell r="C40" t="str">
            <v/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</row>
        <row r="41">
          <cell r="A41" t="str">
            <v>AB25 1</v>
          </cell>
          <cell r="B41" t="str">
            <v/>
          </cell>
          <cell r="C41" t="str">
            <v/>
          </cell>
          <cell r="D41" t="str">
            <v/>
          </cell>
          <cell r="E41" t="str">
            <v/>
          </cell>
          <cell r="F41">
            <v>1238735.46</v>
          </cell>
          <cell r="G41" t="str">
            <v/>
          </cell>
        </row>
        <row r="42">
          <cell r="A42" t="str">
            <v>AB25 2</v>
          </cell>
          <cell r="B42" t="str">
            <v/>
          </cell>
          <cell r="C42" t="str">
            <v/>
          </cell>
          <cell r="D42" t="str">
            <v/>
          </cell>
          <cell r="E42">
            <v>3067414.9622602826</v>
          </cell>
          <cell r="F42">
            <v>2228001.67</v>
          </cell>
          <cell r="G42" t="str">
            <v/>
          </cell>
        </row>
        <row r="43">
          <cell r="A43" t="str">
            <v>AB25 3</v>
          </cell>
          <cell r="B43" t="str">
            <v/>
          </cell>
          <cell r="C43" t="str">
            <v/>
          </cell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</row>
        <row r="44">
          <cell r="A44" t="str">
            <v>AB25 9</v>
          </cell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</row>
        <row r="45">
          <cell r="A45" t="str">
            <v>AB30 1</v>
          </cell>
          <cell r="B45" t="str">
            <v/>
          </cell>
          <cell r="C45">
            <v>6964345.9600000028</v>
          </cell>
          <cell r="D45" t="str">
            <v/>
          </cell>
          <cell r="E45">
            <v>18580984.360392161</v>
          </cell>
          <cell r="F45">
            <v>13596795.77</v>
          </cell>
          <cell r="G45" t="str">
            <v/>
          </cell>
        </row>
        <row r="46">
          <cell r="A46" t="str">
            <v>AB30 9</v>
          </cell>
          <cell r="B46" t="str">
            <v/>
          </cell>
          <cell r="C46" t="str">
            <v/>
          </cell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</row>
        <row r="47">
          <cell r="A47" t="str">
            <v>AB31 4</v>
          </cell>
          <cell r="B47" t="str">
            <v/>
          </cell>
          <cell r="C47">
            <v>3713754.3399999994</v>
          </cell>
          <cell r="D47" t="str">
            <v/>
          </cell>
          <cell r="E47">
            <v>5977780.0613466538</v>
          </cell>
          <cell r="F47">
            <v>2578296.86</v>
          </cell>
          <cell r="G47" t="str">
            <v/>
          </cell>
        </row>
        <row r="48">
          <cell r="A48" t="str">
            <v>AB31 5</v>
          </cell>
          <cell r="B48" t="str">
            <v/>
          </cell>
          <cell r="C48">
            <v>2187414.7400000012</v>
          </cell>
          <cell r="D48" t="str">
            <v/>
          </cell>
          <cell r="E48" t="str">
            <v/>
          </cell>
          <cell r="F48">
            <v>12063017.890000001</v>
          </cell>
          <cell r="G48" t="str">
            <v/>
          </cell>
        </row>
        <row r="49">
          <cell r="A49" t="str">
            <v>AB31 6</v>
          </cell>
          <cell r="B49" t="str">
            <v/>
          </cell>
          <cell r="C49">
            <v>1938587.6199999999</v>
          </cell>
          <cell r="D49" t="str">
            <v/>
          </cell>
          <cell r="E49" t="str">
            <v/>
          </cell>
          <cell r="F49">
            <v>193365.26</v>
          </cell>
          <cell r="G49" t="str">
            <v/>
          </cell>
        </row>
        <row r="50">
          <cell r="A50" t="str">
            <v>AB31 9</v>
          </cell>
          <cell r="B50" t="str">
            <v/>
          </cell>
          <cell r="C50" t="str">
            <v/>
          </cell>
          <cell r="D50" t="str">
            <v/>
          </cell>
          <cell r="E50" t="str">
            <v/>
          </cell>
          <cell r="F50" t="str">
            <v/>
          </cell>
          <cell r="G50" t="str">
            <v/>
          </cell>
        </row>
        <row r="51">
          <cell r="A51" t="str">
            <v>AB32 6</v>
          </cell>
          <cell r="B51" t="str">
            <v/>
          </cell>
          <cell r="C51">
            <v>1925069.35</v>
          </cell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</row>
        <row r="52">
          <cell r="A52" t="str">
            <v>AB32 7</v>
          </cell>
          <cell r="B52" t="str">
            <v/>
          </cell>
          <cell r="C52" t="str">
            <v/>
          </cell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</row>
        <row r="53">
          <cell r="A53" t="str">
            <v>AB32 9</v>
          </cell>
          <cell r="B53" t="str">
            <v/>
          </cell>
          <cell r="C53" t="str">
            <v/>
          </cell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</row>
        <row r="54">
          <cell r="A54" t="str">
            <v>AB33 8</v>
          </cell>
          <cell r="B54" t="str">
            <v/>
          </cell>
          <cell r="C54">
            <v>4383429.9400000013</v>
          </cell>
          <cell r="D54" t="str">
            <v/>
          </cell>
          <cell r="E54">
            <v>4844501.2896682685</v>
          </cell>
          <cell r="F54">
            <v>8493438.9600000009</v>
          </cell>
          <cell r="G54" t="str">
            <v/>
          </cell>
        </row>
        <row r="55">
          <cell r="A55" t="str">
            <v>AB34 4</v>
          </cell>
          <cell r="B55" t="str">
            <v/>
          </cell>
          <cell r="C55" t="str">
            <v/>
          </cell>
          <cell r="D55" t="str">
            <v/>
          </cell>
          <cell r="E55" t="str">
            <v/>
          </cell>
          <cell r="F55" t="str">
            <v/>
          </cell>
          <cell r="G55" t="str">
            <v/>
          </cell>
        </row>
        <row r="56">
          <cell r="A56" t="str">
            <v>AB34 5</v>
          </cell>
          <cell r="B56" t="str">
            <v/>
          </cell>
          <cell r="C56">
            <v>1276100.67</v>
          </cell>
          <cell r="D56" t="str">
            <v/>
          </cell>
          <cell r="E56">
            <v>4508138.8062798185</v>
          </cell>
          <cell r="F56" t="str">
            <v/>
          </cell>
          <cell r="G56" t="str">
            <v/>
          </cell>
        </row>
        <row r="57">
          <cell r="A57" t="str">
            <v>AB35 5</v>
          </cell>
          <cell r="B57" t="str">
            <v/>
          </cell>
          <cell r="C57">
            <v>571016.89000000013</v>
          </cell>
          <cell r="D57" t="str">
            <v/>
          </cell>
          <cell r="E57" t="str">
            <v/>
          </cell>
          <cell r="F57">
            <v>1258611.06</v>
          </cell>
          <cell r="G57" t="str">
            <v/>
          </cell>
        </row>
        <row r="58">
          <cell r="A58" t="str">
            <v>AB36 8</v>
          </cell>
          <cell r="B58" t="str">
            <v/>
          </cell>
          <cell r="C58" t="str">
            <v/>
          </cell>
          <cell r="D58" t="str">
            <v/>
          </cell>
          <cell r="E58" t="str">
            <v/>
          </cell>
          <cell r="F58">
            <v>1033658.81</v>
          </cell>
          <cell r="G58" t="str">
            <v/>
          </cell>
        </row>
        <row r="59">
          <cell r="A59" t="str">
            <v>AB37 9</v>
          </cell>
          <cell r="B59" t="str">
            <v/>
          </cell>
          <cell r="C59">
            <v>897048.07000000018</v>
          </cell>
          <cell r="D59" t="str">
            <v/>
          </cell>
          <cell r="E59" t="str">
            <v/>
          </cell>
          <cell r="F59">
            <v>892014.53</v>
          </cell>
          <cell r="G59" t="str">
            <v/>
          </cell>
        </row>
        <row r="60">
          <cell r="A60" t="str">
            <v>AB38 7</v>
          </cell>
          <cell r="B60" t="str">
            <v/>
          </cell>
          <cell r="C60" t="str">
            <v/>
          </cell>
          <cell r="D60" t="str">
            <v/>
          </cell>
          <cell r="E60" t="str">
            <v/>
          </cell>
          <cell r="F60">
            <v>694858.06</v>
          </cell>
          <cell r="G60" t="str">
            <v/>
          </cell>
        </row>
        <row r="61">
          <cell r="A61" t="str">
            <v>AB38 9</v>
          </cell>
          <cell r="B61" t="str">
            <v/>
          </cell>
          <cell r="C61">
            <v>629977.28999999992</v>
          </cell>
          <cell r="D61" t="str">
            <v/>
          </cell>
          <cell r="E61" t="str">
            <v/>
          </cell>
          <cell r="F61">
            <v>1246546.3500000001</v>
          </cell>
          <cell r="G61" t="str">
            <v/>
          </cell>
        </row>
        <row r="62">
          <cell r="A62" t="str">
            <v>AB39 2</v>
          </cell>
          <cell r="B62" t="str">
            <v/>
          </cell>
          <cell r="C62">
            <v>5401976.7799999993</v>
          </cell>
          <cell r="D62" t="str">
            <v/>
          </cell>
          <cell r="E62">
            <v>5096274.1186198965</v>
          </cell>
          <cell r="F62">
            <v>7307637.6399999997</v>
          </cell>
          <cell r="G62" t="str">
            <v/>
          </cell>
        </row>
        <row r="63">
          <cell r="A63" t="str">
            <v>AB39 3</v>
          </cell>
          <cell r="B63" t="str">
            <v/>
          </cell>
          <cell r="C63" t="str">
            <v/>
          </cell>
          <cell r="D63" t="str">
            <v/>
          </cell>
          <cell r="E63">
            <v>4242180.8452016758</v>
          </cell>
          <cell r="F63">
            <v>5039703.38</v>
          </cell>
          <cell r="G63" t="str">
            <v/>
          </cell>
        </row>
        <row r="64">
          <cell r="A64" t="str">
            <v>AB39 8</v>
          </cell>
          <cell r="B64" t="str">
            <v/>
          </cell>
          <cell r="C64" t="str">
            <v/>
          </cell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</row>
        <row r="65">
          <cell r="A65" t="str">
            <v>AB39 9</v>
          </cell>
          <cell r="B65" t="str">
            <v/>
          </cell>
          <cell r="C65" t="str">
            <v/>
          </cell>
          <cell r="D65" t="str">
            <v/>
          </cell>
          <cell r="E65" t="str">
            <v/>
          </cell>
          <cell r="F65" t="str">
            <v/>
          </cell>
          <cell r="G65" t="str">
            <v/>
          </cell>
        </row>
        <row r="66">
          <cell r="A66" t="str">
            <v>AB41 1</v>
          </cell>
          <cell r="B66" t="str">
            <v/>
          </cell>
          <cell r="C66" t="str">
            <v/>
          </cell>
          <cell r="D66" t="str">
            <v/>
          </cell>
          <cell r="E66" t="str">
            <v/>
          </cell>
          <cell r="F66" t="str">
            <v/>
          </cell>
          <cell r="G66" t="str">
            <v/>
          </cell>
        </row>
        <row r="67">
          <cell r="A67" t="str">
            <v>AB41 6</v>
          </cell>
          <cell r="B67" t="str">
            <v/>
          </cell>
          <cell r="C67">
            <v>4231226.1399999997</v>
          </cell>
          <cell r="D67" t="str">
            <v/>
          </cell>
          <cell r="E67" t="str">
            <v/>
          </cell>
          <cell r="F67" t="str">
            <v/>
          </cell>
          <cell r="G67" t="str">
            <v/>
          </cell>
        </row>
        <row r="68">
          <cell r="A68" t="str">
            <v>AB41 7</v>
          </cell>
          <cell r="B68" t="str">
            <v/>
          </cell>
          <cell r="C68">
            <v>4669736.0600000015</v>
          </cell>
          <cell r="D68" t="str">
            <v/>
          </cell>
          <cell r="E68">
            <v>10243616.662479721</v>
          </cell>
          <cell r="F68">
            <v>1041551.93</v>
          </cell>
          <cell r="G68" t="str">
            <v/>
          </cell>
        </row>
        <row r="69">
          <cell r="A69" t="str">
            <v>AB41 8</v>
          </cell>
          <cell r="B69" t="str">
            <v/>
          </cell>
          <cell r="C69">
            <v>6854098.3799999999</v>
          </cell>
          <cell r="D69" t="str">
            <v/>
          </cell>
          <cell r="E69">
            <v>15697562.678692959</v>
          </cell>
          <cell r="F69">
            <v>3556590.37</v>
          </cell>
          <cell r="G69" t="str">
            <v/>
          </cell>
        </row>
        <row r="70">
          <cell r="A70" t="str">
            <v>AB41 9</v>
          </cell>
          <cell r="B70" t="str">
            <v/>
          </cell>
          <cell r="C70" t="str">
            <v/>
          </cell>
          <cell r="D70" t="str">
            <v/>
          </cell>
          <cell r="E70">
            <v>3084295.2046757317</v>
          </cell>
          <cell r="F70" t="str">
            <v/>
          </cell>
          <cell r="G70" t="str">
            <v/>
          </cell>
        </row>
        <row r="71">
          <cell r="A71" t="str">
            <v>AB42 0</v>
          </cell>
          <cell r="B71" t="str">
            <v/>
          </cell>
          <cell r="C71">
            <v>609868.7699999999</v>
          </cell>
          <cell r="D71" t="str">
            <v/>
          </cell>
          <cell r="E71">
            <v>1531136.8767876506</v>
          </cell>
          <cell r="F71" t="str">
            <v/>
          </cell>
          <cell r="G71" t="str">
            <v/>
          </cell>
        </row>
        <row r="72">
          <cell r="A72" t="str">
            <v>AB42 1</v>
          </cell>
          <cell r="B72" t="str">
            <v/>
          </cell>
          <cell r="C72" t="str">
            <v/>
          </cell>
          <cell r="D72" t="str">
            <v/>
          </cell>
          <cell r="E72">
            <v>3139501.7107448382</v>
          </cell>
          <cell r="F72">
            <v>23587885.789999999</v>
          </cell>
          <cell r="G72" t="str">
            <v/>
          </cell>
        </row>
        <row r="73">
          <cell r="A73" t="str">
            <v>AB42 2</v>
          </cell>
          <cell r="B73" t="str">
            <v/>
          </cell>
          <cell r="C73" t="str">
            <v/>
          </cell>
          <cell r="D73" t="str">
            <v/>
          </cell>
          <cell r="E73" t="str">
            <v/>
          </cell>
          <cell r="F73" t="str">
            <v/>
          </cell>
          <cell r="G73" t="str">
            <v/>
          </cell>
        </row>
        <row r="74">
          <cell r="A74" t="str">
            <v>AB42 3</v>
          </cell>
          <cell r="B74" t="str">
            <v/>
          </cell>
          <cell r="C74">
            <v>1428738.1799999997</v>
          </cell>
          <cell r="D74" t="str">
            <v/>
          </cell>
          <cell r="E74">
            <v>5398645.4766029818</v>
          </cell>
          <cell r="F74">
            <v>5946008.9500000002</v>
          </cell>
          <cell r="G74" t="str">
            <v/>
          </cell>
        </row>
        <row r="75">
          <cell r="A75" t="str">
            <v>AB42 4</v>
          </cell>
          <cell r="B75" t="str">
            <v/>
          </cell>
          <cell r="C75">
            <v>3680211.81</v>
          </cell>
          <cell r="D75" t="str">
            <v/>
          </cell>
          <cell r="E75">
            <v>11201674.337572943</v>
          </cell>
          <cell r="F75">
            <v>556121.31000000006</v>
          </cell>
          <cell r="G75" t="str">
            <v/>
          </cell>
        </row>
        <row r="76">
          <cell r="A76" t="str">
            <v>AB42 5</v>
          </cell>
          <cell r="B76" t="str">
            <v/>
          </cell>
          <cell r="C76">
            <v>6253016.6500000013</v>
          </cell>
          <cell r="D76" t="str">
            <v/>
          </cell>
          <cell r="E76">
            <v>7819344.5139612826</v>
          </cell>
          <cell r="F76" t="str">
            <v/>
          </cell>
          <cell r="G76" t="str">
            <v/>
          </cell>
        </row>
        <row r="77">
          <cell r="A77" t="str">
            <v>AB42 9</v>
          </cell>
          <cell r="B77" t="str">
            <v/>
          </cell>
          <cell r="C77" t="str">
            <v/>
          </cell>
          <cell r="D77" t="str">
            <v/>
          </cell>
          <cell r="E77" t="str">
            <v/>
          </cell>
          <cell r="F77" t="str">
            <v/>
          </cell>
          <cell r="G77" t="str">
            <v/>
          </cell>
        </row>
        <row r="78">
          <cell r="A78" t="str">
            <v>AB43 6</v>
          </cell>
          <cell r="B78" t="str">
            <v/>
          </cell>
          <cell r="C78">
            <v>5346947.29</v>
          </cell>
          <cell r="D78" t="str">
            <v/>
          </cell>
          <cell r="E78">
            <v>16829135.645963326</v>
          </cell>
          <cell r="F78">
            <v>2278128.12</v>
          </cell>
          <cell r="G78" t="str">
            <v/>
          </cell>
        </row>
        <row r="79">
          <cell r="A79" t="str">
            <v>AB43 7</v>
          </cell>
          <cell r="B79" t="str">
            <v/>
          </cell>
          <cell r="C79">
            <v>4289803.9400000004</v>
          </cell>
          <cell r="D79" t="str">
            <v/>
          </cell>
          <cell r="E79" t="str">
            <v/>
          </cell>
          <cell r="F79">
            <v>1828079.72</v>
          </cell>
          <cell r="G79" t="str">
            <v/>
          </cell>
        </row>
        <row r="80">
          <cell r="A80" t="str">
            <v>AB43 8</v>
          </cell>
          <cell r="B80" t="str">
            <v/>
          </cell>
          <cell r="C80">
            <v>2008234.9299999997</v>
          </cell>
          <cell r="D80" t="str">
            <v/>
          </cell>
          <cell r="E80" t="str">
            <v/>
          </cell>
          <cell r="F80">
            <v>1643235.86</v>
          </cell>
          <cell r="G80" t="str">
            <v/>
          </cell>
        </row>
        <row r="81">
          <cell r="A81" t="str">
            <v>AB43 9</v>
          </cell>
          <cell r="B81" t="str">
            <v/>
          </cell>
          <cell r="C81">
            <v>1928816.6899999997</v>
          </cell>
          <cell r="D81" t="str">
            <v/>
          </cell>
          <cell r="E81" t="str">
            <v/>
          </cell>
          <cell r="F81">
            <v>21825142.07</v>
          </cell>
          <cell r="G81" t="str">
            <v/>
          </cell>
        </row>
        <row r="82">
          <cell r="A82" t="str">
            <v>AB44 1</v>
          </cell>
          <cell r="B82" t="str">
            <v/>
          </cell>
          <cell r="C82" t="str">
            <v/>
          </cell>
          <cell r="D82" t="str">
            <v/>
          </cell>
          <cell r="E82" t="str">
            <v/>
          </cell>
          <cell r="F82" t="str">
            <v/>
          </cell>
          <cell r="G82" t="str">
            <v/>
          </cell>
        </row>
        <row r="83">
          <cell r="A83" t="str">
            <v>AB45 1</v>
          </cell>
          <cell r="B83" t="str">
            <v/>
          </cell>
          <cell r="C83" t="str">
            <v/>
          </cell>
          <cell r="D83" t="str">
            <v/>
          </cell>
          <cell r="E83" t="str">
            <v/>
          </cell>
          <cell r="F83">
            <v>2860198.51</v>
          </cell>
          <cell r="G83" t="str">
            <v/>
          </cell>
        </row>
        <row r="84">
          <cell r="A84" t="str">
            <v>AB45 2</v>
          </cell>
          <cell r="B84" t="str">
            <v/>
          </cell>
          <cell r="C84">
            <v>3084594.8599999989</v>
          </cell>
          <cell r="D84" t="str">
            <v/>
          </cell>
          <cell r="E84">
            <v>3003910.5044331755</v>
          </cell>
          <cell r="F84">
            <v>6169091.0700000003</v>
          </cell>
          <cell r="G84" t="str">
            <v/>
          </cell>
        </row>
        <row r="85">
          <cell r="A85" t="str">
            <v>AB45 3</v>
          </cell>
          <cell r="B85" t="str">
            <v/>
          </cell>
          <cell r="C85" t="str">
            <v/>
          </cell>
          <cell r="D85" t="str">
            <v/>
          </cell>
          <cell r="E85">
            <v>5685805.5273902025</v>
          </cell>
          <cell r="F85">
            <v>5689556.0999999996</v>
          </cell>
          <cell r="G85" t="str">
            <v/>
          </cell>
        </row>
        <row r="86">
          <cell r="A86" t="str">
            <v>AB45 9</v>
          </cell>
          <cell r="B86" t="str">
            <v/>
          </cell>
          <cell r="C86" t="str">
            <v/>
          </cell>
          <cell r="D86" t="str">
            <v/>
          </cell>
          <cell r="E86" t="str">
            <v/>
          </cell>
          <cell r="F86" t="str">
            <v/>
          </cell>
          <cell r="G86" t="str">
            <v/>
          </cell>
        </row>
        <row r="87">
          <cell r="A87" t="str">
            <v>AB51 0</v>
          </cell>
          <cell r="B87" t="str">
            <v/>
          </cell>
          <cell r="C87">
            <v>5433645.6999999993</v>
          </cell>
          <cell r="D87" t="str">
            <v/>
          </cell>
          <cell r="E87">
            <v>12038309.361297421</v>
          </cell>
          <cell r="F87">
            <v>17149267.879999999</v>
          </cell>
          <cell r="G87" t="str">
            <v/>
          </cell>
        </row>
        <row r="88">
          <cell r="A88" t="str">
            <v>AB51 1</v>
          </cell>
          <cell r="B88" t="str">
            <v/>
          </cell>
          <cell r="C88" t="str">
            <v/>
          </cell>
          <cell r="D88" t="str">
            <v/>
          </cell>
          <cell r="E88" t="str">
            <v/>
          </cell>
          <cell r="F88" t="str">
            <v/>
          </cell>
          <cell r="G88" t="str">
            <v/>
          </cell>
        </row>
        <row r="89">
          <cell r="A89" t="str">
            <v>AB51 3</v>
          </cell>
          <cell r="B89" t="str">
            <v/>
          </cell>
          <cell r="C89">
            <v>956332.08000000007</v>
          </cell>
          <cell r="D89" t="str">
            <v/>
          </cell>
          <cell r="E89" t="str">
            <v/>
          </cell>
          <cell r="F89">
            <v>2076540.49</v>
          </cell>
          <cell r="G89" t="str">
            <v/>
          </cell>
        </row>
        <row r="90">
          <cell r="A90" t="str">
            <v>AB51 4</v>
          </cell>
          <cell r="B90" t="str">
            <v/>
          </cell>
          <cell r="C90" t="str">
            <v/>
          </cell>
          <cell r="D90" t="str">
            <v/>
          </cell>
          <cell r="E90" t="str">
            <v/>
          </cell>
          <cell r="F90">
            <v>1605073.04</v>
          </cell>
          <cell r="G90" t="str">
            <v/>
          </cell>
        </row>
        <row r="91">
          <cell r="A91" t="str">
            <v>AB51 5</v>
          </cell>
          <cell r="B91" t="str">
            <v/>
          </cell>
          <cell r="C91">
            <v>4947831.9000000041</v>
          </cell>
          <cell r="D91" t="str">
            <v/>
          </cell>
          <cell r="E91" t="str">
            <v/>
          </cell>
          <cell r="F91">
            <v>8313121.54</v>
          </cell>
          <cell r="G91" t="str">
            <v/>
          </cell>
        </row>
        <row r="92">
          <cell r="A92" t="str">
            <v>AB51 6</v>
          </cell>
          <cell r="B92" t="str">
            <v/>
          </cell>
          <cell r="C92" t="str">
            <v/>
          </cell>
          <cell r="D92" t="str">
            <v/>
          </cell>
          <cell r="E92" t="str">
            <v/>
          </cell>
          <cell r="F92" t="str">
            <v/>
          </cell>
          <cell r="G92" t="str">
            <v/>
          </cell>
        </row>
        <row r="93">
          <cell r="A93" t="str">
            <v>AB51 7</v>
          </cell>
          <cell r="B93" t="str">
            <v/>
          </cell>
          <cell r="C93">
            <v>3560374.4200000013</v>
          </cell>
          <cell r="D93" t="str">
            <v/>
          </cell>
          <cell r="E93" t="str">
            <v/>
          </cell>
          <cell r="F93" t="str">
            <v/>
          </cell>
          <cell r="G93" t="str">
            <v/>
          </cell>
        </row>
        <row r="94">
          <cell r="A94" t="str">
            <v>AB51 8</v>
          </cell>
          <cell r="B94" t="str">
            <v/>
          </cell>
          <cell r="C94">
            <v>1524846.67</v>
          </cell>
          <cell r="D94" t="str">
            <v/>
          </cell>
          <cell r="E94">
            <v>6313491.4421666674</v>
          </cell>
          <cell r="F94" t="str">
            <v/>
          </cell>
          <cell r="G94" t="str">
            <v/>
          </cell>
        </row>
        <row r="95">
          <cell r="A95" t="str">
            <v>AB52 6</v>
          </cell>
          <cell r="B95" t="str">
            <v/>
          </cell>
          <cell r="C95">
            <v>4652243.5999999978</v>
          </cell>
          <cell r="D95" t="str">
            <v/>
          </cell>
          <cell r="E95">
            <v>4651309.1023796201</v>
          </cell>
          <cell r="F95">
            <v>3598301.94</v>
          </cell>
          <cell r="G95" t="str">
            <v/>
          </cell>
        </row>
        <row r="96">
          <cell r="A96" t="str">
            <v>AB53 4</v>
          </cell>
          <cell r="B96" t="str">
            <v/>
          </cell>
          <cell r="C96">
            <v>2512932.12</v>
          </cell>
          <cell r="D96" t="str">
            <v/>
          </cell>
          <cell r="E96" t="str">
            <v/>
          </cell>
          <cell r="F96">
            <v>4275414.3</v>
          </cell>
          <cell r="G96" t="str">
            <v/>
          </cell>
        </row>
        <row r="97">
          <cell r="A97" t="str">
            <v>AB53 5</v>
          </cell>
          <cell r="B97" t="str">
            <v/>
          </cell>
          <cell r="C97">
            <v>3286997.6599999997</v>
          </cell>
          <cell r="D97" t="str">
            <v/>
          </cell>
          <cell r="E97">
            <v>6035983.4894622751</v>
          </cell>
          <cell r="F97" t="str">
            <v/>
          </cell>
          <cell r="G97" t="str">
            <v/>
          </cell>
        </row>
        <row r="98">
          <cell r="A98" t="str">
            <v>AB53 6</v>
          </cell>
          <cell r="B98" t="str">
            <v/>
          </cell>
          <cell r="C98">
            <v>6415414.2599999998</v>
          </cell>
          <cell r="D98" t="str">
            <v/>
          </cell>
          <cell r="E98" t="str">
            <v/>
          </cell>
          <cell r="F98" t="str">
            <v/>
          </cell>
          <cell r="G98" t="str">
            <v/>
          </cell>
        </row>
        <row r="99">
          <cell r="A99" t="str">
            <v>AB53 8</v>
          </cell>
          <cell r="B99" t="str">
            <v/>
          </cell>
          <cell r="C99">
            <v>3884671.4700000011</v>
          </cell>
          <cell r="D99" t="str">
            <v/>
          </cell>
          <cell r="E99">
            <v>3372476.2238274915</v>
          </cell>
          <cell r="F99">
            <v>6113180.5899999999</v>
          </cell>
          <cell r="G99" t="str">
            <v/>
          </cell>
        </row>
        <row r="100">
          <cell r="A100" t="str">
            <v>AB53 9</v>
          </cell>
          <cell r="B100" t="str">
            <v/>
          </cell>
          <cell r="C100" t="str">
            <v/>
          </cell>
          <cell r="D100" t="str">
            <v/>
          </cell>
          <cell r="E100" t="str">
            <v/>
          </cell>
          <cell r="F100" t="str">
            <v/>
          </cell>
          <cell r="G100" t="str">
            <v/>
          </cell>
        </row>
        <row r="101">
          <cell r="A101" t="str">
            <v>AB54 4</v>
          </cell>
          <cell r="B101" t="str">
            <v/>
          </cell>
          <cell r="C101">
            <v>2691697.870000001</v>
          </cell>
          <cell r="D101" t="str">
            <v/>
          </cell>
          <cell r="E101" t="str">
            <v/>
          </cell>
          <cell r="F101">
            <v>11192628.460000001</v>
          </cell>
          <cell r="G101" t="str">
            <v/>
          </cell>
        </row>
        <row r="102">
          <cell r="A102" t="str">
            <v>AB54 6</v>
          </cell>
          <cell r="B102" t="str">
            <v/>
          </cell>
          <cell r="C102">
            <v>3514902.05</v>
          </cell>
          <cell r="D102" t="str">
            <v/>
          </cell>
          <cell r="E102">
            <v>2042014.581178627</v>
          </cell>
          <cell r="F102">
            <v>1178196.23</v>
          </cell>
          <cell r="G102" t="str">
            <v/>
          </cell>
        </row>
        <row r="103">
          <cell r="A103" t="str">
            <v>AB54 7</v>
          </cell>
          <cell r="B103" t="str">
            <v/>
          </cell>
          <cell r="C103">
            <v>3048212.8899999997</v>
          </cell>
          <cell r="D103" t="str">
            <v/>
          </cell>
          <cell r="E103">
            <v>3769267.4215270029</v>
          </cell>
          <cell r="F103" t="str">
            <v/>
          </cell>
          <cell r="G103" t="str">
            <v/>
          </cell>
        </row>
        <row r="104">
          <cell r="A104" t="str">
            <v>AB54 8</v>
          </cell>
          <cell r="B104" t="str">
            <v/>
          </cell>
          <cell r="C104" t="str">
            <v/>
          </cell>
          <cell r="D104" t="str">
            <v/>
          </cell>
          <cell r="E104" t="str">
            <v/>
          </cell>
          <cell r="F104">
            <v>784482.93</v>
          </cell>
          <cell r="G104" t="str">
            <v/>
          </cell>
        </row>
        <row r="105">
          <cell r="A105" t="str">
            <v>AB54 9</v>
          </cell>
          <cell r="B105" t="str">
            <v/>
          </cell>
          <cell r="C105" t="str">
            <v/>
          </cell>
          <cell r="D105" t="str">
            <v/>
          </cell>
          <cell r="E105" t="str">
            <v/>
          </cell>
          <cell r="F105" t="str">
            <v/>
          </cell>
          <cell r="G105" t="str">
            <v/>
          </cell>
        </row>
        <row r="106">
          <cell r="A106" t="str">
            <v>AB55 4</v>
          </cell>
          <cell r="B106" t="str">
            <v/>
          </cell>
          <cell r="C106" t="str">
            <v/>
          </cell>
          <cell r="D106" t="str">
            <v/>
          </cell>
          <cell r="E106" t="str">
            <v/>
          </cell>
          <cell r="F106" t="str">
            <v/>
          </cell>
          <cell r="G106" t="str">
            <v/>
          </cell>
        </row>
        <row r="107">
          <cell r="A107" t="str">
            <v>AB55 5</v>
          </cell>
          <cell r="B107" t="str">
            <v/>
          </cell>
          <cell r="C107" t="str">
            <v/>
          </cell>
          <cell r="D107" t="str">
            <v/>
          </cell>
          <cell r="E107">
            <v>2065730.9381479621</v>
          </cell>
          <cell r="F107">
            <v>2820621.03</v>
          </cell>
          <cell r="G107" t="str">
            <v/>
          </cell>
        </row>
        <row r="108">
          <cell r="A108" t="str">
            <v>AB55 6</v>
          </cell>
          <cell r="B108" t="str">
            <v/>
          </cell>
          <cell r="C108">
            <v>3206808.35</v>
          </cell>
          <cell r="D108" t="str">
            <v/>
          </cell>
          <cell r="E108">
            <v>4323804.7199848667</v>
          </cell>
          <cell r="F108">
            <v>1588346.57</v>
          </cell>
          <cell r="G108" t="str">
            <v/>
          </cell>
        </row>
        <row r="109">
          <cell r="A109" t="str">
            <v>AB56 1</v>
          </cell>
          <cell r="B109" t="str">
            <v/>
          </cell>
          <cell r="C109">
            <v>714813.42</v>
          </cell>
          <cell r="D109" t="str">
            <v/>
          </cell>
          <cell r="E109">
            <v>1402534.6092414153</v>
          </cell>
          <cell r="F109">
            <v>8172315.4500000002</v>
          </cell>
          <cell r="G109" t="str">
            <v/>
          </cell>
        </row>
        <row r="110">
          <cell r="A110" t="str">
            <v>AB56 4</v>
          </cell>
          <cell r="B110" t="str">
            <v/>
          </cell>
          <cell r="C110">
            <v>526491.15</v>
          </cell>
          <cell r="D110" t="str">
            <v/>
          </cell>
          <cell r="E110" t="str">
            <v/>
          </cell>
          <cell r="F110">
            <v>1749804.66</v>
          </cell>
          <cell r="G110" t="str">
            <v/>
          </cell>
        </row>
        <row r="111">
          <cell r="A111" t="str">
            <v>AB56 5</v>
          </cell>
          <cell r="B111" t="str">
            <v/>
          </cell>
          <cell r="C111" t="str">
            <v/>
          </cell>
          <cell r="D111" t="str">
            <v/>
          </cell>
          <cell r="E111" t="str">
            <v/>
          </cell>
          <cell r="F111">
            <v>344733.44</v>
          </cell>
          <cell r="G111" t="str">
            <v/>
          </cell>
        </row>
        <row r="112">
          <cell r="A112" t="str">
            <v>AB56 9</v>
          </cell>
          <cell r="B112" t="str">
            <v/>
          </cell>
          <cell r="C112" t="str">
            <v/>
          </cell>
          <cell r="D112" t="str">
            <v/>
          </cell>
          <cell r="E112" t="str">
            <v/>
          </cell>
          <cell r="F112" t="str">
            <v/>
          </cell>
          <cell r="G112" t="str">
            <v/>
          </cell>
        </row>
        <row r="113">
          <cell r="A113" t="str">
            <v>AB99 8</v>
          </cell>
          <cell r="B113" t="str">
            <v/>
          </cell>
          <cell r="C113" t="str">
            <v/>
          </cell>
          <cell r="D113" t="str">
            <v/>
          </cell>
          <cell r="E113" t="str">
            <v/>
          </cell>
          <cell r="F113" t="str">
            <v/>
          </cell>
          <cell r="G113" t="str">
            <v/>
          </cell>
        </row>
        <row r="114">
          <cell r="A114" t="str">
            <v>AL Other</v>
          </cell>
          <cell r="B114">
            <v>41503427</v>
          </cell>
          <cell r="C114">
            <v>13447518.130000001</v>
          </cell>
          <cell r="D114">
            <v>47701921.009999998</v>
          </cell>
          <cell r="E114">
            <v>42210598.743632436</v>
          </cell>
          <cell r="F114">
            <v>77276761.209999993</v>
          </cell>
          <cell r="G114">
            <v>28382974.869999994</v>
          </cell>
        </row>
        <row r="115">
          <cell r="A115" t="str">
            <v>AL total</v>
          </cell>
          <cell r="B115">
            <v>52580421</v>
          </cell>
          <cell r="C115">
            <v>13447518.130000001</v>
          </cell>
          <cell r="D115">
            <v>56369997.879999995</v>
          </cell>
          <cell r="E115">
            <v>71224086.720883921</v>
          </cell>
          <cell r="F115">
            <v>124581343.76999998</v>
          </cell>
          <cell r="G115">
            <v>28382974.869999994</v>
          </cell>
        </row>
        <row r="116">
          <cell r="A116" t="str">
            <v>AL1 1</v>
          </cell>
          <cell r="B116" t="str">
            <v/>
          </cell>
          <cell r="C116" t="str">
            <v/>
          </cell>
          <cell r="D116" t="str">
            <v/>
          </cell>
          <cell r="E116">
            <v>2127651.8559213104</v>
          </cell>
          <cell r="F116">
            <v>2607875.5299999998</v>
          </cell>
          <cell r="G116" t="str">
            <v/>
          </cell>
        </row>
        <row r="117">
          <cell r="A117" t="str">
            <v>AL1 2</v>
          </cell>
          <cell r="B117" t="str">
            <v/>
          </cell>
          <cell r="C117" t="str">
            <v/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</row>
        <row r="118">
          <cell r="A118" t="str">
            <v>AL1 3</v>
          </cell>
          <cell r="B118" t="str">
            <v/>
          </cell>
          <cell r="C118" t="str">
            <v/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</row>
        <row r="119">
          <cell r="A119" t="str">
            <v>AL1 4</v>
          </cell>
          <cell r="B119">
            <v>1331398</v>
          </cell>
          <cell r="C119" t="str">
            <v/>
          </cell>
          <cell r="D119">
            <v>1349403.19</v>
          </cell>
          <cell r="E119">
            <v>1687958.0451644645</v>
          </cell>
          <cell r="F119">
            <v>1790362.69</v>
          </cell>
          <cell r="G119" t="str">
            <v/>
          </cell>
        </row>
        <row r="120">
          <cell r="A120" t="str">
            <v>AL1 5</v>
          </cell>
          <cell r="B120" t="str">
            <v/>
          </cell>
          <cell r="C120" t="str">
            <v/>
          </cell>
          <cell r="D120" t="str">
            <v/>
          </cell>
          <cell r="E120">
            <v>612023.07524920406</v>
          </cell>
          <cell r="F120" t="str">
            <v/>
          </cell>
          <cell r="G120" t="str">
            <v/>
          </cell>
        </row>
        <row r="121">
          <cell r="A121" t="str">
            <v>AL1 9</v>
          </cell>
          <cell r="B121" t="str">
            <v/>
          </cell>
          <cell r="C121" t="str">
            <v/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</row>
        <row r="122">
          <cell r="A122" t="str">
            <v>AL10 0</v>
          </cell>
          <cell r="B122" t="str">
            <v/>
          </cell>
          <cell r="C122" t="str">
            <v/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</row>
        <row r="123">
          <cell r="A123" t="str">
            <v>AL10 1</v>
          </cell>
          <cell r="B123" t="str">
            <v/>
          </cell>
          <cell r="C123" t="str">
            <v/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</row>
        <row r="124">
          <cell r="A124" t="str">
            <v>AL10 8</v>
          </cell>
          <cell r="B124">
            <v>6743</v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</row>
        <row r="125">
          <cell r="A125" t="str">
            <v>AL10 9</v>
          </cell>
          <cell r="B125" t="str">
            <v/>
          </cell>
          <cell r="C125" t="str">
            <v/>
          </cell>
          <cell r="D125" t="str">
            <v/>
          </cell>
          <cell r="E125">
            <v>1733110.8482644153</v>
          </cell>
          <cell r="F125" t="str">
            <v/>
          </cell>
          <cell r="G125" t="str">
            <v/>
          </cell>
        </row>
        <row r="126">
          <cell r="A126" t="str">
            <v>AL2 1</v>
          </cell>
          <cell r="B126">
            <v>1890371</v>
          </cell>
          <cell r="C126" t="str">
            <v/>
          </cell>
          <cell r="D126" t="str">
            <v/>
          </cell>
          <cell r="E126">
            <v>2608802.7598756081</v>
          </cell>
          <cell r="F126" t="str">
            <v/>
          </cell>
          <cell r="G126" t="str">
            <v/>
          </cell>
        </row>
        <row r="127">
          <cell r="A127" t="str">
            <v>AL2 2</v>
          </cell>
          <cell r="B127" t="str">
            <v/>
          </cell>
          <cell r="C127" t="str">
            <v/>
          </cell>
          <cell r="D127">
            <v>537396.46</v>
          </cell>
          <cell r="E127" t="str">
            <v/>
          </cell>
          <cell r="F127">
            <v>2130961.3199999998</v>
          </cell>
          <cell r="G127" t="str">
            <v/>
          </cell>
        </row>
        <row r="128">
          <cell r="A128" t="str">
            <v>AL2 3</v>
          </cell>
          <cell r="B128" t="str">
            <v/>
          </cell>
          <cell r="C128" t="str">
            <v/>
          </cell>
          <cell r="D128" t="str">
            <v/>
          </cell>
          <cell r="E128">
            <v>2745237.1603474729</v>
          </cell>
          <cell r="F128">
            <v>2860397.03</v>
          </cell>
          <cell r="G128" t="str">
            <v/>
          </cell>
        </row>
        <row r="129">
          <cell r="A129" t="str">
            <v>AL3 4</v>
          </cell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</row>
        <row r="130">
          <cell r="A130" t="str">
            <v>AL3 5</v>
          </cell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>
            <v>2490165.92</v>
          </cell>
          <cell r="G130" t="str">
            <v/>
          </cell>
        </row>
        <row r="131">
          <cell r="A131" t="str">
            <v>AL3 6</v>
          </cell>
          <cell r="B131" t="str">
            <v/>
          </cell>
          <cell r="C131" t="str">
            <v/>
          </cell>
          <cell r="D131">
            <v>2258931.4300000002</v>
          </cell>
          <cell r="E131">
            <v>1412795.3390789807</v>
          </cell>
          <cell r="F131">
            <v>4992703.43</v>
          </cell>
          <cell r="G131" t="str">
            <v/>
          </cell>
        </row>
        <row r="132">
          <cell r="A132" t="str">
            <v>AL3 7</v>
          </cell>
          <cell r="B132" t="str">
            <v/>
          </cell>
          <cell r="C132" t="str">
            <v/>
          </cell>
          <cell r="D132" t="str">
            <v/>
          </cell>
          <cell r="E132">
            <v>1294620.5520351902</v>
          </cell>
          <cell r="F132" t="str">
            <v/>
          </cell>
          <cell r="G132" t="str">
            <v/>
          </cell>
        </row>
        <row r="133">
          <cell r="A133" t="str">
            <v>AL3 8</v>
          </cell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</row>
        <row r="134">
          <cell r="A134" t="str">
            <v>AL4 0</v>
          </cell>
          <cell r="B134">
            <v>4226214</v>
          </cell>
          <cell r="C134" t="str">
            <v/>
          </cell>
          <cell r="D134" t="str">
            <v/>
          </cell>
          <cell r="E134" t="str">
            <v/>
          </cell>
          <cell r="F134">
            <v>2792535.74</v>
          </cell>
          <cell r="G134" t="str">
            <v/>
          </cell>
        </row>
        <row r="135">
          <cell r="A135" t="str">
            <v>AL4 8</v>
          </cell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</row>
        <row r="136">
          <cell r="A136" t="str">
            <v>AL4 9</v>
          </cell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</row>
        <row r="137">
          <cell r="A137" t="str">
            <v>AL5 1</v>
          </cell>
          <cell r="B137" t="str">
            <v/>
          </cell>
          <cell r="C137" t="str">
            <v/>
          </cell>
          <cell r="D137" t="str">
            <v/>
          </cell>
          <cell r="E137">
            <v>1141032.3166395135</v>
          </cell>
          <cell r="F137">
            <v>1693578.63</v>
          </cell>
          <cell r="G137" t="str">
            <v/>
          </cell>
        </row>
        <row r="138">
          <cell r="A138" t="str">
            <v>AL5 2</v>
          </cell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>
            <v>7670157.9299999997</v>
          </cell>
          <cell r="G138" t="str">
            <v/>
          </cell>
        </row>
        <row r="139">
          <cell r="A139" t="str">
            <v>AL5 3</v>
          </cell>
          <cell r="B139" t="str">
            <v/>
          </cell>
          <cell r="C139" t="str">
            <v/>
          </cell>
          <cell r="D139">
            <v>60109.22</v>
          </cell>
          <cell r="E139">
            <v>1816823.1670271487</v>
          </cell>
          <cell r="F139" t="str">
            <v/>
          </cell>
          <cell r="G139" t="str">
            <v/>
          </cell>
        </row>
        <row r="140">
          <cell r="A140" t="str">
            <v>AL5 4</v>
          </cell>
          <cell r="B140">
            <v>866738</v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</row>
        <row r="141">
          <cell r="A141" t="str">
            <v>AL5 5</v>
          </cell>
          <cell r="B141" t="str">
            <v/>
          </cell>
          <cell r="C141" t="str">
            <v/>
          </cell>
          <cell r="D141">
            <v>144219.38</v>
          </cell>
          <cell r="E141" t="str">
            <v/>
          </cell>
          <cell r="F141">
            <v>908401.64</v>
          </cell>
          <cell r="G141" t="str">
            <v/>
          </cell>
        </row>
        <row r="142">
          <cell r="A142" t="str">
            <v>AL5 9</v>
          </cell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</row>
        <row r="143">
          <cell r="A143" t="str">
            <v>AL6 0</v>
          </cell>
          <cell r="B143" t="str">
            <v/>
          </cell>
          <cell r="C143" t="str">
            <v/>
          </cell>
          <cell r="D143">
            <v>1192018.5900000001</v>
          </cell>
          <cell r="E143" t="str">
            <v/>
          </cell>
          <cell r="F143" t="str">
            <v/>
          </cell>
          <cell r="G143" t="str">
            <v/>
          </cell>
        </row>
        <row r="144">
          <cell r="A144" t="str">
            <v>AL6 9</v>
          </cell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>
            <v>2200633.34</v>
          </cell>
          <cell r="G144" t="str">
            <v/>
          </cell>
        </row>
        <row r="145">
          <cell r="A145" t="str">
            <v>AL7 1</v>
          </cell>
          <cell r="B145" t="str">
            <v/>
          </cell>
          <cell r="C145" t="str">
            <v/>
          </cell>
          <cell r="D145">
            <v>2908454.38</v>
          </cell>
          <cell r="E145">
            <v>5630113.3661358459</v>
          </cell>
          <cell r="F145" t="str">
            <v/>
          </cell>
          <cell r="G145" t="str">
            <v/>
          </cell>
        </row>
        <row r="146">
          <cell r="A146" t="str">
            <v>AL7 2</v>
          </cell>
          <cell r="B146">
            <v>94800</v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</row>
        <row r="147">
          <cell r="A147" t="str">
            <v>AL7 3</v>
          </cell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</row>
        <row r="148">
          <cell r="A148" t="str">
            <v>AL7 4</v>
          </cell>
          <cell r="B148" t="str">
            <v/>
          </cell>
          <cell r="C148" t="str">
            <v/>
          </cell>
          <cell r="D148">
            <v>57888.29</v>
          </cell>
          <cell r="E148" t="str">
            <v/>
          </cell>
          <cell r="F148" t="str">
            <v/>
          </cell>
          <cell r="G148" t="str">
            <v/>
          </cell>
        </row>
        <row r="149">
          <cell r="A149" t="str">
            <v>AL7 9</v>
          </cell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</row>
        <row r="150">
          <cell r="A150" t="str">
            <v>AL8 6</v>
          </cell>
          <cell r="B150" t="str">
            <v/>
          </cell>
          <cell r="C150" t="str">
            <v/>
          </cell>
          <cell r="D150" t="str">
            <v/>
          </cell>
          <cell r="E150">
            <v>846830.58285266452</v>
          </cell>
          <cell r="F150" t="str">
            <v/>
          </cell>
          <cell r="G150" t="str">
            <v/>
          </cell>
        </row>
        <row r="151">
          <cell r="A151" t="str">
            <v>AL8 7</v>
          </cell>
          <cell r="B151">
            <v>186230</v>
          </cell>
          <cell r="C151" t="str">
            <v/>
          </cell>
          <cell r="D151">
            <v>159655.93</v>
          </cell>
          <cell r="E151" t="str">
            <v/>
          </cell>
          <cell r="F151">
            <v>219184.1</v>
          </cell>
          <cell r="G151" t="str">
            <v/>
          </cell>
        </row>
        <row r="152">
          <cell r="A152" t="str">
            <v>AL9 5</v>
          </cell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</row>
        <row r="153">
          <cell r="A153" t="str">
            <v>AL9 6</v>
          </cell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</row>
        <row r="154">
          <cell r="A154" t="str">
            <v>AL9 7</v>
          </cell>
          <cell r="B154">
            <v>2474500</v>
          </cell>
          <cell r="C154" t="str">
            <v/>
          </cell>
          <cell r="D154" t="str">
            <v/>
          </cell>
          <cell r="E154">
            <v>5356488.9086596603</v>
          </cell>
          <cell r="F154">
            <v>14947625.26</v>
          </cell>
          <cell r="G154" t="str">
            <v/>
          </cell>
        </row>
        <row r="155">
          <cell r="A155" t="str">
            <v>B Other</v>
          </cell>
          <cell r="B155">
            <v>239782035</v>
          </cell>
          <cell r="C155">
            <v>43195802.719999991</v>
          </cell>
          <cell r="D155">
            <v>193740194.58999997</v>
          </cell>
          <cell r="E155">
            <v>195309956.43655112</v>
          </cell>
          <cell r="F155">
            <v>296044117.13000011</v>
          </cell>
          <cell r="G155">
            <v>182294573.67839995</v>
          </cell>
        </row>
        <row r="156">
          <cell r="A156" t="str">
            <v>B total</v>
          </cell>
          <cell r="B156">
            <v>302399777</v>
          </cell>
          <cell r="C156">
            <v>43195802.719999991</v>
          </cell>
          <cell r="D156">
            <v>243833803.68999997</v>
          </cell>
          <cell r="E156">
            <v>860340344.30100572</v>
          </cell>
          <cell r="F156">
            <v>759895438.66000009</v>
          </cell>
          <cell r="G156">
            <v>234026613.67819995</v>
          </cell>
        </row>
        <row r="157">
          <cell r="A157" t="str">
            <v>B1 1</v>
          </cell>
          <cell r="B157" t="str">
            <v/>
          </cell>
          <cell r="C157" t="str">
            <v/>
          </cell>
          <cell r="D157" t="str">
            <v/>
          </cell>
          <cell r="E157">
            <v>2876712.8969902773</v>
          </cell>
          <cell r="F157">
            <v>954941.6</v>
          </cell>
          <cell r="G157" t="str">
            <v/>
          </cell>
        </row>
        <row r="158">
          <cell r="A158" t="str">
            <v>B1 2</v>
          </cell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>
            <v>18532408.699999999</v>
          </cell>
          <cell r="G158" t="str">
            <v/>
          </cell>
        </row>
        <row r="159">
          <cell r="A159" t="str">
            <v>B1 3</v>
          </cell>
          <cell r="B159">
            <v>3521774</v>
          </cell>
          <cell r="C159" t="str">
            <v/>
          </cell>
          <cell r="D159" t="str">
            <v/>
          </cell>
          <cell r="E159">
            <v>3186685.2423136048</v>
          </cell>
          <cell r="F159">
            <v>978282.83</v>
          </cell>
          <cell r="G159" t="str">
            <v/>
          </cell>
        </row>
        <row r="160">
          <cell r="A160" t="str">
            <v>B10 0</v>
          </cell>
          <cell r="B160" t="str">
            <v/>
          </cell>
          <cell r="C160" t="str">
            <v/>
          </cell>
          <cell r="D160" t="str">
            <v/>
          </cell>
          <cell r="E160">
            <v>8399229.5220578574</v>
          </cell>
          <cell r="F160">
            <v>1623911.93</v>
          </cell>
          <cell r="G160" t="str">
            <v/>
          </cell>
        </row>
        <row r="161">
          <cell r="A161" t="str">
            <v>B10 9</v>
          </cell>
          <cell r="B161" t="str">
            <v/>
          </cell>
          <cell r="C161" t="str">
            <v/>
          </cell>
          <cell r="D161" t="str">
            <v/>
          </cell>
          <cell r="E161">
            <v>5661657.5441077733</v>
          </cell>
          <cell r="F161">
            <v>3110225.77</v>
          </cell>
          <cell r="G161" t="str">
            <v/>
          </cell>
        </row>
        <row r="162">
          <cell r="A162" t="str">
            <v>B11 1</v>
          </cell>
          <cell r="B162" t="str">
            <v/>
          </cell>
          <cell r="C162" t="str">
            <v/>
          </cell>
          <cell r="D162" t="str">
            <v/>
          </cell>
          <cell r="E162">
            <v>3002467.7116599539</v>
          </cell>
          <cell r="F162" t="str">
            <v/>
          </cell>
          <cell r="G162" t="str">
            <v/>
          </cell>
        </row>
        <row r="163">
          <cell r="A163" t="str">
            <v>B11 2</v>
          </cell>
          <cell r="B163" t="str">
            <v/>
          </cell>
          <cell r="C163" t="str">
            <v/>
          </cell>
          <cell r="D163" t="str">
            <v/>
          </cell>
          <cell r="E163">
            <v>9418091.8387101963</v>
          </cell>
          <cell r="F163">
            <v>10908708.619999999</v>
          </cell>
          <cell r="G163" t="str">
            <v/>
          </cell>
        </row>
        <row r="164">
          <cell r="A164" t="str">
            <v>B11 3</v>
          </cell>
          <cell r="B164" t="str">
            <v/>
          </cell>
          <cell r="C164" t="str">
            <v/>
          </cell>
          <cell r="D164" t="str">
            <v/>
          </cell>
          <cell r="E164">
            <v>6400662.0915909735</v>
          </cell>
          <cell r="F164">
            <v>817212.99</v>
          </cell>
          <cell r="G164" t="str">
            <v/>
          </cell>
        </row>
        <row r="165">
          <cell r="A165" t="str">
            <v>B11 4</v>
          </cell>
          <cell r="B165">
            <v>959469</v>
          </cell>
          <cell r="C165" t="str">
            <v/>
          </cell>
          <cell r="D165" t="str">
            <v/>
          </cell>
          <cell r="E165">
            <v>10831227.896159805</v>
          </cell>
          <cell r="F165">
            <v>1835093.67</v>
          </cell>
          <cell r="G165" t="str">
            <v/>
          </cell>
        </row>
        <row r="166">
          <cell r="A166" t="str">
            <v>B11 9</v>
          </cell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</row>
        <row r="167">
          <cell r="A167" t="str">
            <v>B12 0</v>
          </cell>
          <cell r="B167">
            <v>1457803</v>
          </cell>
          <cell r="C167" t="str">
            <v/>
          </cell>
          <cell r="D167" t="str">
            <v/>
          </cell>
          <cell r="E167">
            <v>3855360.336535132</v>
          </cell>
          <cell r="F167">
            <v>4338945.0999999996</v>
          </cell>
          <cell r="G167" t="str">
            <v/>
          </cell>
        </row>
        <row r="168">
          <cell r="A168" t="str">
            <v>B12 8</v>
          </cell>
          <cell r="B168" t="str">
            <v/>
          </cell>
          <cell r="C168" t="str">
            <v/>
          </cell>
          <cell r="D168">
            <v>344344.68</v>
          </cell>
          <cell r="E168">
            <v>4484593.2343095811</v>
          </cell>
          <cell r="F168">
            <v>831887.64</v>
          </cell>
          <cell r="G168" t="str">
            <v/>
          </cell>
        </row>
        <row r="169">
          <cell r="A169" t="str">
            <v>B12 9</v>
          </cell>
          <cell r="B169" t="str">
            <v/>
          </cell>
          <cell r="C169" t="str">
            <v/>
          </cell>
          <cell r="D169" t="str">
            <v/>
          </cell>
          <cell r="E169">
            <v>2364351.7455101474</v>
          </cell>
          <cell r="F169">
            <v>9936972.9399999995</v>
          </cell>
          <cell r="G169" t="str">
            <v/>
          </cell>
        </row>
        <row r="170">
          <cell r="A170" t="str">
            <v>B13 0</v>
          </cell>
          <cell r="B170" t="str">
            <v/>
          </cell>
          <cell r="C170" t="str">
            <v/>
          </cell>
          <cell r="D170" t="str">
            <v/>
          </cell>
          <cell r="E170">
            <v>3435234.0010483284</v>
          </cell>
          <cell r="F170">
            <v>4074921.25</v>
          </cell>
          <cell r="G170" t="str">
            <v/>
          </cell>
        </row>
        <row r="171">
          <cell r="A171" t="str">
            <v>B13 3</v>
          </cell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</row>
        <row r="172">
          <cell r="A172" t="str">
            <v>B13 8</v>
          </cell>
          <cell r="B172" t="str">
            <v/>
          </cell>
          <cell r="C172" t="str">
            <v/>
          </cell>
          <cell r="D172" t="str">
            <v/>
          </cell>
          <cell r="E172">
            <v>7693270.3875290016</v>
          </cell>
          <cell r="F172">
            <v>4540627.3099999996</v>
          </cell>
          <cell r="G172" t="str">
            <v/>
          </cell>
        </row>
        <row r="173">
          <cell r="A173" t="str">
            <v>B13 9</v>
          </cell>
          <cell r="B173">
            <v>920057</v>
          </cell>
          <cell r="C173" t="str">
            <v/>
          </cell>
          <cell r="D173">
            <v>273804.68</v>
          </cell>
          <cell r="E173">
            <v>9138727.5628630389</v>
          </cell>
          <cell r="F173">
            <v>4196928.84</v>
          </cell>
          <cell r="G173" t="str">
            <v/>
          </cell>
        </row>
        <row r="174">
          <cell r="A174" t="str">
            <v>B14 4</v>
          </cell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>
            <v>1088360.33</v>
          </cell>
          <cell r="G174" t="str">
            <v/>
          </cell>
        </row>
        <row r="175">
          <cell r="A175" t="str">
            <v>B14 5</v>
          </cell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</row>
        <row r="176">
          <cell r="A176" t="str">
            <v>B14 6</v>
          </cell>
          <cell r="B176" t="str">
            <v/>
          </cell>
          <cell r="C176" t="str">
            <v/>
          </cell>
          <cell r="D176" t="str">
            <v/>
          </cell>
          <cell r="E176">
            <v>1727299.1308726498</v>
          </cell>
          <cell r="F176" t="str">
            <v/>
          </cell>
          <cell r="G176" t="str">
            <v/>
          </cell>
        </row>
        <row r="177">
          <cell r="A177" t="str">
            <v>B14 7</v>
          </cell>
          <cell r="B177" t="str">
            <v/>
          </cell>
          <cell r="C177" t="str">
            <v/>
          </cell>
          <cell r="D177">
            <v>770687.52</v>
          </cell>
          <cell r="E177">
            <v>1950421.127815132</v>
          </cell>
          <cell r="F177" t="str">
            <v/>
          </cell>
          <cell r="G177" t="str">
            <v/>
          </cell>
        </row>
        <row r="178">
          <cell r="A178" t="str">
            <v>B15 1</v>
          </cell>
          <cell r="B178" t="str">
            <v/>
          </cell>
          <cell r="C178" t="str">
            <v/>
          </cell>
          <cell r="D178" t="str">
            <v/>
          </cell>
          <cell r="E178">
            <v>2692217.2409998779</v>
          </cell>
          <cell r="F178" t="str">
            <v/>
          </cell>
          <cell r="G178" t="str">
            <v/>
          </cell>
        </row>
        <row r="179">
          <cell r="A179" t="str">
            <v>B15 2</v>
          </cell>
          <cell r="B179">
            <v>1740925</v>
          </cell>
          <cell r="C179" t="str">
            <v/>
          </cell>
          <cell r="D179" t="str">
            <v/>
          </cell>
          <cell r="E179">
            <v>9342963.7457525432</v>
          </cell>
          <cell r="F179">
            <v>9486154.5</v>
          </cell>
          <cell r="G179" t="str">
            <v/>
          </cell>
        </row>
        <row r="180">
          <cell r="A180" t="str">
            <v>B15 3</v>
          </cell>
          <cell r="B180" t="str">
            <v/>
          </cell>
          <cell r="C180" t="str">
            <v/>
          </cell>
          <cell r="D180" t="str">
            <v/>
          </cell>
          <cell r="E180">
            <v>19155874.419953261</v>
          </cell>
          <cell r="F180">
            <v>13954627.390000001</v>
          </cell>
          <cell r="G180" t="str">
            <v/>
          </cell>
        </row>
        <row r="181">
          <cell r="A181" t="str">
            <v>B16 0</v>
          </cell>
          <cell r="B181" t="str">
            <v/>
          </cell>
          <cell r="C181" t="str">
            <v/>
          </cell>
          <cell r="D181">
            <v>136846.01</v>
          </cell>
          <cell r="E181">
            <v>2981894.6548469788</v>
          </cell>
          <cell r="F181">
            <v>1113833.74</v>
          </cell>
          <cell r="G181" t="str">
            <v/>
          </cell>
        </row>
        <row r="182">
          <cell r="A182" t="str">
            <v>B16 6</v>
          </cell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</row>
        <row r="183">
          <cell r="A183" t="str">
            <v>B16 8</v>
          </cell>
          <cell r="B183" t="str">
            <v/>
          </cell>
          <cell r="C183" t="str">
            <v/>
          </cell>
          <cell r="D183" t="str">
            <v/>
          </cell>
          <cell r="E183">
            <v>6078840.2888490316</v>
          </cell>
          <cell r="F183">
            <v>2439940.14</v>
          </cell>
          <cell r="G183" t="str">
            <v/>
          </cell>
        </row>
        <row r="184">
          <cell r="A184" t="str">
            <v>B16 9</v>
          </cell>
          <cell r="B184" t="str">
            <v/>
          </cell>
          <cell r="C184" t="str">
            <v/>
          </cell>
          <cell r="D184" t="str">
            <v/>
          </cell>
          <cell r="E184">
            <v>3618917.1265022587</v>
          </cell>
          <cell r="F184" t="str">
            <v/>
          </cell>
          <cell r="G184" t="str">
            <v/>
          </cell>
        </row>
        <row r="185">
          <cell r="A185" t="str">
            <v>B17 0</v>
          </cell>
          <cell r="B185" t="str">
            <v/>
          </cell>
          <cell r="C185" t="str">
            <v/>
          </cell>
          <cell r="D185" t="str">
            <v/>
          </cell>
          <cell r="E185">
            <v>2952099.7610484851</v>
          </cell>
          <cell r="F185">
            <v>1418881.34</v>
          </cell>
          <cell r="G185" t="str">
            <v/>
          </cell>
        </row>
        <row r="186">
          <cell r="A186" t="str">
            <v>B17 8</v>
          </cell>
          <cell r="B186">
            <v>4296905</v>
          </cell>
          <cell r="C186" t="str">
            <v/>
          </cell>
          <cell r="D186" t="str">
            <v/>
          </cell>
          <cell r="E186">
            <v>14787201.467761397</v>
          </cell>
          <cell r="F186">
            <v>5432804.2999999998</v>
          </cell>
          <cell r="G186">
            <v>3119928.95</v>
          </cell>
        </row>
        <row r="187">
          <cell r="A187" t="str">
            <v>B17 9</v>
          </cell>
          <cell r="B187" t="str">
            <v/>
          </cell>
          <cell r="C187" t="str">
            <v/>
          </cell>
          <cell r="D187">
            <v>2176426.2200000002</v>
          </cell>
          <cell r="E187">
            <v>10820404.441540267</v>
          </cell>
          <cell r="F187">
            <v>5601814.6200000001</v>
          </cell>
          <cell r="G187" t="str">
            <v/>
          </cell>
        </row>
        <row r="188">
          <cell r="A188" t="str">
            <v>B18 4</v>
          </cell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</row>
        <row r="189">
          <cell r="A189" t="str">
            <v>B18 5</v>
          </cell>
          <cell r="B189" t="str">
            <v/>
          </cell>
          <cell r="C189" t="str">
            <v/>
          </cell>
          <cell r="D189">
            <v>293162.98</v>
          </cell>
          <cell r="E189" t="str">
            <v/>
          </cell>
          <cell r="F189" t="str">
            <v/>
          </cell>
          <cell r="G189" t="str">
            <v/>
          </cell>
        </row>
        <row r="190">
          <cell r="A190" t="str">
            <v>B18 6</v>
          </cell>
          <cell r="B190">
            <v>1925996</v>
          </cell>
          <cell r="C190" t="str">
            <v/>
          </cell>
          <cell r="D190">
            <v>2412655.2799999998</v>
          </cell>
          <cell r="E190">
            <v>6890545.4614347946</v>
          </cell>
          <cell r="F190" t="str">
            <v/>
          </cell>
          <cell r="G190" t="str">
            <v/>
          </cell>
        </row>
        <row r="191">
          <cell r="A191" t="str">
            <v>B18 7</v>
          </cell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</row>
        <row r="192">
          <cell r="A192" t="str">
            <v>B18 9</v>
          </cell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</row>
        <row r="193">
          <cell r="A193" t="str">
            <v>B19 1</v>
          </cell>
          <cell r="B193" t="str">
            <v/>
          </cell>
          <cell r="C193" t="str">
            <v/>
          </cell>
          <cell r="D193" t="str">
            <v/>
          </cell>
          <cell r="E193">
            <v>1714615.912809246</v>
          </cell>
          <cell r="F193" t="str">
            <v/>
          </cell>
          <cell r="G193" t="str">
            <v/>
          </cell>
        </row>
        <row r="194">
          <cell r="A194" t="str">
            <v>B19 2</v>
          </cell>
          <cell r="B194" t="str">
            <v/>
          </cell>
          <cell r="C194" t="str">
            <v/>
          </cell>
          <cell r="D194" t="str">
            <v/>
          </cell>
          <cell r="E194">
            <v>923498.53603171383</v>
          </cell>
          <cell r="F194">
            <v>988892.38</v>
          </cell>
          <cell r="G194" t="str">
            <v/>
          </cell>
        </row>
        <row r="195">
          <cell r="A195" t="str">
            <v>B19 3</v>
          </cell>
          <cell r="B195" t="str">
            <v/>
          </cell>
          <cell r="C195" t="str">
            <v/>
          </cell>
          <cell r="D195">
            <v>1114499.98</v>
          </cell>
          <cell r="E195">
            <v>5328215.8648894858</v>
          </cell>
          <cell r="F195">
            <v>2735642.18</v>
          </cell>
          <cell r="G195" t="str">
            <v/>
          </cell>
        </row>
        <row r="196">
          <cell r="A196" t="str">
            <v>B2 2</v>
          </cell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>
            <v>76706797.799999997</v>
          </cell>
          <cell r="G196" t="str">
            <v/>
          </cell>
        </row>
        <row r="197">
          <cell r="A197" t="str">
            <v>B2 4</v>
          </cell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</row>
        <row r="198">
          <cell r="A198" t="str">
            <v>B2 5</v>
          </cell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</row>
        <row r="199">
          <cell r="A199" t="str">
            <v>B20 1</v>
          </cell>
          <cell r="B199">
            <v>523226</v>
          </cell>
          <cell r="C199" t="str">
            <v/>
          </cell>
          <cell r="D199">
            <v>1428684.9</v>
          </cell>
          <cell r="E199">
            <v>4503279.4615237648</v>
          </cell>
          <cell r="F199">
            <v>1044682.78</v>
          </cell>
          <cell r="G199" t="str">
            <v/>
          </cell>
        </row>
        <row r="200">
          <cell r="A200" t="str">
            <v>B20 2</v>
          </cell>
          <cell r="B200">
            <v>1970707</v>
          </cell>
          <cell r="C200" t="str">
            <v/>
          </cell>
          <cell r="D200" t="str">
            <v/>
          </cell>
          <cell r="E200">
            <v>4618972.1278985757</v>
          </cell>
          <cell r="F200">
            <v>5259755.1399999997</v>
          </cell>
          <cell r="G200" t="str">
            <v/>
          </cell>
        </row>
        <row r="201">
          <cell r="A201" t="str">
            <v>B20 3</v>
          </cell>
          <cell r="B201" t="str">
            <v/>
          </cell>
          <cell r="C201" t="str">
            <v/>
          </cell>
          <cell r="D201" t="str">
            <v/>
          </cell>
          <cell r="E201">
            <v>4210598.260293927</v>
          </cell>
          <cell r="F201">
            <v>2412348.46</v>
          </cell>
          <cell r="G201" t="str">
            <v/>
          </cell>
        </row>
        <row r="202">
          <cell r="A202" t="str">
            <v>B21 0</v>
          </cell>
          <cell r="B202" t="str">
            <v/>
          </cell>
          <cell r="C202" t="str">
            <v/>
          </cell>
          <cell r="D202" t="str">
            <v/>
          </cell>
          <cell r="E202">
            <v>1507488.8124723963</v>
          </cell>
          <cell r="F202">
            <v>2039821.08</v>
          </cell>
          <cell r="G202" t="str">
            <v/>
          </cell>
        </row>
        <row r="203">
          <cell r="A203" t="str">
            <v>B21 1</v>
          </cell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</row>
        <row r="204">
          <cell r="A204" t="str">
            <v>B21 8</v>
          </cell>
          <cell r="B204" t="str">
            <v/>
          </cell>
          <cell r="C204" t="str">
            <v/>
          </cell>
          <cell r="D204" t="str">
            <v/>
          </cell>
          <cell r="E204">
            <v>653153.61215847649</v>
          </cell>
          <cell r="F204">
            <v>1311918.8700000001</v>
          </cell>
          <cell r="G204" t="str">
            <v/>
          </cell>
        </row>
        <row r="205">
          <cell r="A205" t="str">
            <v>B21 9</v>
          </cell>
          <cell r="B205">
            <v>1592369</v>
          </cell>
          <cell r="C205" t="str">
            <v/>
          </cell>
          <cell r="D205" t="str">
            <v/>
          </cell>
          <cell r="E205">
            <v>15682942.019288536</v>
          </cell>
          <cell r="F205">
            <v>7308720.2300000004</v>
          </cell>
          <cell r="G205" t="str">
            <v/>
          </cell>
        </row>
        <row r="206">
          <cell r="A206" t="str">
            <v>B23 3</v>
          </cell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</row>
        <row r="207">
          <cell r="A207" t="str">
            <v>B23 5</v>
          </cell>
          <cell r="B207" t="str">
            <v/>
          </cell>
          <cell r="C207" t="str">
            <v/>
          </cell>
          <cell r="D207" t="str">
            <v/>
          </cell>
          <cell r="E207">
            <v>2296721.146196017</v>
          </cell>
          <cell r="F207" t="str">
            <v/>
          </cell>
          <cell r="G207" t="str">
            <v/>
          </cell>
        </row>
        <row r="208">
          <cell r="A208" t="str">
            <v>B23 6</v>
          </cell>
          <cell r="B208">
            <v>1053195</v>
          </cell>
          <cell r="C208" t="str">
            <v/>
          </cell>
          <cell r="D208" t="str">
            <v/>
          </cell>
          <cell r="E208">
            <v>2124788.1462653996</v>
          </cell>
          <cell r="F208">
            <v>361856.8</v>
          </cell>
          <cell r="G208" t="str">
            <v/>
          </cell>
        </row>
        <row r="209">
          <cell r="A209" t="str">
            <v>B23 7</v>
          </cell>
          <cell r="B209">
            <v>454016</v>
          </cell>
          <cell r="C209" t="str">
            <v/>
          </cell>
          <cell r="D209">
            <v>82016.69</v>
          </cell>
          <cell r="E209">
            <v>1538643.078344492</v>
          </cell>
          <cell r="F209">
            <v>997169.61</v>
          </cell>
          <cell r="G209" t="str">
            <v/>
          </cell>
        </row>
        <row r="210">
          <cell r="A210" t="str">
            <v>B24 0</v>
          </cell>
          <cell r="B210" t="str">
            <v/>
          </cell>
          <cell r="C210" t="str">
            <v/>
          </cell>
          <cell r="D210" t="str">
            <v/>
          </cell>
          <cell r="E210">
            <v>2125507.2901309151</v>
          </cell>
          <cell r="F210">
            <v>605837.51</v>
          </cell>
          <cell r="G210" t="str">
            <v/>
          </cell>
        </row>
        <row r="211">
          <cell r="A211" t="str">
            <v>B24 8</v>
          </cell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>
            <v>11054549.390000001</v>
          </cell>
          <cell r="G211" t="str">
            <v/>
          </cell>
        </row>
        <row r="212">
          <cell r="A212" t="str">
            <v>B24 9</v>
          </cell>
          <cell r="B212">
            <v>1056650</v>
          </cell>
          <cell r="C212" t="str">
            <v/>
          </cell>
          <cell r="D212">
            <v>944482.78</v>
          </cell>
          <cell r="E212">
            <v>3959244.824603294</v>
          </cell>
          <cell r="F212" t="str">
            <v/>
          </cell>
          <cell r="G212" t="str">
            <v/>
          </cell>
        </row>
        <row r="213">
          <cell r="A213" t="str">
            <v>B25 8</v>
          </cell>
          <cell r="B213" t="str">
            <v/>
          </cell>
          <cell r="C213" t="str">
            <v/>
          </cell>
          <cell r="D213" t="str">
            <v/>
          </cell>
          <cell r="E213">
            <v>4421727.0425064852</v>
          </cell>
          <cell r="F213" t="str">
            <v/>
          </cell>
          <cell r="G213" t="str">
            <v/>
          </cell>
        </row>
        <row r="214">
          <cell r="A214" t="str">
            <v>B25 9</v>
          </cell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</row>
        <row r="215">
          <cell r="A215" t="str">
            <v>B26 1</v>
          </cell>
          <cell r="B215">
            <v>344308</v>
          </cell>
          <cell r="C215" t="str">
            <v/>
          </cell>
          <cell r="D215">
            <v>108729.81</v>
          </cell>
          <cell r="E215">
            <v>1212295.1733279463</v>
          </cell>
          <cell r="F215">
            <v>824451.78</v>
          </cell>
          <cell r="G215" t="str">
            <v/>
          </cell>
        </row>
        <row r="216">
          <cell r="A216" t="str">
            <v>B26 2</v>
          </cell>
          <cell r="B216" t="str">
            <v/>
          </cell>
          <cell r="C216" t="str">
            <v/>
          </cell>
          <cell r="D216" t="str">
            <v/>
          </cell>
          <cell r="E216">
            <v>1763572.4929658691</v>
          </cell>
          <cell r="F216" t="str">
            <v/>
          </cell>
          <cell r="G216" t="str">
            <v/>
          </cell>
        </row>
        <row r="217">
          <cell r="A217" t="str">
            <v>B26 3</v>
          </cell>
          <cell r="B217">
            <v>97651</v>
          </cell>
          <cell r="C217" t="str">
            <v/>
          </cell>
          <cell r="D217" t="str">
            <v/>
          </cell>
          <cell r="E217" t="str">
            <v/>
          </cell>
          <cell r="F217">
            <v>1024483.06</v>
          </cell>
          <cell r="G217" t="str">
            <v/>
          </cell>
        </row>
        <row r="218">
          <cell r="A218" t="str">
            <v>B27 6</v>
          </cell>
          <cell r="B218" t="str">
            <v/>
          </cell>
          <cell r="C218" t="str">
            <v/>
          </cell>
          <cell r="D218" t="str">
            <v/>
          </cell>
          <cell r="E218">
            <v>4273976.0292232819</v>
          </cell>
          <cell r="F218" t="str">
            <v/>
          </cell>
          <cell r="G218" t="str">
            <v/>
          </cell>
        </row>
        <row r="219">
          <cell r="A219" t="str">
            <v>B27 7</v>
          </cell>
          <cell r="B219" t="str">
            <v/>
          </cell>
          <cell r="C219" t="str">
            <v/>
          </cell>
          <cell r="D219" t="str">
            <v/>
          </cell>
          <cell r="E219">
            <v>1977262.3170390131</v>
          </cell>
          <cell r="F219">
            <v>640975.78</v>
          </cell>
          <cell r="G219" t="str">
            <v/>
          </cell>
        </row>
        <row r="220">
          <cell r="A220" t="str">
            <v>B28 0</v>
          </cell>
          <cell r="B220">
            <v>370843</v>
          </cell>
          <cell r="C220" t="str">
            <v/>
          </cell>
          <cell r="D220">
            <v>687338.97</v>
          </cell>
          <cell r="E220">
            <v>6106072.2549895654</v>
          </cell>
          <cell r="F220">
            <v>2152424.54</v>
          </cell>
          <cell r="G220" t="str">
            <v/>
          </cell>
        </row>
        <row r="221">
          <cell r="A221" t="str">
            <v>B28 1</v>
          </cell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</row>
        <row r="222">
          <cell r="A222" t="str">
            <v>B28 8</v>
          </cell>
          <cell r="B222">
            <v>703504</v>
          </cell>
          <cell r="C222" t="str">
            <v/>
          </cell>
          <cell r="D222" t="str">
            <v/>
          </cell>
          <cell r="E222">
            <v>2492353.6862545731</v>
          </cell>
          <cell r="F222">
            <v>2419352.65</v>
          </cell>
          <cell r="G222" t="str">
            <v/>
          </cell>
        </row>
        <row r="223">
          <cell r="A223" t="str">
            <v>B28 9</v>
          </cell>
          <cell r="B223" t="str">
            <v/>
          </cell>
          <cell r="C223" t="str">
            <v/>
          </cell>
          <cell r="D223" t="str">
            <v/>
          </cell>
          <cell r="E223">
            <v>2383781.6418809439</v>
          </cell>
          <cell r="F223">
            <v>1505529.53</v>
          </cell>
          <cell r="G223" t="str">
            <v/>
          </cell>
        </row>
        <row r="224">
          <cell r="A224" t="str">
            <v>B29 4</v>
          </cell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</row>
        <row r="225">
          <cell r="A225" t="str">
            <v>B29 5</v>
          </cell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</row>
        <row r="226">
          <cell r="A226" t="str">
            <v>B29 6</v>
          </cell>
          <cell r="B226">
            <v>726163</v>
          </cell>
          <cell r="C226" t="str">
            <v/>
          </cell>
          <cell r="D226" t="str">
            <v/>
          </cell>
          <cell r="E226">
            <v>9541414.1137223728</v>
          </cell>
          <cell r="F226">
            <v>2383887.4700000002</v>
          </cell>
          <cell r="G226" t="str">
            <v/>
          </cell>
        </row>
        <row r="227">
          <cell r="A227" t="str">
            <v>B29 7</v>
          </cell>
          <cell r="B227" t="str">
            <v/>
          </cell>
          <cell r="C227" t="str">
            <v/>
          </cell>
          <cell r="D227" t="str">
            <v/>
          </cell>
          <cell r="E227">
            <v>8524835.7755955495</v>
          </cell>
          <cell r="F227">
            <v>2352603.7799999998</v>
          </cell>
          <cell r="G227" t="str">
            <v/>
          </cell>
        </row>
        <row r="228">
          <cell r="A228" t="str">
            <v>B29 9</v>
          </cell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</row>
        <row r="229">
          <cell r="A229" t="str">
            <v>B3 1</v>
          </cell>
          <cell r="B229">
            <v>1123920</v>
          </cell>
          <cell r="C229" t="str">
            <v/>
          </cell>
          <cell r="D229">
            <v>3993536.01</v>
          </cell>
          <cell r="E229" t="str">
            <v/>
          </cell>
          <cell r="F229">
            <v>2793948.27</v>
          </cell>
          <cell r="G229" t="str">
            <v/>
          </cell>
        </row>
        <row r="230">
          <cell r="A230" t="str">
            <v>B3 2</v>
          </cell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>
            <v>43429048.809900001</v>
          </cell>
        </row>
        <row r="231">
          <cell r="A231" t="str">
            <v>B3 3</v>
          </cell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</row>
        <row r="232">
          <cell r="A232" t="str">
            <v>B30 1</v>
          </cell>
          <cell r="B232" t="str">
            <v/>
          </cell>
          <cell r="C232" t="str">
            <v/>
          </cell>
          <cell r="D232" t="str">
            <v/>
          </cell>
          <cell r="E232">
            <v>2601427.4222061299</v>
          </cell>
          <cell r="F232">
            <v>464406.48</v>
          </cell>
          <cell r="G232" t="str">
            <v/>
          </cell>
        </row>
        <row r="233">
          <cell r="A233" t="str">
            <v>B30 2</v>
          </cell>
          <cell r="B233" t="str">
            <v/>
          </cell>
          <cell r="C233" t="str">
            <v/>
          </cell>
          <cell r="D233" t="str">
            <v/>
          </cell>
          <cell r="E233">
            <v>2897734.5849982565</v>
          </cell>
          <cell r="F233">
            <v>460819.89</v>
          </cell>
          <cell r="G233">
            <v>2848160.3498999998</v>
          </cell>
        </row>
        <row r="234">
          <cell r="A234" t="str">
            <v>B30 3</v>
          </cell>
          <cell r="B234" t="str">
            <v/>
          </cell>
          <cell r="C234" t="str">
            <v/>
          </cell>
          <cell r="D234">
            <v>517192.5</v>
          </cell>
          <cell r="E234" t="str">
            <v/>
          </cell>
          <cell r="F234">
            <v>4390670.91</v>
          </cell>
          <cell r="G234" t="str">
            <v/>
          </cell>
        </row>
        <row r="235">
          <cell r="A235" t="str">
            <v>B30 9</v>
          </cell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</row>
        <row r="236">
          <cell r="A236" t="str">
            <v>B31 1</v>
          </cell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</row>
        <row r="237">
          <cell r="A237" t="str">
            <v>B31 2</v>
          </cell>
          <cell r="B237" t="str">
            <v/>
          </cell>
          <cell r="C237" t="str">
            <v/>
          </cell>
          <cell r="D237">
            <v>671431.75</v>
          </cell>
          <cell r="E237">
            <v>3431630.9469614942</v>
          </cell>
          <cell r="F237">
            <v>2031444.58</v>
          </cell>
          <cell r="G237" t="str">
            <v/>
          </cell>
        </row>
        <row r="238">
          <cell r="A238" t="str">
            <v>B31 3</v>
          </cell>
          <cell r="B238" t="str">
            <v/>
          </cell>
          <cell r="C238" t="str">
            <v/>
          </cell>
          <cell r="D238">
            <v>108659.84</v>
          </cell>
          <cell r="E238" t="str">
            <v/>
          </cell>
          <cell r="F238">
            <v>201696.92</v>
          </cell>
          <cell r="G238" t="str">
            <v/>
          </cell>
        </row>
        <row r="239">
          <cell r="A239" t="str">
            <v>B31 4</v>
          </cell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</row>
        <row r="240">
          <cell r="A240" t="str">
            <v>B31 5</v>
          </cell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</row>
        <row r="241">
          <cell r="A241" t="str">
            <v>B31 9</v>
          </cell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</row>
        <row r="242">
          <cell r="A242" t="str">
            <v>B32 1</v>
          </cell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>
            <v>830582.79</v>
          </cell>
          <cell r="G242" t="str">
            <v/>
          </cell>
        </row>
        <row r="243">
          <cell r="A243" t="str">
            <v>B32 2</v>
          </cell>
          <cell r="B243" t="str">
            <v/>
          </cell>
          <cell r="C243" t="str">
            <v/>
          </cell>
          <cell r="D243">
            <v>99992.9</v>
          </cell>
          <cell r="E243" t="str">
            <v/>
          </cell>
          <cell r="F243" t="str">
            <v/>
          </cell>
          <cell r="G243" t="str">
            <v/>
          </cell>
        </row>
        <row r="244">
          <cell r="A244" t="str">
            <v>B32 3</v>
          </cell>
          <cell r="B244">
            <v>624872</v>
          </cell>
          <cell r="C244" t="str">
            <v/>
          </cell>
          <cell r="D244" t="str">
            <v/>
          </cell>
          <cell r="E244">
            <v>5069436.5760049997</v>
          </cell>
          <cell r="F244" t="str">
            <v/>
          </cell>
          <cell r="G244" t="str">
            <v/>
          </cell>
        </row>
        <row r="245">
          <cell r="A245" t="str">
            <v>B32 4</v>
          </cell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</row>
        <row r="246">
          <cell r="A246" t="str">
            <v>B32 9</v>
          </cell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</row>
        <row r="247">
          <cell r="A247" t="str">
            <v>B33 0</v>
          </cell>
          <cell r="B247" t="str">
            <v/>
          </cell>
          <cell r="C247" t="str">
            <v/>
          </cell>
          <cell r="D247">
            <v>84108.94</v>
          </cell>
          <cell r="E247">
            <v>4068834.8025482949</v>
          </cell>
          <cell r="F247" t="str">
            <v/>
          </cell>
          <cell r="G247" t="str">
            <v/>
          </cell>
        </row>
        <row r="248">
          <cell r="A248" t="str">
            <v>B33 3</v>
          </cell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</row>
        <row r="249">
          <cell r="A249" t="str">
            <v>B33 8</v>
          </cell>
          <cell r="B249" t="str">
            <v/>
          </cell>
          <cell r="C249" t="str">
            <v/>
          </cell>
          <cell r="D249" t="str">
            <v/>
          </cell>
          <cell r="E249">
            <v>1168126.2853172894</v>
          </cell>
          <cell r="F249">
            <v>414313.62</v>
          </cell>
          <cell r="G249" t="str">
            <v/>
          </cell>
        </row>
        <row r="250">
          <cell r="A250" t="str">
            <v>B33 9</v>
          </cell>
          <cell r="B250" t="str">
            <v/>
          </cell>
          <cell r="C250" t="str">
            <v/>
          </cell>
          <cell r="D250" t="str">
            <v/>
          </cell>
          <cell r="E250">
            <v>682681.07011375087</v>
          </cell>
          <cell r="F250" t="str">
            <v/>
          </cell>
          <cell r="G250" t="str">
            <v/>
          </cell>
        </row>
        <row r="251">
          <cell r="A251" t="str">
            <v>B34 6</v>
          </cell>
          <cell r="B251" t="str">
            <v/>
          </cell>
          <cell r="C251" t="str">
            <v/>
          </cell>
          <cell r="D251" t="str">
            <v/>
          </cell>
          <cell r="E251">
            <v>1009648.6580722679</v>
          </cell>
          <cell r="F251" t="str">
            <v/>
          </cell>
          <cell r="G251" t="str">
            <v/>
          </cell>
        </row>
        <row r="252">
          <cell r="A252" t="str">
            <v>B34 7</v>
          </cell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</row>
        <row r="253">
          <cell r="A253" t="str">
            <v>B35 6</v>
          </cell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</row>
        <row r="254">
          <cell r="A254" t="str">
            <v>B35 7</v>
          </cell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</row>
        <row r="255">
          <cell r="A255" t="str">
            <v>B35 9</v>
          </cell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</row>
        <row r="256">
          <cell r="A256" t="str">
            <v>B36 0</v>
          </cell>
          <cell r="B256" t="str">
            <v/>
          </cell>
          <cell r="C256" t="str">
            <v/>
          </cell>
          <cell r="D256" t="str">
            <v/>
          </cell>
          <cell r="E256">
            <v>1319925.6886995533</v>
          </cell>
          <cell r="F256" t="str">
            <v/>
          </cell>
          <cell r="G256" t="str">
            <v/>
          </cell>
        </row>
        <row r="257">
          <cell r="A257" t="str">
            <v>B36 8</v>
          </cell>
          <cell r="B257" t="str">
            <v/>
          </cell>
          <cell r="C257" t="str">
            <v/>
          </cell>
          <cell r="D257" t="str">
            <v/>
          </cell>
          <cell r="E257">
            <v>5358169.6123035187</v>
          </cell>
          <cell r="F257">
            <v>1269189.7</v>
          </cell>
          <cell r="G257" t="str">
            <v/>
          </cell>
        </row>
        <row r="258">
          <cell r="A258" t="str">
            <v>B36 9</v>
          </cell>
          <cell r="B258">
            <v>265708</v>
          </cell>
          <cell r="C258" t="str">
            <v/>
          </cell>
          <cell r="D258">
            <v>81100.66</v>
          </cell>
          <cell r="E258" t="str">
            <v/>
          </cell>
          <cell r="F258" t="str">
            <v/>
          </cell>
          <cell r="G258" t="str">
            <v/>
          </cell>
        </row>
        <row r="259">
          <cell r="A259" t="str">
            <v>B37 5</v>
          </cell>
          <cell r="B259" t="str">
            <v/>
          </cell>
          <cell r="C259" t="str">
            <v/>
          </cell>
          <cell r="D259" t="str">
            <v/>
          </cell>
          <cell r="E259" t="str">
            <v/>
          </cell>
          <cell r="F259" t="str">
            <v/>
          </cell>
          <cell r="G259" t="str">
            <v/>
          </cell>
        </row>
        <row r="260">
          <cell r="A260" t="str">
            <v>B37 6</v>
          </cell>
          <cell r="B260" t="str">
            <v/>
          </cell>
          <cell r="C260" t="str">
            <v/>
          </cell>
          <cell r="D260" t="str">
            <v/>
          </cell>
          <cell r="E260" t="str">
            <v/>
          </cell>
          <cell r="F260" t="str">
            <v/>
          </cell>
          <cell r="G260" t="str">
            <v/>
          </cell>
        </row>
        <row r="261">
          <cell r="A261" t="str">
            <v>B37 7</v>
          </cell>
          <cell r="B261">
            <v>2084472</v>
          </cell>
          <cell r="C261" t="str">
            <v/>
          </cell>
          <cell r="D261">
            <v>1346664.24</v>
          </cell>
          <cell r="E261" t="str">
            <v/>
          </cell>
          <cell r="F261" t="str">
            <v/>
          </cell>
          <cell r="G261" t="str">
            <v/>
          </cell>
        </row>
        <row r="262">
          <cell r="A262" t="str">
            <v>B37 9</v>
          </cell>
          <cell r="B262" t="str">
            <v/>
          </cell>
          <cell r="C262" t="str">
            <v/>
          </cell>
          <cell r="D262" t="str">
            <v/>
          </cell>
          <cell r="E262" t="str">
            <v/>
          </cell>
          <cell r="F262" t="str">
            <v/>
          </cell>
          <cell r="G262" t="str">
            <v/>
          </cell>
        </row>
        <row r="263">
          <cell r="A263" t="str">
            <v>B38 0</v>
          </cell>
          <cell r="B263" t="str">
            <v/>
          </cell>
          <cell r="C263" t="str">
            <v/>
          </cell>
          <cell r="D263" t="str">
            <v/>
          </cell>
          <cell r="E263">
            <v>1195667.1152917512</v>
          </cell>
          <cell r="F263" t="str">
            <v/>
          </cell>
          <cell r="G263" t="str">
            <v/>
          </cell>
        </row>
        <row r="264">
          <cell r="A264" t="str">
            <v>B38 8</v>
          </cell>
          <cell r="B264" t="str">
            <v/>
          </cell>
          <cell r="C264" t="str">
            <v/>
          </cell>
          <cell r="D264" t="str">
            <v/>
          </cell>
          <cell r="E264">
            <v>3832467.1236628303</v>
          </cell>
          <cell r="F264" t="str">
            <v/>
          </cell>
          <cell r="G264" t="str">
            <v/>
          </cell>
        </row>
        <row r="265">
          <cell r="A265" t="str">
            <v>B38 9</v>
          </cell>
          <cell r="B265" t="str">
            <v/>
          </cell>
          <cell r="C265" t="str">
            <v/>
          </cell>
          <cell r="D265">
            <v>159556.85</v>
          </cell>
          <cell r="E265">
            <v>498508.10163757816</v>
          </cell>
          <cell r="F265" t="str">
            <v/>
          </cell>
          <cell r="G265" t="str">
            <v/>
          </cell>
        </row>
        <row r="266">
          <cell r="A266" t="str">
            <v>B4 6</v>
          </cell>
          <cell r="B266" t="str">
            <v/>
          </cell>
          <cell r="C266" t="str">
            <v/>
          </cell>
          <cell r="D266" t="str">
            <v/>
          </cell>
          <cell r="E266" t="str">
            <v/>
          </cell>
          <cell r="F266" t="str">
            <v/>
          </cell>
          <cell r="G266" t="str">
            <v/>
          </cell>
        </row>
        <row r="267">
          <cell r="A267" t="str">
            <v>B4 7</v>
          </cell>
          <cell r="B267" t="str">
            <v/>
          </cell>
          <cell r="C267" t="str">
            <v/>
          </cell>
          <cell r="D267" t="str">
            <v/>
          </cell>
          <cell r="E267" t="str">
            <v/>
          </cell>
          <cell r="F267" t="str">
            <v/>
          </cell>
          <cell r="G267" t="str">
            <v/>
          </cell>
        </row>
        <row r="268">
          <cell r="A268" t="str">
            <v>B40 1</v>
          </cell>
          <cell r="B268" t="str">
            <v/>
          </cell>
          <cell r="C268" t="str">
            <v/>
          </cell>
          <cell r="D268" t="str">
            <v/>
          </cell>
          <cell r="E268" t="str">
            <v/>
          </cell>
          <cell r="F268" t="str">
            <v/>
          </cell>
          <cell r="G268" t="str">
            <v/>
          </cell>
        </row>
        <row r="269">
          <cell r="A269" t="str">
            <v>B42 1</v>
          </cell>
          <cell r="B269" t="str">
            <v/>
          </cell>
          <cell r="C269" t="str">
            <v/>
          </cell>
          <cell r="D269" t="str">
            <v/>
          </cell>
          <cell r="E269">
            <v>4279806.0214277264</v>
          </cell>
          <cell r="F269">
            <v>1256216.1200000001</v>
          </cell>
          <cell r="G269" t="str">
            <v/>
          </cell>
        </row>
        <row r="270">
          <cell r="A270" t="str">
            <v>B42 2</v>
          </cell>
          <cell r="B270" t="str">
            <v/>
          </cell>
          <cell r="C270" t="str">
            <v/>
          </cell>
          <cell r="D270" t="str">
            <v/>
          </cell>
          <cell r="E270">
            <v>1410851.8307928608</v>
          </cell>
          <cell r="F270">
            <v>637305.18999999994</v>
          </cell>
          <cell r="G270" t="str">
            <v/>
          </cell>
        </row>
        <row r="271">
          <cell r="A271" t="str">
            <v>B42 9</v>
          </cell>
          <cell r="B271" t="str">
            <v/>
          </cell>
          <cell r="C271" t="str">
            <v/>
          </cell>
          <cell r="D271" t="str">
            <v/>
          </cell>
          <cell r="E271" t="str">
            <v/>
          </cell>
          <cell r="F271" t="str">
            <v/>
          </cell>
          <cell r="G271" t="str">
            <v/>
          </cell>
        </row>
        <row r="272">
          <cell r="A272" t="str">
            <v>B43 5</v>
          </cell>
          <cell r="B272" t="str">
            <v/>
          </cell>
          <cell r="C272" t="str">
            <v/>
          </cell>
          <cell r="D272" t="str">
            <v/>
          </cell>
          <cell r="E272">
            <v>1371254.4729229936</v>
          </cell>
          <cell r="F272" t="str">
            <v/>
          </cell>
          <cell r="G272" t="str">
            <v/>
          </cell>
        </row>
        <row r="273">
          <cell r="A273" t="str">
            <v>B43 6</v>
          </cell>
          <cell r="B273" t="str">
            <v/>
          </cell>
          <cell r="C273" t="str">
            <v/>
          </cell>
          <cell r="D273" t="str">
            <v/>
          </cell>
          <cell r="E273">
            <v>3598934.6319497181</v>
          </cell>
          <cell r="F273">
            <v>944265.84</v>
          </cell>
          <cell r="G273" t="str">
            <v/>
          </cell>
        </row>
        <row r="274">
          <cell r="A274" t="str">
            <v>B43 7</v>
          </cell>
          <cell r="B274" t="str">
            <v/>
          </cell>
          <cell r="C274" t="str">
            <v/>
          </cell>
          <cell r="D274">
            <v>137531.63</v>
          </cell>
          <cell r="E274">
            <v>1635293.5682883668</v>
          </cell>
          <cell r="F274" t="str">
            <v/>
          </cell>
          <cell r="G274" t="str">
            <v/>
          </cell>
        </row>
        <row r="275">
          <cell r="A275" t="str">
            <v>B44 0</v>
          </cell>
          <cell r="B275" t="str">
            <v/>
          </cell>
          <cell r="C275" t="str">
            <v/>
          </cell>
          <cell r="D275">
            <v>88143.42</v>
          </cell>
          <cell r="E275" t="str">
            <v/>
          </cell>
          <cell r="F275" t="str">
            <v/>
          </cell>
          <cell r="G275" t="str">
            <v/>
          </cell>
        </row>
        <row r="276">
          <cell r="A276" t="str">
            <v>B44 8</v>
          </cell>
          <cell r="B276" t="str">
            <v/>
          </cell>
          <cell r="C276" t="str">
            <v/>
          </cell>
          <cell r="D276" t="str">
            <v/>
          </cell>
          <cell r="E276" t="str">
            <v/>
          </cell>
          <cell r="F276" t="str">
            <v/>
          </cell>
          <cell r="G276" t="str">
            <v/>
          </cell>
        </row>
        <row r="277">
          <cell r="A277" t="str">
            <v>B44 9</v>
          </cell>
          <cell r="B277" t="str">
            <v/>
          </cell>
          <cell r="C277" t="str">
            <v/>
          </cell>
          <cell r="D277">
            <v>149009.75</v>
          </cell>
          <cell r="E277" t="str">
            <v/>
          </cell>
          <cell r="F277">
            <v>2625575.04</v>
          </cell>
          <cell r="G277" t="str">
            <v/>
          </cell>
        </row>
        <row r="278">
          <cell r="A278" t="str">
            <v>B45 0</v>
          </cell>
          <cell r="B278" t="str">
            <v/>
          </cell>
          <cell r="C278" t="str">
            <v/>
          </cell>
          <cell r="D278" t="str">
            <v/>
          </cell>
          <cell r="E278" t="str">
            <v/>
          </cell>
          <cell r="F278" t="str">
            <v/>
          </cell>
          <cell r="G278" t="str">
            <v/>
          </cell>
        </row>
        <row r="279">
          <cell r="A279" t="str">
            <v>B45 5</v>
          </cell>
          <cell r="B279" t="str">
            <v/>
          </cell>
          <cell r="C279" t="str">
            <v/>
          </cell>
          <cell r="D279" t="str">
            <v/>
          </cell>
          <cell r="E279" t="str">
            <v/>
          </cell>
          <cell r="F279" t="str">
            <v/>
          </cell>
          <cell r="G279" t="str">
            <v/>
          </cell>
        </row>
        <row r="280">
          <cell r="A280" t="str">
            <v>B45 8</v>
          </cell>
          <cell r="B280">
            <v>1540064</v>
          </cell>
          <cell r="C280" t="str">
            <v/>
          </cell>
          <cell r="D280" t="str">
            <v/>
          </cell>
          <cell r="E280">
            <v>5235331.6788557414</v>
          </cell>
          <cell r="F280">
            <v>1808564.53</v>
          </cell>
          <cell r="G280" t="str">
            <v/>
          </cell>
        </row>
        <row r="281">
          <cell r="A281" t="str">
            <v>B45 9</v>
          </cell>
          <cell r="B281">
            <v>563553</v>
          </cell>
          <cell r="C281" t="str">
            <v/>
          </cell>
          <cell r="D281" t="str">
            <v/>
          </cell>
          <cell r="E281">
            <v>1265720.319088801</v>
          </cell>
          <cell r="F281">
            <v>2796952.91</v>
          </cell>
          <cell r="G281" t="str">
            <v/>
          </cell>
        </row>
        <row r="282">
          <cell r="A282" t="str">
            <v>B46 1</v>
          </cell>
          <cell r="B282" t="str">
            <v/>
          </cell>
          <cell r="C282" t="str">
            <v/>
          </cell>
          <cell r="D282" t="str">
            <v/>
          </cell>
          <cell r="E282">
            <v>2092012.3924101237</v>
          </cell>
          <cell r="F282" t="str">
            <v/>
          </cell>
          <cell r="G282" t="str">
            <v/>
          </cell>
        </row>
        <row r="283">
          <cell r="A283" t="str">
            <v>B46 2</v>
          </cell>
          <cell r="B283" t="str">
            <v/>
          </cell>
          <cell r="C283" t="str">
            <v/>
          </cell>
          <cell r="D283">
            <v>233345.59</v>
          </cell>
          <cell r="E283">
            <v>1397641.0143200653</v>
          </cell>
          <cell r="F283" t="str">
            <v/>
          </cell>
          <cell r="G283" t="str">
            <v/>
          </cell>
        </row>
        <row r="284">
          <cell r="A284" t="str">
            <v>B46 3</v>
          </cell>
          <cell r="B284" t="str">
            <v/>
          </cell>
          <cell r="C284" t="str">
            <v/>
          </cell>
          <cell r="D284" t="str">
            <v/>
          </cell>
          <cell r="E284">
            <v>2486754.1484143417</v>
          </cell>
          <cell r="F284" t="str">
            <v/>
          </cell>
          <cell r="G284" t="str">
            <v/>
          </cell>
        </row>
        <row r="285">
          <cell r="A285" t="str">
            <v>B46 9</v>
          </cell>
          <cell r="B285" t="str">
            <v/>
          </cell>
          <cell r="C285" t="str">
            <v/>
          </cell>
          <cell r="D285" t="str">
            <v/>
          </cell>
          <cell r="E285" t="str">
            <v/>
          </cell>
          <cell r="F285" t="str">
            <v/>
          </cell>
          <cell r="G285" t="str">
            <v/>
          </cell>
        </row>
        <row r="286">
          <cell r="A286" t="str">
            <v>B47 5</v>
          </cell>
          <cell r="B286">
            <v>57766</v>
          </cell>
          <cell r="C286" t="str">
            <v/>
          </cell>
          <cell r="D286" t="str">
            <v/>
          </cell>
          <cell r="E286">
            <v>1878684.0459176085</v>
          </cell>
          <cell r="F286" t="str">
            <v/>
          </cell>
          <cell r="G286" t="str">
            <v/>
          </cell>
        </row>
        <row r="287">
          <cell r="A287" t="str">
            <v>B47 6</v>
          </cell>
          <cell r="B287" t="str">
            <v/>
          </cell>
          <cell r="C287" t="str">
            <v/>
          </cell>
          <cell r="D287" t="str">
            <v/>
          </cell>
          <cell r="E287" t="str">
            <v/>
          </cell>
          <cell r="F287" t="str">
            <v/>
          </cell>
          <cell r="G287" t="str">
            <v/>
          </cell>
        </row>
        <row r="288">
          <cell r="A288" t="str">
            <v>B48 7</v>
          </cell>
          <cell r="B288" t="str">
            <v/>
          </cell>
          <cell r="C288" t="str">
            <v/>
          </cell>
          <cell r="D288">
            <v>292941.83</v>
          </cell>
          <cell r="E288">
            <v>2855442.004557217</v>
          </cell>
          <cell r="F288" t="str">
            <v/>
          </cell>
          <cell r="G288" t="str">
            <v/>
          </cell>
        </row>
        <row r="289">
          <cell r="A289" t="str">
            <v>B49 5</v>
          </cell>
          <cell r="B289" t="str">
            <v/>
          </cell>
          <cell r="C289" t="str">
            <v/>
          </cell>
          <cell r="D289" t="str">
            <v/>
          </cell>
          <cell r="E289" t="str">
            <v/>
          </cell>
          <cell r="F289">
            <v>889734.92</v>
          </cell>
          <cell r="G289" t="str">
            <v/>
          </cell>
        </row>
        <row r="290">
          <cell r="A290" t="str">
            <v>B49 6</v>
          </cell>
          <cell r="B290">
            <v>3494720</v>
          </cell>
          <cell r="C290" t="str">
            <v/>
          </cell>
          <cell r="D290">
            <v>1346192.28</v>
          </cell>
          <cell r="E290" t="str">
            <v/>
          </cell>
          <cell r="F290">
            <v>2860515.45</v>
          </cell>
          <cell r="G290" t="str">
            <v/>
          </cell>
        </row>
        <row r="291">
          <cell r="A291" t="str">
            <v>B49 9</v>
          </cell>
          <cell r="B291" t="str">
            <v/>
          </cell>
          <cell r="C291" t="str">
            <v/>
          </cell>
          <cell r="D291" t="str">
            <v/>
          </cell>
          <cell r="E291" t="str">
            <v/>
          </cell>
          <cell r="F291" t="str">
            <v/>
          </cell>
          <cell r="G291" t="str">
            <v/>
          </cell>
        </row>
        <row r="292">
          <cell r="A292" t="str">
            <v>B5 4</v>
          </cell>
          <cell r="B292" t="str">
            <v/>
          </cell>
          <cell r="C292" t="str">
            <v/>
          </cell>
          <cell r="D292">
            <v>320741.59000000003</v>
          </cell>
          <cell r="E292">
            <v>82339.630242705374</v>
          </cell>
          <cell r="F292" t="str">
            <v/>
          </cell>
          <cell r="G292" t="str">
            <v/>
          </cell>
        </row>
        <row r="293">
          <cell r="A293" t="str">
            <v>B5 5</v>
          </cell>
          <cell r="B293" t="str">
            <v/>
          </cell>
          <cell r="C293" t="str">
            <v/>
          </cell>
          <cell r="D293">
            <v>141852.03</v>
          </cell>
          <cell r="E293">
            <v>2490744.2574493303</v>
          </cell>
          <cell r="F293">
            <v>1567903.95</v>
          </cell>
          <cell r="G293" t="str">
            <v/>
          </cell>
        </row>
        <row r="294">
          <cell r="A294" t="str">
            <v>B5 6</v>
          </cell>
          <cell r="B294">
            <v>345424</v>
          </cell>
          <cell r="C294" t="str">
            <v/>
          </cell>
          <cell r="D294" t="str">
            <v/>
          </cell>
          <cell r="E294">
            <v>1140090.3739809559</v>
          </cell>
          <cell r="F294" t="str">
            <v/>
          </cell>
          <cell r="G294" t="str">
            <v/>
          </cell>
        </row>
        <row r="295">
          <cell r="A295" t="str">
            <v>B5 7</v>
          </cell>
          <cell r="B295" t="str">
            <v/>
          </cell>
          <cell r="C295" t="str">
            <v/>
          </cell>
          <cell r="D295" t="str">
            <v/>
          </cell>
          <cell r="E295">
            <v>5565220.6356042475</v>
          </cell>
          <cell r="F295">
            <v>9164265.8300000001</v>
          </cell>
          <cell r="G295" t="str">
            <v/>
          </cell>
        </row>
        <row r="296">
          <cell r="A296" t="str">
            <v>B50 4</v>
          </cell>
          <cell r="B296" t="str">
            <v/>
          </cell>
          <cell r="C296" t="str">
            <v/>
          </cell>
          <cell r="D296">
            <v>450567.2</v>
          </cell>
          <cell r="E296">
            <v>11521507.469179519</v>
          </cell>
          <cell r="F296">
            <v>2773858.2</v>
          </cell>
          <cell r="G296" t="str">
            <v/>
          </cell>
        </row>
        <row r="297">
          <cell r="A297" t="str">
            <v>B6 4</v>
          </cell>
          <cell r="B297" t="str">
            <v/>
          </cell>
          <cell r="C297" t="str">
            <v/>
          </cell>
          <cell r="D297" t="str">
            <v/>
          </cell>
          <cell r="E297" t="str">
            <v/>
          </cell>
          <cell r="F297" t="str">
            <v/>
          </cell>
          <cell r="G297" t="str">
            <v/>
          </cell>
        </row>
        <row r="298">
          <cell r="A298" t="str">
            <v>B6 5</v>
          </cell>
          <cell r="B298" t="str">
            <v/>
          </cell>
          <cell r="C298" t="str">
            <v/>
          </cell>
          <cell r="D298" t="str">
            <v/>
          </cell>
          <cell r="E298">
            <v>1980029.9430391712</v>
          </cell>
          <cell r="F298" t="str">
            <v/>
          </cell>
          <cell r="G298" t="str">
            <v/>
          </cell>
        </row>
        <row r="299">
          <cell r="A299" t="str">
            <v>B6 6</v>
          </cell>
          <cell r="B299" t="str">
            <v/>
          </cell>
          <cell r="C299" t="str">
            <v/>
          </cell>
          <cell r="D299" t="str">
            <v/>
          </cell>
          <cell r="E299">
            <v>3887394.1085261814</v>
          </cell>
          <cell r="F299">
            <v>623290.73</v>
          </cell>
          <cell r="G299">
            <v>2334901.89</v>
          </cell>
        </row>
        <row r="300">
          <cell r="A300" t="str">
            <v>B6 7</v>
          </cell>
          <cell r="B300" t="str">
            <v/>
          </cell>
          <cell r="C300" t="str">
            <v/>
          </cell>
          <cell r="D300">
            <v>1208699.43</v>
          </cell>
          <cell r="E300">
            <v>4023440.215722024</v>
          </cell>
          <cell r="F300" t="str">
            <v/>
          </cell>
          <cell r="G300" t="str">
            <v/>
          </cell>
        </row>
        <row r="301">
          <cell r="A301" t="str">
            <v>B6 9</v>
          </cell>
          <cell r="B301" t="str">
            <v/>
          </cell>
          <cell r="C301" t="str">
            <v/>
          </cell>
          <cell r="D301" t="str">
            <v/>
          </cell>
          <cell r="E301" t="str">
            <v/>
          </cell>
          <cell r="F301" t="str">
            <v/>
          </cell>
          <cell r="G301" t="str">
            <v/>
          </cell>
        </row>
        <row r="302">
          <cell r="A302" t="str">
            <v>B60 1</v>
          </cell>
          <cell r="B302" t="str">
            <v/>
          </cell>
          <cell r="C302" t="str">
            <v/>
          </cell>
          <cell r="D302" t="str">
            <v/>
          </cell>
          <cell r="E302">
            <v>2859662.6183688915</v>
          </cell>
          <cell r="F302">
            <v>2387896.23</v>
          </cell>
          <cell r="G302" t="str">
            <v/>
          </cell>
        </row>
        <row r="303">
          <cell r="A303" t="str">
            <v>B60 2</v>
          </cell>
          <cell r="B303" t="str">
            <v/>
          </cell>
          <cell r="C303" t="str">
            <v/>
          </cell>
          <cell r="D303" t="str">
            <v/>
          </cell>
          <cell r="E303" t="str">
            <v/>
          </cell>
          <cell r="F303" t="str">
            <v/>
          </cell>
          <cell r="G303" t="str">
            <v/>
          </cell>
        </row>
        <row r="304">
          <cell r="A304" t="str">
            <v>B60 3</v>
          </cell>
          <cell r="B304">
            <v>747463</v>
          </cell>
          <cell r="C304" t="str">
            <v/>
          </cell>
          <cell r="D304" t="str">
            <v/>
          </cell>
          <cell r="E304">
            <v>5014405.2485745326</v>
          </cell>
          <cell r="F304">
            <v>734575.09</v>
          </cell>
          <cell r="G304" t="str">
            <v/>
          </cell>
        </row>
        <row r="305">
          <cell r="A305" t="str">
            <v>B60 4</v>
          </cell>
          <cell r="B305" t="str">
            <v/>
          </cell>
          <cell r="C305" t="str">
            <v/>
          </cell>
          <cell r="D305">
            <v>4974363.92</v>
          </cell>
          <cell r="E305">
            <v>4408765.5646251617</v>
          </cell>
          <cell r="F305">
            <v>3993064.18</v>
          </cell>
          <cell r="G305" t="str">
            <v/>
          </cell>
        </row>
        <row r="306">
          <cell r="A306" t="str">
            <v>B60 9</v>
          </cell>
          <cell r="B306" t="str">
            <v/>
          </cell>
          <cell r="C306" t="str">
            <v/>
          </cell>
          <cell r="D306" t="str">
            <v/>
          </cell>
          <cell r="E306" t="str">
            <v/>
          </cell>
          <cell r="F306" t="str">
            <v/>
          </cell>
          <cell r="G306" t="str">
            <v/>
          </cell>
        </row>
        <row r="307">
          <cell r="A307" t="str">
            <v>B61 0</v>
          </cell>
          <cell r="B307">
            <v>1479453</v>
          </cell>
          <cell r="C307" t="str">
            <v/>
          </cell>
          <cell r="D307">
            <v>215117.61</v>
          </cell>
          <cell r="E307">
            <v>2581493.3430198249</v>
          </cell>
          <cell r="F307">
            <v>3022767.83</v>
          </cell>
          <cell r="G307" t="str">
            <v/>
          </cell>
        </row>
        <row r="308">
          <cell r="A308" t="str">
            <v>B61 7</v>
          </cell>
          <cell r="B308" t="str">
            <v/>
          </cell>
          <cell r="C308" t="str">
            <v/>
          </cell>
          <cell r="D308">
            <v>391280.86</v>
          </cell>
          <cell r="E308" t="str">
            <v/>
          </cell>
          <cell r="F308">
            <v>1510526.64</v>
          </cell>
          <cell r="G308" t="str">
            <v/>
          </cell>
        </row>
        <row r="309">
          <cell r="A309" t="str">
            <v>B61 8</v>
          </cell>
          <cell r="B309" t="str">
            <v/>
          </cell>
          <cell r="C309" t="str">
            <v/>
          </cell>
          <cell r="D309" t="str">
            <v/>
          </cell>
          <cell r="E309">
            <v>812058.53131244029</v>
          </cell>
          <cell r="F309" t="str">
            <v/>
          </cell>
          <cell r="G309" t="str">
            <v/>
          </cell>
        </row>
        <row r="310">
          <cell r="A310" t="str">
            <v>B61 9</v>
          </cell>
          <cell r="B310" t="str">
            <v/>
          </cell>
          <cell r="C310" t="str">
            <v/>
          </cell>
          <cell r="D310" t="str">
            <v/>
          </cell>
          <cell r="E310" t="str">
            <v/>
          </cell>
          <cell r="F310">
            <v>4980678.59</v>
          </cell>
          <cell r="G310" t="str">
            <v/>
          </cell>
        </row>
        <row r="311">
          <cell r="A311" t="str">
            <v>B62 0</v>
          </cell>
          <cell r="B311">
            <v>95672</v>
          </cell>
          <cell r="C311" t="str">
            <v/>
          </cell>
          <cell r="D311" t="str">
            <v/>
          </cell>
          <cell r="E311" t="str">
            <v/>
          </cell>
          <cell r="F311">
            <v>3604078.28</v>
          </cell>
          <cell r="G311" t="str">
            <v/>
          </cell>
        </row>
        <row r="312">
          <cell r="A312" t="str">
            <v>B62 2</v>
          </cell>
          <cell r="B312" t="str">
            <v/>
          </cell>
          <cell r="C312" t="str">
            <v/>
          </cell>
          <cell r="D312" t="str">
            <v/>
          </cell>
          <cell r="E312" t="str">
            <v/>
          </cell>
          <cell r="F312" t="str">
            <v/>
          </cell>
          <cell r="G312" t="str">
            <v/>
          </cell>
        </row>
        <row r="313">
          <cell r="A313" t="str">
            <v>B62 8</v>
          </cell>
          <cell r="B313" t="str">
            <v/>
          </cell>
          <cell r="C313" t="str">
            <v/>
          </cell>
          <cell r="D313">
            <v>2313606.2000000002</v>
          </cell>
          <cell r="E313">
            <v>2216452.6375816776</v>
          </cell>
          <cell r="F313">
            <v>2384270.21</v>
          </cell>
          <cell r="G313" t="str">
            <v/>
          </cell>
        </row>
        <row r="314">
          <cell r="A314" t="str">
            <v>B62 9</v>
          </cell>
          <cell r="B314">
            <v>53392</v>
          </cell>
          <cell r="C314" t="str">
            <v/>
          </cell>
          <cell r="D314">
            <v>156883.31</v>
          </cell>
          <cell r="E314">
            <v>2032368.7901112637</v>
          </cell>
          <cell r="F314">
            <v>1919182.83</v>
          </cell>
          <cell r="G314" t="str">
            <v/>
          </cell>
        </row>
        <row r="315">
          <cell r="A315" t="str">
            <v>B63 1</v>
          </cell>
          <cell r="B315" t="str">
            <v/>
          </cell>
          <cell r="C315" t="str">
            <v/>
          </cell>
          <cell r="D315" t="str">
            <v/>
          </cell>
          <cell r="E315">
            <v>1438674.7462785542</v>
          </cell>
          <cell r="F315" t="str">
            <v/>
          </cell>
          <cell r="G315" t="str">
            <v/>
          </cell>
        </row>
        <row r="316">
          <cell r="A316" t="str">
            <v>B63 2</v>
          </cell>
          <cell r="B316" t="str">
            <v/>
          </cell>
          <cell r="C316" t="str">
            <v/>
          </cell>
          <cell r="D316" t="str">
            <v/>
          </cell>
          <cell r="E316" t="str">
            <v/>
          </cell>
          <cell r="F316" t="str">
            <v/>
          </cell>
          <cell r="G316" t="str">
            <v/>
          </cell>
        </row>
        <row r="317">
          <cell r="A317" t="str">
            <v>B63 3</v>
          </cell>
          <cell r="B317" t="str">
            <v/>
          </cell>
          <cell r="C317" t="str">
            <v/>
          </cell>
          <cell r="D317" t="str">
            <v/>
          </cell>
          <cell r="E317">
            <v>2730995.8352766959</v>
          </cell>
          <cell r="F317" t="str">
            <v/>
          </cell>
          <cell r="G317" t="str">
            <v/>
          </cell>
        </row>
        <row r="318">
          <cell r="A318" t="str">
            <v>B63 4</v>
          </cell>
          <cell r="B318" t="str">
            <v/>
          </cell>
          <cell r="C318" t="str">
            <v/>
          </cell>
          <cell r="D318" t="str">
            <v/>
          </cell>
          <cell r="E318" t="str">
            <v/>
          </cell>
          <cell r="F318">
            <v>387686.64</v>
          </cell>
          <cell r="G318" t="str">
            <v/>
          </cell>
        </row>
        <row r="319">
          <cell r="A319" t="str">
            <v>B64 5</v>
          </cell>
          <cell r="B319" t="str">
            <v/>
          </cell>
          <cell r="C319" t="str">
            <v/>
          </cell>
          <cell r="D319" t="str">
            <v/>
          </cell>
          <cell r="E319">
            <v>6003110.1501174672</v>
          </cell>
          <cell r="F319">
            <v>2729514.29</v>
          </cell>
          <cell r="G319" t="str">
            <v/>
          </cell>
        </row>
        <row r="320">
          <cell r="A320" t="str">
            <v>B64 6</v>
          </cell>
          <cell r="B320" t="str">
            <v/>
          </cell>
          <cell r="C320" t="str">
            <v/>
          </cell>
          <cell r="D320" t="str">
            <v/>
          </cell>
          <cell r="E320">
            <v>2153641.2927063853</v>
          </cell>
          <cell r="F320">
            <v>675172.61</v>
          </cell>
          <cell r="G320" t="str">
            <v/>
          </cell>
        </row>
        <row r="321">
          <cell r="A321" t="str">
            <v>B64 7</v>
          </cell>
          <cell r="B321" t="str">
            <v/>
          </cell>
          <cell r="C321" t="str">
            <v/>
          </cell>
          <cell r="D321" t="str">
            <v/>
          </cell>
          <cell r="E321">
            <v>2510697.2343103611</v>
          </cell>
          <cell r="F321" t="str">
            <v/>
          </cell>
          <cell r="G321" t="str">
            <v/>
          </cell>
        </row>
        <row r="322">
          <cell r="A322" t="str">
            <v>B65 0</v>
          </cell>
          <cell r="B322" t="str">
            <v/>
          </cell>
          <cell r="C322" t="str">
            <v/>
          </cell>
          <cell r="D322">
            <v>306843.90000000002</v>
          </cell>
          <cell r="E322">
            <v>3468557.9462746452</v>
          </cell>
          <cell r="F322">
            <v>1228205.47</v>
          </cell>
          <cell r="G322" t="str">
            <v/>
          </cell>
        </row>
        <row r="323">
          <cell r="A323" t="str">
            <v>B65 8</v>
          </cell>
          <cell r="B323" t="str">
            <v/>
          </cell>
          <cell r="C323" t="str">
            <v/>
          </cell>
          <cell r="D323" t="str">
            <v/>
          </cell>
          <cell r="E323">
            <v>449921.03078031045</v>
          </cell>
          <cell r="F323" t="str">
            <v/>
          </cell>
          <cell r="G323" t="str">
            <v/>
          </cell>
        </row>
        <row r="324">
          <cell r="A324" t="str">
            <v>B65 9</v>
          </cell>
          <cell r="B324" t="str">
            <v/>
          </cell>
          <cell r="C324" t="str">
            <v/>
          </cell>
          <cell r="D324" t="str">
            <v/>
          </cell>
          <cell r="E324">
            <v>1481214.2954338104</v>
          </cell>
          <cell r="F324">
            <v>113183.06</v>
          </cell>
          <cell r="G324" t="str">
            <v/>
          </cell>
        </row>
        <row r="325">
          <cell r="A325" t="str">
            <v>B66 1</v>
          </cell>
          <cell r="B325">
            <v>866078</v>
          </cell>
          <cell r="C325" t="str">
            <v/>
          </cell>
          <cell r="D325" t="str">
            <v/>
          </cell>
          <cell r="E325">
            <v>3930536.8944852678</v>
          </cell>
          <cell r="F325" t="str">
            <v/>
          </cell>
          <cell r="G325" t="str">
            <v/>
          </cell>
        </row>
        <row r="326">
          <cell r="A326" t="str">
            <v>B66 2</v>
          </cell>
          <cell r="B326">
            <v>1537082</v>
          </cell>
          <cell r="C326" t="str">
            <v/>
          </cell>
          <cell r="D326">
            <v>1581879.12</v>
          </cell>
          <cell r="E326">
            <v>8143977.7858885452</v>
          </cell>
          <cell r="F326">
            <v>12442316.83</v>
          </cell>
          <cell r="G326" t="str">
            <v/>
          </cell>
        </row>
        <row r="327">
          <cell r="A327" t="str">
            <v>B66 3</v>
          </cell>
          <cell r="B327">
            <v>956607</v>
          </cell>
          <cell r="C327" t="str">
            <v/>
          </cell>
          <cell r="D327">
            <v>97631.3</v>
          </cell>
          <cell r="E327">
            <v>1713990.6022509038</v>
          </cell>
          <cell r="F327" t="str">
            <v/>
          </cell>
          <cell r="G327" t="str">
            <v/>
          </cell>
        </row>
        <row r="328">
          <cell r="A328" t="str">
            <v>B66 4</v>
          </cell>
          <cell r="B328">
            <v>1474182</v>
          </cell>
          <cell r="C328" t="str">
            <v/>
          </cell>
          <cell r="D328">
            <v>562166.31999999995</v>
          </cell>
          <cell r="E328">
            <v>7588643.6297643837</v>
          </cell>
          <cell r="F328">
            <v>600225.42000000004</v>
          </cell>
          <cell r="G328" t="str">
            <v/>
          </cell>
        </row>
        <row r="329">
          <cell r="A329" t="str">
            <v>B67 5</v>
          </cell>
          <cell r="B329" t="str">
            <v/>
          </cell>
          <cell r="C329" t="str">
            <v/>
          </cell>
          <cell r="D329" t="str">
            <v/>
          </cell>
          <cell r="E329">
            <v>1739884.2378464187</v>
          </cell>
          <cell r="F329" t="str">
            <v/>
          </cell>
          <cell r="G329" t="str">
            <v/>
          </cell>
        </row>
        <row r="330">
          <cell r="A330" t="str">
            <v>B67 6</v>
          </cell>
          <cell r="B330" t="str">
            <v/>
          </cell>
          <cell r="C330" t="str">
            <v/>
          </cell>
          <cell r="D330" t="str">
            <v/>
          </cell>
          <cell r="E330" t="str">
            <v/>
          </cell>
          <cell r="F330">
            <v>725927.28</v>
          </cell>
          <cell r="G330" t="str">
            <v/>
          </cell>
        </row>
        <row r="331">
          <cell r="A331" t="str">
            <v>B67 7</v>
          </cell>
          <cell r="B331" t="str">
            <v/>
          </cell>
          <cell r="C331" t="str">
            <v/>
          </cell>
          <cell r="D331" t="str">
            <v/>
          </cell>
          <cell r="E331">
            <v>1146105.9484973892</v>
          </cell>
          <cell r="F331">
            <v>2192439.5699999998</v>
          </cell>
          <cell r="G331" t="str">
            <v/>
          </cell>
        </row>
        <row r="332">
          <cell r="A332" t="str">
            <v>B67 9</v>
          </cell>
          <cell r="B332" t="str">
            <v/>
          </cell>
          <cell r="C332" t="str">
            <v/>
          </cell>
          <cell r="D332" t="str">
            <v/>
          </cell>
          <cell r="E332" t="str">
            <v/>
          </cell>
          <cell r="F332" t="str">
            <v/>
          </cell>
          <cell r="G332" t="str">
            <v/>
          </cell>
        </row>
        <row r="333">
          <cell r="A333" t="str">
            <v>B68 0</v>
          </cell>
          <cell r="B333" t="str">
            <v/>
          </cell>
          <cell r="C333" t="str">
            <v/>
          </cell>
          <cell r="D333" t="str">
            <v/>
          </cell>
          <cell r="E333">
            <v>3256999.3213640666</v>
          </cell>
          <cell r="F333">
            <v>1778176.19</v>
          </cell>
          <cell r="G333" t="str">
            <v/>
          </cell>
        </row>
        <row r="334">
          <cell r="A334" t="str">
            <v>B68 8</v>
          </cell>
          <cell r="B334">
            <v>845288</v>
          </cell>
          <cell r="C334" t="str">
            <v/>
          </cell>
          <cell r="D334">
            <v>117714.68</v>
          </cell>
          <cell r="E334">
            <v>814026.53952550841</v>
          </cell>
          <cell r="F334" t="str">
            <v/>
          </cell>
          <cell r="G334" t="str">
            <v/>
          </cell>
        </row>
        <row r="335">
          <cell r="A335" t="str">
            <v>B68 9</v>
          </cell>
          <cell r="B335">
            <v>705985</v>
          </cell>
          <cell r="C335" t="str">
            <v/>
          </cell>
          <cell r="D335" t="str">
            <v/>
          </cell>
          <cell r="E335">
            <v>2640687.8277864638</v>
          </cell>
          <cell r="F335">
            <v>755447.61</v>
          </cell>
          <cell r="G335" t="str">
            <v/>
          </cell>
        </row>
        <row r="336">
          <cell r="A336" t="str">
            <v>B69 1</v>
          </cell>
          <cell r="B336">
            <v>188279</v>
          </cell>
          <cell r="C336" t="str">
            <v/>
          </cell>
          <cell r="D336" t="str">
            <v/>
          </cell>
          <cell r="E336" t="str">
            <v/>
          </cell>
          <cell r="F336" t="str">
            <v/>
          </cell>
          <cell r="G336" t="str">
            <v/>
          </cell>
        </row>
        <row r="337">
          <cell r="A337" t="str">
            <v>B69 2</v>
          </cell>
          <cell r="B337" t="str">
            <v/>
          </cell>
          <cell r="C337" t="str">
            <v/>
          </cell>
          <cell r="D337" t="str">
            <v/>
          </cell>
          <cell r="E337">
            <v>4252191.2185700024</v>
          </cell>
          <cell r="F337" t="str">
            <v/>
          </cell>
          <cell r="G337" t="str">
            <v/>
          </cell>
        </row>
        <row r="338">
          <cell r="A338" t="str">
            <v>B69 3</v>
          </cell>
          <cell r="B338" t="str">
            <v/>
          </cell>
          <cell r="C338" t="str">
            <v/>
          </cell>
          <cell r="D338" t="str">
            <v/>
          </cell>
          <cell r="E338">
            <v>1353822.9064019709</v>
          </cell>
          <cell r="F338" t="str">
            <v/>
          </cell>
          <cell r="G338" t="str">
            <v/>
          </cell>
        </row>
        <row r="339">
          <cell r="A339" t="str">
            <v>B69 4</v>
          </cell>
          <cell r="B339" t="str">
            <v/>
          </cell>
          <cell r="C339" t="str">
            <v/>
          </cell>
          <cell r="D339" t="str">
            <v/>
          </cell>
          <cell r="E339">
            <v>1923978.1693701525</v>
          </cell>
          <cell r="F339">
            <v>1388628</v>
          </cell>
          <cell r="G339" t="str">
            <v/>
          </cell>
        </row>
        <row r="340">
          <cell r="A340" t="str">
            <v>B69 9</v>
          </cell>
          <cell r="B340" t="str">
            <v/>
          </cell>
          <cell r="C340" t="str">
            <v/>
          </cell>
          <cell r="D340" t="str">
            <v/>
          </cell>
          <cell r="E340" t="str">
            <v/>
          </cell>
          <cell r="F340" t="str">
            <v/>
          </cell>
          <cell r="G340" t="str">
            <v/>
          </cell>
        </row>
        <row r="341">
          <cell r="A341" t="str">
            <v>B7 4</v>
          </cell>
          <cell r="B341" t="str">
            <v/>
          </cell>
          <cell r="C341" t="str">
            <v/>
          </cell>
          <cell r="D341" t="str">
            <v/>
          </cell>
          <cell r="E341">
            <v>2948898.3421010729</v>
          </cell>
          <cell r="F341">
            <v>5309035.1100000003</v>
          </cell>
          <cell r="G341" t="str">
            <v/>
          </cell>
        </row>
        <row r="342">
          <cell r="A342" t="str">
            <v>B7 5</v>
          </cell>
          <cell r="B342" t="str">
            <v/>
          </cell>
          <cell r="C342" t="str">
            <v/>
          </cell>
          <cell r="D342">
            <v>211606.71</v>
          </cell>
          <cell r="E342">
            <v>2986569.8740675277</v>
          </cell>
          <cell r="F342">
            <v>1758053.68</v>
          </cell>
          <cell r="G342" t="str">
            <v/>
          </cell>
        </row>
        <row r="343">
          <cell r="A343" t="str">
            <v>B70 0</v>
          </cell>
          <cell r="B343" t="str">
            <v/>
          </cell>
          <cell r="C343" t="str">
            <v/>
          </cell>
          <cell r="D343" t="str">
            <v/>
          </cell>
          <cell r="E343">
            <v>3864329.8736826601</v>
          </cell>
          <cell r="F343" t="str">
            <v/>
          </cell>
          <cell r="G343" t="str">
            <v/>
          </cell>
        </row>
        <row r="344">
          <cell r="A344" t="str">
            <v>B70 1</v>
          </cell>
          <cell r="B344" t="str">
            <v/>
          </cell>
          <cell r="C344" t="str">
            <v/>
          </cell>
          <cell r="D344" t="str">
            <v/>
          </cell>
          <cell r="E344" t="str">
            <v/>
          </cell>
          <cell r="F344" t="str">
            <v/>
          </cell>
          <cell r="G344" t="str">
            <v/>
          </cell>
        </row>
        <row r="345">
          <cell r="A345" t="str">
            <v>B70 6</v>
          </cell>
          <cell r="B345">
            <v>3414695</v>
          </cell>
          <cell r="C345" t="str">
            <v/>
          </cell>
          <cell r="D345">
            <v>1126055.8999999999</v>
          </cell>
          <cell r="E345">
            <v>4711964.8458560556</v>
          </cell>
          <cell r="F345">
            <v>5475710.5899999999</v>
          </cell>
          <cell r="G345" t="str">
            <v/>
          </cell>
        </row>
        <row r="346">
          <cell r="A346" t="str">
            <v>B70 7</v>
          </cell>
          <cell r="B346" t="str">
            <v/>
          </cell>
          <cell r="C346" t="str">
            <v/>
          </cell>
          <cell r="D346" t="str">
            <v/>
          </cell>
          <cell r="E346">
            <v>1170285.1163739923</v>
          </cell>
          <cell r="F346" t="str">
            <v/>
          </cell>
          <cell r="G346" t="str">
            <v/>
          </cell>
        </row>
        <row r="347">
          <cell r="A347" t="str">
            <v>B70 8</v>
          </cell>
          <cell r="B347" t="str">
            <v/>
          </cell>
          <cell r="C347" t="str">
            <v/>
          </cell>
          <cell r="D347" t="str">
            <v/>
          </cell>
          <cell r="E347">
            <v>1792383.397545703</v>
          </cell>
          <cell r="F347">
            <v>948583.64</v>
          </cell>
          <cell r="G347" t="str">
            <v/>
          </cell>
        </row>
        <row r="348">
          <cell r="A348" t="str">
            <v>B70 9</v>
          </cell>
          <cell r="B348" t="str">
            <v/>
          </cell>
          <cell r="C348" t="str">
            <v/>
          </cell>
          <cell r="D348" t="str">
            <v/>
          </cell>
          <cell r="E348">
            <v>1602479.1655121965</v>
          </cell>
          <cell r="F348">
            <v>2814272.87</v>
          </cell>
          <cell r="G348" t="str">
            <v/>
          </cell>
        </row>
        <row r="349">
          <cell r="A349" t="str">
            <v>B71 1</v>
          </cell>
          <cell r="B349" t="str">
            <v/>
          </cell>
          <cell r="C349" t="str">
            <v/>
          </cell>
          <cell r="D349" t="str">
            <v/>
          </cell>
          <cell r="E349" t="str">
            <v/>
          </cell>
          <cell r="F349">
            <v>1518394.46</v>
          </cell>
          <cell r="G349" t="str">
            <v/>
          </cell>
        </row>
        <row r="350">
          <cell r="A350" t="str">
            <v>B71 2</v>
          </cell>
          <cell r="B350" t="str">
            <v/>
          </cell>
          <cell r="C350" t="str">
            <v/>
          </cell>
          <cell r="D350" t="str">
            <v/>
          </cell>
          <cell r="E350" t="str">
            <v/>
          </cell>
          <cell r="F350" t="str">
            <v/>
          </cell>
          <cell r="G350" t="str">
            <v/>
          </cell>
        </row>
        <row r="351">
          <cell r="A351" t="str">
            <v>B71 3</v>
          </cell>
          <cell r="B351" t="str">
            <v/>
          </cell>
          <cell r="C351" t="str">
            <v/>
          </cell>
          <cell r="D351" t="str">
            <v/>
          </cell>
          <cell r="E351">
            <v>1972582.204670544</v>
          </cell>
          <cell r="F351" t="str">
            <v/>
          </cell>
          <cell r="G351" t="str">
            <v/>
          </cell>
        </row>
        <row r="352">
          <cell r="A352" t="str">
            <v>B71 4</v>
          </cell>
          <cell r="B352" t="str">
            <v/>
          </cell>
          <cell r="C352" t="str">
            <v/>
          </cell>
          <cell r="D352" t="str">
            <v/>
          </cell>
          <cell r="E352" t="str">
            <v/>
          </cell>
          <cell r="F352" t="str">
            <v/>
          </cell>
          <cell r="G352" t="str">
            <v/>
          </cell>
        </row>
        <row r="353">
          <cell r="A353" t="str">
            <v>B72 1</v>
          </cell>
          <cell r="B353" t="str">
            <v/>
          </cell>
          <cell r="C353" t="str">
            <v/>
          </cell>
          <cell r="D353" t="str">
            <v/>
          </cell>
          <cell r="E353">
            <v>4346319.3850509301</v>
          </cell>
          <cell r="F353" t="str">
            <v/>
          </cell>
          <cell r="G353" t="str">
            <v/>
          </cell>
        </row>
        <row r="354">
          <cell r="A354" t="str">
            <v>B73 5</v>
          </cell>
          <cell r="B354" t="str">
            <v/>
          </cell>
          <cell r="C354" t="str">
            <v/>
          </cell>
          <cell r="D354" t="str">
            <v/>
          </cell>
          <cell r="E354" t="str">
            <v/>
          </cell>
          <cell r="F354">
            <v>7798354.8799999999</v>
          </cell>
          <cell r="G354" t="str">
            <v/>
          </cell>
        </row>
        <row r="355">
          <cell r="A355" t="str">
            <v>B73 6</v>
          </cell>
          <cell r="B355" t="str">
            <v/>
          </cell>
          <cell r="C355" t="str">
            <v/>
          </cell>
          <cell r="D355">
            <v>322770.15999999997</v>
          </cell>
          <cell r="E355">
            <v>8920789.8810371961</v>
          </cell>
          <cell r="F355" t="str">
            <v/>
          </cell>
          <cell r="G355" t="str">
            <v/>
          </cell>
        </row>
        <row r="356">
          <cell r="A356" t="str">
            <v>B73 9</v>
          </cell>
          <cell r="B356" t="str">
            <v/>
          </cell>
          <cell r="C356" t="str">
            <v/>
          </cell>
          <cell r="D356" t="str">
            <v/>
          </cell>
          <cell r="E356" t="str">
            <v/>
          </cell>
          <cell r="F356" t="str">
            <v/>
          </cell>
          <cell r="G356" t="str">
            <v/>
          </cell>
        </row>
        <row r="357">
          <cell r="A357" t="str">
            <v>B74 2</v>
          </cell>
          <cell r="B357">
            <v>4306469</v>
          </cell>
          <cell r="C357" t="str">
            <v/>
          </cell>
          <cell r="D357" t="str">
            <v/>
          </cell>
          <cell r="E357">
            <v>4486855.4864643104</v>
          </cell>
          <cell r="F357">
            <v>8360116.4199999999</v>
          </cell>
          <cell r="G357" t="str">
            <v/>
          </cell>
        </row>
        <row r="358">
          <cell r="A358" t="str">
            <v>B74 3</v>
          </cell>
          <cell r="B358" t="str">
            <v/>
          </cell>
          <cell r="C358" t="str">
            <v/>
          </cell>
          <cell r="D358" t="str">
            <v/>
          </cell>
          <cell r="E358">
            <v>8490997.1069389358</v>
          </cell>
          <cell r="F358">
            <v>9711091.1199999992</v>
          </cell>
          <cell r="G358" t="str">
            <v/>
          </cell>
        </row>
        <row r="359">
          <cell r="A359" t="str">
            <v>B74 4</v>
          </cell>
          <cell r="B359" t="str">
            <v/>
          </cell>
          <cell r="C359" t="str">
            <v/>
          </cell>
          <cell r="D359" t="str">
            <v/>
          </cell>
          <cell r="E359">
            <v>7780498.4809741294</v>
          </cell>
          <cell r="F359">
            <v>14343560.6</v>
          </cell>
          <cell r="G359" t="str">
            <v/>
          </cell>
        </row>
        <row r="360">
          <cell r="A360" t="str">
            <v>B75 5</v>
          </cell>
          <cell r="B360" t="str">
            <v/>
          </cell>
          <cell r="C360" t="str">
            <v/>
          </cell>
          <cell r="D360" t="str">
            <v/>
          </cell>
          <cell r="E360">
            <v>1752190.3857624948</v>
          </cell>
          <cell r="F360">
            <v>5489726</v>
          </cell>
          <cell r="G360" t="str">
            <v/>
          </cell>
        </row>
        <row r="361">
          <cell r="A361" t="str">
            <v>B75 6</v>
          </cell>
          <cell r="B361" t="str">
            <v/>
          </cell>
          <cell r="C361" t="str">
            <v/>
          </cell>
          <cell r="D361">
            <v>638160.30000000005</v>
          </cell>
          <cell r="E361">
            <v>1028213.0528509162</v>
          </cell>
          <cell r="F361" t="str">
            <v/>
          </cell>
          <cell r="G361" t="str">
            <v/>
          </cell>
        </row>
        <row r="362">
          <cell r="A362" t="str">
            <v>B75 7</v>
          </cell>
          <cell r="B362" t="str">
            <v/>
          </cell>
          <cell r="C362" t="str">
            <v/>
          </cell>
          <cell r="D362" t="str">
            <v/>
          </cell>
          <cell r="E362" t="str">
            <v/>
          </cell>
          <cell r="F362">
            <v>883216.3</v>
          </cell>
          <cell r="G362" t="str">
            <v/>
          </cell>
        </row>
        <row r="363">
          <cell r="A363" t="str">
            <v>B76 0</v>
          </cell>
          <cell r="B363" t="str">
            <v/>
          </cell>
          <cell r="C363" t="str">
            <v/>
          </cell>
          <cell r="D363" t="str">
            <v/>
          </cell>
          <cell r="E363" t="str">
            <v/>
          </cell>
          <cell r="F363" t="str">
            <v/>
          </cell>
          <cell r="G363" t="str">
            <v/>
          </cell>
        </row>
        <row r="364">
          <cell r="A364" t="str">
            <v>B76 1</v>
          </cell>
          <cell r="B364">
            <v>2327886</v>
          </cell>
          <cell r="C364" t="str">
            <v/>
          </cell>
          <cell r="D364" t="str">
            <v/>
          </cell>
          <cell r="E364">
            <v>1961764.605948111</v>
          </cell>
          <cell r="F364">
            <v>3925248.4</v>
          </cell>
          <cell r="G364" t="str">
            <v/>
          </cell>
        </row>
        <row r="365">
          <cell r="A365" t="str">
            <v>B76 2</v>
          </cell>
          <cell r="B365" t="str">
            <v/>
          </cell>
          <cell r="C365" t="str">
            <v/>
          </cell>
          <cell r="D365">
            <v>49689.95</v>
          </cell>
          <cell r="E365" t="str">
            <v/>
          </cell>
          <cell r="F365" t="str">
            <v/>
          </cell>
          <cell r="G365" t="str">
            <v/>
          </cell>
        </row>
        <row r="366">
          <cell r="A366" t="str">
            <v>B76 9</v>
          </cell>
          <cell r="B366" t="str">
            <v/>
          </cell>
          <cell r="C366" t="str">
            <v/>
          </cell>
          <cell r="D366" t="str">
            <v/>
          </cell>
          <cell r="E366">
            <v>3276393.6261556186</v>
          </cell>
          <cell r="F366">
            <v>1374093.1</v>
          </cell>
          <cell r="G366" t="str">
            <v/>
          </cell>
        </row>
        <row r="367">
          <cell r="A367" t="str">
            <v>B77 1</v>
          </cell>
          <cell r="B367" t="str">
            <v/>
          </cell>
          <cell r="C367" t="str">
            <v/>
          </cell>
          <cell r="D367">
            <v>197507.46</v>
          </cell>
          <cell r="E367">
            <v>2854095.4472453846</v>
          </cell>
          <cell r="F367" t="str">
            <v/>
          </cell>
          <cell r="G367" t="str">
            <v/>
          </cell>
        </row>
        <row r="368">
          <cell r="A368" t="str">
            <v>B77 2</v>
          </cell>
          <cell r="B368" t="str">
            <v/>
          </cell>
          <cell r="C368" t="str">
            <v/>
          </cell>
          <cell r="D368">
            <v>67439.600000000006</v>
          </cell>
          <cell r="E368">
            <v>313760.76336666418</v>
          </cell>
          <cell r="F368" t="str">
            <v/>
          </cell>
          <cell r="G368" t="str">
            <v/>
          </cell>
        </row>
        <row r="369">
          <cell r="A369" t="str">
            <v>B77 3</v>
          </cell>
          <cell r="B369" t="str">
            <v/>
          </cell>
          <cell r="C369" t="str">
            <v/>
          </cell>
          <cell r="D369">
            <v>66793.259999999995</v>
          </cell>
          <cell r="E369" t="str">
            <v/>
          </cell>
          <cell r="F369" t="str">
            <v/>
          </cell>
          <cell r="G369" t="str">
            <v/>
          </cell>
        </row>
        <row r="370">
          <cell r="A370" t="str">
            <v>B77 4</v>
          </cell>
          <cell r="B370">
            <v>1216016</v>
          </cell>
          <cell r="C370" t="str">
            <v/>
          </cell>
          <cell r="D370">
            <v>835297.95</v>
          </cell>
          <cell r="E370" t="str">
            <v/>
          </cell>
          <cell r="F370">
            <v>752540.3</v>
          </cell>
          <cell r="G370" t="str">
            <v/>
          </cell>
        </row>
        <row r="371">
          <cell r="A371" t="str">
            <v>B77 5</v>
          </cell>
          <cell r="B371" t="str">
            <v/>
          </cell>
          <cell r="C371" t="str">
            <v/>
          </cell>
          <cell r="D371">
            <v>917010.63</v>
          </cell>
          <cell r="E371">
            <v>1681631.7981947677</v>
          </cell>
          <cell r="F371">
            <v>3537072.25</v>
          </cell>
          <cell r="G371" t="str">
            <v/>
          </cell>
        </row>
        <row r="372">
          <cell r="A372" t="str">
            <v>B77 9</v>
          </cell>
          <cell r="B372" t="str">
            <v/>
          </cell>
          <cell r="C372" t="str">
            <v/>
          </cell>
          <cell r="D372" t="str">
            <v/>
          </cell>
          <cell r="E372" t="str">
            <v/>
          </cell>
          <cell r="F372" t="str">
            <v/>
          </cell>
          <cell r="G372" t="str">
            <v/>
          </cell>
        </row>
        <row r="373">
          <cell r="A373" t="str">
            <v>B78 1</v>
          </cell>
          <cell r="B373" t="str">
            <v/>
          </cell>
          <cell r="C373" t="str">
            <v/>
          </cell>
          <cell r="D373" t="str">
            <v/>
          </cell>
          <cell r="E373" t="str">
            <v/>
          </cell>
          <cell r="F373">
            <v>442591.88</v>
          </cell>
          <cell r="G373" t="str">
            <v/>
          </cell>
        </row>
        <row r="374">
          <cell r="A374" t="str">
            <v>B78 2</v>
          </cell>
          <cell r="B374" t="str">
            <v/>
          </cell>
          <cell r="C374" t="str">
            <v/>
          </cell>
          <cell r="D374" t="str">
            <v/>
          </cell>
          <cell r="E374">
            <v>6700243.1475011278</v>
          </cell>
          <cell r="F374" t="str">
            <v/>
          </cell>
          <cell r="G374" t="str">
            <v/>
          </cell>
        </row>
        <row r="375">
          <cell r="A375" t="str">
            <v>B78 3</v>
          </cell>
          <cell r="B375" t="str">
            <v/>
          </cell>
          <cell r="C375" t="str">
            <v/>
          </cell>
          <cell r="D375" t="str">
            <v/>
          </cell>
          <cell r="E375">
            <v>2636862.0610298952</v>
          </cell>
          <cell r="F375" t="str">
            <v/>
          </cell>
          <cell r="G375" t="str">
            <v/>
          </cell>
        </row>
        <row r="376">
          <cell r="A376" t="str">
            <v>B79 0</v>
          </cell>
          <cell r="B376">
            <v>783674</v>
          </cell>
          <cell r="C376" t="str">
            <v/>
          </cell>
          <cell r="D376" t="str">
            <v/>
          </cell>
          <cell r="E376" t="str">
            <v/>
          </cell>
          <cell r="F376" t="str">
            <v/>
          </cell>
          <cell r="G376" t="str">
            <v/>
          </cell>
        </row>
        <row r="377">
          <cell r="A377" t="str">
            <v>B79 7</v>
          </cell>
          <cell r="B377" t="str">
            <v/>
          </cell>
          <cell r="C377" t="str">
            <v/>
          </cell>
          <cell r="D377">
            <v>2212349.5099999998</v>
          </cell>
          <cell r="E377">
            <v>5750858.2411564076</v>
          </cell>
          <cell r="F377">
            <v>5280883.03</v>
          </cell>
          <cell r="G377" t="str">
            <v/>
          </cell>
        </row>
        <row r="378">
          <cell r="A378" t="str">
            <v>B79 8</v>
          </cell>
          <cell r="B378" t="str">
            <v/>
          </cell>
          <cell r="C378" t="str">
            <v/>
          </cell>
          <cell r="D378" t="str">
            <v/>
          </cell>
          <cell r="E378">
            <v>2579796.403291232</v>
          </cell>
          <cell r="F378" t="str">
            <v/>
          </cell>
          <cell r="G378" t="str">
            <v/>
          </cell>
        </row>
        <row r="379">
          <cell r="A379" t="str">
            <v>B79 9</v>
          </cell>
          <cell r="B379" t="str">
            <v/>
          </cell>
          <cell r="C379" t="str">
            <v/>
          </cell>
          <cell r="D379" t="str">
            <v/>
          </cell>
          <cell r="E379">
            <v>9884202.7272481751</v>
          </cell>
          <cell r="F379">
            <v>639376.68000000005</v>
          </cell>
          <cell r="G379" t="str">
            <v/>
          </cell>
        </row>
        <row r="380">
          <cell r="A380" t="str">
            <v>B8 1</v>
          </cell>
          <cell r="B380">
            <v>877502</v>
          </cell>
          <cell r="C380" t="str">
            <v/>
          </cell>
          <cell r="D380" t="str">
            <v/>
          </cell>
          <cell r="E380">
            <v>5479262.5274372492</v>
          </cell>
          <cell r="F380">
            <v>974941.42</v>
          </cell>
          <cell r="G380" t="str">
            <v/>
          </cell>
        </row>
        <row r="381">
          <cell r="A381" t="str">
            <v>B8 2</v>
          </cell>
          <cell r="B381">
            <v>136667</v>
          </cell>
          <cell r="C381" t="str">
            <v/>
          </cell>
          <cell r="D381" t="str">
            <v/>
          </cell>
          <cell r="E381">
            <v>5044936.0484055616</v>
          </cell>
          <cell r="F381">
            <v>1377170.86</v>
          </cell>
          <cell r="G381" t="str">
            <v/>
          </cell>
        </row>
        <row r="382">
          <cell r="A382" t="str">
            <v>B8 3</v>
          </cell>
          <cell r="B382" t="str">
            <v/>
          </cell>
          <cell r="C382" t="str">
            <v/>
          </cell>
          <cell r="D382" t="str">
            <v/>
          </cell>
          <cell r="E382">
            <v>4817061.0480635241</v>
          </cell>
          <cell r="F382">
            <v>1245427.24</v>
          </cell>
          <cell r="G382" t="str">
            <v/>
          </cell>
        </row>
        <row r="383">
          <cell r="A383" t="str">
            <v>B80 7</v>
          </cell>
          <cell r="B383" t="str">
            <v/>
          </cell>
          <cell r="C383" t="str">
            <v/>
          </cell>
          <cell r="D383" t="str">
            <v/>
          </cell>
          <cell r="E383">
            <v>8695316.524705695</v>
          </cell>
          <cell r="F383">
            <v>2179297.14</v>
          </cell>
          <cell r="G383" t="str">
            <v/>
          </cell>
        </row>
        <row r="384">
          <cell r="A384" t="str">
            <v>B9 4</v>
          </cell>
          <cell r="B384">
            <v>988719</v>
          </cell>
          <cell r="C384" t="str">
            <v/>
          </cell>
          <cell r="D384" t="str">
            <v/>
          </cell>
          <cell r="E384">
            <v>4313381.9687345531</v>
          </cell>
          <cell r="F384">
            <v>1817773.97</v>
          </cell>
          <cell r="G384" t="str">
            <v/>
          </cell>
        </row>
        <row r="385">
          <cell r="A385" t="str">
            <v>B9 5</v>
          </cell>
          <cell r="B385">
            <v>242585</v>
          </cell>
          <cell r="C385" t="str">
            <v/>
          </cell>
          <cell r="D385" t="str">
            <v/>
          </cell>
          <cell r="E385">
            <v>3915881.4896788271</v>
          </cell>
          <cell r="F385">
            <v>2333920.35</v>
          </cell>
          <cell r="G385" t="str">
            <v/>
          </cell>
        </row>
        <row r="386">
          <cell r="A386" t="str">
            <v>B9 9</v>
          </cell>
          <cell r="B386" t="str">
            <v/>
          </cell>
          <cell r="C386" t="str">
            <v/>
          </cell>
          <cell r="D386" t="str">
            <v/>
          </cell>
          <cell r="E386" t="str">
            <v/>
          </cell>
          <cell r="F386" t="str">
            <v/>
          </cell>
          <cell r="G386" t="str">
            <v/>
          </cell>
        </row>
        <row r="387">
          <cell r="A387" t="str">
            <v>B90 1</v>
          </cell>
          <cell r="B387" t="str">
            <v/>
          </cell>
          <cell r="C387" t="str">
            <v/>
          </cell>
          <cell r="D387">
            <v>304655.39</v>
          </cell>
          <cell r="E387" t="str">
            <v/>
          </cell>
          <cell r="F387">
            <v>3247897.31</v>
          </cell>
          <cell r="G387" t="str">
            <v/>
          </cell>
        </row>
        <row r="388">
          <cell r="A388" t="str">
            <v>B90 2</v>
          </cell>
          <cell r="B388">
            <v>64235</v>
          </cell>
          <cell r="C388" t="str">
            <v/>
          </cell>
          <cell r="D388">
            <v>160765.26</v>
          </cell>
          <cell r="E388">
            <v>687615.51699632301</v>
          </cell>
          <cell r="F388">
            <v>471304.86</v>
          </cell>
          <cell r="G388" t="str">
            <v/>
          </cell>
        </row>
        <row r="389">
          <cell r="A389" t="str">
            <v>B90 3</v>
          </cell>
          <cell r="B389" t="str">
            <v/>
          </cell>
          <cell r="C389" t="str">
            <v/>
          </cell>
          <cell r="D389">
            <v>239657.2</v>
          </cell>
          <cell r="E389">
            <v>4806364.4182799356</v>
          </cell>
          <cell r="F389">
            <v>4404452.3</v>
          </cell>
          <cell r="G389" t="str">
            <v/>
          </cell>
        </row>
        <row r="390">
          <cell r="A390" t="str">
            <v>B90 4</v>
          </cell>
          <cell r="B390" t="str">
            <v/>
          </cell>
          <cell r="C390" t="str">
            <v/>
          </cell>
          <cell r="D390" t="str">
            <v/>
          </cell>
          <cell r="E390" t="str">
            <v/>
          </cell>
          <cell r="F390">
            <v>4817811.79</v>
          </cell>
          <cell r="G390" t="str">
            <v/>
          </cell>
        </row>
        <row r="391">
          <cell r="A391" t="str">
            <v>B90 8</v>
          </cell>
          <cell r="B391" t="str">
            <v/>
          </cell>
          <cell r="C391" t="str">
            <v/>
          </cell>
          <cell r="D391" t="str">
            <v/>
          </cell>
          <cell r="E391" t="str">
            <v/>
          </cell>
          <cell r="F391" t="str">
            <v/>
          </cell>
          <cell r="G391" t="str">
            <v/>
          </cell>
        </row>
        <row r="392">
          <cell r="A392" t="str">
            <v>B90 9</v>
          </cell>
          <cell r="B392" t="str">
            <v/>
          </cell>
          <cell r="C392" t="str">
            <v/>
          </cell>
          <cell r="D392" t="str">
            <v/>
          </cell>
          <cell r="E392" t="str">
            <v/>
          </cell>
          <cell r="F392" t="str">
            <v/>
          </cell>
          <cell r="G392" t="str">
            <v/>
          </cell>
        </row>
        <row r="393">
          <cell r="A393" t="str">
            <v>B91 1</v>
          </cell>
          <cell r="B393">
            <v>944350</v>
          </cell>
          <cell r="C393" t="str">
            <v/>
          </cell>
          <cell r="D393" t="str">
            <v/>
          </cell>
          <cell r="E393">
            <v>12605418.996524274</v>
          </cell>
          <cell r="F393" t="str">
            <v/>
          </cell>
          <cell r="G393" t="str">
            <v/>
          </cell>
        </row>
        <row r="394">
          <cell r="A394" t="str">
            <v>B91 2</v>
          </cell>
          <cell r="B394" t="str">
            <v/>
          </cell>
          <cell r="C394" t="str">
            <v/>
          </cell>
          <cell r="D394" t="str">
            <v/>
          </cell>
          <cell r="E394">
            <v>2576927.569523647</v>
          </cell>
          <cell r="F394">
            <v>10544945.85</v>
          </cell>
          <cell r="G394" t="str">
            <v/>
          </cell>
        </row>
        <row r="395">
          <cell r="A395" t="str">
            <v>B91 3</v>
          </cell>
          <cell r="B395" t="str">
            <v/>
          </cell>
          <cell r="C395" t="str">
            <v/>
          </cell>
          <cell r="D395" t="str">
            <v/>
          </cell>
          <cell r="E395">
            <v>8888887.896424599</v>
          </cell>
          <cell r="F395" t="str">
            <v/>
          </cell>
          <cell r="G395" t="str">
            <v/>
          </cell>
        </row>
        <row r="396">
          <cell r="A396" t="str">
            <v>B91 9</v>
          </cell>
          <cell r="B396" t="str">
            <v/>
          </cell>
          <cell r="C396" t="str">
            <v/>
          </cell>
          <cell r="D396" t="str">
            <v/>
          </cell>
          <cell r="E396" t="str">
            <v/>
          </cell>
          <cell r="F396" t="str">
            <v/>
          </cell>
          <cell r="G396" t="str">
            <v/>
          </cell>
        </row>
        <row r="397">
          <cell r="A397" t="str">
            <v>B92 0</v>
          </cell>
          <cell r="B397" t="str">
            <v/>
          </cell>
          <cell r="C397" t="str">
            <v/>
          </cell>
          <cell r="D397">
            <v>3348885.01</v>
          </cell>
          <cell r="E397">
            <v>18032905.838338576</v>
          </cell>
          <cell r="F397">
            <v>2728590.42</v>
          </cell>
          <cell r="G397" t="str">
            <v/>
          </cell>
        </row>
        <row r="398">
          <cell r="A398" t="str">
            <v>B92 7</v>
          </cell>
          <cell r="B398">
            <v>824553</v>
          </cell>
          <cell r="C398" t="str">
            <v/>
          </cell>
          <cell r="D398" t="str">
            <v/>
          </cell>
          <cell r="E398">
            <v>5034306.2056247201</v>
          </cell>
          <cell r="F398">
            <v>1946151.99</v>
          </cell>
          <cell r="G398" t="str">
            <v/>
          </cell>
        </row>
        <row r="399">
          <cell r="A399" t="str">
            <v>B92 8</v>
          </cell>
          <cell r="B399">
            <v>81850</v>
          </cell>
          <cell r="C399" t="str">
            <v/>
          </cell>
          <cell r="D399">
            <v>235048.65</v>
          </cell>
          <cell r="E399">
            <v>1205876.7329411742</v>
          </cell>
          <cell r="F399">
            <v>724841.22</v>
          </cell>
          <cell r="G399" t="str">
            <v/>
          </cell>
        </row>
        <row r="400">
          <cell r="A400" t="str">
            <v>B92 9</v>
          </cell>
          <cell r="B400" t="str">
            <v/>
          </cell>
          <cell r="C400" t="str">
            <v/>
          </cell>
          <cell r="D400">
            <v>70520.02</v>
          </cell>
          <cell r="E400" t="str">
            <v/>
          </cell>
          <cell r="F400" t="str">
            <v/>
          </cell>
          <cell r="G400" t="str">
            <v/>
          </cell>
        </row>
        <row r="401">
          <cell r="A401" t="str">
            <v>B93 0</v>
          </cell>
          <cell r="B401" t="str">
            <v/>
          </cell>
          <cell r="C401" t="str">
            <v/>
          </cell>
          <cell r="D401" t="str">
            <v/>
          </cell>
          <cell r="E401">
            <v>1388309.0647469924</v>
          </cell>
          <cell r="F401" t="str">
            <v/>
          </cell>
          <cell r="G401" t="str">
            <v/>
          </cell>
        </row>
        <row r="402">
          <cell r="A402" t="str">
            <v>B93 3</v>
          </cell>
          <cell r="B402" t="str">
            <v/>
          </cell>
          <cell r="C402" t="str">
            <v/>
          </cell>
          <cell r="D402" t="str">
            <v/>
          </cell>
          <cell r="E402" t="str">
            <v/>
          </cell>
          <cell r="F402" t="str">
            <v/>
          </cell>
          <cell r="G402" t="str">
            <v/>
          </cell>
        </row>
        <row r="403">
          <cell r="A403" t="str">
            <v>B93 8</v>
          </cell>
          <cell r="B403" t="str">
            <v/>
          </cell>
          <cell r="C403" t="str">
            <v/>
          </cell>
          <cell r="D403">
            <v>494564.67</v>
          </cell>
          <cell r="E403">
            <v>5069888.7703645127</v>
          </cell>
          <cell r="F403" t="str">
            <v/>
          </cell>
          <cell r="G403" t="str">
            <v/>
          </cell>
        </row>
        <row r="404">
          <cell r="A404" t="str">
            <v>B93 9</v>
          </cell>
          <cell r="B404" t="str">
            <v/>
          </cell>
          <cell r="C404" t="str">
            <v/>
          </cell>
          <cell r="D404" t="str">
            <v/>
          </cell>
          <cell r="E404">
            <v>2674767.8090300593</v>
          </cell>
          <cell r="F404" t="str">
            <v/>
          </cell>
          <cell r="G404" t="str">
            <v/>
          </cell>
        </row>
        <row r="405">
          <cell r="A405" t="str">
            <v>B94 5</v>
          </cell>
          <cell r="B405" t="str">
            <v/>
          </cell>
          <cell r="C405" t="str">
            <v/>
          </cell>
          <cell r="D405" t="str">
            <v/>
          </cell>
          <cell r="E405">
            <v>5026967.0553010656</v>
          </cell>
          <cell r="F405" t="str">
            <v/>
          </cell>
          <cell r="G405" t="str">
            <v/>
          </cell>
        </row>
        <row r="406">
          <cell r="A406" t="str">
            <v>B94 6</v>
          </cell>
          <cell r="B406">
            <v>404429</v>
          </cell>
          <cell r="C406" t="str">
            <v/>
          </cell>
          <cell r="D406" t="str">
            <v/>
          </cell>
          <cell r="E406" t="str">
            <v/>
          </cell>
          <cell r="F406">
            <v>1528745.53</v>
          </cell>
          <cell r="G406" t="str">
            <v/>
          </cell>
        </row>
        <row r="407">
          <cell r="A407" t="str">
            <v>B95 5</v>
          </cell>
          <cell r="B407" t="str">
            <v/>
          </cell>
          <cell r="C407" t="str">
            <v/>
          </cell>
          <cell r="D407" t="str">
            <v/>
          </cell>
          <cell r="E407">
            <v>6609386.6832240447</v>
          </cell>
          <cell r="F407">
            <v>4704763.32</v>
          </cell>
          <cell r="G407" t="str">
            <v/>
          </cell>
        </row>
        <row r="408">
          <cell r="A408" t="str">
            <v>B95 6</v>
          </cell>
          <cell r="B408" t="str">
            <v/>
          </cell>
          <cell r="C408" t="str">
            <v/>
          </cell>
          <cell r="D408" t="str">
            <v/>
          </cell>
          <cell r="E408">
            <v>898913.84121090209</v>
          </cell>
          <cell r="F408" t="str">
            <v/>
          </cell>
          <cell r="G408" t="str">
            <v/>
          </cell>
        </row>
        <row r="409">
          <cell r="A409" t="str">
            <v>B95 8</v>
          </cell>
          <cell r="B409" t="str">
            <v/>
          </cell>
          <cell r="C409" t="str">
            <v/>
          </cell>
          <cell r="D409" t="str">
            <v/>
          </cell>
          <cell r="E409" t="str">
            <v/>
          </cell>
          <cell r="F409" t="str">
            <v/>
          </cell>
          <cell r="G409" t="str">
            <v/>
          </cell>
        </row>
        <row r="410">
          <cell r="A410" t="str">
            <v>B96 6</v>
          </cell>
          <cell r="B410">
            <v>517073</v>
          </cell>
          <cell r="C410" t="str">
            <v/>
          </cell>
          <cell r="D410">
            <v>762336.18</v>
          </cell>
          <cell r="E410">
            <v>4793052.7244095653</v>
          </cell>
          <cell r="F410">
            <v>5673333.3600000003</v>
          </cell>
          <cell r="G410" t="str">
            <v/>
          </cell>
        </row>
        <row r="411">
          <cell r="A411" t="str">
            <v>B97 4</v>
          </cell>
          <cell r="B411" t="str">
            <v/>
          </cell>
          <cell r="C411" t="str">
            <v/>
          </cell>
          <cell r="D411" t="str">
            <v/>
          </cell>
          <cell r="E411">
            <v>6803171.5561517477</v>
          </cell>
          <cell r="F411" t="str">
            <v/>
          </cell>
          <cell r="G411" t="str">
            <v/>
          </cell>
        </row>
        <row r="412">
          <cell r="A412" t="str">
            <v>B97 5</v>
          </cell>
          <cell r="B412">
            <v>1652483</v>
          </cell>
          <cell r="C412" t="str">
            <v/>
          </cell>
          <cell r="D412">
            <v>912966.07</v>
          </cell>
          <cell r="E412">
            <v>3344470.3452118165</v>
          </cell>
          <cell r="F412">
            <v>2412930.4500000002</v>
          </cell>
          <cell r="G412" t="str">
            <v/>
          </cell>
        </row>
        <row r="413">
          <cell r="A413" t="str">
            <v>B97 6</v>
          </cell>
          <cell r="B413" t="str">
            <v/>
          </cell>
          <cell r="C413" t="str">
            <v/>
          </cell>
          <cell r="D413" t="str">
            <v/>
          </cell>
          <cell r="E413">
            <v>2361006.4828251218</v>
          </cell>
          <cell r="F413">
            <v>2902517.84</v>
          </cell>
          <cell r="G413" t="str">
            <v/>
          </cell>
        </row>
        <row r="414">
          <cell r="A414" t="str">
            <v>B97 9</v>
          </cell>
          <cell r="B414" t="str">
            <v/>
          </cell>
          <cell r="C414" t="str">
            <v/>
          </cell>
          <cell r="D414" t="str">
            <v/>
          </cell>
          <cell r="E414" t="str">
            <v/>
          </cell>
          <cell r="F414" t="str">
            <v/>
          </cell>
          <cell r="G414" t="str">
            <v/>
          </cell>
        </row>
        <row r="415">
          <cell r="A415" t="str">
            <v>B98 0</v>
          </cell>
          <cell r="B415">
            <v>1069015</v>
          </cell>
          <cell r="C415" t="str">
            <v/>
          </cell>
          <cell r="D415">
            <v>1597319.06</v>
          </cell>
          <cell r="E415">
            <v>4967640.0824890649</v>
          </cell>
          <cell r="F415" t="str">
            <v/>
          </cell>
          <cell r="G415" t="str">
            <v/>
          </cell>
        </row>
        <row r="416">
          <cell r="A416" t="str">
            <v>B98 7</v>
          </cell>
          <cell r="B416" t="str">
            <v/>
          </cell>
          <cell r="C416" t="str">
            <v/>
          </cell>
          <cell r="D416" t="str">
            <v/>
          </cell>
          <cell r="E416">
            <v>783748.51436533686</v>
          </cell>
          <cell r="F416">
            <v>1551334.3</v>
          </cell>
          <cell r="G416" t="str">
            <v/>
          </cell>
        </row>
        <row r="417">
          <cell r="A417" t="str">
            <v>B98 8</v>
          </cell>
          <cell r="B417" t="str">
            <v/>
          </cell>
          <cell r="C417" t="str">
            <v/>
          </cell>
          <cell r="D417" t="str">
            <v/>
          </cell>
          <cell r="E417">
            <v>5363085.4989698436</v>
          </cell>
          <cell r="F417">
            <v>2192577.61</v>
          </cell>
          <cell r="G417" t="str">
            <v/>
          </cell>
        </row>
        <row r="418">
          <cell r="A418" t="str">
            <v>B98 9</v>
          </cell>
          <cell r="B418" t="str">
            <v/>
          </cell>
          <cell r="C418" t="str">
            <v/>
          </cell>
          <cell r="D418">
            <v>2399774</v>
          </cell>
          <cell r="E418">
            <v>3715345.6382448492</v>
          </cell>
          <cell r="F418" t="str">
            <v/>
          </cell>
          <cell r="G418" t="str">
            <v/>
          </cell>
        </row>
        <row r="419">
          <cell r="A419" t="str">
            <v>B99 1</v>
          </cell>
          <cell r="B419" t="str">
            <v/>
          </cell>
          <cell r="C419" t="str">
            <v/>
          </cell>
          <cell r="D419" t="str">
            <v/>
          </cell>
          <cell r="E419" t="str">
            <v/>
          </cell>
          <cell r="F419" t="str">
            <v/>
          </cell>
          <cell r="G419" t="str">
            <v/>
          </cell>
        </row>
        <row r="420">
          <cell r="A420" t="str">
            <v>BA Other</v>
          </cell>
          <cell r="B420">
            <v>95270651</v>
          </cell>
          <cell r="C420">
            <v>14174229.579999998</v>
          </cell>
          <cell r="D420">
            <v>97876827.729999974</v>
          </cell>
          <cell r="E420">
            <v>54553253.649154484</v>
          </cell>
          <cell r="F420">
            <v>102981842.14999999</v>
          </cell>
          <cell r="G420">
            <v>23771607.359799996</v>
          </cell>
        </row>
        <row r="421">
          <cell r="A421" t="str">
            <v>BA total</v>
          </cell>
          <cell r="B421">
            <v>129756261</v>
          </cell>
          <cell r="C421">
            <v>14174229.579999998</v>
          </cell>
          <cell r="D421">
            <v>112340445.31999998</v>
          </cell>
          <cell r="E421">
            <v>311230372.01996374</v>
          </cell>
          <cell r="F421">
            <v>255534292.58999997</v>
          </cell>
          <cell r="G421">
            <v>23771607.359799996</v>
          </cell>
        </row>
        <row r="422">
          <cell r="A422" t="str">
            <v>BA1 0</v>
          </cell>
          <cell r="B422" t="str">
            <v/>
          </cell>
          <cell r="C422" t="str">
            <v/>
          </cell>
          <cell r="D422" t="str">
            <v/>
          </cell>
          <cell r="E422" t="str">
            <v/>
          </cell>
          <cell r="F422" t="str">
            <v/>
          </cell>
          <cell r="G422" t="str">
            <v/>
          </cell>
        </row>
        <row r="423">
          <cell r="A423" t="str">
            <v>BA1 1</v>
          </cell>
          <cell r="B423" t="str">
            <v/>
          </cell>
          <cell r="C423" t="str">
            <v/>
          </cell>
          <cell r="D423">
            <v>1684611.47</v>
          </cell>
          <cell r="E423" t="str">
            <v/>
          </cell>
          <cell r="F423">
            <v>1975402.5</v>
          </cell>
          <cell r="G423" t="str">
            <v/>
          </cell>
        </row>
        <row r="424">
          <cell r="A424" t="str">
            <v>BA1 2</v>
          </cell>
          <cell r="B424">
            <v>5403969</v>
          </cell>
          <cell r="C424" t="str">
            <v/>
          </cell>
          <cell r="D424" t="str">
            <v/>
          </cell>
          <cell r="E424" t="str">
            <v/>
          </cell>
          <cell r="F424">
            <v>7096590.8600000003</v>
          </cell>
          <cell r="G424" t="str">
            <v/>
          </cell>
        </row>
        <row r="425">
          <cell r="A425" t="str">
            <v>BA1 3</v>
          </cell>
          <cell r="B425">
            <v>1081480</v>
          </cell>
          <cell r="C425" t="str">
            <v/>
          </cell>
          <cell r="D425" t="str">
            <v/>
          </cell>
          <cell r="E425">
            <v>2715997.3669922017</v>
          </cell>
          <cell r="F425">
            <v>2067631.6</v>
          </cell>
          <cell r="G425" t="str">
            <v/>
          </cell>
        </row>
        <row r="426">
          <cell r="A426" t="str">
            <v>BA1 4</v>
          </cell>
          <cell r="B426" t="str">
            <v/>
          </cell>
          <cell r="C426" t="str">
            <v/>
          </cell>
          <cell r="D426" t="str">
            <v/>
          </cell>
          <cell r="E426" t="str">
            <v/>
          </cell>
          <cell r="F426" t="str">
            <v/>
          </cell>
          <cell r="G426" t="str">
            <v/>
          </cell>
        </row>
        <row r="427">
          <cell r="A427" t="str">
            <v>BA1 5</v>
          </cell>
          <cell r="B427" t="str">
            <v/>
          </cell>
          <cell r="C427" t="str">
            <v/>
          </cell>
          <cell r="D427">
            <v>1304449.3899999999</v>
          </cell>
          <cell r="E427">
            <v>3006291.7253350918</v>
          </cell>
          <cell r="F427" t="str">
            <v/>
          </cell>
          <cell r="G427" t="str">
            <v/>
          </cell>
        </row>
        <row r="428">
          <cell r="A428" t="str">
            <v>BA1 6</v>
          </cell>
          <cell r="B428" t="str">
            <v/>
          </cell>
          <cell r="C428" t="str">
            <v/>
          </cell>
          <cell r="D428" t="str">
            <v/>
          </cell>
          <cell r="E428">
            <v>2679638.64403354</v>
          </cell>
          <cell r="F428" t="str">
            <v/>
          </cell>
          <cell r="G428" t="str">
            <v/>
          </cell>
        </row>
        <row r="429">
          <cell r="A429" t="str">
            <v>BA1 7</v>
          </cell>
          <cell r="B429" t="str">
            <v/>
          </cell>
          <cell r="C429" t="str">
            <v/>
          </cell>
          <cell r="D429" t="str">
            <v/>
          </cell>
          <cell r="E429">
            <v>2447259.4485244728</v>
          </cell>
          <cell r="F429">
            <v>1622564.59</v>
          </cell>
          <cell r="G429" t="str">
            <v/>
          </cell>
        </row>
        <row r="430">
          <cell r="A430" t="str">
            <v>BA1 8</v>
          </cell>
          <cell r="B430" t="str">
            <v/>
          </cell>
          <cell r="C430" t="str">
            <v/>
          </cell>
          <cell r="D430" t="str">
            <v/>
          </cell>
          <cell r="E430" t="str">
            <v/>
          </cell>
          <cell r="F430" t="str">
            <v/>
          </cell>
          <cell r="G430" t="str">
            <v/>
          </cell>
        </row>
        <row r="431">
          <cell r="A431" t="str">
            <v>BA1 9</v>
          </cell>
          <cell r="B431" t="str">
            <v/>
          </cell>
          <cell r="C431" t="str">
            <v/>
          </cell>
          <cell r="D431" t="str">
            <v/>
          </cell>
          <cell r="E431" t="str">
            <v/>
          </cell>
          <cell r="F431" t="str">
            <v/>
          </cell>
          <cell r="G431" t="str">
            <v/>
          </cell>
        </row>
        <row r="432">
          <cell r="A432" t="str">
            <v>BA10 0</v>
          </cell>
          <cell r="B432" t="str">
            <v/>
          </cell>
          <cell r="C432" t="str">
            <v/>
          </cell>
          <cell r="D432" t="str">
            <v/>
          </cell>
          <cell r="E432">
            <v>6723231.8092838218</v>
          </cell>
          <cell r="F432">
            <v>2501920.7000000002</v>
          </cell>
          <cell r="G432" t="str">
            <v/>
          </cell>
        </row>
        <row r="433">
          <cell r="A433" t="str">
            <v>BA11 1</v>
          </cell>
          <cell r="B433">
            <v>986443</v>
          </cell>
          <cell r="C433" t="str">
            <v/>
          </cell>
          <cell r="D433">
            <v>981242.62</v>
          </cell>
          <cell r="E433">
            <v>526840.37622396625</v>
          </cell>
          <cell r="F433">
            <v>2399788.7200000002</v>
          </cell>
          <cell r="G433" t="str">
            <v/>
          </cell>
        </row>
        <row r="434">
          <cell r="A434" t="str">
            <v>BA11 2</v>
          </cell>
          <cell r="B434">
            <v>2994148</v>
          </cell>
          <cell r="C434" t="str">
            <v/>
          </cell>
          <cell r="D434" t="str">
            <v/>
          </cell>
          <cell r="E434">
            <v>3340495.3902508579</v>
          </cell>
          <cell r="F434" t="str">
            <v/>
          </cell>
          <cell r="G434" t="str">
            <v/>
          </cell>
        </row>
        <row r="435">
          <cell r="A435" t="str">
            <v>BA11 3</v>
          </cell>
          <cell r="B435" t="str">
            <v/>
          </cell>
          <cell r="C435" t="str">
            <v/>
          </cell>
          <cell r="D435" t="str">
            <v/>
          </cell>
          <cell r="E435">
            <v>991621.25246234669</v>
          </cell>
          <cell r="F435" t="str">
            <v/>
          </cell>
          <cell r="G435" t="str">
            <v/>
          </cell>
        </row>
        <row r="436">
          <cell r="A436" t="str">
            <v>BA11 4</v>
          </cell>
          <cell r="B436" t="str">
            <v/>
          </cell>
          <cell r="C436" t="str">
            <v/>
          </cell>
          <cell r="D436">
            <v>667582.81999999995</v>
          </cell>
          <cell r="E436">
            <v>1701531.5956766522</v>
          </cell>
          <cell r="F436">
            <v>921331.3</v>
          </cell>
          <cell r="G436" t="str">
            <v/>
          </cell>
        </row>
        <row r="437">
          <cell r="A437" t="str">
            <v>BA11 5</v>
          </cell>
          <cell r="B437" t="str">
            <v/>
          </cell>
          <cell r="C437" t="str">
            <v/>
          </cell>
          <cell r="D437" t="str">
            <v/>
          </cell>
          <cell r="E437">
            <v>5142242.375645509</v>
          </cell>
          <cell r="F437" t="str">
            <v/>
          </cell>
          <cell r="G437" t="str">
            <v/>
          </cell>
        </row>
        <row r="438">
          <cell r="A438" t="str">
            <v>BA11 6</v>
          </cell>
          <cell r="B438" t="str">
            <v/>
          </cell>
          <cell r="C438" t="str">
            <v/>
          </cell>
          <cell r="D438" t="str">
            <v/>
          </cell>
          <cell r="E438">
            <v>6484701.7421840066</v>
          </cell>
          <cell r="F438" t="str">
            <v/>
          </cell>
          <cell r="G438" t="str">
            <v/>
          </cell>
        </row>
        <row r="439">
          <cell r="A439" t="str">
            <v>BA11 9</v>
          </cell>
          <cell r="B439" t="str">
            <v/>
          </cell>
          <cell r="C439" t="str">
            <v/>
          </cell>
          <cell r="D439" t="str">
            <v/>
          </cell>
          <cell r="E439" t="str">
            <v/>
          </cell>
          <cell r="F439" t="str">
            <v/>
          </cell>
          <cell r="G439" t="str">
            <v/>
          </cell>
        </row>
        <row r="440">
          <cell r="A440" t="str">
            <v>BA12 0</v>
          </cell>
          <cell r="B440" t="str">
            <v/>
          </cell>
          <cell r="C440" t="str">
            <v/>
          </cell>
          <cell r="D440" t="str">
            <v/>
          </cell>
          <cell r="E440" t="str">
            <v/>
          </cell>
          <cell r="F440" t="str">
            <v/>
          </cell>
          <cell r="G440" t="str">
            <v/>
          </cell>
        </row>
        <row r="441">
          <cell r="A441" t="str">
            <v>BA12 2</v>
          </cell>
          <cell r="B441" t="str">
            <v/>
          </cell>
          <cell r="C441" t="str">
            <v/>
          </cell>
          <cell r="D441" t="str">
            <v/>
          </cell>
          <cell r="E441" t="str">
            <v/>
          </cell>
          <cell r="F441" t="str">
            <v/>
          </cell>
          <cell r="G441" t="str">
            <v/>
          </cell>
        </row>
        <row r="442">
          <cell r="A442" t="str">
            <v>BA12 6</v>
          </cell>
          <cell r="B442">
            <v>970977</v>
          </cell>
          <cell r="C442" t="str">
            <v/>
          </cell>
          <cell r="D442" t="str">
            <v/>
          </cell>
          <cell r="E442">
            <v>9136580.4591501653</v>
          </cell>
          <cell r="F442" t="str">
            <v/>
          </cell>
          <cell r="G442" t="str">
            <v/>
          </cell>
        </row>
        <row r="443">
          <cell r="A443" t="str">
            <v>BA12 7</v>
          </cell>
          <cell r="B443" t="str">
            <v/>
          </cell>
          <cell r="C443" t="str">
            <v/>
          </cell>
          <cell r="D443" t="str">
            <v/>
          </cell>
          <cell r="E443">
            <v>4254551.385391145</v>
          </cell>
          <cell r="F443">
            <v>7610979.4900000002</v>
          </cell>
          <cell r="G443" t="str">
            <v/>
          </cell>
        </row>
        <row r="444">
          <cell r="A444" t="str">
            <v>BA12 8</v>
          </cell>
          <cell r="B444" t="str">
            <v/>
          </cell>
          <cell r="C444" t="str">
            <v/>
          </cell>
          <cell r="D444" t="str">
            <v/>
          </cell>
          <cell r="E444" t="str">
            <v/>
          </cell>
          <cell r="F444" t="str">
            <v/>
          </cell>
          <cell r="G444" t="str">
            <v/>
          </cell>
        </row>
        <row r="445">
          <cell r="A445" t="str">
            <v>BA12 9</v>
          </cell>
          <cell r="B445" t="str">
            <v/>
          </cell>
          <cell r="C445" t="str">
            <v/>
          </cell>
          <cell r="D445" t="str">
            <v/>
          </cell>
          <cell r="E445" t="str">
            <v/>
          </cell>
          <cell r="F445">
            <v>1259356.18</v>
          </cell>
          <cell r="G445" t="str">
            <v/>
          </cell>
        </row>
        <row r="446">
          <cell r="A446" t="str">
            <v>BA13 2</v>
          </cell>
          <cell r="B446" t="str">
            <v/>
          </cell>
          <cell r="C446" t="str">
            <v/>
          </cell>
          <cell r="D446" t="str">
            <v/>
          </cell>
          <cell r="E446" t="str">
            <v/>
          </cell>
          <cell r="F446" t="str">
            <v/>
          </cell>
          <cell r="G446" t="str">
            <v/>
          </cell>
        </row>
        <row r="447">
          <cell r="A447" t="str">
            <v>BA13 3</v>
          </cell>
          <cell r="B447" t="str">
            <v/>
          </cell>
          <cell r="C447" t="str">
            <v/>
          </cell>
          <cell r="D447" t="str">
            <v/>
          </cell>
          <cell r="E447">
            <v>2295080.3754798798</v>
          </cell>
          <cell r="F447">
            <v>742536.76</v>
          </cell>
          <cell r="G447" t="str">
            <v/>
          </cell>
        </row>
        <row r="448">
          <cell r="A448" t="str">
            <v>BA13 4</v>
          </cell>
          <cell r="B448" t="str">
            <v/>
          </cell>
          <cell r="C448" t="str">
            <v/>
          </cell>
          <cell r="D448">
            <v>1602062.41</v>
          </cell>
          <cell r="E448">
            <v>3498493.5516751674</v>
          </cell>
          <cell r="F448" t="str">
            <v/>
          </cell>
          <cell r="G448" t="str">
            <v/>
          </cell>
        </row>
        <row r="449">
          <cell r="A449" t="str">
            <v>BA13 9</v>
          </cell>
          <cell r="B449" t="str">
            <v/>
          </cell>
          <cell r="C449" t="str">
            <v/>
          </cell>
          <cell r="D449" t="str">
            <v/>
          </cell>
          <cell r="E449" t="str">
            <v/>
          </cell>
          <cell r="F449" t="str">
            <v/>
          </cell>
          <cell r="G449" t="str">
            <v/>
          </cell>
        </row>
        <row r="450">
          <cell r="A450" t="str">
            <v>BA14 0</v>
          </cell>
          <cell r="B450" t="str">
            <v/>
          </cell>
          <cell r="C450" t="str">
            <v/>
          </cell>
          <cell r="D450">
            <v>240071.11</v>
          </cell>
          <cell r="E450" t="str">
            <v/>
          </cell>
          <cell r="F450" t="str">
            <v/>
          </cell>
          <cell r="G450" t="str">
            <v/>
          </cell>
        </row>
        <row r="451">
          <cell r="A451" t="str">
            <v>BA14 4</v>
          </cell>
          <cell r="B451" t="str">
            <v/>
          </cell>
          <cell r="C451" t="str">
            <v/>
          </cell>
          <cell r="D451" t="str">
            <v/>
          </cell>
          <cell r="E451" t="str">
            <v/>
          </cell>
          <cell r="F451" t="str">
            <v/>
          </cell>
          <cell r="G451" t="str">
            <v/>
          </cell>
        </row>
        <row r="452">
          <cell r="A452" t="str">
            <v>BA14 6</v>
          </cell>
          <cell r="B452" t="str">
            <v/>
          </cell>
          <cell r="C452" t="str">
            <v/>
          </cell>
          <cell r="D452" t="str">
            <v/>
          </cell>
          <cell r="E452">
            <v>7503807.7730709752</v>
          </cell>
          <cell r="F452" t="str">
            <v/>
          </cell>
          <cell r="G452" t="str">
            <v/>
          </cell>
        </row>
        <row r="453">
          <cell r="A453" t="str">
            <v>BA14 7</v>
          </cell>
          <cell r="B453" t="str">
            <v/>
          </cell>
          <cell r="C453" t="str">
            <v/>
          </cell>
          <cell r="D453">
            <v>1355319.14</v>
          </cell>
          <cell r="E453">
            <v>1301685.8575959499</v>
          </cell>
          <cell r="F453">
            <v>898641.04</v>
          </cell>
          <cell r="G453" t="str">
            <v/>
          </cell>
        </row>
        <row r="454">
          <cell r="A454" t="str">
            <v>BA14 8</v>
          </cell>
          <cell r="B454" t="str">
            <v/>
          </cell>
          <cell r="C454" t="str">
            <v/>
          </cell>
          <cell r="D454" t="str">
            <v/>
          </cell>
          <cell r="E454">
            <v>4693720.3293335494</v>
          </cell>
          <cell r="F454" t="str">
            <v/>
          </cell>
          <cell r="G454" t="str">
            <v/>
          </cell>
        </row>
        <row r="455">
          <cell r="A455" t="str">
            <v>BA14 9</v>
          </cell>
          <cell r="B455" t="str">
            <v/>
          </cell>
          <cell r="C455" t="str">
            <v/>
          </cell>
          <cell r="D455">
            <v>545333.48</v>
          </cell>
          <cell r="E455" t="str">
            <v/>
          </cell>
          <cell r="F455">
            <v>3320793.45</v>
          </cell>
          <cell r="G455" t="str">
            <v/>
          </cell>
        </row>
        <row r="456">
          <cell r="A456" t="str">
            <v>BA15 1</v>
          </cell>
          <cell r="B456" t="str">
            <v/>
          </cell>
          <cell r="C456" t="str">
            <v/>
          </cell>
          <cell r="D456">
            <v>269830.21999999997</v>
          </cell>
          <cell r="E456">
            <v>8239530.5196516961</v>
          </cell>
          <cell r="F456">
            <v>933200.31</v>
          </cell>
          <cell r="G456" t="str">
            <v/>
          </cell>
        </row>
        <row r="457">
          <cell r="A457" t="str">
            <v>BA15 2</v>
          </cell>
          <cell r="B457" t="str">
            <v/>
          </cell>
          <cell r="C457" t="str">
            <v/>
          </cell>
          <cell r="D457" t="str">
            <v/>
          </cell>
          <cell r="E457">
            <v>2657886.1850740192</v>
          </cell>
          <cell r="F457">
            <v>4092832.36</v>
          </cell>
          <cell r="G457" t="str">
            <v/>
          </cell>
        </row>
        <row r="458">
          <cell r="A458" t="str">
            <v>BA15 5</v>
          </cell>
          <cell r="B458" t="str">
            <v/>
          </cell>
          <cell r="C458" t="str">
            <v/>
          </cell>
          <cell r="D458" t="str">
            <v/>
          </cell>
          <cell r="E458" t="str">
            <v/>
          </cell>
          <cell r="F458" t="str">
            <v/>
          </cell>
          <cell r="G458" t="str">
            <v/>
          </cell>
        </row>
        <row r="459">
          <cell r="A459" t="str">
            <v>BA16 0</v>
          </cell>
          <cell r="B459" t="str">
            <v/>
          </cell>
          <cell r="C459" t="str">
            <v/>
          </cell>
          <cell r="D459" t="str">
            <v/>
          </cell>
          <cell r="E459">
            <v>3823175.4557428365</v>
          </cell>
          <cell r="F459">
            <v>1598924.45</v>
          </cell>
          <cell r="G459" t="str">
            <v/>
          </cell>
        </row>
        <row r="460">
          <cell r="A460" t="str">
            <v>BA16 9</v>
          </cell>
          <cell r="B460" t="str">
            <v/>
          </cell>
          <cell r="C460" t="str">
            <v/>
          </cell>
          <cell r="D460" t="str">
            <v/>
          </cell>
          <cell r="E460" t="str">
            <v/>
          </cell>
          <cell r="F460" t="str">
            <v/>
          </cell>
          <cell r="G460" t="str">
            <v/>
          </cell>
        </row>
        <row r="461">
          <cell r="A461" t="str">
            <v>BA2 0</v>
          </cell>
          <cell r="B461" t="str">
            <v/>
          </cell>
          <cell r="C461" t="str">
            <v/>
          </cell>
          <cell r="D461" t="str">
            <v/>
          </cell>
          <cell r="E461">
            <v>4045792.5579594066</v>
          </cell>
          <cell r="F461">
            <v>2957317.02</v>
          </cell>
          <cell r="G461" t="str">
            <v/>
          </cell>
        </row>
        <row r="462">
          <cell r="A462" t="str">
            <v>BA2 1</v>
          </cell>
          <cell r="B462" t="str">
            <v/>
          </cell>
          <cell r="C462" t="str">
            <v/>
          </cell>
          <cell r="D462" t="str">
            <v/>
          </cell>
          <cell r="E462" t="str">
            <v/>
          </cell>
          <cell r="F462" t="str">
            <v/>
          </cell>
          <cell r="G462" t="str">
            <v/>
          </cell>
        </row>
        <row r="463">
          <cell r="A463" t="str">
            <v>BA2 2</v>
          </cell>
          <cell r="B463">
            <v>482135</v>
          </cell>
          <cell r="C463" t="str">
            <v/>
          </cell>
          <cell r="D463" t="str">
            <v/>
          </cell>
          <cell r="E463">
            <v>3101295.2693224293</v>
          </cell>
          <cell r="F463" t="str">
            <v/>
          </cell>
          <cell r="G463" t="str">
            <v/>
          </cell>
        </row>
        <row r="464">
          <cell r="A464" t="str">
            <v>BA2 3</v>
          </cell>
          <cell r="B464" t="str">
            <v/>
          </cell>
          <cell r="C464" t="str">
            <v/>
          </cell>
          <cell r="D464" t="str">
            <v/>
          </cell>
          <cell r="E464">
            <v>1240582.8032213878</v>
          </cell>
          <cell r="F464" t="str">
            <v/>
          </cell>
          <cell r="G464" t="str">
            <v/>
          </cell>
        </row>
        <row r="465">
          <cell r="A465" t="str">
            <v>BA2 4</v>
          </cell>
          <cell r="B465" t="str">
            <v/>
          </cell>
          <cell r="C465" t="str">
            <v/>
          </cell>
          <cell r="D465" t="str">
            <v/>
          </cell>
          <cell r="E465">
            <v>3975531.4926571827</v>
          </cell>
          <cell r="F465">
            <v>4663335.8600000003</v>
          </cell>
          <cell r="G465" t="str">
            <v/>
          </cell>
        </row>
        <row r="466">
          <cell r="A466" t="str">
            <v>BA2 5</v>
          </cell>
          <cell r="B466" t="str">
            <v/>
          </cell>
          <cell r="C466" t="str">
            <v/>
          </cell>
          <cell r="D466" t="str">
            <v/>
          </cell>
          <cell r="E466" t="str">
            <v/>
          </cell>
          <cell r="F466" t="str">
            <v/>
          </cell>
          <cell r="G466" t="str">
            <v/>
          </cell>
        </row>
        <row r="467">
          <cell r="A467" t="str">
            <v>BA2 6</v>
          </cell>
          <cell r="B467" t="str">
            <v/>
          </cell>
          <cell r="C467" t="str">
            <v/>
          </cell>
          <cell r="D467" t="str">
            <v/>
          </cell>
          <cell r="E467" t="str">
            <v/>
          </cell>
          <cell r="F467" t="str">
            <v/>
          </cell>
          <cell r="G467" t="str">
            <v/>
          </cell>
        </row>
        <row r="468">
          <cell r="A468" t="str">
            <v>BA2 7</v>
          </cell>
          <cell r="B468" t="str">
            <v/>
          </cell>
          <cell r="C468" t="str">
            <v/>
          </cell>
          <cell r="D468" t="str">
            <v/>
          </cell>
          <cell r="E468">
            <v>3147921.89799821</v>
          </cell>
          <cell r="F468" t="str">
            <v/>
          </cell>
          <cell r="G468" t="str">
            <v/>
          </cell>
        </row>
        <row r="469">
          <cell r="A469" t="str">
            <v>BA2 8</v>
          </cell>
          <cell r="B469" t="str">
            <v/>
          </cell>
          <cell r="C469" t="str">
            <v/>
          </cell>
          <cell r="D469" t="str">
            <v/>
          </cell>
          <cell r="E469">
            <v>6033505.1750750095</v>
          </cell>
          <cell r="F469">
            <v>2097209.62</v>
          </cell>
          <cell r="G469" t="str">
            <v/>
          </cell>
        </row>
        <row r="470">
          <cell r="A470" t="str">
            <v>BA2 9</v>
          </cell>
          <cell r="B470" t="str">
            <v/>
          </cell>
          <cell r="C470" t="str">
            <v/>
          </cell>
          <cell r="D470" t="str">
            <v/>
          </cell>
          <cell r="E470">
            <v>4104087.7166561577</v>
          </cell>
          <cell r="F470">
            <v>1093060.7</v>
          </cell>
          <cell r="G470" t="str">
            <v/>
          </cell>
        </row>
        <row r="471">
          <cell r="A471" t="str">
            <v>BA20 1</v>
          </cell>
          <cell r="B471" t="str">
            <v/>
          </cell>
          <cell r="C471" t="str">
            <v/>
          </cell>
          <cell r="D471">
            <v>144041.68</v>
          </cell>
          <cell r="E471">
            <v>4857635.0492403787</v>
          </cell>
          <cell r="F471">
            <v>2533063.0099999998</v>
          </cell>
          <cell r="G471" t="str">
            <v/>
          </cell>
        </row>
        <row r="472">
          <cell r="A472" t="str">
            <v>BA20 2</v>
          </cell>
          <cell r="B472">
            <v>574625</v>
          </cell>
          <cell r="C472" t="str">
            <v/>
          </cell>
          <cell r="D472">
            <v>157183.32</v>
          </cell>
          <cell r="E472">
            <v>2430841.8515688404</v>
          </cell>
          <cell r="F472">
            <v>10403178.35</v>
          </cell>
          <cell r="G472" t="str">
            <v/>
          </cell>
        </row>
        <row r="473">
          <cell r="A473" t="str">
            <v>BA20 9</v>
          </cell>
          <cell r="B473" t="str">
            <v/>
          </cell>
          <cell r="C473" t="str">
            <v/>
          </cell>
          <cell r="D473" t="str">
            <v/>
          </cell>
          <cell r="E473" t="str">
            <v/>
          </cell>
          <cell r="F473" t="str">
            <v/>
          </cell>
          <cell r="G473" t="str">
            <v/>
          </cell>
        </row>
        <row r="474">
          <cell r="A474" t="str">
            <v>BA21 3</v>
          </cell>
          <cell r="B474" t="str">
            <v/>
          </cell>
          <cell r="C474" t="str">
            <v/>
          </cell>
          <cell r="D474">
            <v>83223.990000000005</v>
          </cell>
          <cell r="E474">
            <v>596492.71260369697</v>
          </cell>
          <cell r="F474">
            <v>9270388.4399999995</v>
          </cell>
          <cell r="G474" t="str">
            <v/>
          </cell>
        </row>
        <row r="475">
          <cell r="A475" t="str">
            <v>BA21 4</v>
          </cell>
          <cell r="B475" t="str">
            <v/>
          </cell>
          <cell r="C475" t="str">
            <v/>
          </cell>
          <cell r="D475" t="str">
            <v/>
          </cell>
          <cell r="E475" t="str">
            <v/>
          </cell>
          <cell r="F475">
            <v>956612.38</v>
          </cell>
          <cell r="G475" t="str">
            <v/>
          </cell>
        </row>
        <row r="476">
          <cell r="A476" t="str">
            <v>BA21 5</v>
          </cell>
          <cell r="B476" t="str">
            <v/>
          </cell>
          <cell r="C476" t="str">
            <v/>
          </cell>
          <cell r="D476" t="str">
            <v/>
          </cell>
          <cell r="E476">
            <v>2863028.8418199709</v>
          </cell>
          <cell r="F476">
            <v>1698822.9</v>
          </cell>
          <cell r="G476" t="str">
            <v/>
          </cell>
        </row>
        <row r="477">
          <cell r="A477" t="str">
            <v>BA22 7</v>
          </cell>
          <cell r="B477">
            <v>3082219</v>
          </cell>
          <cell r="C477" t="str">
            <v/>
          </cell>
          <cell r="D477" t="str">
            <v/>
          </cell>
          <cell r="E477">
            <v>3950927.3624482257</v>
          </cell>
          <cell r="F477">
            <v>2983853.03</v>
          </cell>
          <cell r="G477" t="str">
            <v/>
          </cell>
        </row>
        <row r="478">
          <cell r="A478" t="str">
            <v>BA22 8</v>
          </cell>
          <cell r="B478">
            <v>1139898</v>
          </cell>
          <cell r="C478" t="str">
            <v/>
          </cell>
          <cell r="D478" t="str">
            <v/>
          </cell>
          <cell r="E478">
            <v>14406947.45629536</v>
          </cell>
          <cell r="F478">
            <v>4324515.01</v>
          </cell>
          <cell r="G478" t="str">
            <v/>
          </cell>
        </row>
        <row r="479">
          <cell r="A479" t="str">
            <v>BA22 9</v>
          </cell>
          <cell r="B479">
            <v>3299411</v>
          </cell>
          <cell r="C479" t="str">
            <v/>
          </cell>
          <cell r="D479" t="str">
            <v/>
          </cell>
          <cell r="E479">
            <v>12736918.328555048</v>
          </cell>
          <cell r="F479">
            <v>4206248.0199999996</v>
          </cell>
          <cell r="G479" t="str">
            <v/>
          </cell>
        </row>
        <row r="480">
          <cell r="A480" t="str">
            <v>BA3 2</v>
          </cell>
          <cell r="B480" t="str">
            <v/>
          </cell>
          <cell r="C480" t="str">
            <v/>
          </cell>
          <cell r="D480">
            <v>406560.44</v>
          </cell>
          <cell r="E480">
            <v>2817561.9749564277</v>
          </cell>
          <cell r="F480">
            <v>2965031.85</v>
          </cell>
          <cell r="G480" t="str">
            <v/>
          </cell>
        </row>
        <row r="481">
          <cell r="A481" t="str">
            <v>BA3 3</v>
          </cell>
          <cell r="B481" t="str">
            <v/>
          </cell>
          <cell r="C481" t="str">
            <v/>
          </cell>
          <cell r="D481">
            <v>339059.97</v>
          </cell>
          <cell r="E481">
            <v>3375346.2929436546</v>
          </cell>
          <cell r="F481">
            <v>3510285.8</v>
          </cell>
          <cell r="G481" t="str">
            <v/>
          </cell>
        </row>
        <row r="482">
          <cell r="A482" t="str">
            <v>BA3 4</v>
          </cell>
          <cell r="B482" t="str">
            <v/>
          </cell>
          <cell r="C482" t="str">
            <v/>
          </cell>
          <cell r="D482">
            <v>1372575.3</v>
          </cell>
          <cell r="E482">
            <v>7822348.6247169245</v>
          </cell>
          <cell r="F482">
            <v>6806095.7800000003</v>
          </cell>
          <cell r="G482" t="str">
            <v/>
          </cell>
        </row>
        <row r="483">
          <cell r="A483" t="str">
            <v>BA3 5</v>
          </cell>
          <cell r="B483" t="str">
            <v/>
          </cell>
          <cell r="C483" t="str">
            <v/>
          </cell>
          <cell r="D483" t="str">
            <v/>
          </cell>
          <cell r="E483">
            <v>5713168.9121467387</v>
          </cell>
          <cell r="F483">
            <v>3100590.94</v>
          </cell>
          <cell r="G483" t="str">
            <v/>
          </cell>
        </row>
        <row r="484">
          <cell r="A484" t="str">
            <v>BA3 9</v>
          </cell>
          <cell r="B484" t="str">
            <v/>
          </cell>
          <cell r="C484" t="str">
            <v/>
          </cell>
          <cell r="D484" t="str">
            <v/>
          </cell>
          <cell r="E484" t="str">
            <v/>
          </cell>
          <cell r="F484" t="str">
            <v/>
          </cell>
          <cell r="G484" t="str">
            <v/>
          </cell>
        </row>
        <row r="485">
          <cell r="A485" t="str">
            <v>BA4 4</v>
          </cell>
          <cell r="B485">
            <v>5732482</v>
          </cell>
          <cell r="C485" t="str">
            <v/>
          </cell>
          <cell r="D485" t="str">
            <v/>
          </cell>
          <cell r="E485">
            <v>9684121.10048002</v>
          </cell>
          <cell r="F485">
            <v>8657135.0099999998</v>
          </cell>
          <cell r="G485" t="str">
            <v/>
          </cell>
        </row>
        <row r="486">
          <cell r="A486" t="str">
            <v>BA4 5</v>
          </cell>
          <cell r="B486" t="str">
            <v/>
          </cell>
          <cell r="C486" t="str">
            <v/>
          </cell>
          <cell r="D486">
            <v>244295.69</v>
          </cell>
          <cell r="E486">
            <v>4337915.9621455753</v>
          </cell>
          <cell r="F486">
            <v>2372794.9300000002</v>
          </cell>
          <cell r="G486" t="str">
            <v/>
          </cell>
        </row>
        <row r="487">
          <cell r="A487" t="str">
            <v>BA4 6</v>
          </cell>
          <cell r="B487">
            <v>3522324</v>
          </cell>
          <cell r="C487" t="str">
            <v/>
          </cell>
          <cell r="D487" t="str">
            <v/>
          </cell>
          <cell r="E487">
            <v>10527693.492617812</v>
          </cell>
          <cell r="F487">
            <v>3842246.32</v>
          </cell>
          <cell r="G487" t="str">
            <v/>
          </cell>
        </row>
        <row r="488">
          <cell r="A488" t="str">
            <v>BA4 9</v>
          </cell>
          <cell r="B488" t="str">
            <v/>
          </cell>
          <cell r="C488" t="str">
            <v/>
          </cell>
          <cell r="D488" t="str">
            <v/>
          </cell>
          <cell r="E488" t="str">
            <v/>
          </cell>
          <cell r="F488" t="str">
            <v/>
          </cell>
          <cell r="G488" t="str">
            <v/>
          </cell>
        </row>
        <row r="489">
          <cell r="A489" t="str">
            <v>BA5 1</v>
          </cell>
          <cell r="B489" t="str">
            <v/>
          </cell>
          <cell r="C489" t="str">
            <v/>
          </cell>
          <cell r="D489">
            <v>643605.15</v>
          </cell>
          <cell r="E489">
            <v>9060998.7332211249</v>
          </cell>
          <cell r="F489" t="str">
            <v/>
          </cell>
          <cell r="G489" t="str">
            <v/>
          </cell>
        </row>
        <row r="490">
          <cell r="A490" t="str">
            <v>BA5 2</v>
          </cell>
          <cell r="B490" t="str">
            <v/>
          </cell>
          <cell r="C490" t="str">
            <v/>
          </cell>
          <cell r="D490" t="str">
            <v/>
          </cell>
          <cell r="E490">
            <v>3893191.5193126686</v>
          </cell>
          <cell r="F490" t="str">
            <v/>
          </cell>
          <cell r="G490" t="str">
            <v/>
          </cell>
        </row>
        <row r="491">
          <cell r="A491" t="str">
            <v>BA5 3</v>
          </cell>
          <cell r="B491" t="str">
            <v/>
          </cell>
          <cell r="C491" t="str">
            <v/>
          </cell>
          <cell r="D491">
            <v>487191.1</v>
          </cell>
          <cell r="E491">
            <v>6513667.9925920777</v>
          </cell>
          <cell r="F491">
            <v>8976928.8100000005</v>
          </cell>
          <cell r="G491" t="str">
            <v/>
          </cell>
        </row>
        <row r="492">
          <cell r="A492" t="str">
            <v>BA5 9</v>
          </cell>
          <cell r="B492" t="str">
            <v/>
          </cell>
          <cell r="C492" t="str">
            <v/>
          </cell>
          <cell r="D492" t="str">
            <v/>
          </cell>
          <cell r="E492" t="str">
            <v/>
          </cell>
          <cell r="F492" t="str">
            <v/>
          </cell>
          <cell r="G492" t="str">
            <v/>
          </cell>
        </row>
        <row r="493">
          <cell r="A493" t="str">
            <v>BA6 0</v>
          </cell>
          <cell r="B493" t="str">
            <v/>
          </cell>
          <cell r="C493" t="str">
            <v/>
          </cell>
          <cell r="D493" t="str">
            <v/>
          </cell>
          <cell r="E493" t="str">
            <v/>
          </cell>
          <cell r="F493" t="str">
            <v/>
          </cell>
          <cell r="G493" t="str">
            <v/>
          </cell>
        </row>
        <row r="494">
          <cell r="A494" t="str">
            <v>BA6 8</v>
          </cell>
          <cell r="B494" t="str">
            <v/>
          </cell>
          <cell r="C494" t="str">
            <v/>
          </cell>
          <cell r="D494" t="str">
            <v/>
          </cell>
          <cell r="E494">
            <v>14245249.084755123</v>
          </cell>
          <cell r="F494">
            <v>3585091.7</v>
          </cell>
          <cell r="G494" t="str">
            <v/>
          </cell>
        </row>
        <row r="495">
          <cell r="A495" t="str">
            <v>BA6 9</v>
          </cell>
          <cell r="B495">
            <v>572595</v>
          </cell>
          <cell r="C495" t="str">
            <v/>
          </cell>
          <cell r="D495" t="str">
            <v/>
          </cell>
          <cell r="E495">
            <v>5883875.2790235607</v>
          </cell>
          <cell r="F495">
            <v>3695772.39</v>
          </cell>
          <cell r="G495" t="str">
            <v/>
          </cell>
        </row>
        <row r="496">
          <cell r="A496" t="str">
            <v>BA7 7</v>
          </cell>
          <cell r="B496">
            <v>2481264</v>
          </cell>
          <cell r="C496" t="str">
            <v/>
          </cell>
          <cell r="D496" t="str">
            <v/>
          </cell>
          <cell r="E496">
            <v>6030615.2984115761</v>
          </cell>
          <cell r="F496" t="str">
            <v/>
          </cell>
          <cell r="G496" t="str">
            <v/>
          </cell>
        </row>
        <row r="497">
          <cell r="A497" t="str">
            <v>BA8 0</v>
          </cell>
          <cell r="B497">
            <v>2161640</v>
          </cell>
          <cell r="C497" t="str">
            <v/>
          </cell>
          <cell r="D497">
            <v>1057634.24</v>
          </cell>
          <cell r="E497">
            <v>3899481.7108700639</v>
          </cell>
          <cell r="F497">
            <v>3328609</v>
          </cell>
          <cell r="G497" t="str">
            <v/>
          </cell>
        </row>
        <row r="498">
          <cell r="A498" t="str">
            <v>BA9 0</v>
          </cell>
          <cell r="B498" t="str">
            <v/>
          </cell>
          <cell r="C498" t="str">
            <v/>
          </cell>
          <cell r="D498" t="str">
            <v/>
          </cell>
          <cell r="E498" t="str">
            <v/>
          </cell>
          <cell r="F498" t="str">
            <v/>
          </cell>
          <cell r="G498" t="str">
            <v/>
          </cell>
        </row>
        <row r="499">
          <cell r="A499" t="str">
            <v>BA9 8</v>
          </cell>
          <cell r="B499" t="str">
            <v/>
          </cell>
          <cell r="C499" t="str">
            <v/>
          </cell>
          <cell r="D499" t="str">
            <v/>
          </cell>
          <cell r="E499">
            <v>6062820.4611877669</v>
          </cell>
          <cell r="F499">
            <v>11230410.67</v>
          </cell>
          <cell r="G499" t="str">
            <v/>
          </cell>
        </row>
        <row r="500">
          <cell r="A500" t="str">
            <v>BA9 9</v>
          </cell>
          <cell r="B500" t="str">
            <v/>
          </cell>
          <cell r="C500" t="str">
            <v/>
          </cell>
          <cell r="D500">
            <v>877744.05</v>
          </cell>
          <cell r="E500">
            <v>6153189.797228978</v>
          </cell>
          <cell r="F500">
            <v>4251358.59</v>
          </cell>
          <cell r="G500" t="str">
            <v/>
          </cell>
        </row>
        <row r="501">
          <cell r="A501" t="str">
            <v>BB Other</v>
          </cell>
          <cell r="B501">
            <v>56007491</v>
          </cell>
          <cell r="C501">
            <v>41417209.550000004</v>
          </cell>
          <cell r="D501">
            <v>66708551.750000007</v>
          </cell>
          <cell r="E501">
            <v>37682187.508173071</v>
          </cell>
          <cell r="F501">
            <v>59266928.959999993</v>
          </cell>
          <cell r="G501">
            <v>24526894.919599995</v>
          </cell>
        </row>
        <row r="502">
          <cell r="A502" t="str">
            <v>BB total</v>
          </cell>
          <cell r="B502">
            <v>86518645</v>
          </cell>
          <cell r="C502">
            <v>49232348.130000003</v>
          </cell>
          <cell r="D502">
            <v>81529005.480000004</v>
          </cell>
          <cell r="E502">
            <v>82874745.411206245</v>
          </cell>
          <cell r="F502">
            <v>239026256.88</v>
          </cell>
          <cell r="G502">
            <v>24526894.919599995</v>
          </cell>
        </row>
        <row r="503">
          <cell r="A503" t="str">
            <v>BB1 1</v>
          </cell>
          <cell r="B503" t="str">
            <v/>
          </cell>
          <cell r="C503" t="str">
            <v/>
          </cell>
          <cell r="D503" t="str">
            <v/>
          </cell>
          <cell r="E503" t="str">
            <v/>
          </cell>
          <cell r="F503">
            <v>2317944</v>
          </cell>
          <cell r="G503" t="str">
            <v/>
          </cell>
        </row>
        <row r="504">
          <cell r="A504" t="str">
            <v>BB1 2</v>
          </cell>
          <cell r="B504">
            <v>4593544</v>
          </cell>
          <cell r="C504" t="str">
            <v/>
          </cell>
          <cell r="D504" t="str">
            <v/>
          </cell>
          <cell r="E504">
            <v>4939708.6968447007</v>
          </cell>
          <cell r="F504" t="str">
            <v/>
          </cell>
          <cell r="G504" t="str">
            <v/>
          </cell>
        </row>
        <row r="505">
          <cell r="A505" t="str">
            <v>BB1 3</v>
          </cell>
          <cell r="B505" t="str">
            <v/>
          </cell>
          <cell r="C505" t="str">
            <v/>
          </cell>
          <cell r="D505" t="str">
            <v/>
          </cell>
          <cell r="E505" t="str">
            <v/>
          </cell>
          <cell r="F505">
            <v>6221232.9400000004</v>
          </cell>
          <cell r="G505" t="str">
            <v/>
          </cell>
        </row>
        <row r="506">
          <cell r="A506" t="str">
            <v>BB1 4</v>
          </cell>
          <cell r="B506">
            <v>897234</v>
          </cell>
          <cell r="C506" t="str">
            <v/>
          </cell>
          <cell r="D506" t="str">
            <v/>
          </cell>
          <cell r="E506">
            <v>1070732.6857767396</v>
          </cell>
          <cell r="F506">
            <v>1681213.37</v>
          </cell>
          <cell r="G506" t="str">
            <v/>
          </cell>
        </row>
        <row r="507">
          <cell r="A507" t="str">
            <v>BB1 5</v>
          </cell>
          <cell r="B507" t="str">
            <v/>
          </cell>
          <cell r="C507" t="str">
            <v/>
          </cell>
          <cell r="D507" t="str">
            <v/>
          </cell>
          <cell r="E507" t="str">
            <v/>
          </cell>
          <cell r="F507">
            <v>6555495.4400000004</v>
          </cell>
          <cell r="G507" t="str">
            <v/>
          </cell>
        </row>
        <row r="508">
          <cell r="A508" t="str">
            <v>BB1 6</v>
          </cell>
          <cell r="B508" t="str">
            <v/>
          </cell>
          <cell r="C508" t="str">
            <v/>
          </cell>
          <cell r="D508" t="str">
            <v/>
          </cell>
          <cell r="E508" t="str">
            <v/>
          </cell>
          <cell r="F508" t="str">
            <v/>
          </cell>
          <cell r="G508" t="str">
            <v/>
          </cell>
        </row>
        <row r="509">
          <cell r="A509" t="str">
            <v>BB1 7</v>
          </cell>
          <cell r="B509" t="str">
            <v/>
          </cell>
          <cell r="C509" t="str">
            <v/>
          </cell>
          <cell r="D509" t="str">
            <v/>
          </cell>
          <cell r="E509" t="str">
            <v/>
          </cell>
          <cell r="F509" t="str">
            <v/>
          </cell>
          <cell r="G509" t="str">
            <v/>
          </cell>
        </row>
        <row r="510">
          <cell r="A510" t="str">
            <v>BB1 8</v>
          </cell>
          <cell r="B510" t="str">
            <v/>
          </cell>
          <cell r="C510" t="str">
            <v/>
          </cell>
          <cell r="D510">
            <v>841943.73</v>
          </cell>
          <cell r="E510">
            <v>1631639.4017146218</v>
          </cell>
          <cell r="F510">
            <v>2948287.27</v>
          </cell>
          <cell r="G510" t="str">
            <v/>
          </cell>
        </row>
        <row r="511">
          <cell r="A511" t="str">
            <v>BB1 9</v>
          </cell>
          <cell r="B511" t="str">
            <v/>
          </cell>
          <cell r="C511" t="str">
            <v/>
          </cell>
          <cell r="D511">
            <v>588619.11</v>
          </cell>
          <cell r="E511" t="str">
            <v/>
          </cell>
          <cell r="F511">
            <v>3547324.14</v>
          </cell>
          <cell r="G511" t="str">
            <v/>
          </cell>
        </row>
        <row r="512">
          <cell r="A512" t="str">
            <v>BB10 1</v>
          </cell>
          <cell r="B512">
            <v>1193142</v>
          </cell>
          <cell r="C512" t="str">
            <v/>
          </cell>
          <cell r="D512" t="str">
            <v/>
          </cell>
          <cell r="E512" t="str">
            <v/>
          </cell>
          <cell r="F512">
            <v>894994.17</v>
          </cell>
          <cell r="G512" t="str">
            <v/>
          </cell>
        </row>
        <row r="513">
          <cell r="A513" t="str">
            <v>BB10 2</v>
          </cell>
          <cell r="B513" t="str">
            <v/>
          </cell>
          <cell r="C513" t="str">
            <v/>
          </cell>
          <cell r="D513">
            <v>2034735.58</v>
          </cell>
          <cell r="E513" t="str">
            <v/>
          </cell>
          <cell r="F513">
            <v>3469440.61</v>
          </cell>
          <cell r="G513" t="str">
            <v/>
          </cell>
        </row>
        <row r="514">
          <cell r="A514" t="str">
            <v>BB10 3</v>
          </cell>
          <cell r="B514" t="str">
            <v/>
          </cell>
          <cell r="C514" t="str">
            <v/>
          </cell>
          <cell r="D514" t="str">
            <v/>
          </cell>
          <cell r="E514">
            <v>746163.93067145732</v>
          </cell>
          <cell r="F514">
            <v>834489.98</v>
          </cell>
          <cell r="G514" t="str">
            <v/>
          </cell>
        </row>
        <row r="515">
          <cell r="A515" t="str">
            <v>BB10 4</v>
          </cell>
          <cell r="B515" t="str">
            <v/>
          </cell>
          <cell r="C515" t="str">
            <v/>
          </cell>
          <cell r="D515" t="str">
            <v/>
          </cell>
          <cell r="E515" t="str">
            <v/>
          </cell>
          <cell r="F515">
            <v>385673.15</v>
          </cell>
          <cell r="G515" t="str">
            <v/>
          </cell>
        </row>
        <row r="516">
          <cell r="A516" t="str">
            <v>BB11 1</v>
          </cell>
          <cell r="B516">
            <v>997848</v>
          </cell>
          <cell r="C516" t="str">
            <v/>
          </cell>
          <cell r="D516" t="str">
            <v/>
          </cell>
          <cell r="E516" t="str">
            <v/>
          </cell>
          <cell r="F516">
            <v>3567508.28</v>
          </cell>
          <cell r="G516" t="str">
            <v/>
          </cell>
        </row>
        <row r="517">
          <cell r="A517" t="str">
            <v>BB11 2</v>
          </cell>
          <cell r="B517">
            <v>317438</v>
          </cell>
          <cell r="C517" t="str">
            <v/>
          </cell>
          <cell r="D517" t="str">
            <v/>
          </cell>
          <cell r="E517">
            <v>175596.9446640106</v>
          </cell>
          <cell r="F517" t="str">
            <v/>
          </cell>
          <cell r="G517" t="str">
            <v/>
          </cell>
        </row>
        <row r="518">
          <cell r="A518" t="str">
            <v>BB11 3</v>
          </cell>
          <cell r="B518" t="str">
            <v/>
          </cell>
          <cell r="C518" t="str">
            <v/>
          </cell>
          <cell r="D518" t="str">
            <v/>
          </cell>
          <cell r="E518" t="str">
            <v/>
          </cell>
          <cell r="F518">
            <v>909072.18</v>
          </cell>
          <cell r="G518" t="str">
            <v/>
          </cell>
        </row>
        <row r="519">
          <cell r="A519" t="str">
            <v>BB11 4</v>
          </cell>
          <cell r="B519" t="str">
            <v/>
          </cell>
          <cell r="C519" t="str">
            <v/>
          </cell>
          <cell r="D519" t="str">
            <v/>
          </cell>
          <cell r="E519" t="str">
            <v/>
          </cell>
          <cell r="F519">
            <v>550717.86</v>
          </cell>
          <cell r="G519" t="str">
            <v/>
          </cell>
        </row>
        <row r="520">
          <cell r="A520" t="str">
            <v>BB11 5</v>
          </cell>
          <cell r="B520" t="str">
            <v/>
          </cell>
          <cell r="C520" t="str">
            <v/>
          </cell>
          <cell r="D520" t="str">
            <v/>
          </cell>
          <cell r="E520">
            <v>3112830.8137058308</v>
          </cell>
          <cell r="F520">
            <v>6208619.5300000003</v>
          </cell>
          <cell r="G520" t="str">
            <v/>
          </cell>
        </row>
        <row r="521">
          <cell r="A521" t="str">
            <v>BB11 9</v>
          </cell>
          <cell r="B521" t="str">
            <v/>
          </cell>
          <cell r="C521" t="str">
            <v/>
          </cell>
          <cell r="D521" t="str">
            <v/>
          </cell>
          <cell r="E521" t="str">
            <v/>
          </cell>
          <cell r="F521" t="str">
            <v/>
          </cell>
          <cell r="G521" t="str">
            <v/>
          </cell>
        </row>
        <row r="522">
          <cell r="A522" t="str">
            <v>BB12 0</v>
          </cell>
          <cell r="B522">
            <v>415382</v>
          </cell>
          <cell r="C522" t="str">
            <v/>
          </cell>
          <cell r="D522" t="str">
            <v/>
          </cell>
          <cell r="E522" t="str">
            <v/>
          </cell>
          <cell r="F522" t="str">
            <v/>
          </cell>
          <cell r="G522" t="str">
            <v/>
          </cell>
        </row>
        <row r="523">
          <cell r="A523" t="str">
            <v>BB12 6</v>
          </cell>
          <cell r="B523">
            <v>500882</v>
          </cell>
          <cell r="C523" t="str">
            <v/>
          </cell>
          <cell r="D523" t="str">
            <v/>
          </cell>
          <cell r="E523" t="str">
            <v/>
          </cell>
          <cell r="F523">
            <v>811765.36</v>
          </cell>
          <cell r="G523" t="str">
            <v/>
          </cell>
        </row>
        <row r="524">
          <cell r="A524" t="str">
            <v>BB12 7</v>
          </cell>
          <cell r="B524" t="str">
            <v/>
          </cell>
          <cell r="C524" t="str">
            <v/>
          </cell>
          <cell r="D524">
            <v>199884.85</v>
          </cell>
          <cell r="E524" t="str">
            <v/>
          </cell>
          <cell r="F524">
            <v>3388996.55</v>
          </cell>
          <cell r="G524" t="str">
            <v/>
          </cell>
        </row>
        <row r="525">
          <cell r="A525" t="str">
            <v>BB12 8</v>
          </cell>
          <cell r="B525">
            <v>996419</v>
          </cell>
          <cell r="C525" t="str">
            <v/>
          </cell>
          <cell r="D525" t="str">
            <v/>
          </cell>
          <cell r="E525">
            <v>262766.17522598879</v>
          </cell>
          <cell r="F525">
            <v>1441731.86</v>
          </cell>
          <cell r="G525" t="str">
            <v/>
          </cell>
        </row>
        <row r="526">
          <cell r="A526" t="str">
            <v>BB12 9</v>
          </cell>
          <cell r="B526" t="str">
            <v/>
          </cell>
          <cell r="C526" t="str">
            <v/>
          </cell>
          <cell r="D526" t="str">
            <v/>
          </cell>
          <cell r="E526">
            <v>1030176.3091255635</v>
          </cell>
          <cell r="F526">
            <v>4500390.75</v>
          </cell>
          <cell r="G526" t="str">
            <v/>
          </cell>
        </row>
        <row r="527">
          <cell r="A527" t="str">
            <v>BB18 5</v>
          </cell>
          <cell r="B527">
            <v>1702268</v>
          </cell>
          <cell r="C527" t="str">
            <v/>
          </cell>
          <cell r="D527">
            <v>822654.12</v>
          </cell>
          <cell r="E527">
            <v>1157418.0140093039</v>
          </cell>
          <cell r="F527">
            <v>999647.09</v>
          </cell>
          <cell r="G527" t="str">
            <v/>
          </cell>
        </row>
        <row r="528">
          <cell r="A528" t="str">
            <v>BB18 6</v>
          </cell>
          <cell r="B528">
            <v>969389</v>
          </cell>
          <cell r="C528" t="str">
            <v/>
          </cell>
          <cell r="D528" t="str">
            <v/>
          </cell>
          <cell r="E528">
            <v>901334.00034220878</v>
          </cell>
          <cell r="F528">
            <v>2121267.46</v>
          </cell>
          <cell r="G528" t="str">
            <v/>
          </cell>
        </row>
        <row r="529">
          <cell r="A529" t="str">
            <v>BB18 9</v>
          </cell>
          <cell r="B529" t="str">
            <v/>
          </cell>
          <cell r="C529" t="str">
            <v/>
          </cell>
          <cell r="D529" t="str">
            <v/>
          </cell>
          <cell r="E529" t="str">
            <v/>
          </cell>
          <cell r="F529" t="str">
            <v/>
          </cell>
          <cell r="G529" t="str">
            <v/>
          </cell>
        </row>
        <row r="530">
          <cell r="A530" t="str">
            <v>BB2 1</v>
          </cell>
          <cell r="B530" t="str">
            <v/>
          </cell>
          <cell r="C530" t="str">
            <v/>
          </cell>
          <cell r="D530" t="str">
            <v/>
          </cell>
          <cell r="E530">
            <v>1594591.647300004</v>
          </cell>
          <cell r="F530">
            <v>1286168.44</v>
          </cell>
          <cell r="G530" t="str">
            <v/>
          </cell>
        </row>
        <row r="531">
          <cell r="A531" t="str">
            <v>BB2 2</v>
          </cell>
          <cell r="B531" t="str">
            <v/>
          </cell>
          <cell r="C531" t="str">
            <v/>
          </cell>
          <cell r="D531" t="str">
            <v/>
          </cell>
          <cell r="E531" t="str">
            <v/>
          </cell>
          <cell r="F531" t="str">
            <v/>
          </cell>
          <cell r="G531" t="str">
            <v/>
          </cell>
        </row>
        <row r="532">
          <cell r="A532" t="str">
            <v>BB2 3</v>
          </cell>
          <cell r="B532" t="str">
            <v/>
          </cell>
          <cell r="C532" t="str">
            <v/>
          </cell>
          <cell r="D532" t="str">
            <v/>
          </cell>
          <cell r="E532" t="str">
            <v/>
          </cell>
          <cell r="F532">
            <v>1028679</v>
          </cell>
          <cell r="G532" t="str">
            <v/>
          </cell>
        </row>
        <row r="533">
          <cell r="A533" t="str">
            <v>BB2 4</v>
          </cell>
          <cell r="B533">
            <v>260924</v>
          </cell>
          <cell r="C533" t="str">
            <v/>
          </cell>
          <cell r="D533" t="str">
            <v/>
          </cell>
          <cell r="E533" t="str">
            <v/>
          </cell>
          <cell r="F533">
            <v>1864587.41</v>
          </cell>
          <cell r="G533" t="str">
            <v/>
          </cell>
        </row>
        <row r="534">
          <cell r="A534" t="str">
            <v>BB2 5</v>
          </cell>
          <cell r="B534" t="str">
            <v/>
          </cell>
          <cell r="C534" t="str">
            <v/>
          </cell>
          <cell r="D534" t="str">
            <v/>
          </cell>
          <cell r="E534" t="str">
            <v/>
          </cell>
          <cell r="F534">
            <v>1250585.45</v>
          </cell>
          <cell r="G534" t="str">
            <v/>
          </cell>
        </row>
        <row r="535">
          <cell r="A535" t="str">
            <v>BB2 6</v>
          </cell>
          <cell r="B535" t="str">
            <v/>
          </cell>
          <cell r="C535" t="str">
            <v/>
          </cell>
          <cell r="D535">
            <v>1339701.03</v>
          </cell>
          <cell r="E535">
            <v>2113469.4313202701</v>
          </cell>
          <cell r="F535">
            <v>4956876.33</v>
          </cell>
          <cell r="G535" t="str">
            <v/>
          </cell>
        </row>
        <row r="536">
          <cell r="A536" t="str">
            <v>BB2 7</v>
          </cell>
          <cell r="B536" t="str">
            <v/>
          </cell>
          <cell r="C536" t="str">
            <v/>
          </cell>
          <cell r="D536" t="str">
            <v/>
          </cell>
          <cell r="E536">
            <v>621938.22294004168</v>
          </cell>
          <cell r="F536">
            <v>3523127.46</v>
          </cell>
          <cell r="G536" t="str">
            <v/>
          </cell>
        </row>
        <row r="537">
          <cell r="A537" t="str">
            <v>BB2 9</v>
          </cell>
          <cell r="B537" t="str">
            <v/>
          </cell>
          <cell r="C537" t="str">
            <v/>
          </cell>
          <cell r="D537" t="str">
            <v/>
          </cell>
          <cell r="E537" t="str">
            <v/>
          </cell>
          <cell r="F537" t="str">
            <v/>
          </cell>
          <cell r="G537" t="str">
            <v/>
          </cell>
        </row>
        <row r="538">
          <cell r="A538" t="str">
            <v>BB3 0</v>
          </cell>
          <cell r="B538" t="str">
            <v/>
          </cell>
          <cell r="C538" t="str">
            <v/>
          </cell>
          <cell r="D538">
            <v>569314.51</v>
          </cell>
          <cell r="E538" t="str">
            <v/>
          </cell>
          <cell r="F538">
            <v>2289588.69</v>
          </cell>
          <cell r="G538" t="str">
            <v/>
          </cell>
        </row>
        <row r="539">
          <cell r="A539" t="str">
            <v>BB3 1</v>
          </cell>
          <cell r="B539" t="str">
            <v/>
          </cell>
          <cell r="C539" t="str">
            <v/>
          </cell>
          <cell r="D539" t="str">
            <v/>
          </cell>
          <cell r="E539">
            <v>1261787.0618391947</v>
          </cell>
          <cell r="F539">
            <v>5819508.7699999996</v>
          </cell>
          <cell r="G539" t="str">
            <v/>
          </cell>
        </row>
        <row r="540">
          <cell r="A540" t="str">
            <v>BB3 2</v>
          </cell>
          <cell r="B540" t="str">
            <v/>
          </cell>
          <cell r="C540" t="str">
            <v/>
          </cell>
          <cell r="D540" t="str">
            <v/>
          </cell>
          <cell r="E540">
            <v>596718.65662320063</v>
          </cell>
          <cell r="F540">
            <v>4169026.71</v>
          </cell>
          <cell r="G540" t="str">
            <v/>
          </cell>
        </row>
        <row r="541">
          <cell r="A541" t="str">
            <v>BB3 3</v>
          </cell>
          <cell r="B541">
            <v>448535</v>
          </cell>
          <cell r="C541" t="str">
            <v/>
          </cell>
          <cell r="D541">
            <v>321492.90999999997</v>
          </cell>
          <cell r="E541">
            <v>1217445.4662964637</v>
          </cell>
          <cell r="F541">
            <v>1252566.71</v>
          </cell>
          <cell r="G541" t="str">
            <v/>
          </cell>
        </row>
        <row r="542">
          <cell r="A542" t="str">
            <v>BB3 9</v>
          </cell>
          <cell r="B542" t="str">
            <v/>
          </cell>
          <cell r="C542" t="str">
            <v/>
          </cell>
          <cell r="D542" t="str">
            <v/>
          </cell>
          <cell r="E542" t="str">
            <v/>
          </cell>
          <cell r="F542" t="str">
            <v/>
          </cell>
          <cell r="G542" t="str">
            <v/>
          </cell>
        </row>
        <row r="543">
          <cell r="A543" t="str">
            <v>BB4 0</v>
          </cell>
          <cell r="B543" t="str">
            <v/>
          </cell>
          <cell r="C543" t="str">
            <v/>
          </cell>
          <cell r="D543" t="str">
            <v/>
          </cell>
          <cell r="E543" t="str">
            <v/>
          </cell>
          <cell r="F543" t="str">
            <v/>
          </cell>
          <cell r="G543" t="str">
            <v/>
          </cell>
        </row>
        <row r="544">
          <cell r="A544" t="str">
            <v>BB4 4</v>
          </cell>
          <cell r="B544">
            <v>802991</v>
          </cell>
          <cell r="C544" t="str">
            <v/>
          </cell>
          <cell r="D544" t="str">
            <v/>
          </cell>
          <cell r="E544" t="str">
            <v/>
          </cell>
          <cell r="F544">
            <v>2437600.63</v>
          </cell>
          <cell r="G544" t="str">
            <v/>
          </cell>
        </row>
        <row r="545">
          <cell r="A545" t="str">
            <v>BB4 5</v>
          </cell>
          <cell r="B545" t="str">
            <v/>
          </cell>
          <cell r="C545" t="str">
            <v/>
          </cell>
          <cell r="D545">
            <v>423370.59</v>
          </cell>
          <cell r="E545" t="str">
            <v/>
          </cell>
          <cell r="F545">
            <v>4340094.16</v>
          </cell>
          <cell r="G545" t="str">
            <v/>
          </cell>
        </row>
        <row r="546">
          <cell r="A546" t="str">
            <v>BB4 6</v>
          </cell>
          <cell r="B546" t="str">
            <v/>
          </cell>
          <cell r="C546" t="str">
            <v/>
          </cell>
          <cell r="D546">
            <v>216371.24</v>
          </cell>
          <cell r="E546">
            <v>1916284.9549976108</v>
          </cell>
          <cell r="F546">
            <v>3142033.4</v>
          </cell>
          <cell r="G546" t="str">
            <v/>
          </cell>
        </row>
        <row r="547">
          <cell r="A547" t="str">
            <v>BB4 7</v>
          </cell>
          <cell r="B547" t="str">
            <v/>
          </cell>
          <cell r="C547" t="str">
            <v/>
          </cell>
          <cell r="D547" t="str">
            <v/>
          </cell>
          <cell r="E547">
            <v>1876850.5500227564</v>
          </cell>
          <cell r="F547">
            <v>1632193.78</v>
          </cell>
          <cell r="G547" t="str">
            <v/>
          </cell>
        </row>
        <row r="548">
          <cell r="A548" t="str">
            <v>BB4 8</v>
          </cell>
          <cell r="B548">
            <v>1332794</v>
          </cell>
          <cell r="C548" t="str">
            <v/>
          </cell>
          <cell r="D548">
            <v>440044.95</v>
          </cell>
          <cell r="E548" t="str">
            <v/>
          </cell>
          <cell r="F548" t="str">
            <v/>
          </cell>
          <cell r="G548" t="str">
            <v/>
          </cell>
        </row>
        <row r="549">
          <cell r="A549" t="str">
            <v>BB4 9</v>
          </cell>
          <cell r="B549">
            <v>426734</v>
          </cell>
          <cell r="C549" t="str">
            <v/>
          </cell>
          <cell r="D549">
            <v>132569.79</v>
          </cell>
          <cell r="E549" t="str">
            <v/>
          </cell>
          <cell r="F549">
            <v>1221974.57</v>
          </cell>
          <cell r="G549" t="str">
            <v/>
          </cell>
        </row>
        <row r="550">
          <cell r="A550" t="str">
            <v>BB5 0</v>
          </cell>
          <cell r="B550" t="str">
            <v/>
          </cell>
          <cell r="C550" t="str">
            <v/>
          </cell>
          <cell r="D550">
            <v>793061.07</v>
          </cell>
          <cell r="E550" t="str">
            <v/>
          </cell>
          <cell r="F550">
            <v>1829142.81</v>
          </cell>
          <cell r="G550" t="str">
            <v/>
          </cell>
        </row>
        <row r="551">
          <cell r="A551" t="str">
            <v>BB5 1</v>
          </cell>
          <cell r="B551">
            <v>254484</v>
          </cell>
          <cell r="C551" t="str">
            <v/>
          </cell>
          <cell r="D551">
            <v>425511.56</v>
          </cell>
          <cell r="E551">
            <v>2353711.6741293813</v>
          </cell>
          <cell r="F551">
            <v>14617448.800000001</v>
          </cell>
          <cell r="G551" t="str">
            <v/>
          </cell>
        </row>
        <row r="552">
          <cell r="A552" t="str">
            <v>BB5 2</v>
          </cell>
          <cell r="B552" t="str">
            <v/>
          </cell>
          <cell r="C552" t="str">
            <v/>
          </cell>
          <cell r="D552">
            <v>305566.49</v>
          </cell>
          <cell r="E552" t="str">
            <v/>
          </cell>
          <cell r="F552">
            <v>796011.23</v>
          </cell>
          <cell r="G552" t="str">
            <v/>
          </cell>
        </row>
        <row r="553">
          <cell r="A553" t="str">
            <v>BB5 3</v>
          </cell>
          <cell r="B553" t="str">
            <v/>
          </cell>
          <cell r="C553" t="str">
            <v/>
          </cell>
          <cell r="D553">
            <v>413017.05</v>
          </cell>
          <cell r="E553">
            <v>2181210.5251444033</v>
          </cell>
          <cell r="F553">
            <v>2482195.4</v>
          </cell>
          <cell r="G553" t="str">
            <v/>
          </cell>
        </row>
        <row r="554">
          <cell r="A554" t="str">
            <v>BB5 4</v>
          </cell>
          <cell r="B554" t="str">
            <v/>
          </cell>
          <cell r="C554" t="str">
            <v/>
          </cell>
          <cell r="D554">
            <v>99584.09</v>
          </cell>
          <cell r="E554" t="str">
            <v/>
          </cell>
          <cell r="F554">
            <v>780821.11</v>
          </cell>
          <cell r="G554" t="str">
            <v/>
          </cell>
        </row>
        <row r="555">
          <cell r="A555" t="str">
            <v>BB5 5</v>
          </cell>
          <cell r="B555" t="str">
            <v/>
          </cell>
          <cell r="C555">
            <v>781949.4</v>
          </cell>
          <cell r="D555" t="str">
            <v/>
          </cell>
          <cell r="E555">
            <v>4087394.9322606502</v>
          </cell>
          <cell r="F555">
            <v>4670734.18</v>
          </cell>
          <cell r="G555" t="str">
            <v/>
          </cell>
        </row>
        <row r="556">
          <cell r="A556" t="str">
            <v>BB5 6</v>
          </cell>
          <cell r="B556" t="str">
            <v/>
          </cell>
          <cell r="C556" t="str">
            <v/>
          </cell>
          <cell r="D556" t="str">
            <v/>
          </cell>
          <cell r="E556" t="str">
            <v/>
          </cell>
          <cell r="F556">
            <v>1496209.79</v>
          </cell>
          <cell r="G556" t="str">
            <v/>
          </cell>
        </row>
        <row r="557">
          <cell r="A557" t="str">
            <v>BB5 9</v>
          </cell>
          <cell r="B557" t="str">
            <v/>
          </cell>
          <cell r="C557" t="str">
            <v/>
          </cell>
          <cell r="D557" t="str">
            <v/>
          </cell>
          <cell r="E557" t="str">
            <v/>
          </cell>
          <cell r="F557" t="str">
            <v/>
          </cell>
          <cell r="G557" t="str">
            <v/>
          </cell>
        </row>
        <row r="558">
          <cell r="A558" t="str">
            <v>BB6 7</v>
          </cell>
          <cell r="B558">
            <v>1444282</v>
          </cell>
          <cell r="C558" t="str">
            <v/>
          </cell>
          <cell r="D558" t="str">
            <v/>
          </cell>
          <cell r="E558">
            <v>1231224.5580841417</v>
          </cell>
          <cell r="F558">
            <v>2560111.54</v>
          </cell>
          <cell r="G558" t="str">
            <v/>
          </cell>
        </row>
        <row r="559">
          <cell r="A559" t="str">
            <v>BB6 8</v>
          </cell>
          <cell r="B559" t="str">
            <v/>
          </cell>
          <cell r="C559" t="str">
            <v/>
          </cell>
          <cell r="D559" t="str">
            <v/>
          </cell>
          <cell r="E559">
            <v>533892.62574488588</v>
          </cell>
          <cell r="F559" t="str">
            <v/>
          </cell>
          <cell r="G559" t="str">
            <v/>
          </cell>
        </row>
        <row r="560">
          <cell r="A560" t="str">
            <v>BB7 0</v>
          </cell>
          <cell r="B560" t="str">
            <v/>
          </cell>
          <cell r="C560" t="str">
            <v/>
          </cell>
          <cell r="D560" t="str">
            <v/>
          </cell>
          <cell r="E560" t="str">
            <v/>
          </cell>
          <cell r="F560" t="str">
            <v/>
          </cell>
          <cell r="G560" t="str">
            <v/>
          </cell>
        </row>
        <row r="561">
          <cell r="A561" t="str">
            <v>BB7 1</v>
          </cell>
          <cell r="B561" t="str">
            <v/>
          </cell>
          <cell r="C561" t="str">
            <v/>
          </cell>
          <cell r="D561" t="str">
            <v/>
          </cell>
          <cell r="E561">
            <v>676198.29535240692</v>
          </cell>
          <cell r="F561" t="str">
            <v/>
          </cell>
          <cell r="G561" t="str">
            <v/>
          </cell>
        </row>
        <row r="562">
          <cell r="A562" t="str">
            <v>BB7 2</v>
          </cell>
          <cell r="B562" t="str">
            <v/>
          </cell>
          <cell r="C562" t="str">
            <v/>
          </cell>
          <cell r="D562" t="str">
            <v/>
          </cell>
          <cell r="E562">
            <v>762496.50273704052</v>
          </cell>
          <cell r="F562">
            <v>4826573.28</v>
          </cell>
          <cell r="G562" t="str">
            <v/>
          </cell>
        </row>
        <row r="563">
          <cell r="A563" t="str">
            <v>BB7 3</v>
          </cell>
          <cell r="B563">
            <v>1150241</v>
          </cell>
          <cell r="C563" t="str">
            <v/>
          </cell>
          <cell r="D563" t="str">
            <v/>
          </cell>
          <cell r="E563">
            <v>2018719.247013873</v>
          </cell>
          <cell r="F563">
            <v>6041647.9500000002</v>
          </cell>
          <cell r="G563" t="str">
            <v/>
          </cell>
        </row>
        <row r="564">
          <cell r="A564" t="str">
            <v>BB7 4</v>
          </cell>
          <cell r="B564">
            <v>4850416</v>
          </cell>
          <cell r="C564">
            <v>7033189.1799999997</v>
          </cell>
          <cell r="D564">
            <v>3648678.42</v>
          </cell>
          <cell r="E564">
            <v>1963463.0016170696</v>
          </cell>
          <cell r="F564">
            <v>11592933.939999999</v>
          </cell>
          <cell r="G564" t="str">
            <v/>
          </cell>
        </row>
        <row r="565">
          <cell r="A565" t="str">
            <v>BB7 9</v>
          </cell>
          <cell r="B565">
            <v>3692322</v>
          </cell>
          <cell r="C565" t="str">
            <v/>
          </cell>
          <cell r="D565">
            <v>281283.95</v>
          </cell>
          <cell r="E565">
            <v>1152866.0275792354</v>
          </cell>
          <cell r="F565">
            <v>16300655.960000001</v>
          </cell>
          <cell r="G565" t="str">
            <v/>
          </cell>
        </row>
        <row r="566">
          <cell r="A566" t="str">
            <v>BB8 0</v>
          </cell>
          <cell r="B566" t="str">
            <v/>
          </cell>
          <cell r="C566" t="str">
            <v/>
          </cell>
          <cell r="D566" t="str">
            <v/>
          </cell>
          <cell r="E566" t="str">
            <v/>
          </cell>
          <cell r="F566">
            <v>3139737.53</v>
          </cell>
          <cell r="G566" t="str">
            <v/>
          </cell>
        </row>
        <row r="567">
          <cell r="A567" t="str">
            <v>BB8 7</v>
          </cell>
          <cell r="B567" t="str">
            <v/>
          </cell>
          <cell r="C567" t="str">
            <v/>
          </cell>
          <cell r="D567" t="str">
            <v/>
          </cell>
          <cell r="E567" t="str">
            <v/>
          </cell>
          <cell r="F567">
            <v>1713945.5</v>
          </cell>
          <cell r="G567" t="str">
            <v/>
          </cell>
        </row>
        <row r="568">
          <cell r="A568" t="str">
            <v>BB8 8</v>
          </cell>
          <cell r="B568">
            <v>823537</v>
          </cell>
          <cell r="C568" t="str">
            <v/>
          </cell>
          <cell r="D568" t="str">
            <v/>
          </cell>
          <cell r="E568" t="str">
            <v/>
          </cell>
          <cell r="F568">
            <v>2816774.15</v>
          </cell>
          <cell r="G568" t="str">
            <v/>
          </cell>
        </row>
        <row r="569">
          <cell r="A569" t="str">
            <v>BB8 9</v>
          </cell>
          <cell r="B569" t="str">
            <v/>
          </cell>
          <cell r="C569" t="str">
            <v/>
          </cell>
          <cell r="D569" t="str">
            <v/>
          </cell>
          <cell r="E569" t="str">
            <v/>
          </cell>
          <cell r="F569" t="str">
            <v/>
          </cell>
          <cell r="G569" t="str">
            <v/>
          </cell>
        </row>
        <row r="570">
          <cell r="A570" t="str">
            <v>BB9 0</v>
          </cell>
          <cell r="B570" t="str">
            <v/>
          </cell>
          <cell r="C570" t="str">
            <v/>
          </cell>
          <cell r="D570" t="str">
            <v/>
          </cell>
          <cell r="E570">
            <v>456996.75726283679</v>
          </cell>
          <cell r="F570" t="str">
            <v/>
          </cell>
          <cell r="G570" t="str">
            <v/>
          </cell>
        </row>
        <row r="571">
          <cell r="A571" t="str">
            <v>BB9 4</v>
          </cell>
          <cell r="B571" t="str">
            <v/>
          </cell>
          <cell r="C571" t="str">
            <v/>
          </cell>
          <cell r="D571" t="str">
            <v/>
          </cell>
          <cell r="E571" t="str">
            <v/>
          </cell>
          <cell r="F571" t="str">
            <v/>
          </cell>
          <cell r="G571" t="str">
            <v/>
          </cell>
        </row>
        <row r="572">
          <cell r="A572" t="str">
            <v>BB9 5</v>
          </cell>
          <cell r="B572" t="str">
            <v/>
          </cell>
          <cell r="C572" t="str">
            <v/>
          </cell>
          <cell r="D572" t="str">
            <v/>
          </cell>
          <cell r="E572">
            <v>1546930.7926872876</v>
          </cell>
          <cell r="F572">
            <v>1568548.73</v>
          </cell>
          <cell r="G572" t="str">
            <v/>
          </cell>
        </row>
        <row r="573">
          <cell r="A573" t="str">
            <v>BB9 6</v>
          </cell>
          <cell r="B573">
            <v>2440348</v>
          </cell>
          <cell r="C573" t="str">
            <v/>
          </cell>
          <cell r="D573" t="str">
            <v/>
          </cell>
          <cell r="E573" t="str">
            <v/>
          </cell>
          <cell r="F573">
            <v>3189311.91</v>
          </cell>
          <cell r="G573" t="str">
            <v/>
          </cell>
        </row>
        <row r="574">
          <cell r="A574" t="str">
            <v>BB9 7</v>
          </cell>
          <cell r="B574" t="str">
            <v/>
          </cell>
          <cell r="C574" t="str">
            <v/>
          </cell>
          <cell r="D574">
            <v>923048.69</v>
          </cell>
          <cell r="E574" t="str">
            <v/>
          </cell>
          <cell r="F574">
            <v>876909.98</v>
          </cell>
          <cell r="G574" t="str">
            <v/>
          </cell>
        </row>
        <row r="575">
          <cell r="A575" t="str">
            <v>BB9 8</v>
          </cell>
          <cell r="B575" t="str">
            <v/>
          </cell>
          <cell r="C575" t="str">
            <v/>
          </cell>
          <cell r="D575" t="str">
            <v/>
          </cell>
          <cell r="E575" t="str">
            <v/>
          </cell>
          <cell r="F575">
            <v>4040359.86</v>
          </cell>
          <cell r="G575" t="str">
            <v/>
          </cell>
        </row>
        <row r="576">
          <cell r="A576" t="str">
            <v>BB9 9</v>
          </cell>
          <cell r="B576" t="str">
            <v/>
          </cell>
          <cell r="C576" t="str">
            <v/>
          </cell>
          <cell r="D576" t="str">
            <v/>
          </cell>
          <cell r="E576" t="str">
            <v/>
          </cell>
          <cell r="F576">
            <v>848830.77</v>
          </cell>
          <cell r="G576" t="str">
            <v/>
          </cell>
        </row>
        <row r="577">
          <cell r="A577" t="str">
            <v>BB94 0</v>
          </cell>
          <cell r="B577" t="str">
            <v/>
          </cell>
          <cell r="C577" t="str">
            <v/>
          </cell>
          <cell r="D577" t="str">
            <v/>
          </cell>
          <cell r="E577" t="str">
            <v/>
          </cell>
          <cell r="F577" t="str">
            <v/>
          </cell>
          <cell r="G577" t="str">
            <v/>
          </cell>
        </row>
        <row r="578">
          <cell r="A578" t="str">
            <v>BD Other</v>
          </cell>
          <cell r="B578">
            <v>44144000</v>
          </cell>
          <cell r="C578">
            <v>38124914.569999993</v>
          </cell>
          <cell r="D578">
            <v>79946303.739999995</v>
          </cell>
          <cell r="E578">
            <v>88590618.921417847</v>
          </cell>
          <cell r="F578">
            <v>72776714.929999992</v>
          </cell>
          <cell r="G578">
            <v>47349420.899600014</v>
          </cell>
        </row>
        <row r="579">
          <cell r="A579" t="str">
            <v>BD total</v>
          </cell>
          <cell r="B579">
            <v>79016732</v>
          </cell>
          <cell r="C579">
            <v>55592977.329999991</v>
          </cell>
          <cell r="D579">
            <v>109347526.41999999</v>
          </cell>
          <cell r="E579">
            <v>138895167.89641967</v>
          </cell>
          <cell r="F579">
            <v>168041894.18000001</v>
          </cell>
          <cell r="G579">
            <v>49937759.379600011</v>
          </cell>
        </row>
        <row r="580">
          <cell r="A580" t="str">
            <v>BD1 1</v>
          </cell>
          <cell r="B580" t="str">
            <v/>
          </cell>
          <cell r="C580" t="str">
            <v/>
          </cell>
          <cell r="D580" t="str">
            <v/>
          </cell>
          <cell r="E580" t="str">
            <v/>
          </cell>
          <cell r="F580" t="str">
            <v/>
          </cell>
          <cell r="G580" t="str">
            <v/>
          </cell>
        </row>
        <row r="581">
          <cell r="A581" t="str">
            <v>BD1 2</v>
          </cell>
          <cell r="B581" t="str">
            <v/>
          </cell>
          <cell r="C581" t="str">
            <v/>
          </cell>
          <cell r="D581" t="str">
            <v/>
          </cell>
          <cell r="E581" t="str">
            <v/>
          </cell>
          <cell r="F581" t="str">
            <v/>
          </cell>
          <cell r="G581" t="str">
            <v/>
          </cell>
        </row>
        <row r="582">
          <cell r="A582" t="str">
            <v>BD1 3</v>
          </cell>
          <cell r="B582" t="str">
            <v/>
          </cell>
          <cell r="C582" t="str">
            <v/>
          </cell>
          <cell r="D582" t="str">
            <v/>
          </cell>
          <cell r="E582">
            <v>1748982.0505777476</v>
          </cell>
          <cell r="F582">
            <v>1154481.6499999999</v>
          </cell>
          <cell r="G582" t="str">
            <v/>
          </cell>
        </row>
        <row r="583">
          <cell r="A583" t="str">
            <v>BD1 4</v>
          </cell>
          <cell r="B583" t="str">
            <v/>
          </cell>
          <cell r="C583" t="str">
            <v/>
          </cell>
          <cell r="D583" t="str">
            <v/>
          </cell>
          <cell r="E583" t="str">
            <v/>
          </cell>
          <cell r="F583" t="str">
            <v/>
          </cell>
          <cell r="G583" t="str">
            <v/>
          </cell>
        </row>
        <row r="584">
          <cell r="A584" t="str">
            <v>BD1 5</v>
          </cell>
          <cell r="B584" t="str">
            <v/>
          </cell>
          <cell r="C584" t="str">
            <v/>
          </cell>
          <cell r="D584" t="str">
            <v/>
          </cell>
          <cell r="E584" t="str">
            <v/>
          </cell>
          <cell r="F584" t="str">
            <v/>
          </cell>
          <cell r="G584" t="str">
            <v/>
          </cell>
        </row>
        <row r="585">
          <cell r="A585" t="str">
            <v>BD1 9</v>
          </cell>
          <cell r="B585" t="str">
            <v/>
          </cell>
          <cell r="C585" t="str">
            <v/>
          </cell>
          <cell r="D585" t="str">
            <v/>
          </cell>
          <cell r="E585" t="str">
            <v/>
          </cell>
          <cell r="F585" t="str">
            <v/>
          </cell>
          <cell r="G585" t="str">
            <v/>
          </cell>
        </row>
        <row r="586">
          <cell r="A586" t="str">
            <v>BD10 0</v>
          </cell>
          <cell r="B586" t="str">
            <v/>
          </cell>
          <cell r="C586" t="str">
            <v/>
          </cell>
          <cell r="D586" t="str">
            <v/>
          </cell>
          <cell r="E586" t="str">
            <v/>
          </cell>
          <cell r="F586" t="str">
            <v/>
          </cell>
          <cell r="G586" t="str">
            <v/>
          </cell>
        </row>
        <row r="587">
          <cell r="A587" t="str">
            <v>BD10 8</v>
          </cell>
          <cell r="B587" t="str">
            <v/>
          </cell>
          <cell r="C587" t="str">
            <v/>
          </cell>
          <cell r="D587">
            <v>493662.99</v>
          </cell>
          <cell r="E587" t="str">
            <v/>
          </cell>
          <cell r="F587">
            <v>3536332.71</v>
          </cell>
          <cell r="G587" t="str">
            <v/>
          </cell>
        </row>
        <row r="588">
          <cell r="A588" t="str">
            <v>BD10 9</v>
          </cell>
          <cell r="B588">
            <v>468575</v>
          </cell>
          <cell r="C588" t="str">
            <v/>
          </cell>
          <cell r="D588" t="str">
            <v/>
          </cell>
          <cell r="E588">
            <v>677322.85332968598</v>
          </cell>
          <cell r="F588">
            <v>520051.91</v>
          </cell>
          <cell r="G588" t="str">
            <v/>
          </cell>
        </row>
        <row r="589">
          <cell r="A589" t="str">
            <v>BD11 1</v>
          </cell>
          <cell r="B589" t="str">
            <v/>
          </cell>
          <cell r="C589" t="str">
            <v/>
          </cell>
          <cell r="D589">
            <v>322708.99</v>
          </cell>
          <cell r="E589" t="str">
            <v/>
          </cell>
          <cell r="F589">
            <v>775967.36</v>
          </cell>
          <cell r="G589" t="str">
            <v/>
          </cell>
        </row>
        <row r="590">
          <cell r="A590" t="str">
            <v>BD11 2</v>
          </cell>
          <cell r="B590" t="str">
            <v/>
          </cell>
          <cell r="C590" t="str">
            <v/>
          </cell>
          <cell r="D590">
            <v>141635.79</v>
          </cell>
          <cell r="E590" t="str">
            <v/>
          </cell>
          <cell r="F590" t="str">
            <v/>
          </cell>
          <cell r="G590" t="str">
            <v/>
          </cell>
        </row>
        <row r="591">
          <cell r="A591" t="str">
            <v>BD12 0</v>
          </cell>
          <cell r="B591" t="str">
            <v/>
          </cell>
          <cell r="C591" t="str">
            <v/>
          </cell>
          <cell r="D591" t="str">
            <v/>
          </cell>
          <cell r="E591" t="str">
            <v/>
          </cell>
          <cell r="F591">
            <v>846514.04</v>
          </cell>
          <cell r="G591" t="str">
            <v/>
          </cell>
        </row>
        <row r="592">
          <cell r="A592" t="str">
            <v>BD12 7</v>
          </cell>
          <cell r="B592" t="str">
            <v/>
          </cell>
          <cell r="C592" t="str">
            <v/>
          </cell>
          <cell r="D592" t="str">
            <v/>
          </cell>
          <cell r="E592" t="str">
            <v/>
          </cell>
          <cell r="F592" t="str">
            <v/>
          </cell>
          <cell r="G592" t="str">
            <v/>
          </cell>
        </row>
        <row r="593">
          <cell r="A593" t="str">
            <v>BD12 8</v>
          </cell>
          <cell r="B593" t="str">
            <v/>
          </cell>
          <cell r="C593" t="str">
            <v/>
          </cell>
          <cell r="D593" t="str">
            <v/>
          </cell>
          <cell r="E593" t="str">
            <v/>
          </cell>
          <cell r="F593" t="str">
            <v/>
          </cell>
          <cell r="G593" t="str">
            <v/>
          </cell>
        </row>
        <row r="594">
          <cell r="A594" t="str">
            <v>BD12 9</v>
          </cell>
          <cell r="B594" t="str">
            <v/>
          </cell>
          <cell r="C594" t="str">
            <v/>
          </cell>
          <cell r="D594" t="str">
            <v/>
          </cell>
          <cell r="E594" t="str">
            <v/>
          </cell>
          <cell r="F594" t="str">
            <v/>
          </cell>
          <cell r="G594" t="str">
            <v/>
          </cell>
        </row>
        <row r="595">
          <cell r="A595" t="str">
            <v>BD13 1</v>
          </cell>
          <cell r="B595" t="str">
            <v/>
          </cell>
          <cell r="C595" t="str">
            <v/>
          </cell>
          <cell r="D595" t="str">
            <v/>
          </cell>
          <cell r="E595" t="str">
            <v/>
          </cell>
          <cell r="F595">
            <v>1187706.48</v>
          </cell>
          <cell r="G595" t="str">
            <v/>
          </cell>
        </row>
        <row r="596">
          <cell r="A596" t="str">
            <v>BD13 2</v>
          </cell>
          <cell r="B596" t="str">
            <v/>
          </cell>
          <cell r="C596">
            <v>141705.34000000003</v>
          </cell>
          <cell r="D596" t="str">
            <v/>
          </cell>
          <cell r="E596" t="str">
            <v/>
          </cell>
          <cell r="F596">
            <v>1350269.25</v>
          </cell>
          <cell r="G596" t="str">
            <v/>
          </cell>
        </row>
        <row r="597">
          <cell r="A597" t="str">
            <v>BD13 3</v>
          </cell>
          <cell r="B597" t="str">
            <v/>
          </cell>
          <cell r="C597" t="str">
            <v/>
          </cell>
          <cell r="D597" t="str">
            <v/>
          </cell>
          <cell r="E597" t="str">
            <v/>
          </cell>
          <cell r="F597" t="str">
            <v/>
          </cell>
          <cell r="G597" t="str">
            <v/>
          </cell>
        </row>
        <row r="598">
          <cell r="A598" t="str">
            <v>BD13 4</v>
          </cell>
          <cell r="B598" t="str">
            <v/>
          </cell>
          <cell r="C598" t="str">
            <v/>
          </cell>
          <cell r="D598" t="str">
            <v/>
          </cell>
          <cell r="E598" t="str">
            <v/>
          </cell>
          <cell r="F598" t="str">
            <v/>
          </cell>
          <cell r="G598" t="str">
            <v/>
          </cell>
        </row>
        <row r="599">
          <cell r="A599" t="str">
            <v>BD13 5</v>
          </cell>
          <cell r="B599" t="str">
            <v/>
          </cell>
          <cell r="C599" t="str">
            <v/>
          </cell>
          <cell r="D599" t="str">
            <v/>
          </cell>
          <cell r="E599" t="str">
            <v/>
          </cell>
          <cell r="F599" t="str">
            <v/>
          </cell>
          <cell r="G599" t="str">
            <v/>
          </cell>
        </row>
        <row r="600">
          <cell r="A600" t="str">
            <v>BD13 9</v>
          </cell>
          <cell r="B600" t="str">
            <v/>
          </cell>
          <cell r="C600" t="str">
            <v/>
          </cell>
          <cell r="D600" t="str">
            <v/>
          </cell>
          <cell r="E600" t="str">
            <v/>
          </cell>
          <cell r="F600" t="str">
            <v/>
          </cell>
          <cell r="G600" t="str">
            <v/>
          </cell>
        </row>
        <row r="601">
          <cell r="A601" t="str">
            <v>BD14 6</v>
          </cell>
          <cell r="B601" t="str">
            <v/>
          </cell>
          <cell r="C601" t="str">
            <v/>
          </cell>
          <cell r="D601" t="str">
            <v/>
          </cell>
          <cell r="E601">
            <v>1121240.2579223246</v>
          </cell>
          <cell r="F601">
            <v>800078.76</v>
          </cell>
          <cell r="G601" t="str">
            <v/>
          </cell>
        </row>
        <row r="602">
          <cell r="A602" t="str">
            <v>BD15 0</v>
          </cell>
          <cell r="B602">
            <v>780069</v>
          </cell>
          <cell r="C602" t="str">
            <v/>
          </cell>
          <cell r="D602" t="str">
            <v/>
          </cell>
          <cell r="E602" t="str">
            <v/>
          </cell>
          <cell r="F602">
            <v>1995293.85</v>
          </cell>
          <cell r="G602" t="str">
            <v/>
          </cell>
        </row>
        <row r="603">
          <cell r="A603" t="str">
            <v>BD15 7</v>
          </cell>
          <cell r="B603" t="str">
            <v/>
          </cell>
          <cell r="C603" t="str">
            <v/>
          </cell>
          <cell r="D603" t="str">
            <v/>
          </cell>
          <cell r="E603" t="str">
            <v/>
          </cell>
          <cell r="F603">
            <v>370615</v>
          </cell>
          <cell r="G603" t="str">
            <v/>
          </cell>
        </row>
        <row r="604">
          <cell r="A604" t="str">
            <v>BD15 8</v>
          </cell>
          <cell r="B604" t="str">
            <v/>
          </cell>
          <cell r="C604" t="str">
            <v/>
          </cell>
          <cell r="D604" t="str">
            <v/>
          </cell>
          <cell r="E604" t="str">
            <v/>
          </cell>
          <cell r="F604" t="str">
            <v/>
          </cell>
          <cell r="G604" t="str">
            <v/>
          </cell>
        </row>
        <row r="605">
          <cell r="A605" t="str">
            <v>BD15 9</v>
          </cell>
          <cell r="B605" t="str">
            <v/>
          </cell>
          <cell r="C605" t="str">
            <v/>
          </cell>
          <cell r="D605" t="str">
            <v/>
          </cell>
          <cell r="E605" t="str">
            <v/>
          </cell>
          <cell r="F605" t="str">
            <v/>
          </cell>
          <cell r="G605" t="str">
            <v/>
          </cell>
        </row>
        <row r="606">
          <cell r="A606" t="str">
            <v>BD16 1</v>
          </cell>
          <cell r="B606" t="str">
            <v/>
          </cell>
          <cell r="C606" t="str">
            <v/>
          </cell>
          <cell r="D606" t="str">
            <v/>
          </cell>
          <cell r="E606">
            <v>426354.1929018792</v>
          </cell>
          <cell r="F606">
            <v>2012894.48</v>
          </cell>
          <cell r="G606" t="str">
            <v/>
          </cell>
        </row>
        <row r="607">
          <cell r="A607" t="str">
            <v>BD16 2</v>
          </cell>
          <cell r="B607" t="str">
            <v/>
          </cell>
          <cell r="C607" t="str">
            <v/>
          </cell>
          <cell r="D607" t="str">
            <v/>
          </cell>
          <cell r="E607" t="str">
            <v/>
          </cell>
          <cell r="F607">
            <v>435859.19</v>
          </cell>
          <cell r="G607" t="str">
            <v/>
          </cell>
        </row>
        <row r="608">
          <cell r="A608" t="str">
            <v>BD16 3</v>
          </cell>
          <cell r="B608" t="str">
            <v/>
          </cell>
          <cell r="C608" t="str">
            <v/>
          </cell>
          <cell r="D608" t="str">
            <v/>
          </cell>
          <cell r="E608" t="str">
            <v/>
          </cell>
          <cell r="F608" t="str">
            <v/>
          </cell>
          <cell r="G608" t="str">
            <v/>
          </cell>
        </row>
        <row r="609">
          <cell r="A609" t="str">
            <v>BD16 4</v>
          </cell>
          <cell r="B609" t="str">
            <v/>
          </cell>
          <cell r="C609" t="str">
            <v/>
          </cell>
          <cell r="D609" t="str">
            <v/>
          </cell>
          <cell r="E609">
            <v>1491891.0984915197</v>
          </cell>
          <cell r="F609" t="str">
            <v/>
          </cell>
          <cell r="G609" t="str">
            <v/>
          </cell>
        </row>
        <row r="610">
          <cell r="A610" t="str">
            <v>BD16 9</v>
          </cell>
          <cell r="B610" t="str">
            <v/>
          </cell>
          <cell r="C610" t="str">
            <v/>
          </cell>
          <cell r="D610" t="str">
            <v/>
          </cell>
          <cell r="E610" t="str">
            <v/>
          </cell>
          <cell r="F610" t="str">
            <v/>
          </cell>
          <cell r="G610" t="str">
            <v/>
          </cell>
        </row>
        <row r="611">
          <cell r="A611" t="str">
            <v>BD17 5</v>
          </cell>
          <cell r="B611" t="str">
            <v/>
          </cell>
          <cell r="C611" t="str">
            <v/>
          </cell>
          <cell r="D611">
            <v>122646.87</v>
          </cell>
          <cell r="E611" t="str">
            <v/>
          </cell>
          <cell r="F611" t="str">
            <v/>
          </cell>
          <cell r="G611" t="str">
            <v/>
          </cell>
        </row>
        <row r="612">
          <cell r="A612" t="str">
            <v>BD17 6</v>
          </cell>
          <cell r="B612" t="str">
            <v/>
          </cell>
          <cell r="C612" t="str">
            <v/>
          </cell>
          <cell r="D612" t="str">
            <v/>
          </cell>
          <cell r="E612" t="str">
            <v/>
          </cell>
          <cell r="F612">
            <v>791165.18</v>
          </cell>
          <cell r="G612" t="str">
            <v/>
          </cell>
        </row>
        <row r="613">
          <cell r="A613" t="str">
            <v>BD17 7</v>
          </cell>
          <cell r="B613" t="str">
            <v/>
          </cell>
          <cell r="C613" t="str">
            <v/>
          </cell>
          <cell r="D613" t="str">
            <v/>
          </cell>
          <cell r="E613" t="str">
            <v/>
          </cell>
          <cell r="F613">
            <v>2815545.08</v>
          </cell>
          <cell r="G613" t="str">
            <v/>
          </cell>
        </row>
        <row r="614">
          <cell r="A614" t="str">
            <v>BD18 1</v>
          </cell>
          <cell r="B614" t="str">
            <v/>
          </cell>
          <cell r="C614" t="str">
            <v/>
          </cell>
          <cell r="D614">
            <v>92572.99</v>
          </cell>
          <cell r="E614">
            <v>785245.17524182575</v>
          </cell>
          <cell r="F614" t="str">
            <v/>
          </cell>
          <cell r="G614" t="str">
            <v/>
          </cell>
        </row>
        <row r="615">
          <cell r="A615" t="str">
            <v>BD18 2</v>
          </cell>
          <cell r="B615" t="str">
            <v/>
          </cell>
          <cell r="C615" t="str">
            <v/>
          </cell>
          <cell r="D615" t="str">
            <v/>
          </cell>
          <cell r="E615" t="str">
            <v/>
          </cell>
          <cell r="F615" t="str">
            <v/>
          </cell>
          <cell r="G615" t="str">
            <v/>
          </cell>
        </row>
        <row r="616">
          <cell r="A616" t="str">
            <v>BD18 3</v>
          </cell>
          <cell r="B616" t="str">
            <v/>
          </cell>
          <cell r="C616" t="str">
            <v/>
          </cell>
          <cell r="D616">
            <v>658812.49</v>
          </cell>
          <cell r="E616">
            <v>2618596.4472568184</v>
          </cell>
          <cell r="F616">
            <v>1767294.93</v>
          </cell>
          <cell r="G616" t="str">
            <v/>
          </cell>
        </row>
        <row r="617">
          <cell r="A617" t="str">
            <v>BD18 4</v>
          </cell>
          <cell r="B617" t="str">
            <v/>
          </cell>
          <cell r="C617" t="str">
            <v/>
          </cell>
          <cell r="D617">
            <v>323380.65000000002</v>
          </cell>
          <cell r="E617">
            <v>3585324.0049821134</v>
          </cell>
          <cell r="F617">
            <v>5251083.9800000004</v>
          </cell>
          <cell r="G617" t="str">
            <v/>
          </cell>
        </row>
        <row r="618">
          <cell r="A618" t="str">
            <v>BD18 9</v>
          </cell>
          <cell r="B618" t="str">
            <v/>
          </cell>
          <cell r="C618" t="str">
            <v/>
          </cell>
          <cell r="D618" t="str">
            <v/>
          </cell>
          <cell r="E618" t="str">
            <v/>
          </cell>
          <cell r="F618" t="str">
            <v/>
          </cell>
          <cell r="G618" t="str">
            <v/>
          </cell>
        </row>
        <row r="619">
          <cell r="A619" t="str">
            <v>BD19 3</v>
          </cell>
          <cell r="B619" t="str">
            <v/>
          </cell>
          <cell r="C619" t="str">
            <v/>
          </cell>
          <cell r="D619" t="str">
            <v/>
          </cell>
          <cell r="E619">
            <v>1799346.1865564408</v>
          </cell>
          <cell r="F619">
            <v>733341.09</v>
          </cell>
          <cell r="G619" t="str">
            <v/>
          </cell>
        </row>
        <row r="620">
          <cell r="A620" t="str">
            <v>BD19 4</v>
          </cell>
          <cell r="B620">
            <v>228737</v>
          </cell>
          <cell r="C620" t="str">
            <v/>
          </cell>
          <cell r="D620" t="str">
            <v/>
          </cell>
          <cell r="E620">
            <v>811276.41467620851</v>
          </cell>
          <cell r="F620">
            <v>2178578.79</v>
          </cell>
          <cell r="G620" t="str">
            <v/>
          </cell>
        </row>
        <row r="621">
          <cell r="A621" t="str">
            <v>BD19 5</v>
          </cell>
          <cell r="B621" t="str">
            <v/>
          </cell>
          <cell r="C621" t="str">
            <v/>
          </cell>
          <cell r="D621" t="str">
            <v/>
          </cell>
          <cell r="E621" t="str">
            <v/>
          </cell>
          <cell r="F621">
            <v>899019.22</v>
          </cell>
          <cell r="G621" t="str">
            <v/>
          </cell>
        </row>
        <row r="622">
          <cell r="A622" t="str">
            <v>BD19 6</v>
          </cell>
          <cell r="B622" t="str">
            <v/>
          </cell>
          <cell r="C622" t="str">
            <v/>
          </cell>
          <cell r="D622" t="str">
            <v/>
          </cell>
          <cell r="E622" t="str">
            <v/>
          </cell>
          <cell r="F622" t="str">
            <v/>
          </cell>
          <cell r="G622" t="str">
            <v/>
          </cell>
        </row>
        <row r="623">
          <cell r="A623" t="str">
            <v>BD19 9</v>
          </cell>
          <cell r="B623" t="str">
            <v/>
          </cell>
          <cell r="C623" t="str">
            <v/>
          </cell>
          <cell r="D623" t="str">
            <v/>
          </cell>
          <cell r="E623" t="str">
            <v/>
          </cell>
          <cell r="F623" t="str">
            <v/>
          </cell>
          <cell r="G623" t="str">
            <v/>
          </cell>
        </row>
        <row r="624">
          <cell r="A624" t="str">
            <v>BD2 1</v>
          </cell>
          <cell r="B624" t="str">
            <v/>
          </cell>
          <cell r="C624" t="str">
            <v/>
          </cell>
          <cell r="D624" t="str">
            <v/>
          </cell>
          <cell r="E624" t="str">
            <v/>
          </cell>
          <cell r="F624">
            <v>2266872.52</v>
          </cell>
          <cell r="G624" t="str">
            <v/>
          </cell>
        </row>
        <row r="625">
          <cell r="A625" t="str">
            <v>BD2 2</v>
          </cell>
          <cell r="B625" t="str">
            <v/>
          </cell>
          <cell r="C625" t="str">
            <v/>
          </cell>
          <cell r="D625" t="str">
            <v/>
          </cell>
          <cell r="E625" t="str">
            <v/>
          </cell>
          <cell r="F625" t="str">
            <v/>
          </cell>
          <cell r="G625" t="str">
            <v/>
          </cell>
        </row>
        <row r="626">
          <cell r="A626" t="str">
            <v>BD2 3</v>
          </cell>
          <cell r="B626" t="str">
            <v/>
          </cell>
          <cell r="C626" t="str">
            <v/>
          </cell>
          <cell r="D626" t="str">
            <v/>
          </cell>
          <cell r="E626">
            <v>1277298.5608611079</v>
          </cell>
          <cell r="F626">
            <v>190515.49</v>
          </cell>
          <cell r="G626" t="str">
            <v/>
          </cell>
        </row>
        <row r="627">
          <cell r="A627" t="str">
            <v>BD2 4</v>
          </cell>
          <cell r="B627" t="str">
            <v/>
          </cell>
          <cell r="C627" t="str">
            <v/>
          </cell>
          <cell r="D627">
            <v>123941.89</v>
          </cell>
          <cell r="E627" t="str">
            <v/>
          </cell>
          <cell r="F627" t="str">
            <v/>
          </cell>
          <cell r="G627" t="str">
            <v/>
          </cell>
        </row>
        <row r="628">
          <cell r="A628" t="str">
            <v>BD20 0</v>
          </cell>
          <cell r="B628" t="str">
            <v/>
          </cell>
          <cell r="C628" t="str">
            <v/>
          </cell>
          <cell r="D628" t="str">
            <v/>
          </cell>
          <cell r="E628" t="str">
            <v/>
          </cell>
          <cell r="F628">
            <v>1744420</v>
          </cell>
          <cell r="G628" t="str">
            <v/>
          </cell>
        </row>
        <row r="629">
          <cell r="A629" t="str">
            <v>BD20 5</v>
          </cell>
          <cell r="B629" t="str">
            <v/>
          </cell>
          <cell r="C629">
            <v>462334.15</v>
          </cell>
          <cell r="D629" t="str">
            <v/>
          </cell>
          <cell r="E629" t="str">
            <v/>
          </cell>
          <cell r="F629">
            <v>1042926.27</v>
          </cell>
          <cell r="G629" t="str">
            <v/>
          </cell>
        </row>
        <row r="630">
          <cell r="A630" t="str">
            <v>BD20 6</v>
          </cell>
          <cell r="B630" t="str">
            <v/>
          </cell>
          <cell r="C630" t="str">
            <v/>
          </cell>
          <cell r="D630" t="str">
            <v/>
          </cell>
          <cell r="E630" t="str">
            <v/>
          </cell>
          <cell r="F630">
            <v>1578599.3</v>
          </cell>
          <cell r="G630" t="str">
            <v/>
          </cell>
        </row>
        <row r="631">
          <cell r="A631" t="str">
            <v>BD20 7</v>
          </cell>
          <cell r="B631" t="str">
            <v/>
          </cell>
          <cell r="C631" t="str">
            <v/>
          </cell>
          <cell r="D631" t="str">
            <v/>
          </cell>
          <cell r="E631" t="str">
            <v/>
          </cell>
          <cell r="F631">
            <v>1559068.79</v>
          </cell>
          <cell r="G631" t="str">
            <v/>
          </cell>
        </row>
        <row r="632">
          <cell r="A632" t="str">
            <v>BD20 8</v>
          </cell>
          <cell r="B632" t="str">
            <v/>
          </cell>
          <cell r="C632" t="str">
            <v/>
          </cell>
          <cell r="D632" t="str">
            <v/>
          </cell>
          <cell r="E632">
            <v>899298.22678306175</v>
          </cell>
          <cell r="F632" t="str">
            <v/>
          </cell>
          <cell r="G632" t="str">
            <v/>
          </cell>
        </row>
        <row r="633">
          <cell r="A633" t="str">
            <v>BD20 9</v>
          </cell>
          <cell r="B633">
            <v>1618611</v>
          </cell>
          <cell r="C633" t="str">
            <v/>
          </cell>
          <cell r="D633">
            <v>2866420.4</v>
          </cell>
          <cell r="E633" t="str">
            <v/>
          </cell>
          <cell r="F633">
            <v>2434033.3199999998</v>
          </cell>
          <cell r="G633" t="str">
            <v/>
          </cell>
        </row>
        <row r="634">
          <cell r="A634" t="str">
            <v>BD21 1</v>
          </cell>
          <cell r="B634" t="str">
            <v/>
          </cell>
          <cell r="C634" t="str">
            <v/>
          </cell>
          <cell r="D634" t="str">
            <v/>
          </cell>
          <cell r="E634" t="str">
            <v/>
          </cell>
          <cell r="F634">
            <v>827633.78</v>
          </cell>
          <cell r="G634" t="str">
            <v/>
          </cell>
        </row>
        <row r="635">
          <cell r="A635" t="str">
            <v>BD21 2</v>
          </cell>
          <cell r="B635" t="str">
            <v/>
          </cell>
          <cell r="C635" t="str">
            <v/>
          </cell>
          <cell r="D635">
            <v>441227.21</v>
          </cell>
          <cell r="E635">
            <v>2207441.1275722669</v>
          </cell>
          <cell r="F635">
            <v>602269.09</v>
          </cell>
          <cell r="G635" t="str">
            <v/>
          </cell>
        </row>
        <row r="636">
          <cell r="A636" t="str">
            <v>BD21 3</v>
          </cell>
          <cell r="B636">
            <v>1226093</v>
          </cell>
          <cell r="C636" t="str">
            <v/>
          </cell>
          <cell r="D636">
            <v>350365.38</v>
          </cell>
          <cell r="E636">
            <v>1735216.2532028046</v>
          </cell>
          <cell r="F636" t="str">
            <v/>
          </cell>
          <cell r="G636" t="str">
            <v/>
          </cell>
        </row>
        <row r="637">
          <cell r="A637" t="str">
            <v>BD21 4</v>
          </cell>
          <cell r="B637">
            <v>776305</v>
          </cell>
          <cell r="C637" t="str">
            <v/>
          </cell>
          <cell r="D637" t="str">
            <v/>
          </cell>
          <cell r="E637">
            <v>853067.92835104186</v>
          </cell>
          <cell r="F637">
            <v>5401666.2199999997</v>
          </cell>
          <cell r="G637" t="str">
            <v/>
          </cell>
        </row>
        <row r="638">
          <cell r="A638" t="str">
            <v>BD21 5</v>
          </cell>
          <cell r="B638" t="str">
            <v/>
          </cell>
          <cell r="C638" t="str">
            <v/>
          </cell>
          <cell r="D638" t="str">
            <v/>
          </cell>
          <cell r="E638" t="str">
            <v/>
          </cell>
          <cell r="F638" t="str">
            <v/>
          </cell>
          <cell r="G638" t="str">
            <v/>
          </cell>
        </row>
        <row r="639">
          <cell r="A639" t="str">
            <v>BD21 9</v>
          </cell>
          <cell r="B639" t="str">
            <v/>
          </cell>
          <cell r="C639" t="str">
            <v/>
          </cell>
          <cell r="D639" t="str">
            <v/>
          </cell>
          <cell r="E639" t="str">
            <v/>
          </cell>
          <cell r="F639" t="str">
            <v/>
          </cell>
          <cell r="G639" t="str">
            <v/>
          </cell>
        </row>
        <row r="640">
          <cell r="A640" t="str">
            <v>BD22 0</v>
          </cell>
          <cell r="B640">
            <v>1306137</v>
          </cell>
          <cell r="C640">
            <v>2112970.67</v>
          </cell>
          <cell r="D640" t="str">
            <v/>
          </cell>
          <cell r="E640">
            <v>1189346.8225735573</v>
          </cell>
          <cell r="F640">
            <v>2106490.61</v>
          </cell>
          <cell r="G640" t="str">
            <v/>
          </cell>
        </row>
        <row r="641">
          <cell r="A641" t="str">
            <v>BD22 6</v>
          </cell>
          <cell r="B641" t="str">
            <v/>
          </cell>
          <cell r="C641" t="str">
            <v/>
          </cell>
          <cell r="D641" t="str">
            <v/>
          </cell>
          <cell r="E641" t="str">
            <v/>
          </cell>
          <cell r="F641">
            <v>367691.24</v>
          </cell>
          <cell r="G641" t="str">
            <v/>
          </cell>
        </row>
        <row r="642">
          <cell r="A642" t="str">
            <v>BD22 7</v>
          </cell>
          <cell r="B642">
            <v>77788</v>
          </cell>
          <cell r="C642" t="str">
            <v/>
          </cell>
          <cell r="D642" t="str">
            <v/>
          </cell>
          <cell r="E642" t="str">
            <v/>
          </cell>
          <cell r="F642" t="str">
            <v/>
          </cell>
          <cell r="G642" t="str">
            <v/>
          </cell>
        </row>
        <row r="643">
          <cell r="A643" t="str">
            <v>BD22 8</v>
          </cell>
          <cell r="B643" t="str">
            <v/>
          </cell>
          <cell r="C643" t="str">
            <v/>
          </cell>
          <cell r="D643">
            <v>717253.6</v>
          </cell>
          <cell r="E643">
            <v>457324.9630917107</v>
          </cell>
          <cell r="F643">
            <v>308363.82</v>
          </cell>
          <cell r="G643" t="str">
            <v/>
          </cell>
        </row>
        <row r="644">
          <cell r="A644" t="str">
            <v>BD22 9</v>
          </cell>
          <cell r="B644" t="str">
            <v/>
          </cell>
          <cell r="C644" t="str">
            <v/>
          </cell>
          <cell r="D644" t="str">
            <v/>
          </cell>
          <cell r="E644" t="str">
            <v/>
          </cell>
          <cell r="F644" t="str">
            <v/>
          </cell>
          <cell r="G644" t="str">
            <v/>
          </cell>
        </row>
        <row r="645">
          <cell r="A645" t="str">
            <v>BD23 0</v>
          </cell>
          <cell r="B645" t="str">
            <v/>
          </cell>
          <cell r="C645" t="str">
            <v/>
          </cell>
          <cell r="D645" t="str">
            <v/>
          </cell>
          <cell r="E645" t="str">
            <v/>
          </cell>
          <cell r="F645" t="str">
            <v/>
          </cell>
          <cell r="G645" t="str">
            <v/>
          </cell>
        </row>
        <row r="646">
          <cell r="A646" t="str">
            <v>BD23 1</v>
          </cell>
          <cell r="B646">
            <v>2448204</v>
          </cell>
          <cell r="C646" t="str">
            <v/>
          </cell>
          <cell r="D646">
            <v>1855411.09</v>
          </cell>
          <cell r="E646">
            <v>667095.80180586665</v>
          </cell>
          <cell r="F646">
            <v>4117880.91</v>
          </cell>
          <cell r="G646" t="str">
            <v/>
          </cell>
        </row>
        <row r="647">
          <cell r="A647" t="str">
            <v>BD23 2</v>
          </cell>
          <cell r="B647">
            <v>880795</v>
          </cell>
          <cell r="C647" t="str">
            <v/>
          </cell>
          <cell r="D647" t="str">
            <v/>
          </cell>
          <cell r="E647">
            <v>433968.25570096541</v>
          </cell>
          <cell r="F647">
            <v>8187811.0700000003</v>
          </cell>
          <cell r="G647" t="str">
            <v/>
          </cell>
        </row>
        <row r="648">
          <cell r="A648" t="str">
            <v>BD23 3</v>
          </cell>
          <cell r="B648">
            <v>6574766</v>
          </cell>
          <cell r="C648">
            <v>10002743.359999999</v>
          </cell>
          <cell r="D648">
            <v>4090259.03</v>
          </cell>
          <cell r="E648" t="str">
            <v/>
          </cell>
          <cell r="F648">
            <v>2081195.79</v>
          </cell>
          <cell r="G648" t="str">
            <v/>
          </cell>
        </row>
        <row r="649">
          <cell r="A649" t="str">
            <v>BD23 4</v>
          </cell>
          <cell r="B649">
            <v>4063151</v>
          </cell>
          <cell r="C649">
            <v>4748309.2399999993</v>
          </cell>
          <cell r="D649">
            <v>4861834.87</v>
          </cell>
          <cell r="E649">
            <v>1083591.4202345274</v>
          </cell>
          <cell r="F649" t="str">
            <v/>
          </cell>
          <cell r="G649">
            <v>2588338.48</v>
          </cell>
        </row>
        <row r="650">
          <cell r="A650" t="str">
            <v>BD23 5</v>
          </cell>
          <cell r="B650">
            <v>6276382</v>
          </cell>
          <cell r="C650" t="str">
            <v/>
          </cell>
          <cell r="D650" t="str">
            <v/>
          </cell>
          <cell r="E650" t="str">
            <v/>
          </cell>
          <cell r="F650" t="str">
            <v/>
          </cell>
          <cell r="G650" t="str">
            <v/>
          </cell>
        </row>
        <row r="651">
          <cell r="A651" t="str">
            <v>BD23 6</v>
          </cell>
          <cell r="B651">
            <v>2750878</v>
          </cell>
          <cell r="C651" t="str">
            <v/>
          </cell>
          <cell r="D651" t="str">
            <v/>
          </cell>
          <cell r="E651" t="str">
            <v/>
          </cell>
          <cell r="F651">
            <v>4640453.59</v>
          </cell>
          <cell r="G651" t="str">
            <v/>
          </cell>
        </row>
        <row r="652">
          <cell r="A652" t="str">
            <v>BD23 9</v>
          </cell>
          <cell r="B652" t="str">
            <v/>
          </cell>
          <cell r="C652" t="str">
            <v/>
          </cell>
          <cell r="D652" t="str">
            <v/>
          </cell>
          <cell r="E652" t="str">
            <v/>
          </cell>
          <cell r="F652" t="str">
            <v/>
          </cell>
          <cell r="G652" t="str">
            <v/>
          </cell>
        </row>
        <row r="653">
          <cell r="A653" t="str">
            <v>BD24 0</v>
          </cell>
          <cell r="B653">
            <v>2028014</v>
          </cell>
          <cell r="C653" t="str">
            <v/>
          </cell>
          <cell r="D653">
            <v>1251466.77</v>
          </cell>
          <cell r="E653" t="str">
            <v/>
          </cell>
          <cell r="F653">
            <v>5003173.1100000003</v>
          </cell>
          <cell r="G653" t="str">
            <v/>
          </cell>
        </row>
        <row r="654">
          <cell r="A654" t="str">
            <v>BD24 4</v>
          </cell>
          <cell r="B654" t="str">
            <v/>
          </cell>
          <cell r="C654" t="str">
            <v/>
          </cell>
          <cell r="D654" t="str">
            <v/>
          </cell>
          <cell r="E654" t="str">
            <v/>
          </cell>
          <cell r="F654" t="str">
            <v/>
          </cell>
          <cell r="G654" t="str">
            <v/>
          </cell>
        </row>
        <row r="655">
          <cell r="A655" t="str">
            <v>BD24 5</v>
          </cell>
          <cell r="B655" t="str">
            <v/>
          </cell>
          <cell r="C655" t="str">
            <v/>
          </cell>
          <cell r="D655" t="str">
            <v/>
          </cell>
          <cell r="E655" t="str">
            <v/>
          </cell>
          <cell r="F655" t="str">
            <v/>
          </cell>
          <cell r="G655" t="str">
            <v/>
          </cell>
        </row>
        <row r="656">
          <cell r="A656" t="str">
            <v>BD24 9</v>
          </cell>
          <cell r="B656">
            <v>2427973</v>
          </cell>
          <cell r="C656" t="str">
            <v/>
          </cell>
          <cell r="D656">
            <v>2092251.93</v>
          </cell>
          <cell r="E656" t="str">
            <v/>
          </cell>
          <cell r="F656">
            <v>670771.26</v>
          </cell>
          <cell r="G656" t="str">
            <v/>
          </cell>
        </row>
        <row r="657">
          <cell r="A657" t="str">
            <v>BD3 0</v>
          </cell>
          <cell r="B657" t="str">
            <v/>
          </cell>
          <cell r="C657" t="str">
            <v/>
          </cell>
          <cell r="D657" t="str">
            <v/>
          </cell>
          <cell r="E657" t="str">
            <v/>
          </cell>
          <cell r="F657" t="str">
            <v/>
          </cell>
          <cell r="G657" t="str">
            <v/>
          </cell>
        </row>
        <row r="658">
          <cell r="A658" t="str">
            <v>BD3 7</v>
          </cell>
          <cell r="B658" t="str">
            <v/>
          </cell>
          <cell r="C658" t="str">
            <v/>
          </cell>
          <cell r="D658" t="str">
            <v/>
          </cell>
          <cell r="E658" t="str">
            <v/>
          </cell>
          <cell r="F658">
            <v>878281.64</v>
          </cell>
          <cell r="G658" t="str">
            <v/>
          </cell>
        </row>
        <row r="659">
          <cell r="A659" t="str">
            <v>BD3 8</v>
          </cell>
          <cell r="B659">
            <v>481749</v>
          </cell>
          <cell r="C659" t="str">
            <v/>
          </cell>
          <cell r="D659" t="str">
            <v/>
          </cell>
          <cell r="E659">
            <v>868256.96386332717</v>
          </cell>
          <cell r="F659">
            <v>1459440.12</v>
          </cell>
          <cell r="G659" t="str">
            <v/>
          </cell>
        </row>
        <row r="660">
          <cell r="A660" t="str">
            <v>BD3 9</v>
          </cell>
          <cell r="B660" t="str">
            <v/>
          </cell>
          <cell r="C660" t="str">
            <v/>
          </cell>
          <cell r="D660">
            <v>1069170.24</v>
          </cell>
          <cell r="E660">
            <v>573334.49027144373</v>
          </cell>
          <cell r="F660">
            <v>799843.12</v>
          </cell>
          <cell r="G660" t="str">
            <v/>
          </cell>
        </row>
        <row r="661">
          <cell r="A661" t="str">
            <v>BD4 0</v>
          </cell>
          <cell r="B661" t="str">
            <v/>
          </cell>
          <cell r="C661" t="str">
            <v/>
          </cell>
          <cell r="D661" t="str">
            <v/>
          </cell>
          <cell r="E661" t="str">
            <v/>
          </cell>
          <cell r="F661" t="str">
            <v/>
          </cell>
          <cell r="G661" t="str">
            <v/>
          </cell>
        </row>
        <row r="662">
          <cell r="A662" t="str">
            <v>BD4 6</v>
          </cell>
          <cell r="B662" t="str">
            <v/>
          </cell>
          <cell r="C662" t="str">
            <v/>
          </cell>
          <cell r="D662" t="str">
            <v/>
          </cell>
          <cell r="E662" t="str">
            <v/>
          </cell>
          <cell r="F662" t="str">
            <v/>
          </cell>
          <cell r="G662" t="str">
            <v/>
          </cell>
        </row>
        <row r="663">
          <cell r="A663" t="str">
            <v>BD4 7</v>
          </cell>
          <cell r="B663" t="str">
            <v/>
          </cell>
          <cell r="C663" t="str">
            <v/>
          </cell>
          <cell r="D663" t="str">
            <v/>
          </cell>
          <cell r="E663">
            <v>3030777.5256933291</v>
          </cell>
          <cell r="F663">
            <v>2630471.29</v>
          </cell>
          <cell r="G663" t="str">
            <v/>
          </cell>
        </row>
        <row r="664">
          <cell r="A664" t="str">
            <v>BD4 8</v>
          </cell>
          <cell r="B664" t="str">
            <v/>
          </cell>
          <cell r="C664" t="str">
            <v/>
          </cell>
          <cell r="D664">
            <v>1828804.32</v>
          </cell>
          <cell r="E664" t="str">
            <v/>
          </cell>
          <cell r="F664">
            <v>1218402.3799999999</v>
          </cell>
          <cell r="G664" t="str">
            <v/>
          </cell>
        </row>
        <row r="665">
          <cell r="A665" t="str">
            <v>BD4 9</v>
          </cell>
          <cell r="B665" t="str">
            <v/>
          </cell>
          <cell r="C665" t="str">
            <v/>
          </cell>
          <cell r="D665" t="str">
            <v/>
          </cell>
          <cell r="E665" t="str">
            <v/>
          </cell>
          <cell r="F665" t="str">
            <v/>
          </cell>
          <cell r="G665" t="str">
            <v/>
          </cell>
        </row>
        <row r="666">
          <cell r="A666" t="str">
            <v>BD5 0</v>
          </cell>
          <cell r="B666" t="str">
            <v/>
          </cell>
          <cell r="C666" t="str">
            <v/>
          </cell>
          <cell r="D666">
            <v>930560.45</v>
          </cell>
          <cell r="E666">
            <v>1175741.9360883161</v>
          </cell>
          <cell r="F666">
            <v>768332.25</v>
          </cell>
          <cell r="G666" t="str">
            <v/>
          </cell>
        </row>
        <row r="667">
          <cell r="A667" t="str">
            <v>BD5 5</v>
          </cell>
          <cell r="B667" t="str">
            <v/>
          </cell>
          <cell r="C667" t="str">
            <v/>
          </cell>
          <cell r="D667" t="str">
            <v/>
          </cell>
          <cell r="E667" t="str">
            <v/>
          </cell>
          <cell r="F667" t="str">
            <v/>
          </cell>
          <cell r="G667" t="str">
            <v/>
          </cell>
        </row>
        <row r="668">
          <cell r="A668" t="str">
            <v>BD5 7</v>
          </cell>
          <cell r="B668" t="str">
            <v/>
          </cell>
          <cell r="C668" t="str">
            <v/>
          </cell>
          <cell r="D668">
            <v>202847.18</v>
          </cell>
          <cell r="E668" t="str">
            <v/>
          </cell>
          <cell r="F668">
            <v>2133803.1</v>
          </cell>
          <cell r="G668" t="str">
            <v/>
          </cell>
        </row>
        <row r="669">
          <cell r="A669" t="str">
            <v>BD5 8</v>
          </cell>
          <cell r="B669" t="str">
            <v/>
          </cell>
          <cell r="C669" t="str">
            <v/>
          </cell>
          <cell r="D669" t="str">
            <v/>
          </cell>
          <cell r="E669" t="str">
            <v/>
          </cell>
          <cell r="F669" t="str">
            <v/>
          </cell>
          <cell r="G669" t="str">
            <v/>
          </cell>
        </row>
        <row r="670">
          <cell r="A670" t="str">
            <v>BD5 9</v>
          </cell>
          <cell r="B670" t="str">
            <v/>
          </cell>
          <cell r="C670" t="str">
            <v/>
          </cell>
          <cell r="D670">
            <v>522631.95</v>
          </cell>
          <cell r="E670" t="str">
            <v/>
          </cell>
          <cell r="F670" t="str">
            <v/>
          </cell>
          <cell r="G670" t="str">
            <v/>
          </cell>
        </row>
        <row r="671">
          <cell r="A671" t="str">
            <v>BD6 1</v>
          </cell>
          <cell r="B671">
            <v>396250</v>
          </cell>
          <cell r="C671" t="str">
            <v/>
          </cell>
          <cell r="D671" t="str">
            <v/>
          </cell>
          <cell r="E671">
            <v>497021.20604437898</v>
          </cell>
          <cell r="F671">
            <v>519828.28</v>
          </cell>
          <cell r="G671" t="str">
            <v/>
          </cell>
        </row>
        <row r="672">
          <cell r="A672" t="str">
            <v>BD6 2</v>
          </cell>
          <cell r="B672" t="str">
            <v/>
          </cell>
          <cell r="C672" t="str">
            <v/>
          </cell>
          <cell r="D672" t="str">
            <v/>
          </cell>
          <cell r="E672" t="str">
            <v/>
          </cell>
          <cell r="F672" t="str">
            <v/>
          </cell>
          <cell r="G672" t="str">
            <v/>
          </cell>
        </row>
        <row r="673">
          <cell r="A673" t="str">
            <v>BD6 3</v>
          </cell>
          <cell r="B673">
            <v>62255</v>
          </cell>
          <cell r="C673" t="str">
            <v/>
          </cell>
          <cell r="D673" t="str">
            <v/>
          </cell>
          <cell r="E673">
            <v>2305330.3541820198</v>
          </cell>
          <cell r="F673">
            <v>3485118.89</v>
          </cell>
          <cell r="G673" t="str">
            <v/>
          </cell>
        </row>
        <row r="674">
          <cell r="A674" t="str">
            <v>BD7 1</v>
          </cell>
          <cell r="B674" t="str">
            <v/>
          </cell>
          <cell r="C674" t="str">
            <v/>
          </cell>
          <cell r="D674">
            <v>699200.46</v>
          </cell>
          <cell r="E674">
            <v>2014162.4141447283</v>
          </cell>
          <cell r="F674">
            <v>757147.69</v>
          </cell>
          <cell r="G674" t="str">
            <v/>
          </cell>
        </row>
        <row r="675">
          <cell r="A675" t="str">
            <v>BD7 2</v>
          </cell>
          <cell r="B675" t="str">
            <v/>
          </cell>
          <cell r="C675" t="str">
            <v/>
          </cell>
          <cell r="D675" t="str">
            <v/>
          </cell>
          <cell r="E675" t="str">
            <v/>
          </cell>
          <cell r="F675" t="str">
            <v/>
          </cell>
          <cell r="G675" t="str">
            <v/>
          </cell>
        </row>
        <row r="676">
          <cell r="A676" t="str">
            <v>BD7 3</v>
          </cell>
          <cell r="B676" t="str">
            <v/>
          </cell>
          <cell r="C676" t="str">
            <v/>
          </cell>
          <cell r="D676" t="str">
            <v/>
          </cell>
          <cell r="E676">
            <v>1060653.402620198</v>
          </cell>
          <cell r="F676" t="str">
            <v/>
          </cell>
          <cell r="G676" t="str">
            <v/>
          </cell>
        </row>
        <row r="677">
          <cell r="A677" t="str">
            <v>BD7 4</v>
          </cell>
          <cell r="B677" t="str">
            <v/>
          </cell>
          <cell r="C677" t="str">
            <v/>
          </cell>
          <cell r="D677">
            <v>321180.31</v>
          </cell>
          <cell r="E677">
            <v>2166029.1527585341</v>
          </cell>
          <cell r="F677">
            <v>2543268.94</v>
          </cell>
          <cell r="G677" t="str">
            <v/>
          </cell>
        </row>
        <row r="678">
          <cell r="A678" t="str">
            <v>BD8 0</v>
          </cell>
          <cell r="B678" t="str">
            <v/>
          </cell>
          <cell r="C678" t="str">
            <v/>
          </cell>
          <cell r="D678" t="str">
            <v/>
          </cell>
          <cell r="E678" t="str">
            <v/>
          </cell>
          <cell r="F678" t="str">
            <v/>
          </cell>
          <cell r="G678" t="str">
            <v/>
          </cell>
        </row>
        <row r="679">
          <cell r="A679" t="str">
            <v>BD8 7</v>
          </cell>
          <cell r="B679" t="str">
            <v/>
          </cell>
          <cell r="C679" t="str">
            <v/>
          </cell>
          <cell r="D679">
            <v>2204640.9500000002</v>
          </cell>
          <cell r="E679">
            <v>5939809.1092583183</v>
          </cell>
          <cell r="F679">
            <v>2488685.4900000002</v>
          </cell>
          <cell r="G679" t="str">
            <v/>
          </cell>
        </row>
        <row r="680">
          <cell r="A680" t="str">
            <v>BD8 8</v>
          </cell>
          <cell r="B680" t="str">
            <v/>
          </cell>
          <cell r="C680" t="str">
            <v/>
          </cell>
          <cell r="D680" t="str">
            <v/>
          </cell>
          <cell r="E680">
            <v>901596.98636499117</v>
          </cell>
          <cell r="F680" t="str">
            <v/>
          </cell>
          <cell r="G680" t="str">
            <v/>
          </cell>
        </row>
        <row r="681">
          <cell r="A681" t="str">
            <v>BD8 9</v>
          </cell>
          <cell r="B681" t="str">
            <v/>
          </cell>
          <cell r="C681" t="str">
            <v/>
          </cell>
          <cell r="D681">
            <v>816333.88</v>
          </cell>
          <cell r="E681" t="str">
            <v/>
          </cell>
          <cell r="F681" t="str">
            <v/>
          </cell>
          <cell r="G681" t="str">
            <v/>
          </cell>
        </row>
        <row r="682">
          <cell r="A682" t="str">
            <v>BD9 4</v>
          </cell>
          <cell r="B682" t="str">
            <v/>
          </cell>
          <cell r="C682" t="str">
            <v/>
          </cell>
          <cell r="D682" t="str">
            <v/>
          </cell>
          <cell r="E682" t="str">
            <v/>
          </cell>
          <cell r="F682" t="str">
            <v/>
          </cell>
          <cell r="G682" t="str">
            <v/>
          </cell>
        </row>
        <row r="683">
          <cell r="A683" t="str">
            <v>BD9 5</v>
          </cell>
          <cell r="B683" t="str">
            <v/>
          </cell>
          <cell r="C683" t="str">
            <v/>
          </cell>
          <cell r="D683" t="str">
            <v/>
          </cell>
          <cell r="E683">
            <v>2395969.7738135378</v>
          </cell>
          <cell r="F683">
            <v>1028626.93</v>
          </cell>
          <cell r="G683" t="str">
            <v/>
          </cell>
        </row>
        <row r="684">
          <cell r="A684" t="str">
            <v>BD9 6</v>
          </cell>
          <cell r="B684" t="str">
            <v/>
          </cell>
          <cell r="C684" t="str">
            <v/>
          </cell>
          <cell r="D684" t="str">
            <v/>
          </cell>
          <cell r="E684">
            <v>1506637.6177852463</v>
          </cell>
          <cell r="F684" t="str">
            <v/>
          </cell>
          <cell r="G684" t="str">
            <v/>
          </cell>
        </row>
        <row r="685">
          <cell r="A685" t="str">
            <v>BD97 1</v>
          </cell>
          <cell r="B685" t="str">
            <v/>
          </cell>
          <cell r="C685" t="str">
            <v/>
          </cell>
          <cell r="D685" t="str">
            <v/>
          </cell>
          <cell r="E685" t="str">
            <v/>
          </cell>
          <cell r="F685" t="str">
            <v/>
          </cell>
          <cell r="G685" t="str">
            <v/>
          </cell>
        </row>
        <row r="686">
          <cell r="A686" t="str">
            <v>BD98 1</v>
          </cell>
          <cell r="B686" t="str">
            <v/>
          </cell>
          <cell r="C686" t="str">
            <v/>
          </cell>
          <cell r="D686" t="str">
            <v/>
          </cell>
          <cell r="E686" t="str">
            <v/>
          </cell>
          <cell r="F686" t="str">
            <v/>
          </cell>
          <cell r="G686" t="str">
            <v/>
          </cell>
        </row>
        <row r="687">
          <cell r="A687" t="str">
            <v>BD98 5</v>
          </cell>
          <cell r="B687" t="str">
            <v/>
          </cell>
          <cell r="C687" t="str">
            <v/>
          </cell>
          <cell r="D687" t="str">
            <v/>
          </cell>
          <cell r="E687" t="str">
            <v/>
          </cell>
          <cell r="F687" t="str">
            <v/>
          </cell>
          <cell r="G687" t="str">
            <v/>
          </cell>
        </row>
        <row r="688">
          <cell r="A688" t="str">
            <v>BD98 8</v>
          </cell>
          <cell r="B688" t="str">
            <v/>
          </cell>
          <cell r="C688" t="str">
            <v/>
          </cell>
          <cell r="D688" t="str">
            <v/>
          </cell>
          <cell r="E688" t="str">
            <v/>
          </cell>
          <cell r="F688" t="str">
            <v/>
          </cell>
          <cell r="G688" t="str">
            <v/>
          </cell>
        </row>
        <row r="689">
          <cell r="A689" t="str">
            <v>BD99 2</v>
          </cell>
          <cell r="B689" t="str">
            <v/>
          </cell>
          <cell r="C689" t="str">
            <v/>
          </cell>
          <cell r="D689" t="str">
            <v/>
          </cell>
          <cell r="E689" t="str">
            <v/>
          </cell>
          <cell r="F689" t="str">
            <v/>
          </cell>
          <cell r="G689" t="str">
            <v/>
          </cell>
        </row>
        <row r="690">
          <cell r="A690" t="str">
            <v>BD99 4</v>
          </cell>
          <cell r="B690" t="str">
            <v/>
          </cell>
          <cell r="C690" t="str">
            <v/>
          </cell>
          <cell r="D690" t="str">
            <v/>
          </cell>
          <cell r="E690" t="str">
            <v/>
          </cell>
          <cell r="F690" t="str">
            <v/>
          </cell>
          <cell r="G690" t="str">
            <v/>
          </cell>
        </row>
        <row r="691">
          <cell r="A691" t="str">
            <v>BD99 9</v>
          </cell>
          <cell r="B691" t="str">
            <v/>
          </cell>
          <cell r="C691" t="str">
            <v/>
          </cell>
          <cell r="D691" t="str">
            <v/>
          </cell>
          <cell r="E691" t="str">
            <v/>
          </cell>
          <cell r="F691" t="str">
            <v/>
          </cell>
          <cell r="G691" t="str">
            <v/>
          </cell>
        </row>
        <row r="692">
          <cell r="A692" t="str">
            <v>BH Other</v>
          </cell>
          <cell r="B692">
            <v>80756024</v>
          </cell>
          <cell r="C692">
            <v>6938949.96</v>
          </cell>
          <cell r="D692">
            <v>47284189.289999999</v>
          </cell>
          <cell r="E692">
            <v>94960208.127250955</v>
          </cell>
          <cell r="F692">
            <v>146630619.84900001</v>
          </cell>
          <cell r="G692">
            <v>65014365.6096</v>
          </cell>
        </row>
        <row r="693">
          <cell r="A693" t="str">
            <v>BH total</v>
          </cell>
          <cell r="B693">
            <v>100442335</v>
          </cell>
          <cell r="C693">
            <v>6938949.96</v>
          </cell>
          <cell r="D693">
            <v>63786252.189999998</v>
          </cell>
          <cell r="E693">
            <v>350666376.79379696</v>
          </cell>
          <cell r="F693">
            <v>340055136.71900004</v>
          </cell>
          <cell r="G693">
            <v>109094160.9994</v>
          </cell>
        </row>
        <row r="694">
          <cell r="A694" t="str">
            <v>BH1 1</v>
          </cell>
          <cell r="B694" t="str">
            <v/>
          </cell>
          <cell r="C694" t="str">
            <v/>
          </cell>
          <cell r="D694">
            <v>181963.03</v>
          </cell>
          <cell r="E694" t="str">
            <v/>
          </cell>
          <cell r="F694">
            <v>4742636.43</v>
          </cell>
          <cell r="G694" t="str">
            <v/>
          </cell>
        </row>
        <row r="695">
          <cell r="A695" t="str">
            <v>BH1 2</v>
          </cell>
          <cell r="B695" t="str">
            <v/>
          </cell>
          <cell r="C695" t="str">
            <v/>
          </cell>
          <cell r="D695" t="str">
            <v/>
          </cell>
          <cell r="E695" t="str">
            <v/>
          </cell>
          <cell r="F695" t="str">
            <v/>
          </cell>
          <cell r="G695" t="str">
            <v/>
          </cell>
        </row>
        <row r="696">
          <cell r="A696" t="str">
            <v>BH1 3</v>
          </cell>
          <cell r="B696" t="str">
            <v/>
          </cell>
          <cell r="C696" t="str">
            <v/>
          </cell>
          <cell r="D696" t="str">
            <v/>
          </cell>
          <cell r="E696" t="str">
            <v/>
          </cell>
          <cell r="F696" t="str">
            <v/>
          </cell>
          <cell r="G696" t="str">
            <v/>
          </cell>
        </row>
        <row r="697">
          <cell r="A697" t="str">
            <v>BH1 4</v>
          </cell>
          <cell r="B697" t="str">
            <v/>
          </cell>
          <cell r="C697" t="str">
            <v/>
          </cell>
          <cell r="D697" t="str">
            <v/>
          </cell>
          <cell r="E697">
            <v>1242064.9536794436</v>
          </cell>
          <cell r="F697">
            <v>5461402.04</v>
          </cell>
          <cell r="G697" t="str">
            <v/>
          </cell>
        </row>
        <row r="698">
          <cell r="A698" t="str">
            <v>BH1 9</v>
          </cell>
          <cell r="B698" t="str">
            <v/>
          </cell>
          <cell r="C698" t="str">
            <v/>
          </cell>
          <cell r="D698" t="str">
            <v/>
          </cell>
          <cell r="E698" t="str">
            <v/>
          </cell>
          <cell r="F698" t="str">
            <v/>
          </cell>
          <cell r="G698" t="str">
            <v/>
          </cell>
        </row>
        <row r="699">
          <cell r="A699" t="str">
            <v>BH10 4</v>
          </cell>
          <cell r="B699" t="str">
            <v/>
          </cell>
          <cell r="C699" t="str">
            <v/>
          </cell>
          <cell r="D699" t="str">
            <v/>
          </cell>
          <cell r="E699" t="str">
            <v/>
          </cell>
          <cell r="F699">
            <v>331999.44</v>
          </cell>
          <cell r="G699" t="str">
            <v/>
          </cell>
        </row>
        <row r="700">
          <cell r="A700" t="str">
            <v>BH10 5</v>
          </cell>
          <cell r="B700" t="str">
            <v/>
          </cell>
          <cell r="C700" t="str">
            <v/>
          </cell>
          <cell r="D700">
            <v>43679.63</v>
          </cell>
          <cell r="E700" t="str">
            <v/>
          </cell>
          <cell r="F700">
            <v>558289.85</v>
          </cell>
          <cell r="G700" t="str">
            <v/>
          </cell>
        </row>
        <row r="701">
          <cell r="A701" t="str">
            <v>BH10 6</v>
          </cell>
          <cell r="B701" t="str">
            <v/>
          </cell>
          <cell r="C701" t="str">
            <v/>
          </cell>
          <cell r="D701" t="str">
            <v/>
          </cell>
          <cell r="E701" t="str">
            <v/>
          </cell>
          <cell r="F701">
            <v>851242.27</v>
          </cell>
          <cell r="G701" t="str">
            <v/>
          </cell>
        </row>
        <row r="702">
          <cell r="A702" t="str">
            <v>BH10 7</v>
          </cell>
          <cell r="B702" t="str">
            <v/>
          </cell>
          <cell r="C702" t="str">
            <v/>
          </cell>
          <cell r="D702" t="str">
            <v/>
          </cell>
          <cell r="E702" t="str">
            <v/>
          </cell>
          <cell r="F702">
            <v>1226786.67</v>
          </cell>
          <cell r="G702" t="str">
            <v/>
          </cell>
        </row>
        <row r="703">
          <cell r="A703" t="str">
            <v>BH11 0</v>
          </cell>
          <cell r="B703" t="str">
            <v/>
          </cell>
          <cell r="C703" t="str">
            <v/>
          </cell>
          <cell r="D703" t="str">
            <v/>
          </cell>
          <cell r="E703" t="str">
            <v/>
          </cell>
          <cell r="F703" t="str">
            <v/>
          </cell>
          <cell r="G703" t="str">
            <v/>
          </cell>
        </row>
        <row r="704">
          <cell r="A704" t="str">
            <v>BH11 8</v>
          </cell>
          <cell r="B704" t="str">
            <v/>
          </cell>
          <cell r="C704" t="str">
            <v/>
          </cell>
          <cell r="D704" t="str">
            <v/>
          </cell>
          <cell r="E704">
            <v>1321951.2466364268</v>
          </cell>
          <cell r="F704" t="str">
            <v/>
          </cell>
          <cell r="G704" t="str">
            <v/>
          </cell>
        </row>
        <row r="705">
          <cell r="A705" t="str">
            <v>BH11 9</v>
          </cell>
          <cell r="B705" t="str">
            <v/>
          </cell>
          <cell r="C705" t="str">
            <v/>
          </cell>
          <cell r="D705" t="str">
            <v/>
          </cell>
          <cell r="E705">
            <v>931131.77346962853</v>
          </cell>
          <cell r="F705" t="str">
            <v/>
          </cell>
          <cell r="G705" t="str">
            <v/>
          </cell>
        </row>
        <row r="706">
          <cell r="A706" t="str">
            <v>BH12 1</v>
          </cell>
          <cell r="B706" t="str">
            <v/>
          </cell>
          <cell r="C706" t="str">
            <v/>
          </cell>
          <cell r="D706">
            <v>342320</v>
          </cell>
          <cell r="E706">
            <v>2361515.685782935</v>
          </cell>
          <cell r="F706">
            <v>3624952.53</v>
          </cell>
          <cell r="G706" t="str">
            <v/>
          </cell>
        </row>
        <row r="707">
          <cell r="A707" t="str">
            <v>BH12 2</v>
          </cell>
          <cell r="B707" t="str">
            <v/>
          </cell>
          <cell r="C707" t="str">
            <v/>
          </cell>
          <cell r="D707" t="str">
            <v/>
          </cell>
          <cell r="E707" t="str">
            <v/>
          </cell>
          <cell r="F707" t="str">
            <v/>
          </cell>
          <cell r="G707" t="str">
            <v/>
          </cell>
        </row>
        <row r="708">
          <cell r="A708" t="str">
            <v>BH12 3</v>
          </cell>
          <cell r="B708" t="str">
            <v/>
          </cell>
          <cell r="C708" t="str">
            <v/>
          </cell>
          <cell r="D708" t="str">
            <v/>
          </cell>
          <cell r="E708">
            <v>1314466.4123615692</v>
          </cell>
          <cell r="F708" t="str">
            <v/>
          </cell>
          <cell r="G708" t="str">
            <v/>
          </cell>
        </row>
        <row r="709">
          <cell r="A709" t="str">
            <v>BH12 4</v>
          </cell>
          <cell r="B709" t="str">
            <v/>
          </cell>
          <cell r="C709" t="str">
            <v/>
          </cell>
          <cell r="D709">
            <v>2153675.5699999998</v>
          </cell>
          <cell r="E709">
            <v>17054239.613387149</v>
          </cell>
          <cell r="F709">
            <v>1934557.87</v>
          </cell>
          <cell r="G709" t="str">
            <v/>
          </cell>
        </row>
        <row r="710">
          <cell r="A710" t="str">
            <v>BH12 5</v>
          </cell>
          <cell r="B710" t="str">
            <v/>
          </cell>
          <cell r="C710" t="str">
            <v/>
          </cell>
          <cell r="D710" t="str">
            <v/>
          </cell>
          <cell r="E710" t="str">
            <v/>
          </cell>
          <cell r="F710">
            <v>726701.38</v>
          </cell>
          <cell r="G710" t="str">
            <v/>
          </cell>
        </row>
        <row r="711">
          <cell r="A711" t="str">
            <v>BH12 9</v>
          </cell>
          <cell r="B711" t="str">
            <v/>
          </cell>
          <cell r="C711" t="str">
            <v/>
          </cell>
          <cell r="D711" t="str">
            <v/>
          </cell>
          <cell r="E711" t="str">
            <v/>
          </cell>
          <cell r="F711" t="str">
            <v/>
          </cell>
          <cell r="G711" t="str">
            <v/>
          </cell>
        </row>
        <row r="712">
          <cell r="A712" t="str">
            <v>BH13 6</v>
          </cell>
          <cell r="B712" t="str">
            <v/>
          </cell>
          <cell r="C712" t="str">
            <v/>
          </cell>
          <cell r="D712">
            <v>147783.70000000001</v>
          </cell>
          <cell r="E712">
            <v>1599882.7633652466</v>
          </cell>
          <cell r="F712">
            <v>2322985</v>
          </cell>
          <cell r="G712" t="str">
            <v/>
          </cell>
        </row>
        <row r="713">
          <cell r="A713" t="str">
            <v>BH13 7</v>
          </cell>
          <cell r="B713" t="str">
            <v/>
          </cell>
          <cell r="C713" t="str">
            <v/>
          </cell>
          <cell r="D713">
            <v>502504.94</v>
          </cell>
          <cell r="E713">
            <v>29914950.711064771</v>
          </cell>
          <cell r="F713">
            <v>5216669.68</v>
          </cell>
          <cell r="G713">
            <v>12185066.73</v>
          </cell>
        </row>
        <row r="714">
          <cell r="A714" t="str">
            <v>BH14 0</v>
          </cell>
          <cell r="B714">
            <v>1405196</v>
          </cell>
          <cell r="C714" t="str">
            <v/>
          </cell>
          <cell r="D714">
            <v>295359.3</v>
          </cell>
          <cell r="E714" t="str">
            <v/>
          </cell>
          <cell r="F714">
            <v>19085544.949999999</v>
          </cell>
          <cell r="G714">
            <v>20811962.019900002</v>
          </cell>
        </row>
        <row r="715">
          <cell r="A715" t="str">
            <v>BH14 4</v>
          </cell>
          <cell r="B715" t="str">
            <v/>
          </cell>
          <cell r="C715" t="str">
            <v/>
          </cell>
          <cell r="D715" t="str">
            <v/>
          </cell>
          <cell r="E715" t="str">
            <v/>
          </cell>
          <cell r="F715" t="str">
            <v/>
          </cell>
          <cell r="G715" t="str">
            <v/>
          </cell>
        </row>
        <row r="716">
          <cell r="A716" t="str">
            <v>BH14 8</v>
          </cell>
          <cell r="B716" t="str">
            <v/>
          </cell>
          <cell r="C716" t="str">
            <v/>
          </cell>
          <cell r="D716" t="str">
            <v/>
          </cell>
          <cell r="E716">
            <v>8354652.0682511702</v>
          </cell>
          <cell r="F716" t="str">
            <v/>
          </cell>
          <cell r="G716">
            <v>7064579.3200000003</v>
          </cell>
        </row>
        <row r="717">
          <cell r="A717" t="str">
            <v>BH14 9</v>
          </cell>
          <cell r="B717">
            <v>719590</v>
          </cell>
          <cell r="C717" t="str">
            <v/>
          </cell>
          <cell r="D717">
            <v>504110.22</v>
          </cell>
          <cell r="E717">
            <v>6703567.7189695593</v>
          </cell>
          <cell r="F717">
            <v>9392544.1199999992</v>
          </cell>
          <cell r="G717" t="str">
            <v/>
          </cell>
        </row>
        <row r="718">
          <cell r="A718" t="str">
            <v>BH15 1</v>
          </cell>
          <cell r="B718" t="str">
            <v/>
          </cell>
          <cell r="C718" t="str">
            <v/>
          </cell>
          <cell r="D718" t="str">
            <v/>
          </cell>
          <cell r="E718">
            <v>2871877.8811954162</v>
          </cell>
          <cell r="F718">
            <v>4587910.38</v>
          </cell>
          <cell r="G718" t="str">
            <v/>
          </cell>
        </row>
        <row r="719">
          <cell r="A719" t="str">
            <v>BH15 2</v>
          </cell>
          <cell r="B719" t="str">
            <v/>
          </cell>
          <cell r="C719" t="str">
            <v/>
          </cell>
          <cell r="D719" t="str">
            <v/>
          </cell>
          <cell r="E719" t="str">
            <v/>
          </cell>
          <cell r="F719" t="str">
            <v/>
          </cell>
          <cell r="G719" t="str">
            <v/>
          </cell>
        </row>
        <row r="720">
          <cell r="A720" t="str">
            <v>BH15 3</v>
          </cell>
          <cell r="B720" t="str">
            <v/>
          </cell>
          <cell r="C720" t="str">
            <v/>
          </cell>
          <cell r="D720" t="str">
            <v/>
          </cell>
          <cell r="E720">
            <v>3069179.3039131276</v>
          </cell>
          <cell r="F720">
            <v>1012051.72</v>
          </cell>
          <cell r="G720" t="str">
            <v/>
          </cell>
        </row>
        <row r="721">
          <cell r="A721" t="str">
            <v>BH15 4</v>
          </cell>
          <cell r="B721">
            <v>921741</v>
          </cell>
          <cell r="C721" t="str">
            <v/>
          </cell>
          <cell r="D721">
            <v>498837.38</v>
          </cell>
          <cell r="E721">
            <v>1589214.8846191349</v>
          </cell>
          <cell r="F721" t="str">
            <v/>
          </cell>
          <cell r="G721" t="str">
            <v/>
          </cell>
        </row>
        <row r="722">
          <cell r="A722" t="str">
            <v>BH15 9</v>
          </cell>
          <cell r="B722" t="str">
            <v/>
          </cell>
          <cell r="C722" t="str">
            <v/>
          </cell>
          <cell r="D722" t="str">
            <v/>
          </cell>
          <cell r="E722" t="str">
            <v/>
          </cell>
          <cell r="F722" t="str">
            <v/>
          </cell>
          <cell r="G722" t="str">
            <v/>
          </cell>
        </row>
        <row r="723">
          <cell r="A723" t="str">
            <v>BH16 5</v>
          </cell>
          <cell r="B723">
            <v>351700</v>
          </cell>
          <cell r="C723" t="str">
            <v/>
          </cell>
          <cell r="D723" t="str">
            <v/>
          </cell>
          <cell r="E723">
            <v>2440840.4691936485</v>
          </cell>
          <cell r="F723">
            <v>1279959.75</v>
          </cell>
          <cell r="G723" t="str">
            <v/>
          </cell>
        </row>
        <row r="724">
          <cell r="A724" t="str">
            <v>BH16 6</v>
          </cell>
          <cell r="B724" t="str">
            <v/>
          </cell>
          <cell r="C724" t="str">
            <v/>
          </cell>
          <cell r="D724" t="str">
            <v/>
          </cell>
          <cell r="E724">
            <v>9472341.0653379671</v>
          </cell>
          <cell r="F724">
            <v>3174945.37</v>
          </cell>
          <cell r="G724" t="str">
            <v/>
          </cell>
        </row>
        <row r="725">
          <cell r="A725" t="str">
            <v>BH17 0</v>
          </cell>
          <cell r="B725">
            <v>2591402</v>
          </cell>
          <cell r="C725" t="str">
            <v/>
          </cell>
          <cell r="D725" t="str">
            <v/>
          </cell>
          <cell r="E725" t="str">
            <v/>
          </cell>
          <cell r="F725" t="str">
            <v/>
          </cell>
          <cell r="G725" t="str">
            <v/>
          </cell>
        </row>
        <row r="726">
          <cell r="A726" t="str">
            <v>BH17 7</v>
          </cell>
          <cell r="B726" t="str">
            <v/>
          </cell>
          <cell r="C726" t="str">
            <v/>
          </cell>
          <cell r="D726" t="str">
            <v/>
          </cell>
          <cell r="E726" t="str">
            <v/>
          </cell>
          <cell r="F726">
            <v>3377407.67</v>
          </cell>
          <cell r="G726" t="str">
            <v/>
          </cell>
        </row>
        <row r="727">
          <cell r="A727" t="str">
            <v>BH17 8</v>
          </cell>
          <cell r="B727" t="str">
            <v/>
          </cell>
          <cell r="C727" t="str">
            <v/>
          </cell>
          <cell r="D727" t="str">
            <v/>
          </cell>
          <cell r="E727">
            <v>40947.667751880501</v>
          </cell>
          <cell r="F727">
            <v>84236.63</v>
          </cell>
          <cell r="G727" t="str">
            <v/>
          </cell>
        </row>
        <row r="728">
          <cell r="A728" t="str">
            <v>BH17 9</v>
          </cell>
          <cell r="B728" t="str">
            <v/>
          </cell>
          <cell r="C728" t="str">
            <v/>
          </cell>
          <cell r="D728" t="str">
            <v/>
          </cell>
          <cell r="E728" t="str">
            <v/>
          </cell>
          <cell r="F728" t="str">
            <v/>
          </cell>
          <cell r="G728" t="str">
            <v/>
          </cell>
        </row>
        <row r="729">
          <cell r="A729" t="str">
            <v>BH18 0</v>
          </cell>
          <cell r="B729" t="str">
            <v/>
          </cell>
          <cell r="C729" t="str">
            <v/>
          </cell>
          <cell r="D729" t="str">
            <v/>
          </cell>
          <cell r="E729" t="str">
            <v/>
          </cell>
          <cell r="F729" t="str">
            <v/>
          </cell>
          <cell r="G729" t="str">
            <v/>
          </cell>
        </row>
        <row r="730">
          <cell r="A730" t="str">
            <v>BH18 8</v>
          </cell>
          <cell r="B730" t="str">
            <v/>
          </cell>
          <cell r="C730" t="str">
            <v/>
          </cell>
          <cell r="D730" t="str">
            <v/>
          </cell>
          <cell r="E730">
            <v>3251839.8040540628</v>
          </cell>
          <cell r="F730" t="str">
            <v/>
          </cell>
          <cell r="G730" t="str">
            <v/>
          </cell>
        </row>
        <row r="731">
          <cell r="A731" t="str">
            <v>BH18 9</v>
          </cell>
          <cell r="B731" t="str">
            <v/>
          </cell>
          <cell r="C731" t="str">
            <v/>
          </cell>
          <cell r="D731" t="str">
            <v/>
          </cell>
          <cell r="E731">
            <v>1829044.9849166649</v>
          </cell>
          <cell r="F731">
            <v>1367184.75</v>
          </cell>
          <cell r="G731" t="str">
            <v/>
          </cell>
        </row>
        <row r="732">
          <cell r="A732" t="str">
            <v>BH19 1</v>
          </cell>
          <cell r="B732" t="str">
            <v/>
          </cell>
          <cell r="C732" t="str">
            <v/>
          </cell>
          <cell r="D732" t="str">
            <v/>
          </cell>
          <cell r="E732">
            <v>3855402.7544988655</v>
          </cell>
          <cell r="F732" t="str">
            <v/>
          </cell>
          <cell r="G732" t="str">
            <v/>
          </cell>
        </row>
        <row r="733">
          <cell r="A733" t="str">
            <v>BH19 2</v>
          </cell>
          <cell r="B733" t="str">
            <v/>
          </cell>
          <cell r="C733" t="str">
            <v/>
          </cell>
          <cell r="D733">
            <v>426300.5</v>
          </cell>
          <cell r="E733">
            <v>504233.62329854025</v>
          </cell>
          <cell r="F733">
            <v>1878219.61</v>
          </cell>
          <cell r="G733">
            <v>1022690.6699</v>
          </cell>
        </row>
        <row r="734">
          <cell r="A734" t="str">
            <v>BH19 3</v>
          </cell>
          <cell r="B734" t="str">
            <v/>
          </cell>
          <cell r="C734" t="str">
            <v/>
          </cell>
          <cell r="D734" t="str">
            <v/>
          </cell>
          <cell r="E734">
            <v>1409408.4799013464</v>
          </cell>
          <cell r="F734" t="str">
            <v/>
          </cell>
          <cell r="G734" t="str">
            <v/>
          </cell>
        </row>
        <row r="735">
          <cell r="A735" t="str">
            <v>BH19 9</v>
          </cell>
          <cell r="B735" t="str">
            <v/>
          </cell>
          <cell r="C735" t="str">
            <v/>
          </cell>
          <cell r="D735" t="str">
            <v/>
          </cell>
          <cell r="E735" t="str">
            <v/>
          </cell>
          <cell r="F735" t="str">
            <v/>
          </cell>
          <cell r="G735" t="str">
            <v/>
          </cell>
        </row>
        <row r="736">
          <cell r="A736" t="str">
            <v>BH2 5</v>
          </cell>
          <cell r="B736">
            <v>5652469</v>
          </cell>
          <cell r="C736" t="str">
            <v/>
          </cell>
          <cell r="D736">
            <v>2022338.46</v>
          </cell>
          <cell r="E736">
            <v>6532392.8138325531</v>
          </cell>
          <cell r="F736">
            <v>16670280.199999999</v>
          </cell>
          <cell r="G736" t="str">
            <v/>
          </cell>
        </row>
        <row r="737">
          <cell r="A737" t="str">
            <v>BH2 6</v>
          </cell>
          <cell r="B737" t="str">
            <v/>
          </cell>
          <cell r="C737" t="str">
            <v/>
          </cell>
          <cell r="D737" t="str">
            <v/>
          </cell>
          <cell r="E737" t="str">
            <v/>
          </cell>
          <cell r="F737">
            <v>2059364.72</v>
          </cell>
          <cell r="G737" t="str">
            <v/>
          </cell>
        </row>
        <row r="738">
          <cell r="A738" t="str">
            <v>BH20 4</v>
          </cell>
          <cell r="B738" t="str">
            <v/>
          </cell>
          <cell r="C738" t="str">
            <v/>
          </cell>
          <cell r="D738" t="str">
            <v/>
          </cell>
          <cell r="E738">
            <v>5947652.5299927434</v>
          </cell>
          <cell r="F738">
            <v>705056.71</v>
          </cell>
          <cell r="G738" t="str">
            <v/>
          </cell>
        </row>
        <row r="739">
          <cell r="A739" t="str">
            <v>BH20 5</v>
          </cell>
          <cell r="B739" t="str">
            <v/>
          </cell>
          <cell r="C739" t="str">
            <v/>
          </cell>
          <cell r="D739" t="str">
            <v/>
          </cell>
          <cell r="E739">
            <v>5026885.4031326082</v>
          </cell>
          <cell r="F739">
            <v>2920631.09</v>
          </cell>
          <cell r="G739" t="str">
            <v/>
          </cell>
        </row>
        <row r="740">
          <cell r="A740" t="str">
            <v>BH20 6</v>
          </cell>
          <cell r="B740" t="str">
            <v/>
          </cell>
          <cell r="C740" t="str">
            <v/>
          </cell>
          <cell r="D740" t="str">
            <v/>
          </cell>
          <cell r="E740">
            <v>3550204.7248446736</v>
          </cell>
          <cell r="F740" t="str">
            <v/>
          </cell>
          <cell r="G740" t="str">
            <v/>
          </cell>
        </row>
        <row r="741">
          <cell r="A741" t="str">
            <v>BH20 7</v>
          </cell>
          <cell r="B741" t="str">
            <v/>
          </cell>
          <cell r="C741" t="str">
            <v/>
          </cell>
          <cell r="D741" t="str">
            <v/>
          </cell>
          <cell r="E741" t="str">
            <v/>
          </cell>
          <cell r="F741" t="str">
            <v/>
          </cell>
          <cell r="G741" t="str">
            <v/>
          </cell>
        </row>
        <row r="742">
          <cell r="A742" t="str">
            <v>BH20 9</v>
          </cell>
          <cell r="B742" t="str">
            <v/>
          </cell>
          <cell r="C742" t="str">
            <v/>
          </cell>
          <cell r="D742" t="str">
            <v/>
          </cell>
          <cell r="E742" t="str">
            <v/>
          </cell>
          <cell r="F742" t="str">
            <v/>
          </cell>
          <cell r="G742" t="str">
            <v/>
          </cell>
        </row>
        <row r="743">
          <cell r="A743" t="str">
            <v>BH21 1</v>
          </cell>
          <cell r="B743" t="str">
            <v/>
          </cell>
          <cell r="C743" t="str">
            <v/>
          </cell>
          <cell r="D743">
            <v>679063.16</v>
          </cell>
          <cell r="E743">
            <v>7103732.1440510415</v>
          </cell>
          <cell r="F743" t="str">
            <v/>
          </cell>
          <cell r="G743" t="str">
            <v/>
          </cell>
        </row>
        <row r="744">
          <cell r="A744" t="str">
            <v>BH21 2</v>
          </cell>
          <cell r="B744">
            <v>598807</v>
          </cell>
          <cell r="C744" t="str">
            <v/>
          </cell>
          <cell r="D744">
            <v>199049.31</v>
          </cell>
          <cell r="E744" t="str">
            <v/>
          </cell>
          <cell r="F744">
            <v>1041112.66</v>
          </cell>
          <cell r="G744" t="str">
            <v/>
          </cell>
        </row>
        <row r="745">
          <cell r="A745" t="str">
            <v>BH21 3</v>
          </cell>
          <cell r="B745">
            <v>280932</v>
          </cell>
          <cell r="C745" t="str">
            <v/>
          </cell>
          <cell r="D745" t="str">
            <v/>
          </cell>
          <cell r="E745" t="str">
            <v/>
          </cell>
          <cell r="F745">
            <v>2533641.94</v>
          </cell>
          <cell r="G745" t="str">
            <v/>
          </cell>
        </row>
        <row r="746">
          <cell r="A746" t="str">
            <v>BH21 4</v>
          </cell>
          <cell r="B746" t="str">
            <v/>
          </cell>
          <cell r="C746" t="str">
            <v/>
          </cell>
          <cell r="D746" t="str">
            <v/>
          </cell>
          <cell r="E746">
            <v>2032964.7682622178</v>
          </cell>
          <cell r="F746" t="str">
            <v/>
          </cell>
          <cell r="G746" t="str">
            <v/>
          </cell>
        </row>
        <row r="747">
          <cell r="A747" t="str">
            <v>BH21 5</v>
          </cell>
          <cell r="B747" t="str">
            <v/>
          </cell>
          <cell r="C747" t="str">
            <v/>
          </cell>
          <cell r="D747" t="str">
            <v/>
          </cell>
          <cell r="E747" t="str">
            <v/>
          </cell>
          <cell r="F747" t="str">
            <v/>
          </cell>
          <cell r="G747" t="str">
            <v/>
          </cell>
        </row>
        <row r="748">
          <cell r="A748" t="str">
            <v>BH21 6</v>
          </cell>
          <cell r="B748" t="str">
            <v/>
          </cell>
          <cell r="C748" t="str">
            <v/>
          </cell>
          <cell r="D748" t="str">
            <v/>
          </cell>
          <cell r="E748">
            <v>6832595.9250319125</v>
          </cell>
          <cell r="F748">
            <v>2129600.4</v>
          </cell>
          <cell r="G748" t="str">
            <v/>
          </cell>
        </row>
        <row r="749">
          <cell r="A749" t="str">
            <v>BH21 7</v>
          </cell>
          <cell r="B749" t="str">
            <v/>
          </cell>
          <cell r="C749" t="str">
            <v/>
          </cell>
          <cell r="D749">
            <v>3209035.61</v>
          </cell>
          <cell r="E749">
            <v>5967844.6280205846</v>
          </cell>
          <cell r="F749">
            <v>15260709.310000001</v>
          </cell>
          <cell r="G749" t="str">
            <v/>
          </cell>
        </row>
        <row r="750">
          <cell r="A750" t="str">
            <v>BH21 8</v>
          </cell>
          <cell r="B750" t="str">
            <v/>
          </cell>
          <cell r="C750" t="str">
            <v/>
          </cell>
          <cell r="D750" t="str">
            <v/>
          </cell>
          <cell r="E750" t="str">
            <v/>
          </cell>
          <cell r="F750" t="str">
            <v/>
          </cell>
          <cell r="G750" t="str">
            <v/>
          </cell>
        </row>
        <row r="751">
          <cell r="A751" t="str">
            <v>BH21 9</v>
          </cell>
          <cell r="B751" t="str">
            <v/>
          </cell>
          <cell r="C751" t="str">
            <v/>
          </cell>
          <cell r="D751" t="str">
            <v/>
          </cell>
          <cell r="E751" t="str">
            <v/>
          </cell>
          <cell r="F751" t="str">
            <v/>
          </cell>
          <cell r="G751" t="str">
            <v/>
          </cell>
        </row>
        <row r="752">
          <cell r="A752" t="str">
            <v>BH22 0</v>
          </cell>
          <cell r="B752" t="str">
            <v/>
          </cell>
          <cell r="C752" t="str">
            <v/>
          </cell>
          <cell r="D752">
            <v>162455.91</v>
          </cell>
          <cell r="E752">
            <v>789584.24962600635</v>
          </cell>
          <cell r="F752">
            <v>358831.25</v>
          </cell>
          <cell r="G752" t="str">
            <v/>
          </cell>
        </row>
        <row r="753">
          <cell r="A753" t="str">
            <v>BH22 2</v>
          </cell>
          <cell r="B753" t="str">
            <v/>
          </cell>
          <cell r="C753" t="str">
            <v/>
          </cell>
          <cell r="D753" t="str">
            <v/>
          </cell>
          <cell r="E753" t="str">
            <v/>
          </cell>
          <cell r="F753" t="str">
            <v/>
          </cell>
          <cell r="G753" t="str">
            <v/>
          </cell>
        </row>
        <row r="754">
          <cell r="A754" t="str">
            <v>BH22 8</v>
          </cell>
          <cell r="B754" t="str">
            <v/>
          </cell>
          <cell r="C754" t="str">
            <v/>
          </cell>
          <cell r="D754">
            <v>140389.53</v>
          </cell>
          <cell r="E754" t="str">
            <v/>
          </cell>
          <cell r="F754" t="str">
            <v/>
          </cell>
          <cell r="G754" t="str">
            <v/>
          </cell>
        </row>
        <row r="755">
          <cell r="A755" t="str">
            <v>BH22 9</v>
          </cell>
          <cell r="B755" t="str">
            <v/>
          </cell>
          <cell r="C755" t="str">
            <v/>
          </cell>
          <cell r="D755">
            <v>355753.45</v>
          </cell>
          <cell r="E755">
            <v>2423256.3226351668</v>
          </cell>
          <cell r="F755" t="str">
            <v/>
          </cell>
          <cell r="G755" t="str">
            <v/>
          </cell>
        </row>
        <row r="756">
          <cell r="A756" t="str">
            <v>BH23 1</v>
          </cell>
          <cell r="B756" t="str">
            <v/>
          </cell>
          <cell r="C756" t="str">
            <v/>
          </cell>
          <cell r="D756">
            <v>366217.32</v>
          </cell>
          <cell r="E756">
            <v>4301514.0001371503</v>
          </cell>
          <cell r="F756">
            <v>10024338.619999999</v>
          </cell>
          <cell r="G756" t="str">
            <v/>
          </cell>
        </row>
        <row r="757">
          <cell r="A757" t="str">
            <v>BH23 2</v>
          </cell>
          <cell r="B757" t="str">
            <v/>
          </cell>
          <cell r="C757" t="str">
            <v/>
          </cell>
          <cell r="D757">
            <v>633083.81999999995</v>
          </cell>
          <cell r="E757" t="str">
            <v/>
          </cell>
          <cell r="F757">
            <v>853733.38</v>
          </cell>
          <cell r="G757" t="str">
            <v/>
          </cell>
        </row>
        <row r="758">
          <cell r="A758" t="str">
            <v>BH23 3</v>
          </cell>
          <cell r="B758" t="str">
            <v/>
          </cell>
          <cell r="C758" t="str">
            <v/>
          </cell>
          <cell r="D758" t="str">
            <v/>
          </cell>
          <cell r="E758">
            <v>1787851.6176490211</v>
          </cell>
          <cell r="F758">
            <v>1630135.2</v>
          </cell>
          <cell r="G758" t="str">
            <v/>
          </cell>
        </row>
        <row r="759">
          <cell r="A759" t="str">
            <v>BH23 4</v>
          </cell>
          <cell r="B759" t="str">
            <v/>
          </cell>
          <cell r="C759" t="str">
            <v/>
          </cell>
          <cell r="D759" t="str">
            <v/>
          </cell>
          <cell r="E759">
            <v>2517685.981774712</v>
          </cell>
          <cell r="F759" t="str">
            <v/>
          </cell>
          <cell r="G759">
            <v>2995496.65</v>
          </cell>
        </row>
        <row r="760">
          <cell r="A760" t="str">
            <v>BH23 5</v>
          </cell>
          <cell r="B760" t="str">
            <v/>
          </cell>
          <cell r="C760" t="str">
            <v/>
          </cell>
          <cell r="D760" t="str">
            <v/>
          </cell>
          <cell r="E760">
            <v>1676086.5343703076</v>
          </cell>
          <cell r="F760">
            <v>1964808.84</v>
          </cell>
          <cell r="G760" t="str">
            <v/>
          </cell>
        </row>
        <row r="761">
          <cell r="A761" t="str">
            <v>BH23 6</v>
          </cell>
          <cell r="B761" t="str">
            <v/>
          </cell>
          <cell r="C761" t="str">
            <v/>
          </cell>
          <cell r="D761">
            <v>379486.49</v>
          </cell>
          <cell r="E761" t="str">
            <v/>
          </cell>
          <cell r="F761">
            <v>2963596.4</v>
          </cell>
          <cell r="G761" t="str">
            <v/>
          </cell>
        </row>
        <row r="762">
          <cell r="A762" t="str">
            <v>BH23 7</v>
          </cell>
          <cell r="B762" t="str">
            <v/>
          </cell>
          <cell r="C762" t="str">
            <v/>
          </cell>
          <cell r="D762" t="str">
            <v/>
          </cell>
          <cell r="E762">
            <v>5115472.3301967569</v>
          </cell>
          <cell r="F762" t="str">
            <v/>
          </cell>
          <cell r="G762" t="str">
            <v/>
          </cell>
        </row>
        <row r="763">
          <cell r="A763" t="str">
            <v>BH23 8</v>
          </cell>
          <cell r="B763" t="str">
            <v/>
          </cell>
          <cell r="C763" t="str">
            <v/>
          </cell>
          <cell r="D763" t="str">
            <v/>
          </cell>
          <cell r="E763">
            <v>3789230.8120616321</v>
          </cell>
          <cell r="F763">
            <v>70852.679999999993</v>
          </cell>
          <cell r="G763" t="str">
            <v/>
          </cell>
        </row>
        <row r="764">
          <cell r="A764" t="str">
            <v>BH23 9</v>
          </cell>
          <cell r="B764" t="str">
            <v/>
          </cell>
          <cell r="C764" t="str">
            <v/>
          </cell>
          <cell r="D764" t="str">
            <v/>
          </cell>
          <cell r="E764" t="str">
            <v/>
          </cell>
          <cell r="F764" t="str">
            <v/>
          </cell>
          <cell r="G764" t="str">
            <v/>
          </cell>
        </row>
        <row r="765">
          <cell r="A765" t="str">
            <v>BH24 1</v>
          </cell>
          <cell r="B765" t="str">
            <v/>
          </cell>
          <cell r="C765" t="str">
            <v/>
          </cell>
          <cell r="D765" t="str">
            <v/>
          </cell>
          <cell r="E765">
            <v>4495260.6342136255</v>
          </cell>
          <cell r="F765">
            <v>3478490.9</v>
          </cell>
          <cell r="G765" t="str">
            <v/>
          </cell>
        </row>
        <row r="766">
          <cell r="A766" t="str">
            <v>BH24 2</v>
          </cell>
          <cell r="B766">
            <v>3019008</v>
          </cell>
          <cell r="C766" t="str">
            <v/>
          </cell>
          <cell r="D766" t="str">
            <v/>
          </cell>
          <cell r="E766" t="str">
            <v/>
          </cell>
          <cell r="F766">
            <v>3478423.91</v>
          </cell>
          <cell r="G766" t="str">
            <v/>
          </cell>
        </row>
        <row r="767">
          <cell r="A767" t="str">
            <v>BH24 3</v>
          </cell>
          <cell r="B767" t="str">
            <v/>
          </cell>
          <cell r="C767" t="str">
            <v/>
          </cell>
          <cell r="D767">
            <v>525614.06999999995</v>
          </cell>
          <cell r="E767">
            <v>5858264.8758707633</v>
          </cell>
          <cell r="F767" t="str">
            <v/>
          </cell>
          <cell r="G767" t="str">
            <v/>
          </cell>
        </row>
        <row r="768">
          <cell r="A768" t="str">
            <v>BH24 4</v>
          </cell>
          <cell r="B768" t="str">
            <v/>
          </cell>
          <cell r="C768" t="str">
            <v/>
          </cell>
          <cell r="D768" t="str">
            <v/>
          </cell>
          <cell r="E768">
            <v>3063835.7705015764</v>
          </cell>
          <cell r="F768" t="str">
            <v/>
          </cell>
          <cell r="G768" t="str">
            <v/>
          </cell>
        </row>
        <row r="769">
          <cell r="A769" t="str">
            <v>BH24 9</v>
          </cell>
          <cell r="B769" t="str">
            <v/>
          </cell>
          <cell r="C769" t="str">
            <v/>
          </cell>
          <cell r="D769" t="str">
            <v/>
          </cell>
          <cell r="E769" t="str">
            <v/>
          </cell>
          <cell r="F769" t="str">
            <v/>
          </cell>
          <cell r="G769" t="str">
            <v/>
          </cell>
        </row>
        <row r="770">
          <cell r="A770" t="str">
            <v>BH25 5</v>
          </cell>
          <cell r="B770" t="str">
            <v/>
          </cell>
          <cell r="C770" t="str">
            <v/>
          </cell>
          <cell r="D770" t="str">
            <v/>
          </cell>
          <cell r="E770">
            <v>7964335.6398457969</v>
          </cell>
          <cell r="F770">
            <v>11428361.98</v>
          </cell>
          <cell r="G770" t="str">
            <v/>
          </cell>
        </row>
        <row r="771">
          <cell r="A771" t="str">
            <v>BH25 6</v>
          </cell>
          <cell r="B771" t="str">
            <v/>
          </cell>
          <cell r="C771" t="str">
            <v/>
          </cell>
          <cell r="D771">
            <v>748860.25</v>
          </cell>
          <cell r="E771">
            <v>1218344.688171952</v>
          </cell>
          <cell r="F771">
            <v>1902881.8</v>
          </cell>
          <cell r="G771" t="str">
            <v/>
          </cell>
        </row>
        <row r="772">
          <cell r="A772" t="str">
            <v>BH25 7</v>
          </cell>
          <cell r="B772" t="str">
            <v/>
          </cell>
          <cell r="C772" t="str">
            <v/>
          </cell>
          <cell r="D772" t="str">
            <v/>
          </cell>
          <cell r="E772" t="str">
            <v/>
          </cell>
          <cell r="F772" t="str">
            <v/>
          </cell>
          <cell r="G772" t="str">
            <v/>
          </cell>
        </row>
        <row r="773">
          <cell r="A773" t="str">
            <v>BH25 9</v>
          </cell>
          <cell r="B773" t="str">
            <v/>
          </cell>
          <cell r="C773" t="str">
            <v/>
          </cell>
          <cell r="D773" t="str">
            <v/>
          </cell>
          <cell r="E773" t="str">
            <v/>
          </cell>
          <cell r="F773" t="str">
            <v/>
          </cell>
          <cell r="G773" t="str">
            <v/>
          </cell>
        </row>
        <row r="774">
          <cell r="A774" t="str">
            <v>BH3 7</v>
          </cell>
          <cell r="B774" t="str">
            <v/>
          </cell>
          <cell r="C774" t="str">
            <v/>
          </cell>
          <cell r="D774" t="str">
            <v/>
          </cell>
          <cell r="E774" t="str">
            <v/>
          </cell>
          <cell r="F774" t="str">
            <v/>
          </cell>
          <cell r="G774" t="str">
            <v/>
          </cell>
        </row>
        <row r="775">
          <cell r="A775" t="str">
            <v>BH31 6</v>
          </cell>
          <cell r="B775">
            <v>179115</v>
          </cell>
          <cell r="C775" t="str">
            <v/>
          </cell>
          <cell r="D775">
            <v>321559.28999999998</v>
          </cell>
          <cell r="E775">
            <v>1242933.9133643338</v>
          </cell>
          <cell r="F775">
            <v>2663558.83</v>
          </cell>
          <cell r="G775" t="str">
            <v/>
          </cell>
        </row>
        <row r="776">
          <cell r="A776" t="str">
            <v>BH31 7</v>
          </cell>
          <cell r="B776" t="str">
            <v/>
          </cell>
          <cell r="C776" t="str">
            <v/>
          </cell>
          <cell r="D776" t="str">
            <v/>
          </cell>
          <cell r="E776">
            <v>1625319.4366984172</v>
          </cell>
          <cell r="F776" t="str">
            <v/>
          </cell>
          <cell r="G776" t="str">
            <v/>
          </cell>
        </row>
        <row r="777">
          <cell r="A777" t="str">
            <v>BH31 9</v>
          </cell>
          <cell r="B777" t="str">
            <v/>
          </cell>
          <cell r="C777" t="str">
            <v/>
          </cell>
          <cell r="D777" t="str">
            <v/>
          </cell>
          <cell r="E777" t="str">
            <v/>
          </cell>
          <cell r="F777" t="str">
            <v/>
          </cell>
          <cell r="G777" t="str">
            <v/>
          </cell>
        </row>
        <row r="778">
          <cell r="A778" t="str">
            <v>BH4 0</v>
          </cell>
          <cell r="B778" t="str">
            <v/>
          </cell>
          <cell r="C778" t="str">
            <v/>
          </cell>
          <cell r="D778" t="str">
            <v/>
          </cell>
          <cell r="E778" t="str">
            <v/>
          </cell>
          <cell r="F778" t="str">
            <v/>
          </cell>
          <cell r="G778" t="str">
            <v/>
          </cell>
        </row>
        <row r="779">
          <cell r="A779" t="str">
            <v>BH4 8</v>
          </cell>
          <cell r="B779" t="str">
            <v/>
          </cell>
          <cell r="C779" t="str">
            <v/>
          </cell>
          <cell r="D779">
            <v>72461.960000000006</v>
          </cell>
          <cell r="E779">
            <v>7122556.7964120954</v>
          </cell>
          <cell r="F779">
            <v>1915826.09</v>
          </cell>
          <cell r="G779" t="str">
            <v/>
          </cell>
        </row>
        <row r="780">
          <cell r="A780" t="str">
            <v>BH4 9</v>
          </cell>
          <cell r="B780" t="str">
            <v/>
          </cell>
          <cell r="C780" t="str">
            <v/>
          </cell>
          <cell r="D780" t="str">
            <v/>
          </cell>
          <cell r="E780">
            <v>4642737.3306152467</v>
          </cell>
          <cell r="F780">
            <v>4732869.28</v>
          </cell>
          <cell r="G780" t="str">
            <v/>
          </cell>
        </row>
        <row r="781">
          <cell r="A781" t="str">
            <v>BH5 1</v>
          </cell>
          <cell r="B781" t="str">
            <v/>
          </cell>
          <cell r="C781" t="str">
            <v/>
          </cell>
          <cell r="D781" t="str">
            <v/>
          </cell>
          <cell r="E781">
            <v>3289179.4696384259</v>
          </cell>
          <cell r="F781" t="str">
            <v/>
          </cell>
          <cell r="G781" t="str">
            <v/>
          </cell>
        </row>
        <row r="782">
          <cell r="A782" t="str">
            <v>BH5 2</v>
          </cell>
          <cell r="B782" t="str">
            <v/>
          </cell>
          <cell r="C782" t="str">
            <v/>
          </cell>
          <cell r="D782" t="str">
            <v/>
          </cell>
          <cell r="E782" t="str">
            <v/>
          </cell>
          <cell r="F782" t="str">
            <v/>
          </cell>
          <cell r="G782" t="str">
            <v/>
          </cell>
        </row>
        <row r="783">
          <cell r="A783" t="str">
            <v>BH6 3</v>
          </cell>
          <cell r="B783" t="str">
            <v/>
          </cell>
          <cell r="C783" t="str">
            <v/>
          </cell>
          <cell r="D783">
            <v>252991.35999999999</v>
          </cell>
          <cell r="E783">
            <v>3610151.4415180371</v>
          </cell>
          <cell r="F783">
            <v>3816109.26</v>
          </cell>
          <cell r="G783" t="str">
            <v/>
          </cell>
        </row>
        <row r="784">
          <cell r="A784" t="str">
            <v>BH6 4</v>
          </cell>
          <cell r="B784" t="str">
            <v/>
          </cell>
          <cell r="C784" t="str">
            <v/>
          </cell>
          <cell r="D784" t="str">
            <v/>
          </cell>
          <cell r="E784" t="str">
            <v/>
          </cell>
          <cell r="F784" t="str">
            <v/>
          </cell>
          <cell r="G784" t="str">
            <v/>
          </cell>
        </row>
        <row r="785">
          <cell r="A785" t="str">
            <v>BH6 5</v>
          </cell>
          <cell r="B785">
            <v>78924</v>
          </cell>
          <cell r="C785" t="str">
            <v/>
          </cell>
          <cell r="D785">
            <v>248545.29</v>
          </cell>
          <cell r="E785" t="str">
            <v/>
          </cell>
          <cell r="F785" t="str">
            <v/>
          </cell>
          <cell r="G785" t="str">
            <v/>
          </cell>
        </row>
        <row r="786">
          <cell r="A786" t="str">
            <v>BH7 6</v>
          </cell>
          <cell r="B786">
            <v>1067170</v>
          </cell>
          <cell r="C786" t="str">
            <v/>
          </cell>
          <cell r="D786">
            <v>452514.25</v>
          </cell>
          <cell r="E786">
            <v>2298063.3558551678</v>
          </cell>
          <cell r="F786">
            <v>9660671.9000000004</v>
          </cell>
          <cell r="G786" t="str">
            <v/>
          </cell>
        </row>
        <row r="787">
          <cell r="A787" t="str">
            <v>BH7 7</v>
          </cell>
          <cell r="B787" t="str">
            <v/>
          </cell>
          <cell r="C787" t="str">
            <v/>
          </cell>
          <cell r="D787" t="str">
            <v/>
          </cell>
          <cell r="E787" t="str">
            <v/>
          </cell>
          <cell r="F787" t="str">
            <v/>
          </cell>
          <cell r="G787" t="str">
            <v/>
          </cell>
        </row>
        <row r="788">
          <cell r="A788" t="str">
            <v>BH8 0</v>
          </cell>
          <cell r="B788" t="str">
            <v/>
          </cell>
          <cell r="C788" t="str">
            <v/>
          </cell>
          <cell r="D788" t="str">
            <v/>
          </cell>
          <cell r="E788">
            <v>10147494.562203672</v>
          </cell>
          <cell r="F788" t="str">
            <v/>
          </cell>
          <cell r="G788" t="str">
            <v/>
          </cell>
        </row>
        <row r="789">
          <cell r="A789" t="str">
            <v>BH8 8</v>
          </cell>
          <cell r="B789">
            <v>613145</v>
          </cell>
          <cell r="C789" t="str">
            <v/>
          </cell>
          <cell r="D789" t="str">
            <v/>
          </cell>
          <cell r="E789">
            <v>10482877.528361781</v>
          </cell>
          <cell r="F789">
            <v>6683221.4299999997</v>
          </cell>
          <cell r="G789" t="str">
            <v/>
          </cell>
        </row>
        <row r="790">
          <cell r="A790" t="str">
            <v>BH8 9</v>
          </cell>
          <cell r="B790">
            <v>2207112</v>
          </cell>
          <cell r="C790" t="str">
            <v/>
          </cell>
          <cell r="D790" t="str">
            <v/>
          </cell>
          <cell r="E790">
            <v>5296907.0950672925</v>
          </cell>
          <cell r="F790">
            <v>5641708.0999999996</v>
          </cell>
          <cell r="G790" t="str">
            <v/>
          </cell>
        </row>
        <row r="791">
          <cell r="A791" t="str">
            <v>BH9 1</v>
          </cell>
          <cell r="B791" t="str">
            <v/>
          </cell>
          <cell r="C791" t="str">
            <v/>
          </cell>
          <cell r="D791" t="str">
            <v/>
          </cell>
          <cell r="E791">
            <v>2494003.106456989</v>
          </cell>
          <cell r="F791">
            <v>915019.34</v>
          </cell>
          <cell r="G791" t="str">
            <v/>
          </cell>
        </row>
        <row r="792">
          <cell r="A792" t="str">
            <v>BH9 2</v>
          </cell>
          <cell r="B792" t="str">
            <v/>
          </cell>
          <cell r="C792" t="str">
            <v/>
          </cell>
          <cell r="D792">
            <v>493101.4</v>
          </cell>
          <cell r="E792">
            <v>14326194.370483149</v>
          </cell>
          <cell r="F792">
            <v>2520754.46</v>
          </cell>
          <cell r="G792" t="str">
            <v/>
          </cell>
        </row>
        <row r="793">
          <cell r="A793" t="str">
            <v>BH9 3</v>
          </cell>
          <cell r="B793" t="str">
            <v/>
          </cell>
          <cell r="C793" t="str">
            <v/>
          </cell>
          <cell r="D793">
            <v>143007.70000000001</v>
          </cell>
          <cell r="E793" t="str">
            <v/>
          </cell>
          <cell r="F793">
            <v>1161698.08</v>
          </cell>
          <cell r="G793" t="str">
            <v/>
          </cell>
        </row>
        <row r="794">
          <cell r="A794" t="str">
            <v>BL Other</v>
          </cell>
          <cell r="B794">
            <v>38563552</v>
          </cell>
          <cell r="C794">
            <v>17955966.73</v>
          </cell>
          <cell r="D794">
            <v>26114057.879999999</v>
          </cell>
          <cell r="E794">
            <v>39733171.806443423</v>
          </cell>
          <cell r="F794">
            <v>75349467.989999995</v>
          </cell>
          <cell r="G794">
            <v>23733531.099500004</v>
          </cell>
        </row>
        <row r="795">
          <cell r="A795" t="str">
            <v>BL total</v>
          </cell>
          <cell r="B795">
            <v>44141365</v>
          </cell>
          <cell r="C795">
            <v>17955966.73</v>
          </cell>
          <cell r="D795">
            <v>32327105.890000001</v>
          </cell>
          <cell r="E795">
            <v>65569156.035150081</v>
          </cell>
          <cell r="F795">
            <v>219684000.41999996</v>
          </cell>
          <cell r="G795">
            <v>27344946.669500005</v>
          </cell>
        </row>
        <row r="796">
          <cell r="A796" t="str">
            <v>BL0 0</v>
          </cell>
          <cell r="B796" t="str">
            <v/>
          </cell>
          <cell r="C796" t="str">
            <v/>
          </cell>
          <cell r="D796" t="str">
            <v/>
          </cell>
          <cell r="E796" t="str">
            <v/>
          </cell>
          <cell r="F796">
            <v>1570725.97</v>
          </cell>
          <cell r="G796" t="str">
            <v/>
          </cell>
        </row>
        <row r="797">
          <cell r="A797" t="str">
            <v>BL0 9</v>
          </cell>
          <cell r="B797" t="str">
            <v/>
          </cell>
          <cell r="C797" t="str">
            <v/>
          </cell>
          <cell r="D797" t="str">
            <v/>
          </cell>
          <cell r="E797">
            <v>1743339.61056861</v>
          </cell>
          <cell r="F797">
            <v>5609117.75</v>
          </cell>
          <cell r="G797" t="str">
            <v/>
          </cell>
        </row>
        <row r="798">
          <cell r="A798" t="str">
            <v>BL1 1</v>
          </cell>
          <cell r="B798" t="str">
            <v/>
          </cell>
          <cell r="C798" t="str">
            <v/>
          </cell>
          <cell r="D798" t="str">
            <v/>
          </cell>
          <cell r="E798">
            <v>1333215.4086152194</v>
          </cell>
          <cell r="F798">
            <v>1393906.86</v>
          </cell>
          <cell r="G798" t="str">
            <v/>
          </cell>
        </row>
        <row r="799">
          <cell r="A799" t="str">
            <v>BL1 2</v>
          </cell>
          <cell r="B799" t="str">
            <v/>
          </cell>
          <cell r="C799" t="str">
            <v/>
          </cell>
          <cell r="D799" t="str">
            <v/>
          </cell>
          <cell r="E799" t="str">
            <v/>
          </cell>
          <cell r="F799">
            <v>6119610.1900000004</v>
          </cell>
          <cell r="G799" t="str">
            <v/>
          </cell>
        </row>
        <row r="800">
          <cell r="A800" t="str">
            <v>BL1 3</v>
          </cell>
          <cell r="B800" t="str">
            <v/>
          </cell>
          <cell r="C800" t="str">
            <v/>
          </cell>
          <cell r="D800" t="str">
            <v/>
          </cell>
          <cell r="E800">
            <v>1317376.0596925791</v>
          </cell>
          <cell r="F800">
            <v>2117747.6</v>
          </cell>
          <cell r="G800" t="str">
            <v/>
          </cell>
        </row>
        <row r="801">
          <cell r="A801" t="str">
            <v>BL1 4</v>
          </cell>
          <cell r="B801" t="str">
            <v/>
          </cell>
          <cell r="C801" t="str">
            <v/>
          </cell>
          <cell r="D801" t="str">
            <v/>
          </cell>
          <cell r="E801">
            <v>2319413.2174631413</v>
          </cell>
          <cell r="F801">
            <v>6697960.8200000003</v>
          </cell>
          <cell r="G801" t="str">
            <v/>
          </cell>
        </row>
        <row r="802">
          <cell r="A802" t="str">
            <v>BL1 5</v>
          </cell>
          <cell r="B802" t="str">
            <v/>
          </cell>
          <cell r="C802" t="str">
            <v/>
          </cell>
          <cell r="D802">
            <v>502057.25</v>
          </cell>
          <cell r="E802" t="str">
            <v/>
          </cell>
          <cell r="F802">
            <v>4577300.62</v>
          </cell>
          <cell r="G802" t="str">
            <v/>
          </cell>
        </row>
        <row r="803">
          <cell r="A803" t="str">
            <v>BL1 6</v>
          </cell>
          <cell r="B803" t="str">
            <v/>
          </cell>
          <cell r="C803" t="str">
            <v/>
          </cell>
          <cell r="D803" t="str">
            <v/>
          </cell>
          <cell r="E803">
            <v>1643611.1154348431</v>
          </cell>
          <cell r="F803">
            <v>3255712.78</v>
          </cell>
          <cell r="G803" t="str">
            <v/>
          </cell>
        </row>
        <row r="804">
          <cell r="A804" t="str">
            <v>BL1 7</v>
          </cell>
          <cell r="B804" t="str">
            <v/>
          </cell>
          <cell r="C804" t="str">
            <v/>
          </cell>
          <cell r="D804" t="str">
            <v/>
          </cell>
          <cell r="E804" t="str">
            <v/>
          </cell>
          <cell r="F804">
            <v>5954584.6900000004</v>
          </cell>
          <cell r="G804" t="str">
            <v/>
          </cell>
        </row>
        <row r="805">
          <cell r="A805" t="str">
            <v>BL1 8</v>
          </cell>
          <cell r="B805">
            <v>297341</v>
          </cell>
          <cell r="C805" t="str">
            <v/>
          </cell>
          <cell r="D805" t="str">
            <v/>
          </cell>
          <cell r="E805" t="str">
            <v/>
          </cell>
          <cell r="F805">
            <v>5274577.92</v>
          </cell>
          <cell r="G805" t="str">
            <v/>
          </cell>
        </row>
        <row r="806">
          <cell r="A806" t="str">
            <v>BL1 9</v>
          </cell>
          <cell r="B806" t="str">
            <v/>
          </cell>
          <cell r="C806" t="str">
            <v/>
          </cell>
          <cell r="D806" t="str">
            <v/>
          </cell>
          <cell r="E806" t="str">
            <v/>
          </cell>
          <cell r="F806" t="str">
            <v/>
          </cell>
          <cell r="G806" t="str">
            <v/>
          </cell>
        </row>
        <row r="807">
          <cell r="A807" t="str">
            <v>BL11 1</v>
          </cell>
          <cell r="B807" t="str">
            <v/>
          </cell>
          <cell r="C807" t="str">
            <v/>
          </cell>
          <cell r="D807" t="str">
            <v/>
          </cell>
          <cell r="E807" t="str">
            <v/>
          </cell>
          <cell r="F807" t="str">
            <v/>
          </cell>
          <cell r="G807" t="str">
            <v/>
          </cell>
        </row>
        <row r="808">
          <cell r="A808" t="str">
            <v>BL2 1</v>
          </cell>
          <cell r="B808" t="str">
            <v/>
          </cell>
          <cell r="C808" t="str">
            <v/>
          </cell>
          <cell r="D808" t="str">
            <v/>
          </cell>
          <cell r="E808">
            <v>510347.16613440705</v>
          </cell>
          <cell r="F808">
            <v>2879281.94</v>
          </cell>
          <cell r="G808" t="str">
            <v/>
          </cell>
        </row>
        <row r="809">
          <cell r="A809" t="str">
            <v>BL2 2</v>
          </cell>
          <cell r="B809">
            <v>163402</v>
          </cell>
          <cell r="C809" t="str">
            <v/>
          </cell>
          <cell r="D809" t="str">
            <v/>
          </cell>
          <cell r="E809" t="str">
            <v/>
          </cell>
          <cell r="F809" t="str">
            <v/>
          </cell>
          <cell r="G809" t="str">
            <v/>
          </cell>
        </row>
        <row r="810">
          <cell r="A810" t="str">
            <v>BL2 3</v>
          </cell>
          <cell r="B810" t="str">
            <v/>
          </cell>
          <cell r="C810" t="str">
            <v/>
          </cell>
          <cell r="D810">
            <v>218458.36</v>
          </cell>
          <cell r="E810" t="str">
            <v/>
          </cell>
          <cell r="F810">
            <v>1972719.56</v>
          </cell>
          <cell r="G810" t="str">
            <v/>
          </cell>
        </row>
        <row r="811">
          <cell r="A811" t="str">
            <v>BL2 4</v>
          </cell>
          <cell r="B811" t="str">
            <v/>
          </cell>
          <cell r="C811" t="str">
            <v/>
          </cell>
          <cell r="D811" t="str">
            <v/>
          </cell>
          <cell r="E811" t="str">
            <v/>
          </cell>
          <cell r="F811" t="str">
            <v/>
          </cell>
          <cell r="G811" t="str">
            <v/>
          </cell>
        </row>
        <row r="812">
          <cell r="A812" t="str">
            <v>BL2 5</v>
          </cell>
          <cell r="B812" t="str">
            <v/>
          </cell>
          <cell r="C812" t="str">
            <v/>
          </cell>
          <cell r="D812" t="str">
            <v/>
          </cell>
          <cell r="E812" t="str">
            <v/>
          </cell>
          <cell r="F812" t="str">
            <v/>
          </cell>
          <cell r="G812" t="str">
            <v/>
          </cell>
        </row>
        <row r="813">
          <cell r="A813" t="str">
            <v>BL2 6</v>
          </cell>
          <cell r="B813" t="str">
            <v/>
          </cell>
          <cell r="C813" t="str">
            <v/>
          </cell>
          <cell r="D813" t="str">
            <v/>
          </cell>
          <cell r="E813">
            <v>1808468.4416209436</v>
          </cell>
          <cell r="F813">
            <v>1790888.97</v>
          </cell>
          <cell r="G813" t="str">
            <v/>
          </cell>
        </row>
        <row r="814">
          <cell r="A814" t="str">
            <v>BL3 1</v>
          </cell>
          <cell r="B814" t="str">
            <v/>
          </cell>
          <cell r="C814" t="str">
            <v/>
          </cell>
          <cell r="D814">
            <v>224162.25</v>
          </cell>
          <cell r="E814" t="str">
            <v/>
          </cell>
          <cell r="F814">
            <v>1834333.48</v>
          </cell>
          <cell r="G814" t="str">
            <v/>
          </cell>
        </row>
        <row r="815">
          <cell r="A815" t="str">
            <v>BL3 2</v>
          </cell>
          <cell r="B815">
            <v>1266955</v>
          </cell>
          <cell r="C815" t="str">
            <v/>
          </cell>
          <cell r="D815" t="str">
            <v/>
          </cell>
          <cell r="E815" t="str">
            <v/>
          </cell>
          <cell r="F815" t="str">
            <v/>
          </cell>
          <cell r="G815" t="str">
            <v/>
          </cell>
        </row>
        <row r="816">
          <cell r="A816" t="str">
            <v>BL3 3</v>
          </cell>
          <cell r="B816" t="str">
            <v/>
          </cell>
          <cell r="C816" t="str">
            <v/>
          </cell>
          <cell r="D816">
            <v>461084.72</v>
          </cell>
          <cell r="E816" t="str">
            <v/>
          </cell>
          <cell r="F816">
            <v>2309110.2999999998</v>
          </cell>
          <cell r="G816" t="str">
            <v/>
          </cell>
        </row>
        <row r="817">
          <cell r="A817" t="str">
            <v>BL3 4</v>
          </cell>
          <cell r="B817" t="str">
            <v/>
          </cell>
          <cell r="C817" t="str">
            <v/>
          </cell>
          <cell r="D817" t="str">
            <v/>
          </cell>
          <cell r="E817" t="str">
            <v/>
          </cell>
          <cell r="F817">
            <v>3197453.23</v>
          </cell>
          <cell r="G817" t="str">
            <v/>
          </cell>
        </row>
        <row r="818">
          <cell r="A818" t="str">
            <v>BL3 5</v>
          </cell>
          <cell r="B818" t="str">
            <v/>
          </cell>
          <cell r="C818" t="str">
            <v/>
          </cell>
          <cell r="D818" t="str">
            <v/>
          </cell>
          <cell r="E818" t="str">
            <v/>
          </cell>
          <cell r="F818" t="str">
            <v/>
          </cell>
          <cell r="G818" t="str">
            <v/>
          </cell>
        </row>
        <row r="819">
          <cell r="A819" t="str">
            <v>BL3 6</v>
          </cell>
          <cell r="B819" t="str">
            <v/>
          </cell>
          <cell r="C819" t="str">
            <v/>
          </cell>
          <cell r="D819" t="str">
            <v/>
          </cell>
          <cell r="E819" t="str">
            <v/>
          </cell>
          <cell r="F819" t="str">
            <v/>
          </cell>
          <cell r="G819" t="str">
            <v/>
          </cell>
        </row>
        <row r="820">
          <cell r="A820" t="str">
            <v>BL4 0</v>
          </cell>
          <cell r="B820" t="str">
            <v/>
          </cell>
          <cell r="C820" t="str">
            <v/>
          </cell>
          <cell r="D820">
            <v>171756.17</v>
          </cell>
          <cell r="E820">
            <v>740257.44829383644</v>
          </cell>
          <cell r="F820">
            <v>521496.3</v>
          </cell>
          <cell r="G820" t="str">
            <v/>
          </cell>
        </row>
        <row r="821">
          <cell r="A821" t="str">
            <v>BL4 4</v>
          </cell>
          <cell r="B821" t="str">
            <v/>
          </cell>
          <cell r="C821" t="str">
            <v/>
          </cell>
          <cell r="D821" t="str">
            <v/>
          </cell>
          <cell r="E821" t="str">
            <v/>
          </cell>
          <cell r="F821" t="str">
            <v/>
          </cell>
          <cell r="G821" t="str">
            <v/>
          </cell>
        </row>
        <row r="822">
          <cell r="A822" t="str">
            <v>BL4 7</v>
          </cell>
          <cell r="B822" t="str">
            <v/>
          </cell>
          <cell r="C822" t="str">
            <v/>
          </cell>
          <cell r="D822" t="str">
            <v/>
          </cell>
          <cell r="E822" t="str">
            <v/>
          </cell>
          <cell r="F822">
            <v>1408521.8</v>
          </cell>
          <cell r="G822" t="str">
            <v/>
          </cell>
        </row>
        <row r="823">
          <cell r="A823" t="str">
            <v>BL4 8</v>
          </cell>
          <cell r="B823" t="str">
            <v/>
          </cell>
          <cell r="C823" t="str">
            <v/>
          </cell>
          <cell r="D823" t="str">
            <v/>
          </cell>
          <cell r="E823">
            <v>1976301.4944963525</v>
          </cell>
          <cell r="F823">
            <v>736043.27</v>
          </cell>
          <cell r="G823" t="str">
            <v/>
          </cell>
        </row>
        <row r="824">
          <cell r="A824" t="str">
            <v>BL4 9</v>
          </cell>
          <cell r="B824">
            <v>538789</v>
          </cell>
          <cell r="C824" t="str">
            <v/>
          </cell>
          <cell r="D824" t="str">
            <v/>
          </cell>
          <cell r="E824" t="str">
            <v/>
          </cell>
          <cell r="F824">
            <v>1323302.67</v>
          </cell>
          <cell r="G824" t="str">
            <v/>
          </cell>
        </row>
        <row r="825">
          <cell r="A825" t="str">
            <v>BL5 1</v>
          </cell>
          <cell r="B825" t="str">
            <v/>
          </cell>
          <cell r="C825" t="str">
            <v/>
          </cell>
          <cell r="D825" t="str">
            <v/>
          </cell>
          <cell r="E825" t="str">
            <v/>
          </cell>
          <cell r="F825">
            <v>495881.55</v>
          </cell>
          <cell r="G825" t="str">
            <v/>
          </cell>
        </row>
        <row r="826">
          <cell r="A826" t="str">
            <v>BL5 2</v>
          </cell>
          <cell r="B826" t="str">
            <v/>
          </cell>
          <cell r="C826" t="str">
            <v/>
          </cell>
          <cell r="D826" t="str">
            <v/>
          </cell>
          <cell r="E826" t="str">
            <v/>
          </cell>
          <cell r="F826">
            <v>3713375.16</v>
          </cell>
          <cell r="G826" t="str">
            <v/>
          </cell>
        </row>
        <row r="827">
          <cell r="A827" t="str">
            <v>BL5 3</v>
          </cell>
          <cell r="B827" t="str">
            <v/>
          </cell>
          <cell r="C827" t="str">
            <v/>
          </cell>
          <cell r="D827" t="str">
            <v/>
          </cell>
          <cell r="E827" t="str">
            <v/>
          </cell>
          <cell r="F827">
            <v>5088431.59</v>
          </cell>
          <cell r="G827" t="str">
            <v/>
          </cell>
        </row>
        <row r="828">
          <cell r="A828" t="str">
            <v>BL6 4</v>
          </cell>
          <cell r="B828">
            <v>1191133</v>
          </cell>
          <cell r="C828" t="str">
            <v/>
          </cell>
          <cell r="D828">
            <v>792543.68</v>
          </cell>
          <cell r="E828" t="str">
            <v/>
          </cell>
          <cell r="F828">
            <v>19358783.300000001</v>
          </cell>
          <cell r="G828" t="str">
            <v/>
          </cell>
        </row>
        <row r="829">
          <cell r="A829" t="str">
            <v>BL6 5</v>
          </cell>
          <cell r="B829" t="str">
            <v/>
          </cell>
          <cell r="C829" t="str">
            <v/>
          </cell>
          <cell r="D829" t="str">
            <v/>
          </cell>
          <cell r="E829">
            <v>479693.5046179014</v>
          </cell>
          <cell r="F829">
            <v>9356846.8800000008</v>
          </cell>
          <cell r="G829" t="str">
            <v/>
          </cell>
        </row>
        <row r="830">
          <cell r="A830" t="str">
            <v>BL6 6</v>
          </cell>
          <cell r="B830" t="str">
            <v/>
          </cell>
          <cell r="C830" t="str">
            <v/>
          </cell>
          <cell r="D830" t="str">
            <v/>
          </cell>
          <cell r="E830" t="str">
            <v/>
          </cell>
          <cell r="F830">
            <v>4400999.62</v>
          </cell>
          <cell r="G830" t="str">
            <v/>
          </cell>
        </row>
        <row r="831">
          <cell r="A831" t="str">
            <v>BL6 7</v>
          </cell>
          <cell r="B831" t="str">
            <v/>
          </cell>
          <cell r="C831" t="str">
            <v/>
          </cell>
          <cell r="D831" t="str">
            <v/>
          </cell>
          <cell r="E831" t="str">
            <v/>
          </cell>
          <cell r="F831">
            <v>2767295.46</v>
          </cell>
          <cell r="G831" t="str">
            <v/>
          </cell>
        </row>
        <row r="832">
          <cell r="A832" t="str">
            <v>BL6 9</v>
          </cell>
          <cell r="B832" t="str">
            <v/>
          </cell>
          <cell r="C832" t="str">
            <v/>
          </cell>
          <cell r="D832" t="str">
            <v/>
          </cell>
          <cell r="E832" t="str">
            <v/>
          </cell>
          <cell r="F832" t="str">
            <v/>
          </cell>
          <cell r="G832" t="str">
            <v/>
          </cell>
        </row>
        <row r="833">
          <cell r="A833" t="str">
            <v>BL7 0</v>
          </cell>
          <cell r="B833" t="str">
            <v/>
          </cell>
          <cell r="C833" t="str">
            <v/>
          </cell>
          <cell r="D833">
            <v>148990.85999999999</v>
          </cell>
          <cell r="E833" t="str">
            <v/>
          </cell>
          <cell r="F833" t="str">
            <v/>
          </cell>
          <cell r="G833" t="str">
            <v/>
          </cell>
        </row>
        <row r="834">
          <cell r="A834" t="str">
            <v>BL7 8</v>
          </cell>
          <cell r="B834" t="str">
            <v/>
          </cell>
          <cell r="C834" t="str">
            <v/>
          </cell>
          <cell r="D834" t="str">
            <v/>
          </cell>
          <cell r="E834" t="str">
            <v/>
          </cell>
          <cell r="F834">
            <v>316144.69</v>
          </cell>
          <cell r="G834" t="str">
            <v/>
          </cell>
        </row>
        <row r="835">
          <cell r="A835" t="str">
            <v>BL7 9</v>
          </cell>
          <cell r="B835" t="str">
            <v/>
          </cell>
          <cell r="C835" t="str">
            <v/>
          </cell>
          <cell r="D835">
            <v>862877.47</v>
          </cell>
          <cell r="E835">
            <v>781271.75165859121</v>
          </cell>
          <cell r="F835">
            <v>13185047.09</v>
          </cell>
          <cell r="G835" t="str">
            <v/>
          </cell>
        </row>
        <row r="836">
          <cell r="A836" t="str">
            <v>BL78 1</v>
          </cell>
          <cell r="B836" t="str">
            <v/>
          </cell>
          <cell r="C836" t="str">
            <v/>
          </cell>
          <cell r="D836" t="str">
            <v/>
          </cell>
          <cell r="E836" t="str">
            <v/>
          </cell>
          <cell r="F836" t="str">
            <v/>
          </cell>
          <cell r="G836" t="str">
            <v/>
          </cell>
        </row>
        <row r="837">
          <cell r="A837" t="str">
            <v>BL78 7</v>
          </cell>
          <cell r="B837" t="str">
            <v/>
          </cell>
          <cell r="C837" t="str">
            <v/>
          </cell>
          <cell r="D837" t="str">
            <v/>
          </cell>
          <cell r="E837" t="str">
            <v/>
          </cell>
          <cell r="F837" t="str">
            <v/>
          </cell>
          <cell r="G837" t="str">
            <v/>
          </cell>
        </row>
        <row r="838">
          <cell r="A838" t="str">
            <v>BL8 1</v>
          </cell>
          <cell r="B838" t="str">
            <v/>
          </cell>
          <cell r="C838" t="str">
            <v/>
          </cell>
          <cell r="D838">
            <v>279869.89</v>
          </cell>
          <cell r="E838" t="str">
            <v/>
          </cell>
          <cell r="F838">
            <v>3588861.41</v>
          </cell>
          <cell r="G838" t="str">
            <v/>
          </cell>
        </row>
        <row r="839">
          <cell r="A839" t="str">
            <v>BL8 2</v>
          </cell>
          <cell r="B839" t="str">
            <v/>
          </cell>
          <cell r="C839" t="str">
            <v/>
          </cell>
          <cell r="D839">
            <v>104059.81</v>
          </cell>
          <cell r="E839" t="str">
            <v/>
          </cell>
          <cell r="F839">
            <v>5539850.6900000004</v>
          </cell>
          <cell r="G839">
            <v>3611415.5700000003</v>
          </cell>
        </row>
        <row r="840">
          <cell r="A840" t="str">
            <v>BL8 3</v>
          </cell>
          <cell r="B840" t="str">
            <v/>
          </cell>
          <cell r="C840" t="str">
            <v/>
          </cell>
          <cell r="D840" t="str">
            <v/>
          </cell>
          <cell r="E840" t="str">
            <v/>
          </cell>
          <cell r="F840" t="str">
            <v/>
          </cell>
          <cell r="G840" t="str">
            <v/>
          </cell>
        </row>
        <row r="841">
          <cell r="A841" t="str">
            <v>BL8 4</v>
          </cell>
          <cell r="B841" t="str">
            <v/>
          </cell>
          <cell r="C841" t="str">
            <v/>
          </cell>
          <cell r="D841" t="str">
            <v/>
          </cell>
          <cell r="E841" t="str">
            <v/>
          </cell>
          <cell r="F841">
            <v>849981.05</v>
          </cell>
          <cell r="G841" t="str">
            <v/>
          </cell>
        </row>
        <row r="842">
          <cell r="A842" t="str">
            <v>BL8 9</v>
          </cell>
          <cell r="B842" t="str">
            <v/>
          </cell>
          <cell r="C842" t="str">
            <v/>
          </cell>
          <cell r="D842" t="str">
            <v/>
          </cell>
          <cell r="E842" t="str">
            <v/>
          </cell>
          <cell r="F842" t="str">
            <v/>
          </cell>
          <cell r="G842" t="str">
            <v/>
          </cell>
        </row>
        <row r="843">
          <cell r="A843" t="str">
            <v>BL9 0</v>
          </cell>
          <cell r="B843" t="str">
            <v/>
          </cell>
          <cell r="C843" t="str">
            <v/>
          </cell>
          <cell r="D843" t="str">
            <v/>
          </cell>
          <cell r="E843">
            <v>2344769.2313172743</v>
          </cell>
          <cell r="F843">
            <v>4160513.14</v>
          </cell>
          <cell r="G843" t="str">
            <v/>
          </cell>
        </row>
        <row r="844">
          <cell r="A844" t="str">
            <v>BL9 5</v>
          </cell>
          <cell r="B844" t="str">
            <v/>
          </cell>
          <cell r="C844" t="str">
            <v/>
          </cell>
          <cell r="D844" t="str">
            <v/>
          </cell>
          <cell r="E844" t="str">
            <v/>
          </cell>
          <cell r="F844">
            <v>3129463.7</v>
          </cell>
          <cell r="G844" t="str">
            <v/>
          </cell>
        </row>
        <row r="845">
          <cell r="A845" t="str">
            <v>BL9 6</v>
          </cell>
          <cell r="B845" t="str">
            <v/>
          </cell>
          <cell r="C845" t="str">
            <v/>
          </cell>
          <cell r="D845">
            <v>257365.8</v>
          </cell>
          <cell r="E845">
            <v>1950209.0379702654</v>
          </cell>
          <cell r="F845">
            <v>4623784.2300000004</v>
          </cell>
          <cell r="G845" t="str">
            <v/>
          </cell>
        </row>
        <row r="846">
          <cell r="A846" t="str">
            <v>BL9 7</v>
          </cell>
          <cell r="B846" t="str">
            <v/>
          </cell>
          <cell r="C846" t="str">
            <v/>
          </cell>
          <cell r="D846">
            <v>1424225.01</v>
          </cell>
          <cell r="E846">
            <v>2764155.8952538557</v>
          </cell>
          <cell r="F846" t="str">
            <v/>
          </cell>
          <cell r="G846" t="str">
            <v/>
          </cell>
        </row>
        <row r="847">
          <cell r="A847" t="str">
            <v>BL9 8</v>
          </cell>
          <cell r="B847">
            <v>2120193</v>
          </cell>
          <cell r="C847" t="str">
            <v/>
          </cell>
          <cell r="D847" t="str">
            <v/>
          </cell>
          <cell r="E847">
            <v>1613409.0556893134</v>
          </cell>
          <cell r="F847" t="str">
            <v/>
          </cell>
          <cell r="G847" t="str">
            <v/>
          </cell>
        </row>
        <row r="848">
          <cell r="A848" t="str">
            <v>BL9 9</v>
          </cell>
          <cell r="B848" t="str">
            <v/>
          </cell>
          <cell r="C848" t="str">
            <v/>
          </cell>
          <cell r="D848">
            <v>765596.74</v>
          </cell>
          <cell r="E848">
            <v>2510145.7898795232</v>
          </cell>
          <cell r="F848">
            <v>3214876.15</v>
          </cell>
          <cell r="G848" t="str">
            <v/>
          </cell>
        </row>
        <row r="849">
          <cell r="A849" t="str">
            <v>BN Other</v>
          </cell>
          <cell r="B849">
            <v>139571582</v>
          </cell>
          <cell r="C849">
            <v>5329860.4700000007</v>
          </cell>
          <cell r="D849">
            <v>74198209.439999968</v>
          </cell>
          <cell r="E849">
            <v>95841196.98999089</v>
          </cell>
          <cell r="F849">
            <v>139650211.68000004</v>
          </cell>
          <cell r="G849">
            <v>89139610.059399977</v>
          </cell>
        </row>
        <row r="850">
          <cell r="A850" t="str">
            <v>BN total</v>
          </cell>
          <cell r="B850">
            <v>230038353</v>
          </cell>
          <cell r="C850">
            <v>5329860.4700000007</v>
          </cell>
          <cell r="D850">
            <v>122246740.99999997</v>
          </cell>
          <cell r="E850">
            <v>293383876.72626185</v>
          </cell>
          <cell r="F850">
            <v>460152736.96000016</v>
          </cell>
          <cell r="G850">
            <v>89139610.059399977</v>
          </cell>
        </row>
        <row r="851">
          <cell r="A851" t="str">
            <v>BN1 1</v>
          </cell>
          <cell r="B851" t="str">
            <v/>
          </cell>
          <cell r="C851" t="str">
            <v/>
          </cell>
          <cell r="D851">
            <v>3584777.43</v>
          </cell>
          <cell r="E851" t="str">
            <v/>
          </cell>
          <cell r="F851">
            <v>17231098.280000001</v>
          </cell>
          <cell r="G851" t="str">
            <v/>
          </cell>
        </row>
        <row r="852">
          <cell r="A852" t="str">
            <v>BN1 2</v>
          </cell>
          <cell r="B852" t="str">
            <v/>
          </cell>
          <cell r="C852" t="str">
            <v/>
          </cell>
          <cell r="D852">
            <v>938308.29</v>
          </cell>
          <cell r="E852">
            <v>3066574.1319212243</v>
          </cell>
          <cell r="F852">
            <v>3204528.96</v>
          </cell>
          <cell r="G852" t="str">
            <v/>
          </cell>
        </row>
        <row r="853">
          <cell r="A853" t="str">
            <v>BN1 3</v>
          </cell>
          <cell r="B853" t="str">
            <v/>
          </cell>
          <cell r="C853" t="str">
            <v/>
          </cell>
          <cell r="D853">
            <v>2669906.08</v>
          </cell>
          <cell r="E853">
            <v>3119495.1066045989</v>
          </cell>
          <cell r="F853">
            <v>8784026.1300000008</v>
          </cell>
          <cell r="G853" t="str">
            <v/>
          </cell>
        </row>
        <row r="854">
          <cell r="A854" t="str">
            <v>BN1 4</v>
          </cell>
          <cell r="B854" t="str">
            <v/>
          </cell>
          <cell r="C854" t="str">
            <v/>
          </cell>
          <cell r="D854">
            <v>3375447.84</v>
          </cell>
          <cell r="E854">
            <v>1896083.1786412126</v>
          </cell>
          <cell r="F854">
            <v>5828282.5099999998</v>
          </cell>
          <cell r="G854" t="str">
            <v/>
          </cell>
        </row>
        <row r="855">
          <cell r="A855" t="str">
            <v>BN1 5</v>
          </cell>
          <cell r="B855" t="str">
            <v/>
          </cell>
          <cell r="C855" t="str">
            <v/>
          </cell>
          <cell r="D855">
            <v>516883.04</v>
          </cell>
          <cell r="E855">
            <v>2972736.2153448504</v>
          </cell>
          <cell r="F855">
            <v>6022051.8499999996</v>
          </cell>
          <cell r="G855" t="str">
            <v/>
          </cell>
        </row>
        <row r="856">
          <cell r="A856" t="str">
            <v>BN1 6</v>
          </cell>
          <cell r="B856" t="str">
            <v/>
          </cell>
          <cell r="C856" t="str">
            <v/>
          </cell>
          <cell r="D856">
            <v>1620725.93</v>
          </cell>
          <cell r="E856">
            <v>10589695.437797815</v>
          </cell>
          <cell r="F856">
            <v>10952641.34</v>
          </cell>
          <cell r="G856" t="str">
            <v/>
          </cell>
        </row>
        <row r="857">
          <cell r="A857" t="str">
            <v>BN1 7</v>
          </cell>
          <cell r="B857" t="str">
            <v/>
          </cell>
          <cell r="C857" t="str">
            <v/>
          </cell>
          <cell r="D857">
            <v>47202.32</v>
          </cell>
          <cell r="E857" t="str">
            <v/>
          </cell>
          <cell r="F857" t="str">
            <v/>
          </cell>
          <cell r="G857" t="str">
            <v/>
          </cell>
        </row>
        <row r="858">
          <cell r="A858" t="str">
            <v>BN1 8</v>
          </cell>
          <cell r="B858">
            <v>929266</v>
          </cell>
          <cell r="C858" t="str">
            <v/>
          </cell>
          <cell r="D858">
            <v>1125326.48</v>
          </cell>
          <cell r="E858">
            <v>4759293.5522081405</v>
          </cell>
          <cell r="F858">
            <v>11703973.470000001</v>
          </cell>
          <cell r="G858" t="str">
            <v/>
          </cell>
        </row>
        <row r="859">
          <cell r="A859" t="str">
            <v>BN1 9</v>
          </cell>
          <cell r="B859">
            <v>153735</v>
          </cell>
          <cell r="C859" t="str">
            <v/>
          </cell>
          <cell r="D859" t="str">
            <v/>
          </cell>
          <cell r="E859">
            <v>102084.85304028919</v>
          </cell>
          <cell r="F859" t="str">
            <v/>
          </cell>
          <cell r="G859" t="str">
            <v/>
          </cell>
        </row>
        <row r="860">
          <cell r="A860" t="str">
            <v>BN10 7</v>
          </cell>
          <cell r="B860" t="str">
            <v/>
          </cell>
          <cell r="C860" t="str">
            <v/>
          </cell>
          <cell r="D860">
            <v>159137.14000000001</v>
          </cell>
          <cell r="E860">
            <v>322510.64012256212</v>
          </cell>
          <cell r="F860">
            <v>2543617.9700000002</v>
          </cell>
          <cell r="G860" t="str">
            <v/>
          </cell>
        </row>
        <row r="861">
          <cell r="A861" t="str">
            <v>BN10 8</v>
          </cell>
          <cell r="B861">
            <v>1952664</v>
          </cell>
          <cell r="C861" t="str">
            <v/>
          </cell>
          <cell r="D861" t="str">
            <v/>
          </cell>
          <cell r="E861" t="str">
            <v/>
          </cell>
          <cell r="F861" t="str">
            <v/>
          </cell>
          <cell r="G861" t="str">
            <v/>
          </cell>
        </row>
        <row r="862">
          <cell r="A862" t="str">
            <v>BN10 9</v>
          </cell>
          <cell r="B862" t="str">
            <v/>
          </cell>
          <cell r="C862" t="str">
            <v/>
          </cell>
          <cell r="D862" t="str">
            <v/>
          </cell>
          <cell r="E862" t="str">
            <v/>
          </cell>
          <cell r="F862" t="str">
            <v/>
          </cell>
          <cell r="G862" t="str">
            <v/>
          </cell>
        </row>
        <row r="863">
          <cell r="A863" t="str">
            <v>BN11 1</v>
          </cell>
          <cell r="B863">
            <v>1949389</v>
          </cell>
          <cell r="C863" t="str">
            <v/>
          </cell>
          <cell r="D863">
            <v>936755.12</v>
          </cell>
          <cell r="E863">
            <v>6074233.5172642488</v>
          </cell>
          <cell r="F863" t="str">
            <v/>
          </cell>
          <cell r="G863" t="str">
            <v/>
          </cell>
        </row>
        <row r="864">
          <cell r="A864" t="str">
            <v>BN11 2</v>
          </cell>
          <cell r="B864">
            <v>728309</v>
          </cell>
          <cell r="C864" t="str">
            <v/>
          </cell>
          <cell r="D864" t="str">
            <v/>
          </cell>
          <cell r="E864">
            <v>1894813.9081144789</v>
          </cell>
          <cell r="F864">
            <v>2295431.0099999998</v>
          </cell>
          <cell r="G864" t="str">
            <v/>
          </cell>
        </row>
        <row r="865">
          <cell r="A865" t="str">
            <v>BN11 3</v>
          </cell>
          <cell r="B865" t="str">
            <v/>
          </cell>
          <cell r="C865" t="str">
            <v/>
          </cell>
          <cell r="D865" t="str">
            <v/>
          </cell>
          <cell r="E865" t="str">
            <v/>
          </cell>
          <cell r="F865">
            <v>4079014.27</v>
          </cell>
          <cell r="G865" t="str">
            <v/>
          </cell>
        </row>
        <row r="866">
          <cell r="A866" t="str">
            <v>BN11 4</v>
          </cell>
          <cell r="B866" t="str">
            <v/>
          </cell>
          <cell r="C866" t="str">
            <v/>
          </cell>
          <cell r="D866" t="str">
            <v/>
          </cell>
          <cell r="E866" t="str">
            <v/>
          </cell>
          <cell r="F866" t="str">
            <v/>
          </cell>
          <cell r="G866" t="str">
            <v/>
          </cell>
        </row>
        <row r="867">
          <cell r="A867" t="str">
            <v>BN11 5</v>
          </cell>
          <cell r="B867" t="str">
            <v/>
          </cell>
          <cell r="C867" t="str">
            <v/>
          </cell>
          <cell r="D867" t="str">
            <v/>
          </cell>
          <cell r="E867">
            <v>719354.93367613002</v>
          </cell>
          <cell r="F867" t="str">
            <v/>
          </cell>
          <cell r="G867" t="str">
            <v/>
          </cell>
        </row>
        <row r="868">
          <cell r="A868" t="str">
            <v>BN11 9</v>
          </cell>
          <cell r="B868" t="str">
            <v/>
          </cell>
          <cell r="C868" t="str">
            <v/>
          </cell>
          <cell r="D868" t="str">
            <v/>
          </cell>
          <cell r="E868" t="str">
            <v/>
          </cell>
          <cell r="F868" t="str">
            <v/>
          </cell>
          <cell r="G868" t="str">
            <v/>
          </cell>
        </row>
        <row r="869">
          <cell r="A869" t="str">
            <v>BN12 4</v>
          </cell>
          <cell r="B869" t="str">
            <v/>
          </cell>
          <cell r="C869" t="str">
            <v/>
          </cell>
          <cell r="D869" t="str">
            <v/>
          </cell>
          <cell r="E869">
            <v>6311040.9654971678</v>
          </cell>
          <cell r="F869">
            <v>5164079.22</v>
          </cell>
          <cell r="G869" t="str">
            <v/>
          </cell>
        </row>
        <row r="870">
          <cell r="A870" t="str">
            <v>BN12 5</v>
          </cell>
          <cell r="B870" t="str">
            <v/>
          </cell>
          <cell r="C870" t="str">
            <v/>
          </cell>
          <cell r="D870">
            <v>117133.9</v>
          </cell>
          <cell r="E870">
            <v>1046134.1915430932</v>
          </cell>
          <cell r="F870" t="str">
            <v/>
          </cell>
          <cell r="G870" t="str">
            <v/>
          </cell>
        </row>
        <row r="871">
          <cell r="A871" t="str">
            <v>BN12 6</v>
          </cell>
          <cell r="B871" t="str">
            <v/>
          </cell>
          <cell r="C871" t="str">
            <v/>
          </cell>
          <cell r="D871">
            <v>165940.82</v>
          </cell>
          <cell r="E871" t="str">
            <v/>
          </cell>
          <cell r="F871" t="str">
            <v/>
          </cell>
          <cell r="G871" t="str">
            <v/>
          </cell>
        </row>
        <row r="872">
          <cell r="A872" t="str">
            <v>BN12 9</v>
          </cell>
          <cell r="B872" t="str">
            <v/>
          </cell>
          <cell r="C872" t="str">
            <v/>
          </cell>
          <cell r="D872" t="str">
            <v/>
          </cell>
          <cell r="E872" t="str">
            <v/>
          </cell>
          <cell r="F872" t="str">
            <v/>
          </cell>
          <cell r="G872" t="str">
            <v/>
          </cell>
        </row>
        <row r="873">
          <cell r="A873" t="str">
            <v>BN13 1</v>
          </cell>
          <cell r="B873" t="str">
            <v/>
          </cell>
          <cell r="C873" t="str">
            <v/>
          </cell>
          <cell r="D873">
            <v>101355.58</v>
          </cell>
          <cell r="E873" t="str">
            <v/>
          </cell>
          <cell r="F873" t="str">
            <v/>
          </cell>
          <cell r="G873" t="str">
            <v/>
          </cell>
        </row>
        <row r="874">
          <cell r="A874" t="str">
            <v>BN13 2</v>
          </cell>
          <cell r="B874">
            <v>80161</v>
          </cell>
          <cell r="C874" t="str">
            <v/>
          </cell>
          <cell r="D874" t="str">
            <v/>
          </cell>
          <cell r="E874" t="str">
            <v/>
          </cell>
          <cell r="F874">
            <v>257059.36</v>
          </cell>
          <cell r="G874" t="str">
            <v/>
          </cell>
        </row>
        <row r="875">
          <cell r="A875" t="str">
            <v>BN13 3</v>
          </cell>
          <cell r="B875">
            <v>2518550</v>
          </cell>
          <cell r="C875" t="str">
            <v/>
          </cell>
          <cell r="D875">
            <v>3448706.65</v>
          </cell>
          <cell r="E875">
            <v>5572173.8917136472</v>
          </cell>
          <cell r="F875">
            <v>1606322.37</v>
          </cell>
          <cell r="G875" t="str">
            <v/>
          </cell>
        </row>
        <row r="876">
          <cell r="A876" t="str">
            <v>BN14 0</v>
          </cell>
          <cell r="B876" t="str">
            <v/>
          </cell>
          <cell r="C876" t="str">
            <v/>
          </cell>
          <cell r="D876">
            <v>652363.23</v>
          </cell>
          <cell r="E876">
            <v>5054350.3393057361</v>
          </cell>
          <cell r="F876" t="str">
            <v/>
          </cell>
          <cell r="G876" t="str">
            <v/>
          </cell>
        </row>
        <row r="877">
          <cell r="A877" t="str">
            <v>BN14 7</v>
          </cell>
          <cell r="B877" t="str">
            <v/>
          </cell>
          <cell r="C877" t="str">
            <v/>
          </cell>
          <cell r="D877" t="str">
            <v/>
          </cell>
          <cell r="E877">
            <v>1109548.975668841</v>
          </cell>
          <cell r="F877" t="str">
            <v/>
          </cell>
          <cell r="G877" t="str">
            <v/>
          </cell>
        </row>
        <row r="878">
          <cell r="A878" t="str">
            <v>BN14 8</v>
          </cell>
          <cell r="B878" t="str">
            <v/>
          </cell>
          <cell r="C878" t="str">
            <v/>
          </cell>
          <cell r="D878" t="str">
            <v/>
          </cell>
          <cell r="E878" t="str">
            <v/>
          </cell>
          <cell r="F878" t="str">
            <v/>
          </cell>
          <cell r="G878" t="str">
            <v/>
          </cell>
        </row>
        <row r="879">
          <cell r="A879" t="str">
            <v>BN14 9</v>
          </cell>
          <cell r="B879" t="str">
            <v/>
          </cell>
          <cell r="C879" t="str">
            <v/>
          </cell>
          <cell r="D879" t="str">
            <v/>
          </cell>
          <cell r="E879">
            <v>1635790.7124395194</v>
          </cell>
          <cell r="F879">
            <v>5242990.8600000003</v>
          </cell>
          <cell r="G879" t="str">
            <v/>
          </cell>
        </row>
        <row r="880">
          <cell r="A880" t="str">
            <v>BN15 0</v>
          </cell>
          <cell r="B880" t="str">
            <v/>
          </cell>
          <cell r="C880" t="str">
            <v/>
          </cell>
          <cell r="D880">
            <v>294697.53000000003</v>
          </cell>
          <cell r="E880" t="str">
            <v/>
          </cell>
          <cell r="F880" t="str">
            <v/>
          </cell>
          <cell r="G880" t="str">
            <v/>
          </cell>
        </row>
        <row r="881">
          <cell r="A881" t="str">
            <v>BN15 5</v>
          </cell>
          <cell r="B881" t="str">
            <v/>
          </cell>
          <cell r="C881" t="str">
            <v/>
          </cell>
          <cell r="D881" t="str">
            <v/>
          </cell>
          <cell r="E881" t="str">
            <v/>
          </cell>
          <cell r="F881" t="str">
            <v/>
          </cell>
          <cell r="G881" t="str">
            <v/>
          </cell>
        </row>
        <row r="882">
          <cell r="A882" t="str">
            <v>BN15 8</v>
          </cell>
          <cell r="B882">
            <v>1596388</v>
          </cell>
          <cell r="C882" t="str">
            <v/>
          </cell>
          <cell r="D882">
            <v>2286669.92</v>
          </cell>
          <cell r="E882">
            <v>6247792.9437559918</v>
          </cell>
          <cell r="F882">
            <v>4500267.12</v>
          </cell>
          <cell r="G882" t="str">
            <v/>
          </cell>
        </row>
        <row r="883">
          <cell r="A883" t="str">
            <v>BN15 9</v>
          </cell>
          <cell r="B883" t="str">
            <v/>
          </cell>
          <cell r="C883" t="str">
            <v/>
          </cell>
          <cell r="D883">
            <v>149065.29999999999</v>
          </cell>
          <cell r="E883">
            <v>69652.317407898387</v>
          </cell>
          <cell r="F883" t="str">
            <v/>
          </cell>
          <cell r="G883" t="str">
            <v/>
          </cell>
        </row>
        <row r="884">
          <cell r="A884" t="str">
            <v>BN16 1</v>
          </cell>
          <cell r="B884" t="str">
            <v/>
          </cell>
          <cell r="C884" t="str">
            <v/>
          </cell>
          <cell r="D884" t="str">
            <v/>
          </cell>
          <cell r="E884" t="str">
            <v/>
          </cell>
          <cell r="F884">
            <v>821963.32</v>
          </cell>
          <cell r="G884" t="str">
            <v/>
          </cell>
        </row>
        <row r="885">
          <cell r="A885" t="str">
            <v>BN16 2</v>
          </cell>
          <cell r="B885" t="str">
            <v/>
          </cell>
          <cell r="C885" t="str">
            <v/>
          </cell>
          <cell r="D885" t="str">
            <v/>
          </cell>
          <cell r="E885" t="str">
            <v/>
          </cell>
          <cell r="F885" t="str">
            <v/>
          </cell>
          <cell r="G885" t="str">
            <v/>
          </cell>
        </row>
        <row r="886">
          <cell r="A886" t="str">
            <v>BN16 3</v>
          </cell>
          <cell r="B886">
            <v>2998633</v>
          </cell>
          <cell r="C886" t="str">
            <v/>
          </cell>
          <cell r="D886" t="str">
            <v/>
          </cell>
          <cell r="E886">
            <v>182988.93033025315</v>
          </cell>
          <cell r="F886">
            <v>5011497.12</v>
          </cell>
          <cell r="G886" t="str">
            <v/>
          </cell>
        </row>
        <row r="887">
          <cell r="A887" t="str">
            <v>BN16 4</v>
          </cell>
          <cell r="B887" t="str">
            <v/>
          </cell>
          <cell r="C887" t="str">
            <v/>
          </cell>
          <cell r="D887">
            <v>87124.66</v>
          </cell>
          <cell r="E887" t="str">
            <v/>
          </cell>
          <cell r="F887" t="str">
            <v/>
          </cell>
          <cell r="G887" t="str">
            <v/>
          </cell>
        </row>
        <row r="888">
          <cell r="A888" t="str">
            <v>BN16 9</v>
          </cell>
          <cell r="B888" t="str">
            <v/>
          </cell>
          <cell r="C888" t="str">
            <v/>
          </cell>
          <cell r="D888" t="str">
            <v/>
          </cell>
          <cell r="E888" t="str">
            <v/>
          </cell>
          <cell r="F888" t="str">
            <v/>
          </cell>
          <cell r="G888" t="str">
            <v/>
          </cell>
        </row>
        <row r="889">
          <cell r="A889" t="str">
            <v>BN17 5</v>
          </cell>
          <cell r="B889" t="str">
            <v/>
          </cell>
          <cell r="C889" t="str">
            <v/>
          </cell>
          <cell r="D889" t="str">
            <v/>
          </cell>
          <cell r="E889">
            <v>3872715.9980037175</v>
          </cell>
          <cell r="F889" t="str">
            <v/>
          </cell>
          <cell r="G889" t="str">
            <v/>
          </cell>
        </row>
        <row r="890">
          <cell r="A890" t="str">
            <v>BN17 6</v>
          </cell>
          <cell r="B890" t="str">
            <v/>
          </cell>
          <cell r="C890" t="str">
            <v/>
          </cell>
          <cell r="D890" t="str">
            <v/>
          </cell>
          <cell r="E890" t="str">
            <v/>
          </cell>
          <cell r="F890">
            <v>687732.36</v>
          </cell>
          <cell r="G890" t="str">
            <v/>
          </cell>
        </row>
        <row r="891">
          <cell r="A891" t="str">
            <v>BN17 7</v>
          </cell>
          <cell r="B891">
            <v>481977</v>
          </cell>
          <cell r="C891" t="str">
            <v/>
          </cell>
          <cell r="D891" t="str">
            <v/>
          </cell>
          <cell r="E891">
            <v>1018572.9879042553</v>
          </cell>
          <cell r="F891">
            <v>3109204.66</v>
          </cell>
          <cell r="G891" t="str">
            <v/>
          </cell>
        </row>
        <row r="892">
          <cell r="A892" t="str">
            <v>BN18 0</v>
          </cell>
          <cell r="B892">
            <v>1141287</v>
          </cell>
          <cell r="C892" t="str">
            <v/>
          </cell>
          <cell r="D892">
            <v>1804673.66</v>
          </cell>
          <cell r="E892">
            <v>7245565.1157479007</v>
          </cell>
          <cell r="F892">
            <v>5097968.5599999996</v>
          </cell>
          <cell r="G892" t="str">
            <v/>
          </cell>
        </row>
        <row r="893">
          <cell r="A893" t="str">
            <v>BN18 8</v>
          </cell>
          <cell r="B893" t="str">
            <v/>
          </cell>
          <cell r="C893" t="str">
            <v/>
          </cell>
          <cell r="D893" t="str">
            <v/>
          </cell>
          <cell r="E893" t="str">
            <v/>
          </cell>
          <cell r="F893" t="str">
            <v/>
          </cell>
          <cell r="G893" t="str">
            <v/>
          </cell>
        </row>
        <row r="894">
          <cell r="A894" t="str">
            <v>BN18 9</v>
          </cell>
          <cell r="B894">
            <v>7410734</v>
          </cell>
          <cell r="C894" t="str">
            <v/>
          </cell>
          <cell r="D894" t="str">
            <v/>
          </cell>
          <cell r="E894" t="str">
            <v/>
          </cell>
          <cell r="F894">
            <v>15444162.779999999</v>
          </cell>
          <cell r="G894" t="str">
            <v/>
          </cell>
        </row>
        <row r="895">
          <cell r="A895" t="str">
            <v>BN2 0</v>
          </cell>
          <cell r="B895">
            <v>102394</v>
          </cell>
          <cell r="C895" t="str">
            <v/>
          </cell>
          <cell r="D895" t="str">
            <v/>
          </cell>
          <cell r="E895" t="str">
            <v/>
          </cell>
          <cell r="F895">
            <v>872175.44</v>
          </cell>
          <cell r="G895" t="str">
            <v/>
          </cell>
        </row>
        <row r="896">
          <cell r="A896" t="str">
            <v>BN2 1</v>
          </cell>
          <cell r="B896">
            <v>8504938</v>
          </cell>
          <cell r="C896" t="str">
            <v/>
          </cell>
          <cell r="D896" t="str">
            <v/>
          </cell>
          <cell r="E896">
            <v>9376359.2455961518</v>
          </cell>
          <cell r="F896">
            <v>9373145.4199999999</v>
          </cell>
          <cell r="G896" t="str">
            <v/>
          </cell>
        </row>
        <row r="897">
          <cell r="A897" t="str">
            <v>BN2 3</v>
          </cell>
          <cell r="B897" t="str">
            <v/>
          </cell>
          <cell r="C897" t="str">
            <v/>
          </cell>
          <cell r="D897">
            <v>275597.39</v>
          </cell>
          <cell r="E897" t="str">
            <v/>
          </cell>
          <cell r="F897">
            <v>3285056.57</v>
          </cell>
          <cell r="G897" t="str">
            <v/>
          </cell>
        </row>
        <row r="898">
          <cell r="A898" t="str">
            <v>BN2 4</v>
          </cell>
          <cell r="B898" t="str">
            <v/>
          </cell>
          <cell r="C898" t="str">
            <v/>
          </cell>
          <cell r="D898" t="str">
            <v/>
          </cell>
          <cell r="E898" t="str">
            <v/>
          </cell>
          <cell r="F898" t="str">
            <v/>
          </cell>
          <cell r="G898" t="str">
            <v/>
          </cell>
        </row>
        <row r="899">
          <cell r="A899" t="str">
            <v>BN2 5</v>
          </cell>
          <cell r="B899" t="str">
            <v/>
          </cell>
          <cell r="C899" t="str">
            <v/>
          </cell>
          <cell r="D899" t="str">
            <v/>
          </cell>
          <cell r="E899">
            <v>575718.81554236915</v>
          </cell>
          <cell r="F899">
            <v>5078124.59</v>
          </cell>
          <cell r="G899" t="str">
            <v/>
          </cell>
        </row>
        <row r="900">
          <cell r="A900" t="str">
            <v>BN2 6</v>
          </cell>
          <cell r="B900" t="str">
            <v/>
          </cell>
          <cell r="C900" t="str">
            <v/>
          </cell>
          <cell r="D900">
            <v>1208390.04</v>
          </cell>
          <cell r="E900">
            <v>1883203.1853040401</v>
          </cell>
          <cell r="F900" t="str">
            <v/>
          </cell>
          <cell r="G900" t="str">
            <v/>
          </cell>
        </row>
        <row r="901">
          <cell r="A901" t="str">
            <v>BN2 7</v>
          </cell>
          <cell r="B901" t="str">
            <v/>
          </cell>
          <cell r="C901" t="str">
            <v/>
          </cell>
          <cell r="D901" t="str">
            <v/>
          </cell>
          <cell r="E901" t="str">
            <v/>
          </cell>
          <cell r="F901">
            <v>2350938.4900000002</v>
          </cell>
          <cell r="G901" t="str">
            <v/>
          </cell>
        </row>
        <row r="902">
          <cell r="A902" t="str">
            <v>BN2 8</v>
          </cell>
          <cell r="B902" t="str">
            <v/>
          </cell>
          <cell r="C902" t="str">
            <v/>
          </cell>
          <cell r="D902">
            <v>330002.65999999997</v>
          </cell>
          <cell r="E902" t="str">
            <v/>
          </cell>
          <cell r="F902">
            <v>1450948.78</v>
          </cell>
          <cell r="G902" t="str">
            <v/>
          </cell>
        </row>
        <row r="903">
          <cell r="A903" t="str">
            <v>BN2 9</v>
          </cell>
          <cell r="B903" t="str">
            <v/>
          </cell>
          <cell r="C903" t="str">
            <v/>
          </cell>
          <cell r="D903">
            <v>101532.95</v>
          </cell>
          <cell r="E903" t="str">
            <v/>
          </cell>
          <cell r="F903">
            <v>1931184.72</v>
          </cell>
          <cell r="G903" t="str">
            <v/>
          </cell>
        </row>
        <row r="904">
          <cell r="A904" t="str">
            <v>BN20 0</v>
          </cell>
          <cell r="B904" t="str">
            <v/>
          </cell>
          <cell r="C904" t="str">
            <v/>
          </cell>
          <cell r="D904" t="str">
            <v/>
          </cell>
          <cell r="E904" t="str">
            <v/>
          </cell>
          <cell r="F904">
            <v>359047.34</v>
          </cell>
          <cell r="G904" t="str">
            <v/>
          </cell>
        </row>
        <row r="905">
          <cell r="A905" t="str">
            <v>BN20 7</v>
          </cell>
          <cell r="B905" t="str">
            <v/>
          </cell>
          <cell r="C905" t="str">
            <v/>
          </cell>
          <cell r="D905" t="str">
            <v/>
          </cell>
          <cell r="E905" t="str">
            <v/>
          </cell>
          <cell r="F905">
            <v>5500644.5800000001</v>
          </cell>
          <cell r="G905" t="str">
            <v/>
          </cell>
        </row>
        <row r="906">
          <cell r="A906" t="str">
            <v>BN20 8</v>
          </cell>
          <cell r="B906" t="str">
            <v/>
          </cell>
          <cell r="C906" t="str">
            <v/>
          </cell>
          <cell r="D906" t="str">
            <v/>
          </cell>
          <cell r="E906" t="str">
            <v/>
          </cell>
          <cell r="F906">
            <v>1363394.71</v>
          </cell>
          <cell r="G906" t="str">
            <v/>
          </cell>
        </row>
        <row r="907">
          <cell r="A907" t="str">
            <v>BN20 9</v>
          </cell>
          <cell r="B907">
            <v>516494</v>
          </cell>
          <cell r="C907" t="str">
            <v/>
          </cell>
          <cell r="D907">
            <v>347007.49</v>
          </cell>
          <cell r="E907" t="str">
            <v/>
          </cell>
          <cell r="F907">
            <v>1413215.54</v>
          </cell>
          <cell r="G907" t="str">
            <v/>
          </cell>
        </row>
        <row r="908">
          <cell r="A908" t="str">
            <v>BN21 1</v>
          </cell>
          <cell r="B908" t="str">
            <v/>
          </cell>
          <cell r="C908" t="str">
            <v/>
          </cell>
          <cell r="D908">
            <v>642473.92000000004</v>
          </cell>
          <cell r="E908" t="str">
            <v/>
          </cell>
          <cell r="F908">
            <v>2966512.12</v>
          </cell>
          <cell r="G908" t="str">
            <v/>
          </cell>
        </row>
        <row r="909">
          <cell r="A909" t="str">
            <v>BN21 2</v>
          </cell>
          <cell r="B909" t="str">
            <v/>
          </cell>
          <cell r="C909" t="str">
            <v/>
          </cell>
          <cell r="D909">
            <v>512163</v>
          </cell>
          <cell r="E909" t="str">
            <v/>
          </cell>
          <cell r="F909">
            <v>3587516.55</v>
          </cell>
          <cell r="G909" t="str">
            <v/>
          </cell>
        </row>
        <row r="910">
          <cell r="A910" t="str">
            <v>BN21 3</v>
          </cell>
          <cell r="B910">
            <v>406554</v>
          </cell>
          <cell r="C910" t="str">
            <v/>
          </cell>
          <cell r="D910" t="str">
            <v/>
          </cell>
          <cell r="E910">
            <v>4405753.9044906674</v>
          </cell>
          <cell r="F910">
            <v>6651690.1600000001</v>
          </cell>
          <cell r="G910" t="str">
            <v/>
          </cell>
        </row>
        <row r="911">
          <cell r="A911" t="str">
            <v>BN21 4</v>
          </cell>
          <cell r="B911">
            <v>9404187</v>
          </cell>
          <cell r="C911" t="str">
            <v/>
          </cell>
          <cell r="D911">
            <v>814201.32</v>
          </cell>
          <cell r="E911">
            <v>1712397.3313336396</v>
          </cell>
          <cell r="F911">
            <v>5260142.2699999996</v>
          </cell>
          <cell r="G911" t="str">
            <v/>
          </cell>
        </row>
        <row r="912">
          <cell r="A912" t="str">
            <v>BN21 9</v>
          </cell>
          <cell r="B912" t="str">
            <v/>
          </cell>
          <cell r="C912" t="str">
            <v/>
          </cell>
          <cell r="D912" t="str">
            <v/>
          </cell>
          <cell r="E912" t="str">
            <v/>
          </cell>
          <cell r="F912" t="str">
            <v/>
          </cell>
          <cell r="G912" t="str">
            <v/>
          </cell>
        </row>
        <row r="913">
          <cell r="A913" t="str">
            <v>BN22 0</v>
          </cell>
          <cell r="B913" t="str">
            <v/>
          </cell>
          <cell r="C913" t="str">
            <v/>
          </cell>
          <cell r="D913" t="str">
            <v/>
          </cell>
          <cell r="E913">
            <v>462492.83394963184</v>
          </cell>
          <cell r="F913">
            <v>250964.25</v>
          </cell>
          <cell r="G913" t="str">
            <v/>
          </cell>
        </row>
        <row r="914">
          <cell r="A914" t="str">
            <v>BN22 7</v>
          </cell>
          <cell r="B914" t="str">
            <v/>
          </cell>
          <cell r="C914" t="str">
            <v/>
          </cell>
          <cell r="D914" t="str">
            <v/>
          </cell>
          <cell r="E914">
            <v>2418742.4535081983</v>
          </cell>
          <cell r="F914">
            <v>2098398.5499999998</v>
          </cell>
          <cell r="G914" t="str">
            <v/>
          </cell>
        </row>
        <row r="915">
          <cell r="A915" t="str">
            <v>BN22 8</v>
          </cell>
          <cell r="B915">
            <v>1209711</v>
          </cell>
          <cell r="C915" t="str">
            <v/>
          </cell>
          <cell r="D915" t="str">
            <v/>
          </cell>
          <cell r="E915" t="str">
            <v/>
          </cell>
          <cell r="F915">
            <v>1883614.93</v>
          </cell>
          <cell r="G915" t="str">
            <v/>
          </cell>
        </row>
        <row r="916">
          <cell r="A916" t="str">
            <v>BN22 9</v>
          </cell>
          <cell r="B916" t="str">
            <v/>
          </cell>
          <cell r="C916" t="str">
            <v/>
          </cell>
          <cell r="D916" t="str">
            <v/>
          </cell>
          <cell r="E916" t="str">
            <v/>
          </cell>
          <cell r="F916">
            <v>2249551.96</v>
          </cell>
          <cell r="G916" t="str">
            <v/>
          </cell>
        </row>
        <row r="917">
          <cell r="A917" t="str">
            <v>BN23 5</v>
          </cell>
          <cell r="B917" t="str">
            <v/>
          </cell>
          <cell r="C917" t="str">
            <v/>
          </cell>
          <cell r="D917" t="str">
            <v/>
          </cell>
          <cell r="E917">
            <v>564450.73779084859</v>
          </cell>
          <cell r="F917" t="str">
            <v/>
          </cell>
          <cell r="G917" t="str">
            <v/>
          </cell>
        </row>
        <row r="918">
          <cell r="A918" t="str">
            <v>BN23 6</v>
          </cell>
          <cell r="B918">
            <v>2893034</v>
          </cell>
          <cell r="C918" t="str">
            <v/>
          </cell>
          <cell r="D918" t="str">
            <v/>
          </cell>
          <cell r="E918">
            <v>1684210.7133866609</v>
          </cell>
          <cell r="F918">
            <v>1299677.1299999999</v>
          </cell>
          <cell r="G918" t="str">
            <v/>
          </cell>
        </row>
        <row r="919">
          <cell r="A919" t="str">
            <v>BN23 7</v>
          </cell>
          <cell r="B919" t="str">
            <v/>
          </cell>
          <cell r="C919" t="str">
            <v/>
          </cell>
          <cell r="D919" t="str">
            <v/>
          </cell>
          <cell r="E919" t="str">
            <v/>
          </cell>
          <cell r="F919">
            <v>126477.93</v>
          </cell>
          <cell r="G919" t="str">
            <v/>
          </cell>
        </row>
        <row r="920">
          <cell r="A920" t="str">
            <v>BN23 8</v>
          </cell>
          <cell r="B920" t="str">
            <v/>
          </cell>
          <cell r="C920" t="str">
            <v/>
          </cell>
          <cell r="D920" t="str">
            <v/>
          </cell>
          <cell r="E920" t="str">
            <v/>
          </cell>
          <cell r="F920" t="str">
            <v/>
          </cell>
          <cell r="G920" t="str">
            <v/>
          </cell>
        </row>
        <row r="921">
          <cell r="A921" t="str">
            <v>BN24 5</v>
          </cell>
          <cell r="B921">
            <v>820702</v>
          </cell>
          <cell r="C921" t="str">
            <v/>
          </cell>
          <cell r="D921">
            <v>663949.59</v>
          </cell>
          <cell r="E921">
            <v>2675030.4704527026</v>
          </cell>
          <cell r="F921">
            <v>1874938.85</v>
          </cell>
          <cell r="G921" t="str">
            <v/>
          </cell>
        </row>
        <row r="922">
          <cell r="A922" t="str">
            <v>BN24 6</v>
          </cell>
          <cell r="B922" t="str">
            <v/>
          </cell>
          <cell r="C922" t="str">
            <v/>
          </cell>
          <cell r="D922" t="str">
            <v/>
          </cell>
          <cell r="E922" t="str">
            <v/>
          </cell>
          <cell r="F922">
            <v>323580.07</v>
          </cell>
          <cell r="G922" t="str">
            <v/>
          </cell>
        </row>
        <row r="923">
          <cell r="A923" t="str">
            <v>BN24 9</v>
          </cell>
          <cell r="B923" t="str">
            <v/>
          </cell>
          <cell r="C923" t="str">
            <v/>
          </cell>
          <cell r="D923" t="str">
            <v/>
          </cell>
          <cell r="E923" t="str">
            <v/>
          </cell>
          <cell r="F923" t="str">
            <v/>
          </cell>
          <cell r="G923" t="str">
            <v/>
          </cell>
        </row>
        <row r="924">
          <cell r="A924" t="str">
            <v>BN25 1</v>
          </cell>
          <cell r="B924">
            <v>1819162</v>
          </cell>
          <cell r="C924" t="str">
            <v/>
          </cell>
          <cell r="D924" t="str">
            <v/>
          </cell>
          <cell r="E924" t="str">
            <v/>
          </cell>
          <cell r="F924">
            <v>1512755.5</v>
          </cell>
          <cell r="G924" t="str">
            <v/>
          </cell>
        </row>
        <row r="925">
          <cell r="A925" t="str">
            <v>BN25 2</v>
          </cell>
          <cell r="B925" t="str">
            <v/>
          </cell>
          <cell r="C925" t="str">
            <v/>
          </cell>
          <cell r="D925" t="str">
            <v/>
          </cell>
          <cell r="E925" t="str">
            <v/>
          </cell>
          <cell r="F925">
            <v>2004251.76</v>
          </cell>
          <cell r="G925" t="str">
            <v/>
          </cell>
        </row>
        <row r="926">
          <cell r="A926" t="str">
            <v>BN25 3</v>
          </cell>
          <cell r="B926" t="str">
            <v/>
          </cell>
          <cell r="C926" t="str">
            <v/>
          </cell>
          <cell r="D926" t="str">
            <v/>
          </cell>
          <cell r="E926">
            <v>178603.99365830643</v>
          </cell>
          <cell r="F926">
            <v>372920.09</v>
          </cell>
          <cell r="G926" t="str">
            <v/>
          </cell>
        </row>
        <row r="927">
          <cell r="A927" t="str">
            <v>BN25 4</v>
          </cell>
          <cell r="B927" t="str">
            <v/>
          </cell>
          <cell r="C927" t="str">
            <v/>
          </cell>
          <cell r="D927" t="str">
            <v/>
          </cell>
          <cell r="E927" t="str">
            <v/>
          </cell>
          <cell r="F927">
            <v>766490.35</v>
          </cell>
          <cell r="G927" t="str">
            <v/>
          </cell>
        </row>
        <row r="928">
          <cell r="A928" t="str">
            <v>BN25 9</v>
          </cell>
          <cell r="B928" t="str">
            <v/>
          </cell>
          <cell r="C928" t="str">
            <v/>
          </cell>
          <cell r="D928" t="str">
            <v/>
          </cell>
          <cell r="E928" t="str">
            <v/>
          </cell>
          <cell r="F928" t="str">
            <v/>
          </cell>
          <cell r="G928" t="str">
            <v/>
          </cell>
        </row>
        <row r="929">
          <cell r="A929" t="str">
            <v>BN26 5</v>
          </cell>
          <cell r="B929">
            <v>3282747</v>
          </cell>
          <cell r="C929" t="str">
            <v/>
          </cell>
          <cell r="D929" t="str">
            <v/>
          </cell>
          <cell r="E929">
            <v>3242793.7719214074</v>
          </cell>
          <cell r="F929" t="str">
            <v/>
          </cell>
          <cell r="G929" t="str">
            <v/>
          </cell>
        </row>
        <row r="930">
          <cell r="A930" t="str">
            <v>BN26 6</v>
          </cell>
          <cell r="B930" t="str">
            <v/>
          </cell>
          <cell r="C930" t="str">
            <v/>
          </cell>
          <cell r="D930">
            <v>2265786.85</v>
          </cell>
          <cell r="E930">
            <v>2664400.006853228</v>
          </cell>
          <cell r="F930">
            <v>2259941.1800000002</v>
          </cell>
          <cell r="G930" t="str">
            <v/>
          </cell>
        </row>
        <row r="931">
          <cell r="A931" t="str">
            <v>BN26 9</v>
          </cell>
          <cell r="B931" t="str">
            <v/>
          </cell>
          <cell r="C931" t="str">
            <v/>
          </cell>
          <cell r="D931" t="str">
            <v/>
          </cell>
          <cell r="E931" t="str">
            <v/>
          </cell>
          <cell r="F931" t="str">
            <v/>
          </cell>
          <cell r="G931" t="str">
            <v/>
          </cell>
        </row>
        <row r="932">
          <cell r="A932" t="str">
            <v>BN27 1</v>
          </cell>
          <cell r="B932">
            <v>3469195</v>
          </cell>
          <cell r="C932" t="str">
            <v/>
          </cell>
          <cell r="D932">
            <v>575765.28</v>
          </cell>
          <cell r="E932">
            <v>2001130.8974208985</v>
          </cell>
          <cell r="F932">
            <v>706327.61</v>
          </cell>
          <cell r="G932" t="str">
            <v/>
          </cell>
        </row>
        <row r="933">
          <cell r="A933" t="str">
            <v>BN27 2</v>
          </cell>
          <cell r="B933" t="str">
            <v/>
          </cell>
          <cell r="C933" t="str">
            <v/>
          </cell>
          <cell r="D933">
            <v>230814.95</v>
          </cell>
          <cell r="E933" t="str">
            <v/>
          </cell>
          <cell r="F933">
            <v>843200.49</v>
          </cell>
          <cell r="G933" t="str">
            <v/>
          </cell>
        </row>
        <row r="934">
          <cell r="A934" t="str">
            <v>BN27 3</v>
          </cell>
          <cell r="B934">
            <v>4245882</v>
          </cell>
          <cell r="C934" t="str">
            <v/>
          </cell>
          <cell r="D934">
            <v>871231.45</v>
          </cell>
          <cell r="E934">
            <v>2143188.1552973301</v>
          </cell>
          <cell r="F934">
            <v>4059928.09</v>
          </cell>
          <cell r="G934" t="str">
            <v/>
          </cell>
        </row>
        <row r="935">
          <cell r="A935" t="str">
            <v>BN27 4</v>
          </cell>
          <cell r="B935">
            <v>2204641</v>
          </cell>
          <cell r="C935" t="str">
            <v/>
          </cell>
          <cell r="D935">
            <v>3189950.08</v>
          </cell>
          <cell r="E935" t="str">
            <v/>
          </cell>
          <cell r="F935">
            <v>4395909.46</v>
          </cell>
          <cell r="G935" t="str">
            <v/>
          </cell>
        </row>
        <row r="936">
          <cell r="A936" t="str">
            <v>BN27 9</v>
          </cell>
          <cell r="B936" t="str">
            <v/>
          </cell>
          <cell r="C936" t="str">
            <v/>
          </cell>
          <cell r="D936" t="str">
            <v/>
          </cell>
          <cell r="E936" t="str">
            <v/>
          </cell>
          <cell r="F936" t="str">
            <v/>
          </cell>
          <cell r="G936" t="str">
            <v/>
          </cell>
        </row>
        <row r="937">
          <cell r="A937" t="str">
            <v>BN3 1</v>
          </cell>
          <cell r="B937" t="str">
            <v/>
          </cell>
          <cell r="C937" t="str">
            <v/>
          </cell>
          <cell r="D937">
            <v>392135.46</v>
          </cell>
          <cell r="E937" t="str">
            <v/>
          </cell>
          <cell r="F937" t="str">
            <v/>
          </cell>
          <cell r="G937" t="str">
            <v/>
          </cell>
        </row>
        <row r="938">
          <cell r="A938" t="str">
            <v>BN3 2</v>
          </cell>
          <cell r="B938" t="str">
            <v/>
          </cell>
          <cell r="C938" t="str">
            <v/>
          </cell>
          <cell r="D938">
            <v>1819967.63</v>
          </cell>
          <cell r="E938">
            <v>8687371.3435153291</v>
          </cell>
          <cell r="F938">
            <v>27498307.969999999</v>
          </cell>
          <cell r="G938" t="str">
            <v/>
          </cell>
        </row>
        <row r="939">
          <cell r="A939" t="str">
            <v>BN3 3</v>
          </cell>
          <cell r="B939" t="str">
            <v/>
          </cell>
          <cell r="C939" t="str">
            <v/>
          </cell>
          <cell r="D939" t="str">
            <v/>
          </cell>
          <cell r="E939" t="str">
            <v/>
          </cell>
          <cell r="F939">
            <v>7796353.1600000001</v>
          </cell>
          <cell r="G939" t="str">
            <v/>
          </cell>
        </row>
        <row r="940">
          <cell r="A940" t="str">
            <v>BN3 4</v>
          </cell>
          <cell r="B940" t="str">
            <v/>
          </cell>
          <cell r="C940" t="str">
            <v/>
          </cell>
          <cell r="D940">
            <v>270605.36</v>
          </cell>
          <cell r="E940">
            <v>939662.16705786588</v>
          </cell>
          <cell r="F940">
            <v>6571643.5099999998</v>
          </cell>
          <cell r="G940" t="str">
            <v/>
          </cell>
        </row>
        <row r="941">
          <cell r="A941" t="str">
            <v>BN3 5</v>
          </cell>
          <cell r="B941" t="str">
            <v/>
          </cell>
          <cell r="C941" t="str">
            <v/>
          </cell>
          <cell r="D941">
            <v>518504.66</v>
          </cell>
          <cell r="E941">
            <v>2220310.2854858609</v>
          </cell>
          <cell r="F941">
            <v>5158044.1399999997</v>
          </cell>
          <cell r="G941" t="str">
            <v/>
          </cell>
        </row>
        <row r="942">
          <cell r="A942" t="str">
            <v>BN3 6</v>
          </cell>
          <cell r="B942" t="str">
            <v/>
          </cell>
          <cell r="C942" t="str">
            <v/>
          </cell>
          <cell r="D942" t="str">
            <v/>
          </cell>
          <cell r="E942">
            <v>8964227.6350661013</v>
          </cell>
          <cell r="F942">
            <v>11399131.74</v>
          </cell>
          <cell r="G942" t="str">
            <v/>
          </cell>
        </row>
        <row r="943">
          <cell r="A943" t="str">
            <v>BN3 7</v>
          </cell>
          <cell r="B943" t="str">
            <v/>
          </cell>
          <cell r="C943" t="str">
            <v/>
          </cell>
          <cell r="D943">
            <v>778341.32</v>
          </cell>
          <cell r="E943">
            <v>2973538.1867858544</v>
          </cell>
          <cell r="F943">
            <v>3294870.24</v>
          </cell>
          <cell r="G943" t="str">
            <v/>
          </cell>
        </row>
        <row r="944">
          <cell r="A944" t="str">
            <v>BN3 8</v>
          </cell>
          <cell r="B944">
            <v>191271</v>
          </cell>
          <cell r="C944" t="str">
            <v/>
          </cell>
          <cell r="D944" t="str">
            <v/>
          </cell>
          <cell r="E944" t="str">
            <v/>
          </cell>
          <cell r="F944">
            <v>1593207.26</v>
          </cell>
          <cell r="G944" t="str">
            <v/>
          </cell>
        </row>
        <row r="945">
          <cell r="A945" t="str">
            <v>BN41 1</v>
          </cell>
          <cell r="B945">
            <v>166087</v>
          </cell>
          <cell r="C945" t="str">
            <v/>
          </cell>
          <cell r="D945" t="str">
            <v/>
          </cell>
          <cell r="E945">
            <v>3229383.0319398469</v>
          </cell>
          <cell r="F945">
            <v>6178822.0300000003</v>
          </cell>
          <cell r="G945" t="str">
            <v/>
          </cell>
        </row>
        <row r="946">
          <cell r="A946" t="str">
            <v>BN41 2</v>
          </cell>
          <cell r="B946" t="str">
            <v/>
          </cell>
          <cell r="C946" t="str">
            <v/>
          </cell>
          <cell r="D946">
            <v>125820.34</v>
          </cell>
          <cell r="E946" t="str">
            <v/>
          </cell>
          <cell r="F946">
            <v>948779.69</v>
          </cell>
          <cell r="G946" t="str">
            <v/>
          </cell>
        </row>
        <row r="947">
          <cell r="A947" t="str">
            <v>BN41 9</v>
          </cell>
          <cell r="B947" t="str">
            <v/>
          </cell>
          <cell r="C947" t="str">
            <v/>
          </cell>
          <cell r="D947" t="str">
            <v/>
          </cell>
          <cell r="E947" t="str">
            <v/>
          </cell>
          <cell r="F947" t="str">
            <v/>
          </cell>
          <cell r="G947" t="str">
            <v/>
          </cell>
        </row>
        <row r="948">
          <cell r="A948" t="str">
            <v>BN42 4</v>
          </cell>
          <cell r="B948" t="str">
            <v/>
          </cell>
          <cell r="C948" t="str">
            <v/>
          </cell>
          <cell r="D948" t="str">
            <v/>
          </cell>
          <cell r="E948">
            <v>1270596.7034390057</v>
          </cell>
          <cell r="F948">
            <v>3486960.25</v>
          </cell>
          <cell r="G948" t="str">
            <v/>
          </cell>
        </row>
        <row r="949">
          <cell r="A949" t="str">
            <v>BN43 5</v>
          </cell>
          <cell r="B949">
            <v>4203000</v>
          </cell>
          <cell r="C949" t="str">
            <v/>
          </cell>
          <cell r="D949">
            <v>860208</v>
          </cell>
          <cell r="E949">
            <v>5943290.0037323721</v>
          </cell>
          <cell r="F949">
            <v>9313705.6999999993</v>
          </cell>
          <cell r="G949" t="str">
            <v/>
          </cell>
        </row>
        <row r="950">
          <cell r="A950" t="str">
            <v>BN43 6</v>
          </cell>
          <cell r="B950">
            <v>899186</v>
          </cell>
          <cell r="C950" t="str">
            <v/>
          </cell>
          <cell r="D950" t="str">
            <v/>
          </cell>
          <cell r="E950">
            <v>984343.82565189479</v>
          </cell>
          <cell r="F950" t="str">
            <v/>
          </cell>
          <cell r="G950" t="str">
            <v/>
          </cell>
        </row>
        <row r="951">
          <cell r="A951" t="str">
            <v>BN43 9</v>
          </cell>
          <cell r="B951" t="str">
            <v/>
          </cell>
          <cell r="C951" t="str">
            <v/>
          </cell>
          <cell r="D951" t="str">
            <v/>
          </cell>
          <cell r="E951" t="str">
            <v/>
          </cell>
          <cell r="F951" t="str">
            <v/>
          </cell>
          <cell r="G951" t="str">
            <v/>
          </cell>
        </row>
        <row r="952">
          <cell r="A952" t="str">
            <v>BN44 3</v>
          </cell>
          <cell r="B952" t="str">
            <v/>
          </cell>
          <cell r="C952" t="str">
            <v/>
          </cell>
          <cell r="D952">
            <v>2179566.88</v>
          </cell>
          <cell r="E952">
            <v>7026529.9057111517</v>
          </cell>
          <cell r="F952" t="str">
            <v/>
          </cell>
          <cell r="G952" t="str">
            <v/>
          </cell>
        </row>
        <row r="953">
          <cell r="A953" t="str">
            <v>BN45 7</v>
          </cell>
          <cell r="B953" t="str">
            <v/>
          </cell>
          <cell r="C953" t="str">
            <v/>
          </cell>
          <cell r="D953" t="str">
            <v/>
          </cell>
          <cell r="E953">
            <v>3494282.304637508</v>
          </cell>
          <cell r="F953" t="str">
            <v/>
          </cell>
          <cell r="G953" t="str">
            <v/>
          </cell>
        </row>
        <row r="954">
          <cell r="A954" t="str">
            <v>BN5 0</v>
          </cell>
          <cell r="B954" t="str">
            <v/>
          </cell>
          <cell r="C954" t="str">
            <v/>
          </cell>
          <cell r="D954" t="str">
            <v/>
          </cell>
          <cell r="E954" t="str">
            <v/>
          </cell>
          <cell r="F954" t="str">
            <v/>
          </cell>
          <cell r="G954" t="str">
            <v/>
          </cell>
        </row>
        <row r="955">
          <cell r="A955" t="str">
            <v>BN5 9</v>
          </cell>
          <cell r="B955">
            <v>3078632</v>
          </cell>
          <cell r="C955" t="str">
            <v/>
          </cell>
          <cell r="D955" t="str">
            <v/>
          </cell>
          <cell r="E955">
            <v>4515644.7941084616</v>
          </cell>
          <cell r="F955">
            <v>5167625.25</v>
          </cell>
          <cell r="G955" t="str">
            <v/>
          </cell>
        </row>
        <row r="956">
          <cell r="A956" t="str">
            <v>BN50 8</v>
          </cell>
          <cell r="B956" t="str">
            <v/>
          </cell>
          <cell r="C956" t="str">
            <v/>
          </cell>
          <cell r="D956" t="str">
            <v/>
          </cell>
          <cell r="E956" t="str">
            <v/>
          </cell>
          <cell r="F956" t="str">
            <v/>
          </cell>
          <cell r="G956" t="str">
            <v/>
          </cell>
        </row>
        <row r="957">
          <cell r="A957" t="str">
            <v>BN50 9</v>
          </cell>
          <cell r="B957" t="str">
            <v/>
          </cell>
          <cell r="C957" t="str">
            <v/>
          </cell>
          <cell r="D957" t="str">
            <v/>
          </cell>
          <cell r="E957" t="str">
            <v/>
          </cell>
          <cell r="F957" t="str">
            <v/>
          </cell>
          <cell r="G957" t="str">
            <v/>
          </cell>
        </row>
        <row r="958">
          <cell r="A958" t="str">
            <v>BN51 9</v>
          </cell>
          <cell r="B958" t="str">
            <v/>
          </cell>
          <cell r="C958" t="str">
            <v/>
          </cell>
          <cell r="D958" t="str">
            <v/>
          </cell>
          <cell r="E958" t="str">
            <v/>
          </cell>
          <cell r="F958" t="str">
            <v/>
          </cell>
          <cell r="G958" t="str">
            <v/>
          </cell>
        </row>
        <row r="959">
          <cell r="A959" t="str">
            <v>BN52 9</v>
          </cell>
          <cell r="B959" t="str">
            <v/>
          </cell>
          <cell r="C959" t="str">
            <v/>
          </cell>
          <cell r="D959" t="str">
            <v/>
          </cell>
          <cell r="E959" t="str">
            <v/>
          </cell>
          <cell r="F959" t="str">
            <v/>
          </cell>
          <cell r="G959" t="str">
            <v/>
          </cell>
        </row>
        <row r="960">
          <cell r="A960" t="str">
            <v>BN6 0</v>
          </cell>
          <cell r="B960" t="str">
            <v/>
          </cell>
          <cell r="C960" t="str">
            <v/>
          </cell>
          <cell r="D960" t="str">
            <v/>
          </cell>
          <cell r="E960" t="str">
            <v/>
          </cell>
          <cell r="F960" t="str">
            <v/>
          </cell>
          <cell r="G960" t="str">
            <v/>
          </cell>
        </row>
        <row r="961">
          <cell r="A961" t="str">
            <v>BN6 8</v>
          </cell>
          <cell r="B961" t="str">
            <v/>
          </cell>
          <cell r="C961" t="str">
            <v/>
          </cell>
          <cell r="D961" t="str">
            <v/>
          </cell>
          <cell r="E961">
            <v>1938517.9642567828</v>
          </cell>
          <cell r="F961">
            <v>3942374.22</v>
          </cell>
          <cell r="G961" t="str">
            <v/>
          </cell>
        </row>
        <row r="962">
          <cell r="A962" t="str">
            <v>BN6 9</v>
          </cell>
          <cell r="B962" t="str">
            <v/>
          </cell>
          <cell r="C962" t="str">
            <v/>
          </cell>
          <cell r="D962" t="str">
            <v/>
          </cell>
          <cell r="E962">
            <v>7056244.3868949497</v>
          </cell>
          <cell r="F962">
            <v>4531796.42</v>
          </cell>
          <cell r="G962" t="str">
            <v/>
          </cell>
        </row>
        <row r="963">
          <cell r="A963" t="str">
            <v>BN7 1</v>
          </cell>
          <cell r="B963" t="str">
            <v/>
          </cell>
          <cell r="C963" t="str">
            <v/>
          </cell>
          <cell r="D963">
            <v>512334.32</v>
          </cell>
          <cell r="E963" t="str">
            <v/>
          </cell>
          <cell r="F963">
            <v>4119761.14</v>
          </cell>
          <cell r="G963" t="str">
            <v/>
          </cell>
        </row>
        <row r="964">
          <cell r="A964" t="str">
            <v>BN7 2</v>
          </cell>
          <cell r="B964">
            <v>2987072</v>
          </cell>
          <cell r="C964" t="str">
            <v/>
          </cell>
          <cell r="D964">
            <v>1353656.16</v>
          </cell>
          <cell r="E964" t="str">
            <v/>
          </cell>
          <cell r="F964">
            <v>7425275.6100000003</v>
          </cell>
          <cell r="G964" t="str">
            <v/>
          </cell>
        </row>
        <row r="965">
          <cell r="A965" t="str">
            <v>BN7 3</v>
          </cell>
          <cell r="B965">
            <v>5231133</v>
          </cell>
          <cell r="C965" t="str">
            <v/>
          </cell>
          <cell r="D965" t="str">
            <v/>
          </cell>
          <cell r="E965">
            <v>9071800.9876178186</v>
          </cell>
          <cell r="F965">
            <v>4096662.64</v>
          </cell>
          <cell r="G965" t="str">
            <v/>
          </cell>
        </row>
        <row r="966">
          <cell r="A966" t="str">
            <v>BN7 9</v>
          </cell>
          <cell r="B966" t="str">
            <v/>
          </cell>
          <cell r="C966" t="str">
            <v/>
          </cell>
          <cell r="D966" t="str">
            <v/>
          </cell>
          <cell r="E966" t="str">
            <v/>
          </cell>
          <cell r="F966" t="str">
            <v/>
          </cell>
          <cell r="G966" t="str">
            <v/>
          </cell>
        </row>
        <row r="967">
          <cell r="A967" t="str">
            <v>BN8 4</v>
          </cell>
          <cell r="B967">
            <v>4726918</v>
          </cell>
          <cell r="C967" t="str">
            <v/>
          </cell>
          <cell r="D967" t="str">
            <v/>
          </cell>
          <cell r="E967">
            <v>7630684.5774244126</v>
          </cell>
          <cell r="F967" t="str">
            <v/>
          </cell>
          <cell r="G967" t="str">
            <v/>
          </cell>
        </row>
        <row r="968">
          <cell r="A968" t="str">
            <v>BN8 5</v>
          </cell>
          <cell r="B968">
            <v>2889641</v>
          </cell>
          <cell r="C968" t="str">
            <v/>
          </cell>
          <cell r="D968">
            <v>145100.29999999999</v>
          </cell>
          <cell r="E968" t="str">
            <v/>
          </cell>
          <cell r="F968">
            <v>1723590.39</v>
          </cell>
          <cell r="G968" t="str">
            <v/>
          </cell>
        </row>
        <row r="969">
          <cell r="A969" t="str">
            <v>BN8 6</v>
          </cell>
          <cell r="B969">
            <v>5273097</v>
          </cell>
          <cell r="C969" t="str">
            <v/>
          </cell>
          <cell r="D969" t="str">
            <v/>
          </cell>
          <cell r="E969">
            <v>10724572.272386139</v>
          </cell>
          <cell r="F969">
            <v>5905196.0599999996</v>
          </cell>
          <cell r="G969" t="str">
            <v/>
          </cell>
        </row>
        <row r="970">
          <cell r="A970" t="str">
            <v>BN88 1</v>
          </cell>
          <cell r="B970" t="str">
            <v/>
          </cell>
          <cell r="C970" t="str">
            <v/>
          </cell>
          <cell r="D970" t="str">
            <v/>
          </cell>
          <cell r="E970" t="str">
            <v/>
          </cell>
          <cell r="F970" t="str">
            <v/>
          </cell>
          <cell r="G970" t="str">
            <v/>
          </cell>
        </row>
        <row r="971">
          <cell r="A971" t="str">
            <v>BN88 3</v>
          </cell>
          <cell r="B971" t="str">
            <v/>
          </cell>
          <cell r="C971" t="str">
            <v/>
          </cell>
          <cell r="D971" t="str">
            <v/>
          </cell>
          <cell r="E971" t="str">
            <v/>
          </cell>
          <cell r="F971" t="str">
            <v/>
          </cell>
          <cell r="G971" t="str">
            <v/>
          </cell>
        </row>
        <row r="972">
          <cell r="A972" t="str">
            <v>BN9 0</v>
          </cell>
          <cell r="B972" t="str">
            <v/>
          </cell>
          <cell r="C972" t="str">
            <v/>
          </cell>
          <cell r="D972">
            <v>2981223.24</v>
          </cell>
          <cell r="E972" t="str">
            <v/>
          </cell>
          <cell r="F972">
            <v>2289838.86</v>
          </cell>
          <cell r="G972" t="str">
            <v/>
          </cell>
        </row>
        <row r="973">
          <cell r="A973" t="str">
            <v>BN9 1</v>
          </cell>
          <cell r="B973" t="str">
            <v/>
          </cell>
          <cell r="C973" t="str">
            <v/>
          </cell>
          <cell r="D973" t="str">
            <v/>
          </cell>
          <cell r="E973" t="str">
            <v/>
          </cell>
          <cell r="F973" t="str">
            <v/>
          </cell>
          <cell r="G973" t="str">
            <v/>
          </cell>
        </row>
        <row r="974">
          <cell r="A974" t="str">
            <v>BN9 9</v>
          </cell>
          <cell r="B974" t="str">
            <v/>
          </cell>
          <cell r="C974" t="str">
            <v/>
          </cell>
          <cell r="D974" t="str">
            <v/>
          </cell>
          <cell r="E974" t="str">
            <v/>
          </cell>
          <cell r="F974" t="str">
            <v/>
          </cell>
          <cell r="G974" t="str">
            <v/>
          </cell>
        </row>
        <row r="975">
          <cell r="A975" t="str">
            <v>BN91 9</v>
          </cell>
          <cell r="B975" t="str">
            <v/>
          </cell>
          <cell r="C975" t="str">
            <v/>
          </cell>
          <cell r="D975" t="str">
            <v/>
          </cell>
          <cell r="E975" t="str">
            <v/>
          </cell>
          <cell r="F975" t="str">
            <v/>
          </cell>
          <cell r="G975" t="str">
            <v/>
          </cell>
        </row>
        <row r="976">
          <cell r="A976" t="str">
            <v>BN99 3</v>
          </cell>
          <cell r="B976" t="str">
            <v/>
          </cell>
          <cell r="C976" t="str">
            <v/>
          </cell>
          <cell r="D976" t="str">
            <v/>
          </cell>
          <cell r="E976" t="str">
            <v/>
          </cell>
          <cell r="F976" t="str">
            <v/>
          </cell>
          <cell r="G976" t="str">
            <v/>
          </cell>
        </row>
        <row r="977">
          <cell r="A977" t="str">
            <v>BN99 6</v>
          </cell>
          <cell r="B977" t="str">
            <v/>
          </cell>
          <cell r="C977" t="str">
            <v/>
          </cell>
          <cell r="D977" t="str">
            <v/>
          </cell>
          <cell r="E977" t="str">
            <v/>
          </cell>
          <cell r="F977" t="str">
            <v/>
          </cell>
          <cell r="G977" t="str">
            <v/>
          </cell>
        </row>
        <row r="978">
          <cell r="A978" t="str">
            <v>BN99 8</v>
          </cell>
          <cell r="B978" t="str">
            <v/>
          </cell>
          <cell r="C978" t="str">
            <v/>
          </cell>
          <cell r="D978" t="str">
            <v/>
          </cell>
          <cell r="E978" t="str">
            <v/>
          </cell>
          <cell r="F978" t="str">
            <v/>
          </cell>
          <cell r="G978" t="str">
            <v/>
          </cell>
        </row>
        <row r="979">
          <cell r="A979" t="str">
            <v>BR Other</v>
          </cell>
          <cell r="B979">
            <v>38973000</v>
          </cell>
          <cell r="C979">
            <v>1339127.1200000001</v>
          </cell>
          <cell r="D979">
            <v>34521912.089999989</v>
          </cell>
          <cell r="E979">
            <v>15690554.820145272</v>
          </cell>
          <cell r="F979">
            <v>60769362.460000008</v>
          </cell>
          <cell r="G979">
            <v>45087240.709899992</v>
          </cell>
        </row>
        <row r="980">
          <cell r="A980" t="str">
            <v>BR total</v>
          </cell>
          <cell r="B980">
            <v>59754551</v>
          </cell>
          <cell r="C980">
            <v>1339127.1200000001</v>
          </cell>
          <cell r="D980">
            <v>43833796.699999988</v>
          </cell>
          <cell r="E980">
            <v>91172617.612744331</v>
          </cell>
          <cell r="F980">
            <v>153626721.43000001</v>
          </cell>
          <cell r="G980">
            <v>45087240.709899992</v>
          </cell>
        </row>
        <row r="981">
          <cell r="A981" t="str">
            <v>BR1 1</v>
          </cell>
          <cell r="B981" t="str">
            <v/>
          </cell>
          <cell r="C981" t="str">
            <v/>
          </cell>
          <cell r="D981">
            <v>923595.47</v>
          </cell>
          <cell r="E981">
            <v>1864963.4121020862</v>
          </cell>
          <cell r="F981">
            <v>3758494.56</v>
          </cell>
          <cell r="G981" t="str">
            <v/>
          </cell>
        </row>
        <row r="982">
          <cell r="A982" t="str">
            <v>BR1 2</v>
          </cell>
          <cell r="B982">
            <v>3139916</v>
          </cell>
          <cell r="C982" t="str">
            <v/>
          </cell>
          <cell r="D982" t="str">
            <v/>
          </cell>
          <cell r="E982">
            <v>7646238.7006239062</v>
          </cell>
          <cell r="F982">
            <v>6917406.5999999996</v>
          </cell>
          <cell r="G982" t="str">
            <v/>
          </cell>
        </row>
        <row r="983">
          <cell r="A983" t="str">
            <v>BR1 3</v>
          </cell>
          <cell r="B983">
            <v>1072488</v>
          </cell>
          <cell r="C983" t="str">
            <v/>
          </cell>
          <cell r="D983">
            <v>988787.86</v>
          </cell>
          <cell r="E983">
            <v>4929841.4342511613</v>
          </cell>
          <cell r="F983">
            <v>10138672.689999999</v>
          </cell>
          <cell r="G983" t="str">
            <v/>
          </cell>
        </row>
        <row r="984">
          <cell r="A984" t="str">
            <v>BR1 4</v>
          </cell>
          <cell r="B984" t="str">
            <v/>
          </cell>
          <cell r="C984" t="str">
            <v/>
          </cell>
          <cell r="D984" t="str">
            <v/>
          </cell>
          <cell r="E984">
            <v>4832119.0091962079</v>
          </cell>
          <cell r="F984" t="str">
            <v/>
          </cell>
          <cell r="G984" t="str">
            <v/>
          </cell>
        </row>
        <row r="985">
          <cell r="A985" t="str">
            <v>BR1 5</v>
          </cell>
          <cell r="B985">
            <v>872151</v>
          </cell>
          <cell r="C985" t="str">
            <v/>
          </cell>
          <cell r="D985" t="str">
            <v/>
          </cell>
          <cell r="E985" t="str">
            <v/>
          </cell>
          <cell r="F985" t="str">
            <v/>
          </cell>
          <cell r="G985" t="str">
            <v/>
          </cell>
        </row>
        <row r="986">
          <cell r="A986" t="str">
            <v>BR1 9</v>
          </cell>
          <cell r="B986" t="str">
            <v/>
          </cell>
          <cell r="C986" t="str">
            <v/>
          </cell>
          <cell r="D986" t="str">
            <v/>
          </cell>
          <cell r="E986" t="str">
            <v/>
          </cell>
          <cell r="F986" t="str">
            <v/>
          </cell>
          <cell r="G986" t="str">
            <v/>
          </cell>
        </row>
        <row r="987">
          <cell r="A987" t="str">
            <v>BR2 0</v>
          </cell>
          <cell r="B987" t="str">
            <v/>
          </cell>
          <cell r="C987" t="str">
            <v/>
          </cell>
          <cell r="D987" t="str">
            <v/>
          </cell>
          <cell r="E987">
            <v>1662839.5205065077</v>
          </cell>
          <cell r="F987">
            <v>2807181.53</v>
          </cell>
          <cell r="G987" t="str">
            <v/>
          </cell>
        </row>
        <row r="988">
          <cell r="A988" t="str">
            <v>BR2 6</v>
          </cell>
          <cell r="B988" t="str">
            <v/>
          </cell>
          <cell r="C988" t="str">
            <v/>
          </cell>
          <cell r="D988" t="str">
            <v/>
          </cell>
          <cell r="E988">
            <v>1786748.0547270835</v>
          </cell>
          <cell r="F988" t="str">
            <v/>
          </cell>
          <cell r="G988" t="str">
            <v/>
          </cell>
        </row>
        <row r="989">
          <cell r="A989" t="str">
            <v>BR2 7</v>
          </cell>
          <cell r="B989" t="str">
            <v/>
          </cell>
          <cell r="C989" t="str">
            <v/>
          </cell>
          <cell r="D989">
            <v>360930.29</v>
          </cell>
          <cell r="E989" t="str">
            <v/>
          </cell>
          <cell r="F989">
            <v>4031622.73</v>
          </cell>
          <cell r="G989" t="str">
            <v/>
          </cell>
        </row>
        <row r="990">
          <cell r="A990" t="str">
            <v>BR2 8</v>
          </cell>
          <cell r="B990">
            <v>1440598</v>
          </cell>
          <cell r="C990" t="str">
            <v/>
          </cell>
          <cell r="D990">
            <v>351683.07</v>
          </cell>
          <cell r="E990" t="str">
            <v/>
          </cell>
          <cell r="F990" t="str">
            <v/>
          </cell>
          <cell r="G990" t="str">
            <v/>
          </cell>
        </row>
        <row r="991">
          <cell r="A991" t="str">
            <v>BR2 9</v>
          </cell>
          <cell r="B991">
            <v>2726722</v>
          </cell>
          <cell r="C991" t="str">
            <v/>
          </cell>
          <cell r="D991">
            <v>1128424.77</v>
          </cell>
          <cell r="E991">
            <v>4059666.6514645033</v>
          </cell>
          <cell r="F991">
            <v>7417478.9900000002</v>
          </cell>
          <cell r="G991" t="str">
            <v/>
          </cell>
        </row>
        <row r="992">
          <cell r="A992" t="str">
            <v>BR3 1</v>
          </cell>
          <cell r="B992" t="str">
            <v/>
          </cell>
          <cell r="C992" t="str">
            <v/>
          </cell>
          <cell r="D992" t="str">
            <v/>
          </cell>
          <cell r="E992">
            <v>5960217.381608041</v>
          </cell>
          <cell r="F992">
            <v>4193411.07</v>
          </cell>
          <cell r="G992" t="str">
            <v/>
          </cell>
        </row>
        <row r="993">
          <cell r="A993" t="str">
            <v>BR3 3</v>
          </cell>
          <cell r="B993">
            <v>2066428</v>
          </cell>
          <cell r="C993" t="str">
            <v/>
          </cell>
          <cell r="D993" t="str">
            <v/>
          </cell>
          <cell r="E993">
            <v>2512013.4262718256</v>
          </cell>
          <cell r="F993">
            <v>6487308.5199999996</v>
          </cell>
          <cell r="G993" t="str">
            <v/>
          </cell>
        </row>
        <row r="994">
          <cell r="A994" t="str">
            <v>BR3 4</v>
          </cell>
          <cell r="B994">
            <v>1100113</v>
          </cell>
          <cell r="C994" t="str">
            <v/>
          </cell>
          <cell r="D994" t="str">
            <v/>
          </cell>
          <cell r="E994" t="str">
            <v/>
          </cell>
          <cell r="F994">
            <v>2694034.86</v>
          </cell>
          <cell r="G994" t="str">
            <v/>
          </cell>
        </row>
        <row r="995">
          <cell r="A995" t="str">
            <v>BR3 5</v>
          </cell>
          <cell r="B995" t="str">
            <v/>
          </cell>
          <cell r="C995" t="str">
            <v/>
          </cell>
          <cell r="D995">
            <v>497122.96</v>
          </cell>
          <cell r="E995">
            <v>3098527.8993633641</v>
          </cell>
          <cell r="F995">
            <v>10087044.609999999</v>
          </cell>
          <cell r="G995" t="str">
            <v/>
          </cell>
        </row>
        <row r="996">
          <cell r="A996" t="str">
            <v>BR3 6</v>
          </cell>
          <cell r="B996" t="str">
            <v/>
          </cell>
          <cell r="C996" t="str">
            <v/>
          </cell>
          <cell r="D996" t="str">
            <v/>
          </cell>
          <cell r="E996">
            <v>2101982.0576963876</v>
          </cell>
          <cell r="F996">
            <v>3431932.37</v>
          </cell>
          <cell r="G996" t="str">
            <v/>
          </cell>
        </row>
        <row r="997">
          <cell r="A997" t="str">
            <v>BR3 9</v>
          </cell>
          <cell r="B997" t="str">
            <v/>
          </cell>
          <cell r="C997" t="str">
            <v/>
          </cell>
          <cell r="D997" t="str">
            <v/>
          </cell>
          <cell r="E997" t="str">
            <v/>
          </cell>
          <cell r="F997" t="str">
            <v/>
          </cell>
          <cell r="G997" t="str">
            <v/>
          </cell>
        </row>
        <row r="998">
          <cell r="A998" t="str">
            <v>BR4 0</v>
          </cell>
          <cell r="B998" t="str">
            <v/>
          </cell>
          <cell r="C998" t="str">
            <v/>
          </cell>
          <cell r="D998">
            <v>963192.15</v>
          </cell>
          <cell r="E998" t="str">
            <v/>
          </cell>
          <cell r="F998">
            <v>5698697.8600000003</v>
          </cell>
          <cell r="G998" t="str">
            <v/>
          </cell>
        </row>
        <row r="999">
          <cell r="A999" t="str">
            <v>BR4 4</v>
          </cell>
          <cell r="B999" t="str">
            <v/>
          </cell>
          <cell r="C999" t="str">
            <v/>
          </cell>
          <cell r="D999" t="str">
            <v/>
          </cell>
          <cell r="E999" t="str">
            <v/>
          </cell>
          <cell r="F999" t="str">
            <v/>
          </cell>
          <cell r="G999" t="str">
            <v/>
          </cell>
        </row>
        <row r="1000">
          <cell r="A1000" t="str">
            <v>BR4 9</v>
          </cell>
          <cell r="B1000">
            <v>1173479</v>
          </cell>
          <cell r="C1000" t="str">
            <v/>
          </cell>
          <cell r="D1000" t="str">
            <v/>
          </cell>
          <cell r="E1000" t="str">
            <v/>
          </cell>
          <cell r="F1000">
            <v>1094628.5900000001</v>
          </cell>
          <cell r="G1000" t="str">
            <v/>
          </cell>
        </row>
        <row r="1001">
          <cell r="A1001" t="str">
            <v>BR5 1</v>
          </cell>
          <cell r="B1001" t="str">
            <v/>
          </cell>
          <cell r="C1001" t="str">
            <v/>
          </cell>
          <cell r="D1001" t="str">
            <v/>
          </cell>
          <cell r="E1001">
            <v>691722.47377956565</v>
          </cell>
          <cell r="F1001">
            <v>5280104.53</v>
          </cell>
          <cell r="G1001" t="str">
            <v/>
          </cell>
        </row>
        <row r="1002">
          <cell r="A1002" t="str">
            <v>BR5 2</v>
          </cell>
          <cell r="B1002" t="str">
            <v/>
          </cell>
          <cell r="C1002" t="str">
            <v/>
          </cell>
          <cell r="D1002" t="str">
            <v/>
          </cell>
          <cell r="E1002" t="str">
            <v/>
          </cell>
          <cell r="F1002">
            <v>1542255.89</v>
          </cell>
          <cell r="G1002" t="str">
            <v/>
          </cell>
        </row>
        <row r="1003">
          <cell r="A1003" t="str">
            <v>BR5 3</v>
          </cell>
          <cell r="B1003" t="str">
            <v/>
          </cell>
          <cell r="C1003" t="str">
            <v/>
          </cell>
          <cell r="D1003" t="str">
            <v/>
          </cell>
          <cell r="E1003" t="str">
            <v/>
          </cell>
          <cell r="F1003" t="str">
            <v/>
          </cell>
          <cell r="G1003" t="str">
            <v/>
          </cell>
        </row>
        <row r="1004">
          <cell r="A1004" t="str">
            <v>BR5 4</v>
          </cell>
          <cell r="B1004" t="str">
            <v/>
          </cell>
          <cell r="C1004" t="str">
            <v/>
          </cell>
          <cell r="D1004" t="str">
            <v/>
          </cell>
          <cell r="E1004" t="str">
            <v/>
          </cell>
          <cell r="F1004">
            <v>441473.61</v>
          </cell>
          <cell r="G1004" t="str">
            <v/>
          </cell>
        </row>
        <row r="1005">
          <cell r="A1005" t="str">
            <v>BR6 0</v>
          </cell>
          <cell r="B1005" t="str">
            <v/>
          </cell>
          <cell r="C1005" t="str">
            <v/>
          </cell>
          <cell r="D1005" t="str">
            <v/>
          </cell>
          <cell r="E1005">
            <v>2799993.0643438459</v>
          </cell>
          <cell r="F1005">
            <v>3297086.7</v>
          </cell>
          <cell r="G1005" t="str">
            <v/>
          </cell>
        </row>
        <row r="1006">
          <cell r="A1006" t="str">
            <v>BR6 1</v>
          </cell>
          <cell r="B1006" t="str">
            <v/>
          </cell>
          <cell r="C1006" t="str">
            <v/>
          </cell>
          <cell r="D1006" t="str">
            <v/>
          </cell>
          <cell r="E1006" t="str">
            <v/>
          </cell>
          <cell r="F1006" t="str">
            <v/>
          </cell>
          <cell r="G1006" t="str">
            <v/>
          </cell>
        </row>
        <row r="1007">
          <cell r="A1007" t="str">
            <v>BR6 6</v>
          </cell>
          <cell r="B1007" t="str">
            <v/>
          </cell>
          <cell r="C1007" t="str">
            <v/>
          </cell>
          <cell r="D1007" t="str">
            <v/>
          </cell>
          <cell r="E1007">
            <v>2206055.2385680135</v>
          </cell>
          <cell r="F1007" t="str">
            <v/>
          </cell>
          <cell r="G1007" t="str">
            <v/>
          </cell>
        </row>
        <row r="1008">
          <cell r="A1008" t="str">
            <v>BR6 7</v>
          </cell>
          <cell r="B1008">
            <v>1938779</v>
          </cell>
          <cell r="C1008" t="str">
            <v/>
          </cell>
          <cell r="D1008" t="str">
            <v/>
          </cell>
          <cell r="E1008">
            <v>1782101.4132054844</v>
          </cell>
          <cell r="F1008" t="str">
            <v/>
          </cell>
          <cell r="G1008" t="str">
            <v/>
          </cell>
        </row>
        <row r="1009">
          <cell r="A1009" t="str">
            <v>BR6 8</v>
          </cell>
          <cell r="B1009" t="str">
            <v/>
          </cell>
          <cell r="C1009" t="str">
            <v/>
          </cell>
          <cell r="D1009" t="str">
            <v/>
          </cell>
          <cell r="E1009">
            <v>15027428.733702634</v>
          </cell>
          <cell r="F1009">
            <v>3368595.01</v>
          </cell>
          <cell r="G1009" t="str">
            <v/>
          </cell>
        </row>
        <row r="1010">
          <cell r="A1010" t="str">
            <v>BR6 9</v>
          </cell>
          <cell r="B1010" t="str">
            <v/>
          </cell>
          <cell r="C1010" t="str">
            <v/>
          </cell>
          <cell r="D1010">
            <v>371640.48</v>
          </cell>
          <cell r="E1010" t="str">
            <v/>
          </cell>
          <cell r="F1010">
            <v>927335.11</v>
          </cell>
          <cell r="G1010" t="str">
            <v/>
          </cell>
        </row>
        <row r="1011">
          <cell r="A1011" t="str">
            <v>BR7 5</v>
          </cell>
          <cell r="B1011">
            <v>2458482</v>
          </cell>
          <cell r="C1011" t="str">
            <v/>
          </cell>
          <cell r="D1011" t="str">
            <v/>
          </cell>
          <cell r="E1011">
            <v>2401704.7946384633</v>
          </cell>
          <cell r="F1011">
            <v>5700801.0800000001</v>
          </cell>
          <cell r="G1011" t="str">
            <v/>
          </cell>
        </row>
        <row r="1012">
          <cell r="A1012" t="str">
            <v>BR7 6</v>
          </cell>
          <cell r="B1012" t="str">
            <v/>
          </cell>
          <cell r="C1012" t="str">
            <v/>
          </cell>
          <cell r="D1012">
            <v>3726507.56</v>
          </cell>
          <cell r="E1012">
            <v>6739297.6488018688</v>
          </cell>
          <cell r="F1012" t="str">
            <v/>
          </cell>
          <cell r="G1012" t="str">
            <v/>
          </cell>
        </row>
        <row r="1013">
          <cell r="A1013" t="str">
            <v>BR7 9</v>
          </cell>
          <cell r="B1013" t="str">
            <v/>
          </cell>
          <cell r="C1013" t="str">
            <v/>
          </cell>
          <cell r="D1013" t="str">
            <v/>
          </cell>
          <cell r="E1013" t="str">
            <v/>
          </cell>
          <cell r="F1013" t="str">
            <v/>
          </cell>
          <cell r="G1013" t="str">
            <v/>
          </cell>
        </row>
        <row r="1014">
          <cell r="A1014" t="str">
            <v>BR8 7</v>
          </cell>
          <cell r="B1014">
            <v>1356361</v>
          </cell>
          <cell r="C1014" t="str">
            <v/>
          </cell>
          <cell r="D1014" t="str">
            <v/>
          </cell>
          <cell r="E1014">
            <v>2741687.1959143165</v>
          </cell>
          <cell r="F1014">
            <v>2006291.15</v>
          </cell>
          <cell r="G1014" t="str">
            <v/>
          </cell>
        </row>
        <row r="1015">
          <cell r="A1015" t="str">
            <v>BR8 8</v>
          </cell>
          <cell r="B1015">
            <v>1436034</v>
          </cell>
          <cell r="C1015" t="str">
            <v/>
          </cell>
          <cell r="D1015" t="str">
            <v/>
          </cell>
          <cell r="E1015">
            <v>636914.68183380796</v>
          </cell>
          <cell r="F1015">
            <v>1535500.91</v>
          </cell>
          <cell r="G1015" t="str">
            <v/>
          </cell>
        </row>
        <row r="1016">
          <cell r="A1016" t="str">
            <v>BR8 9</v>
          </cell>
          <cell r="B1016" t="str">
            <v/>
          </cell>
          <cell r="C1016" t="str">
            <v/>
          </cell>
          <cell r="D1016" t="str">
            <v/>
          </cell>
          <cell r="E1016" t="str">
            <v/>
          </cell>
          <cell r="F1016" t="str">
            <v/>
          </cell>
          <cell r="G1016" t="str">
            <v/>
          </cell>
        </row>
        <row r="1017">
          <cell r="A1017" t="str">
            <v>BS Other</v>
          </cell>
          <cell r="B1017">
            <v>125079648</v>
          </cell>
          <cell r="C1017">
            <v>11462432.629999999</v>
          </cell>
          <cell r="D1017">
            <v>128075122.74999997</v>
          </cell>
          <cell r="E1017">
            <v>118695802.55633932</v>
          </cell>
          <cell r="F1017">
            <v>201557214.42999995</v>
          </cell>
          <cell r="G1017">
            <v>70236813.009699985</v>
          </cell>
        </row>
        <row r="1018">
          <cell r="A1018" t="str">
            <v>BS total</v>
          </cell>
          <cell r="B1018">
            <v>139756472</v>
          </cell>
          <cell r="C1018">
            <v>11462432.629999999</v>
          </cell>
          <cell r="D1018">
            <v>157866881.55999997</v>
          </cell>
          <cell r="E1018">
            <v>494369782.98567671</v>
          </cell>
          <cell r="F1018">
            <v>502909881.33000004</v>
          </cell>
          <cell r="G1018">
            <v>75844954.059699982</v>
          </cell>
        </row>
        <row r="1019">
          <cell r="A1019" t="str">
            <v>BS0 1</v>
          </cell>
          <cell r="B1019" t="str">
            <v/>
          </cell>
          <cell r="C1019" t="str">
            <v/>
          </cell>
          <cell r="D1019" t="str">
            <v/>
          </cell>
          <cell r="E1019" t="str">
            <v/>
          </cell>
          <cell r="F1019" t="str">
            <v/>
          </cell>
          <cell r="G1019" t="str">
            <v/>
          </cell>
        </row>
        <row r="1020">
          <cell r="A1020" t="str">
            <v>BS1 1</v>
          </cell>
          <cell r="B1020" t="str">
            <v/>
          </cell>
          <cell r="C1020" t="str">
            <v/>
          </cell>
          <cell r="D1020" t="str">
            <v/>
          </cell>
          <cell r="E1020" t="str">
            <v/>
          </cell>
          <cell r="F1020">
            <v>776391.17</v>
          </cell>
          <cell r="G1020" t="str">
            <v/>
          </cell>
        </row>
        <row r="1021">
          <cell r="A1021" t="str">
            <v>BS1 2</v>
          </cell>
          <cell r="B1021" t="str">
            <v/>
          </cell>
          <cell r="C1021" t="str">
            <v/>
          </cell>
          <cell r="D1021" t="str">
            <v/>
          </cell>
          <cell r="E1021">
            <v>1464384.8017745754</v>
          </cell>
          <cell r="F1021">
            <v>1421894.38</v>
          </cell>
          <cell r="G1021" t="str">
            <v/>
          </cell>
        </row>
        <row r="1022">
          <cell r="A1022" t="str">
            <v>BS1 3</v>
          </cell>
          <cell r="B1022" t="str">
            <v/>
          </cell>
          <cell r="C1022" t="str">
            <v/>
          </cell>
          <cell r="D1022" t="str">
            <v/>
          </cell>
          <cell r="E1022">
            <v>1636695.1407562839</v>
          </cell>
          <cell r="F1022" t="str">
            <v/>
          </cell>
          <cell r="G1022" t="str">
            <v/>
          </cell>
        </row>
        <row r="1023">
          <cell r="A1023" t="str">
            <v>BS1 4</v>
          </cell>
          <cell r="B1023" t="str">
            <v/>
          </cell>
          <cell r="C1023" t="str">
            <v/>
          </cell>
          <cell r="D1023">
            <v>1310189.1200000001</v>
          </cell>
          <cell r="E1023">
            <v>5052700.351619985</v>
          </cell>
          <cell r="F1023">
            <v>2047172.19</v>
          </cell>
          <cell r="G1023" t="str">
            <v/>
          </cell>
        </row>
        <row r="1024">
          <cell r="A1024" t="str">
            <v>BS1 5</v>
          </cell>
          <cell r="B1024" t="str">
            <v/>
          </cell>
          <cell r="C1024" t="str">
            <v/>
          </cell>
          <cell r="D1024" t="str">
            <v/>
          </cell>
          <cell r="E1024">
            <v>2493360.4058908955</v>
          </cell>
          <cell r="F1024">
            <v>3409286.29</v>
          </cell>
          <cell r="G1024" t="str">
            <v/>
          </cell>
        </row>
        <row r="1025">
          <cell r="A1025" t="str">
            <v>BS1 6</v>
          </cell>
          <cell r="B1025" t="str">
            <v/>
          </cell>
          <cell r="C1025" t="str">
            <v/>
          </cell>
          <cell r="D1025">
            <v>1533587.07</v>
          </cell>
          <cell r="E1025">
            <v>6667255.1109257378</v>
          </cell>
          <cell r="F1025" t="str">
            <v/>
          </cell>
          <cell r="G1025" t="str">
            <v/>
          </cell>
        </row>
        <row r="1026">
          <cell r="A1026" t="str">
            <v>BS1 9</v>
          </cell>
          <cell r="B1026" t="str">
            <v/>
          </cell>
          <cell r="C1026" t="str">
            <v/>
          </cell>
          <cell r="D1026" t="str">
            <v/>
          </cell>
          <cell r="E1026" t="str">
            <v/>
          </cell>
          <cell r="F1026" t="str">
            <v/>
          </cell>
          <cell r="G1026" t="str">
            <v/>
          </cell>
        </row>
        <row r="1027">
          <cell r="A1027" t="str">
            <v>BS10 5</v>
          </cell>
          <cell r="B1027" t="str">
            <v/>
          </cell>
          <cell r="C1027" t="str">
            <v/>
          </cell>
          <cell r="D1027" t="str">
            <v/>
          </cell>
          <cell r="E1027">
            <v>3040970.6624863758</v>
          </cell>
          <cell r="F1027">
            <v>1036118.24</v>
          </cell>
          <cell r="G1027" t="str">
            <v/>
          </cell>
        </row>
        <row r="1028">
          <cell r="A1028" t="str">
            <v>BS10 6</v>
          </cell>
          <cell r="B1028" t="str">
            <v/>
          </cell>
          <cell r="C1028" t="str">
            <v/>
          </cell>
          <cell r="D1028" t="str">
            <v/>
          </cell>
          <cell r="E1028">
            <v>790363.16064004751</v>
          </cell>
          <cell r="F1028">
            <v>1208640.5</v>
          </cell>
          <cell r="G1028" t="str">
            <v/>
          </cell>
        </row>
        <row r="1029">
          <cell r="A1029" t="str">
            <v>BS10 7</v>
          </cell>
          <cell r="B1029" t="str">
            <v/>
          </cell>
          <cell r="C1029" t="str">
            <v/>
          </cell>
          <cell r="D1029" t="str">
            <v/>
          </cell>
          <cell r="E1029">
            <v>2854963.2452303735</v>
          </cell>
          <cell r="F1029" t="str">
            <v/>
          </cell>
          <cell r="G1029" t="str">
            <v/>
          </cell>
        </row>
        <row r="1030">
          <cell r="A1030" t="str">
            <v>BS11 0</v>
          </cell>
          <cell r="B1030" t="str">
            <v/>
          </cell>
          <cell r="C1030" t="str">
            <v/>
          </cell>
          <cell r="D1030" t="str">
            <v/>
          </cell>
          <cell r="E1030" t="str">
            <v/>
          </cell>
          <cell r="F1030" t="str">
            <v/>
          </cell>
          <cell r="G1030" t="str">
            <v/>
          </cell>
        </row>
        <row r="1031">
          <cell r="A1031" t="str">
            <v>BS11 1</v>
          </cell>
          <cell r="B1031" t="str">
            <v/>
          </cell>
          <cell r="C1031" t="str">
            <v/>
          </cell>
          <cell r="D1031" t="str">
            <v/>
          </cell>
          <cell r="E1031" t="str">
            <v/>
          </cell>
          <cell r="F1031" t="str">
            <v/>
          </cell>
          <cell r="G1031" t="str">
            <v/>
          </cell>
        </row>
        <row r="1032">
          <cell r="A1032" t="str">
            <v>BS11 8</v>
          </cell>
          <cell r="B1032" t="str">
            <v/>
          </cell>
          <cell r="C1032" t="str">
            <v/>
          </cell>
          <cell r="D1032" t="str">
            <v/>
          </cell>
          <cell r="E1032" t="str">
            <v/>
          </cell>
          <cell r="F1032" t="str">
            <v/>
          </cell>
          <cell r="G1032" t="str">
            <v/>
          </cell>
        </row>
        <row r="1033">
          <cell r="A1033" t="str">
            <v>BS11 9</v>
          </cell>
          <cell r="B1033">
            <v>1630387</v>
          </cell>
          <cell r="C1033" t="str">
            <v/>
          </cell>
          <cell r="D1033">
            <v>481790.7</v>
          </cell>
          <cell r="E1033">
            <v>3289202.6938767321</v>
          </cell>
          <cell r="F1033">
            <v>12092559.43</v>
          </cell>
          <cell r="G1033" t="str">
            <v/>
          </cell>
        </row>
        <row r="1034">
          <cell r="A1034" t="str">
            <v>BS13 0</v>
          </cell>
          <cell r="B1034" t="str">
            <v/>
          </cell>
          <cell r="C1034" t="str">
            <v/>
          </cell>
          <cell r="D1034" t="str">
            <v/>
          </cell>
          <cell r="E1034" t="str">
            <v/>
          </cell>
          <cell r="F1034" t="str">
            <v/>
          </cell>
          <cell r="G1034" t="str">
            <v/>
          </cell>
        </row>
        <row r="1035">
          <cell r="A1035" t="str">
            <v>BS13 7</v>
          </cell>
          <cell r="B1035" t="str">
            <v/>
          </cell>
          <cell r="C1035" t="str">
            <v/>
          </cell>
          <cell r="D1035" t="str">
            <v/>
          </cell>
          <cell r="E1035">
            <v>2324511.2393546295</v>
          </cell>
          <cell r="F1035" t="str">
            <v/>
          </cell>
          <cell r="G1035" t="str">
            <v/>
          </cell>
        </row>
        <row r="1036">
          <cell r="A1036" t="str">
            <v>BS13 8</v>
          </cell>
          <cell r="B1036" t="str">
            <v/>
          </cell>
          <cell r="C1036" t="str">
            <v/>
          </cell>
          <cell r="D1036" t="str">
            <v/>
          </cell>
          <cell r="E1036" t="str">
            <v/>
          </cell>
          <cell r="F1036" t="str">
            <v/>
          </cell>
          <cell r="G1036" t="str">
            <v/>
          </cell>
        </row>
        <row r="1037">
          <cell r="A1037" t="str">
            <v>BS13 9</v>
          </cell>
          <cell r="B1037" t="str">
            <v/>
          </cell>
          <cell r="C1037" t="str">
            <v/>
          </cell>
          <cell r="D1037" t="str">
            <v/>
          </cell>
          <cell r="E1037" t="str">
            <v/>
          </cell>
          <cell r="F1037" t="str">
            <v/>
          </cell>
          <cell r="G1037" t="str">
            <v/>
          </cell>
        </row>
        <row r="1038">
          <cell r="A1038" t="str">
            <v>BS14 0</v>
          </cell>
          <cell r="B1038" t="str">
            <v/>
          </cell>
          <cell r="C1038" t="str">
            <v/>
          </cell>
          <cell r="D1038" t="str">
            <v/>
          </cell>
          <cell r="E1038">
            <v>2618288.2014867496</v>
          </cell>
          <cell r="F1038" t="str">
            <v/>
          </cell>
          <cell r="G1038" t="str">
            <v/>
          </cell>
        </row>
        <row r="1039">
          <cell r="A1039" t="str">
            <v>BS14 8</v>
          </cell>
          <cell r="B1039" t="str">
            <v/>
          </cell>
          <cell r="C1039" t="str">
            <v/>
          </cell>
          <cell r="D1039" t="str">
            <v/>
          </cell>
          <cell r="E1039" t="str">
            <v/>
          </cell>
          <cell r="F1039">
            <v>229735.44</v>
          </cell>
          <cell r="G1039" t="str">
            <v/>
          </cell>
        </row>
        <row r="1040">
          <cell r="A1040" t="str">
            <v>BS14 9</v>
          </cell>
          <cell r="B1040" t="str">
            <v/>
          </cell>
          <cell r="C1040" t="str">
            <v/>
          </cell>
          <cell r="D1040">
            <v>108341.39</v>
          </cell>
          <cell r="E1040" t="str">
            <v/>
          </cell>
          <cell r="F1040">
            <v>1307257.32</v>
          </cell>
          <cell r="G1040" t="str">
            <v/>
          </cell>
        </row>
        <row r="1041">
          <cell r="A1041" t="str">
            <v>BS15 0</v>
          </cell>
          <cell r="B1041" t="str">
            <v/>
          </cell>
          <cell r="C1041" t="str">
            <v/>
          </cell>
          <cell r="D1041" t="str">
            <v/>
          </cell>
          <cell r="E1041" t="str">
            <v/>
          </cell>
          <cell r="F1041" t="str">
            <v/>
          </cell>
          <cell r="G1041" t="str">
            <v/>
          </cell>
        </row>
        <row r="1042">
          <cell r="A1042" t="str">
            <v>BS15 1</v>
          </cell>
          <cell r="B1042">
            <v>847854</v>
          </cell>
          <cell r="C1042" t="str">
            <v/>
          </cell>
          <cell r="D1042">
            <v>1139678.52</v>
          </cell>
          <cell r="E1042">
            <v>4708416.7690975871</v>
          </cell>
          <cell r="F1042">
            <v>1580230.36</v>
          </cell>
          <cell r="G1042" t="str">
            <v/>
          </cell>
        </row>
        <row r="1043">
          <cell r="A1043" t="str">
            <v>BS15 3</v>
          </cell>
          <cell r="B1043" t="str">
            <v/>
          </cell>
          <cell r="C1043" t="str">
            <v/>
          </cell>
          <cell r="D1043" t="str">
            <v/>
          </cell>
          <cell r="E1043">
            <v>2202319.8594424562</v>
          </cell>
          <cell r="F1043" t="str">
            <v/>
          </cell>
          <cell r="G1043" t="str">
            <v/>
          </cell>
        </row>
        <row r="1044">
          <cell r="A1044" t="str">
            <v>BS15 4</v>
          </cell>
          <cell r="B1044" t="str">
            <v/>
          </cell>
          <cell r="C1044" t="str">
            <v/>
          </cell>
          <cell r="D1044" t="str">
            <v/>
          </cell>
          <cell r="E1044" t="str">
            <v/>
          </cell>
          <cell r="F1044">
            <v>1724889.47</v>
          </cell>
          <cell r="G1044" t="str">
            <v/>
          </cell>
        </row>
        <row r="1045">
          <cell r="A1045" t="str">
            <v>BS15 8</v>
          </cell>
          <cell r="B1045" t="str">
            <v/>
          </cell>
          <cell r="C1045" t="str">
            <v/>
          </cell>
          <cell r="D1045">
            <v>431341.57</v>
          </cell>
          <cell r="E1045">
            <v>1643067.0357583696</v>
          </cell>
          <cell r="F1045">
            <v>1232023.3799999999</v>
          </cell>
          <cell r="G1045" t="str">
            <v/>
          </cell>
        </row>
        <row r="1046">
          <cell r="A1046" t="str">
            <v>BS15 9</v>
          </cell>
          <cell r="B1046" t="str">
            <v/>
          </cell>
          <cell r="C1046" t="str">
            <v/>
          </cell>
          <cell r="D1046" t="str">
            <v/>
          </cell>
          <cell r="E1046" t="str">
            <v/>
          </cell>
          <cell r="F1046" t="str">
            <v/>
          </cell>
          <cell r="G1046" t="str">
            <v/>
          </cell>
        </row>
        <row r="1047">
          <cell r="A1047" t="str">
            <v>BS16 0</v>
          </cell>
          <cell r="B1047" t="str">
            <v/>
          </cell>
          <cell r="C1047" t="str">
            <v/>
          </cell>
          <cell r="D1047" t="str">
            <v/>
          </cell>
          <cell r="E1047" t="str">
            <v/>
          </cell>
          <cell r="F1047" t="str">
            <v/>
          </cell>
          <cell r="G1047" t="str">
            <v/>
          </cell>
        </row>
        <row r="1048">
          <cell r="A1048" t="str">
            <v>BS16 1</v>
          </cell>
          <cell r="B1048" t="str">
            <v/>
          </cell>
          <cell r="C1048" t="str">
            <v/>
          </cell>
          <cell r="D1048" t="str">
            <v/>
          </cell>
          <cell r="E1048">
            <v>5833512.2315423675</v>
          </cell>
          <cell r="F1048" t="str">
            <v/>
          </cell>
          <cell r="G1048" t="str">
            <v/>
          </cell>
        </row>
        <row r="1049">
          <cell r="A1049" t="str">
            <v>BS16 2</v>
          </cell>
          <cell r="B1049" t="str">
            <v/>
          </cell>
          <cell r="C1049" t="str">
            <v/>
          </cell>
          <cell r="D1049" t="str">
            <v/>
          </cell>
          <cell r="E1049" t="str">
            <v/>
          </cell>
          <cell r="F1049">
            <v>1598421.25</v>
          </cell>
          <cell r="G1049" t="str">
            <v/>
          </cell>
        </row>
        <row r="1050">
          <cell r="A1050" t="str">
            <v>BS16 3</v>
          </cell>
          <cell r="B1050">
            <v>86079</v>
          </cell>
          <cell r="C1050" t="str">
            <v/>
          </cell>
          <cell r="D1050">
            <v>234503.89</v>
          </cell>
          <cell r="E1050">
            <v>1649993.1749143999</v>
          </cell>
          <cell r="F1050">
            <v>4623403.68</v>
          </cell>
          <cell r="G1050" t="str">
            <v/>
          </cell>
        </row>
        <row r="1051">
          <cell r="A1051" t="str">
            <v>BS16 4</v>
          </cell>
          <cell r="B1051" t="str">
            <v/>
          </cell>
          <cell r="C1051" t="str">
            <v/>
          </cell>
          <cell r="D1051" t="str">
            <v/>
          </cell>
          <cell r="E1051">
            <v>2109816.4569876473</v>
          </cell>
          <cell r="F1051">
            <v>549194.19999999995</v>
          </cell>
          <cell r="G1051" t="str">
            <v/>
          </cell>
        </row>
        <row r="1052">
          <cell r="A1052" t="str">
            <v>BS16 5</v>
          </cell>
          <cell r="B1052" t="str">
            <v/>
          </cell>
          <cell r="C1052" t="str">
            <v/>
          </cell>
          <cell r="D1052">
            <v>196418.23</v>
          </cell>
          <cell r="E1052">
            <v>3632283.4005338508</v>
          </cell>
          <cell r="F1052" t="str">
            <v/>
          </cell>
          <cell r="G1052" t="str">
            <v/>
          </cell>
        </row>
        <row r="1053">
          <cell r="A1053" t="str">
            <v>BS16 6</v>
          </cell>
          <cell r="B1053">
            <v>306166</v>
          </cell>
          <cell r="C1053" t="str">
            <v/>
          </cell>
          <cell r="D1053">
            <v>140122.12</v>
          </cell>
          <cell r="E1053">
            <v>2174259.8197846883</v>
          </cell>
          <cell r="F1053">
            <v>2251152.3199999998</v>
          </cell>
          <cell r="G1053" t="str">
            <v/>
          </cell>
        </row>
        <row r="1054">
          <cell r="A1054" t="str">
            <v>BS16 7</v>
          </cell>
          <cell r="B1054" t="str">
            <v/>
          </cell>
          <cell r="C1054" t="str">
            <v/>
          </cell>
          <cell r="D1054" t="str">
            <v/>
          </cell>
          <cell r="E1054">
            <v>711791.59097968473</v>
          </cell>
          <cell r="F1054" t="str">
            <v/>
          </cell>
          <cell r="G1054" t="str">
            <v/>
          </cell>
        </row>
        <row r="1055">
          <cell r="A1055" t="str">
            <v>BS16 9</v>
          </cell>
          <cell r="B1055">
            <v>1321236</v>
          </cell>
          <cell r="C1055" t="str">
            <v/>
          </cell>
          <cell r="D1055" t="str">
            <v/>
          </cell>
          <cell r="E1055">
            <v>1563692.7080008555</v>
          </cell>
          <cell r="F1055">
            <v>3774290.63</v>
          </cell>
          <cell r="G1055" t="str">
            <v/>
          </cell>
        </row>
        <row r="1056">
          <cell r="A1056" t="str">
            <v>BS2 0</v>
          </cell>
          <cell r="B1056" t="str">
            <v/>
          </cell>
          <cell r="C1056" t="str">
            <v/>
          </cell>
          <cell r="D1056">
            <v>3087017.86</v>
          </cell>
          <cell r="E1056">
            <v>6885765.9588946728</v>
          </cell>
          <cell r="F1056" t="str">
            <v/>
          </cell>
          <cell r="G1056" t="str">
            <v/>
          </cell>
        </row>
        <row r="1057">
          <cell r="A1057" t="str">
            <v>BS2 2</v>
          </cell>
          <cell r="B1057" t="str">
            <v/>
          </cell>
          <cell r="C1057" t="str">
            <v/>
          </cell>
          <cell r="D1057" t="str">
            <v/>
          </cell>
          <cell r="E1057" t="str">
            <v/>
          </cell>
          <cell r="F1057" t="str">
            <v/>
          </cell>
          <cell r="G1057" t="str">
            <v/>
          </cell>
        </row>
        <row r="1058">
          <cell r="A1058" t="str">
            <v>BS2 8</v>
          </cell>
          <cell r="B1058" t="str">
            <v/>
          </cell>
          <cell r="C1058" t="str">
            <v/>
          </cell>
          <cell r="D1058" t="str">
            <v/>
          </cell>
          <cell r="E1058" t="str">
            <v/>
          </cell>
          <cell r="F1058">
            <v>438389.74</v>
          </cell>
          <cell r="G1058" t="str">
            <v/>
          </cell>
        </row>
        <row r="1059">
          <cell r="A1059" t="str">
            <v>BS2 9</v>
          </cell>
          <cell r="B1059" t="str">
            <v/>
          </cell>
          <cell r="C1059" t="str">
            <v/>
          </cell>
          <cell r="D1059" t="str">
            <v/>
          </cell>
          <cell r="E1059">
            <v>918102.76730363537</v>
          </cell>
          <cell r="F1059" t="str">
            <v/>
          </cell>
          <cell r="G1059" t="str">
            <v/>
          </cell>
        </row>
        <row r="1060">
          <cell r="A1060" t="str">
            <v>BS20 0</v>
          </cell>
          <cell r="B1060" t="str">
            <v/>
          </cell>
          <cell r="C1060" t="str">
            <v/>
          </cell>
          <cell r="D1060" t="str">
            <v/>
          </cell>
          <cell r="E1060">
            <v>1822883.1289146449</v>
          </cell>
          <cell r="F1060">
            <v>643305.43000000005</v>
          </cell>
          <cell r="G1060" t="str">
            <v/>
          </cell>
        </row>
        <row r="1061">
          <cell r="A1061" t="str">
            <v>BS20 1</v>
          </cell>
          <cell r="B1061" t="str">
            <v/>
          </cell>
          <cell r="C1061" t="str">
            <v/>
          </cell>
          <cell r="D1061" t="str">
            <v/>
          </cell>
          <cell r="E1061" t="str">
            <v/>
          </cell>
          <cell r="F1061" t="str">
            <v/>
          </cell>
          <cell r="G1061" t="str">
            <v/>
          </cell>
        </row>
        <row r="1062">
          <cell r="A1062" t="str">
            <v>BS20 6</v>
          </cell>
          <cell r="B1062" t="str">
            <v/>
          </cell>
          <cell r="C1062" t="str">
            <v/>
          </cell>
          <cell r="D1062">
            <v>65182.23</v>
          </cell>
          <cell r="E1062" t="str">
            <v/>
          </cell>
          <cell r="F1062">
            <v>2274302.5099999998</v>
          </cell>
          <cell r="G1062" t="str">
            <v/>
          </cell>
        </row>
        <row r="1063">
          <cell r="A1063" t="str">
            <v>BS20 7</v>
          </cell>
          <cell r="B1063" t="str">
            <v/>
          </cell>
          <cell r="C1063" t="str">
            <v/>
          </cell>
          <cell r="D1063">
            <v>1599519.87</v>
          </cell>
          <cell r="E1063" t="str">
            <v/>
          </cell>
          <cell r="F1063">
            <v>2324609.5299999998</v>
          </cell>
          <cell r="G1063" t="str">
            <v/>
          </cell>
        </row>
        <row r="1064">
          <cell r="A1064" t="str">
            <v>BS20 8</v>
          </cell>
          <cell r="B1064" t="str">
            <v/>
          </cell>
          <cell r="C1064" t="str">
            <v/>
          </cell>
          <cell r="D1064">
            <v>102085.7</v>
          </cell>
          <cell r="E1064">
            <v>1135196.2661019478</v>
          </cell>
          <cell r="F1064">
            <v>177821.13</v>
          </cell>
          <cell r="G1064" t="str">
            <v/>
          </cell>
        </row>
        <row r="1065">
          <cell r="A1065" t="str">
            <v>BS21 5</v>
          </cell>
          <cell r="B1065" t="str">
            <v/>
          </cell>
          <cell r="C1065" t="str">
            <v/>
          </cell>
          <cell r="D1065" t="str">
            <v/>
          </cell>
          <cell r="E1065" t="str">
            <v/>
          </cell>
          <cell r="F1065" t="str">
            <v/>
          </cell>
          <cell r="G1065" t="str">
            <v/>
          </cell>
        </row>
        <row r="1066">
          <cell r="A1066" t="str">
            <v>BS21 6</v>
          </cell>
          <cell r="B1066" t="str">
            <v/>
          </cell>
          <cell r="C1066" t="str">
            <v/>
          </cell>
          <cell r="D1066">
            <v>1366308.99</v>
          </cell>
          <cell r="E1066">
            <v>5779140.9027939988</v>
          </cell>
          <cell r="F1066">
            <v>12927842.92</v>
          </cell>
          <cell r="G1066" t="str">
            <v/>
          </cell>
        </row>
        <row r="1067">
          <cell r="A1067" t="str">
            <v>BS21 7</v>
          </cell>
          <cell r="B1067" t="str">
            <v/>
          </cell>
          <cell r="C1067" t="str">
            <v/>
          </cell>
          <cell r="D1067">
            <v>895530.53</v>
          </cell>
          <cell r="E1067">
            <v>5688433.6211838219</v>
          </cell>
          <cell r="F1067">
            <v>8460895.6899999995</v>
          </cell>
          <cell r="G1067" t="str">
            <v/>
          </cell>
        </row>
        <row r="1068">
          <cell r="A1068" t="str">
            <v>BS21 9</v>
          </cell>
          <cell r="B1068" t="str">
            <v/>
          </cell>
          <cell r="C1068" t="str">
            <v/>
          </cell>
          <cell r="D1068" t="str">
            <v/>
          </cell>
          <cell r="E1068" t="str">
            <v/>
          </cell>
          <cell r="F1068" t="str">
            <v/>
          </cell>
          <cell r="G1068" t="str">
            <v/>
          </cell>
        </row>
        <row r="1069">
          <cell r="A1069" t="str">
            <v>BS22 6</v>
          </cell>
          <cell r="B1069" t="str">
            <v/>
          </cell>
          <cell r="C1069" t="str">
            <v/>
          </cell>
          <cell r="D1069">
            <v>393926.11</v>
          </cell>
          <cell r="E1069" t="str">
            <v/>
          </cell>
          <cell r="F1069">
            <v>154277.72</v>
          </cell>
          <cell r="G1069" t="str">
            <v/>
          </cell>
        </row>
        <row r="1070">
          <cell r="A1070" t="str">
            <v>BS22 7</v>
          </cell>
          <cell r="B1070" t="str">
            <v/>
          </cell>
          <cell r="C1070" t="str">
            <v/>
          </cell>
          <cell r="D1070" t="str">
            <v/>
          </cell>
          <cell r="E1070" t="str">
            <v/>
          </cell>
          <cell r="F1070">
            <v>256633.37</v>
          </cell>
          <cell r="G1070" t="str">
            <v/>
          </cell>
        </row>
        <row r="1071">
          <cell r="A1071" t="str">
            <v>BS22 8</v>
          </cell>
          <cell r="B1071" t="str">
            <v/>
          </cell>
          <cell r="C1071" t="str">
            <v/>
          </cell>
          <cell r="D1071" t="str">
            <v/>
          </cell>
          <cell r="E1071">
            <v>4093649.0826600417</v>
          </cell>
          <cell r="F1071">
            <v>1079899.51</v>
          </cell>
          <cell r="G1071" t="str">
            <v/>
          </cell>
        </row>
        <row r="1072">
          <cell r="A1072" t="str">
            <v>BS22 9</v>
          </cell>
          <cell r="B1072" t="str">
            <v/>
          </cell>
          <cell r="C1072" t="str">
            <v/>
          </cell>
          <cell r="D1072" t="str">
            <v/>
          </cell>
          <cell r="E1072">
            <v>3600034.0543559478</v>
          </cell>
          <cell r="F1072">
            <v>373207.12</v>
          </cell>
          <cell r="G1072" t="str">
            <v/>
          </cell>
        </row>
        <row r="1073">
          <cell r="A1073" t="str">
            <v>BS23 1</v>
          </cell>
          <cell r="B1073">
            <v>1971828</v>
          </cell>
          <cell r="C1073" t="str">
            <v/>
          </cell>
          <cell r="D1073">
            <v>1302867.95</v>
          </cell>
          <cell r="E1073">
            <v>11146578.622368064</v>
          </cell>
          <cell r="F1073">
            <v>7602437.3799999999</v>
          </cell>
          <cell r="G1073" t="str">
            <v/>
          </cell>
        </row>
        <row r="1074">
          <cell r="A1074" t="str">
            <v>BS23 2</v>
          </cell>
          <cell r="B1074" t="str">
            <v/>
          </cell>
          <cell r="C1074" t="str">
            <v/>
          </cell>
          <cell r="D1074">
            <v>1475254.41</v>
          </cell>
          <cell r="E1074">
            <v>9012862.9127113633</v>
          </cell>
          <cell r="F1074">
            <v>3425645.74</v>
          </cell>
          <cell r="G1074">
            <v>5608141.0499999998</v>
          </cell>
        </row>
        <row r="1075">
          <cell r="A1075" t="str">
            <v>BS23 3</v>
          </cell>
          <cell r="B1075" t="str">
            <v/>
          </cell>
          <cell r="C1075" t="str">
            <v/>
          </cell>
          <cell r="D1075">
            <v>800362.49</v>
          </cell>
          <cell r="E1075" t="str">
            <v/>
          </cell>
          <cell r="F1075">
            <v>1516000.47</v>
          </cell>
          <cell r="G1075" t="str">
            <v/>
          </cell>
        </row>
        <row r="1076">
          <cell r="A1076" t="str">
            <v>BS23 4</v>
          </cell>
          <cell r="B1076" t="str">
            <v/>
          </cell>
          <cell r="C1076" t="str">
            <v/>
          </cell>
          <cell r="D1076">
            <v>875555.8</v>
          </cell>
          <cell r="E1076" t="str">
            <v/>
          </cell>
          <cell r="F1076">
            <v>2342914.38</v>
          </cell>
          <cell r="G1076" t="str">
            <v/>
          </cell>
        </row>
        <row r="1077">
          <cell r="A1077" t="str">
            <v>BS23 9</v>
          </cell>
          <cell r="B1077" t="str">
            <v/>
          </cell>
          <cell r="C1077" t="str">
            <v/>
          </cell>
          <cell r="D1077" t="str">
            <v/>
          </cell>
          <cell r="E1077" t="str">
            <v/>
          </cell>
          <cell r="F1077" t="str">
            <v/>
          </cell>
          <cell r="G1077" t="str">
            <v/>
          </cell>
        </row>
        <row r="1078">
          <cell r="A1078" t="str">
            <v>BS24 0</v>
          </cell>
          <cell r="B1078" t="str">
            <v/>
          </cell>
          <cell r="C1078" t="str">
            <v/>
          </cell>
          <cell r="D1078" t="str">
            <v/>
          </cell>
          <cell r="E1078">
            <v>3018658.2465524478</v>
          </cell>
          <cell r="F1078">
            <v>1360278.07</v>
          </cell>
          <cell r="G1078" t="str">
            <v/>
          </cell>
        </row>
        <row r="1079">
          <cell r="A1079" t="str">
            <v>BS24 6</v>
          </cell>
          <cell r="B1079" t="str">
            <v/>
          </cell>
          <cell r="C1079" t="str">
            <v/>
          </cell>
          <cell r="D1079" t="str">
            <v/>
          </cell>
          <cell r="E1079">
            <v>3572046.7475255011</v>
          </cell>
          <cell r="F1079" t="str">
            <v/>
          </cell>
          <cell r="G1079" t="str">
            <v/>
          </cell>
        </row>
        <row r="1080">
          <cell r="A1080" t="str">
            <v>BS24 7</v>
          </cell>
          <cell r="B1080" t="str">
            <v/>
          </cell>
          <cell r="C1080" t="str">
            <v/>
          </cell>
          <cell r="D1080" t="str">
            <v/>
          </cell>
          <cell r="E1080" t="str">
            <v/>
          </cell>
          <cell r="F1080" t="str">
            <v/>
          </cell>
          <cell r="G1080" t="str">
            <v/>
          </cell>
        </row>
        <row r="1081">
          <cell r="A1081" t="str">
            <v>BS24 8</v>
          </cell>
          <cell r="B1081" t="str">
            <v/>
          </cell>
          <cell r="C1081" t="str">
            <v/>
          </cell>
          <cell r="D1081" t="str">
            <v/>
          </cell>
          <cell r="E1081" t="str">
            <v/>
          </cell>
          <cell r="F1081" t="str">
            <v/>
          </cell>
          <cell r="G1081" t="str">
            <v/>
          </cell>
        </row>
        <row r="1082">
          <cell r="A1082" t="str">
            <v>BS24 9</v>
          </cell>
          <cell r="B1082" t="str">
            <v/>
          </cell>
          <cell r="C1082" t="str">
            <v/>
          </cell>
          <cell r="D1082">
            <v>1580115.74</v>
          </cell>
          <cell r="E1082">
            <v>2028377.5903437047</v>
          </cell>
          <cell r="F1082" t="str">
            <v/>
          </cell>
          <cell r="G1082" t="str">
            <v/>
          </cell>
        </row>
        <row r="1083">
          <cell r="A1083" t="str">
            <v>BS25 1</v>
          </cell>
          <cell r="B1083" t="str">
            <v/>
          </cell>
          <cell r="C1083" t="str">
            <v/>
          </cell>
          <cell r="D1083" t="str">
            <v/>
          </cell>
          <cell r="E1083">
            <v>4212415.4176632073</v>
          </cell>
          <cell r="F1083">
            <v>1281040.45</v>
          </cell>
          <cell r="G1083" t="str">
            <v/>
          </cell>
        </row>
        <row r="1084">
          <cell r="A1084" t="str">
            <v>BS25 5</v>
          </cell>
          <cell r="B1084" t="str">
            <v/>
          </cell>
          <cell r="C1084" t="str">
            <v/>
          </cell>
          <cell r="D1084" t="str">
            <v/>
          </cell>
          <cell r="E1084">
            <v>1322253.6647623256</v>
          </cell>
          <cell r="F1084" t="str">
            <v/>
          </cell>
          <cell r="G1084" t="str">
            <v/>
          </cell>
        </row>
        <row r="1085">
          <cell r="A1085" t="str">
            <v>BS25 9</v>
          </cell>
          <cell r="B1085" t="str">
            <v/>
          </cell>
          <cell r="C1085" t="str">
            <v/>
          </cell>
          <cell r="D1085" t="str">
            <v/>
          </cell>
          <cell r="E1085" t="str">
            <v/>
          </cell>
          <cell r="F1085" t="str">
            <v/>
          </cell>
          <cell r="G1085" t="str">
            <v/>
          </cell>
        </row>
        <row r="1086">
          <cell r="A1086" t="str">
            <v>BS26 2</v>
          </cell>
          <cell r="B1086" t="str">
            <v/>
          </cell>
          <cell r="C1086" t="str">
            <v/>
          </cell>
          <cell r="D1086">
            <v>569552.88</v>
          </cell>
          <cell r="E1086">
            <v>7770695.312797362</v>
          </cell>
          <cell r="F1086">
            <v>3477225.21</v>
          </cell>
          <cell r="G1086" t="str">
            <v/>
          </cell>
        </row>
        <row r="1087">
          <cell r="A1087" t="str">
            <v>BS27 3</v>
          </cell>
          <cell r="B1087" t="str">
            <v/>
          </cell>
          <cell r="C1087" t="str">
            <v/>
          </cell>
          <cell r="D1087" t="str">
            <v/>
          </cell>
          <cell r="E1087">
            <v>7155790.8941547154</v>
          </cell>
          <cell r="F1087">
            <v>4243768.79</v>
          </cell>
          <cell r="G1087" t="str">
            <v/>
          </cell>
        </row>
        <row r="1088">
          <cell r="A1088" t="str">
            <v>BS27 9</v>
          </cell>
          <cell r="B1088" t="str">
            <v/>
          </cell>
          <cell r="C1088" t="str">
            <v/>
          </cell>
          <cell r="D1088" t="str">
            <v/>
          </cell>
          <cell r="E1088" t="str">
            <v/>
          </cell>
          <cell r="F1088" t="str">
            <v/>
          </cell>
          <cell r="G1088" t="str">
            <v/>
          </cell>
        </row>
        <row r="1089">
          <cell r="A1089" t="str">
            <v>BS28 4</v>
          </cell>
          <cell r="B1089" t="str">
            <v/>
          </cell>
          <cell r="C1089" t="str">
            <v/>
          </cell>
          <cell r="D1089" t="str">
            <v/>
          </cell>
          <cell r="E1089">
            <v>11417242.697226228</v>
          </cell>
          <cell r="F1089">
            <v>13092819.48</v>
          </cell>
          <cell r="G1089" t="str">
            <v/>
          </cell>
        </row>
        <row r="1090">
          <cell r="A1090" t="str">
            <v>BS29 6</v>
          </cell>
          <cell r="B1090" t="str">
            <v/>
          </cell>
          <cell r="C1090" t="str">
            <v/>
          </cell>
          <cell r="D1090" t="str">
            <v/>
          </cell>
          <cell r="E1090">
            <v>1452010.850649734</v>
          </cell>
          <cell r="F1090">
            <v>685845.64</v>
          </cell>
          <cell r="G1090" t="str">
            <v/>
          </cell>
        </row>
        <row r="1091">
          <cell r="A1091" t="str">
            <v>BS3 1</v>
          </cell>
          <cell r="B1091" t="str">
            <v/>
          </cell>
          <cell r="C1091" t="str">
            <v/>
          </cell>
          <cell r="D1091" t="str">
            <v/>
          </cell>
          <cell r="E1091" t="str">
            <v/>
          </cell>
          <cell r="F1091">
            <v>3425875.01</v>
          </cell>
          <cell r="G1091" t="str">
            <v/>
          </cell>
        </row>
        <row r="1092">
          <cell r="A1092" t="str">
            <v>BS3 2</v>
          </cell>
          <cell r="B1092" t="str">
            <v/>
          </cell>
          <cell r="C1092" t="str">
            <v/>
          </cell>
          <cell r="D1092" t="str">
            <v/>
          </cell>
          <cell r="E1092">
            <v>4541820.249438989</v>
          </cell>
          <cell r="F1092">
            <v>1757170.22</v>
          </cell>
          <cell r="G1092" t="str">
            <v/>
          </cell>
        </row>
        <row r="1093">
          <cell r="A1093" t="str">
            <v>BS3 3</v>
          </cell>
          <cell r="B1093" t="str">
            <v/>
          </cell>
          <cell r="C1093" t="str">
            <v/>
          </cell>
          <cell r="D1093" t="str">
            <v/>
          </cell>
          <cell r="E1093">
            <v>618654.27522668673</v>
          </cell>
          <cell r="F1093" t="str">
            <v/>
          </cell>
          <cell r="G1093" t="str">
            <v/>
          </cell>
        </row>
        <row r="1094">
          <cell r="A1094" t="str">
            <v>BS3 4</v>
          </cell>
          <cell r="B1094" t="str">
            <v/>
          </cell>
          <cell r="C1094" t="str">
            <v/>
          </cell>
          <cell r="D1094" t="str">
            <v/>
          </cell>
          <cell r="E1094">
            <v>3116766.1643075296</v>
          </cell>
          <cell r="F1094">
            <v>4231221.97</v>
          </cell>
          <cell r="G1094" t="str">
            <v/>
          </cell>
        </row>
        <row r="1095">
          <cell r="A1095" t="str">
            <v>BS3 5</v>
          </cell>
          <cell r="B1095" t="str">
            <v/>
          </cell>
          <cell r="C1095" t="str">
            <v/>
          </cell>
          <cell r="D1095" t="str">
            <v/>
          </cell>
          <cell r="E1095">
            <v>1759061.4842411557</v>
          </cell>
          <cell r="F1095">
            <v>2050719.75</v>
          </cell>
          <cell r="G1095" t="str">
            <v/>
          </cell>
        </row>
        <row r="1096">
          <cell r="A1096" t="str">
            <v>BS3 9</v>
          </cell>
          <cell r="B1096" t="str">
            <v/>
          </cell>
          <cell r="C1096" t="str">
            <v/>
          </cell>
          <cell r="D1096" t="str">
            <v/>
          </cell>
          <cell r="E1096" t="str">
            <v/>
          </cell>
          <cell r="F1096" t="str">
            <v/>
          </cell>
          <cell r="G1096" t="str">
            <v/>
          </cell>
        </row>
        <row r="1097">
          <cell r="A1097" t="str">
            <v>BS30 5</v>
          </cell>
          <cell r="B1097" t="str">
            <v/>
          </cell>
          <cell r="C1097" t="str">
            <v/>
          </cell>
          <cell r="D1097">
            <v>560795.07999999996</v>
          </cell>
          <cell r="E1097">
            <v>11237555.764168099</v>
          </cell>
          <cell r="F1097">
            <v>9158567.0999999996</v>
          </cell>
          <cell r="G1097" t="str">
            <v/>
          </cell>
        </row>
        <row r="1098">
          <cell r="A1098" t="str">
            <v>BS30 6</v>
          </cell>
          <cell r="B1098" t="str">
            <v/>
          </cell>
          <cell r="C1098" t="str">
            <v/>
          </cell>
          <cell r="D1098">
            <v>73064.399999999994</v>
          </cell>
          <cell r="E1098">
            <v>3055766.5113628535</v>
          </cell>
          <cell r="F1098">
            <v>958798.67</v>
          </cell>
          <cell r="G1098" t="str">
            <v/>
          </cell>
        </row>
        <row r="1099">
          <cell r="A1099" t="str">
            <v>BS30 7</v>
          </cell>
          <cell r="B1099" t="str">
            <v/>
          </cell>
          <cell r="C1099" t="str">
            <v/>
          </cell>
          <cell r="D1099" t="str">
            <v/>
          </cell>
          <cell r="E1099" t="str">
            <v/>
          </cell>
          <cell r="F1099" t="str">
            <v/>
          </cell>
          <cell r="G1099" t="str">
            <v/>
          </cell>
        </row>
        <row r="1100">
          <cell r="A1100" t="str">
            <v>BS30 8</v>
          </cell>
          <cell r="B1100" t="str">
            <v/>
          </cell>
          <cell r="C1100" t="str">
            <v/>
          </cell>
          <cell r="D1100" t="str">
            <v/>
          </cell>
          <cell r="E1100">
            <v>1354195.4955735169</v>
          </cell>
          <cell r="F1100">
            <v>3015472.4</v>
          </cell>
          <cell r="G1100" t="str">
            <v/>
          </cell>
        </row>
        <row r="1101">
          <cell r="A1101" t="str">
            <v>BS30 9</v>
          </cell>
          <cell r="B1101" t="str">
            <v/>
          </cell>
          <cell r="C1101" t="str">
            <v/>
          </cell>
          <cell r="D1101">
            <v>121347.41</v>
          </cell>
          <cell r="E1101">
            <v>378139.99804159923</v>
          </cell>
          <cell r="F1101">
            <v>837250.43</v>
          </cell>
          <cell r="G1101" t="str">
            <v/>
          </cell>
        </row>
        <row r="1102">
          <cell r="A1102" t="str">
            <v>BS31 1</v>
          </cell>
          <cell r="B1102" t="str">
            <v/>
          </cell>
          <cell r="C1102" t="str">
            <v/>
          </cell>
          <cell r="D1102">
            <v>942917.79</v>
          </cell>
          <cell r="E1102">
            <v>2409953.5888980469</v>
          </cell>
          <cell r="F1102">
            <v>1457309.79</v>
          </cell>
          <cell r="G1102" t="str">
            <v/>
          </cell>
        </row>
        <row r="1103">
          <cell r="A1103" t="str">
            <v>BS31 2</v>
          </cell>
          <cell r="B1103" t="str">
            <v/>
          </cell>
          <cell r="C1103" t="str">
            <v/>
          </cell>
          <cell r="D1103">
            <v>290710.96000000002</v>
          </cell>
          <cell r="E1103">
            <v>8056228.5554153258</v>
          </cell>
          <cell r="F1103">
            <v>2957822.16</v>
          </cell>
          <cell r="G1103" t="str">
            <v/>
          </cell>
        </row>
        <row r="1104">
          <cell r="A1104" t="str">
            <v>BS31 3</v>
          </cell>
          <cell r="B1104" t="str">
            <v/>
          </cell>
          <cell r="C1104" t="str">
            <v/>
          </cell>
          <cell r="D1104" t="str">
            <v/>
          </cell>
          <cell r="E1104">
            <v>2908981.6039458178</v>
          </cell>
          <cell r="F1104">
            <v>2475777.8199999998</v>
          </cell>
          <cell r="G1104" t="str">
            <v/>
          </cell>
        </row>
        <row r="1105">
          <cell r="A1105" t="str">
            <v>BS31 9</v>
          </cell>
          <cell r="B1105" t="str">
            <v/>
          </cell>
          <cell r="C1105" t="str">
            <v/>
          </cell>
          <cell r="D1105" t="str">
            <v/>
          </cell>
          <cell r="E1105" t="str">
            <v/>
          </cell>
          <cell r="F1105" t="str">
            <v/>
          </cell>
          <cell r="G1105" t="str">
            <v/>
          </cell>
        </row>
        <row r="1106">
          <cell r="A1106" t="str">
            <v>BS32 0</v>
          </cell>
          <cell r="B1106" t="str">
            <v/>
          </cell>
          <cell r="C1106" t="str">
            <v/>
          </cell>
          <cell r="D1106" t="str">
            <v/>
          </cell>
          <cell r="E1106" t="str">
            <v/>
          </cell>
          <cell r="F1106">
            <v>141090.94</v>
          </cell>
          <cell r="G1106" t="str">
            <v/>
          </cell>
        </row>
        <row r="1107">
          <cell r="A1107" t="str">
            <v>BS32 4</v>
          </cell>
          <cell r="B1107" t="str">
            <v/>
          </cell>
          <cell r="C1107" t="str">
            <v/>
          </cell>
          <cell r="D1107" t="str">
            <v/>
          </cell>
          <cell r="E1107">
            <v>3614338.6215818836</v>
          </cell>
          <cell r="F1107" t="str">
            <v/>
          </cell>
          <cell r="G1107" t="str">
            <v/>
          </cell>
        </row>
        <row r="1108">
          <cell r="A1108" t="str">
            <v>BS32 8</v>
          </cell>
          <cell r="B1108" t="str">
            <v/>
          </cell>
          <cell r="C1108" t="str">
            <v/>
          </cell>
          <cell r="D1108" t="str">
            <v/>
          </cell>
          <cell r="E1108" t="str">
            <v/>
          </cell>
          <cell r="F1108">
            <v>61316.05</v>
          </cell>
          <cell r="G1108" t="str">
            <v/>
          </cell>
        </row>
        <row r="1109">
          <cell r="A1109" t="str">
            <v>BS32 9</v>
          </cell>
          <cell r="B1109" t="str">
            <v/>
          </cell>
          <cell r="C1109" t="str">
            <v/>
          </cell>
          <cell r="D1109" t="str">
            <v/>
          </cell>
          <cell r="E1109" t="str">
            <v/>
          </cell>
          <cell r="F1109" t="str">
            <v/>
          </cell>
          <cell r="G1109" t="str">
            <v/>
          </cell>
        </row>
        <row r="1110">
          <cell r="A1110" t="str">
            <v>BS34 5</v>
          </cell>
          <cell r="B1110" t="str">
            <v/>
          </cell>
          <cell r="C1110" t="str">
            <v/>
          </cell>
          <cell r="D1110" t="str">
            <v/>
          </cell>
          <cell r="E1110" t="str">
            <v/>
          </cell>
          <cell r="F1110" t="str">
            <v/>
          </cell>
          <cell r="G1110" t="str">
            <v/>
          </cell>
        </row>
        <row r="1111">
          <cell r="A1111" t="str">
            <v>BS34 6</v>
          </cell>
          <cell r="B1111" t="str">
            <v/>
          </cell>
          <cell r="C1111" t="str">
            <v/>
          </cell>
          <cell r="D1111" t="str">
            <v/>
          </cell>
          <cell r="E1111">
            <v>802555.79193665553</v>
          </cell>
          <cell r="F1111" t="str">
            <v/>
          </cell>
          <cell r="G1111" t="str">
            <v/>
          </cell>
        </row>
        <row r="1112">
          <cell r="A1112" t="str">
            <v>BS34 7</v>
          </cell>
          <cell r="B1112" t="str">
            <v/>
          </cell>
          <cell r="C1112" t="str">
            <v/>
          </cell>
          <cell r="D1112" t="str">
            <v/>
          </cell>
          <cell r="E1112" t="str">
            <v/>
          </cell>
          <cell r="F1112">
            <v>486093.64</v>
          </cell>
          <cell r="G1112" t="str">
            <v/>
          </cell>
        </row>
        <row r="1113">
          <cell r="A1113" t="str">
            <v>BS34 8</v>
          </cell>
          <cell r="B1113" t="str">
            <v/>
          </cell>
          <cell r="C1113" t="str">
            <v/>
          </cell>
          <cell r="D1113" t="str">
            <v/>
          </cell>
          <cell r="E1113" t="str">
            <v/>
          </cell>
          <cell r="F1113" t="str">
            <v/>
          </cell>
          <cell r="G1113" t="str">
            <v/>
          </cell>
        </row>
        <row r="1114">
          <cell r="A1114" t="str">
            <v>BS34 9</v>
          </cell>
          <cell r="B1114" t="str">
            <v/>
          </cell>
          <cell r="C1114" t="str">
            <v/>
          </cell>
          <cell r="D1114" t="str">
            <v/>
          </cell>
          <cell r="E1114" t="str">
            <v/>
          </cell>
          <cell r="F1114" t="str">
            <v/>
          </cell>
          <cell r="G1114" t="str">
            <v/>
          </cell>
        </row>
        <row r="1115">
          <cell r="A1115" t="str">
            <v>BS35 1</v>
          </cell>
          <cell r="B1115" t="str">
            <v/>
          </cell>
          <cell r="C1115" t="str">
            <v/>
          </cell>
          <cell r="D1115" t="str">
            <v/>
          </cell>
          <cell r="E1115" t="str">
            <v/>
          </cell>
          <cell r="F1115" t="str">
            <v/>
          </cell>
          <cell r="G1115" t="str">
            <v/>
          </cell>
        </row>
        <row r="1116">
          <cell r="A1116" t="str">
            <v>BS35 2</v>
          </cell>
          <cell r="B1116" t="str">
            <v/>
          </cell>
          <cell r="C1116" t="str">
            <v/>
          </cell>
          <cell r="D1116" t="str">
            <v/>
          </cell>
          <cell r="E1116" t="str">
            <v/>
          </cell>
          <cell r="F1116" t="str">
            <v/>
          </cell>
          <cell r="G1116" t="str">
            <v/>
          </cell>
        </row>
        <row r="1117">
          <cell r="A1117" t="str">
            <v>BS35 3</v>
          </cell>
          <cell r="B1117">
            <v>1162381</v>
          </cell>
          <cell r="C1117" t="str">
            <v/>
          </cell>
          <cell r="D1117" t="str">
            <v/>
          </cell>
          <cell r="E1117">
            <v>1868095.5326653924</v>
          </cell>
          <cell r="F1117">
            <v>5745622.6600000001</v>
          </cell>
          <cell r="G1117" t="str">
            <v/>
          </cell>
        </row>
        <row r="1118">
          <cell r="A1118" t="str">
            <v>BS35 4</v>
          </cell>
          <cell r="B1118" t="str">
            <v/>
          </cell>
          <cell r="C1118" t="str">
            <v/>
          </cell>
          <cell r="D1118" t="str">
            <v/>
          </cell>
          <cell r="E1118">
            <v>4596377.4896223322</v>
          </cell>
          <cell r="F1118">
            <v>2700798.67</v>
          </cell>
          <cell r="G1118" t="str">
            <v/>
          </cell>
        </row>
        <row r="1119">
          <cell r="A1119" t="str">
            <v>BS35 5</v>
          </cell>
          <cell r="B1119" t="str">
            <v/>
          </cell>
          <cell r="C1119" t="str">
            <v/>
          </cell>
          <cell r="D1119" t="str">
            <v/>
          </cell>
          <cell r="E1119" t="str">
            <v/>
          </cell>
          <cell r="F1119" t="str">
            <v/>
          </cell>
          <cell r="G1119" t="str">
            <v/>
          </cell>
        </row>
        <row r="1120">
          <cell r="A1120" t="str">
            <v>BS35 9</v>
          </cell>
          <cell r="B1120" t="str">
            <v/>
          </cell>
          <cell r="C1120" t="str">
            <v/>
          </cell>
          <cell r="D1120" t="str">
            <v/>
          </cell>
          <cell r="E1120" t="str">
            <v/>
          </cell>
          <cell r="F1120" t="str">
            <v/>
          </cell>
          <cell r="G1120" t="str">
            <v/>
          </cell>
        </row>
        <row r="1121">
          <cell r="A1121" t="str">
            <v>BS36 1</v>
          </cell>
          <cell r="B1121" t="str">
            <v/>
          </cell>
          <cell r="C1121" t="str">
            <v/>
          </cell>
          <cell r="D1121" t="str">
            <v/>
          </cell>
          <cell r="E1121">
            <v>970492.19795797544</v>
          </cell>
          <cell r="F1121" t="str">
            <v/>
          </cell>
          <cell r="G1121" t="str">
            <v/>
          </cell>
        </row>
        <row r="1122">
          <cell r="A1122" t="str">
            <v>BS36 2</v>
          </cell>
          <cell r="B1122" t="str">
            <v/>
          </cell>
          <cell r="C1122" t="str">
            <v/>
          </cell>
          <cell r="D1122">
            <v>442145.6</v>
          </cell>
          <cell r="E1122">
            <v>6748007.8080930449</v>
          </cell>
          <cell r="F1122">
            <v>4607921.3600000003</v>
          </cell>
          <cell r="G1122" t="str">
            <v/>
          </cell>
        </row>
        <row r="1123">
          <cell r="A1123" t="str">
            <v>BS36 9</v>
          </cell>
          <cell r="B1123" t="str">
            <v/>
          </cell>
          <cell r="C1123" t="str">
            <v/>
          </cell>
          <cell r="D1123" t="str">
            <v/>
          </cell>
          <cell r="E1123" t="str">
            <v/>
          </cell>
          <cell r="F1123" t="str">
            <v/>
          </cell>
          <cell r="G1123" t="str">
            <v/>
          </cell>
        </row>
        <row r="1124">
          <cell r="A1124" t="str">
            <v>BS37 0</v>
          </cell>
          <cell r="B1124" t="str">
            <v/>
          </cell>
          <cell r="C1124" t="str">
            <v/>
          </cell>
          <cell r="D1124" t="str">
            <v/>
          </cell>
          <cell r="E1124" t="str">
            <v/>
          </cell>
          <cell r="F1124" t="str">
            <v/>
          </cell>
          <cell r="G1124" t="str">
            <v/>
          </cell>
        </row>
        <row r="1125">
          <cell r="A1125" t="str">
            <v>BS37 4</v>
          </cell>
          <cell r="B1125">
            <v>182098</v>
          </cell>
          <cell r="C1125" t="str">
            <v/>
          </cell>
          <cell r="D1125">
            <v>181494.22</v>
          </cell>
          <cell r="E1125">
            <v>736990.07717061695</v>
          </cell>
          <cell r="F1125">
            <v>1343754.35</v>
          </cell>
          <cell r="G1125" t="str">
            <v/>
          </cell>
        </row>
        <row r="1126">
          <cell r="A1126" t="str">
            <v>BS37 5</v>
          </cell>
          <cell r="B1126">
            <v>198526</v>
          </cell>
          <cell r="C1126" t="str">
            <v/>
          </cell>
          <cell r="D1126" t="str">
            <v/>
          </cell>
          <cell r="E1126">
            <v>2682875.8922925834</v>
          </cell>
          <cell r="F1126">
            <v>4846585.3099999996</v>
          </cell>
          <cell r="G1126" t="str">
            <v/>
          </cell>
        </row>
        <row r="1127">
          <cell r="A1127" t="str">
            <v>BS37 6</v>
          </cell>
          <cell r="B1127" t="str">
            <v/>
          </cell>
          <cell r="C1127" t="str">
            <v/>
          </cell>
          <cell r="D1127" t="str">
            <v/>
          </cell>
          <cell r="E1127">
            <v>5176931.9967999775</v>
          </cell>
          <cell r="F1127">
            <v>11277967.619999999</v>
          </cell>
          <cell r="G1127" t="str">
            <v/>
          </cell>
        </row>
        <row r="1128">
          <cell r="A1128" t="str">
            <v>BS37 7</v>
          </cell>
          <cell r="B1128" t="str">
            <v/>
          </cell>
          <cell r="C1128" t="str">
            <v/>
          </cell>
          <cell r="D1128">
            <v>145317.20000000001</v>
          </cell>
          <cell r="E1128">
            <v>2684911.8524204101</v>
          </cell>
          <cell r="F1128">
            <v>4049615.55</v>
          </cell>
          <cell r="G1128" t="str">
            <v/>
          </cell>
        </row>
        <row r="1129">
          <cell r="A1129" t="str">
            <v>BS37 8</v>
          </cell>
          <cell r="B1129" t="str">
            <v/>
          </cell>
          <cell r="C1129" t="str">
            <v/>
          </cell>
          <cell r="D1129" t="str">
            <v/>
          </cell>
          <cell r="E1129" t="str">
            <v/>
          </cell>
          <cell r="F1129">
            <v>287512.57</v>
          </cell>
          <cell r="G1129" t="str">
            <v/>
          </cell>
        </row>
        <row r="1130">
          <cell r="A1130" t="str">
            <v>BS37 9</v>
          </cell>
          <cell r="B1130" t="str">
            <v/>
          </cell>
          <cell r="C1130" t="str">
            <v/>
          </cell>
          <cell r="D1130" t="str">
            <v/>
          </cell>
          <cell r="E1130" t="str">
            <v/>
          </cell>
          <cell r="F1130" t="str">
            <v/>
          </cell>
          <cell r="G1130" t="str">
            <v/>
          </cell>
        </row>
        <row r="1131">
          <cell r="A1131" t="str">
            <v>BS39 4</v>
          </cell>
          <cell r="B1131" t="str">
            <v/>
          </cell>
          <cell r="C1131" t="str">
            <v/>
          </cell>
          <cell r="D1131" t="str">
            <v/>
          </cell>
          <cell r="E1131" t="str">
            <v/>
          </cell>
          <cell r="F1131" t="str">
            <v/>
          </cell>
          <cell r="G1131" t="str">
            <v/>
          </cell>
        </row>
        <row r="1132">
          <cell r="A1132" t="str">
            <v>BS39 5</v>
          </cell>
          <cell r="B1132" t="str">
            <v/>
          </cell>
          <cell r="C1132" t="str">
            <v/>
          </cell>
          <cell r="D1132" t="str">
            <v/>
          </cell>
          <cell r="E1132">
            <v>1800490.8372910989</v>
          </cell>
          <cell r="F1132">
            <v>4916126.8</v>
          </cell>
          <cell r="G1132" t="str">
            <v/>
          </cell>
        </row>
        <row r="1133">
          <cell r="A1133" t="str">
            <v>BS39 6</v>
          </cell>
          <cell r="B1133" t="str">
            <v/>
          </cell>
          <cell r="C1133" t="str">
            <v/>
          </cell>
          <cell r="D1133" t="str">
            <v/>
          </cell>
          <cell r="E1133">
            <v>1334431.3381898617</v>
          </cell>
          <cell r="F1133">
            <v>1244556.4099999999</v>
          </cell>
          <cell r="G1133" t="str">
            <v/>
          </cell>
        </row>
        <row r="1134">
          <cell r="A1134" t="str">
            <v>BS39 7</v>
          </cell>
          <cell r="B1134" t="str">
            <v/>
          </cell>
          <cell r="C1134" t="str">
            <v/>
          </cell>
          <cell r="D1134" t="str">
            <v/>
          </cell>
          <cell r="E1134" t="str">
            <v/>
          </cell>
          <cell r="F1134" t="str">
            <v/>
          </cell>
          <cell r="G1134" t="str">
            <v/>
          </cell>
        </row>
        <row r="1135">
          <cell r="A1135" t="str">
            <v>BS4 1</v>
          </cell>
          <cell r="B1135" t="str">
            <v/>
          </cell>
          <cell r="C1135" t="str">
            <v/>
          </cell>
          <cell r="D1135" t="str">
            <v/>
          </cell>
          <cell r="E1135">
            <v>389798.97219981678</v>
          </cell>
          <cell r="F1135" t="str">
            <v/>
          </cell>
          <cell r="G1135" t="str">
            <v/>
          </cell>
        </row>
        <row r="1136">
          <cell r="A1136" t="str">
            <v>BS4 2</v>
          </cell>
          <cell r="B1136" t="str">
            <v/>
          </cell>
          <cell r="C1136" t="str">
            <v/>
          </cell>
          <cell r="D1136" t="str">
            <v/>
          </cell>
          <cell r="E1136">
            <v>2068973.5693270848</v>
          </cell>
          <cell r="F1136">
            <v>2487629.17</v>
          </cell>
          <cell r="G1136" t="str">
            <v/>
          </cell>
        </row>
        <row r="1137">
          <cell r="A1137" t="str">
            <v>BS4 3</v>
          </cell>
          <cell r="B1137" t="str">
            <v/>
          </cell>
          <cell r="C1137" t="str">
            <v/>
          </cell>
          <cell r="D1137" t="str">
            <v/>
          </cell>
          <cell r="E1137">
            <v>3100211.6916647321</v>
          </cell>
          <cell r="F1137">
            <v>1558711.28</v>
          </cell>
          <cell r="G1137" t="str">
            <v/>
          </cell>
        </row>
        <row r="1138">
          <cell r="A1138" t="str">
            <v>BS4 4</v>
          </cell>
          <cell r="B1138" t="str">
            <v/>
          </cell>
          <cell r="C1138" t="str">
            <v/>
          </cell>
          <cell r="D1138" t="str">
            <v/>
          </cell>
          <cell r="E1138">
            <v>1754347.4225123932</v>
          </cell>
          <cell r="F1138">
            <v>622817.22</v>
          </cell>
          <cell r="G1138" t="str">
            <v/>
          </cell>
        </row>
        <row r="1139">
          <cell r="A1139" t="str">
            <v>BS4 5</v>
          </cell>
          <cell r="B1139" t="str">
            <v/>
          </cell>
          <cell r="C1139" t="str">
            <v/>
          </cell>
          <cell r="D1139">
            <v>2009931.55</v>
          </cell>
          <cell r="E1139">
            <v>5902466.0583021939</v>
          </cell>
          <cell r="F1139">
            <v>3477203.18</v>
          </cell>
          <cell r="G1139" t="str">
            <v/>
          </cell>
        </row>
        <row r="1140">
          <cell r="A1140" t="str">
            <v>BS4 9</v>
          </cell>
          <cell r="B1140" t="str">
            <v/>
          </cell>
          <cell r="C1140" t="str">
            <v/>
          </cell>
          <cell r="D1140" t="str">
            <v/>
          </cell>
          <cell r="E1140" t="str">
            <v/>
          </cell>
          <cell r="F1140" t="str">
            <v/>
          </cell>
          <cell r="G1140" t="str">
            <v/>
          </cell>
        </row>
        <row r="1141">
          <cell r="A1141" t="str">
            <v>BS40 5</v>
          </cell>
          <cell r="B1141" t="str">
            <v/>
          </cell>
          <cell r="C1141" t="str">
            <v/>
          </cell>
          <cell r="D1141" t="str">
            <v/>
          </cell>
          <cell r="E1141" t="str">
            <v/>
          </cell>
          <cell r="F1141" t="str">
            <v/>
          </cell>
          <cell r="G1141" t="str">
            <v/>
          </cell>
        </row>
        <row r="1142">
          <cell r="A1142" t="str">
            <v>BS40 6</v>
          </cell>
          <cell r="B1142" t="str">
            <v/>
          </cell>
          <cell r="C1142" t="str">
            <v/>
          </cell>
          <cell r="D1142" t="str">
            <v/>
          </cell>
          <cell r="E1142">
            <v>5749834.4112029811</v>
          </cell>
          <cell r="F1142" t="str">
            <v/>
          </cell>
          <cell r="G1142" t="str">
            <v/>
          </cell>
        </row>
        <row r="1143">
          <cell r="A1143" t="str">
            <v>BS40 7</v>
          </cell>
          <cell r="B1143" t="str">
            <v/>
          </cell>
          <cell r="C1143" t="str">
            <v/>
          </cell>
          <cell r="D1143">
            <v>89308.51</v>
          </cell>
          <cell r="E1143">
            <v>1886555.5252262915</v>
          </cell>
          <cell r="F1143" t="str">
            <v/>
          </cell>
          <cell r="G1143" t="str">
            <v/>
          </cell>
        </row>
        <row r="1144">
          <cell r="A1144" t="str">
            <v>BS40 8</v>
          </cell>
          <cell r="B1144" t="str">
            <v/>
          </cell>
          <cell r="C1144" t="str">
            <v/>
          </cell>
          <cell r="D1144" t="str">
            <v/>
          </cell>
          <cell r="E1144">
            <v>4927851.5479346393</v>
          </cell>
          <cell r="F1144">
            <v>3823562.54</v>
          </cell>
          <cell r="G1144" t="str">
            <v/>
          </cell>
        </row>
        <row r="1145">
          <cell r="A1145" t="str">
            <v>BS40 9</v>
          </cell>
          <cell r="B1145" t="str">
            <v/>
          </cell>
          <cell r="C1145" t="str">
            <v/>
          </cell>
          <cell r="D1145" t="str">
            <v/>
          </cell>
          <cell r="E1145" t="str">
            <v/>
          </cell>
          <cell r="F1145" t="str">
            <v/>
          </cell>
          <cell r="G1145" t="str">
            <v/>
          </cell>
        </row>
        <row r="1146">
          <cell r="A1146" t="str">
            <v>BS41 8</v>
          </cell>
          <cell r="B1146" t="str">
            <v/>
          </cell>
          <cell r="C1146" t="str">
            <v/>
          </cell>
          <cell r="D1146" t="str">
            <v/>
          </cell>
          <cell r="E1146">
            <v>1467020.8693474715</v>
          </cell>
          <cell r="F1146" t="str">
            <v/>
          </cell>
          <cell r="G1146" t="str">
            <v/>
          </cell>
        </row>
        <row r="1147">
          <cell r="A1147" t="str">
            <v>BS41 9</v>
          </cell>
          <cell r="B1147" t="str">
            <v/>
          </cell>
          <cell r="C1147" t="str">
            <v/>
          </cell>
          <cell r="D1147">
            <v>69263.839999999997</v>
          </cell>
          <cell r="E1147" t="str">
            <v/>
          </cell>
          <cell r="F1147" t="str">
            <v/>
          </cell>
          <cell r="G1147" t="str">
            <v/>
          </cell>
        </row>
        <row r="1148">
          <cell r="A1148" t="str">
            <v>BS48 1</v>
          </cell>
          <cell r="B1148" t="str">
            <v/>
          </cell>
          <cell r="C1148" t="str">
            <v/>
          </cell>
          <cell r="D1148" t="str">
            <v/>
          </cell>
          <cell r="E1148">
            <v>1875830.112810042</v>
          </cell>
          <cell r="F1148">
            <v>3018513.87</v>
          </cell>
          <cell r="G1148" t="str">
            <v/>
          </cell>
        </row>
        <row r="1149">
          <cell r="A1149" t="str">
            <v>BS48 2</v>
          </cell>
          <cell r="B1149" t="str">
            <v/>
          </cell>
          <cell r="C1149" t="str">
            <v/>
          </cell>
          <cell r="D1149">
            <v>348979.25</v>
          </cell>
          <cell r="E1149" t="str">
            <v/>
          </cell>
          <cell r="F1149" t="str">
            <v/>
          </cell>
          <cell r="G1149" t="str">
            <v/>
          </cell>
        </row>
        <row r="1150">
          <cell r="A1150" t="str">
            <v>BS48 3</v>
          </cell>
          <cell r="B1150">
            <v>1038023</v>
          </cell>
          <cell r="C1150" t="str">
            <v/>
          </cell>
          <cell r="D1150" t="str">
            <v/>
          </cell>
          <cell r="E1150">
            <v>3561889.0016628271</v>
          </cell>
          <cell r="F1150">
            <v>3600558.37</v>
          </cell>
          <cell r="G1150" t="str">
            <v/>
          </cell>
        </row>
        <row r="1151">
          <cell r="A1151" t="str">
            <v>BS48 4</v>
          </cell>
          <cell r="B1151" t="str">
            <v/>
          </cell>
          <cell r="C1151" t="str">
            <v/>
          </cell>
          <cell r="D1151" t="str">
            <v/>
          </cell>
          <cell r="E1151" t="str">
            <v/>
          </cell>
          <cell r="F1151">
            <v>990075.85</v>
          </cell>
          <cell r="G1151" t="str">
            <v/>
          </cell>
        </row>
        <row r="1152">
          <cell r="A1152" t="str">
            <v>BS48 9</v>
          </cell>
          <cell r="B1152" t="str">
            <v/>
          </cell>
          <cell r="C1152" t="str">
            <v/>
          </cell>
          <cell r="D1152" t="str">
            <v/>
          </cell>
          <cell r="E1152" t="str">
            <v/>
          </cell>
          <cell r="F1152" t="str">
            <v/>
          </cell>
          <cell r="G1152" t="str">
            <v/>
          </cell>
        </row>
        <row r="1153">
          <cell r="A1153" t="str">
            <v>BS49 4</v>
          </cell>
          <cell r="B1153">
            <v>107931</v>
          </cell>
          <cell r="C1153" t="str">
            <v/>
          </cell>
          <cell r="D1153" t="str">
            <v/>
          </cell>
          <cell r="E1153">
            <v>3668861.5692075226</v>
          </cell>
          <cell r="F1153">
            <v>2667842.81</v>
          </cell>
          <cell r="G1153" t="str">
            <v/>
          </cell>
        </row>
        <row r="1154">
          <cell r="A1154" t="str">
            <v>BS49 5</v>
          </cell>
          <cell r="B1154" t="str">
            <v/>
          </cell>
          <cell r="C1154" t="str">
            <v/>
          </cell>
          <cell r="D1154" t="str">
            <v/>
          </cell>
          <cell r="E1154">
            <v>4266476.8848359939</v>
          </cell>
          <cell r="F1154">
            <v>1099343.8600000001</v>
          </cell>
          <cell r="G1154" t="str">
            <v/>
          </cell>
        </row>
        <row r="1155">
          <cell r="A1155" t="str">
            <v>BS5 0</v>
          </cell>
          <cell r="B1155" t="str">
            <v/>
          </cell>
          <cell r="C1155" t="str">
            <v/>
          </cell>
          <cell r="D1155" t="str">
            <v/>
          </cell>
          <cell r="E1155">
            <v>3766183.9035317516</v>
          </cell>
          <cell r="F1155" t="str">
            <v/>
          </cell>
          <cell r="G1155" t="str">
            <v/>
          </cell>
        </row>
        <row r="1156">
          <cell r="A1156" t="str">
            <v>BS5 5</v>
          </cell>
          <cell r="B1156" t="str">
            <v/>
          </cell>
          <cell r="C1156" t="str">
            <v/>
          </cell>
          <cell r="D1156" t="str">
            <v/>
          </cell>
          <cell r="E1156" t="str">
            <v/>
          </cell>
          <cell r="F1156" t="str">
            <v/>
          </cell>
          <cell r="G1156" t="str">
            <v/>
          </cell>
        </row>
        <row r="1157">
          <cell r="A1157" t="str">
            <v>BS5 6</v>
          </cell>
          <cell r="B1157" t="str">
            <v/>
          </cell>
          <cell r="C1157" t="str">
            <v/>
          </cell>
          <cell r="D1157">
            <v>268741.3</v>
          </cell>
          <cell r="E1157">
            <v>13446182.971062453</v>
          </cell>
          <cell r="F1157">
            <v>3809465.15</v>
          </cell>
          <cell r="G1157" t="str">
            <v/>
          </cell>
        </row>
        <row r="1158">
          <cell r="A1158" t="str">
            <v>BS5 7</v>
          </cell>
          <cell r="B1158">
            <v>1675175</v>
          </cell>
          <cell r="C1158" t="str">
            <v/>
          </cell>
          <cell r="D1158" t="str">
            <v/>
          </cell>
          <cell r="E1158">
            <v>4596988.2079505986</v>
          </cell>
          <cell r="F1158">
            <v>5359860.08</v>
          </cell>
          <cell r="G1158" t="str">
            <v/>
          </cell>
        </row>
        <row r="1159">
          <cell r="A1159" t="str">
            <v>BS5 8</v>
          </cell>
          <cell r="B1159" t="str">
            <v/>
          </cell>
          <cell r="C1159" t="str">
            <v/>
          </cell>
          <cell r="D1159">
            <v>140155.12</v>
          </cell>
          <cell r="E1159">
            <v>1506037.056224877</v>
          </cell>
          <cell r="F1159" t="str">
            <v/>
          </cell>
          <cell r="G1159" t="str">
            <v/>
          </cell>
        </row>
        <row r="1160">
          <cell r="A1160" t="str">
            <v>BS5 9</v>
          </cell>
          <cell r="B1160">
            <v>678974</v>
          </cell>
          <cell r="C1160" t="str">
            <v/>
          </cell>
          <cell r="D1160" t="str">
            <v/>
          </cell>
          <cell r="E1160" t="str">
            <v/>
          </cell>
          <cell r="F1160" t="str">
            <v/>
          </cell>
          <cell r="G1160" t="str">
            <v/>
          </cell>
        </row>
        <row r="1161">
          <cell r="A1161" t="str">
            <v>BS6 5</v>
          </cell>
          <cell r="B1161" t="str">
            <v/>
          </cell>
          <cell r="C1161" t="str">
            <v/>
          </cell>
          <cell r="D1161" t="str">
            <v/>
          </cell>
          <cell r="E1161">
            <v>6754636.6515391171</v>
          </cell>
          <cell r="F1161">
            <v>3680410.53</v>
          </cell>
          <cell r="G1161" t="str">
            <v/>
          </cell>
        </row>
        <row r="1162">
          <cell r="A1162" t="str">
            <v>BS6 6</v>
          </cell>
          <cell r="B1162" t="str">
            <v/>
          </cell>
          <cell r="C1162" t="str">
            <v/>
          </cell>
          <cell r="D1162">
            <v>1021364.5</v>
          </cell>
          <cell r="E1162" t="str">
            <v/>
          </cell>
          <cell r="F1162">
            <v>13644471.92</v>
          </cell>
          <cell r="G1162" t="str">
            <v/>
          </cell>
        </row>
        <row r="1163">
          <cell r="A1163" t="str">
            <v>BS6 7</v>
          </cell>
          <cell r="B1163" t="str">
            <v/>
          </cell>
          <cell r="C1163" t="str">
            <v/>
          </cell>
          <cell r="D1163" t="str">
            <v/>
          </cell>
          <cell r="E1163">
            <v>4009387.7726669139</v>
          </cell>
          <cell r="F1163">
            <v>5796762.5499999998</v>
          </cell>
          <cell r="G1163" t="str">
            <v/>
          </cell>
        </row>
        <row r="1164">
          <cell r="A1164" t="str">
            <v>BS6 9</v>
          </cell>
          <cell r="B1164" t="str">
            <v/>
          </cell>
          <cell r="C1164" t="str">
            <v/>
          </cell>
          <cell r="D1164" t="str">
            <v/>
          </cell>
          <cell r="E1164" t="str">
            <v/>
          </cell>
          <cell r="F1164" t="str">
            <v/>
          </cell>
          <cell r="G1164" t="str">
            <v/>
          </cell>
        </row>
        <row r="1165">
          <cell r="A1165" t="str">
            <v>BS7 0</v>
          </cell>
          <cell r="B1165" t="str">
            <v/>
          </cell>
          <cell r="C1165" t="str">
            <v/>
          </cell>
          <cell r="D1165">
            <v>206468.83</v>
          </cell>
          <cell r="E1165">
            <v>1151946.3302588414</v>
          </cell>
          <cell r="F1165" t="str">
            <v/>
          </cell>
          <cell r="G1165" t="str">
            <v/>
          </cell>
        </row>
        <row r="1166">
          <cell r="A1166" t="str">
            <v>BS7 8</v>
          </cell>
          <cell r="B1166">
            <v>1786880</v>
          </cell>
          <cell r="C1166" t="str">
            <v/>
          </cell>
          <cell r="D1166">
            <v>443930.31</v>
          </cell>
          <cell r="E1166">
            <v>4226848.1469487352</v>
          </cell>
          <cell r="F1166">
            <v>3968699.14</v>
          </cell>
          <cell r="G1166" t="str">
            <v/>
          </cell>
        </row>
        <row r="1167">
          <cell r="A1167" t="str">
            <v>BS7 9</v>
          </cell>
          <cell r="B1167">
            <v>69084</v>
          </cell>
          <cell r="C1167" t="str">
            <v/>
          </cell>
          <cell r="D1167" t="str">
            <v/>
          </cell>
          <cell r="E1167" t="str">
            <v/>
          </cell>
          <cell r="F1167">
            <v>781625.88</v>
          </cell>
          <cell r="G1167" t="str">
            <v/>
          </cell>
        </row>
        <row r="1168">
          <cell r="A1168" t="str">
            <v>BS8 1</v>
          </cell>
          <cell r="B1168" t="str">
            <v/>
          </cell>
          <cell r="C1168" t="str">
            <v/>
          </cell>
          <cell r="D1168" t="str">
            <v/>
          </cell>
          <cell r="E1168">
            <v>2354307.5201495178</v>
          </cell>
          <cell r="F1168">
            <v>8909208.6099999994</v>
          </cell>
          <cell r="G1168" t="str">
            <v/>
          </cell>
        </row>
        <row r="1169">
          <cell r="A1169" t="str">
            <v>BS8 2</v>
          </cell>
          <cell r="B1169">
            <v>1614202</v>
          </cell>
          <cell r="C1169" t="str">
            <v/>
          </cell>
          <cell r="D1169">
            <v>1314470.3999999999</v>
          </cell>
          <cell r="E1169">
            <v>33821422.898475856</v>
          </cell>
          <cell r="F1169">
            <v>33122039.350000001</v>
          </cell>
          <cell r="G1169" t="str">
            <v/>
          </cell>
        </row>
        <row r="1170">
          <cell r="A1170" t="str">
            <v>BS8 3</v>
          </cell>
          <cell r="B1170" t="str">
            <v/>
          </cell>
          <cell r="C1170" t="str">
            <v/>
          </cell>
          <cell r="D1170" t="str">
            <v/>
          </cell>
          <cell r="E1170">
            <v>15909800.520523746</v>
          </cell>
          <cell r="F1170" t="str">
            <v/>
          </cell>
          <cell r="G1170" t="str">
            <v/>
          </cell>
        </row>
        <row r="1171">
          <cell r="A1171" t="str">
            <v>BS8 4</v>
          </cell>
          <cell r="B1171" t="str">
            <v/>
          </cell>
          <cell r="C1171" t="str">
            <v/>
          </cell>
          <cell r="D1171" t="str">
            <v/>
          </cell>
          <cell r="E1171">
            <v>6640466.2230582526</v>
          </cell>
          <cell r="F1171">
            <v>7578276.4199999999</v>
          </cell>
          <cell r="G1171" t="str">
            <v/>
          </cell>
        </row>
        <row r="1172">
          <cell r="A1172" t="str">
            <v>BS8 9</v>
          </cell>
          <cell r="B1172" t="str">
            <v/>
          </cell>
          <cell r="C1172" t="str">
            <v/>
          </cell>
          <cell r="D1172" t="str">
            <v/>
          </cell>
          <cell r="E1172" t="str">
            <v/>
          </cell>
          <cell r="F1172" t="str">
            <v/>
          </cell>
          <cell r="G1172" t="str">
            <v/>
          </cell>
        </row>
        <row r="1173">
          <cell r="A1173" t="str">
            <v>BS9 0</v>
          </cell>
          <cell r="B1173" t="str">
            <v/>
          </cell>
          <cell r="C1173" t="str">
            <v/>
          </cell>
          <cell r="D1173" t="str">
            <v/>
          </cell>
          <cell r="E1173" t="str">
            <v/>
          </cell>
          <cell r="F1173" t="str">
            <v/>
          </cell>
          <cell r="G1173" t="str">
            <v/>
          </cell>
        </row>
        <row r="1174">
          <cell r="A1174" t="str">
            <v>BS9 1</v>
          </cell>
          <cell r="B1174" t="str">
            <v/>
          </cell>
          <cell r="C1174" t="str">
            <v/>
          </cell>
          <cell r="D1174" t="str">
            <v/>
          </cell>
          <cell r="E1174">
            <v>8072464.6473098733</v>
          </cell>
          <cell r="F1174" t="str">
            <v/>
          </cell>
          <cell r="G1174" t="str">
            <v/>
          </cell>
        </row>
        <row r="1175">
          <cell r="A1175" t="str">
            <v>BS9 2</v>
          </cell>
          <cell r="B1175" t="str">
            <v/>
          </cell>
          <cell r="C1175" t="str">
            <v/>
          </cell>
          <cell r="D1175" t="str">
            <v/>
          </cell>
          <cell r="E1175" t="str">
            <v/>
          </cell>
          <cell r="F1175">
            <v>3280695.67</v>
          </cell>
          <cell r="G1175" t="str">
            <v/>
          </cell>
        </row>
        <row r="1176">
          <cell r="A1176" t="str">
            <v>BS9 3</v>
          </cell>
          <cell r="B1176" t="str">
            <v/>
          </cell>
          <cell r="C1176" t="str">
            <v/>
          </cell>
          <cell r="D1176">
            <v>1066856.69</v>
          </cell>
          <cell r="E1176">
            <v>5849580.0167136556</v>
          </cell>
          <cell r="F1176" t="str">
            <v/>
          </cell>
          <cell r="G1176" t="str">
            <v/>
          </cell>
        </row>
        <row r="1177">
          <cell r="A1177" t="str">
            <v>BS9 4</v>
          </cell>
          <cell r="B1177" t="str">
            <v/>
          </cell>
          <cell r="C1177" t="str">
            <v/>
          </cell>
          <cell r="D1177">
            <v>365242.68</v>
          </cell>
          <cell r="E1177" t="str">
            <v/>
          </cell>
          <cell r="F1177">
            <v>5038125.67</v>
          </cell>
          <cell r="G1177" t="str">
            <v/>
          </cell>
        </row>
        <row r="1178">
          <cell r="A1178" t="str">
            <v>BS98 1</v>
          </cell>
          <cell r="B1178" t="str">
            <v/>
          </cell>
          <cell r="C1178" t="str">
            <v/>
          </cell>
          <cell r="D1178" t="str">
            <v/>
          </cell>
          <cell r="E1178" t="str">
            <v/>
          </cell>
          <cell r="F1178" t="str">
            <v/>
          </cell>
          <cell r="G1178" t="str">
            <v/>
          </cell>
        </row>
        <row r="1179">
          <cell r="A1179" t="str">
            <v>BS99 1</v>
          </cell>
          <cell r="B1179" t="str">
            <v/>
          </cell>
          <cell r="C1179" t="str">
            <v/>
          </cell>
          <cell r="D1179" t="str">
            <v/>
          </cell>
          <cell r="E1179" t="str">
            <v/>
          </cell>
          <cell r="F1179" t="str">
            <v/>
          </cell>
          <cell r="G1179" t="str">
            <v/>
          </cell>
        </row>
        <row r="1180">
          <cell r="A1180" t="str">
            <v>BS99 2</v>
          </cell>
          <cell r="B1180" t="str">
            <v/>
          </cell>
          <cell r="C1180" t="str">
            <v/>
          </cell>
          <cell r="D1180" t="str">
            <v/>
          </cell>
          <cell r="E1180" t="str">
            <v/>
          </cell>
          <cell r="F1180" t="str">
            <v/>
          </cell>
          <cell r="G1180" t="str">
            <v/>
          </cell>
        </row>
        <row r="1181">
          <cell r="A1181" t="str">
            <v>BS99 3</v>
          </cell>
          <cell r="B1181" t="str">
            <v/>
          </cell>
          <cell r="C1181" t="str">
            <v/>
          </cell>
          <cell r="D1181" t="str">
            <v/>
          </cell>
          <cell r="E1181" t="str">
            <v/>
          </cell>
          <cell r="F1181" t="str">
            <v/>
          </cell>
          <cell r="G1181" t="str">
            <v/>
          </cell>
        </row>
        <row r="1182">
          <cell r="A1182" t="str">
            <v>BS99 5</v>
          </cell>
          <cell r="B1182" t="str">
            <v/>
          </cell>
          <cell r="C1182" t="str">
            <v/>
          </cell>
          <cell r="D1182" t="str">
            <v/>
          </cell>
          <cell r="E1182" t="str">
            <v/>
          </cell>
          <cell r="F1182" t="str">
            <v/>
          </cell>
          <cell r="G1182" t="str">
            <v/>
          </cell>
        </row>
        <row r="1183">
          <cell r="A1183" t="str">
            <v>BS99 6</v>
          </cell>
          <cell r="B1183" t="str">
            <v/>
          </cell>
          <cell r="C1183" t="str">
            <v/>
          </cell>
          <cell r="D1183" t="str">
            <v/>
          </cell>
          <cell r="E1183" t="str">
            <v/>
          </cell>
          <cell r="F1183" t="str">
            <v/>
          </cell>
          <cell r="G1183" t="str">
            <v/>
          </cell>
        </row>
        <row r="1184">
          <cell r="A1184" t="str">
            <v>BS99 7</v>
          </cell>
          <cell r="B1184" t="str">
            <v/>
          </cell>
          <cell r="C1184" t="str">
            <v/>
          </cell>
          <cell r="D1184" t="str">
            <v/>
          </cell>
          <cell r="E1184" t="str">
            <v/>
          </cell>
          <cell r="F1184" t="str">
            <v/>
          </cell>
          <cell r="G1184" t="str">
            <v/>
          </cell>
        </row>
        <row r="1185">
          <cell r="A1185" t="str">
            <v>CA Other</v>
          </cell>
          <cell r="B1185">
            <v>28340162</v>
          </cell>
          <cell r="C1185">
            <v>55917851.359999992</v>
          </cell>
          <cell r="D1185">
            <v>64867791.499999993</v>
          </cell>
          <cell r="E1185">
            <v>40295453.014367498</v>
          </cell>
          <cell r="F1185">
            <v>46301876.979999989</v>
          </cell>
          <cell r="G1185">
            <v>31460686.609699998</v>
          </cell>
        </row>
        <row r="1186">
          <cell r="A1186" t="str">
            <v>CA total</v>
          </cell>
          <cell r="B1186">
            <v>106963222</v>
          </cell>
          <cell r="C1186">
            <v>74488385.979999989</v>
          </cell>
          <cell r="D1186">
            <v>152888827.83000001</v>
          </cell>
          <cell r="E1186">
            <v>255680910.17673934</v>
          </cell>
          <cell r="F1186">
            <v>125678485.64999999</v>
          </cell>
          <cell r="G1186">
            <v>31460686.609699998</v>
          </cell>
        </row>
        <row r="1187">
          <cell r="A1187" t="str">
            <v>CA1 1</v>
          </cell>
          <cell r="B1187" t="str">
            <v/>
          </cell>
          <cell r="C1187" t="str">
            <v/>
          </cell>
          <cell r="D1187" t="str">
            <v/>
          </cell>
          <cell r="E1187">
            <v>1952380.3760224485</v>
          </cell>
          <cell r="F1187">
            <v>5001647.87</v>
          </cell>
          <cell r="G1187" t="str">
            <v/>
          </cell>
        </row>
        <row r="1188">
          <cell r="A1188" t="str">
            <v>CA1 2</v>
          </cell>
          <cell r="B1188">
            <v>217049</v>
          </cell>
          <cell r="C1188" t="str">
            <v/>
          </cell>
          <cell r="D1188">
            <v>240307.69</v>
          </cell>
          <cell r="E1188" t="str">
            <v/>
          </cell>
          <cell r="F1188">
            <v>733399.88</v>
          </cell>
          <cell r="G1188" t="str">
            <v/>
          </cell>
        </row>
        <row r="1189">
          <cell r="A1189" t="str">
            <v>CA1 3</v>
          </cell>
          <cell r="B1189" t="str">
            <v/>
          </cell>
          <cell r="C1189" t="str">
            <v/>
          </cell>
          <cell r="D1189">
            <v>213740.66</v>
          </cell>
          <cell r="E1189" t="str">
            <v/>
          </cell>
          <cell r="F1189">
            <v>787142.42</v>
          </cell>
          <cell r="G1189" t="str">
            <v/>
          </cell>
        </row>
        <row r="1190">
          <cell r="A1190" t="str">
            <v>CA1 9</v>
          </cell>
          <cell r="B1190" t="str">
            <v/>
          </cell>
          <cell r="C1190" t="str">
            <v/>
          </cell>
          <cell r="D1190" t="str">
            <v/>
          </cell>
          <cell r="E1190" t="str">
            <v/>
          </cell>
          <cell r="F1190" t="str">
            <v/>
          </cell>
          <cell r="G1190" t="str">
            <v/>
          </cell>
        </row>
        <row r="1191">
          <cell r="A1191" t="str">
            <v>CA10 1</v>
          </cell>
          <cell r="B1191">
            <v>4357260</v>
          </cell>
          <cell r="C1191" t="str">
            <v/>
          </cell>
          <cell r="D1191" t="str">
            <v/>
          </cell>
          <cell r="E1191">
            <v>19499776.90405231</v>
          </cell>
          <cell r="F1191">
            <v>1900194.25</v>
          </cell>
          <cell r="G1191" t="str">
            <v/>
          </cell>
        </row>
        <row r="1192">
          <cell r="A1192" t="str">
            <v>CA10 2</v>
          </cell>
          <cell r="B1192">
            <v>1794254</v>
          </cell>
          <cell r="C1192" t="str">
            <v/>
          </cell>
          <cell r="D1192" t="str">
            <v/>
          </cell>
          <cell r="E1192">
            <v>3518349.6336890631</v>
          </cell>
          <cell r="F1192">
            <v>3546785.7</v>
          </cell>
          <cell r="G1192" t="str">
            <v/>
          </cell>
        </row>
        <row r="1193">
          <cell r="A1193" t="str">
            <v>CA10 3</v>
          </cell>
          <cell r="B1193">
            <v>2977635</v>
          </cell>
          <cell r="C1193" t="str">
            <v/>
          </cell>
          <cell r="D1193">
            <v>3016291.31</v>
          </cell>
          <cell r="E1193">
            <v>13066678.688609527</v>
          </cell>
          <cell r="F1193">
            <v>2332510.81</v>
          </cell>
          <cell r="G1193" t="str">
            <v/>
          </cell>
        </row>
        <row r="1194">
          <cell r="A1194" t="str">
            <v>CA11 0</v>
          </cell>
          <cell r="B1194">
            <v>5028420</v>
          </cell>
          <cell r="C1194">
            <v>1202581.8500000001</v>
          </cell>
          <cell r="D1194">
            <v>7173355.2199999997</v>
          </cell>
          <cell r="E1194">
            <v>9708619.5955892466</v>
          </cell>
          <cell r="F1194" t="str">
            <v/>
          </cell>
          <cell r="G1194" t="str">
            <v/>
          </cell>
        </row>
        <row r="1195">
          <cell r="A1195" t="str">
            <v>CA11 1</v>
          </cell>
          <cell r="B1195" t="str">
            <v/>
          </cell>
          <cell r="C1195" t="str">
            <v/>
          </cell>
          <cell r="D1195" t="str">
            <v/>
          </cell>
          <cell r="E1195" t="str">
            <v/>
          </cell>
          <cell r="F1195" t="str">
            <v/>
          </cell>
          <cell r="G1195" t="str">
            <v/>
          </cell>
        </row>
        <row r="1196">
          <cell r="A1196" t="str">
            <v>CA11 7</v>
          </cell>
          <cell r="B1196" t="str">
            <v/>
          </cell>
          <cell r="C1196" t="str">
            <v/>
          </cell>
          <cell r="D1196">
            <v>510657.91</v>
          </cell>
          <cell r="E1196" t="str">
            <v/>
          </cell>
          <cell r="F1196">
            <v>3063615.53</v>
          </cell>
          <cell r="G1196" t="str">
            <v/>
          </cell>
        </row>
        <row r="1197">
          <cell r="A1197" t="str">
            <v>CA11 8</v>
          </cell>
          <cell r="B1197">
            <v>2637712</v>
          </cell>
          <cell r="C1197" t="str">
            <v/>
          </cell>
          <cell r="D1197">
            <v>488904.8</v>
          </cell>
          <cell r="E1197" t="str">
            <v/>
          </cell>
          <cell r="F1197" t="str">
            <v/>
          </cell>
          <cell r="G1197" t="str">
            <v/>
          </cell>
        </row>
        <row r="1198">
          <cell r="A1198" t="str">
            <v>CA11 9</v>
          </cell>
          <cell r="B1198">
            <v>6454322</v>
          </cell>
          <cell r="C1198" t="str">
            <v/>
          </cell>
          <cell r="D1198" t="str">
            <v/>
          </cell>
          <cell r="E1198">
            <v>12553706.151766114</v>
          </cell>
          <cell r="F1198">
            <v>3081004.21</v>
          </cell>
          <cell r="G1198" t="str">
            <v/>
          </cell>
        </row>
        <row r="1199">
          <cell r="A1199" t="str">
            <v>CA12 4</v>
          </cell>
          <cell r="B1199" t="str">
            <v/>
          </cell>
          <cell r="C1199" t="str">
            <v/>
          </cell>
          <cell r="D1199" t="str">
            <v/>
          </cell>
          <cell r="E1199">
            <v>3581526.3803601572</v>
          </cell>
          <cell r="F1199">
            <v>2634575.2200000002</v>
          </cell>
          <cell r="G1199" t="str">
            <v/>
          </cell>
        </row>
        <row r="1200">
          <cell r="A1200" t="str">
            <v>CA12 5</v>
          </cell>
          <cell r="B1200">
            <v>2169470</v>
          </cell>
          <cell r="C1200" t="str">
            <v/>
          </cell>
          <cell r="D1200">
            <v>1759996.56</v>
          </cell>
          <cell r="E1200">
            <v>2861858.6306075263</v>
          </cell>
          <cell r="F1200">
            <v>4333003.3600000003</v>
          </cell>
          <cell r="G1200" t="str">
            <v/>
          </cell>
        </row>
        <row r="1201">
          <cell r="A1201" t="str">
            <v>CA12 9</v>
          </cell>
          <cell r="B1201" t="str">
            <v/>
          </cell>
          <cell r="C1201" t="str">
            <v/>
          </cell>
          <cell r="D1201" t="str">
            <v/>
          </cell>
          <cell r="E1201" t="str">
            <v/>
          </cell>
          <cell r="F1201" t="str">
            <v/>
          </cell>
          <cell r="G1201" t="str">
            <v/>
          </cell>
        </row>
        <row r="1202">
          <cell r="A1202" t="str">
            <v>CA13 0</v>
          </cell>
          <cell r="B1202">
            <v>3282778</v>
          </cell>
          <cell r="C1202" t="str">
            <v/>
          </cell>
          <cell r="D1202">
            <v>6743423.2699999996</v>
          </cell>
          <cell r="E1202">
            <v>10074323.433474267</v>
          </cell>
          <cell r="F1202">
            <v>4013365.33</v>
          </cell>
          <cell r="G1202" t="str">
            <v/>
          </cell>
        </row>
        <row r="1203">
          <cell r="A1203" t="str">
            <v>CA13 3</v>
          </cell>
          <cell r="B1203" t="str">
            <v/>
          </cell>
          <cell r="C1203" t="str">
            <v/>
          </cell>
          <cell r="D1203" t="str">
            <v/>
          </cell>
          <cell r="E1203" t="str">
            <v/>
          </cell>
          <cell r="F1203" t="str">
            <v/>
          </cell>
          <cell r="G1203" t="str">
            <v/>
          </cell>
        </row>
        <row r="1204">
          <cell r="A1204" t="str">
            <v>CA13 9</v>
          </cell>
          <cell r="B1204">
            <v>2342775</v>
          </cell>
          <cell r="C1204" t="str">
            <v/>
          </cell>
          <cell r="D1204">
            <v>1280233.22</v>
          </cell>
          <cell r="E1204">
            <v>6295862.4130602498</v>
          </cell>
          <cell r="F1204">
            <v>2769563.51</v>
          </cell>
          <cell r="G1204" t="str">
            <v/>
          </cell>
        </row>
        <row r="1205">
          <cell r="A1205" t="str">
            <v>CA14 1</v>
          </cell>
          <cell r="B1205" t="str">
            <v/>
          </cell>
          <cell r="C1205" t="str">
            <v/>
          </cell>
          <cell r="D1205" t="str">
            <v/>
          </cell>
          <cell r="E1205" t="str">
            <v/>
          </cell>
          <cell r="F1205" t="str">
            <v/>
          </cell>
          <cell r="G1205" t="str">
            <v/>
          </cell>
        </row>
        <row r="1206">
          <cell r="A1206" t="str">
            <v>CA14 2</v>
          </cell>
          <cell r="B1206" t="str">
            <v/>
          </cell>
          <cell r="C1206" t="str">
            <v/>
          </cell>
          <cell r="D1206">
            <v>453125.32</v>
          </cell>
          <cell r="E1206">
            <v>735073.0200864966</v>
          </cell>
          <cell r="F1206" t="str">
            <v/>
          </cell>
          <cell r="G1206" t="str">
            <v/>
          </cell>
        </row>
        <row r="1207">
          <cell r="A1207" t="str">
            <v>CA14 3</v>
          </cell>
          <cell r="B1207">
            <v>968434</v>
          </cell>
          <cell r="C1207" t="str">
            <v/>
          </cell>
          <cell r="D1207" t="str">
            <v/>
          </cell>
          <cell r="E1207" t="str">
            <v/>
          </cell>
          <cell r="F1207" t="str">
            <v/>
          </cell>
          <cell r="G1207" t="str">
            <v/>
          </cell>
        </row>
        <row r="1208">
          <cell r="A1208" t="str">
            <v>CA14 4</v>
          </cell>
          <cell r="B1208">
            <v>1430900</v>
          </cell>
          <cell r="C1208" t="str">
            <v/>
          </cell>
          <cell r="D1208">
            <v>3189793.66</v>
          </cell>
          <cell r="E1208" t="str">
            <v/>
          </cell>
          <cell r="F1208">
            <v>3773441.97</v>
          </cell>
          <cell r="G1208" t="str">
            <v/>
          </cell>
        </row>
        <row r="1209">
          <cell r="A1209" t="str">
            <v>CA14 5</v>
          </cell>
          <cell r="B1209" t="str">
            <v/>
          </cell>
          <cell r="C1209" t="str">
            <v/>
          </cell>
          <cell r="D1209" t="str">
            <v/>
          </cell>
          <cell r="E1209" t="str">
            <v/>
          </cell>
          <cell r="F1209">
            <v>145486.26</v>
          </cell>
          <cell r="G1209" t="str">
            <v/>
          </cell>
        </row>
        <row r="1210">
          <cell r="A1210" t="str">
            <v>CA14 9</v>
          </cell>
          <cell r="B1210" t="str">
            <v/>
          </cell>
          <cell r="C1210" t="str">
            <v/>
          </cell>
          <cell r="D1210" t="str">
            <v/>
          </cell>
          <cell r="E1210" t="str">
            <v/>
          </cell>
          <cell r="F1210" t="str">
            <v/>
          </cell>
          <cell r="G1210" t="str">
            <v/>
          </cell>
        </row>
        <row r="1211">
          <cell r="A1211" t="str">
            <v>CA15 6</v>
          </cell>
          <cell r="B1211" t="str">
            <v/>
          </cell>
          <cell r="C1211" t="str">
            <v/>
          </cell>
          <cell r="D1211">
            <v>6825008.3300000001</v>
          </cell>
          <cell r="E1211">
            <v>1105211.0954365043</v>
          </cell>
          <cell r="F1211">
            <v>1456271.17</v>
          </cell>
          <cell r="G1211" t="str">
            <v/>
          </cell>
        </row>
        <row r="1212">
          <cell r="A1212" t="str">
            <v>CA15 7</v>
          </cell>
          <cell r="B1212" t="str">
            <v/>
          </cell>
          <cell r="C1212" t="str">
            <v/>
          </cell>
          <cell r="D1212">
            <v>412616.46</v>
          </cell>
          <cell r="E1212" t="str">
            <v/>
          </cell>
          <cell r="F1212">
            <v>362284.87</v>
          </cell>
          <cell r="G1212" t="str">
            <v/>
          </cell>
        </row>
        <row r="1213">
          <cell r="A1213" t="str">
            <v>CA15 8</v>
          </cell>
          <cell r="B1213" t="str">
            <v/>
          </cell>
          <cell r="C1213" t="str">
            <v/>
          </cell>
          <cell r="D1213" t="str">
            <v/>
          </cell>
          <cell r="E1213" t="str">
            <v/>
          </cell>
          <cell r="F1213" t="str">
            <v/>
          </cell>
          <cell r="G1213" t="str">
            <v/>
          </cell>
        </row>
        <row r="1214">
          <cell r="A1214" t="str">
            <v>CA15 9</v>
          </cell>
          <cell r="B1214" t="str">
            <v/>
          </cell>
          <cell r="C1214" t="str">
            <v/>
          </cell>
          <cell r="D1214" t="str">
            <v/>
          </cell>
          <cell r="E1214" t="str">
            <v/>
          </cell>
          <cell r="F1214" t="str">
            <v/>
          </cell>
          <cell r="G1214" t="str">
            <v/>
          </cell>
        </row>
        <row r="1215">
          <cell r="A1215" t="str">
            <v>CA16 6</v>
          </cell>
          <cell r="B1215">
            <v>5155295</v>
          </cell>
          <cell r="C1215" t="str">
            <v/>
          </cell>
          <cell r="D1215">
            <v>2713095.49</v>
          </cell>
          <cell r="E1215">
            <v>7814813.013586144</v>
          </cell>
          <cell r="F1215">
            <v>4154846.28</v>
          </cell>
          <cell r="G1215" t="str">
            <v/>
          </cell>
        </row>
        <row r="1216">
          <cell r="A1216" t="str">
            <v>CA17 4</v>
          </cell>
          <cell r="B1216">
            <v>4340222</v>
          </cell>
          <cell r="C1216" t="str">
            <v/>
          </cell>
          <cell r="D1216">
            <v>1791955.71</v>
          </cell>
          <cell r="E1216">
            <v>5957802.6427681837</v>
          </cell>
          <cell r="F1216" t="str">
            <v/>
          </cell>
          <cell r="G1216" t="str">
            <v/>
          </cell>
        </row>
        <row r="1217">
          <cell r="A1217" t="str">
            <v>CA18 1</v>
          </cell>
          <cell r="B1217" t="str">
            <v/>
          </cell>
          <cell r="C1217" t="str">
            <v/>
          </cell>
          <cell r="D1217" t="str">
            <v/>
          </cell>
          <cell r="E1217" t="str">
            <v/>
          </cell>
          <cell r="F1217" t="str">
            <v/>
          </cell>
          <cell r="G1217" t="str">
            <v/>
          </cell>
        </row>
        <row r="1218">
          <cell r="A1218" t="str">
            <v>CA19 1</v>
          </cell>
          <cell r="B1218" t="str">
            <v/>
          </cell>
          <cell r="C1218" t="str">
            <v/>
          </cell>
          <cell r="D1218" t="str">
            <v/>
          </cell>
          <cell r="E1218">
            <v>1357323.6658090372</v>
          </cell>
          <cell r="F1218" t="str">
            <v/>
          </cell>
          <cell r="G1218" t="str">
            <v/>
          </cell>
        </row>
        <row r="1219">
          <cell r="A1219" t="str">
            <v>CA2 4</v>
          </cell>
          <cell r="B1219" t="str">
            <v/>
          </cell>
          <cell r="C1219" t="str">
            <v/>
          </cell>
          <cell r="D1219">
            <v>55393.21</v>
          </cell>
          <cell r="E1219" t="str">
            <v/>
          </cell>
          <cell r="F1219" t="str">
            <v/>
          </cell>
          <cell r="G1219" t="str">
            <v/>
          </cell>
        </row>
        <row r="1220">
          <cell r="A1220" t="str">
            <v>CA2 5</v>
          </cell>
          <cell r="B1220" t="str">
            <v/>
          </cell>
          <cell r="C1220" t="str">
            <v/>
          </cell>
          <cell r="D1220">
            <v>1405768.42</v>
          </cell>
          <cell r="E1220" t="str">
            <v/>
          </cell>
          <cell r="F1220" t="str">
            <v/>
          </cell>
          <cell r="G1220" t="str">
            <v/>
          </cell>
        </row>
        <row r="1221">
          <cell r="A1221" t="str">
            <v>CA2 6</v>
          </cell>
          <cell r="B1221" t="str">
            <v/>
          </cell>
          <cell r="C1221" t="str">
            <v/>
          </cell>
          <cell r="D1221" t="str">
            <v/>
          </cell>
          <cell r="E1221" t="str">
            <v/>
          </cell>
          <cell r="F1221" t="str">
            <v/>
          </cell>
          <cell r="G1221" t="str">
            <v/>
          </cell>
        </row>
        <row r="1222">
          <cell r="A1222" t="str">
            <v>CA2 7</v>
          </cell>
          <cell r="B1222" t="str">
            <v/>
          </cell>
          <cell r="C1222">
            <v>506956.74000000005</v>
          </cell>
          <cell r="D1222" t="str">
            <v/>
          </cell>
          <cell r="E1222">
            <v>829808.98287361977</v>
          </cell>
          <cell r="F1222">
            <v>1079672.6399999999</v>
          </cell>
          <cell r="G1222" t="str">
            <v/>
          </cell>
        </row>
        <row r="1223">
          <cell r="A1223" t="str">
            <v>CA20 1</v>
          </cell>
          <cell r="B1223" t="str">
            <v/>
          </cell>
          <cell r="C1223" t="str">
            <v/>
          </cell>
          <cell r="D1223">
            <v>1408291.7</v>
          </cell>
          <cell r="E1223">
            <v>2493411.9135930766</v>
          </cell>
          <cell r="F1223">
            <v>2301501.52</v>
          </cell>
          <cell r="G1223" t="str">
            <v/>
          </cell>
        </row>
        <row r="1224">
          <cell r="A1224" t="str">
            <v>CA21 2</v>
          </cell>
          <cell r="B1224" t="str">
            <v/>
          </cell>
          <cell r="C1224" t="str">
            <v/>
          </cell>
          <cell r="D1224" t="str">
            <v/>
          </cell>
          <cell r="E1224" t="str">
            <v/>
          </cell>
          <cell r="F1224" t="str">
            <v/>
          </cell>
          <cell r="G1224" t="str">
            <v/>
          </cell>
        </row>
        <row r="1225">
          <cell r="A1225" t="str">
            <v>CA22 2</v>
          </cell>
          <cell r="B1225">
            <v>1058567</v>
          </cell>
          <cell r="C1225" t="str">
            <v/>
          </cell>
          <cell r="D1225" t="str">
            <v/>
          </cell>
          <cell r="E1225">
            <v>2514932.1126534613</v>
          </cell>
          <cell r="F1225">
            <v>2011262.84</v>
          </cell>
          <cell r="G1225" t="str">
            <v/>
          </cell>
        </row>
        <row r="1226">
          <cell r="A1226" t="str">
            <v>CA22 9</v>
          </cell>
          <cell r="B1226" t="str">
            <v/>
          </cell>
          <cell r="C1226" t="str">
            <v/>
          </cell>
          <cell r="D1226" t="str">
            <v/>
          </cell>
          <cell r="E1226" t="str">
            <v/>
          </cell>
          <cell r="F1226" t="str">
            <v/>
          </cell>
          <cell r="G1226" t="str">
            <v/>
          </cell>
        </row>
        <row r="1227">
          <cell r="A1227" t="str">
            <v>CA23 3</v>
          </cell>
          <cell r="B1227" t="str">
            <v/>
          </cell>
          <cell r="C1227" t="str">
            <v/>
          </cell>
          <cell r="D1227" t="str">
            <v/>
          </cell>
          <cell r="E1227" t="str">
            <v/>
          </cell>
          <cell r="F1227">
            <v>593424.76</v>
          </cell>
          <cell r="G1227" t="str">
            <v/>
          </cell>
        </row>
        <row r="1228">
          <cell r="A1228" t="str">
            <v>CA24 3</v>
          </cell>
          <cell r="B1228" t="str">
            <v/>
          </cell>
          <cell r="C1228" t="str">
            <v/>
          </cell>
          <cell r="D1228" t="str">
            <v/>
          </cell>
          <cell r="E1228" t="str">
            <v/>
          </cell>
          <cell r="F1228" t="str">
            <v/>
          </cell>
          <cell r="G1228" t="str">
            <v/>
          </cell>
        </row>
        <row r="1229">
          <cell r="A1229" t="str">
            <v>CA25 5</v>
          </cell>
          <cell r="B1229" t="str">
            <v/>
          </cell>
          <cell r="C1229" t="str">
            <v/>
          </cell>
          <cell r="D1229">
            <v>475041.7</v>
          </cell>
          <cell r="E1229" t="str">
            <v/>
          </cell>
          <cell r="F1229">
            <v>813974.45</v>
          </cell>
          <cell r="G1229" t="str">
            <v/>
          </cell>
        </row>
        <row r="1230">
          <cell r="A1230" t="str">
            <v>CA26 3</v>
          </cell>
          <cell r="B1230" t="str">
            <v/>
          </cell>
          <cell r="C1230" t="str">
            <v/>
          </cell>
          <cell r="D1230" t="str">
            <v/>
          </cell>
          <cell r="E1230" t="str">
            <v/>
          </cell>
          <cell r="F1230" t="str">
            <v/>
          </cell>
          <cell r="G1230" t="str">
            <v/>
          </cell>
        </row>
        <row r="1231">
          <cell r="A1231" t="str">
            <v>CA27 0</v>
          </cell>
          <cell r="B1231" t="str">
            <v/>
          </cell>
          <cell r="C1231" t="str">
            <v/>
          </cell>
          <cell r="D1231" t="str">
            <v/>
          </cell>
          <cell r="E1231" t="str">
            <v/>
          </cell>
          <cell r="F1231" t="str">
            <v/>
          </cell>
          <cell r="G1231" t="str">
            <v/>
          </cell>
        </row>
        <row r="1232">
          <cell r="A1232" t="str">
            <v>CA28 0</v>
          </cell>
          <cell r="B1232" t="str">
            <v/>
          </cell>
          <cell r="C1232" t="str">
            <v/>
          </cell>
          <cell r="D1232" t="str">
            <v/>
          </cell>
          <cell r="E1232" t="str">
            <v/>
          </cell>
          <cell r="F1232" t="str">
            <v/>
          </cell>
          <cell r="G1232" t="str">
            <v/>
          </cell>
        </row>
        <row r="1233">
          <cell r="A1233" t="str">
            <v>CA28 6</v>
          </cell>
          <cell r="B1233" t="str">
            <v/>
          </cell>
          <cell r="C1233" t="str">
            <v/>
          </cell>
          <cell r="D1233" t="str">
            <v/>
          </cell>
          <cell r="E1233" t="str">
            <v/>
          </cell>
          <cell r="F1233" t="str">
            <v/>
          </cell>
          <cell r="G1233" t="str">
            <v/>
          </cell>
        </row>
        <row r="1234">
          <cell r="A1234" t="str">
            <v>CA28 7</v>
          </cell>
          <cell r="B1234" t="str">
            <v/>
          </cell>
          <cell r="C1234" t="str">
            <v/>
          </cell>
          <cell r="D1234">
            <v>323608.18</v>
          </cell>
          <cell r="E1234" t="str">
            <v/>
          </cell>
          <cell r="F1234" t="str">
            <v/>
          </cell>
          <cell r="G1234" t="str">
            <v/>
          </cell>
        </row>
        <row r="1235">
          <cell r="A1235" t="str">
            <v>CA28 8</v>
          </cell>
          <cell r="B1235" t="str">
            <v/>
          </cell>
          <cell r="C1235" t="str">
            <v/>
          </cell>
          <cell r="D1235" t="str">
            <v/>
          </cell>
          <cell r="E1235" t="str">
            <v/>
          </cell>
          <cell r="F1235">
            <v>410418.75</v>
          </cell>
          <cell r="G1235" t="str">
            <v/>
          </cell>
        </row>
        <row r="1236">
          <cell r="A1236" t="str">
            <v>CA28 9</v>
          </cell>
          <cell r="B1236">
            <v>374927</v>
          </cell>
          <cell r="C1236" t="str">
            <v/>
          </cell>
          <cell r="D1236">
            <v>281739.76</v>
          </cell>
          <cell r="E1236">
            <v>1465190.6018400963</v>
          </cell>
          <cell r="F1236">
            <v>681366.82</v>
          </cell>
          <cell r="G1236" t="str">
            <v/>
          </cell>
        </row>
        <row r="1237">
          <cell r="A1237" t="str">
            <v>CA3 0</v>
          </cell>
          <cell r="B1237" t="str">
            <v/>
          </cell>
          <cell r="C1237" t="str">
            <v/>
          </cell>
          <cell r="D1237" t="str">
            <v/>
          </cell>
          <cell r="E1237" t="str">
            <v/>
          </cell>
          <cell r="F1237">
            <v>3238679.2</v>
          </cell>
          <cell r="G1237" t="str">
            <v/>
          </cell>
        </row>
        <row r="1238">
          <cell r="A1238" t="str">
            <v>CA3 8</v>
          </cell>
          <cell r="B1238" t="str">
            <v/>
          </cell>
          <cell r="C1238" t="str">
            <v/>
          </cell>
          <cell r="D1238" t="str">
            <v/>
          </cell>
          <cell r="E1238" t="str">
            <v/>
          </cell>
          <cell r="F1238">
            <v>1445917.31</v>
          </cell>
          <cell r="G1238" t="str">
            <v/>
          </cell>
        </row>
        <row r="1239">
          <cell r="A1239" t="str">
            <v>CA3 9</v>
          </cell>
          <cell r="B1239" t="str">
            <v/>
          </cell>
          <cell r="C1239" t="str">
            <v/>
          </cell>
          <cell r="D1239">
            <v>494985.84</v>
          </cell>
          <cell r="E1239">
            <v>1734874.5297697799</v>
          </cell>
          <cell r="F1239">
            <v>521140.64</v>
          </cell>
          <cell r="G1239" t="str">
            <v/>
          </cell>
        </row>
        <row r="1240">
          <cell r="A1240" t="str">
            <v>CA4 0</v>
          </cell>
          <cell r="B1240">
            <v>3483829</v>
          </cell>
          <cell r="C1240" t="str">
            <v/>
          </cell>
          <cell r="D1240">
            <v>7191478.4000000004</v>
          </cell>
          <cell r="E1240">
            <v>3850470.4829357965</v>
          </cell>
          <cell r="F1240">
            <v>1097761.23</v>
          </cell>
          <cell r="G1240" t="str">
            <v/>
          </cell>
        </row>
        <row r="1241">
          <cell r="A1241" t="str">
            <v>CA4 8</v>
          </cell>
          <cell r="B1241" t="str">
            <v/>
          </cell>
          <cell r="C1241" t="str">
            <v/>
          </cell>
          <cell r="D1241">
            <v>3336698.72</v>
          </cell>
          <cell r="E1241">
            <v>4172635.0465028686</v>
          </cell>
          <cell r="F1241">
            <v>1564884.72</v>
          </cell>
          <cell r="G1241" t="str">
            <v/>
          </cell>
        </row>
        <row r="1242">
          <cell r="A1242" t="str">
            <v>CA4 9</v>
          </cell>
          <cell r="B1242" t="str">
            <v/>
          </cell>
          <cell r="C1242" t="str">
            <v/>
          </cell>
          <cell r="D1242" t="str">
            <v/>
          </cell>
          <cell r="E1242">
            <v>3970929.438867962</v>
          </cell>
          <cell r="F1242" t="str">
            <v/>
          </cell>
          <cell r="G1242" t="str">
            <v/>
          </cell>
        </row>
        <row r="1243">
          <cell r="A1243" t="str">
            <v>CA5 6</v>
          </cell>
          <cell r="B1243">
            <v>4382450</v>
          </cell>
          <cell r="C1243" t="str">
            <v/>
          </cell>
          <cell r="D1243">
            <v>11511021.42</v>
          </cell>
          <cell r="E1243">
            <v>12301719.725166146</v>
          </cell>
          <cell r="F1243" t="str">
            <v/>
          </cell>
          <cell r="G1243" t="str">
            <v/>
          </cell>
        </row>
        <row r="1244">
          <cell r="A1244" t="str">
            <v>CA5 7</v>
          </cell>
          <cell r="B1244">
            <v>3114061</v>
          </cell>
          <cell r="C1244">
            <v>6055556.2600000016</v>
          </cell>
          <cell r="D1244" t="str">
            <v/>
          </cell>
          <cell r="E1244">
            <v>4474530.7847286798</v>
          </cell>
          <cell r="F1244">
            <v>4702835.18</v>
          </cell>
          <cell r="G1244" t="str">
            <v/>
          </cell>
        </row>
        <row r="1245">
          <cell r="A1245" t="str">
            <v>CA6 4</v>
          </cell>
          <cell r="B1245">
            <v>5836611</v>
          </cell>
          <cell r="C1245" t="str">
            <v/>
          </cell>
          <cell r="D1245">
            <v>5612575.7699999996</v>
          </cell>
          <cell r="E1245">
            <v>6338551.1997337025</v>
          </cell>
          <cell r="F1245">
            <v>1060240.67</v>
          </cell>
          <cell r="G1245" t="str">
            <v/>
          </cell>
        </row>
        <row r="1246">
          <cell r="A1246" t="str">
            <v>CA6 5</v>
          </cell>
          <cell r="B1246">
            <v>1701884</v>
          </cell>
          <cell r="C1246" t="str">
            <v/>
          </cell>
          <cell r="D1246">
            <v>7174595.4699999997</v>
          </cell>
          <cell r="E1246">
            <v>8483381.5882841945</v>
          </cell>
          <cell r="F1246">
            <v>2863750.52</v>
          </cell>
          <cell r="G1246" t="str">
            <v/>
          </cell>
        </row>
        <row r="1247">
          <cell r="A1247" t="str">
            <v>CA6 6</v>
          </cell>
          <cell r="B1247">
            <v>3548453</v>
          </cell>
          <cell r="C1247">
            <v>2809798.5500000003</v>
          </cell>
          <cell r="D1247" t="str">
            <v/>
          </cell>
          <cell r="E1247">
            <v>3622865.3941768301</v>
          </cell>
          <cell r="F1247" t="str">
            <v/>
          </cell>
          <cell r="G1247" t="str">
            <v/>
          </cell>
        </row>
        <row r="1248">
          <cell r="A1248" t="str">
            <v>CA7 0</v>
          </cell>
          <cell r="B1248">
            <v>2446308</v>
          </cell>
          <cell r="C1248">
            <v>5677425.0099999998</v>
          </cell>
          <cell r="D1248">
            <v>4531196.22</v>
          </cell>
          <cell r="E1248">
            <v>11600130.382105231</v>
          </cell>
          <cell r="F1248">
            <v>2836870.76</v>
          </cell>
          <cell r="G1248" t="str">
            <v/>
          </cell>
        </row>
        <row r="1249">
          <cell r="A1249" t="str">
            <v>CA7 1</v>
          </cell>
          <cell r="B1249" t="str">
            <v/>
          </cell>
          <cell r="C1249" t="str">
            <v/>
          </cell>
          <cell r="D1249">
            <v>1337283.1399999999</v>
          </cell>
          <cell r="E1249">
            <v>8950860.0044128634</v>
          </cell>
          <cell r="F1249" t="str">
            <v/>
          </cell>
          <cell r="G1249" t="str">
            <v/>
          </cell>
        </row>
        <row r="1250">
          <cell r="A1250" t="str">
            <v>CA7 2</v>
          </cell>
          <cell r="B1250" t="str">
            <v/>
          </cell>
          <cell r="C1250" t="str">
            <v/>
          </cell>
          <cell r="D1250" t="str">
            <v/>
          </cell>
          <cell r="E1250">
            <v>6140595.7404028643</v>
          </cell>
          <cell r="F1250" t="str">
            <v/>
          </cell>
          <cell r="G1250" t="str">
            <v/>
          </cell>
        </row>
        <row r="1251">
          <cell r="A1251" t="str">
            <v>CA7 3</v>
          </cell>
          <cell r="B1251" t="str">
            <v/>
          </cell>
          <cell r="C1251" t="str">
            <v/>
          </cell>
          <cell r="D1251" t="str">
            <v/>
          </cell>
          <cell r="E1251" t="str">
            <v/>
          </cell>
          <cell r="F1251" t="str">
            <v/>
          </cell>
          <cell r="G1251" t="str">
            <v/>
          </cell>
        </row>
        <row r="1252">
          <cell r="A1252" t="str">
            <v>CA7 4</v>
          </cell>
          <cell r="B1252" t="str">
            <v/>
          </cell>
          <cell r="C1252" t="str">
            <v/>
          </cell>
          <cell r="D1252">
            <v>4309812.17</v>
          </cell>
          <cell r="E1252">
            <v>3619697.7238973994</v>
          </cell>
          <cell r="F1252">
            <v>2358973.3199999998</v>
          </cell>
          <cell r="G1252" t="str">
            <v/>
          </cell>
        </row>
        <row r="1253">
          <cell r="A1253" t="str">
            <v>CA7 5</v>
          </cell>
          <cell r="B1253" t="str">
            <v/>
          </cell>
          <cell r="C1253" t="str">
            <v/>
          </cell>
          <cell r="D1253" t="str">
            <v/>
          </cell>
          <cell r="E1253">
            <v>6736469.4285657657</v>
          </cell>
          <cell r="F1253">
            <v>937806.37</v>
          </cell>
          <cell r="G1253" t="str">
            <v/>
          </cell>
        </row>
        <row r="1254">
          <cell r="A1254" t="str">
            <v>CA7 7</v>
          </cell>
          <cell r="B1254" t="str">
            <v/>
          </cell>
          <cell r="C1254" t="str">
            <v/>
          </cell>
          <cell r="D1254" t="str">
            <v/>
          </cell>
          <cell r="E1254" t="str">
            <v/>
          </cell>
          <cell r="F1254" t="str">
            <v/>
          </cell>
          <cell r="G1254" t="str">
            <v/>
          </cell>
        </row>
        <row r="1255">
          <cell r="A1255" t="str">
            <v>CA7 8</v>
          </cell>
          <cell r="B1255">
            <v>1921685</v>
          </cell>
          <cell r="C1255">
            <v>2318216.2099999995</v>
          </cell>
          <cell r="D1255" t="str">
            <v/>
          </cell>
          <cell r="E1255">
            <v>7753367.2848923709</v>
          </cell>
          <cell r="F1255">
            <v>2659333.8199999998</v>
          </cell>
          <cell r="G1255" t="str">
            <v/>
          </cell>
        </row>
        <row r="1256">
          <cell r="A1256" t="str">
            <v>CA7 9</v>
          </cell>
          <cell r="B1256" t="str">
            <v/>
          </cell>
          <cell r="C1256" t="str">
            <v/>
          </cell>
          <cell r="D1256">
            <v>810786.21</v>
          </cell>
          <cell r="E1256" t="str">
            <v/>
          </cell>
          <cell r="F1256">
            <v>899453.81</v>
          </cell>
          <cell r="G1256" t="str">
            <v/>
          </cell>
        </row>
        <row r="1257">
          <cell r="A1257" t="str">
            <v>CA8 0</v>
          </cell>
          <cell r="B1257" t="str">
            <v/>
          </cell>
          <cell r="C1257" t="str">
            <v/>
          </cell>
          <cell r="D1257" t="str">
            <v/>
          </cell>
          <cell r="E1257" t="str">
            <v/>
          </cell>
          <cell r="F1257" t="str">
            <v/>
          </cell>
          <cell r="G1257" t="str">
            <v/>
          </cell>
        </row>
        <row r="1258">
          <cell r="A1258" t="str">
            <v>CA8 1</v>
          </cell>
          <cell r="B1258">
            <v>724433</v>
          </cell>
          <cell r="C1258" t="str">
            <v/>
          </cell>
          <cell r="D1258" t="str">
            <v/>
          </cell>
          <cell r="E1258">
            <v>1322073.5346128084</v>
          </cell>
          <cell r="F1258" t="str">
            <v/>
          </cell>
          <cell r="G1258" t="str">
            <v/>
          </cell>
        </row>
        <row r="1259">
          <cell r="A1259" t="str">
            <v>CA8 2</v>
          </cell>
          <cell r="B1259">
            <v>2610901</v>
          </cell>
          <cell r="C1259" t="str">
            <v/>
          </cell>
          <cell r="D1259" t="str">
            <v/>
          </cell>
          <cell r="E1259">
            <v>6244295.3912199531</v>
          </cell>
          <cell r="F1259">
            <v>1208200.7</v>
          </cell>
          <cell r="G1259" t="str">
            <v/>
          </cell>
        </row>
        <row r="1260">
          <cell r="A1260" t="str">
            <v>CA8 7</v>
          </cell>
          <cell r="B1260">
            <v>1255071</v>
          </cell>
          <cell r="C1260" t="str">
            <v/>
          </cell>
          <cell r="D1260" t="str">
            <v/>
          </cell>
          <cell r="E1260" t="str">
            <v/>
          </cell>
          <cell r="F1260" t="str">
            <v/>
          </cell>
          <cell r="G1260" t="str">
            <v/>
          </cell>
        </row>
        <row r="1261">
          <cell r="A1261" t="str">
            <v>CA8 9</v>
          </cell>
          <cell r="B1261">
            <v>1869296</v>
          </cell>
          <cell r="C1261" t="str">
            <v/>
          </cell>
          <cell r="D1261">
            <v>948254.39</v>
          </cell>
          <cell r="E1261">
            <v>4133477.7808952043</v>
          </cell>
          <cell r="F1261" t="str">
            <v/>
          </cell>
          <cell r="G1261" t="str">
            <v/>
          </cell>
        </row>
        <row r="1262">
          <cell r="A1262" t="str">
            <v>CA9 3</v>
          </cell>
          <cell r="B1262">
            <v>1138058</v>
          </cell>
          <cell r="C1262" t="str">
            <v/>
          </cell>
          <cell r="D1262" t="str">
            <v/>
          </cell>
          <cell r="E1262">
            <v>2547882.4453238584</v>
          </cell>
          <cell r="F1262" t="str">
            <v/>
          </cell>
          <cell r="G1262" t="str">
            <v/>
          </cell>
        </row>
        <row r="1263">
          <cell r="A1263" t="str">
            <v>CA95 1</v>
          </cell>
          <cell r="B1263" t="str">
            <v/>
          </cell>
          <cell r="C1263" t="str">
            <v/>
          </cell>
          <cell r="D1263" t="str">
            <v/>
          </cell>
          <cell r="E1263" t="str">
            <v/>
          </cell>
          <cell r="F1263" t="str">
            <v/>
          </cell>
          <cell r="G1263" t="str">
            <v/>
          </cell>
        </row>
        <row r="1264">
          <cell r="A1264" t="str">
            <v>CA99 1</v>
          </cell>
          <cell r="B1264" t="str">
            <v/>
          </cell>
          <cell r="C1264" t="str">
            <v/>
          </cell>
          <cell r="D1264" t="str">
            <v/>
          </cell>
          <cell r="E1264" t="str">
            <v/>
          </cell>
          <cell r="F1264" t="str">
            <v/>
          </cell>
          <cell r="G1264" t="str">
            <v/>
          </cell>
        </row>
        <row r="1265">
          <cell r="A1265" t="str">
            <v>CB Other</v>
          </cell>
          <cell r="B1265">
            <v>65771908</v>
          </cell>
          <cell r="C1265">
            <v>19297118.119999997</v>
          </cell>
          <cell r="D1265">
            <v>44793411.549999997</v>
          </cell>
          <cell r="E1265">
            <v>120570718.93981647</v>
          </cell>
          <cell r="F1265">
            <v>145988303.88000003</v>
          </cell>
          <cell r="G1265">
            <v>43401058.029800013</v>
          </cell>
        </row>
        <row r="1266">
          <cell r="A1266" t="str">
            <v>CB total</v>
          </cell>
          <cell r="B1266">
            <v>146622412</v>
          </cell>
          <cell r="C1266">
            <v>19297118.119999997</v>
          </cell>
          <cell r="D1266">
            <v>51014465.239999995</v>
          </cell>
          <cell r="E1266">
            <v>269956579.93148196</v>
          </cell>
          <cell r="F1266">
            <v>188437073.57000002</v>
          </cell>
          <cell r="G1266">
            <v>43401058.029800013</v>
          </cell>
        </row>
        <row r="1267">
          <cell r="A1267" t="str">
            <v>CB1 0</v>
          </cell>
          <cell r="B1267" t="str">
            <v/>
          </cell>
          <cell r="C1267" t="str">
            <v/>
          </cell>
          <cell r="D1267" t="str">
            <v/>
          </cell>
          <cell r="E1267" t="str">
            <v/>
          </cell>
          <cell r="F1267" t="str">
            <v/>
          </cell>
          <cell r="G1267" t="str">
            <v/>
          </cell>
        </row>
        <row r="1268">
          <cell r="A1268" t="str">
            <v>CB1 1</v>
          </cell>
          <cell r="B1268" t="str">
            <v/>
          </cell>
          <cell r="C1268" t="str">
            <v/>
          </cell>
          <cell r="D1268">
            <v>504936.18</v>
          </cell>
          <cell r="E1268" t="str">
            <v/>
          </cell>
          <cell r="F1268">
            <v>1688345.44</v>
          </cell>
          <cell r="G1268" t="str">
            <v/>
          </cell>
        </row>
        <row r="1269">
          <cell r="A1269" t="str">
            <v>CB1 2</v>
          </cell>
          <cell r="B1269">
            <v>5892974</v>
          </cell>
          <cell r="C1269" t="str">
            <v/>
          </cell>
          <cell r="D1269" t="str">
            <v/>
          </cell>
          <cell r="E1269">
            <v>6225202.6233806936</v>
          </cell>
          <cell r="F1269" t="str">
            <v/>
          </cell>
          <cell r="G1269" t="str">
            <v/>
          </cell>
        </row>
        <row r="1270">
          <cell r="A1270" t="str">
            <v>CB1 3</v>
          </cell>
          <cell r="B1270">
            <v>540289</v>
          </cell>
          <cell r="C1270" t="str">
            <v/>
          </cell>
          <cell r="D1270" t="str">
            <v/>
          </cell>
          <cell r="E1270">
            <v>1500171.3418116211</v>
          </cell>
          <cell r="F1270">
            <v>1414580.38</v>
          </cell>
          <cell r="G1270" t="str">
            <v/>
          </cell>
        </row>
        <row r="1271">
          <cell r="A1271" t="str">
            <v>CB1 7</v>
          </cell>
          <cell r="B1271" t="str">
            <v/>
          </cell>
          <cell r="C1271" t="str">
            <v/>
          </cell>
          <cell r="D1271" t="str">
            <v/>
          </cell>
          <cell r="E1271">
            <v>2702432.5795673551</v>
          </cell>
          <cell r="F1271" t="str">
            <v/>
          </cell>
          <cell r="G1271" t="str">
            <v/>
          </cell>
        </row>
        <row r="1272">
          <cell r="A1272" t="str">
            <v>CB1 8</v>
          </cell>
          <cell r="B1272" t="str">
            <v/>
          </cell>
          <cell r="C1272" t="str">
            <v/>
          </cell>
          <cell r="D1272" t="str">
            <v/>
          </cell>
          <cell r="E1272" t="str">
            <v/>
          </cell>
          <cell r="F1272" t="str">
            <v/>
          </cell>
          <cell r="G1272" t="str">
            <v/>
          </cell>
        </row>
        <row r="1273">
          <cell r="A1273" t="str">
            <v>CB1 9</v>
          </cell>
          <cell r="B1273" t="str">
            <v/>
          </cell>
          <cell r="C1273" t="str">
            <v/>
          </cell>
          <cell r="D1273" t="str">
            <v/>
          </cell>
          <cell r="E1273" t="str">
            <v/>
          </cell>
          <cell r="F1273" t="str">
            <v/>
          </cell>
          <cell r="G1273" t="str">
            <v/>
          </cell>
        </row>
        <row r="1274">
          <cell r="A1274" t="str">
            <v>CB10 1</v>
          </cell>
          <cell r="B1274">
            <v>4588235</v>
          </cell>
          <cell r="C1274" t="str">
            <v/>
          </cell>
          <cell r="D1274" t="str">
            <v/>
          </cell>
          <cell r="E1274">
            <v>2419882.6674853349</v>
          </cell>
          <cell r="F1274">
            <v>4402212.41</v>
          </cell>
          <cell r="G1274" t="str">
            <v/>
          </cell>
        </row>
        <row r="1275">
          <cell r="A1275" t="str">
            <v>CB10 2</v>
          </cell>
          <cell r="B1275">
            <v>2719300</v>
          </cell>
          <cell r="C1275" t="str">
            <v/>
          </cell>
          <cell r="D1275" t="str">
            <v/>
          </cell>
          <cell r="E1275">
            <v>1838577.4650396414</v>
          </cell>
          <cell r="F1275">
            <v>1137707.1200000001</v>
          </cell>
          <cell r="G1275" t="str">
            <v/>
          </cell>
        </row>
        <row r="1276">
          <cell r="A1276" t="str">
            <v>CB10 9</v>
          </cell>
          <cell r="B1276" t="str">
            <v/>
          </cell>
          <cell r="C1276" t="str">
            <v/>
          </cell>
          <cell r="D1276" t="str">
            <v/>
          </cell>
          <cell r="E1276" t="str">
            <v/>
          </cell>
          <cell r="F1276" t="str">
            <v/>
          </cell>
          <cell r="G1276" t="str">
            <v/>
          </cell>
        </row>
        <row r="1277">
          <cell r="A1277" t="str">
            <v>CB11 3</v>
          </cell>
          <cell r="B1277">
            <v>2979568</v>
          </cell>
          <cell r="C1277" t="str">
            <v/>
          </cell>
          <cell r="D1277" t="str">
            <v/>
          </cell>
          <cell r="E1277" t="str">
            <v/>
          </cell>
          <cell r="F1277" t="str">
            <v/>
          </cell>
          <cell r="G1277" t="str">
            <v/>
          </cell>
        </row>
        <row r="1278">
          <cell r="A1278" t="str">
            <v>CB11 4</v>
          </cell>
          <cell r="B1278">
            <v>3347589</v>
          </cell>
          <cell r="C1278" t="str">
            <v/>
          </cell>
          <cell r="D1278">
            <v>484282.4</v>
          </cell>
          <cell r="E1278">
            <v>8251760.7780448049</v>
          </cell>
          <cell r="F1278">
            <v>692535.83</v>
          </cell>
          <cell r="G1278" t="str">
            <v/>
          </cell>
        </row>
        <row r="1279">
          <cell r="A1279" t="str">
            <v>CB2 0</v>
          </cell>
          <cell r="B1279" t="str">
            <v/>
          </cell>
          <cell r="C1279" t="str">
            <v/>
          </cell>
          <cell r="D1279" t="str">
            <v/>
          </cell>
          <cell r="E1279" t="str">
            <v/>
          </cell>
          <cell r="F1279" t="str">
            <v/>
          </cell>
          <cell r="G1279" t="str">
            <v/>
          </cell>
        </row>
        <row r="1280">
          <cell r="A1280" t="str">
            <v>CB2 1</v>
          </cell>
          <cell r="B1280" t="str">
            <v/>
          </cell>
          <cell r="C1280" t="str">
            <v/>
          </cell>
          <cell r="D1280" t="str">
            <v/>
          </cell>
          <cell r="E1280" t="str">
            <v/>
          </cell>
          <cell r="F1280" t="str">
            <v/>
          </cell>
          <cell r="G1280" t="str">
            <v/>
          </cell>
        </row>
        <row r="1281">
          <cell r="A1281" t="str">
            <v>CB2 3</v>
          </cell>
          <cell r="B1281" t="str">
            <v/>
          </cell>
          <cell r="C1281" t="str">
            <v/>
          </cell>
          <cell r="D1281" t="str">
            <v/>
          </cell>
          <cell r="E1281" t="str">
            <v/>
          </cell>
          <cell r="F1281" t="str">
            <v/>
          </cell>
          <cell r="G1281" t="str">
            <v/>
          </cell>
        </row>
        <row r="1282">
          <cell r="A1282" t="str">
            <v>CB2 7</v>
          </cell>
          <cell r="B1282" t="str">
            <v/>
          </cell>
          <cell r="C1282" t="str">
            <v/>
          </cell>
          <cell r="D1282" t="str">
            <v/>
          </cell>
          <cell r="E1282" t="str">
            <v/>
          </cell>
          <cell r="F1282" t="str">
            <v/>
          </cell>
          <cell r="G1282" t="str">
            <v/>
          </cell>
        </row>
        <row r="1283">
          <cell r="A1283" t="str">
            <v>CB2 8</v>
          </cell>
          <cell r="B1283" t="str">
            <v/>
          </cell>
          <cell r="C1283" t="str">
            <v/>
          </cell>
          <cell r="D1283" t="str">
            <v/>
          </cell>
          <cell r="E1283" t="str">
            <v/>
          </cell>
          <cell r="F1283" t="str">
            <v/>
          </cell>
          <cell r="G1283" t="str">
            <v/>
          </cell>
        </row>
        <row r="1284">
          <cell r="A1284" t="str">
            <v>CB2 9</v>
          </cell>
          <cell r="B1284" t="str">
            <v/>
          </cell>
          <cell r="C1284" t="str">
            <v/>
          </cell>
          <cell r="D1284">
            <v>96792.29</v>
          </cell>
          <cell r="E1284" t="str">
            <v/>
          </cell>
          <cell r="F1284" t="str">
            <v/>
          </cell>
          <cell r="G1284" t="str">
            <v/>
          </cell>
        </row>
        <row r="1285">
          <cell r="A1285" t="str">
            <v>CB21 4</v>
          </cell>
          <cell r="B1285">
            <v>5215925</v>
          </cell>
          <cell r="C1285" t="str">
            <v/>
          </cell>
          <cell r="D1285" t="str">
            <v/>
          </cell>
          <cell r="E1285">
            <v>6480571.1957576256</v>
          </cell>
          <cell r="F1285">
            <v>771418.61</v>
          </cell>
          <cell r="G1285" t="str">
            <v/>
          </cell>
        </row>
        <row r="1286">
          <cell r="A1286" t="str">
            <v>CB21 5</v>
          </cell>
          <cell r="B1286" t="str">
            <v/>
          </cell>
          <cell r="C1286" t="str">
            <v/>
          </cell>
          <cell r="D1286" t="str">
            <v/>
          </cell>
          <cell r="E1286" t="str">
            <v/>
          </cell>
          <cell r="F1286" t="str">
            <v/>
          </cell>
          <cell r="G1286" t="str">
            <v/>
          </cell>
        </row>
        <row r="1287">
          <cell r="A1287" t="str">
            <v>CB21 6</v>
          </cell>
          <cell r="B1287" t="str">
            <v/>
          </cell>
          <cell r="C1287" t="str">
            <v/>
          </cell>
          <cell r="D1287" t="str">
            <v/>
          </cell>
          <cell r="E1287" t="str">
            <v/>
          </cell>
          <cell r="F1287" t="str">
            <v/>
          </cell>
          <cell r="G1287" t="str">
            <v/>
          </cell>
        </row>
        <row r="1288">
          <cell r="A1288" t="str">
            <v>CB22 3</v>
          </cell>
          <cell r="B1288" t="str">
            <v/>
          </cell>
          <cell r="C1288" t="str">
            <v/>
          </cell>
          <cell r="D1288" t="str">
            <v/>
          </cell>
          <cell r="E1288">
            <v>1481056.1240880594</v>
          </cell>
          <cell r="F1288">
            <v>958767.72</v>
          </cell>
          <cell r="G1288" t="str">
            <v/>
          </cell>
        </row>
        <row r="1289">
          <cell r="A1289" t="str">
            <v>CB22 4</v>
          </cell>
          <cell r="B1289">
            <v>286852</v>
          </cell>
          <cell r="C1289" t="str">
            <v/>
          </cell>
          <cell r="D1289" t="str">
            <v/>
          </cell>
          <cell r="E1289">
            <v>4700621.1306345724</v>
          </cell>
          <cell r="F1289" t="str">
            <v/>
          </cell>
          <cell r="G1289" t="str">
            <v/>
          </cell>
        </row>
        <row r="1290">
          <cell r="A1290" t="str">
            <v>CB22 5</v>
          </cell>
          <cell r="B1290" t="str">
            <v/>
          </cell>
          <cell r="C1290" t="str">
            <v/>
          </cell>
          <cell r="D1290">
            <v>713916.83</v>
          </cell>
          <cell r="E1290" t="str">
            <v/>
          </cell>
          <cell r="F1290" t="str">
            <v/>
          </cell>
          <cell r="G1290" t="str">
            <v/>
          </cell>
        </row>
        <row r="1291">
          <cell r="A1291" t="str">
            <v>CB22 6</v>
          </cell>
          <cell r="B1291" t="str">
            <v/>
          </cell>
          <cell r="C1291" t="str">
            <v/>
          </cell>
          <cell r="D1291" t="str">
            <v/>
          </cell>
          <cell r="E1291" t="str">
            <v/>
          </cell>
          <cell r="F1291" t="str">
            <v/>
          </cell>
          <cell r="G1291" t="str">
            <v/>
          </cell>
        </row>
        <row r="1292">
          <cell r="A1292" t="str">
            <v>CB22 7</v>
          </cell>
          <cell r="B1292" t="str">
            <v/>
          </cell>
          <cell r="C1292" t="str">
            <v/>
          </cell>
          <cell r="D1292" t="str">
            <v/>
          </cell>
          <cell r="E1292" t="str">
            <v/>
          </cell>
          <cell r="F1292" t="str">
            <v/>
          </cell>
          <cell r="G1292" t="str">
            <v/>
          </cell>
        </row>
        <row r="1293">
          <cell r="A1293" t="str">
            <v>CB23 1</v>
          </cell>
          <cell r="B1293" t="str">
            <v/>
          </cell>
          <cell r="C1293" t="str">
            <v/>
          </cell>
          <cell r="D1293" t="str">
            <v/>
          </cell>
          <cell r="E1293" t="str">
            <v/>
          </cell>
          <cell r="F1293" t="str">
            <v/>
          </cell>
          <cell r="G1293" t="str">
            <v/>
          </cell>
        </row>
        <row r="1294">
          <cell r="A1294" t="str">
            <v>CB23 2</v>
          </cell>
          <cell r="B1294" t="str">
            <v/>
          </cell>
          <cell r="C1294" t="str">
            <v/>
          </cell>
          <cell r="D1294" t="str">
            <v/>
          </cell>
          <cell r="E1294" t="str">
            <v/>
          </cell>
          <cell r="F1294" t="str">
            <v/>
          </cell>
          <cell r="G1294" t="str">
            <v/>
          </cell>
        </row>
        <row r="1295">
          <cell r="A1295" t="str">
            <v>CB23 3</v>
          </cell>
          <cell r="B1295" t="str">
            <v/>
          </cell>
          <cell r="C1295" t="str">
            <v/>
          </cell>
          <cell r="D1295" t="str">
            <v/>
          </cell>
          <cell r="E1295" t="str">
            <v/>
          </cell>
          <cell r="F1295" t="str">
            <v/>
          </cell>
          <cell r="G1295" t="str">
            <v/>
          </cell>
        </row>
        <row r="1296">
          <cell r="A1296" t="str">
            <v>CB23 4</v>
          </cell>
          <cell r="B1296" t="str">
            <v/>
          </cell>
          <cell r="C1296" t="str">
            <v/>
          </cell>
          <cell r="D1296" t="str">
            <v/>
          </cell>
          <cell r="E1296" t="str">
            <v/>
          </cell>
          <cell r="F1296" t="str">
            <v/>
          </cell>
          <cell r="G1296" t="str">
            <v/>
          </cell>
        </row>
        <row r="1297">
          <cell r="A1297" t="str">
            <v>CB23 5</v>
          </cell>
          <cell r="B1297" t="str">
            <v/>
          </cell>
          <cell r="C1297" t="str">
            <v/>
          </cell>
          <cell r="D1297" t="str">
            <v/>
          </cell>
          <cell r="E1297" t="str">
            <v/>
          </cell>
          <cell r="F1297" t="str">
            <v/>
          </cell>
          <cell r="G1297" t="str">
            <v/>
          </cell>
        </row>
        <row r="1298">
          <cell r="A1298" t="str">
            <v>CB23 6</v>
          </cell>
          <cell r="B1298" t="str">
            <v/>
          </cell>
          <cell r="C1298" t="str">
            <v/>
          </cell>
          <cell r="D1298" t="str">
            <v/>
          </cell>
          <cell r="E1298" t="str">
            <v/>
          </cell>
          <cell r="F1298" t="str">
            <v/>
          </cell>
          <cell r="G1298" t="str">
            <v/>
          </cell>
        </row>
        <row r="1299">
          <cell r="A1299" t="str">
            <v>CB23 7</v>
          </cell>
          <cell r="B1299" t="str">
            <v/>
          </cell>
          <cell r="C1299" t="str">
            <v/>
          </cell>
          <cell r="D1299" t="str">
            <v/>
          </cell>
          <cell r="E1299">
            <v>9552194.977665877</v>
          </cell>
          <cell r="F1299" t="str">
            <v/>
          </cell>
          <cell r="G1299" t="str">
            <v/>
          </cell>
        </row>
        <row r="1300">
          <cell r="A1300" t="str">
            <v>CB23 8</v>
          </cell>
          <cell r="B1300" t="str">
            <v/>
          </cell>
          <cell r="C1300" t="str">
            <v/>
          </cell>
          <cell r="D1300" t="str">
            <v/>
          </cell>
          <cell r="E1300" t="str">
            <v/>
          </cell>
          <cell r="F1300" t="str">
            <v/>
          </cell>
          <cell r="G1300" t="str">
            <v/>
          </cell>
        </row>
        <row r="1301">
          <cell r="A1301" t="str">
            <v>CB24 3</v>
          </cell>
          <cell r="B1301" t="str">
            <v/>
          </cell>
          <cell r="C1301" t="str">
            <v/>
          </cell>
          <cell r="D1301" t="str">
            <v/>
          </cell>
          <cell r="E1301">
            <v>3606925.9716688865</v>
          </cell>
          <cell r="F1301" t="str">
            <v/>
          </cell>
          <cell r="G1301" t="str">
            <v/>
          </cell>
        </row>
        <row r="1302">
          <cell r="A1302" t="str">
            <v>CB24 4</v>
          </cell>
          <cell r="B1302" t="str">
            <v/>
          </cell>
          <cell r="C1302" t="str">
            <v/>
          </cell>
          <cell r="D1302" t="str">
            <v/>
          </cell>
          <cell r="E1302" t="str">
            <v/>
          </cell>
          <cell r="F1302" t="str">
            <v/>
          </cell>
          <cell r="G1302" t="str">
            <v/>
          </cell>
        </row>
        <row r="1303">
          <cell r="A1303" t="str">
            <v>CB24 5</v>
          </cell>
          <cell r="B1303">
            <v>3688822</v>
          </cell>
          <cell r="C1303" t="str">
            <v/>
          </cell>
          <cell r="D1303" t="str">
            <v/>
          </cell>
          <cell r="E1303">
            <v>2279384.4138592053</v>
          </cell>
          <cell r="F1303" t="str">
            <v/>
          </cell>
          <cell r="G1303" t="str">
            <v/>
          </cell>
        </row>
        <row r="1304">
          <cell r="A1304" t="str">
            <v>CB24 6</v>
          </cell>
          <cell r="B1304" t="str">
            <v/>
          </cell>
          <cell r="C1304" t="str">
            <v/>
          </cell>
          <cell r="D1304" t="str">
            <v/>
          </cell>
          <cell r="E1304" t="str">
            <v/>
          </cell>
          <cell r="F1304" t="str">
            <v/>
          </cell>
          <cell r="G1304" t="str">
            <v/>
          </cell>
        </row>
        <row r="1305">
          <cell r="A1305" t="str">
            <v>CB24 8</v>
          </cell>
          <cell r="B1305">
            <v>847573</v>
          </cell>
          <cell r="C1305" t="str">
            <v/>
          </cell>
          <cell r="D1305" t="str">
            <v/>
          </cell>
          <cell r="E1305">
            <v>1071743.4157038236</v>
          </cell>
          <cell r="F1305" t="str">
            <v/>
          </cell>
          <cell r="G1305" t="str">
            <v/>
          </cell>
        </row>
        <row r="1306">
          <cell r="A1306" t="str">
            <v>CB24 9</v>
          </cell>
          <cell r="B1306" t="str">
            <v/>
          </cell>
          <cell r="C1306" t="str">
            <v/>
          </cell>
          <cell r="D1306" t="str">
            <v/>
          </cell>
          <cell r="E1306" t="str">
            <v/>
          </cell>
          <cell r="F1306">
            <v>4187514.66</v>
          </cell>
          <cell r="G1306" t="str">
            <v/>
          </cell>
        </row>
        <row r="1307">
          <cell r="A1307" t="str">
            <v>CB25 0</v>
          </cell>
          <cell r="B1307">
            <v>1637117</v>
          </cell>
          <cell r="C1307" t="str">
            <v/>
          </cell>
          <cell r="D1307" t="str">
            <v/>
          </cell>
          <cell r="E1307">
            <v>1795518.3309442108</v>
          </cell>
          <cell r="F1307">
            <v>474619.17</v>
          </cell>
          <cell r="G1307" t="str">
            <v/>
          </cell>
        </row>
        <row r="1308">
          <cell r="A1308" t="str">
            <v>CB25 9</v>
          </cell>
          <cell r="B1308">
            <v>3699564</v>
          </cell>
          <cell r="C1308" t="str">
            <v/>
          </cell>
          <cell r="D1308">
            <v>375596.41</v>
          </cell>
          <cell r="E1308">
            <v>4856285.121668933</v>
          </cell>
          <cell r="F1308" t="str">
            <v/>
          </cell>
          <cell r="G1308" t="str">
            <v/>
          </cell>
        </row>
        <row r="1309">
          <cell r="A1309" t="str">
            <v>CB3 0</v>
          </cell>
          <cell r="B1309" t="str">
            <v/>
          </cell>
          <cell r="C1309" t="str">
            <v/>
          </cell>
          <cell r="D1309" t="str">
            <v/>
          </cell>
          <cell r="E1309">
            <v>2908408.8571296032</v>
          </cell>
          <cell r="F1309">
            <v>2696025.31</v>
          </cell>
          <cell r="G1309" t="str">
            <v/>
          </cell>
        </row>
        <row r="1310">
          <cell r="A1310" t="str">
            <v>CB3 9</v>
          </cell>
          <cell r="B1310" t="str">
            <v/>
          </cell>
          <cell r="C1310" t="str">
            <v/>
          </cell>
          <cell r="D1310" t="str">
            <v/>
          </cell>
          <cell r="E1310" t="str">
            <v/>
          </cell>
          <cell r="F1310" t="str">
            <v/>
          </cell>
          <cell r="G1310" t="str">
            <v/>
          </cell>
        </row>
        <row r="1311">
          <cell r="A1311" t="str">
            <v>CB4 0</v>
          </cell>
          <cell r="B1311" t="str">
            <v/>
          </cell>
          <cell r="C1311" t="str">
            <v/>
          </cell>
          <cell r="D1311" t="str">
            <v/>
          </cell>
          <cell r="E1311" t="str">
            <v/>
          </cell>
          <cell r="F1311" t="str">
            <v/>
          </cell>
          <cell r="G1311" t="str">
            <v/>
          </cell>
        </row>
        <row r="1312">
          <cell r="A1312" t="str">
            <v>CB4 1</v>
          </cell>
          <cell r="B1312" t="str">
            <v/>
          </cell>
          <cell r="C1312" t="str">
            <v/>
          </cell>
          <cell r="D1312" t="str">
            <v/>
          </cell>
          <cell r="E1312">
            <v>11639054.490132216</v>
          </cell>
          <cell r="F1312">
            <v>1612683.27</v>
          </cell>
          <cell r="G1312" t="str">
            <v/>
          </cell>
        </row>
        <row r="1313">
          <cell r="A1313" t="str">
            <v>CB4 2</v>
          </cell>
          <cell r="B1313" t="str">
            <v/>
          </cell>
          <cell r="C1313" t="str">
            <v/>
          </cell>
          <cell r="D1313">
            <v>162433.06</v>
          </cell>
          <cell r="E1313" t="str">
            <v/>
          </cell>
          <cell r="F1313" t="str">
            <v/>
          </cell>
          <cell r="G1313" t="str">
            <v/>
          </cell>
        </row>
        <row r="1314">
          <cell r="A1314" t="str">
            <v>CB4 3</v>
          </cell>
          <cell r="B1314" t="str">
            <v/>
          </cell>
          <cell r="C1314" t="str">
            <v/>
          </cell>
          <cell r="D1314" t="str">
            <v/>
          </cell>
          <cell r="E1314">
            <v>678400.79305085563</v>
          </cell>
          <cell r="F1314" t="str">
            <v/>
          </cell>
          <cell r="G1314" t="str">
            <v/>
          </cell>
        </row>
        <row r="1315">
          <cell r="A1315" t="str">
            <v>CB5 8</v>
          </cell>
          <cell r="B1315" t="str">
            <v/>
          </cell>
          <cell r="C1315" t="str">
            <v/>
          </cell>
          <cell r="D1315">
            <v>94395.65</v>
          </cell>
          <cell r="E1315">
            <v>5139199.366646722</v>
          </cell>
          <cell r="F1315">
            <v>3117984.35</v>
          </cell>
          <cell r="G1315" t="str">
            <v/>
          </cell>
        </row>
        <row r="1316">
          <cell r="A1316" t="str">
            <v>CB6 1</v>
          </cell>
          <cell r="B1316">
            <v>1341013</v>
          </cell>
          <cell r="C1316" t="str">
            <v/>
          </cell>
          <cell r="D1316" t="str">
            <v/>
          </cell>
          <cell r="E1316">
            <v>4275572.1212866735</v>
          </cell>
          <cell r="F1316" t="str">
            <v/>
          </cell>
          <cell r="G1316" t="str">
            <v/>
          </cell>
        </row>
        <row r="1317">
          <cell r="A1317" t="str">
            <v>CB6 2</v>
          </cell>
          <cell r="B1317">
            <v>2423026</v>
          </cell>
          <cell r="C1317" t="str">
            <v/>
          </cell>
          <cell r="D1317" t="str">
            <v/>
          </cell>
          <cell r="E1317">
            <v>12958185.8983106</v>
          </cell>
          <cell r="F1317">
            <v>1369600.3</v>
          </cell>
          <cell r="G1317" t="str">
            <v/>
          </cell>
        </row>
        <row r="1318">
          <cell r="A1318" t="str">
            <v>CB6 3</v>
          </cell>
          <cell r="B1318">
            <v>3332571</v>
          </cell>
          <cell r="C1318" t="str">
            <v/>
          </cell>
          <cell r="D1318" t="str">
            <v/>
          </cell>
          <cell r="E1318" t="str">
            <v/>
          </cell>
          <cell r="F1318">
            <v>2713554.7</v>
          </cell>
          <cell r="G1318" t="str">
            <v/>
          </cell>
        </row>
        <row r="1319">
          <cell r="A1319" t="str">
            <v>CB7 4</v>
          </cell>
          <cell r="B1319">
            <v>3110712</v>
          </cell>
          <cell r="C1319" t="str">
            <v/>
          </cell>
          <cell r="D1319" t="str">
            <v/>
          </cell>
          <cell r="E1319" t="str">
            <v/>
          </cell>
          <cell r="F1319" t="str">
            <v/>
          </cell>
          <cell r="G1319" t="str">
            <v/>
          </cell>
        </row>
        <row r="1320">
          <cell r="A1320" t="str">
            <v>CB7 5</v>
          </cell>
          <cell r="B1320" t="str">
            <v/>
          </cell>
          <cell r="C1320" t="str">
            <v/>
          </cell>
          <cell r="D1320">
            <v>2402200.34</v>
          </cell>
          <cell r="E1320">
            <v>20167944.876979146</v>
          </cell>
          <cell r="F1320">
            <v>1835024.41</v>
          </cell>
          <cell r="G1320" t="str">
            <v/>
          </cell>
        </row>
        <row r="1321">
          <cell r="A1321" t="str">
            <v>CB7 9</v>
          </cell>
          <cell r="B1321" t="str">
            <v/>
          </cell>
          <cell r="C1321" t="str">
            <v/>
          </cell>
          <cell r="D1321" t="str">
            <v/>
          </cell>
          <cell r="E1321" t="str">
            <v/>
          </cell>
          <cell r="F1321" t="str">
            <v/>
          </cell>
          <cell r="G1321" t="str">
            <v/>
          </cell>
        </row>
        <row r="1322">
          <cell r="A1322" t="str">
            <v>CB8 0</v>
          </cell>
          <cell r="B1322" t="str">
            <v/>
          </cell>
          <cell r="C1322" t="str">
            <v/>
          </cell>
          <cell r="D1322">
            <v>429623.07</v>
          </cell>
          <cell r="E1322">
            <v>3583593.3874312267</v>
          </cell>
          <cell r="F1322">
            <v>1915173.14</v>
          </cell>
          <cell r="G1322" t="str">
            <v/>
          </cell>
        </row>
        <row r="1323">
          <cell r="A1323" t="str">
            <v>CB8 1</v>
          </cell>
          <cell r="B1323" t="str">
            <v/>
          </cell>
          <cell r="C1323" t="str">
            <v/>
          </cell>
          <cell r="D1323" t="str">
            <v/>
          </cell>
          <cell r="E1323" t="str">
            <v/>
          </cell>
          <cell r="F1323" t="str">
            <v/>
          </cell>
          <cell r="G1323" t="str">
            <v/>
          </cell>
        </row>
        <row r="1324">
          <cell r="A1324" t="str">
            <v>CB8 7</v>
          </cell>
          <cell r="B1324">
            <v>6800420</v>
          </cell>
          <cell r="C1324" t="str">
            <v/>
          </cell>
          <cell r="D1324" t="str">
            <v/>
          </cell>
          <cell r="E1324">
            <v>4992505.6434481582</v>
          </cell>
          <cell r="F1324">
            <v>4554626.9000000004</v>
          </cell>
          <cell r="G1324" t="str">
            <v/>
          </cell>
        </row>
        <row r="1325">
          <cell r="A1325" t="str">
            <v>CB8 8</v>
          </cell>
          <cell r="B1325">
            <v>6411953</v>
          </cell>
          <cell r="C1325" t="str">
            <v/>
          </cell>
          <cell r="D1325" t="str">
            <v/>
          </cell>
          <cell r="E1325">
            <v>10220959.174899742</v>
          </cell>
          <cell r="F1325" t="str">
            <v/>
          </cell>
          <cell r="G1325" t="str">
            <v/>
          </cell>
        </row>
        <row r="1326">
          <cell r="A1326" t="str">
            <v>CB8 9</v>
          </cell>
          <cell r="B1326">
            <v>14498142</v>
          </cell>
          <cell r="C1326" t="str">
            <v/>
          </cell>
          <cell r="D1326" t="str">
            <v/>
          </cell>
          <cell r="E1326">
            <v>5410003.0086805634</v>
          </cell>
          <cell r="F1326">
            <v>4555925.9400000004</v>
          </cell>
          <cell r="G1326" t="str">
            <v/>
          </cell>
        </row>
        <row r="1327">
          <cell r="A1327" t="str">
            <v>CB9 0</v>
          </cell>
          <cell r="B1327" t="str">
            <v/>
          </cell>
          <cell r="C1327" t="str">
            <v/>
          </cell>
          <cell r="D1327" t="str">
            <v/>
          </cell>
          <cell r="E1327" t="str">
            <v/>
          </cell>
          <cell r="F1327" t="str">
            <v/>
          </cell>
          <cell r="G1327" t="str">
            <v/>
          </cell>
        </row>
        <row r="1328">
          <cell r="A1328" t="str">
            <v>CB9 1</v>
          </cell>
          <cell r="B1328" t="str">
            <v/>
          </cell>
          <cell r="C1328" t="str">
            <v/>
          </cell>
          <cell r="D1328" t="str">
            <v/>
          </cell>
          <cell r="E1328" t="str">
            <v/>
          </cell>
          <cell r="F1328" t="str">
            <v/>
          </cell>
          <cell r="G1328" t="str">
            <v/>
          </cell>
        </row>
        <row r="1329">
          <cell r="A1329" t="str">
            <v>CB9 7</v>
          </cell>
          <cell r="B1329">
            <v>5021724</v>
          </cell>
          <cell r="C1329" t="str">
            <v/>
          </cell>
          <cell r="D1329" t="str">
            <v/>
          </cell>
          <cell r="E1329">
            <v>8649705.2363493126</v>
          </cell>
          <cell r="F1329">
            <v>1837832.68</v>
          </cell>
          <cell r="G1329" t="str">
            <v/>
          </cell>
        </row>
        <row r="1330">
          <cell r="A1330" t="str">
            <v>CB9 8</v>
          </cell>
          <cell r="B1330">
            <v>2395800</v>
          </cell>
          <cell r="C1330" t="str">
            <v/>
          </cell>
          <cell r="D1330">
            <v>956877.46</v>
          </cell>
          <cell r="E1330" t="str">
            <v/>
          </cell>
          <cell r="F1330">
            <v>229883.54</v>
          </cell>
          <cell r="G1330" t="str">
            <v/>
          </cell>
        </row>
        <row r="1331">
          <cell r="A1331" t="str">
            <v>CB9 9</v>
          </cell>
          <cell r="B1331">
            <v>71335</v>
          </cell>
          <cell r="C1331" t="str">
            <v/>
          </cell>
          <cell r="D1331" t="str">
            <v/>
          </cell>
          <cell r="E1331" t="str">
            <v/>
          </cell>
          <cell r="F1331">
            <v>282753.81</v>
          </cell>
          <cell r="G1331" t="str">
            <v/>
          </cell>
        </row>
        <row r="1332">
          <cell r="A1332" t="str">
            <v>CF Other</v>
          </cell>
          <cell r="B1332">
            <v>106839932</v>
          </cell>
          <cell r="C1332">
            <v>6335594.8199999994</v>
          </cell>
          <cell r="D1332">
            <v>89429186.280000016</v>
          </cell>
          <cell r="E1332">
            <v>96162561.995521575</v>
          </cell>
          <cell r="F1332">
            <v>105451755.20000003</v>
          </cell>
          <cell r="G1332">
            <v>117768759.00939998</v>
          </cell>
        </row>
        <row r="1333">
          <cell r="A1333" t="str">
            <v>CF total</v>
          </cell>
          <cell r="B1333">
            <v>226847111</v>
          </cell>
          <cell r="C1333">
            <v>6335594.8199999994</v>
          </cell>
          <cell r="D1333">
            <v>119611296.87000002</v>
          </cell>
          <cell r="E1333">
            <v>306163234.72768724</v>
          </cell>
          <cell r="F1333">
            <v>252193589.17000002</v>
          </cell>
          <cell r="G1333">
            <v>120781967.38929997</v>
          </cell>
        </row>
        <row r="1334">
          <cell r="A1334" t="str">
            <v>CF10 1</v>
          </cell>
          <cell r="B1334" t="str">
            <v/>
          </cell>
          <cell r="C1334" t="str">
            <v/>
          </cell>
          <cell r="D1334">
            <v>437641.92</v>
          </cell>
          <cell r="E1334">
            <v>1335796.0772407586</v>
          </cell>
          <cell r="F1334" t="str">
            <v/>
          </cell>
          <cell r="G1334" t="str">
            <v/>
          </cell>
        </row>
        <row r="1335">
          <cell r="A1335" t="str">
            <v>CF10 2</v>
          </cell>
          <cell r="B1335" t="str">
            <v/>
          </cell>
          <cell r="C1335" t="str">
            <v/>
          </cell>
          <cell r="D1335" t="str">
            <v/>
          </cell>
          <cell r="E1335" t="str">
            <v/>
          </cell>
          <cell r="F1335" t="str">
            <v/>
          </cell>
          <cell r="G1335" t="str">
            <v/>
          </cell>
        </row>
        <row r="1336">
          <cell r="A1336" t="str">
            <v>CF10 3</v>
          </cell>
          <cell r="B1336" t="str">
            <v/>
          </cell>
          <cell r="C1336" t="str">
            <v/>
          </cell>
          <cell r="D1336" t="str">
            <v/>
          </cell>
          <cell r="E1336" t="str">
            <v/>
          </cell>
          <cell r="F1336" t="str">
            <v/>
          </cell>
          <cell r="G1336" t="str">
            <v/>
          </cell>
        </row>
        <row r="1337">
          <cell r="A1337" t="str">
            <v>CF10 4</v>
          </cell>
          <cell r="B1337" t="str">
            <v/>
          </cell>
          <cell r="C1337" t="str">
            <v/>
          </cell>
          <cell r="D1337" t="str">
            <v/>
          </cell>
          <cell r="E1337">
            <v>779262.07463112648</v>
          </cell>
          <cell r="F1337">
            <v>1224215.6399999999</v>
          </cell>
          <cell r="G1337" t="str">
            <v/>
          </cell>
        </row>
        <row r="1338">
          <cell r="A1338" t="str">
            <v>CF10 5</v>
          </cell>
          <cell r="B1338" t="str">
            <v/>
          </cell>
          <cell r="C1338" t="str">
            <v/>
          </cell>
          <cell r="D1338">
            <v>527186.18999999994</v>
          </cell>
          <cell r="E1338" t="str">
            <v/>
          </cell>
          <cell r="F1338" t="str">
            <v/>
          </cell>
          <cell r="G1338" t="str">
            <v/>
          </cell>
        </row>
        <row r="1339">
          <cell r="A1339" t="str">
            <v>CF11 0</v>
          </cell>
          <cell r="B1339" t="str">
            <v/>
          </cell>
          <cell r="C1339" t="str">
            <v/>
          </cell>
          <cell r="D1339" t="str">
            <v/>
          </cell>
          <cell r="E1339" t="str">
            <v/>
          </cell>
          <cell r="F1339" t="str">
            <v/>
          </cell>
          <cell r="G1339" t="str">
            <v/>
          </cell>
        </row>
        <row r="1340">
          <cell r="A1340" t="str">
            <v>CF11 1</v>
          </cell>
          <cell r="B1340" t="str">
            <v/>
          </cell>
          <cell r="C1340" t="str">
            <v/>
          </cell>
          <cell r="D1340" t="str">
            <v/>
          </cell>
          <cell r="E1340" t="str">
            <v/>
          </cell>
          <cell r="F1340" t="str">
            <v/>
          </cell>
          <cell r="G1340" t="str">
            <v/>
          </cell>
        </row>
        <row r="1341">
          <cell r="A1341" t="str">
            <v>CF11 6</v>
          </cell>
          <cell r="B1341">
            <v>562200</v>
          </cell>
          <cell r="C1341" t="str">
            <v/>
          </cell>
          <cell r="D1341">
            <v>453859.31</v>
          </cell>
          <cell r="E1341">
            <v>4959337.68006483</v>
          </cell>
          <cell r="F1341">
            <v>2200634.5299999998</v>
          </cell>
          <cell r="G1341" t="str">
            <v/>
          </cell>
        </row>
        <row r="1342">
          <cell r="A1342" t="str">
            <v>CF11 7</v>
          </cell>
          <cell r="B1342" t="str">
            <v/>
          </cell>
          <cell r="C1342" t="str">
            <v/>
          </cell>
          <cell r="D1342">
            <v>394130.73</v>
          </cell>
          <cell r="E1342" t="str">
            <v/>
          </cell>
          <cell r="F1342" t="str">
            <v/>
          </cell>
          <cell r="G1342" t="str">
            <v/>
          </cell>
        </row>
        <row r="1343">
          <cell r="A1343" t="str">
            <v>CF11 8</v>
          </cell>
          <cell r="B1343">
            <v>2481976</v>
          </cell>
          <cell r="C1343" t="str">
            <v/>
          </cell>
          <cell r="D1343">
            <v>2277751.21</v>
          </cell>
          <cell r="E1343">
            <v>4631075.7555253413</v>
          </cell>
          <cell r="F1343" t="str">
            <v/>
          </cell>
          <cell r="G1343" t="str">
            <v/>
          </cell>
        </row>
        <row r="1344">
          <cell r="A1344" t="str">
            <v>CF11 9</v>
          </cell>
          <cell r="B1344">
            <v>3021652</v>
          </cell>
          <cell r="C1344" t="str">
            <v/>
          </cell>
          <cell r="D1344">
            <v>3616064.6</v>
          </cell>
          <cell r="E1344">
            <v>3638586.1256548022</v>
          </cell>
          <cell r="F1344">
            <v>4084018.29</v>
          </cell>
          <cell r="G1344" t="str">
            <v/>
          </cell>
        </row>
        <row r="1345">
          <cell r="A1345" t="str">
            <v>CF14 0</v>
          </cell>
          <cell r="B1345" t="str">
            <v/>
          </cell>
          <cell r="C1345" t="str">
            <v/>
          </cell>
          <cell r="D1345" t="str">
            <v/>
          </cell>
          <cell r="E1345">
            <v>10829055.763434816</v>
          </cell>
          <cell r="F1345">
            <v>8905752.6500000004</v>
          </cell>
          <cell r="G1345" t="str">
            <v/>
          </cell>
        </row>
        <row r="1346">
          <cell r="A1346" t="str">
            <v>CF14 1</v>
          </cell>
          <cell r="B1346" t="str">
            <v/>
          </cell>
          <cell r="C1346" t="str">
            <v/>
          </cell>
          <cell r="D1346">
            <v>154671.84</v>
          </cell>
          <cell r="E1346">
            <v>2788406.7330036755</v>
          </cell>
          <cell r="F1346" t="str">
            <v/>
          </cell>
          <cell r="G1346" t="str">
            <v/>
          </cell>
        </row>
        <row r="1347">
          <cell r="A1347" t="str">
            <v>CF14 2</v>
          </cell>
          <cell r="B1347" t="str">
            <v/>
          </cell>
          <cell r="C1347" t="str">
            <v/>
          </cell>
          <cell r="D1347" t="str">
            <v/>
          </cell>
          <cell r="E1347">
            <v>812615.40536076576</v>
          </cell>
          <cell r="F1347">
            <v>1260376.53</v>
          </cell>
          <cell r="G1347" t="str">
            <v/>
          </cell>
        </row>
        <row r="1348">
          <cell r="A1348" t="str">
            <v>CF14 3</v>
          </cell>
          <cell r="B1348">
            <v>1554101</v>
          </cell>
          <cell r="C1348" t="str">
            <v/>
          </cell>
          <cell r="D1348">
            <v>802904.15</v>
          </cell>
          <cell r="E1348">
            <v>3196557.4332355028</v>
          </cell>
          <cell r="F1348">
            <v>966822.3</v>
          </cell>
          <cell r="G1348" t="str">
            <v/>
          </cell>
        </row>
        <row r="1349">
          <cell r="A1349" t="str">
            <v>CF14 4</v>
          </cell>
          <cell r="B1349">
            <v>2566322</v>
          </cell>
          <cell r="C1349" t="str">
            <v/>
          </cell>
          <cell r="D1349">
            <v>253782.93</v>
          </cell>
          <cell r="E1349">
            <v>2877881.4047134765</v>
          </cell>
          <cell r="F1349">
            <v>955344.25</v>
          </cell>
          <cell r="G1349" t="str">
            <v/>
          </cell>
        </row>
        <row r="1350">
          <cell r="A1350" t="str">
            <v>CF14 5</v>
          </cell>
          <cell r="B1350">
            <v>711300</v>
          </cell>
          <cell r="C1350" t="str">
            <v/>
          </cell>
          <cell r="D1350">
            <v>680910.32</v>
          </cell>
          <cell r="E1350">
            <v>1024452.3681654426</v>
          </cell>
          <cell r="F1350" t="str">
            <v/>
          </cell>
          <cell r="G1350" t="str">
            <v/>
          </cell>
        </row>
        <row r="1351">
          <cell r="A1351" t="str">
            <v>CF14 6</v>
          </cell>
          <cell r="B1351" t="str">
            <v/>
          </cell>
          <cell r="C1351" t="str">
            <v/>
          </cell>
          <cell r="D1351">
            <v>586146.75</v>
          </cell>
          <cell r="E1351">
            <v>2672671.2100903168</v>
          </cell>
          <cell r="F1351">
            <v>815023.62</v>
          </cell>
          <cell r="G1351" t="str">
            <v/>
          </cell>
        </row>
        <row r="1352">
          <cell r="A1352" t="str">
            <v>CF14 7</v>
          </cell>
          <cell r="B1352">
            <v>1768721</v>
          </cell>
          <cell r="C1352" t="str">
            <v/>
          </cell>
          <cell r="D1352" t="str">
            <v/>
          </cell>
          <cell r="E1352" t="str">
            <v/>
          </cell>
          <cell r="F1352">
            <v>619649.68000000005</v>
          </cell>
          <cell r="G1352" t="str">
            <v/>
          </cell>
        </row>
        <row r="1353">
          <cell r="A1353" t="str">
            <v>CF14 8</v>
          </cell>
          <cell r="B1353" t="str">
            <v/>
          </cell>
          <cell r="C1353" t="str">
            <v/>
          </cell>
          <cell r="D1353" t="str">
            <v/>
          </cell>
          <cell r="E1353" t="str">
            <v/>
          </cell>
          <cell r="F1353" t="str">
            <v/>
          </cell>
          <cell r="G1353" t="str">
            <v/>
          </cell>
        </row>
        <row r="1354">
          <cell r="A1354" t="str">
            <v>CF14 9</v>
          </cell>
          <cell r="B1354">
            <v>1148074</v>
          </cell>
          <cell r="C1354" t="str">
            <v/>
          </cell>
          <cell r="D1354" t="str">
            <v/>
          </cell>
          <cell r="E1354" t="str">
            <v/>
          </cell>
          <cell r="F1354" t="str">
            <v/>
          </cell>
          <cell r="G1354" t="str">
            <v/>
          </cell>
        </row>
        <row r="1355">
          <cell r="A1355" t="str">
            <v>CF15 5</v>
          </cell>
          <cell r="B1355" t="str">
            <v/>
          </cell>
          <cell r="C1355" t="str">
            <v/>
          </cell>
          <cell r="D1355" t="str">
            <v/>
          </cell>
          <cell r="E1355" t="str">
            <v/>
          </cell>
          <cell r="F1355" t="str">
            <v/>
          </cell>
          <cell r="G1355" t="str">
            <v/>
          </cell>
        </row>
        <row r="1356">
          <cell r="A1356" t="str">
            <v>CF15 7</v>
          </cell>
          <cell r="B1356">
            <v>2326474</v>
          </cell>
          <cell r="C1356" t="str">
            <v/>
          </cell>
          <cell r="D1356">
            <v>253894.19</v>
          </cell>
          <cell r="E1356">
            <v>3813177.3907306222</v>
          </cell>
          <cell r="F1356">
            <v>3056235.1</v>
          </cell>
          <cell r="G1356" t="str">
            <v/>
          </cell>
        </row>
        <row r="1357">
          <cell r="A1357" t="str">
            <v>CF15 8</v>
          </cell>
          <cell r="B1357" t="str">
            <v/>
          </cell>
          <cell r="C1357" t="str">
            <v/>
          </cell>
          <cell r="D1357" t="str">
            <v/>
          </cell>
          <cell r="E1357" t="str">
            <v/>
          </cell>
          <cell r="F1357">
            <v>1445889.57</v>
          </cell>
          <cell r="G1357" t="str">
            <v/>
          </cell>
        </row>
        <row r="1358">
          <cell r="A1358" t="str">
            <v>CF15 9</v>
          </cell>
          <cell r="B1358">
            <v>1416683</v>
          </cell>
          <cell r="C1358" t="str">
            <v/>
          </cell>
          <cell r="D1358" t="str">
            <v/>
          </cell>
          <cell r="E1358">
            <v>2491437.7858818877</v>
          </cell>
          <cell r="F1358">
            <v>983788.86</v>
          </cell>
          <cell r="G1358" t="str">
            <v/>
          </cell>
        </row>
        <row r="1359">
          <cell r="A1359" t="str">
            <v>CF23 0</v>
          </cell>
          <cell r="B1359" t="str">
            <v/>
          </cell>
          <cell r="C1359" t="str">
            <v/>
          </cell>
          <cell r="D1359" t="str">
            <v/>
          </cell>
          <cell r="E1359" t="str">
            <v/>
          </cell>
          <cell r="F1359" t="str">
            <v/>
          </cell>
          <cell r="G1359" t="str">
            <v/>
          </cell>
        </row>
        <row r="1360">
          <cell r="A1360" t="str">
            <v>CF23 5</v>
          </cell>
          <cell r="B1360">
            <v>2024584</v>
          </cell>
          <cell r="C1360" t="str">
            <v/>
          </cell>
          <cell r="D1360">
            <v>2087805.46</v>
          </cell>
          <cell r="E1360">
            <v>26472388.594203785</v>
          </cell>
          <cell r="F1360" t="str">
            <v/>
          </cell>
          <cell r="G1360" t="str">
            <v/>
          </cell>
        </row>
        <row r="1361">
          <cell r="A1361" t="str">
            <v>CF23 6</v>
          </cell>
          <cell r="B1361">
            <v>2721777</v>
          </cell>
          <cell r="C1361" t="str">
            <v/>
          </cell>
          <cell r="D1361">
            <v>1770566.45</v>
          </cell>
          <cell r="E1361">
            <v>17590835.395841517</v>
          </cell>
          <cell r="F1361">
            <v>4074144.58</v>
          </cell>
          <cell r="G1361" t="str">
            <v/>
          </cell>
        </row>
        <row r="1362">
          <cell r="A1362" t="str">
            <v>CF23 7</v>
          </cell>
          <cell r="B1362" t="str">
            <v/>
          </cell>
          <cell r="C1362" t="str">
            <v/>
          </cell>
          <cell r="D1362" t="str">
            <v/>
          </cell>
          <cell r="E1362" t="str">
            <v/>
          </cell>
          <cell r="F1362" t="str">
            <v/>
          </cell>
          <cell r="G1362" t="str">
            <v/>
          </cell>
        </row>
        <row r="1363">
          <cell r="A1363" t="str">
            <v>CF23 8</v>
          </cell>
          <cell r="B1363">
            <v>2325776</v>
          </cell>
          <cell r="C1363" t="str">
            <v/>
          </cell>
          <cell r="D1363" t="str">
            <v/>
          </cell>
          <cell r="E1363" t="str">
            <v/>
          </cell>
          <cell r="F1363" t="str">
            <v/>
          </cell>
          <cell r="G1363">
            <v>2494483.71</v>
          </cell>
        </row>
        <row r="1364">
          <cell r="A1364" t="str">
            <v>CF23 9</v>
          </cell>
          <cell r="B1364">
            <v>960825</v>
          </cell>
          <cell r="C1364" t="str">
            <v/>
          </cell>
          <cell r="D1364" t="str">
            <v/>
          </cell>
          <cell r="E1364">
            <v>3892516.1545162681</v>
          </cell>
          <cell r="F1364">
            <v>2323217.56</v>
          </cell>
          <cell r="G1364" t="str">
            <v/>
          </cell>
        </row>
        <row r="1365">
          <cell r="A1365" t="str">
            <v>CF24 0</v>
          </cell>
          <cell r="B1365" t="str">
            <v/>
          </cell>
          <cell r="C1365" t="str">
            <v/>
          </cell>
          <cell r="D1365" t="str">
            <v/>
          </cell>
          <cell r="E1365">
            <v>169668.04174011835</v>
          </cell>
          <cell r="F1365" t="str">
            <v/>
          </cell>
          <cell r="G1365" t="str">
            <v/>
          </cell>
        </row>
        <row r="1366">
          <cell r="A1366" t="str">
            <v>CF24 1</v>
          </cell>
          <cell r="B1366" t="str">
            <v/>
          </cell>
          <cell r="C1366" t="str">
            <v/>
          </cell>
          <cell r="D1366" t="str">
            <v/>
          </cell>
          <cell r="E1366" t="str">
            <v/>
          </cell>
          <cell r="F1366" t="str">
            <v/>
          </cell>
          <cell r="G1366" t="str">
            <v/>
          </cell>
        </row>
        <row r="1367">
          <cell r="A1367" t="str">
            <v>CF24 2</v>
          </cell>
          <cell r="B1367" t="str">
            <v/>
          </cell>
          <cell r="C1367" t="str">
            <v/>
          </cell>
          <cell r="D1367">
            <v>338502.13</v>
          </cell>
          <cell r="E1367" t="str">
            <v/>
          </cell>
          <cell r="F1367" t="str">
            <v/>
          </cell>
          <cell r="G1367" t="str">
            <v/>
          </cell>
        </row>
        <row r="1368">
          <cell r="A1368" t="str">
            <v>CF24 3</v>
          </cell>
          <cell r="B1368">
            <v>1342524</v>
          </cell>
          <cell r="C1368" t="str">
            <v/>
          </cell>
          <cell r="D1368" t="str">
            <v/>
          </cell>
          <cell r="E1368">
            <v>10201931.645911161</v>
          </cell>
          <cell r="F1368">
            <v>3796141.35</v>
          </cell>
          <cell r="G1368" t="str">
            <v/>
          </cell>
        </row>
        <row r="1369">
          <cell r="A1369" t="str">
            <v>CF24 4</v>
          </cell>
          <cell r="B1369">
            <v>1609544</v>
          </cell>
          <cell r="C1369" t="str">
            <v/>
          </cell>
          <cell r="D1369">
            <v>877437.5</v>
          </cell>
          <cell r="E1369" t="str">
            <v/>
          </cell>
          <cell r="F1369" t="str">
            <v/>
          </cell>
          <cell r="G1369" t="str">
            <v/>
          </cell>
        </row>
        <row r="1370">
          <cell r="A1370" t="str">
            <v>CF24 5</v>
          </cell>
          <cell r="B1370" t="str">
            <v/>
          </cell>
          <cell r="C1370" t="str">
            <v/>
          </cell>
          <cell r="D1370" t="str">
            <v/>
          </cell>
          <cell r="E1370">
            <v>2184097.9559561191</v>
          </cell>
          <cell r="F1370">
            <v>4181254.91</v>
          </cell>
          <cell r="G1370" t="str">
            <v/>
          </cell>
        </row>
        <row r="1371">
          <cell r="A1371" t="str">
            <v>CF3 0</v>
          </cell>
          <cell r="B1371" t="str">
            <v/>
          </cell>
          <cell r="C1371" t="str">
            <v/>
          </cell>
          <cell r="D1371" t="str">
            <v/>
          </cell>
          <cell r="E1371">
            <v>221089.27165596909</v>
          </cell>
          <cell r="F1371" t="str">
            <v/>
          </cell>
          <cell r="G1371" t="str">
            <v/>
          </cell>
        </row>
        <row r="1372">
          <cell r="A1372" t="str">
            <v>CF3 1</v>
          </cell>
          <cell r="B1372" t="str">
            <v/>
          </cell>
          <cell r="C1372" t="str">
            <v/>
          </cell>
          <cell r="D1372" t="str">
            <v/>
          </cell>
          <cell r="E1372" t="str">
            <v/>
          </cell>
          <cell r="F1372" t="str">
            <v/>
          </cell>
          <cell r="G1372" t="str">
            <v/>
          </cell>
        </row>
        <row r="1373">
          <cell r="A1373" t="str">
            <v>CF3 2</v>
          </cell>
          <cell r="B1373">
            <v>4127346</v>
          </cell>
          <cell r="C1373" t="str">
            <v/>
          </cell>
          <cell r="D1373" t="str">
            <v/>
          </cell>
          <cell r="E1373">
            <v>3978242.8492019614</v>
          </cell>
          <cell r="F1373">
            <v>4044670.34</v>
          </cell>
          <cell r="G1373" t="str">
            <v/>
          </cell>
        </row>
        <row r="1374">
          <cell r="A1374" t="str">
            <v>CF3 3</v>
          </cell>
          <cell r="B1374">
            <v>602751</v>
          </cell>
          <cell r="C1374" t="str">
            <v/>
          </cell>
          <cell r="D1374" t="str">
            <v/>
          </cell>
          <cell r="E1374" t="str">
            <v/>
          </cell>
          <cell r="F1374" t="str">
            <v/>
          </cell>
          <cell r="G1374" t="str">
            <v/>
          </cell>
        </row>
        <row r="1375">
          <cell r="A1375" t="str">
            <v>CF3 4</v>
          </cell>
          <cell r="B1375" t="str">
            <v/>
          </cell>
          <cell r="C1375" t="str">
            <v/>
          </cell>
          <cell r="D1375" t="str">
            <v/>
          </cell>
          <cell r="E1375">
            <v>835136.62320976728</v>
          </cell>
          <cell r="F1375" t="str">
            <v/>
          </cell>
          <cell r="G1375" t="str">
            <v/>
          </cell>
        </row>
        <row r="1376">
          <cell r="A1376" t="str">
            <v>CF3 5</v>
          </cell>
          <cell r="B1376" t="str">
            <v/>
          </cell>
          <cell r="C1376" t="str">
            <v/>
          </cell>
          <cell r="D1376" t="str">
            <v/>
          </cell>
          <cell r="E1376" t="str">
            <v/>
          </cell>
          <cell r="F1376" t="str">
            <v/>
          </cell>
          <cell r="G1376" t="str">
            <v/>
          </cell>
        </row>
        <row r="1377">
          <cell r="A1377" t="str">
            <v>CF3 6</v>
          </cell>
          <cell r="B1377" t="str">
            <v/>
          </cell>
          <cell r="C1377" t="str">
            <v/>
          </cell>
          <cell r="D1377" t="str">
            <v/>
          </cell>
          <cell r="E1377">
            <v>4432929.9870985821</v>
          </cell>
          <cell r="F1377" t="str">
            <v/>
          </cell>
          <cell r="G1377" t="str">
            <v/>
          </cell>
        </row>
        <row r="1378">
          <cell r="A1378" t="str">
            <v>CF30 0</v>
          </cell>
          <cell r="B1378" t="str">
            <v/>
          </cell>
          <cell r="C1378" t="str">
            <v/>
          </cell>
          <cell r="D1378" t="str">
            <v/>
          </cell>
          <cell r="E1378" t="str">
            <v/>
          </cell>
          <cell r="F1378" t="str">
            <v/>
          </cell>
          <cell r="G1378" t="str">
            <v/>
          </cell>
        </row>
        <row r="1379">
          <cell r="A1379" t="str">
            <v>CF31 1</v>
          </cell>
          <cell r="B1379" t="str">
            <v/>
          </cell>
          <cell r="C1379" t="str">
            <v/>
          </cell>
          <cell r="D1379">
            <v>1328599.8700000001</v>
          </cell>
          <cell r="E1379">
            <v>1355465.0864486776</v>
          </cell>
          <cell r="F1379" t="str">
            <v/>
          </cell>
          <cell r="G1379" t="str">
            <v/>
          </cell>
        </row>
        <row r="1380">
          <cell r="A1380" t="str">
            <v>CF31 2</v>
          </cell>
          <cell r="B1380">
            <v>147542</v>
          </cell>
          <cell r="C1380" t="str">
            <v/>
          </cell>
          <cell r="D1380">
            <v>859746.22</v>
          </cell>
          <cell r="E1380">
            <v>1799472.4502133601</v>
          </cell>
          <cell r="F1380" t="str">
            <v/>
          </cell>
          <cell r="G1380" t="str">
            <v/>
          </cell>
        </row>
        <row r="1381">
          <cell r="A1381" t="str">
            <v>CF31 3</v>
          </cell>
          <cell r="B1381">
            <v>2928182</v>
          </cell>
          <cell r="C1381" t="str">
            <v/>
          </cell>
          <cell r="D1381" t="str">
            <v/>
          </cell>
          <cell r="E1381">
            <v>810498.04603379685</v>
          </cell>
          <cell r="F1381">
            <v>4219782.0599999996</v>
          </cell>
          <cell r="G1381" t="str">
            <v/>
          </cell>
        </row>
        <row r="1382">
          <cell r="A1382" t="str">
            <v>CF31 4</v>
          </cell>
          <cell r="B1382">
            <v>66933</v>
          </cell>
          <cell r="C1382" t="str">
            <v/>
          </cell>
          <cell r="D1382" t="str">
            <v/>
          </cell>
          <cell r="E1382">
            <v>567727.86428971298</v>
          </cell>
          <cell r="F1382">
            <v>1926715.65</v>
          </cell>
          <cell r="G1382" t="str">
            <v/>
          </cell>
        </row>
        <row r="1383">
          <cell r="A1383" t="str">
            <v>CF31 5</v>
          </cell>
          <cell r="B1383" t="str">
            <v/>
          </cell>
          <cell r="C1383" t="str">
            <v/>
          </cell>
          <cell r="D1383" t="str">
            <v/>
          </cell>
          <cell r="E1383">
            <v>225267.60742099243</v>
          </cell>
          <cell r="F1383" t="str">
            <v/>
          </cell>
          <cell r="G1383" t="str">
            <v/>
          </cell>
        </row>
        <row r="1384">
          <cell r="A1384" t="str">
            <v>CF31 9</v>
          </cell>
          <cell r="B1384" t="str">
            <v/>
          </cell>
          <cell r="C1384" t="str">
            <v/>
          </cell>
          <cell r="D1384" t="str">
            <v/>
          </cell>
          <cell r="E1384" t="str">
            <v/>
          </cell>
          <cell r="F1384" t="str">
            <v/>
          </cell>
          <cell r="G1384" t="str">
            <v/>
          </cell>
        </row>
        <row r="1385">
          <cell r="A1385" t="str">
            <v>CF32 0</v>
          </cell>
          <cell r="B1385">
            <v>1761616</v>
          </cell>
          <cell r="C1385" t="str">
            <v/>
          </cell>
          <cell r="D1385">
            <v>2294105.1</v>
          </cell>
          <cell r="E1385">
            <v>3275416.584731149</v>
          </cell>
          <cell r="F1385">
            <v>2475110.33</v>
          </cell>
          <cell r="G1385" t="str">
            <v/>
          </cell>
        </row>
        <row r="1386">
          <cell r="A1386" t="str">
            <v>CF32 7</v>
          </cell>
          <cell r="B1386" t="str">
            <v/>
          </cell>
          <cell r="C1386" t="str">
            <v/>
          </cell>
          <cell r="D1386" t="str">
            <v/>
          </cell>
          <cell r="E1386" t="str">
            <v/>
          </cell>
          <cell r="F1386" t="str">
            <v/>
          </cell>
          <cell r="G1386" t="str">
            <v/>
          </cell>
        </row>
        <row r="1387">
          <cell r="A1387" t="str">
            <v>CF32 8</v>
          </cell>
          <cell r="B1387" t="str">
            <v/>
          </cell>
          <cell r="C1387" t="str">
            <v/>
          </cell>
          <cell r="D1387">
            <v>437716.27</v>
          </cell>
          <cell r="E1387" t="str">
            <v/>
          </cell>
          <cell r="F1387" t="str">
            <v/>
          </cell>
          <cell r="G1387" t="str">
            <v/>
          </cell>
        </row>
        <row r="1388">
          <cell r="A1388" t="str">
            <v>CF32 9</v>
          </cell>
          <cell r="B1388">
            <v>1617471</v>
          </cell>
          <cell r="C1388" t="str">
            <v/>
          </cell>
          <cell r="D1388">
            <v>312640.43</v>
          </cell>
          <cell r="E1388">
            <v>1446654.2074958622</v>
          </cell>
          <cell r="F1388">
            <v>6616980.6799999997</v>
          </cell>
          <cell r="G1388" t="str">
            <v/>
          </cell>
        </row>
        <row r="1389">
          <cell r="A1389" t="str">
            <v>CF33 4</v>
          </cell>
          <cell r="B1389" t="str">
            <v/>
          </cell>
          <cell r="C1389" t="str">
            <v/>
          </cell>
          <cell r="D1389" t="str">
            <v/>
          </cell>
          <cell r="E1389">
            <v>1000100.9497024131</v>
          </cell>
          <cell r="F1389" t="str">
            <v/>
          </cell>
          <cell r="G1389" t="str">
            <v/>
          </cell>
        </row>
        <row r="1390">
          <cell r="A1390" t="str">
            <v>CF33 6</v>
          </cell>
          <cell r="B1390" t="str">
            <v/>
          </cell>
          <cell r="C1390" t="str">
            <v/>
          </cell>
          <cell r="D1390">
            <v>1265546.43</v>
          </cell>
          <cell r="E1390">
            <v>2600841.2082215184</v>
          </cell>
          <cell r="F1390">
            <v>1019670.2</v>
          </cell>
          <cell r="G1390" t="str">
            <v/>
          </cell>
        </row>
        <row r="1391">
          <cell r="A1391" t="str">
            <v>CF34 0</v>
          </cell>
          <cell r="B1391" t="str">
            <v/>
          </cell>
          <cell r="C1391" t="str">
            <v/>
          </cell>
          <cell r="D1391" t="str">
            <v/>
          </cell>
          <cell r="E1391">
            <v>3437372.0122789433</v>
          </cell>
          <cell r="F1391" t="str">
            <v/>
          </cell>
          <cell r="G1391" t="str">
            <v/>
          </cell>
        </row>
        <row r="1392">
          <cell r="A1392" t="str">
            <v>CF34 9</v>
          </cell>
          <cell r="B1392" t="str">
            <v/>
          </cell>
          <cell r="C1392" t="str">
            <v/>
          </cell>
          <cell r="D1392" t="str">
            <v/>
          </cell>
          <cell r="E1392">
            <v>489893.52306503698</v>
          </cell>
          <cell r="F1392">
            <v>2659011.27</v>
          </cell>
          <cell r="G1392" t="str">
            <v/>
          </cell>
        </row>
        <row r="1393">
          <cell r="A1393" t="str">
            <v>CF35 5</v>
          </cell>
          <cell r="B1393">
            <v>1712342</v>
          </cell>
          <cell r="C1393" t="str">
            <v/>
          </cell>
          <cell r="D1393" t="str">
            <v/>
          </cell>
          <cell r="E1393" t="str">
            <v/>
          </cell>
          <cell r="F1393">
            <v>1795470.32</v>
          </cell>
          <cell r="G1393" t="str">
            <v/>
          </cell>
        </row>
        <row r="1394">
          <cell r="A1394" t="str">
            <v>CF35 6</v>
          </cell>
          <cell r="B1394">
            <v>1233103</v>
          </cell>
          <cell r="C1394" t="str">
            <v/>
          </cell>
          <cell r="D1394">
            <v>519274.91</v>
          </cell>
          <cell r="E1394">
            <v>2248304.0794806331</v>
          </cell>
          <cell r="F1394">
            <v>2373612.75</v>
          </cell>
          <cell r="G1394" t="str">
            <v/>
          </cell>
        </row>
        <row r="1395">
          <cell r="A1395" t="str">
            <v>CF36 3</v>
          </cell>
          <cell r="B1395">
            <v>2948552</v>
          </cell>
          <cell r="C1395" t="str">
            <v/>
          </cell>
          <cell r="D1395" t="str">
            <v/>
          </cell>
          <cell r="E1395">
            <v>1379600.6531446003</v>
          </cell>
          <cell r="F1395">
            <v>3146793.56</v>
          </cell>
          <cell r="G1395" t="str">
            <v/>
          </cell>
        </row>
        <row r="1396">
          <cell r="A1396" t="str">
            <v>CF36 5</v>
          </cell>
          <cell r="B1396" t="str">
            <v/>
          </cell>
          <cell r="C1396" t="str">
            <v/>
          </cell>
          <cell r="D1396" t="str">
            <v/>
          </cell>
          <cell r="E1396">
            <v>941815.02651118895</v>
          </cell>
          <cell r="F1396">
            <v>1600324.32</v>
          </cell>
          <cell r="G1396" t="str">
            <v/>
          </cell>
        </row>
        <row r="1397">
          <cell r="A1397" t="str">
            <v>CF36 9</v>
          </cell>
          <cell r="B1397" t="str">
            <v/>
          </cell>
          <cell r="C1397" t="str">
            <v/>
          </cell>
          <cell r="D1397" t="str">
            <v/>
          </cell>
          <cell r="E1397" t="str">
            <v/>
          </cell>
          <cell r="F1397" t="str">
            <v/>
          </cell>
          <cell r="G1397" t="str">
            <v/>
          </cell>
        </row>
        <row r="1398">
          <cell r="A1398" t="str">
            <v>CF37 1</v>
          </cell>
          <cell r="B1398">
            <v>2170485</v>
          </cell>
          <cell r="C1398" t="str">
            <v/>
          </cell>
          <cell r="D1398" t="str">
            <v/>
          </cell>
          <cell r="E1398">
            <v>664321.501257814</v>
          </cell>
          <cell r="F1398">
            <v>645559.19999999995</v>
          </cell>
          <cell r="G1398" t="str">
            <v/>
          </cell>
        </row>
        <row r="1399">
          <cell r="A1399" t="str">
            <v>CF37 2</v>
          </cell>
          <cell r="B1399" t="str">
            <v/>
          </cell>
          <cell r="C1399" t="str">
            <v/>
          </cell>
          <cell r="D1399" t="str">
            <v/>
          </cell>
          <cell r="E1399">
            <v>814606.62362466089</v>
          </cell>
          <cell r="F1399" t="str">
            <v/>
          </cell>
          <cell r="G1399" t="str">
            <v/>
          </cell>
        </row>
        <row r="1400">
          <cell r="A1400" t="str">
            <v>CF37 3</v>
          </cell>
          <cell r="B1400" t="str">
            <v/>
          </cell>
          <cell r="C1400" t="str">
            <v/>
          </cell>
          <cell r="D1400" t="str">
            <v/>
          </cell>
          <cell r="E1400" t="str">
            <v/>
          </cell>
          <cell r="F1400">
            <v>608831.14</v>
          </cell>
          <cell r="G1400" t="str">
            <v/>
          </cell>
        </row>
        <row r="1401">
          <cell r="A1401" t="str">
            <v>CF37 4</v>
          </cell>
          <cell r="B1401">
            <v>1041653</v>
          </cell>
          <cell r="C1401" t="str">
            <v/>
          </cell>
          <cell r="D1401">
            <v>131532.76999999999</v>
          </cell>
          <cell r="E1401">
            <v>1355830.2825856919</v>
          </cell>
          <cell r="F1401">
            <v>1398541.69</v>
          </cell>
          <cell r="G1401" t="str">
            <v/>
          </cell>
        </row>
        <row r="1402">
          <cell r="A1402" t="str">
            <v>CF37 5</v>
          </cell>
          <cell r="B1402">
            <v>1293877</v>
          </cell>
          <cell r="C1402" t="str">
            <v/>
          </cell>
          <cell r="D1402" t="str">
            <v/>
          </cell>
          <cell r="E1402">
            <v>1184792.3391248425</v>
          </cell>
          <cell r="F1402" t="str">
            <v/>
          </cell>
          <cell r="G1402" t="str">
            <v/>
          </cell>
        </row>
        <row r="1403">
          <cell r="A1403" t="str">
            <v>CF37 9</v>
          </cell>
          <cell r="B1403" t="str">
            <v/>
          </cell>
          <cell r="C1403" t="str">
            <v/>
          </cell>
          <cell r="D1403" t="str">
            <v/>
          </cell>
          <cell r="E1403" t="str">
            <v/>
          </cell>
          <cell r="F1403" t="str">
            <v/>
          </cell>
          <cell r="G1403" t="str">
            <v/>
          </cell>
        </row>
        <row r="1404">
          <cell r="A1404" t="str">
            <v>CF38 1</v>
          </cell>
          <cell r="B1404" t="str">
            <v/>
          </cell>
          <cell r="C1404" t="str">
            <v/>
          </cell>
          <cell r="D1404" t="str">
            <v/>
          </cell>
          <cell r="E1404">
            <v>2786761.6637444855</v>
          </cell>
          <cell r="F1404" t="str">
            <v/>
          </cell>
          <cell r="G1404" t="str">
            <v/>
          </cell>
        </row>
        <row r="1405">
          <cell r="A1405" t="str">
            <v>CF38 2</v>
          </cell>
          <cell r="B1405">
            <v>777845</v>
          </cell>
          <cell r="C1405" t="str">
            <v/>
          </cell>
          <cell r="D1405">
            <v>118639.52</v>
          </cell>
          <cell r="E1405">
            <v>670986.66624630394</v>
          </cell>
          <cell r="F1405">
            <v>792618.86</v>
          </cell>
          <cell r="G1405" t="str">
            <v/>
          </cell>
        </row>
        <row r="1406">
          <cell r="A1406" t="str">
            <v>CF39 0</v>
          </cell>
          <cell r="B1406" t="str">
            <v/>
          </cell>
          <cell r="C1406" t="str">
            <v/>
          </cell>
          <cell r="D1406" t="str">
            <v/>
          </cell>
          <cell r="E1406" t="str">
            <v/>
          </cell>
          <cell r="F1406" t="str">
            <v/>
          </cell>
          <cell r="G1406" t="str">
            <v/>
          </cell>
        </row>
        <row r="1407">
          <cell r="A1407" t="str">
            <v>CF39 8</v>
          </cell>
          <cell r="B1407">
            <v>886063</v>
          </cell>
          <cell r="C1407" t="str">
            <v/>
          </cell>
          <cell r="D1407">
            <v>543247.01</v>
          </cell>
          <cell r="E1407">
            <v>2652722.5981826372</v>
          </cell>
          <cell r="F1407">
            <v>2050468.25</v>
          </cell>
          <cell r="G1407" t="str">
            <v/>
          </cell>
        </row>
        <row r="1408">
          <cell r="A1408" t="str">
            <v>CF39 9</v>
          </cell>
          <cell r="B1408" t="str">
            <v/>
          </cell>
          <cell r="C1408" t="str">
            <v/>
          </cell>
          <cell r="D1408" t="str">
            <v/>
          </cell>
          <cell r="E1408" t="str">
            <v/>
          </cell>
          <cell r="F1408" t="str">
            <v/>
          </cell>
          <cell r="G1408" t="str">
            <v/>
          </cell>
        </row>
        <row r="1409">
          <cell r="A1409" t="str">
            <v>CF40 1</v>
          </cell>
          <cell r="B1409">
            <v>893163</v>
          </cell>
          <cell r="C1409" t="str">
            <v/>
          </cell>
          <cell r="D1409">
            <v>135721.38</v>
          </cell>
          <cell r="E1409">
            <v>1027047.4914889074</v>
          </cell>
          <cell r="F1409">
            <v>847518.1</v>
          </cell>
          <cell r="G1409" t="str">
            <v/>
          </cell>
        </row>
        <row r="1410">
          <cell r="A1410" t="str">
            <v>CF40 2</v>
          </cell>
          <cell r="B1410">
            <v>605759</v>
          </cell>
          <cell r="C1410" t="str">
            <v/>
          </cell>
          <cell r="D1410">
            <v>446091.66</v>
          </cell>
          <cell r="E1410" t="str">
            <v/>
          </cell>
          <cell r="F1410">
            <v>437196.38</v>
          </cell>
          <cell r="G1410">
            <v>518724.66989999998</v>
          </cell>
        </row>
        <row r="1411">
          <cell r="A1411" t="str">
            <v>CF40 9</v>
          </cell>
          <cell r="B1411" t="str">
            <v/>
          </cell>
          <cell r="C1411" t="str">
            <v/>
          </cell>
          <cell r="D1411" t="str">
            <v/>
          </cell>
          <cell r="E1411" t="str">
            <v/>
          </cell>
          <cell r="F1411" t="str">
            <v/>
          </cell>
          <cell r="G1411" t="str">
            <v/>
          </cell>
        </row>
        <row r="1412">
          <cell r="A1412" t="str">
            <v>CF41 7</v>
          </cell>
          <cell r="B1412">
            <v>776966</v>
          </cell>
          <cell r="C1412" t="str">
            <v/>
          </cell>
          <cell r="D1412">
            <v>135493.21</v>
          </cell>
          <cell r="E1412" t="str">
            <v/>
          </cell>
          <cell r="F1412">
            <v>2537396.92</v>
          </cell>
          <cell r="G1412" t="str">
            <v/>
          </cell>
        </row>
        <row r="1413">
          <cell r="A1413" t="str">
            <v>CF42 5</v>
          </cell>
          <cell r="B1413">
            <v>557890</v>
          </cell>
          <cell r="C1413" t="str">
            <v/>
          </cell>
          <cell r="D1413" t="str">
            <v/>
          </cell>
          <cell r="E1413" t="str">
            <v/>
          </cell>
          <cell r="F1413" t="str">
            <v/>
          </cell>
          <cell r="G1413" t="str">
            <v/>
          </cell>
        </row>
        <row r="1414">
          <cell r="A1414" t="str">
            <v>CF42 6</v>
          </cell>
          <cell r="B1414">
            <v>1140896</v>
          </cell>
          <cell r="C1414" t="str">
            <v/>
          </cell>
          <cell r="D1414">
            <v>351623.45</v>
          </cell>
          <cell r="E1414" t="str">
            <v/>
          </cell>
          <cell r="F1414" t="str">
            <v/>
          </cell>
          <cell r="G1414" t="str">
            <v/>
          </cell>
        </row>
        <row r="1415">
          <cell r="A1415" t="str">
            <v>CF42 9</v>
          </cell>
          <cell r="B1415" t="str">
            <v/>
          </cell>
          <cell r="C1415" t="str">
            <v/>
          </cell>
          <cell r="D1415" t="str">
            <v/>
          </cell>
          <cell r="E1415" t="str">
            <v/>
          </cell>
          <cell r="F1415" t="str">
            <v/>
          </cell>
          <cell r="G1415" t="str">
            <v/>
          </cell>
        </row>
        <row r="1416">
          <cell r="A1416" t="str">
            <v>CF43 3</v>
          </cell>
          <cell r="B1416" t="str">
            <v/>
          </cell>
          <cell r="C1416" t="str">
            <v/>
          </cell>
          <cell r="D1416" t="str">
            <v/>
          </cell>
          <cell r="E1416" t="str">
            <v/>
          </cell>
          <cell r="F1416" t="str">
            <v/>
          </cell>
          <cell r="G1416" t="str">
            <v/>
          </cell>
        </row>
        <row r="1417">
          <cell r="A1417" t="str">
            <v>CF43 4</v>
          </cell>
          <cell r="B1417">
            <v>656951</v>
          </cell>
          <cell r="C1417" t="str">
            <v/>
          </cell>
          <cell r="D1417">
            <v>162407.26</v>
          </cell>
          <cell r="E1417" t="str">
            <v/>
          </cell>
          <cell r="F1417" t="str">
            <v/>
          </cell>
          <cell r="G1417" t="str">
            <v/>
          </cell>
        </row>
        <row r="1418">
          <cell r="A1418" t="str">
            <v>CF44 0</v>
          </cell>
          <cell r="B1418">
            <v>1730876</v>
          </cell>
          <cell r="C1418" t="str">
            <v/>
          </cell>
          <cell r="D1418" t="str">
            <v/>
          </cell>
          <cell r="E1418">
            <v>1835721.1705075621</v>
          </cell>
          <cell r="F1418" t="str">
            <v/>
          </cell>
          <cell r="G1418" t="str">
            <v/>
          </cell>
        </row>
        <row r="1419">
          <cell r="A1419" t="str">
            <v>CF44 4</v>
          </cell>
          <cell r="B1419" t="str">
            <v/>
          </cell>
          <cell r="C1419" t="str">
            <v/>
          </cell>
          <cell r="D1419" t="str">
            <v/>
          </cell>
          <cell r="E1419" t="str">
            <v/>
          </cell>
          <cell r="F1419" t="str">
            <v/>
          </cell>
          <cell r="G1419" t="str">
            <v/>
          </cell>
        </row>
        <row r="1420">
          <cell r="A1420" t="str">
            <v>CF44 6</v>
          </cell>
          <cell r="B1420">
            <v>514621</v>
          </cell>
          <cell r="C1420" t="str">
            <v/>
          </cell>
          <cell r="D1420">
            <v>354966.01</v>
          </cell>
          <cell r="E1420">
            <v>919784.11323073274</v>
          </cell>
          <cell r="F1420">
            <v>456097.49</v>
          </cell>
          <cell r="G1420" t="str">
            <v/>
          </cell>
        </row>
        <row r="1421">
          <cell r="A1421" t="str">
            <v>CF44 7</v>
          </cell>
          <cell r="B1421">
            <v>871234</v>
          </cell>
          <cell r="C1421" t="str">
            <v/>
          </cell>
          <cell r="D1421" t="str">
            <v/>
          </cell>
          <cell r="E1421">
            <v>1186635.4924147811</v>
          </cell>
          <cell r="F1421" t="str">
            <v/>
          </cell>
          <cell r="G1421" t="str">
            <v/>
          </cell>
        </row>
        <row r="1422">
          <cell r="A1422" t="str">
            <v>CF44 8</v>
          </cell>
          <cell r="B1422" t="str">
            <v/>
          </cell>
          <cell r="C1422" t="str">
            <v/>
          </cell>
          <cell r="D1422" t="str">
            <v/>
          </cell>
          <cell r="E1422">
            <v>1012065.9795673421</v>
          </cell>
          <cell r="F1422">
            <v>1330065.69</v>
          </cell>
          <cell r="G1422" t="str">
            <v/>
          </cell>
        </row>
        <row r="1423">
          <cell r="A1423" t="str">
            <v>CF44 9</v>
          </cell>
          <cell r="B1423">
            <v>3429415</v>
          </cell>
          <cell r="C1423" t="str">
            <v/>
          </cell>
          <cell r="D1423" t="str">
            <v/>
          </cell>
          <cell r="E1423">
            <v>2196482.5832114951</v>
          </cell>
          <cell r="F1423">
            <v>603666.63</v>
          </cell>
          <cell r="G1423" t="str">
            <v/>
          </cell>
        </row>
        <row r="1424">
          <cell r="A1424" t="str">
            <v>CF45 3</v>
          </cell>
          <cell r="B1424">
            <v>680234</v>
          </cell>
          <cell r="C1424" t="str">
            <v/>
          </cell>
          <cell r="D1424">
            <v>190181.18</v>
          </cell>
          <cell r="E1424">
            <v>755638.74718984251</v>
          </cell>
          <cell r="F1424" t="str">
            <v/>
          </cell>
          <cell r="G1424" t="str">
            <v/>
          </cell>
        </row>
        <row r="1425">
          <cell r="A1425" t="str">
            <v>CF45 4</v>
          </cell>
          <cell r="B1425" t="str">
            <v/>
          </cell>
          <cell r="C1425" t="str">
            <v/>
          </cell>
          <cell r="D1425" t="str">
            <v/>
          </cell>
          <cell r="E1425">
            <v>754778.78392062429</v>
          </cell>
          <cell r="F1425" t="str">
            <v/>
          </cell>
          <cell r="G1425" t="str">
            <v/>
          </cell>
        </row>
        <row r="1426">
          <cell r="A1426" t="str">
            <v>CF46 5</v>
          </cell>
          <cell r="B1426">
            <v>389814</v>
          </cell>
          <cell r="C1426" t="str">
            <v/>
          </cell>
          <cell r="D1426" t="str">
            <v/>
          </cell>
          <cell r="E1426" t="str">
            <v/>
          </cell>
          <cell r="F1426" t="str">
            <v/>
          </cell>
          <cell r="G1426" t="str">
            <v/>
          </cell>
        </row>
        <row r="1427">
          <cell r="A1427" t="str">
            <v>CF46 6</v>
          </cell>
          <cell r="B1427">
            <v>1893931</v>
          </cell>
          <cell r="C1427" t="str">
            <v/>
          </cell>
          <cell r="D1427" t="str">
            <v/>
          </cell>
          <cell r="E1427">
            <v>1502377.2953778452</v>
          </cell>
          <cell r="F1427">
            <v>610971.51</v>
          </cell>
          <cell r="G1427" t="str">
            <v/>
          </cell>
        </row>
        <row r="1428">
          <cell r="A1428" t="str">
            <v>CF47 0</v>
          </cell>
          <cell r="B1428" t="str">
            <v/>
          </cell>
          <cell r="C1428" t="str">
            <v/>
          </cell>
          <cell r="D1428" t="str">
            <v/>
          </cell>
          <cell r="E1428">
            <v>1183472.1579578978</v>
          </cell>
          <cell r="F1428" t="str">
            <v/>
          </cell>
          <cell r="G1428" t="str">
            <v/>
          </cell>
        </row>
        <row r="1429">
          <cell r="A1429" t="str">
            <v>CF47 7</v>
          </cell>
          <cell r="B1429" t="str">
            <v/>
          </cell>
          <cell r="C1429" t="str">
            <v/>
          </cell>
          <cell r="D1429" t="str">
            <v/>
          </cell>
          <cell r="E1429" t="str">
            <v/>
          </cell>
          <cell r="F1429" t="str">
            <v/>
          </cell>
          <cell r="G1429" t="str">
            <v/>
          </cell>
        </row>
        <row r="1430">
          <cell r="A1430" t="str">
            <v>CF47 8</v>
          </cell>
          <cell r="B1430" t="str">
            <v/>
          </cell>
          <cell r="C1430" t="str">
            <v/>
          </cell>
          <cell r="D1430" t="str">
            <v/>
          </cell>
          <cell r="E1430">
            <v>442577.94363871613</v>
          </cell>
          <cell r="F1430">
            <v>1275395.0900000001</v>
          </cell>
          <cell r="G1430" t="str">
            <v/>
          </cell>
        </row>
        <row r="1431">
          <cell r="A1431" t="str">
            <v>CF47 9</v>
          </cell>
          <cell r="B1431">
            <v>56492</v>
          </cell>
          <cell r="C1431" t="str">
            <v/>
          </cell>
          <cell r="D1431" t="str">
            <v/>
          </cell>
          <cell r="E1431" t="str">
            <v/>
          </cell>
          <cell r="F1431" t="str">
            <v/>
          </cell>
          <cell r="G1431" t="str">
            <v/>
          </cell>
        </row>
        <row r="1432">
          <cell r="A1432" t="str">
            <v>CF48 1</v>
          </cell>
          <cell r="B1432">
            <v>619087</v>
          </cell>
          <cell r="C1432" t="str">
            <v/>
          </cell>
          <cell r="D1432" t="str">
            <v/>
          </cell>
          <cell r="E1432" t="str">
            <v/>
          </cell>
          <cell r="F1432">
            <v>1814618.4</v>
          </cell>
          <cell r="G1432" t="str">
            <v/>
          </cell>
        </row>
        <row r="1433">
          <cell r="A1433" t="str">
            <v>CF48 2</v>
          </cell>
          <cell r="B1433">
            <v>2241942</v>
          </cell>
          <cell r="C1433" t="str">
            <v/>
          </cell>
          <cell r="D1433">
            <v>245089.2</v>
          </cell>
          <cell r="E1433">
            <v>1168787.8238079001</v>
          </cell>
          <cell r="F1433">
            <v>759916.92</v>
          </cell>
          <cell r="G1433" t="str">
            <v/>
          </cell>
        </row>
        <row r="1434">
          <cell r="A1434" t="str">
            <v>CF48 3</v>
          </cell>
          <cell r="B1434" t="str">
            <v/>
          </cell>
          <cell r="C1434" t="str">
            <v/>
          </cell>
          <cell r="D1434" t="str">
            <v/>
          </cell>
          <cell r="E1434" t="str">
            <v/>
          </cell>
          <cell r="F1434" t="str">
            <v/>
          </cell>
          <cell r="G1434" t="str">
            <v/>
          </cell>
        </row>
        <row r="1435">
          <cell r="A1435" t="str">
            <v>CF48 4</v>
          </cell>
          <cell r="B1435" t="str">
            <v/>
          </cell>
          <cell r="C1435" t="str">
            <v/>
          </cell>
          <cell r="D1435" t="str">
            <v/>
          </cell>
          <cell r="E1435">
            <v>696196.13756239123</v>
          </cell>
          <cell r="F1435">
            <v>597474.85</v>
          </cell>
          <cell r="G1435" t="str">
            <v/>
          </cell>
        </row>
        <row r="1436">
          <cell r="A1436" t="str">
            <v>CF5 1</v>
          </cell>
          <cell r="B1436">
            <v>908988</v>
          </cell>
          <cell r="C1436" t="str">
            <v/>
          </cell>
          <cell r="D1436">
            <v>507914.06</v>
          </cell>
          <cell r="E1436">
            <v>2692040.4018588164</v>
          </cell>
          <cell r="F1436">
            <v>5812687.46</v>
          </cell>
          <cell r="G1436" t="str">
            <v/>
          </cell>
        </row>
        <row r="1437">
          <cell r="A1437" t="str">
            <v>CF5 2</v>
          </cell>
          <cell r="B1437" t="str">
            <v/>
          </cell>
          <cell r="C1437" t="str">
            <v/>
          </cell>
          <cell r="D1437" t="str">
            <v/>
          </cell>
          <cell r="E1437">
            <v>4724903.8187481323</v>
          </cell>
          <cell r="F1437">
            <v>9134718.7899999991</v>
          </cell>
          <cell r="G1437" t="str">
            <v/>
          </cell>
        </row>
        <row r="1438">
          <cell r="A1438" t="str">
            <v>CF5 3</v>
          </cell>
          <cell r="B1438" t="str">
            <v/>
          </cell>
          <cell r="C1438" t="str">
            <v/>
          </cell>
          <cell r="D1438" t="str">
            <v/>
          </cell>
          <cell r="E1438">
            <v>498619.06718508195</v>
          </cell>
          <cell r="F1438" t="str">
            <v/>
          </cell>
          <cell r="G1438" t="str">
            <v/>
          </cell>
        </row>
        <row r="1439">
          <cell r="A1439" t="str">
            <v>CF5 4</v>
          </cell>
          <cell r="B1439">
            <v>680371</v>
          </cell>
          <cell r="C1439" t="str">
            <v/>
          </cell>
          <cell r="D1439">
            <v>193106.05</v>
          </cell>
          <cell r="E1439">
            <v>1524452.2994017121</v>
          </cell>
          <cell r="F1439">
            <v>1317139.72</v>
          </cell>
          <cell r="G1439" t="str">
            <v/>
          </cell>
        </row>
        <row r="1440">
          <cell r="A1440" t="str">
            <v>CF5 5</v>
          </cell>
          <cell r="B1440">
            <v>1574033</v>
          </cell>
          <cell r="C1440" t="str">
            <v/>
          </cell>
          <cell r="D1440" t="str">
            <v/>
          </cell>
          <cell r="E1440">
            <v>1138647.9401380338</v>
          </cell>
          <cell r="F1440" t="str">
            <v/>
          </cell>
          <cell r="G1440" t="str">
            <v/>
          </cell>
        </row>
        <row r="1441">
          <cell r="A1441" t="str">
            <v>CF5 6</v>
          </cell>
          <cell r="B1441">
            <v>4147459</v>
          </cell>
          <cell r="C1441" t="str">
            <v/>
          </cell>
          <cell r="D1441" t="str">
            <v/>
          </cell>
          <cell r="E1441">
            <v>6444664.5672447644</v>
          </cell>
          <cell r="F1441" t="str">
            <v/>
          </cell>
          <cell r="G1441" t="str">
            <v/>
          </cell>
        </row>
        <row r="1442">
          <cell r="A1442" t="str">
            <v>CF5 9</v>
          </cell>
          <cell r="B1442" t="str">
            <v/>
          </cell>
          <cell r="C1442" t="str">
            <v/>
          </cell>
          <cell r="D1442" t="str">
            <v/>
          </cell>
          <cell r="E1442" t="str">
            <v/>
          </cell>
          <cell r="F1442" t="str">
            <v/>
          </cell>
          <cell r="G1442" t="str">
            <v/>
          </cell>
        </row>
        <row r="1443">
          <cell r="A1443" t="str">
            <v>CF61 1</v>
          </cell>
          <cell r="B1443" t="str">
            <v/>
          </cell>
          <cell r="C1443" t="str">
            <v/>
          </cell>
          <cell r="D1443" t="str">
            <v/>
          </cell>
          <cell r="E1443" t="str">
            <v/>
          </cell>
          <cell r="F1443">
            <v>1094442.21</v>
          </cell>
          <cell r="G1443" t="str">
            <v/>
          </cell>
        </row>
        <row r="1444">
          <cell r="A1444" t="str">
            <v>CF61 2</v>
          </cell>
          <cell r="B1444" t="str">
            <v/>
          </cell>
          <cell r="C1444" t="str">
            <v/>
          </cell>
          <cell r="D1444" t="str">
            <v/>
          </cell>
          <cell r="E1444" t="str">
            <v/>
          </cell>
          <cell r="F1444" t="str">
            <v/>
          </cell>
          <cell r="G1444" t="str">
            <v/>
          </cell>
        </row>
        <row r="1445">
          <cell r="A1445" t="str">
            <v>CF62 3</v>
          </cell>
          <cell r="B1445">
            <v>13069189</v>
          </cell>
          <cell r="C1445" t="str">
            <v/>
          </cell>
          <cell r="D1445" t="str">
            <v/>
          </cell>
          <cell r="E1445">
            <v>2719895.9856502688</v>
          </cell>
          <cell r="F1445">
            <v>1812938.58</v>
          </cell>
          <cell r="G1445" t="str">
            <v/>
          </cell>
        </row>
        <row r="1446">
          <cell r="A1446" t="str">
            <v>CF62 4</v>
          </cell>
          <cell r="B1446" t="str">
            <v/>
          </cell>
          <cell r="C1446" t="str">
            <v/>
          </cell>
          <cell r="D1446" t="str">
            <v/>
          </cell>
          <cell r="E1446" t="str">
            <v/>
          </cell>
          <cell r="F1446" t="str">
            <v/>
          </cell>
          <cell r="G1446" t="str">
            <v/>
          </cell>
        </row>
        <row r="1447">
          <cell r="A1447" t="str">
            <v>CF62 5</v>
          </cell>
          <cell r="B1447" t="str">
            <v/>
          </cell>
          <cell r="C1447" t="str">
            <v/>
          </cell>
          <cell r="D1447">
            <v>85182.89</v>
          </cell>
          <cell r="E1447" t="str">
            <v/>
          </cell>
          <cell r="F1447" t="str">
            <v/>
          </cell>
          <cell r="G1447" t="str">
            <v/>
          </cell>
        </row>
        <row r="1448">
          <cell r="A1448" t="str">
            <v>CF62 6</v>
          </cell>
          <cell r="B1448" t="str">
            <v/>
          </cell>
          <cell r="C1448" t="str">
            <v/>
          </cell>
          <cell r="D1448" t="str">
            <v/>
          </cell>
          <cell r="E1448" t="str">
            <v/>
          </cell>
          <cell r="F1448" t="str">
            <v/>
          </cell>
          <cell r="G1448" t="str">
            <v/>
          </cell>
        </row>
        <row r="1449">
          <cell r="A1449" t="str">
            <v>CF62 7</v>
          </cell>
          <cell r="B1449">
            <v>604393</v>
          </cell>
          <cell r="C1449" t="str">
            <v/>
          </cell>
          <cell r="D1449">
            <v>132073.43</v>
          </cell>
          <cell r="E1449">
            <v>1015547.3993739171</v>
          </cell>
          <cell r="F1449">
            <v>979059.9</v>
          </cell>
          <cell r="G1449" t="str">
            <v/>
          </cell>
        </row>
        <row r="1450">
          <cell r="A1450" t="str">
            <v>CF62 8</v>
          </cell>
          <cell r="B1450" t="str">
            <v/>
          </cell>
          <cell r="C1450" t="str">
            <v/>
          </cell>
          <cell r="D1450" t="str">
            <v/>
          </cell>
          <cell r="E1450" t="str">
            <v/>
          </cell>
          <cell r="F1450">
            <v>2118529.5</v>
          </cell>
          <cell r="G1450" t="str">
            <v/>
          </cell>
        </row>
        <row r="1451">
          <cell r="A1451" t="str">
            <v>CF62 9</v>
          </cell>
          <cell r="B1451" t="str">
            <v/>
          </cell>
          <cell r="C1451" t="str">
            <v/>
          </cell>
          <cell r="D1451" t="str">
            <v/>
          </cell>
          <cell r="E1451" t="str">
            <v/>
          </cell>
          <cell r="F1451" t="str">
            <v/>
          </cell>
          <cell r="G1451" t="str">
            <v/>
          </cell>
        </row>
        <row r="1452">
          <cell r="A1452" t="str">
            <v>CF63 1</v>
          </cell>
          <cell r="B1452" t="str">
            <v/>
          </cell>
          <cell r="C1452" t="str">
            <v/>
          </cell>
          <cell r="D1452" t="str">
            <v/>
          </cell>
          <cell r="E1452" t="str">
            <v/>
          </cell>
          <cell r="F1452">
            <v>330431.8</v>
          </cell>
          <cell r="G1452" t="str">
            <v/>
          </cell>
        </row>
        <row r="1453">
          <cell r="A1453" t="str">
            <v>CF63 2</v>
          </cell>
          <cell r="B1453">
            <v>313553</v>
          </cell>
          <cell r="C1453" t="str">
            <v/>
          </cell>
          <cell r="D1453" t="str">
            <v/>
          </cell>
          <cell r="E1453" t="str">
            <v/>
          </cell>
          <cell r="F1453" t="str">
            <v/>
          </cell>
          <cell r="G1453" t="str">
            <v/>
          </cell>
        </row>
        <row r="1454">
          <cell r="A1454" t="str">
            <v>CF63 3</v>
          </cell>
          <cell r="B1454" t="str">
            <v/>
          </cell>
          <cell r="C1454" t="str">
            <v/>
          </cell>
          <cell r="D1454" t="str">
            <v/>
          </cell>
          <cell r="E1454" t="str">
            <v/>
          </cell>
          <cell r="F1454" t="str">
            <v/>
          </cell>
          <cell r="G1454" t="str">
            <v/>
          </cell>
        </row>
        <row r="1455">
          <cell r="A1455" t="str">
            <v>CF63 4</v>
          </cell>
          <cell r="B1455">
            <v>346949</v>
          </cell>
          <cell r="C1455" t="str">
            <v/>
          </cell>
          <cell r="D1455">
            <v>103384.84</v>
          </cell>
          <cell r="E1455" t="str">
            <v/>
          </cell>
          <cell r="F1455" t="str">
            <v/>
          </cell>
          <cell r="G1455" t="str">
            <v/>
          </cell>
        </row>
        <row r="1456">
          <cell r="A1456" t="str">
            <v>CF63 9</v>
          </cell>
          <cell r="B1456" t="str">
            <v/>
          </cell>
          <cell r="C1456" t="str">
            <v/>
          </cell>
          <cell r="D1456" t="str">
            <v/>
          </cell>
          <cell r="E1456" t="str">
            <v/>
          </cell>
          <cell r="F1456" t="str">
            <v/>
          </cell>
          <cell r="G1456" t="str">
            <v/>
          </cell>
        </row>
        <row r="1457">
          <cell r="A1457" t="str">
            <v>CF64 1</v>
          </cell>
          <cell r="B1457">
            <v>675531</v>
          </cell>
          <cell r="C1457" t="str">
            <v/>
          </cell>
          <cell r="D1457" t="str">
            <v/>
          </cell>
          <cell r="E1457" t="str">
            <v/>
          </cell>
          <cell r="F1457" t="str">
            <v/>
          </cell>
          <cell r="G1457" t="str">
            <v/>
          </cell>
        </row>
        <row r="1458">
          <cell r="A1458" t="str">
            <v>CF64 2</v>
          </cell>
          <cell r="B1458" t="str">
            <v/>
          </cell>
          <cell r="C1458" t="str">
            <v/>
          </cell>
          <cell r="D1458">
            <v>622224</v>
          </cell>
          <cell r="E1458">
            <v>348400.62250322202</v>
          </cell>
          <cell r="F1458">
            <v>2211134.71</v>
          </cell>
          <cell r="G1458" t="str">
            <v/>
          </cell>
        </row>
        <row r="1459">
          <cell r="A1459" t="str">
            <v>CF64 3</v>
          </cell>
          <cell r="B1459" t="str">
            <v/>
          </cell>
          <cell r="C1459" t="str">
            <v/>
          </cell>
          <cell r="D1459">
            <v>435460.59</v>
          </cell>
          <cell r="E1459" t="str">
            <v/>
          </cell>
          <cell r="F1459">
            <v>2371103.66</v>
          </cell>
          <cell r="G1459" t="str">
            <v/>
          </cell>
        </row>
        <row r="1460">
          <cell r="A1460" t="str">
            <v>CF64 4</v>
          </cell>
          <cell r="B1460" t="str">
            <v/>
          </cell>
          <cell r="C1460" t="str">
            <v/>
          </cell>
          <cell r="D1460" t="str">
            <v/>
          </cell>
          <cell r="E1460">
            <v>1851796.0994963474</v>
          </cell>
          <cell r="F1460">
            <v>2726054.25</v>
          </cell>
          <cell r="G1460" t="str">
            <v/>
          </cell>
        </row>
        <row r="1461">
          <cell r="A1461" t="str">
            <v>CF64 5</v>
          </cell>
          <cell r="B1461">
            <v>2403507</v>
          </cell>
          <cell r="C1461" t="str">
            <v/>
          </cell>
          <cell r="D1461">
            <v>155378.91</v>
          </cell>
          <cell r="E1461">
            <v>2405931.6824744083</v>
          </cell>
          <cell r="F1461">
            <v>1838538.49</v>
          </cell>
          <cell r="G1461" t="str">
            <v/>
          </cell>
        </row>
        <row r="1462">
          <cell r="A1462" t="str">
            <v>CF64 9</v>
          </cell>
          <cell r="B1462" t="str">
            <v/>
          </cell>
          <cell r="C1462" t="str">
            <v/>
          </cell>
          <cell r="D1462" t="str">
            <v/>
          </cell>
          <cell r="E1462" t="str">
            <v/>
          </cell>
          <cell r="F1462" t="str">
            <v/>
          </cell>
          <cell r="G1462" t="str">
            <v/>
          </cell>
        </row>
        <row r="1463">
          <cell r="A1463" t="str">
            <v>CF71 7</v>
          </cell>
          <cell r="B1463">
            <v>8162748</v>
          </cell>
          <cell r="C1463" t="str">
            <v/>
          </cell>
          <cell r="D1463" t="str">
            <v/>
          </cell>
          <cell r="E1463">
            <v>5697981.5403922889</v>
          </cell>
          <cell r="F1463">
            <v>11589443.57</v>
          </cell>
          <cell r="G1463" t="str">
            <v/>
          </cell>
        </row>
        <row r="1464">
          <cell r="A1464" t="str">
            <v>CF71 9</v>
          </cell>
          <cell r="B1464" t="str">
            <v/>
          </cell>
          <cell r="C1464" t="str">
            <v/>
          </cell>
          <cell r="D1464" t="str">
            <v/>
          </cell>
          <cell r="E1464" t="str">
            <v/>
          </cell>
          <cell r="F1464" t="str">
            <v/>
          </cell>
          <cell r="G1464" t="str">
            <v/>
          </cell>
        </row>
        <row r="1465">
          <cell r="A1465" t="str">
            <v>CF72 0</v>
          </cell>
          <cell r="B1465" t="str">
            <v/>
          </cell>
          <cell r="C1465" t="str">
            <v/>
          </cell>
          <cell r="D1465" t="str">
            <v/>
          </cell>
          <cell r="E1465" t="str">
            <v/>
          </cell>
          <cell r="F1465" t="str">
            <v/>
          </cell>
          <cell r="G1465" t="str">
            <v/>
          </cell>
        </row>
        <row r="1466">
          <cell r="A1466" t="str">
            <v>CF72 8</v>
          </cell>
          <cell r="B1466">
            <v>4718243</v>
          </cell>
          <cell r="C1466" t="str">
            <v/>
          </cell>
          <cell r="D1466" t="str">
            <v/>
          </cell>
          <cell r="E1466">
            <v>2108617.8608796839</v>
          </cell>
          <cell r="F1466">
            <v>3000405.35</v>
          </cell>
          <cell r="G1466" t="str">
            <v/>
          </cell>
        </row>
        <row r="1467">
          <cell r="A1467" t="str">
            <v>CF72 9</v>
          </cell>
          <cell r="B1467">
            <v>2963397</v>
          </cell>
          <cell r="C1467" t="str">
            <v/>
          </cell>
          <cell r="D1467">
            <v>1381713.64</v>
          </cell>
          <cell r="E1467">
            <v>5517715.884195975</v>
          </cell>
          <cell r="F1467">
            <v>2685986.05</v>
          </cell>
          <cell r="G1467" t="str">
            <v/>
          </cell>
        </row>
        <row r="1468">
          <cell r="A1468" t="str">
            <v>CF81 8</v>
          </cell>
          <cell r="B1468">
            <v>821828</v>
          </cell>
          <cell r="C1468" t="str">
            <v/>
          </cell>
          <cell r="D1468" t="str">
            <v/>
          </cell>
          <cell r="E1468">
            <v>446694.30194900563</v>
          </cell>
          <cell r="F1468" t="str">
            <v/>
          </cell>
          <cell r="G1468" t="str">
            <v/>
          </cell>
        </row>
        <row r="1469">
          <cell r="A1469" t="str">
            <v>CF81 9</v>
          </cell>
          <cell r="B1469" t="str">
            <v/>
          </cell>
          <cell r="C1469" t="str">
            <v/>
          </cell>
          <cell r="D1469" t="str">
            <v/>
          </cell>
          <cell r="E1469" t="str">
            <v/>
          </cell>
          <cell r="F1469" t="str">
            <v/>
          </cell>
          <cell r="G1469" t="str">
            <v/>
          </cell>
        </row>
        <row r="1470">
          <cell r="A1470" t="str">
            <v>CF82 6</v>
          </cell>
          <cell r="B1470" t="str">
            <v/>
          </cell>
          <cell r="C1470" t="str">
            <v/>
          </cell>
          <cell r="D1470" t="str">
            <v/>
          </cell>
          <cell r="E1470" t="str">
            <v/>
          </cell>
          <cell r="F1470" t="str">
            <v/>
          </cell>
          <cell r="G1470" t="str">
            <v/>
          </cell>
        </row>
        <row r="1471">
          <cell r="A1471" t="str">
            <v>CF82 7</v>
          </cell>
          <cell r="B1471">
            <v>5460086</v>
          </cell>
          <cell r="C1471" t="str">
            <v/>
          </cell>
          <cell r="D1471" t="str">
            <v/>
          </cell>
          <cell r="E1471">
            <v>2592180.0830380274</v>
          </cell>
          <cell r="F1471" t="str">
            <v/>
          </cell>
          <cell r="G1471" t="str">
            <v/>
          </cell>
        </row>
        <row r="1472">
          <cell r="A1472" t="str">
            <v>CF82 8</v>
          </cell>
          <cell r="B1472" t="str">
            <v/>
          </cell>
          <cell r="C1472" t="str">
            <v/>
          </cell>
          <cell r="D1472" t="str">
            <v/>
          </cell>
          <cell r="E1472">
            <v>428139.04497925384</v>
          </cell>
          <cell r="F1472">
            <v>446967.59</v>
          </cell>
          <cell r="G1472" t="str">
            <v/>
          </cell>
        </row>
        <row r="1473">
          <cell r="A1473" t="str">
            <v>CF82 9</v>
          </cell>
          <cell r="B1473" t="str">
            <v/>
          </cell>
          <cell r="C1473" t="str">
            <v/>
          </cell>
          <cell r="D1473" t="str">
            <v/>
          </cell>
          <cell r="E1473" t="str">
            <v/>
          </cell>
          <cell r="F1473" t="str">
            <v/>
          </cell>
          <cell r="G1473" t="str">
            <v/>
          </cell>
        </row>
        <row r="1474">
          <cell r="A1474" t="str">
            <v>CF83 1</v>
          </cell>
          <cell r="B1474">
            <v>613696</v>
          </cell>
          <cell r="C1474" t="str">
            <v/>
          </cell>
          <cell r="D1474" t="str">
            <v/>
          </cell>
          <cell r="E1474">
            <v>1259552.9765208242</v>
          </cell>
          <cell r="F1474">
            <v>2059377.35</v>
          </cell>
          <cell r="G1474" t="str">
            <v/>
          </cell>
        </row>
        <row r="1475">
          <cell r="A1475" t="str">
            <v>CF83 2</v>
          </cell>
          <cell r="B1475">
            <v>395917</v>
          </cell>
          <cell r="C1475" t="str">
            <v/>
          </cell>
          <cell r="D1475">
            <v>119222.53</v>
          </cell>
          <cell r="E1475" t="str">
            <v/>
          </cell>
          <cell r="F1475" t="str">
            <v/>
          </cell>
          <cell r="G1475" t="str">
            <v/>
          </cell>
        </row>
        <row r="1476">
          <cell r="A1476" t="str">
            <v>CF83 3</v>
          </cell>
          <cell r="B1476" t="str">
            <v/>
          </cell>
          <cell r="C1476" t="str">
            <v/>
          </cell>
          <cell r="D1476">
            <v>1100572.0900000001</v>
          </cell>
          <cell r="E1476">
            <v>1388002.0315158924</v>
          </cell>
          <cell r="F1476">
            <v>3180639.26</v>
          </cell>
          <cell r="G1476" t="str">
            <v/>
          </cell>
        </row>
        <row r="1477">
          <cell r="A1477" t="str">
            <v>CF83 4</v>
          </cell>
          <cell r="B1477">
            <v>273216</v>
          </cell>
          <cell r="C1477" t="str">
            <v/>
          </cell>
          <cell r="D1477" t="str">
            <v/>
          </cell>
          <cell r="E1477">
            <v>807004.58433409245</v>
          </cell>
          <cell r="F1477" t="str">
            <v/>
          </cell>
          <cell r="G1477" t="str">
            <v/>
          </cell>
        </row>
        <row r="1478">
          <cell r="A1478" t="str">
            <v>CF83 8</v>
          </cell>
          <cell r="B1478">
            <v>2956510</v>
          </cell>
          <cell r="C1478" t="str">
            <v/>
          </cell>
          <cell r="D1478" t="str">
            <v/>
          </cell>
          <cell r="E1478">
            <v>2170718.1195370224</v>
          </cell>
          <cell r="F1478">
            <v>2495247.71</v>
          </cell>
          <cell r="G1478" t="str">
            <v/>
          </cell>
        </row>
        <row r="1479">
          <cell r="A1479" t="str">
            <v>CF83 9</v>
          </cell>
          <cell r="B1479" t="str">
            <v/>
          </cell>
          <cell r="C1479" t="str">
            <v/>
          </cell>
          <cell r="D1479" t="str">
            <v/>
          </cell>
          <cell r="E1479" t="str">
            <v/>
          </cell>
          <cell r="F1479" t="str">
            <v/>
          </cell>
          <cell r="G1479" t="str">
            <v/>
          </cell>
        </row>
        <row r="1480">
          <cell r="A1480" t="str">
            <v>CF91 1</v>
          </cell>
          <cell r="B1480" t="str">
            <v/>
          </cell>
          <cell r="C1480" t="str">
            <v/>
          </cell>
          <cell r="D1480" t="str">
            <v/>
          </cell>
          <cell r="E1480" t="str">
            <v/>
          </cell>
          <cell r="F1480" t="str">
            <v/>
          </cell>
          <cell r="G1480" t="str">
            <v/>
          </cell>
        </row>
        <row r="1481">
          <cell r="A1481" t="str">
            <v>CF91 5</v>
          </cell>
          <cell r="B1481" t="str">
            <v/>
          </cell>
          <cell r="C1481" t="str">
            <v/>
          </cell>
          <cell r="D1481" t="str">
            <v/>
          </cell>
          <cell r="E1481" t="str">
            <v/>
          </cell>
          <cell r="F1481" t="str">
            <v/>
          </cell>
          <cell r="G1481" t="str">
            <v/>
          </cell>
        </row>
        <row r="1482">
          <cell r="A1482" t="str">
            <v>CF95 1</v>
          </cell>
          <cell r="B1482" t="str">
            <v/>
          </cell>
          <cell r="C1482" t="str">
            <v/>
          </cell>
          <cell r="D1482" t="str">
            <v/>
          </cell>
          <cell r="E1482" t="str">
            <v/>
          </cell>
          <cell r="F1482" t="str">
            <v/>
          </cell>
          <cell r="G1482" t="str">
            <v/>
          </cell>
        </row>
        <row r="1483">
          <cell r="A1483" t="str">
            <v>CF99 1</v>
          </cell>
          <cell r="B1483" t="str">
            <v/>
          </cell>
          <cell r="C1483" t="str">
            <v/>
          </cell>
          <cell r="D1483" t="str">
            <v/>
          </cell>
          <cell r="E1483" t="str">
            <v/>
          </cell>
          <cell r="F1483" t="str">
            <v/>
          </cell>
          <cell r="G1483" t="str">
            <v/>
          </cell>
        </row>
        <row r="1484">
          <cell r="A1484" t="str">
            <v>CH Other</v>
          </cell>
          <cell r="B1484">
            <v>61394664</v>
          </cell>
          <cell r="C1484">
            <v>8631455.6899999995</v>
          </cell>
          <cell r="D1484">
            <v>74814950.839999989</v>
          </cell>
          <cell r="E1484">
            <v>109173427.054003</v>
          </cell>
          <cell r="F1484">
            <v>89603931.900000021</v>
          </cell>
          <cell r="G1484">
            <v>33378906.0297</v>
          </cell>
        </row>
        <row r="1485">
          <cell r="A1485" t="str">
            <v>CH total</v>
          </cell>
          <cell r="B1485">
            <v>84782653</v>
          </cell>
          <cell r="C1485">
            <v>8631455.6899999995</v>
          </cell>
          <cell r="D1485">
            <v>104946996.03999999</v>
          </cell>
          <cell r="E1485">
            <v>195977206.58911896</v>
          </cell>
          <cell r="F1485">
            <v>201437688.75</v>
          </cell>
          <cell r="G1485">
            <v>37612256.729699999</v>
          </cell>
        </row>
        <row r="1486">
          <cell r="A1486" t="str">
            <v>CH1 1</v>
          </cell>
          <cell r="B1486">
            <v>1608556</v>
          </cell>
          <cell r="C1486" t="str">
            <v/>
          </cell>
          <cell r="D1486" t="str">
            <v/>
          </cell>
          <cell r="E1486" t="str">
            <v/>
          </cell>
          <cell r="F1486">
            <v>5023141.17</v>
          </cell>
          <cell r="G1486" t="str">
            <v/>
          </cell>
        </row>
        <row r="1487">
          <cell r="A1487" t="str">
            <v>CH1 2</v>
          </cell>
          <cell r="B1487" t="str">
            <v/>
          </cell>
          <cell r="C1487" t="str">
            <v/>
          </cell>
          <cell r="D1487" t="str">
            <v/>
          </cell>
          <cell r="E1487">
            <v>5423529.3772483058</v>
          </cell>
          <cell r="F1487">
            <v>5093855.82</v>
          </cell>
          <cell r="G1487" t="str">
            <v/>
          </cell>
        </row>
        <row r="1488">
          <cell r="A1488" t="str">
            <v>CH1 3</v>
          </cell>
          <cell r="B1488" t="str">
            <v/>
          </cell>
          <cell r="C1488" t="str">
            <v/>
          </cell>
          <cell r="D1488" t="str">
            <v/>
          </cell>
          <cell r="E1488">
            <v>1653064.4265196575</v>
          </cell>
          <cell r="F1488">
            <v>1910687.22</v>
          </cell>
          <cell r="G1488" t="str">
            <v/>
          </cell>
        </row>
        <row r="1489">
          <cell r="A1489" t="str">
            <v>CH1 4</v>
          </cell>
          <cell r="B1489" t="str">
            <v/>
          </cell>
          <cell r="C1489" t="str">
            <v/>
          </cell>
          <cell r="D1489" t="str">
            <v/>
          </cell>
          <cell r="E1489">
            <v>723357.6626475259</v>
          </cell>
          <cell r="F1489">
            <v>3783834.45</v>
          </cell>
          <cell r="G1489" t="str">
            <v/>
          </cell>
        </row>
        <row r="1490">
          <cell r="A1490" t="str">
            <v>CH1 5</v>
          </cell>
          <cell r="B1490" t="str">
            <v/>
          </cell>
          <cell r="C1490" t="str">
            <v/>
          </cell>
          <cell r="D1490" t="str">
            <v/>
          </cell>
          <cell r="E1490" t="str">
            <v/>
          </cell>
          <cell r="F1490">
            <v>304724.61</v>
          </cell>
          <cell r="G1490" t="str">
            <v/>
          </cell>
        </row>
        <row r="1491">
          <cell r="A1491" t="str">
            <v>CH1 6</v>
          </cell>
          <cell r="B1491" t="str">
            <v/>
          </cell>
          <cell r="C1491" t="str">
            <v/>
          </cell>
          <cell r="D1491">
            <v>826797.37</v>
          </cell>
          <cell r="E1491">
            <v>3970639.6983685531</v>
          </cell>
          <cell r="F1491">
            <v>3354385.17</v>
          </cell>
          <cell r="G1491" t="str">
            <v/>
          </cell>
        </row>
        <row r="1492">
          <cell r="A1492" t="str">
            <v>CH1 9</v>
          </cell>
          <cell r="B1492" t="str">
            <v/>
          </cell>
          <cell r="C1492" t="str">
            <v/>
          </cell>
          <cell r="D1492" t="str">
            <v/>
          </cell>
          <cell r="E1492" t="str">
            <v/>
          </cell>
          <cell r="F1492" t="str">
            <v/>
          </cell>
          <cell r="G1492" t="str">
            <v/>
          </cell>
        </row>
        <row r="1493">
          <cell r="A1493" t="str">
            <v>CH2 1</v>
          </cell>
          <cell r="B1493" t="str">
            <v/>
          </cell>
          <cell r="C1493" t="str">
            <v/>
          </cell>
          <cell r="D1493" t="str">
            <v/>
          </cell>
          <cell r="E1493">
            <v>1682504.9341484848</v>
          </cell>
          <cell r="F1493">
            <v>1744278.55</v>
          </cell>
          <cell r="G1493" t="str">
            <v/>
          </cell>
        </row>
        <row r="1494">
          <cell r="A1494" t="str">
            <v>CH2 2</v>
          </cell>
          <cell r="B1494" t="str">
            <v/>
          </cell>
          <cell r="C1494" t="str">
            <v/>
          </cell>
          <cell r="D1494" t="str">
            <v/>
          </cell>
          <cell r="E1494" t="str">
            <v/>
          </cell>
          <cell r="F1494" t="str">
            <v/>
          </cell>
          <cell r="G1494" t="str">
            <v/>
          </cell>
        </row>
        <row r="1495">
          <cell r="A1495" t="str">
            <v>CH2 3</v>
          </cell>
          <cell r="B1495" t="str">
            <v/>
          </cell>
          <cell r="C1495" t="str">
            <v/>
          </cell>
          <cell r="D1495">
            <v>394493.34</v>
          </cell>
          <cell r="E1495">
            <v>1670482.6769187967</v>
          </cell>
          <cell r="F1495">
            <v>2345585.63</v>
          </cell>
          <cell r="G1495" t="str">
            <v/>
          </cell>
        </row>
        <row r="1496">
          <cell r="A1496" t="str">
            <v>CH2 4</v>
          </cell>
          <cell r="B1496" t="str">
            <v/>
          </cell>
          <cell r="C1496" t="str">
            <v/>
          </cell>
          <cell r="D1496" t="str">
            <v/>
          </cell>
          <cell r="E1496">
            <v>2877825.6110369759</v>
          </cell>
          <cell r="F1496">
            <v>6182407.5099999998</v>
          </cell>
          <cell r="G1496">
            <v>2544312.21</v>
          </cell>
        </row>
        <row r="1497">
          <cell r="A1497" t="str">
            <v>CH25 9</v>
          </cell>
          <cell r="B1497" t="str">
            <v/>
          </cell>
          <cell r="C1497" t="str">
            <v/>
          </cell>
          <cell r="D1497" t="str">
            <v/>
          </cell>
          <cell r="E1497" t="str">
            <v/>
          </cell>
          <cell r="F1497" t="str">
            <v/>
          </cell>
          <cell r="G1497" t="str">
            <v/>
          </cell>
        </row>
        <row r="1498">
          <cell r="A1498" t="str">
            <v>CH26 9</v>
          </cell>
          <cell r="B1498" t="str">
            <v/>
          </cell>
          <cell r="C1498" t="str">
            <v/>
          </cell>
          <cell r="D1498" t="str">
            <v/>
          </cell>
          <cell r="E1498" t="str">
            <v/>
          </cell>
          <cell r="F1498" t="str">
            <v/>
          </cell>
          <cell r="G1498" t="str">
            <v/>
          </cell>
        </row>
        <row r="1499">
          <cell r="A1499" t="str">
            <v>CH27 9</v>
          </cell>
          <cell r="B1499" t="str">
            <v/>
          </cell>
          <cell r="C1499" t="str">
            <v/>
          </cell>
          <cell r="D1499" t="str">
            <v/>
          </cell>
          <cell r="E1499" t="str">
            <v/>
          </cell>
          <cell r="F1499" t="str">
            <v/>
          </cell>
          <cell r="G1499" t="str">
            <v/>
          </cell>
        </row>
        <row r="1500">
          <cell r="A1500" t="str">
            <v>CH28 9</v>
          </cell>
          <cell r="B1500" t="str">
            <v/>
          </cell>
          <cell r="C1500" t="str">
            <v/>
          </cell>
          <cell r="D1500" t="str">
            <v/>
          </cell>
          <cell r="E1500" t="str">
            <v/>
          </cell>
          <cell r="F1500" t="str">
            <v/>
          </cell>
          <cell r="G1500" t="str">
            <v/>
          </cell>
        </row>
        <row r="1501">
          <cell r="A1501" t="str">
            <v>CH29 9</v>
          </cell>
          <cell r="B1501" t="str">
            <v/>
          </cell>
          <cell r="C1501" t="str">
            <v/>
          </cell>
          <cell r="D1501" t="str">
            <v/>
          </cell>
          <cell r="E1501" t="str">
            <v/>
          </cell>
          <cell r="F1501" t="str">
            <v/>
          </cell>
          <cell r="G1501" t="str">
            <v/>
          </cell>
        </row>
        <row r="1502">
          <cell r="A1502" t="str">
            <v>CH3 5</v>
          </cell>
          <cell r="B1502">
            <v>409851</v>
          </cell>
          <cell r="C1502" t="str">
            <v/>
          </cell>
          <cell r="D1502">
            <v>147752.89000000001</v>
          </cell>
          <cell r="E1502">
            <v>1641792.0874272739</v>
          </cell>
          <cell r="F1502">
            <v>3707005.5</v>
          </cell>
          <cell r="G1502" t="str">
            <v/>
          </cell>
        </row>
        <row r="1503">
          <cell r="A1503" t="str">
            <v>CH3 6</v>
          </cell>
          <cell r="B1503">
            <v>942128</v>
          </cell>
          <cell r="C1503" t="str">
            <v/>
          </cell>
          <cell r="D1503">
            <v>1214021.51</v>
          </cell>
          <cell r="E1503" t="str">
            <v/>
          </cell>
          <cell r="F1503" t="str">
            <v/>
          </cell>
          <cell r="G1503" t="str">
            <v/>
          </cell>
        </row>
        <row r="1504">
          <cell r="A1504" t="str">
            <v>CH3 7</v>
          </cell>
          <cell r="B1504" t="str">
            <v/>
          </cell>
          <cell r="C1504" t="str">
            <v/>
          </cell>
          <cell r="D1504" t="str">
            <v/>
          </cell>
          <cell r="E1504">
            <v>4482196.625075384</v>
          </cell>
          <cell r="F1504">
            <v>3344365.47</v>
          </cell>
          <cell r="G1504" t="str">
            <v/>
          </cell>
        </row>
        <row r="1505">
          <cell r="A1505" t="str">
            <v>CH3 8</v>
          </cell>
          <cell r="B1505" t="str">
            <v/>
          </cell>
          <cell r="C1505" t="str">
            <v/>
          </cell>
          <cell r="D1505" t="str">
            <v/>
          </cell>
          <cell r="E1505" t="str">
            <v/>
          </cell>
          <cell r="F1505">
            <v>1270893.73</v>
          </cell>
          <cell r="G1505" t="str">
            <v/>
          </cell>
        </row>
        <row r="1506">
          <cell r="A1506" t="str">
            <v>CH3 9</v>
          </cell>
          <cell r="B1506" t="str">
            <v/>
          </cell>
          <cell r="C1506" t="str">
            <v/>
          </cell>
          <cell r="D1506" t="str">
            <v/>
          </cell>
          <cell r="E1506">
            <v>3343959.6137878597</v>
          </cell>
          <cell r="F1506">
            <v>6520858.0700000003</v>
          </cell>
          <cell r="G1506" t="str">
            <v/>
          </cell>
        </row>
        <row r="1507">
          <cell r="A1507" t="str">
            <v>CH30 9</v>
          </cell>
          <cell r="B1507" t="str">
            <v/>
          </cell>
          <cell r="C1507" t="str">
            <v/>
          </cell>
          <cell r="D1507" t="str">
            <v/>
          </cell>
          <cell r="E1507" t="str">
            <v/>
          </cell>
          <cell r="F1507" t="str">
            <v/>
          </cell>
          <cell r="G1507" t="str">
            <v/>
          </cell>
        </row>
        <row r="1508">
          <cell r="A1508" t="str">
            <v>CH31 9</v>
          </cell>
          <cell r="B1508" t="str">
            <v/>
          </cell>
          <cell r="C1508" t="str">
            <v/>
          </cell>
          <cell r="D1508" t="str">
            <v/>
          </cell>
          <cell r="E1508" t="str">
            <v/>
          </cell>
          <cell r="F1508" t="str">
            <v/>
          </cell>
          <cell r="G1508" t="str">
            <v/>
          </cell>
        </row>
        <row r="1509">
          <cell r="A1509" t="str">
            <v>CH32 9</v>
          </cell>
          <cell r="B1509" t="str">
            <v/>
          </cell>
          <cell r="C1509" t="str">
            <v/>
          </cell>
          <cell r="D1509" t="str">
            <v/>
          </cell>
          <cell r="E1509" t="str">
            <v/>
          </cell>
          <cell r="F1509" t="str">
            <v/>
          </cell>
          <cell r="G1509" t="str">
            <v/>
          </cell>
        </row>
        <row r="1510">
          <cell r="A1510" t="str">
            <v>CH33 9</v>
          </cell>
          <cell r="B1510" t="str">
            <v/>
          </cell>
          <cell r="C1510" t="str">
            <v/>
          </cell>
          <cell r="D1510" t="str">
            <v/>
          </cell>
          <cell r="E1510" t="str">
            <v/>
          </cell>
          <cell r="F1510" t="str">
            <v/>
          </cell>
          <cell r="G1510" t="str">
            <v/>
          </cell>
        </row>
        <row r="1511">
          <cell r="A1511" t="str">
            <v>CH34 9</v>
          </cell>
          <cell r="B1511" t="str">
            <v/>
          </cell>
          <cell r="C1511" t="str">
            <v/>
          </cell>
          <cell r="D1511" t="str">
            <v/>
          </cell>
          <cell r="E1511" t="str">
            <v/>
          </cell>
          <cell r="F1511" t="str">
            <v/>
          </cell>
          <cell r="G1511" t="str">
            <v/>
          </cell>
        </row>
        <row r="1512">
          <cell r="A1512" t="str">
            <v>CH4 0</v>
          </cell>
          <cell r="B1512">
            <v>182816</v>
          </cell>
          <cell r="C1512" t="str">
            <v/>
          </cell>
          <cell r="D1512">
            <v>1459255.58</v>
          </cell>
          <cell r="E1512">
            <v>801153.22059284034</v>
          </cell>
          <cell r="F1512">
            <v>3451897.44</v>
          </cell>
          <cell r="G1512" t="str">
            <v/>
          </cell>
        </row>
        <row r="1513">
          <cell r="A1513" t="str">
            <v>CH4 7</v>
          </cell>
          <cell r="B1513" t="str">
            <v/>
          </cell>
          <cell r="C1513" t="str">
            <v/>
          </cell>
          <cell r="D1513" t="str">
            <v/>
          </cell>
          <cell r="E1513">
            <v>1073708.4523425845</v>
          </cell>
          <cell r="F1513">
            <v>2072238.01</v>
          </cell>
          <cell r="G1513" t="str">
            <v/>
          </cell>
        </row>
        <row r="1514">
          <cell r="A1514" t="str">
            <v>CH4 8</v>
          </cell>
          <cell r="B1514">
            <v>800000</v>
          </cell>
          <cell r="C1514" t="str">
            <v/>
          </cell>
          <cell r="D1514" t="str">
            <v/>
          </cell>
          <cell r="E1514">
            <v>1695984.4395122607</v>
          </cell>
          <cell r="F1514" t="str">
            <v/>
          </cell>
          <cell r="G1514" t="str">
            <v/>
          </cell>
        </row>
        <row r="1515">
          <cell r="A1515" t="str">
            <v>CH4 9</v>
          </cell>
          <cell r="B1515" t="str">
            <v/>
          </cell>
          <cell r="C1515" t="str">
            <v/>
          </cell>
          <cell r="D1515" t="str">
            <v/>
          </cell>
          <cell r="E1515">
            <v>10784549.906388041</v>
          </cell>
          <cell r="F1515">
            <v>5974584.6799999997</v>
          </cell>
          <cell r="G1515" t="str">
            <v/>
          </cell>
        </row>
        <row r="1516">
          <cell r="A1516" t="str">
            <v>CH41 0</v>
          </cell>
          <cell r="B1516" t="str">
            <v/>
          </cell>
          <cell r="C1516" t="str">
            <v/>
          </cell>
          <cell r="D1516" t="str">
            <v/>
          </cell>
          <cell r="E1516" t="str">
            <v/>
          </cell>
          <cell r="F1516" t="str">
            <v/>
          </cell>
          <cell r="G1516" t="str">
            <v/>
          </cell>
        </row>
        <row r="1517">
          <cell r="A1517" t="str">
            <v>CH41 1</v>
          </cell>
          <cell r="B1517" t="str">
            <v/>
          </cell>
          <cell r="C1517" t="str">
            <v/>
          </cell>
          <cell r="D1517" t="str">
            <v/>
          </cell>
          <cell r="E1517" t="str">
            <v/>
          </cell>
          <cell r="F1517" t="str">
            <v/>
          </cell>
          <cell r="G1517" t="str">
            <v/>
          </cell>
        </row>
        <row r="1518">
          <cell r="A1518" t="str">
            <v>CH41 2</v>
          </cell>
          <cell r="B1518" t="str">
            <v/>
          </cell>
          <cell r="C1518" t="str">
            <v/>
          </cell>
          <cell r="D1518" t="str">
            <v/>
          </cell>
          <cell r="E1518" t="str">
            <v/>
          </cell>
          <cell r="F1518">
            <v>421263.6</v>
          </cell>
          <cell r="G1518" t="str">
            <v/>
          </cell>
        </row>
        <row r="1519">
          <cell r="A1519" t="str">
            <v>CH41 3</v>
          </cell>
          <cell r="B1519" t="str">
            <v/>
          </cell>
          <cell r="C1519" t="str">
            <v/>
          </cell>
          <cell r="D1519" t="str">
            <v/>
          </cell>
          <cell r="E1519" t="str">
            <v/>
          </cell>
          <cell r="F1519" t="str">
            <v/>
          </cell>
          <cell r="G1519" t="str">
            <v/>
          </cell>
        </row>
        <row r="1520">
          <cell r="A1520" t="str">
            <v>CH41 4</v>
          </cell>
          <cell r="B1520" t="str">
            <v/>
          </cell>
          <cell r="C1520" t="str">
            <v/>
          </cell>
          <cell r="D1520" t="str">
            <v/>
          </cell>
          <cell r="E1520" t="str">
            <v/>
          </cell>
          <cell r="F1520">
            <v>929335.68</v>
          </cell>
          <cell r="G1520" t="str">
            <v/>
          </cell>
        </row>
        <row r="1521">
          <cell r="A1521" t="str">
            <v>CH41 5</v>
          </cell>
          <cell r="B1521" t="str">
            <v/>
          </cell>
          <cell r="C1521" t="str">
            <v/>
          </cell>
          <cell r="D1521" t="str">
            <v/>
          </cell>
          <cell r="E1521" t="str">
            <v/>
          </cell>
          <cell r="F1521">
            <v>1487578.41</v>
          </cell>
          <cell r="G1521" t="str">
            <v/>
          </cell>
        </row>
        <row r="1522">
          <cell r="A1522" t="str">
            <v>CH41 6</v>
          </cell>
          <cell r="B1522" t="str">
            <v/>
          </cell>
          <cell r="C1522" t="str">
            <v/>
          </cell>
          <cell r="D1522" t="str">
            <v/>
          </cell>
          <cell r="E1522" t="str">
            <v/>
          </cell>
          <cell r="F1522" t="str">
            <v/>
          </cell>
          <cell r="G1522" t="str">
            <v/>
          </cell>
        </row>
        <row r="1523">
          <cell r="A1523" t="str">
            <v>CH41 7</v>
          </cell>
          <cell r="B1523" t="str">
            <v/>
          </cell>
          <cell r="C1523" t="str">
            <v/>
          </cell>
          <cell r="D1523" t="str">
            <v/>
          </cell>
          <cell r="E1523" t="str">
            <v/>
          </cell>
          <cell r="F1523" t="str">
            <v/>
          </cell>
          <cell r="G1523" t="str">
            <v/>
          </cell>
        </row>
        <row r="1524">
          <cell r="A1524" t="str">
            <v>CH41 8</v>
          </cell>
          <cell r="B1524" t="str">
            <v/>
          </cell>
          <cell r="C1524" t="str">
            <v/>
          </cell>
          <cell r="D1524" t="str">
            <v/>
          </cell>
          <cell r="E1524" t="str">
            <v/>
          </cell>
          <cell r="F1524" t="str">
            <v/>
          </cell>
          <cell r="G1524" t="str">
            <v/>
          </cell>
        </row>
        <row r="1525">
          <cell r="A1525" t="str">
            <v>CH41 9</v>
          </cell>
          <cell r="B1525" t="str">
            <v/>
          </cell>
          <cell r="C1525" t="str">
            <v/>
          </cell>
          <cell r="D1525" t="str">
            <v/>
          </cell>
          <cell r="E1525" t="str">
            <v/>
          </cell>
          <cell r="F1525" t="str">
            <v/>
          </cell>
          <cell r="G1525" t="str">
            <v/>
          </cell>
        </row>
        <row r="1526">
          <cell r="A1526" t="str">
            <v>CH42 0</v>
          </cell>
          <cell r="B1526" t="str">
            <v/>
          </cell>
          <cell r="C1526" t="str">
            <v/>
          </cell>
          <cell r="D1526" t="str">
            <v/>
          </cell>
          <cell r="E1526" t="str">
            <v/>
          </cell>
          <cell r="F1526" t="str">
            <v/>
          </cell>
          <cell r="G1526" t="str">
            <v/>
          </cell>
        </row>
        <row r="1527">
          <cell r="A1527" t="str">
            <v>CH42 1</v>
          </cell>
          <cell r="B1527" t="str">
            <v/>
          </cell>
          <cell r="C1527" t="str">
            <v/>
          </cell>
          <cell r="D1527" t="str">
            <v/>
          </cell>
          <cell r="E1527" t="str">
            <v/>
          </cell>
          <cell r="F1527" t="str">
            <v/>
          </cell>
          <cell r="G1527" t="str">
            <v/>
          </cell>
        </row>
        <row r="1528">
          <cell r="A1528" t="str">
            <v>CH42 2</v>
          </cell>
          <cell r="B1528" t="str">
            <v/>
          </cell>
          <cell r="C1528" t="str">
            <v/>
          </cell>
          <cell r="D1528" t="str">
            <v/>
          </cell>
          <cell r="E1528" t="str">
            <v/>
          </cell>
          <cell r="F1528" t="str">
            <v/>
          </cell>
          <cell r="G1528" t="str">
            <v/>
          </cell>
        </row>
        <row r="1529">
          <cell r="A1529" t="str">
            <v>CH42 3</v>
          </cell>
          <cell r="B1529" t="str">
            <v/>
          </cell>
          <cell r="C1529" t="str">
            <v/>
          </cell>
          <cell r="D1529" t="str">
            <v/>
          </cell>
          <cell r="E1529" t="str">
            <v/>
          </cell>
          <cell r="F1529" t="str">
            <v/>
          </cell>
          <cell r="G1529" t="str">
            <v/>
          </cell>
        </row>
        <row r="1530">
          <cell r="A1530" t="str">
            <v>CH42 4</v>
          </cell>
          <cell r="B1530" t="str">
            <v/>
          </cell>
          <cell r="C1530" t="str">
            <v/>
          </cell>
          <cell r="D1530" t="str">
            <v/>
          </cell>
          <cell r="E1530" t="str">
            <v/>
          </cell>
          <cell r="F1530" t="str">
            <v/>
          </cell>
          <cell r="G1530" t="str">
            <v/>
          </cell>
        </row>
        <row r="1531">
          <cell r="A1531" t="str">
            <v>CH42 5</v>
          </cell>
          <cell r="B1531" t="str">
            <v/>
          </cell>
          <cell r="C1531" t="str">
            <v/>
          </cell>
          <cell r="D1531" t="str">
            <v/>
          </cell>
          <cell r="E1531" t="str">
            <v/>
          </cell>
          <cell r="F1531" t="str">
            <v/>
          </cell>
          <cell r="G1531" t="str">
            <v/>
          </cell>
        </row>
        <row r="1532">
          <cell r="A1532" t="str">
            <v>CH42 6</v>
          </cell>
          <cell r="B1532" t="str">
            <v/>
          </cell>
          <cell r="C1532" t="str">
            <v/>
          </cell>
          <cell r="D1532" t="str">
            <v/>
          </cell>
          <cell r="E1532" t="str">
            <v/>
          </cell>
          <cell r="F1532" t="str">
            <v/>
          </cell>
          <cell r="G1532" t="str">
            <v/>
          </cell>
        </row>
        <row r="1533">
          <cell r="A1533" t="str">
            <v>CH42 7</v>
          </cell>
          <cell r="B1533" t="str">
            <v/>
          </cell>
          <cell r="C1533" t="str">
            <v/>
          </cell>
          <cell r="D1533" t="str">
            <v/>
          </cell>
          <cell r="E1533" t="str">
            <v/>
          </cell>
          <cell r="F1533" t="str">
            <v/>
          </cell>
          <cell r="G1533" t="str">
            <v/>
          </cell>
        </row>
        <row r="1534">
          <cell r="A1534" t="str">
            <v>CH42 8</v>
          </cell>
          <cell r="B1534" t="str">
            <v/>
          </cell>
          <cell r="C1534" t="str">
            <v/>
          </cell>
          <cell r="D1534" t="str">
            <v/>
          </cell>
          <cell r="E1534" t="str">
            <v/>
          </cell>
          <cell r="F1534">
            <v>1324342.8</v>
          </cell>
          <cell r="G1534" t="str">
            <v/>
          </cell>
        </row>
        <row r="1535">
          <cell r="A1535" t="str">
            <v>CH42 9</v>
          </cell>
          <cell r="B1535" t="str">
            <v/>
          </cell>
          <cell r="C1535" t="str">
            <v/>
          </cell>
          <cell r="D1535" t="str">
            <v/>
          </cell>
          <cell r="E1535" t="str">
            <v/>
          </cell>
          <cell r="F1535" t="str">
            <v/>
          </cell>
          <cell r="G1535" t="str">
            <v/>
          </cell>
        </row>
        <row r="1536">
          <cell r="A1536" t="str">
            <v>CH43 0</v>
          </cell>
          <cell r="B1536" t="str">
            <v/>
          </cell>
          <cell r="C1536" t="str">
            <v/>
          </cell>
          <cell r="D1536" t="str">
            <v/>
          </cell>
          <cell r="E1536" t="str">
            <v/>
          </cell>
          <cell r="F1536" t="str">
            <v/>
          </cell>
          <cell r="G1536" t="str">
            <v/>
          </cell>
        </row>
        <row r="1537">
          <cell r="A1537" t="str">
            <v>CH43 1</v>
          </cell>
          <cell r="B1537" t="str">
            <v/>
          </cell>
          <cell r="C1537" t="str">
            <v/>
          </cell>
          <cell r="D1537" t="str">
            <v/>
          </cell>
          <cell r="E1537" t="str">
            <v/>
          </cell>
          <cell r="F1537" t="str">
            <v/>
          </cell>
          <cell r="G1537" t="str">
            <v/>
          </cell>
        </row>
        <row r="1538">
          <cell r="A1538" t="str">
            <v>CH43 2</v>
          </cell>
          <cell r="B1538" t="str">
            <v/>
          </cell>
          <cell r="C1538" t="str">
            <v/>
          </cell>
          <cell r="D1538" t="str">
            <v/>
          </cell>
          <cell r="E1538" t="str">
            <v/>
          </cell>
          <cell r="F1538" t="str">
            <v/>
          </cell>
          <cell r="G1538" t="str">
            <v/>
          </cell>
        </row>
        <row r="1539">
          <cell r="A1539" t="str">
            <v>CH43 3</v>
          </cell>
          <cell r="B1539" t="str">
            <v/>
          </cell>
          <cell r="C1539" t="str">
            <v/>
          </cell>
          <cell r="D1539" t="str">
            <v/>
          </cell>
          <cell r="E1539">
            <v>172358.09265145374</v>
          </cell>
          <cell r="F1539">
            <v>256118.69</v>
          </cell>
          <cell r="G1539" t="str">
            <v/>
          </cell>
        </row>
        <row r="1540">
          <cell r="A1540" t="str">
            <v>CH43 4</v>
          </cell>
          <cell r="B1540" t="str">
            <v/>
          </cell>
          <cell r="C1540" t="str">
            <v/>
          </cell>
          <cell r="D1540" t="str">
            <v/>
          </cell>
          <cell r="E1540" t="str">
            <v/>
          </cell>
          <cell r="F1540">
            <v>241620</v>
          </cell>
          <cell r="G1540" t="str">
            <v/>
          </cell>
        </row>
        <row r="1541">
          <cell r="A1541" t="str">
            <v>CH43 5</v>
          </cell>
          <cell r="B1541" t="str">
            <v/>
          </cell>
          <cell r="C1541" t="str">
            <v/>
          </cell>
          <cell r="D1541" t="str">
            <v/>
          </cell>
          <cell r="E1541">
            <v>1520609.2183579248</v>
          </cell>
          <cell r="F1541" t="str">
            <v/>
          </cell>
          <cell r="G1541" t="str">
            <v/>
          </cell>
        </row>
        <row r="1542">
          <cell r="A1542" t="str">
            <v>CH43 6</v>
          </cell>
          <cell r="B1542" t="str">
            <v/>
          </cell>
          <cell r="C1542" t="str">
            <v/>
          </cell>
          <cell r="D1542" t="str">
            <v/>
          </cell>
          <cell r="E1542" t="str">
            <v/>
          </cell>
          <cell r="F1542">
            <v>540565.75</v>
          </cell>
          <cell r="G1542" t="str">
            <v/>
          </cell>
        </row>
        <row r="1543">
          <cell r="A1543" t="str">
            <v>CH43 7</v>
          </cell>
          <cell r="B1543" t="str">
            <v/>
          </cell>
          <cell r="C1543" t="str">
            <v/>
          </cell>
          <cell r="D1543" t="str">
            <v/>
          </cell>
          <cell r="E1543" t="str">
            <v/>
          </cell>
          <cell r="F1543" t="str">
            <v/>
          </cell>
          <cell r="G1543" t="str">
            <v/>
          </cell>
        </row>
        <row r="1544">
          <cell r="A1544" t="str">
            <v>CH43 8</v>
          </cell>
          <cell r="B1544" t="str">
            <v/>
          </cell>
          <cell r="C1544" t="str">
            <v/>
          </cell>
          <cell r="D1544" t="str">
            <v/>
          </cell>
          <cell r="E1544" t="str">
            <v/>
          </cell>
          <cell r="F1544" t="str">
            <v/>
          </cell>
          <cell r="G1544" t="str">
            <v/>
          </cell>
        </row>
        <row r="1545">
          <cell r="A1545" t="str">
            <v>CH43 9</v>
          </cell>
          <cell r="B1545" t="str">
            <v/>
          </cell>
          <cell r="C1545" t="str">
            <v/>
          </cell>
          <cell r="D1545">
            <v>176683.77</v>
          </cell>
          <cell r="E1545" t="str">
            <v/>
          </cell>
          <cell r="F1545">
            <v>901879.48</v>
          </cell>
          <cell r="G1545" t="str">
            <v/>
          </cell>
        </row>
        <row r="1546">
          <cell r="A1546" t="str">
            <v>CH44 0</v>
          </cell>
          <cell r="B1546" t="str">
            <v/>
          </cell>
          <cell r="C1546" t="str">
            <v/>
          </cell>
          <cell r="D1546" t="str">
            <v/>
          </cell>
          <cell r="E1546" t="str">
            <v/>
          </cell>
          <cell r="F1546" t="str">
            <v/>
          </cell>
          <cell r="G1546" t="str">
            <v/>
          </cell>
        </row>
        <row r="1547">
          <cell r="A1547" t="str">
            <v>CH44 1</v>
          </cell>
          <cell r="B1547" t="str">
            <v/>
          </cell>
          <cell r="C1547" t="str">
            <v/>
          </cell>
          <cell r="D1547" t="str">
            <v/>
          </cell>
          <cell r="E1547" t="str">
            <v/>
          </cell>
          <cell r="F1547" t="str">
            <v/>
          </cell>
          <cell r="G1547" t="str">
            <v/>
          </cell>
        </row>
        <row r="1548">
          <cell r="A1548" t="str">
            <v>CH44 2</v>
          </cell>
          <cell r="B1548" t="str">
            <v/>
          </cell>
          <cell r="C1548" t="str">
            <v/>
          </cell>
          <cell r="D1548" t="str">
            <v/>
          </cell>
          <cell r="E1548">
            <v>6475661.2897387799</v>
          </cell>
          <cell r="F1548" t="str">
            <v/>
          </cell>
          <cell r="G1548" t="str">
            <v/>
          </cell>
        </row>
        <row r="1549">
          <cell r="A1549" t="str">
            <v>CH44 3</v>
          </cell>
          <cell r="B1549" t="str">
            <v/>
          </cell>
          <cell r="C1549" t="str">
            <v/>
          </cell>
          <cell r="D1549" t="str">
            <v/>
          </cell>
          <cell r="E1549" t="str">
            <v/>
          </cell>
          <cell r="F1549" t="str">
            <v/>
          </cell>
          <cell r="G1549" t="str">
            <v/>
          </cell>
        </row>
        <row r="1550">
          <cell r="A1550" t="str">
            <v>CH44 4</v>
          </cell>
          <cell r="B1550" t="str">
            <v/>
          </cell>
          <cell r="C1550" t="str">
            <v/>
          </cell>
          <cell r="D1550" t="str">
            <v/>
          </cell>
          <cell r="E1550" t="str">
            <v/>
          </cell>
          <cell r="F1550">
            <v>501735.48</v>
          </cell>
          <cell r="G1550" t="str">
            <v/>
          </cell>
        </row>
        <row r="1551">
          <cell r="A1551" t="str">
            <v>CH44 5</v>
          </cell>
          <cell r="B1551" t="str">
            <v/>
          </cell>
          <cell r="C1551" t="str">
            <v/>
          </cell>
          <cell r="D1551">
            <v>89366.41</v>
          </cell>
          <cell r="E1551" t="str">
            <v/>
          </cell>
          <cell r="F1551" t="str">
            <v/>
          </cell>
          <cell r="G1551" t="str">
            <v/>
          </cell>
        </row>
        <row r="1552">
          <cell r="A1552" t="str">
            <v>CH44 6</v>
          </cell>
          <cell r="B1552" t="str">
            <v/>
          </cell>
          <cell r="C1552" t="str">
            <v/>
          </cell>
          <cell r="D1552" t="str">
            <v/>
          </cell>
          <cell r="E1552" t="str">
            <v/>
          </cell>
          <cell r="F1552" t="str">
            <v/>
          </cell>
          <cell r="G1552" t="str">
            <v/>
          </cell>
        </row>
        <row r="1553">
          <cell r="A1553" t="str">
            <v>CH44 7</v>
          </cell>
          <cell r="B1553" t="str">
            <v/>
          </cell>
          <cell r="C1553" t="str">
            <v/>
          </cell>
          <cell r="D1553" t="str">
            <v/>
          </cell>
          <cell r="E1553" t="str">
            <v/>
          </cell>
          <cell r="F1553" t="str">
            <v/>
          </cell>
          <cell r="G1553" t="str">
            <v/>
          </cell>
        </row>
        <row r="1554">
          <cell r="A1554" t="str">
            <v>CH44 8</v>
          </cell>
          <cell r="B1554" t="str">
            <v/>
          </cell>
          <cell r="C1554" t="str">
            <v/>
          </cell>
          <cell r="D1554" t="str">
            <v/>
          </cell>
          <cell r="E1554" t="str">
            <v/>
          </cell>
          <cell r="F1554" t="str">
            <v/>
          </cell>
          <cell r="G1554" t="str">
            <v/>
          </cell>
        </row>
        <row r="1555">
          <cell r="A1555" t="str">
            <v>CH44 9</v>
          </cell>
          <cell r="B1555" t="str">
            <v/>
          </cell>
          <cell r="C1555" t="str">
            <v/>
          </cell>
          <cell r="D1555" t="str">
            <v/>
          </cell>
          <cell r="E1555" t="str">
            <v/>
          </cell>
          <cell r="F1555">
            <v>385617.61</v>
          </cell>
          <cell r="G1555" t="str">
            <v/>
          </cell>
        </row>
        <row r="1556">
          <cell r="A1556" t="str">
            <v>CH45 0</v>
          </cell>
          <cell r="B1556" t="str">
            <v/>
          </cell>
          <cell r="C1556" t="str">
            <v/>
          </cell>
          <cell r="D1556" t="str">
            <v/>
          </cell>
          <cell r="E1556">
            <v>3608428.0479138559</v>
          </cell>
          <cell r="F1556">
            <v>803517.7</v>
          </cell>
          <cell r="G1556" t="str">
            <v/>
          </cell>
        </row>
        <row r="1557">
          <cell r="A1557" t="str">
            <v>CH45 1</v>
          </cell>
          <cell r="B1557" t="str">
            <v/>
          </cell>
          <cell r="C1557" t="str">
            <v/>
          </cell>
          <cell r="D1557" t="str">
            <v/>
          </cell>
          <cell r="E1557" t="str">
            <v/>
          </cell>
          <cell r="F1557">
            <v>434086.53</v>
          </cell>
          <cell r="G1557" t="str">
            <v/>
          </cell>
        </row>
        <row r="1558">
          <cell r="A1558" t="str">
            <v>CH45 2</v>
          </cell>
          <cell r="B1558" t="str">
            <v/>
          </cell>
          <cell r="C1558" t="str">
            <v/>
          </cell>
          <cell r="D1558" t="str">
            <v/>
          </cell>
          <cell r="E1558" t="str">
            <v/>
          </cell>
          <cell r="F1558" t="str">
            <v/>
          </cell>
          <cell r="G1558" t="str">
            <v/>
          </cell>
        </row>
        <row r="1559">
          <cell r="A1559" t="str">
            <v>CH45 3</v>
          </cell>
          <cell r="B1559" t="str">
            <v/>
          </cell>
          <cell r="C1559" t="str">
            <v/>
          </cell>
          <cell r="D1559" t="str">
            <v/>
          </cell>
          <cell r="E1559" t="str">
            <v/>
          </cell>
          <cell r="F1559">
            <v>1129544.77</v>
          </cell>
          <cell r="G1559" t="str">
            <v/>
          </cell>
        </row>
        <row r="1560">
          <cell r="A1560" t="str">
            <v>CH45 4</v>
          </cell>
          <cell r="B1560" t="str">
            <v/>
          </cell>
          <cell r="C1560" t="str">
            <v/>
          </cell>
          <cell r="D1560">
            <v>67803.539999999994</v>
          </cell>
          <cell r="E1560" t="str">
            <v/>
          </cell>
          <cell r="F1560">
            <v>2265872.66</v>
          </cell>
          <cell r="G1560" t="str">
            <v/>
          </cell>
        </row>
        <row r="1561">
          <cell r="A1561" t="str">
            <v>CH45 5</v>
          </cell>
          <cell r="B1561" t="str">
            <v/>
          </cell>
          <cell r="C1561" t="str">
            <v/>
          </cell>
          <cell r="D1561" t="str">
            <v/>
          </cell>
          <cell r="E1561" t="str">
            <v/>
          </cell>
          <cell r="F1561">
            <v>355136.98</v>
          </cell>
          <cell r="G1561" t="str">
            <v/>
          </cell>
        </row>
        <row r="1562">
          <cell r="A1562" t="str">
            <v>CH45 6</v>
          </cell>
          <cell r="B1562" t="str">
            <v/>
          </cell>
          <cell r="C1562" t="str">
            <v/>
          </cell>
          <cell r="D1562" t="str">
            <v/>
          </cell>
          <cell r="E1562" t="str">
            <v/>
          </cell>
          <cell r="F1562" t="str">
            <v/>
          </cell>
          <cell r="G1562" t="str">
            <v/>
          </cell>
        </row>
        <row r="1563">
          <cell r="A1563" t="str">
            <v>CH45 7</v>
          </cell>
          <cell r="B1563" t="str">
            <v/>
          </cell>
          <cell r="C1563" t="str">
            <v/>
          </cell>
          <cell r="D1563" t="str">
            <v/>
          </cell>
          <cell r="E1563" t="str">
            <v/>
          </cell>
          <cell r="F1563">
            <v>301033.2</v>
          </cell>
          <cell r="G1563" t="str">
            <v/>
          </cell>
        </row>
        <row r="1564">
          <cell r="A1564" t="str">
            <v>CH45 8</v>
          </cell>
          <cell r="B1564" t="str">
            <v/>
          </cell>
          <cell r="C1564" t="str">
            <v/>
          </cell>
          <cell r="D1564" t="str">
            <v/>
          </cell>
          <cell r="E1564" t="str">
            <v/>
          </cell>
          <cell r="F1564">
            <v>505452.85</v>
          </cell>
          <cell r="G1564" t="str">
            <v/>
          </cell>
        </row>
        <row r="1565">
          <cell r="A1565" t="str">
            <v>CH45 9</v>
          </cell>
          <cell r="B1565" t="str">
            <v/>
          </cell>
          <cell r="C1565" t="str">
            <v/>
          </cell>
          <cell r="D1565" t="str">
            <v/>
          </cell>
          <cell r="E1565" t="str">
            <v/>
          </cell>
          <cell r="F1565" t="str">
            <v/>
          </cell>
          <cell r="G1565" t="str">
            <v/>
          </cell>
        </row>
        <row r="1566">
          <cell r="A1566" t="str">
            <v>CH46 0</v>
          </cell>
          <cell r="B1566" t="str">
            <v/>
          </cell>
          <cell r="C1566" t="str">
            <v/>
          </cell>
          <cell r="D1566" t="str">
            <v/>
          </cell>
          <cell r="E1566" t="str">
            <v/>
          </cell>
          <cell r="F1566" t="str">
            <v/>
          </cell>
          <cell r="G1566" t="str">
            <v/>
          </cell>
        </row>
        <row r="1567">
          <cell r="A1567" t="str">
            <v>CH46 1</v>
          </cell>
          <cell r="B1567" t="str">
            <v/>
          </cell>
          <cell r="C1567" t="str">
            <v/>
          </cell>
          <cell r="D1567" t="str">
            <v/>
          </cell>
          <cell r="E1567" t="str">
            <v/>
          </cell>
          <cell r="F1567" t="str">
            <v/>
          </cell>
          <cell r="G1567" t="str">
            <v/>
          </cell>
        </row>
        <row r="1568">
          <cell r="A1568" t="str">
            <v>CH46 2</v>
          </cell>
          <cell r="B1568" t="str">
            <v/>
          </cell>
          <cell r="C1568" t="str">
            <v/>
          </cell>
          <cell r="D1568" t="str">
            <v/>
          </cell>
          <cell r="E1568" t="str">
            <v/>
          </cell>
          <cell r="F1568" t="str">
            <v/>
          </cell>
          <cell r="G1568" t="str">
            <v/>
          </cell>
        </row>
        <row r="1569">
          <cell r="A1569" t="str">
            <v>CH46 3</v>
          </cell>
          <cell r="B1569" t="str">
            <v/>
          </cell>
          <cell r="C1569" t="str">
            <v/>
          </cell>
          <cell r="D1569" t="str">
            <v/>
          </cell>
          <cell r="E1569" t="str">
            <v/>
          </cell>
          <cell r="F1569" t="str">
            <v/>
          </cell>
          <cell r="G1569" t="str">
            <v/>
          </cell>
        </row>
        <row r="1570">
          <cell r="A1570" t="str">
            <v>CH46 4</v>
          </cell>
          <cell r="B1570" t="str">
            <v/>
          </cell>
          <cell r="C1570" t="str">
            <v/>
          </cell>
          <cell r="D1570" t="str">
            <v/>
          </cell>
          <cell r="E1570" t="str">
            <v/>
          </cell>
          <cell r="F1570" t="str">
            <v/>
          </cell>
          <cell r="G1570" t="str">
            <v/>
          </cell>
        </row>
        <row r="1571">
          <cell r="A1571" t="str">
            <v>CH46 5</v>
          </cell>
          <cell r="B1571" t="str">
            <v/>
          </cell>
          <cell r="C1571" t="str">
            <v/>
          </cell>
          <cell r="D1571" t="str">
            <v/>
          </cell>
          <cell r="E1571" t="str">
            <v/>
          </cell>
          <cell r="F1571" t="str">
            <v/>
          </cell>
          <cell r="G1571" t="str">
            <v/>
          </cell>
        </row>
        <row r="1572">
          <cell r="A1572" t="str">
            <v>CH46 6</v>
          </cell>
          <cell r="B1572" t="str">
            <v/>
          </cell>
          <cell r="C1572" t="str">
            <v/>
          </cell>
          <cell r="D1572" t="str">
            <v/>
          </cell>
          <cell r="E1572" t="str">
            <v/>
          </cell>
          <cell r="F1572" t="str">
            <v/>
          </cell>
          <cell r="G1572" t="str">
            <v/>
          </cell>
        </row>
        <row r="1573">
          <cell r="A1573" t="str">
            <v>CH46 7</v>
          </cell>
          <cell r="B1573" t="str">
            <v/>
          </cell>
          <cell r="C1573" t="str">
            <v/>
          </cell>
          <cell r="D1573" t="str">
            <v/>
          </cell>
          <cell r="E1573" t="str">
            <v/>
          </cell>
          <cell r="F1573" t="str">
            <v/>
          </cell>
          <cell r="G1573" t="str">
            <v/>
          </cell>
        </row>
        <row r="1574">
          <cell r="A1574" t="str">
            <v>CH46 8</v>
          </cell>
          <cell r="B1574" t="str">
            <v/>
          </cell>
          <cell r="C1574" t="str">
            <v/>
          </cell>
          <cell r="D1574" t="str">
            <v/>
          </cell>
          <cell r="E1574" t="str">
            <v/>
          </cell>
          <cell r="F1574" t="str">
            <v/>
          </cell>
          <cell r="G1574" t="str">
            <v/>
          </cell>
        </row>
        <row r="1575">
          <cell r="A1575" t="str">
            <v>CH46 9</v>
          </cell>
          <cell r="B1575" t="str">
            <v/>
          </cell>
          <cell r="C1575" t="str">
            <v/>
          </cell>
          <cell r="D1575" t="str">
            <v/>
          </cell>
          <cell r="E1575" t="str">
            <v/>
          </cell>
          <cell r="F1575" t="str">
            <v/>
          </cell>
          <cell r="G1575" t="str">
            <v/>
          </cell>
        </row>
        <row r="1576">
          <cell r="A1576" t="str">
            <v>CH47 0</v>
          </cell>
          <cell r="B1576" t="str">
            <v/>
          </cell>
          <cell r="C1576" t="str">
            <v/>
          </cell>
          <cell r="D1576" t="str">
            <v/>
          </cell>
          <cell r="E1576" t="str">
            <v/>
          </cell>
          <cell r="F1576" t="str">
            <v/>
          </cell>
          <cell r="G1576" t="str">
            <v/>
          </cell>
        </row>
        <row r="1577">
          <cell r="A1577" t="str">
            <v>CH47 1</v>
          </cell>
          <cell r="B1577" t="str">
            <v/>
          </cell>
          <cell r="C1577" t="str">
            <v/>
          </cell>
          <cell r="D1577" t="str">
            <v/>
          </cell>
          <cell r="E1577" t="str">
            <v/>
          </cell>
          <cell r="F1577" t="str">
            <v/>
          </cell>
          <cell r="G1577" t="str">
            <v/>
          </cell>
        </row>
        <row r="1578">
          <cell r="A1578" t="str">
            <v>CH47 2</v>
          </cell>
          <cell r="B1578" t="str">
            <v/>
          </cell>
          <cell r="C1578" t="str">
            <v/>
          </cell>
          <cell r="D1578">
            <v>247114.06</v>
          </cell>
          <cell r="E1578" t="str">
            <v/>
          </cell>
          <cell r="F1578" t="str">
            <v/>
          </cell>
          <cell r="G1578" t="str">
            <v/>
          </cell>
        </row>
        <row r="1579">
          <cell r="A1579" t="str">
            <v>CH47 3</v>
          </cell>
          <cell r="B1579" t="str">
            <v/>
          </cell>
          <cell r="C1579" t="str">
            <v/>
          </cell>
          <cell r="D1579" t="str">
            <v/>
          </cell>
          <cell r="E1579" t="str">
            <v/>
          </cell>
          <cell r="F1579">
            <v>633364.57999999996</v>
          </cell>
          <cell r="G1579" t="str">
            <v/>
          </cell>
        </row>
        <row r="1580">
          <cell r="A1580" t="str">
            <v>CH47 4</v>
          </cell>
          <cell r="B1580" t="str">
            <v/>
          </cell>
          <cell r="C1580" t="str">
            <v/>
          </cell>
          <cell r="D1580" t="str">
            <v/>
          </cell>
          <cell r="E1580" t="str">
            <v/>
          </cell>
          <cell r="F1580">
            <v>632616.72</v>
          </cell>
          <cell r="G1580" t="str">
            <v/>
          </cell>
        </row>
        <row r="1581">
          <cell r="A1581" t="str">
            <v>CH47 5</v>
          </cell>
          <cell r="B1581" t="str">
            <v/>
          </cell>
          <cell r="C1581" t="str">
            <v/>
          </cell>
          <cell r="D1581" t="str">
            <v/>
          </cell>
          <cell r="E1581" t="str">
            <v/>
          </cell>
          <cell r="F1581" t="str">
            <v/>
          </cell>
          <cell r="G1581" t="str">
            <v/>
          </cell>
        </row>
        <row r="1582">
          <cell r="A1582" t="str">
            <v>CH47 6</v>
          </cell>
          <cell r="B1582" t="str">
            <v/>
          </cell>
          <cell r="C1582" t="str">
            <v/>
          </cell>
          <cell r="D1582" t="str">
            <v/>
          </cell>
          <cell r="E1582" t="str">
            <v/>
          </cell>
          <cell r="F1582" t="str">
            <v/>
          </cell>
          <cell r="G1582" t="str">
            <v/>
          </cell>
        </row>
        <row r="1583">
          <cell r="A1583" t="str">
            <v>CH47 7</v>
          </cell>
          <cell r="B1583" t="str">
            <v/>
          </cell>
          <cell r="C1583" t="str">
            <v/>
          </cell>
          <cell r="D1583" t="str">
            <v/>
          </cell>
          <cell r="E1583" t="str">
            <v/>
          </cell>
          <cell r="F1583" t="str">
            <v/>
          </cell>
          <cell r="G1583" t="str">
            <v/>
          </cell>
        </row>
        <row r="1584">
          <cell r="A1584" t="str">
            <v>CH47 8</v>
          </cell>
          <cell r="B1584" t="str">
            <v/>
          </cell>
          <cell r="C1584" t="str">
            <v/>
          </cell>
          <cell r="D1584" t="str">
            <v/>
          </cell>
          <cell r="E1584" t="str">
            <v/>
          </cell>
          <cell r="F1584" t="str">
            <v/>
          </cell>
          <cell r="G1584" t="str">
            <v/>
          </cell>
        </row>
        <row r="1585">
          <cell r="A1585" t="str">
            <v>CH47 9</v>
          </cell>
          <cell r="B1585" t="str">
            <v/>
          </cell>
          <cell r="C1585" t="str">
            <v/>
          </cell>
          <cell r="D1585" t="str">
            <v/>
          </cell>
          <cell r="E1585" t="str">
            <v/>
          </cell>
          <cell r="F1585" t="str">
            <v/>
          </cell>
          <cell r="G1585" t="str">
            <v/>
          </cell>
        </row>
        <row r="1586">
          <cell r="A1586" t="str">
            <v>CH48 0</v>
          </cell>
          <cell r="B1586" t="str">
            <v/>
          </cell>
          <cell r="C1586" t="str">
            <v/>
          </cell>
          <cell r="D1586" t="str">
            <v/>
          </cell>
          <cell r="E1586" t="str">
            <v/>
          </cell>
          <cell r="F1586" t="str">
            <v/>
          </cell>
          <cell r="G1586" t="str">
            <v/>
          </cell>
        </row>
        <row r="1587">
          <cell r="A1587" t="str">
            <v>CH48 1</v>
          </cell>
          <cell r="B1587" t="str">
            <v/>
          </cell>
          <cell r="C1587" t="str">
            <v/>
          </cell>
          <cell r="D1587" t="str">
            <v/>
          </cell>
          <cell r="E1587">
            <v>5654499.8606394585</v>
          </cell>
          <cell r="F1587" t="str">
            <v/>
          </cell>
          <cell r="G1587" t="str">
            <v/>
          </cell>
        </row>
        <row r="1588">
          <cell r="A1588" t="str">
            <v>CH48 2</v>
          </cell>
          <cell r="B1588" t="str">
            <v/>
          </cell>
          <cell r="C1588" t="str">
            <v/>
          </cell>
          <cell r="D1588" t="str">
            <v/>
          </cell>
          <cell r="E1588" t="str">
            <v/>
          </cell>
          <cell r="F1588">
            <v>1308763.1299999999</v>
          </cell>
          <cell r="G1588" t="str">
            <v/>
          </cell>
        </row>
        <row r="1589">
          <cell r="A1589" t="str">
            <v>CH48 3</v>
          </cell>
          <cell r="B1589" t="str">
            <v/>
          </cell>
          <cell r="C1589" t="str">
            <v/>
          </cell>
          <cell r="D1589" t="str">
            <v/>
          </cell>
          <cell r="E1589" t="str">
            <v/>
          </cell>
          <cell r="F1589" t="str">
            <v/>
          </cell>
          <cell r="G1589" t="str">
            <v/>
          </cell>
        </row>
        <row r="1590">
          <cell r="A1590" t="str">
            <v>CH48 4</v>
          </cell>
          <cell r="B1590" t="str">
            <v/>
          </cell>
          <cell r="C1590" t="str">
            <v/>
          </cell>
          <cell r="D1590" t="str">
            <v/>
          </cell>
          <cell r="E1590">
            <v>2729167.6343284347</v>
          </cell>
          <cell r="F1590">
            <v>128348.79</v>
          </cell>
          <cell r="G1590" t="str">
            <v/>
          </cell>
        </row>
        <row r="1591">
          <cell r="A1591" t="str">
            <v>CH48 5</v>
          </cell>
          <cell r="B1591" t="str">
            <v/>
          </cell>
          <cell r="C1591" t="str">
            <v/>
          </cell>
          <cell r="D1591" t="str">
            <v/>
          </cell>
          <cell r="E1591" t="str">
            <v/>
          </cell>
          <cell r="F1591" t="str">
            <v/>
          </cell>
          <cell r="G1591" t="str">
            <v/>
          </cell>
        </row>
        <row r="1592">
          <cell r="A1592" t="str">
            <v>CH48 6</v>
          </cell>
          <cell r="B1592" t="str">
            <v/>
          </cell>
          <cell r="C1592" t="str">
            <v/>
          </cell>
          <cell r="D1592" t="str">
            <v/>
          </cell>
          <cell r="E1592" t="str">
            <v/>
          </cell>
          <cell r="F1592" t="str">
            <v/>
          </cell>
          <cell r="G1592" t="str">
            <v/>
          </cell>
        </row>
        <row r="1593">
          <cell r="A1593" t="str">
            <v>CH48 7</v>
          </cell>
          <cell r="B1593" t="str">
            <v/>
          </cell>
          <cell r="C1593" t="str">
            <v/>
          </cell>
          <cell r="D1593" t="str">
            <v/>
          </cell>
          <cell r="E1593" t="str">
            <v/>
          </cell>
          <cell r="F1593" t="str">
            <v/>
          </cell>
          <cell r="G1593" t="str">
            <v/>
          </cell>
        </row>
        <row r="1594">
          <cell r="A1594" t="str">
            <v>CH48 8</v>
          </cell>
          <cell r="B1594" t="str">
            <v/>
          </cell>
          <cell r="C1594" t="str">
            <v/>
          </cell>
          <cell r="D1594" t="str">
            <v/>
          </cell>
          <cell r="E1594" t="str">
            <v/>
          </cell>
          <cell r="F1594" t="str">
            <v/>
          </cell>
          <cell r="G1594" t="str">
            <v/>
          </cell>
        </row>
        <row r="1595">
          <cell r="A1595" t="str">
            <v>CH48 9</v>
          </cell>
          <cell r="B1595" t="str">
            <v/>
          </cell>
          <cell r="C1595" t="str">
            <v/>
          </cell>
          <cell r="D1595" t="str">
            <v/>
          </cell>
          <cell r="E1595" t="str">
            <v/>
          </cell>
          <cell r="F1595" t="str">
            <v/>
          </cell>
          <cell r="G1595" t="str">
            <v/>
          </cell>
        </row>
        <row r="1596">
          <cell r="A1596" t="str">
            <v>CH49 0</v>
          </cell>
          <cell r="B1596">
            <v>147212</v>
          </cell>
          <cell r="C1596" t="str">
            <v/>
          </cell>
          <cell r="D1596" t="str">
            <v/>
          </cell>
          <cell r="E1596" t="str">
            <v/>
          </cell>
          <cell r="F1596" t="str">
            <v/>
          </cell>
          <cell r="G1596" t="str">
            <v/>
          </cell>
        </row>
        <row r="1597">
          <cell r="A1597" t="str">
            <v>CH49 1</v>
          </cell>
          <cell r="B1597" t="str">
            <v/>
          </cell>
          <cell r="C1597" t="str">
            <v/>
          </cell>
          <cell r="D1597" t="str">
            <v/>
          </cell>
          <cell r="E1597" t="str">
            <v/>
          </cell>
          <cell r="F1597" t="str">
            <v/>
          </cell>
          <cell r="G1597" t="str">
            <v/>
          </cell>
        </row>
        <row r="1598">
          <cell r="A1598" t="str">
            <v>CH49 2</v>
          </cell>
          <cell r="B1598" t="str">
            <v/>
          </cell>
          <cell r="C1598" t="str">
            <v/>
          </cell>
          <cell r="D1598" t="str">
            <v/>
          </cell>
          <cell r="E1598" t="str">
            <v/>
          </cell>
          <cell r="F1598" t="str">
            <v/>
          </cell>
          <cell r="G1598" t="str">
            <v/>
          </cell>
        </row>
        <row r="1599">
          <cell r="A1599" t="str">
            <v>CH49 3</v>
          </cell>
          <cell r="B1599" t="str">
            <v/>
          </cell>
          <cell r="C1599" t="str">
            <v/>
          </cell>
          <cell r="D1599" t="str">
            <v/>
          </cell>
          <cell r="E1599" t="str">
            <v/>
          </cell>
          <cell r="F1599" t="str">
            <v/>
          </cell>
          <cell r="G1599" t="str">
            <v/>
          </cell>
        </row>
        <row r="1600">
          <cell r="A1600" t="str">
            <v>CH49 4</v>
          </cell>
          <cell r="B1600" t="str">
            <v/>
          </cell>
          <cell r="C1600" t="str">
            <v/>
          </cell>
          <cell r="D1600" t="str">
            <v/>
          </cell>
          <cell r="E1600" t="str">
            <v/>
          </cell>
          <cell r="F1600" t="str">
            <v/>
          </cell>
          <cell r="G1600" t="str">
            <v/>
          </cell>
        </row>
        <row r="1601">
          <cell r="A1601" t="str">
            <v>CH49 5</v>
          </cell>
          <cell r="B1601" t="str">
            <v/>
          </cell>
          <cell r="C1601" t="str">
            <v/>
          </cell>
          <cell r="D1601" t="str">
            <v/>
          </cell>
          <cell r="E1601" t="str">
            <v/>
          </cell>
          <cell r="F1601" t="str">
            <v/>
          </cell>
          <cell r="G1601" t="str">
            <v/>
          </cell>
        </row>
        <row r="1602">
          <cell r="A1602" t="str">
            <v>CH49 6</v>
          </cell>
          <cell r="B1602" t="str">
            <v/>
          </cell>
          <cell r="C1602" t="str">
            <v/>
          </cell>
          <cell r="D1602" t="str">
            <v/>
          </cell>
          <cell r="E1602" t="str">
            <v/>
          </cell>
          <cell r="F1602" t="str">
            <v/>
          </cell>
          <cell r="G1602" t="str">
            <v/>
          </cell>
        </row>
        <row r="1603">
          <cell r="A1603" t="str">
            <v>CH49 7</v>
          </cell>
          <cell r="B1603" t="str">
            <v/>
          </cell>
          <cell r="C1603" t="str">
            <v/>
          </cell>
          <cell r="D1603" t="str">
            <v/>
          </cell>
          <cell r="E1603" t="str">
            <v/>
          </cell>
          <cell r="F1603" t="str">
            <v/>
          </cell>
          <cell r="G1603" t="str">
            <v/>
          </cell>
        </row>
        <row r="1604">
          <cell r="A1604" t="str">
            <v>CH49 8</v>
          </cell>
          <cell r="B1604" t="str">
            <v/>
          </cell>
          <cell r="C1604" t="str">
            <v/>
          </cell>
          <cell r="D1604" t="str">
            <v/>
          </cell>
          <cell r="E1604" t="str">
            <v/>
          </cell>
          <cell r="F1604" t="str">
            <v/>
          </cell>
          <cell r="G1604" t="str">
            <v/>
          </cell>
        </row>
        <row r="1605">
          <cell r="A1605" t="str">
            <v>CH49 9</v>
          </cell>
          <cell r="B1605" t="str">
            <v/>
          </cell>
          <cell r="C1605" t="str">
            <v/>
          </cell>
          <cell r="D1605" t="str">
            <v/>
          </cell>
          <cell r="E1605" t="str">
            <v/>
          </cell>
          <cell r="F1605" t="str">
            <v/>
          </cell>
          <cell r="G1605" t="str">
            <v/>
          </cell>
        </row>
        <row r="1606">
          <cell r="A1606" t="str">
            <v>CH5 1</v>
          </cell>
          <cell r="B1606" t="str">
            <v/>
          </cell>
          <cell r="C1606" t="str">
            <v/>
          </cell>
          <cell r="D1606">
            <v>555850.81000000006</v>
          </cell>
          <cell r="E1606">
            <v>1220502.1463315447</v>
          </cell>
          <cell r="F1606">
            <v>1042422.05</v>
          </cell>
          <cell r="G1606" t="str">
            <v/>
          </cell>
        </row>
        <row r="1607">
          <cell r="A1607" t="str">
            <v>CH5 2</v>
          </cell>
          <cell r="B1607">
            <v>5395845</v>
          </cell>
          <cell r="C1607" t="str">
            <v/>
          </cell>
          <cell r="D1607">
            <v>1739344.15</v>
          </cell>
          <cell r="E1607">
            <v>1974189.8524671125</v>
          </cell>
          <cell r="F1607">
            <v>4927719.71</v>
          </cell>
          <cell r="G1607" t="str">
            <v/>
          </cell>
        </row>
        <row r="1608">
          <cell r="A1608" t="str">
            <v>CH5 3</v>
          </cell>
          <cell r="B1608" t="str">
            <v/>
          </cell>
          <cell r="C1608" t="str">
            <v/>
          </cell>
          <cell r="D1608">
            <v>1162056.6399999999</v>
          </cell>
          <cell r="E1608">
            <v>4180526.103730232</v>
          </cell>
          <cell r="F1608">
            <v>2012812.27</v>
          </cell>
          <cell r="G1608" t="str">
            <v/>
          </cell>
        </row>
        <row r="1609">
          <cell r="A1609" t="str">
            <v>CH5 4</v>
          </cell>
          <cell r="B1609" t="str">
            <v/>
          </cell>
          <cell r="C1609" t="str">
            <v/>
          </cell>
          <cell r="D1609" t="str">
            <v/>
          </cell>
          <cell r="E1609" t="str">
            <v/>
          </cell>
          <cell r="F1609">
            <v>525890.26</v>
          </cell>
          <cell r="G1609" t="str">
            <v/>
          </cell>
        </row>
        <row r="1610">
          <cell r="A1610" t="str">
            <v>CH5 9</v>
          </cell>
          <cell r="B1610" t="str">
            <v/>
          </cell>
          <cell r="C1610" t="str">
            <v/>
          </cell>
          <cell r="D1610" t="str">
            <v/>
          </cell>
          <cell r="E1610" t="str">
            <v/>
          </cell>
          <cell r="F1610" t="str">
            <v/>
          </cell>
          <cell r="G1610" t="str">
            <v/>
          </cell>
        </row>
        <row r="1611">
          <cell r="A1611" t="str">
            <v>CH6 5</v>
          </cell>
          <cell r="B1611" t="str">
            <v/>
          </cell>
          <cell r="C1611" t="str">
            <v/>
          </cell>
          <cell r="D1611">
            <v>762372.56</v>
          </cell>
          <cell r="E1611">
            <v>1231471.1745214574</v>
          </cell>
          <cell r="F1611">
            <v>1120251.49</v>
          </cell>
          <cell r="G1611" t="str">
            <v/>
          </cell>
        </row>
        <row r="1612">
          <cell r="A1612" t="str">
            <v>CH6 6</v>
          </cell>
          <cell r="B1612" t="str">
            <v/>
          </cell>
          <cell r="C1612" t="str">
            <v/>
          </cell>
          <cell r="D1612">
            <v>130537.56</v>
          </cell>
          <cell r="E1612" t="str">
            <v/>
          </cell>
          <cell r="F1612" t="str">
            <v/>
          </cell>
          <cell r="G1612" t="str">
            <v/>
          </cell>
        </row>
        <row r="1613">
          <cell r="A1613" t="str">
            <v>CH6 9</v>
          </cell>
          <cell r="B1613" t="str">
            <v/>
          </cell>
          <cell r="C1613" t="str">
            <v/>
          </cell>
          <cell r="D1613" t="str">
            <v/>
          </cell>
          <cell r="E1613" t="str">
            <v/>
          </cell>
          <cell r="F1613" t="str">
            <v/>
          </cell>
          <cell r="G1613" t="str">
            <v/>
          </cell>
        </row>
        <row r="1614">
          <cell r="A1614" t="str">
            <v>CH60 0</v>
          </cell>
          <cell r="B1614" t="str">
            <v/>
          </cell>
          <cell r="C1614" t="str">
            <v/>
          </cell>
          <cell r="D1614" t="str">
            <v/>
          </cell>
          <cell r="E1614" t="str">
            <v/>
          </cell>
          <cell r="F1614" t="str">
            <v/>
          </cell>
          <cell r="G1614" t="str">
            <v/>
          </cell>
        </row>
        <row r="1615">
          <cell r="A1615" t="str">
            <v>CH60 1</v>
          </cell>
          <cell r="B1615" t="str">
            <v/>
          </cell>
          <cell r="C1615" t="str">
            <v/>
          </cell>
          <cell r="D1615" t="str">
            <v/>
          </cell>
          <cell r="E1615" t="str">
            <v/>
          </cell>
          <cell r="F1615" t="str">
            <v/>
          </cell>
          <cell r="G1615" t="str">
            <v/>
          </cell>
        </row>
        <row r="1616">
          <cell r="A1616" t="str">
            <v>CH60 2</v>
          </cell>
          <cell r="B1616" t="str">
            <v/>
          </cell>
          <cell r="C1616" t="str">
            <v/>
          </cell>
          <cell r="D1616" t="str">
            <v/>
          </cell>
          <cell r="E1616" t="str">
            <v/>
          </cell>
          <cell r="F1616" t="str">
            <v/>
          </cell>
          <cell r="G1616" t="str">
            <v/>
          </cell>
        </row>
        <row r="1617">
          <cell r="A1617" t="str">
            <v>CH60 3</v>
          </cell>
          <cell r="B1617" t="str">
            <v/>
          </cell>
          <cell r="C1617" t="str">
            <v/>
          </cell>
          <cell r="D1617" t="str">
            <v/>
          </cell>
          <cell r="E1617" t="str">
            <v/>
          </cell>
          <cell r="F1617" t="str">
            <v/>
          </cell>
          <cell r="G1617" t="str">
            <v/>
          </cell>
        </row>
        <row r="1618">
          <cell r="A1618" t="str">
            <v>CH60 4</v>
          </cell>
          <cell r="B1618" t="str">
            <v/>
          </cell>
          <cell r="C1618" t="str">
            <v/>
          </cell>
          <cell r="D1618" t="str">
            <v/>
          </cell>
          <cell r="E1618" t="str">
            <v/>
          </cell>
          <cell r="F1618" t="str">
            <v/>
          </cell>
          <cell r="G1618" t="str">
            <v/>
          </cell>
        </row>
        <row r="1619">
          <cell r="A1619" t="str">
            <v>CH60 5</v>
          </cell>
          <cell r="B1619" t="str">
            <v/>
          </cell>
          <cell r="C1619" t="str">
            <v/>
          </cell>
          <cell r="D1619" t="str">
            <v/>
          </cell>
          <cell r="E1619" t="str">
            <v/>
          </cell>
          <cell r="F1619" t="str">
            <v/>
          </cell>
          <cell r="G1619" t="str">
            <v/>
          </cell>
        </row>
        <row r="1620">
          <cell r="A1620" t="str">
            <v>CH60 6</v>
          </cell>
          <cell r="B1620" t="str">
            <v/>
          </cell>
          <cell r="C1620" t="str">
            <v/>
          </cell>
          <cell r="D1620" t="str">
            <v/>
          </cell>
          <cell r="E1620" t="str">
            <v/>
          </cell>
          <cell r="F1620" t="str">
            <v/>
          </cell>
          <cell r="G1620" t="str">
            <v/>
          </cell>
        </row>
        <row r="1621">
          <cell r="A1621" t="str">
            <v>CH60 7</v>
          </cell>
          <cell r="B1621" t="str">
            <v/>
          </cell>
          <cell r="C1621" t="str">
            <v/>
          </cell>
          <cell r="D1621">
            <v>91696.05</v>
          </cell>
          <cell r="E1621" t="str">
            <v/>
          </cell>
          <cell r="F1621" t="str">
            <v/>
          </cell>
          <cell r="G1621" t="str">
            <v/>
          </cell>
        </row>
        <row r="1622">
          <cell r="A1622" t="str">
            <v>CH60 8</v>
          </cell>
          <cell r="B1622" t="str">
            <v/>
          </cell>
          <cell r="C1622" t="str">
            <v/>
          </cell>
          <cell r="D1622" t="str">
            <v/>
          </cell>
          <cell r="E1622" t="str">
            <v/>
          </cell>
          <cell r="F1622" t="str">
            <v/>
          </cell>
          <cell r="G1622" t="str">
            <v/>
          </cell>
        </row>
        <row r="1623">
          <cell r="A1623" t="str">
            <v>CH60 9</v>
          </cell>
          <cell r="B1623" t="str">
            <v/>
          </cell>
          <cell r="C1623" t="str">
            <v/>
          </cell>
          <cell r="D1623" t="str">
            <v/>
          </cell>
          <cell r="E1623" t="str">
            <v/>
          </cell>
          <cell r="F1623" t="str">
            <v/>
          </cell>
          <cell r="G1623" t="str">
            <v/>
          </cell>
        </row>
        <row r="1624">
          <cell r="A1624" t="str">
            <v>CH61 0</v>
          </cell>
          <cell r="B1624" t="str">
            <v/>
          </cell>
          <cell r="C1624" t="str">
            <v/>
          </cell>
          <cell r="D1624" t="str">
            <v/>
          </cell>
          <cell r="E1624" t="str">
            <v/>
          </cell>
          <cell r="F1624" t="str">
            <v/>
          </cell>
          <cell r="G1624" t="str">
            <v/>
          </cell>
        </row>
        <row r="1625">
          <cell r="A1625" t="str">
            <v>CH61 1</v>
          </cell>
          <cell r="B1625" t="str">
            <v/>
          </cell>
          <cell r="C1625" t="str">
            <v/>
          </cell>
          <cell r="D1625" t="str">
            <v/>
          </cell>
          <cell r="E1625" t="str">
            <v/>
          </cell>
          <cell r="F1625" t="str">
            <v/>
          </cell>
          <cell r="G1625" t="str">
            <v/>
          </cell>
        </row>
        <row r="1626">
          <cell r="A1626" t="str">
            <v>CH61 2</v>
          </cell>
          <cell r="B1626" t="str">
            <v/>
          </cell>
          <cell r="C1626" t="str">
            <v/>
          </cell>
          <cell r="D1626" t="str">
            <v/>
          </cell>
          <cell r="E1626" t="str">
            <v/>
          </cell>
          <cell r="F1626" t="str">
            <v/>
          </cell>
          <cell r="G1626" t="str">
            <v/>
          </cell>
        </row>
        <row r="1627">
          <cell r="A1627" t="str">
            <v>CH61 3</v>
          </cell>
          <cell r="B1627" t="str">
            <v/>
          </cell>
          <cell r="C1627" t="str">
            <v/>
          </cell>
          <cell r="D1627" t="str">
            <v/>
          </cell>
          <cell r="E1627" t="str">
            <v/>
          </cell>
          <cell r="F1627" t="str">
            <v/>
          </cell>
          <cell r="G1627" t="str">
            <v/>
          </cell>
        </row>
        <row r="1628">
          <cell r="A1628" t="str">
            <v>CH61 4</v>
          </cell>
          <cell r="B1628" t="str">
            <v/>
          </cell>
          <cell r="C1628" t="str">
            <v/>
          </cell>
          <cell r="D1628" t="str">
            <v/>
          </cell>
          <cell r="E1628" t="str">
            <v/>
          </cell>
          <cell r="F1628" t="str">
            <v/>
          </cell>
          <cell r="G1628" t="str">
            <v/>
          </cell>
        </row>
        <row r="1629">
          <cell r="A1629" t="str">
            <v>CH61 5</v>
          </cell>
          <cell r="B1629" t="str">
            <v/>
          </cell>
          <cell r="C1629" t="str">
            <v/>
          </cell>
          <cell r="D1629" t="str">
            <v/>
          </cell>
          <cell r="E1629" t="str">
            <v/>
          </cell>
          <cell r="F1629" t="str">
            <v/>
          </cell>
          <cell r="G1629" t="str">
            <v/>
          </cell>
        </row>
        <row r="1630">
          <cell r="A1630" t="str">
            <v>CH61 6</v>
          </cell>
          <cell r="B1630" t="str">
            <v/>
          </cell>
          <cell r="C1630" t="str">
            <v/>
          </cell>
          <cell r="D1630" t="str">
            <v/>
          </cell>
          <cell r="E1630" t="str">
            <v/>
          </cell>
          <cell r="F1630" t="str">
            <v/>
          </cell>
          <cell r="G1630" t="str">
            <v/>
          </cell>
        </row>
        <row r="1631">
          <cell r="A1631" t="str">
            <v>CH61 7</v>
          </cell>
          <cell r="B1631" t="str">
            <v/>
          </cell>
          <cell r="C1631" t="str">
            <v/>
          </cell>
          <cell r="D1631" t="str">
            <v/>
          </cell>
          <cell r="E1631" t="str">
            <v/>
          </cell>
          <cell r="F1631" t="str">
            <v/>
          </cell>
          <cell r="G1631" t="str">
            <v/>
          </cell>
        </row>
        <row r="1632">
          <cell r="A1632" t="str">
            <v>CH61 8</v>
          </cell>
          <cell r="B1632" t="str">
            <v/>
          </cell>
          <cell r="C1632" t="str">
            <v/>
          </cell>
          <cell r="D1632" t="str">
            <v/>
          </cell>
          <cell r="E1632" t="str">
            <v/>
          </cell>
          <cell r="F1632" t="str">
            <v/>
          </cell>
          <cell r="G1632" t="str">
            <v/>
          </cell>
        </row>
        <row r="1633">
          <cell r="A1633" t="str">
            <v>CH61 9</v>
          </cell>
          <cell r="B1633" t="str">
            <v/>
          </cell>
          <cell r="C1633" t="str">
            <v/>
          </cell>
          <cell r="D1633" t="str">
            <v/>
          </cell>
          <cell r="E1633" t="str">
            <v/>
          </cell>
          <cell r="F1633" t="str">
            <v/>
          </cell>
          <cell r="G1633" t="str">
            <v/>
          </cell>
        </row>
        <row r="1634">
          <cell r="A1634" t="str">
            <v>CH62 0</v>
          </cell>
          <cell r="B1634" t="str">
            <v/>
          </cell>
          <cell r="C1634" t="str">
            <v/>
          </cell>
          <cell r="D1634" t="str">
            <v/>
          </cell>
          <cell r="E1634" t="str">
            <v/>
          </cell>
          <cell r="F1634" t="str">
            <v/>
          </cell>
          <cell r="G1634" t="str">
            <v/>
          </cell>
        </row>
        <row r="1635">
          <cell r="A1635" t="str">
            <v>CH62 1</v>
          </cell>
          <cell r="B1635" t="str">
            <v/>
          </cell>
          <cell r="C1635" t="str">
            <v/>
          </cell>
          <cell r="D1635" t="str">
            <v/>
          </cell>
          <cell r="E1635" t="str">
            <v/>
          </cell>
          <cell r="F1635" t="str">
            <v/>
          </cell>
          <cell r="G1635" t="str">
            <v/>
          </cell>
        </row>
        <row r="1636">
          <cell r="A1636" t="str">
            <v>CH62 2</v>
          </cell>
          <cell r="B1636" t="str">
            <v/>
          </cell>
          <cell r="C1636" t="str">
            <v/>
          </cell>
          <cell r="D1636" t="str">
            <v/>
          </cell>
          <cell r="E1636" t="str">
            <v/>
          </cell>
          <cell r="F1636" t="str">
            <v/>
          </cell>
          <cell r="G1636" t="str">
            <v/>
          </cell>
        </row>
        <row r="1637">
          <cell r="A1637" t="str">
            <v>CH62 3</v>
          </cell>
          <cell r="B1637">
            <v>3490937</v>
          </cell>
          <cell r="C1637" t="str">
            <v/>
          </cell>
          <cell r="D1637">
            <v>2806375.57</v>
          </cell>
          <cell r="E1637" t="str">
            <v/>
          </cell>
          <cell r="F1637">
            <v>8842255.75</v>
          </cell>
          <cell r="G1637" t="str">
            <v/>
          </cell>
        </row>
        <row r="1638">
          <cell r="A1638" t="str">
            <v>CH62 4</v>
          </cell>
          <cell r="B1638" t="str">
            <v/>
          </cell>
          <cell r="C1638" t="str">
            <v/>
          </cell>
          <cell r="D1638" t="str">
            <v/>
          </cell>
          <cell r="E1638" t="str">
            <v/>
          </cell>
          <cell r="F1638" t="str">
            <v/>
          </cell>
          <cell r="G1638" t="str">
            <v/>
          </cell>
        </row>
        <row r="1639">
          <cell r="A1639" t="str">
            <v>CH62 5</v>
          </cell>
          <cell r="B1639" t="str">
            <v/>
          </cell>
          <cell r="C1639" t="str">
            <v/>
          </cell>
          <cell r="D1639" t="str">
            <v/>
          </cell>
          <cell r="E1639" t="str">
            <v/>
          </cell>
          <cell r="F1639" t="str">
            <v/>
          </cell>
          <cell r="G1639" t="str">
            <v/>
          </cell>
        </row>
        <row r="1640">
          <cell r="A1640" t="str">
            <v>CH62 6</v>
          </cell>
          <cell r="B1640" t="str">
            <v/>
          </cell>
          <cell r="C1640" t="str">
            <v/>
          </cell>
          <cell r="D1640" t="str">
            <v/>
          </cell>
          <cell r="E1640" t="str">
            <v/>
          </cell>
          <cell r="F1640" t="str">
            <v/>
          </cell>
          <cell r="G1640" t="str">
            <v/>
          </cell>
        </row>
        <row r="1641">
          <cell r="A1641" t="str">
            <v>CH62 7</v>
          </cell>
          <cell r="B1641" t="str">
            <v/>
          </cell>
          <cell r="C1641" t="str">
            <v/>
          </cell>
          <cell r="D1641" t="str">
            <v/>
          </cell>
          <cell r="E1641" t="str">
            <v/>
          </cell>
          <cell r="F1641" t="str">
            <v/>
          </cell>
          <cell r="G1641" t="str">
            <v/>
          </cell>
        </row>
        <row r="1642">
          <cell r="A1642" t="str">
            <v>CH62 8</v>
          </cell>
          <cell r="B1642" t="str">
            <v/>
          </cell>
          <cell r="C1642" t="str">
            <v/>
          </cell>
          <cell r="D1642" t="str">
            <v/>
          </cell>
          <cell r="E1642" t="str">
            <v/>
          </cell>
          <cell r="F1642" t="str">
            <v/>
          </cell>
          <cell r="G1642" t="str">
            <v/>
          </cell>
        </row>
        <row r="1643">
          <cell r="A1643" t="str">
            <v>CH62 9</v>
          </cell>
          <cell r="B1643" t="str">
            <v/>
          </cell>
          <cell r="C1643" t="str">
            <v/>
          </cell>
          <cell r="D1643" t="str">
            <v/>
          </cell>
          <cell r="E1643" t="str">
            <v/>
          </cell>
          <cell r="F1643" t="str">
            <v/>
          </cell>
          <cell r="G1643" t="str">
            <v/>
          </cell>
        </row>
        <row r="1644">
          <cell r="A1644" t="str">
            <v>CH63 0</v>
          </cell>
          <cell r="B1644" t="str">
            <v/>
          </cell>
          <cell r="C1644" t="str">
            <v/>
          </cell>
          <cell r="D1644" t="str">
            <v/>
          </cell>
          <cell r="E1644" t="str">
            <v/>
          </cell>
          <cell r="F1644" t="str">
            <v/>
          </cell>
          <cell r="G1644" t="str">
            <v/>
          </cell>
        </row>
        <row r="1645">
          <cell r="A1645" t="str">
            <v>CH63 1</v>
          </cell>
          <cell r="B1645" t="str">
            <v/>
          </cell>
          <cell r="C1645" t="str">
            <v/>
          </cell>
          <cell r="D1645" t="str">
            <v/>
          </cell>
          <cell r="E1645" t="str">
            <v/>
          </cell>
          <cell r="F1645" t="str">
            <v/>
          </cell>
          <cell r="G1645" t="str">
            <v/>
          </cell>
        </row>
        <row r="1646">
          <cell r="A1646" t="str">
            <v>CH63 2</v>
          </cell>
          <cell r="B1646" t="str">
            <v/>
          </cell>
          <cell r="C1646" t="str">
            <v/>
          </cell>
          <cell r="D1646" t="str">
            <v/>
          </cell>
          <cell r="E1646" t="str">
            <v/>
          </cell>
          <cell r="F1646" t="str">
            <v/>
          </cell>
          <cell r="G1646" t="str">
            <v/>
          </cell>
        </row>
        <row r="1647">
          <cell r="A1647" t="str">
            <v>CH63 3</v>
          </cell>
          <cell r="B1647" t="str">
            <v/>
          </cell>
          <cell r="C1647" t="str">
            <v/>
          </cell>
          <cell r="D1647" t="str">
            <v/>
          </cell>
          <cell r="E1647" t="str">
            <v/>
          </cell>
          <cell r="F1647" t="str">
            <v/>
          </cell>
          <cell r="G1647" t="str">
            <v/>
          </cell>
        </row>
        <row r="1648">
          <cell r="A1648" t="str">
            <v>CH63 4</v>
          </cell>
          <cell r="B1648" t="str">
            <v/>
          </cell>
          <cell r="C1648" t="str">
            <v/>
          </cell>
          <cell r="D1648" t="str">
            <v/>
          </cell>
          <cell r="E1648" t="str">
            <v/>
          </cell>
          <cell r="F1648" t="str">
            <v/>
          </cell>
          <cell r="G1648" t="str">
            <v/>
          </cell>
        </row>
        <row r="1649">
          <cell r="A1649" t="str">
            <v>CH63 5</v>
          </cell>
          <cell r="B1649" t="str">
            <v/>
          </cell>
          <cell r="C1649" t="str">
            <v/>
          </cell>
          <cell r="D1649" t="str">
            <v/>
          </cell>
          <cell r="E1649">
            <v>1014275.5159183396</v>
          </cell>
          <cell r="F1649" t="str">
            <v/>
          </cell>
          <cell r="G1649" t="str">
            <v/>
          </cell>
        </row>
        <row r="1650">
          <cell r="A1650" t="str">
            <v>CH63 6</v>
          </cell>
          <cell r="B1650" t="str">
            <v/>
          </cell>
          <cell r="C1650" t="str">
            <v/>
          </cell>
          <cell r="D1650" t="str">
            <v/>
          </cell>
          <cell r="E1650" t="str">
            <v/>
          </cell>
          <cell r="F1650" t="str">
            <v/>
          </cell>
          <cell r="G1650" t="str">
            <v/>
          </cell>
        </row>
        <row r="1651">
          <cell r="A1651" t="str">
            <v>CH63 7</v>
          </cell>
          <cell r="B1651" t="str">
            <v/>
          </cell>
          <cell r="C1651" t="str">
            <v/>
          </cell>
          <cell r="D1651" t="str">
            <v/>
          </cell>
          <cell r="E1651" t="str">
            <v/>
          </cell>
          <cell r="F1651">
            <v>1534680.7</v>
          </cell>
          <cell r="G1651" t="str">
            <v/>
          </cell>
        </row>
        <row r="1652">
          <cell r="A1652" t="str">
            <v>CH63 8</v>
          </cell>
          <cell r="B1652" t="str">
            <v/>
          </cell>
          <cell r="C1652" t="str">
            <v/>
          </cell>
          <cell r="D1652" t="str">
            <v/>
          </cell>
          <cell r="E1652" t="str">
            <v/>
          </cell>
          <cell r="F1652" t="str">
            <v/>
          </cell>
          <cell r="G1652" t="str">
            <v/>
          </cell>
        </row>
        <row r="1653">
          <cell r="A1653" t="str">
            <v>CH63 9</v>
          </cell>
          <cell r="B1653" t="str">
            <v/>
          </cell>
          <cell r="C1653" t="str">
            <v/>
          </cell>
          <cell r="D1653" t="str">
            <v/>
          </cell>
          <cell r="E1653" t="str">
            <v/>
          </cell>
          <cell r="F1653" t="str">
            <v/>
          </cell>
          <cell r="G1653" t="str">
            <v/>
          </cell>
        </row>
        <row r="1654">
          <cell r="A1654" t="str">
            <v>CH64 0</v>
          </cell>
          <cell r="B1654" t="str">
            <v/>
          </cell>
          <cell r="C1654" t="str">
            <v/>
          </cell>
          <cell r="D1654" t="str">
            <v/>
          </cell>
          <cell r="E1654" t="str">
            <v/>
          </cell>
          <cell r="F1654">
            <v>298497.3</v>
          </cell>
          <cell r="G1654" t="str">
            <v/>
          </cell>
        </row>
        <row r="1655">
          <cell r="A1655" t="str">
            <v>CH64 1</v>
          </cell>
          <cell r="B1655" t="str">
            <v/>
          </cell>
          <cell r="C1655" t="str">
            <v/>
          </cell>
          <cell r="D1655" t="str">
            <v/>
          </cell>
          <cell r="E1655" t="str">
            <v/>
          </cell>
          <cell r="F1655" t="str">
            <v/>
          </cell>
          <cell r="G1655" t="str">
            <v/>
          </cell>
        </row>
        <row r="1656">
          <cell r="A1656" t="str">
            <v>CH64 2</v>
          </cell>
          <cell r="B1656" t="str">
            <v/>
          </cell>
          <cell r="C1656" t="str">
            <v/>
          </cell>
          <cell r="D1656" t="str">
            <v/>
          </cell>
          <cell r="E1656" t="str">
            <v/>
          </cell>
          <cell r="F1656" t="str">
            <v/>
          </cell>
          <cell r="G1656" t="str">
            <v/>
          </cell>
        </row>
        <row r="1657">
          <cell r="A1657" t="str">
            <v>CH64 3</v>
          </cell>
          <cell r="B1657" t="str">
            <v/>
          </cell>
          <cell r="C1657" t="str">
            <v/>
          </cell>
          <cell r="D1657" t="str">
            <v/>
          </cell>
          <cell r="E1657">
            <v>1069212.7517279522</v>
          </cell>
          <cell r="F1657">
            <v>1908729.99</v>
          </cell>
          <cell r="G1657" t="str">
            <v/>
          </cell>
        </row>
        <row r="1658">
          <cell r="A1658" t="str">
            <v>CH64 4</v>
          </cell>
          <cell r="B1658" t="str">
            <v/>
          </cell>
          <cell r="C1658" t="str">
            <v/>
          </cell>
          <cell r="D1658" t="str">
            <v/>
          </cell>
          <cell r="E1658" t="str">
            <v/>
          </cell>
          <cell r="F1658" t="str">
            <v/>
          </cell>
          <cell r="G1658" t="str">
            <v/>
          </cell>
        </row>
        <row r="1659">
          <cell r="A1659" t="str">
            <v>CH64 5</v>
          </cell>
          <cell r="B1659" t="str">
            <v/>
          </cell>
          <cell r="C1659" t="str">
            <v/>
          </cell>
          <cell r="D1659" t="str">
            <v/>
          </cell>
          <cell r="E1659" t="str">
            <v/>
          </cell>
          <cell r="F1659" t="str">
            <v/>
          </cell>
          <cell r="G1659" t="str">
            <v/>
          </cell>
        </row>
        <row r="1660">
          <cell r="A1660" t="str">
            <v>CH64 6</v>
          </cell>
          <cell r="B1660" t="str">
            <v/>
          </cell>
          <cell r="C1660" t="str">
            <v/>
          </cell>
          <cell r="D1660" t="str">
            <v/>
          </cell>
          <cell r="E1660" t="str">
            <v/>
          </cell>
          <cell r="F1660" t="str">
            <v/>
          </cell>
          <cell r="G1660" t="str">
            <v/>
          </cell>
        </row>
        <row r="1661">
          <cell r="A1661" t="str">
            <v>CH64 7</v>
          </cell>
          <cell r="B1661" t="str">
            <v/>
          </cell>
          <cell r="C1661" t="str">
            <v/>
          </cell>
          <cell r="D1661" t="str">
            <v/>
          </cell>
          <cell r="E1661" t="str">
            <v/>
          </cell>
          <cell r="F1661" t="str">
            <v/>
          </cell>
          <cell r="G1661" t="str">
            <v/>
          </cell>
        </row>
        <row r="1662">
          <cell r="A1662" t="str">
            <v>CH64 8</v>
          </cell>
          <cell r="B1662" t="str">
            <v/>
          </cell>
          <cell r="C1662" t="str">
            <v/>
          </cell>
          <cell r="D1662" t="str">
            <v/>
          </cell>
          <cell r="E1662" t="str">
            <v/>
          </cell>
          <cell r="F1662" t="str">
            <v/>
          </cell>
          <cell r="G1662" t="str">
            <v/>
          </cell>
        </row>
        <row r="1663">
          <cell r="A1663" t="str">
            <v>CH64 9</v>
          </cell>
          <cell r="B1663" t="str">
            <v/>
          </cell>
          <cell r="C1663" t="str">
            <v/>
          </cell>
          <cell r="D1663">
            <v>154046.45000000001</v>
          </cell>
          <cell r="E1663" t="str">
            <v/>
          </cell>
          <cell r="F1663" t="str">
            <v/>
          </cell>
          <cell r="G1663">
            <v>1689038.49</v>
          </cell>
        </row>
        <row r="1664">
          <cell r="A1664" t="str">
            <v>CH65 0</v>
          </cell>
          <cell r="B1664" t="str">
            <v/>
          </cell>
          <cell r="C1664" t="str">
            <v/>
          </cell>
          <cell r="D1664" t="str">
            <v/>
          </cell>
          <cell r="E1664" t="str">
            <v/>
          </cell>
          <cell r="F1664" t="str">
            <v/>
          </cell>
          <cell r="G1664" t="str">
            <v/>
          </cell>
        </row>
        <row r="1665">
          <cell r="A1665" t="str">
            <v>CH65 1</v>
          </cell>
          <cell r="B1665" t="str">
            <v/>
          </cell>
          <cell r="C1665" t="str">
            <v/>
          </cell>
          <cell r="D1665" t="str">
            <v/>
          </cell>
          <cell r="E1665" t="str">
            <v/>
          </cell>
          <cell r="F1665" t="str">
            <v/>
          </cell>
          <cell r="G1665" t="str">
            <v/>
          </cell>
        </row>
        <row r="1666">
          <cell r="A1666" t="str">
            <v>CH65 2</v>
          </cell>
          <cell r="B1666" t="str">
            <v/>
          </cell>
          <cell r="C1666" t="str">
            <v/>
          </cell>
          <cell r="D1666" t="str">
            <v/>
          </cell>
          <cell r="E1666" t="str">
            <v/>
          </cell>
          <cell r="F1666" t="str">
            <v/>
          </cell>
          <cell r="G1666" t="str">
            <v/>
          </cell>
        </row>
        <row r="1667">
          <cell r="A1667" t="str">
            <v>CH65 3</v>
          </cell>
          <cell r="B1667" t="str">
            <v/>
          </cell>
          <cell r="C1667" t="str">
            <v/>
          </cell>
          <cell r="D1667" t="str">
            <v/>
          </cell>
          <cell r="E1667" t="str">
            <v/>
          </cell>
          <cell r="F1667" t="str">
            <v/>
          </cell>
          <cell r="G1667" t="str">
            <v/>
          </cell>
        </row>
        <row r="1668">
          <cell r="A1668" t="str">
            <v>CH65 4</v>
          </cell>
          <cell r="B1668" t="str">
            <v/>
          </cell>
          <cell r="C1668" t="str">
            <v/>
          </cell>
          <cell r="D1668" t="str">
            <v/>
          </cell>
          <cell r="E1668" t="str">
            <v/>
          </cell>
          <cell r="F1668">
            <v>742229.87</v>
          </cell>
          <cell r="G1668" t="str">
            <v/>
          </cell>
        </row>
        <row r="1669">
          <cell r="A1669" t="str">
            <v>CH65 5</v>
          </cell>
          <cell r="B1669" t="str">
            <v/>
          </cell>
          <cell r="C1669" t="str">
            <v/>
          </cell>
          <cell r="D1669" t="str">
            <v/>
          </cell>
          <cell r="E1669" t="str">
            <v/>
          </cell>
          <cell r="F1669" t="str">
            <v/>
          </cell>
          <cell r="G1669" t="str">
            <v/>
          </cell>
        </row>
        <row r="1670">
          <cell r="A1670" t="str">
            <v>CH65 6</v>
          </cell>
          <cell r="B1670" t="str">
            <v/>
          </cell>
          <cell r="C1670" t="str">
            <v/>
          </cell>
          <cell r="D1670" t="str">
            <v/>
          </cell>
          <cell r="E1670" t="str">
            <v/>
          </cell>
          <cell r="F1670" t="str">
            <v/>
          </cell>
          <cell r="G1670" t="str">
            <v/>
          </cell>
        </row>
        <row r="1671">
          <cell r="A1671" t="str">
            <v>CH65 7</v>
          </cell>
          <cell r="B1671" t="str">
            <v/>
          </cell>
          <cell r="C1671" t="str">
            <v/>
          </cell>
          <cell r="D1671" t="str">
            <v/>
          </cell>
          <cell r="E1671" t="str">
            <v/>
          </cell>
          <cell r="F1671" t="str">
            <v/>
          </cell>
          <cell r="G1671" t="str">
            <v/>
          </cell>
        </row>
        <row r="1672">
          <cell r="A1672" t="str">
            <v>CH65 8</v>
          </cell>
          <cell r="B1672" t="str">
            <v/>
          </cell>
          <cell r="C1672" t="str">
            <v/>
          </cell>
          <cell r="D1672" t="str">
            <v/>
          </cell>
          <cell r="E1672">
            <v>765043.34731179837</v>
          </cell>
          <cell r="F1672" t="str">
            <v/>
          </cell>
          <cell r="G1672" t="str">
            <v/>
          </cell>
        </row>
        <row r="1673">
          <cell r="A1673" t="str">
            <v>CH65 9</v>
          </cell>
          <cell r="B1673" t="str">
            <v/>
          </cell>
          <cell r="C1673" t="str">
            <v/>
          </cell>
          <cell r="D1673" t="str">
            <v/>
          </cell>
          <cell r="E1673" t="str">
            <v/>
          </cell>
          <cell r="F1673" t="str">
            <v/>
          </cell>
          <cell r="G1673" t="str">
            <v/>
          </cell>
        </row>
        <row r="1674">
          <cell r="A1674" t="str">
            <v>CH66 0</v>
          </cell>
          <cell r="B1674" t="str">
            <v/>
          </cell>
          <cell r="C1674" t="str">
            <v/>
          </cell>
          <cell r="D1674" t="str">
            <v/>
          </cell>
          <cell r="E1674" t="str">
            <v/>
          </cell>
          <cell r="F1674" t="str">
            <v/>
          </cell>
          <cell r="G1674" t="str">
            <v/>
          </cell>
        </row>
        <row r="1675">
          <cell r="A1675" t="str">
            <v>CH66 1</v>
          </cell>
          <cell r="B1675" t="str">
            <v/>
          </cell>
          <cell r="C1675" t="str">
            <v/>
          </cell>
          <cell r="D1675">
            <v>111366.2</v>
          </cell>
          <cell r="E1675" t="str">
            <v/>
          </cell>
          <cell r="F1675" t="str">
            <v/>
          </cell>
          <cell r="G1675" t="str">
            <v/>
          </cell>
        </row>
        <row r="1676">
          <cell r="A1676" t="str">
            <v>CH66 2</v>
          </cell>
          <cell r="B1676">
            <v>46070</v>
          </cell>
          <cell r="C1676" t="str">
            <v/>
          </cell>
          <cell r="D1676" t="str">
            <v/>
          </cell>
          <cell r="E1676" t="str">
            <v/>
          </cell>
          <cell r="F1676">
            <v>543335.65</v>
          </cell>
          <cell r="G1676" t="str">
            <v/>
          </cell>
        </row>
        <row r="1677">
          <cell r="A1677" t="str">
            <v>CH66 3</v>
          </cell>
          <cell r="B1677" t="str">
            <v/>
          </cell>
          <cell r="C1677" t="str">
            <v/>
          </cell>
          <cell r="D1677" t="str">
            <v/>
          </cell>
          <cell r="E1677" t="str">
            <v/>
          </cell>
          <cell r="F1677">
            <v>330275.13</v>
          </cell>
          <cell r="G1677" t="str">
            <v/>
          </cell>
        </row>
        <row r="1678">
          <cell r="A1678" t="str">
            <v>CH66 4</v>
          </cell>
          <cell r="B1678" t="str">
            <v/>
          </cell>
          <cell r="C1678" t="str">
            <v/>
          </cell>
          <cell r="D1678" t="str">
            <v/>
          </cell>
          <cell r="E1678" t="str">
            <v/>
          </cell>
          <cell r="F1678" t="str">
            <v/>
          </cell>
          <cell r="G1678" t="str">
            <v/>
          </cell>
        </row>
        <row r="1679">
          <cell r="A1679" t="str">
            <v>CH66 5</v>
          </cell>
          <cell r="B1679" t="str">
            <v/>
          </cell>
          <cell r="C1679" t="str">
            <v/>
          </cell>
          <cell r="D1679" t="str">
            <v/>
          </cell>
          <cell r="E1679" t="str">
            <v/>
          </cell>
          <cell r="F1679" t="str">
            <v/>
          </cell>
          <cell r="G1679" t="str">
            <v/>
          </cell>
        </row>
        <row r="1680">
          <cell r="A1680" t="str">
            <v>CH66 6</v>
          </cell>
          <cell r="B1680" t="str">
            <v/>
          </cell>
          <cell r="C1680" t="str">
            <v/>
          </cell>
          <cell r="D1680" t="str">
            <v/>
          </cell>
          <cell r="E1680" t="str">
            <v/>
          </cell>
          <cell r="F1680" t="str">
            <v/>
          </cell>
          <cell r="G1680" t="str">
            <v/>
          </cell>
        </row>
        <row r="1681">
          <cell r="A1681" t="str">
            <v>CH66 7</v>
          </cell>
          <cell r="B1681" t="str">
            <v/>
          </cell>
          <cell r="C1681" t="str">
            <v/>
          </cell>
          <cell r="D1681" t="str">
            <v/>
          </cell>
          <cell r="E1681" t="str">
            <v/>
          </cell>
          <cell r="F1681" t="str">
            <v/>
          </cell>
          <cell r="G1681" t="str">
            <v/>
          </cell>
        </row>
        <row r="1682">
          <cell r="A1682" t="str">
            <v>CH66 8</v>
          </cell>
          <cell r="B1682" t="str">
            <v/>
          </cell>
          <cell r="C1682" t="str">
            <v/>
          </cell>
          <cell r="D1682" t="str">
            <v/>
          </cell>
          <cell r="E1682" t="str">
            <v/>
          </cell>
          <cell r="F1682" t="str">
            <v/>
          </cell>
          <cell r="G1682" t="str">
            <v/>
          </cell>
        </row>
        <row r="1683">
          <cell r="A1683" t="str">
            <v>CH66 9</v>
          </cell>
          <cell r="B1683" t="str">
            <v/>
          </cell>
          <cell r="C1683" t="str">
            <v/>
          </cell>
          <cell r="D1683" t="str">
            <v/>
          </cell>
          <cell r="E1683" t="str">
            <v/>
          </cell>
          <cell r="F1683" t="str">
            <v/>
          </cell>
          <cell r="G1683" t="str">
            <v/>
          </cell>
        </row>
        <row r="1684">
          <cell r="A1684" t="str">
            <v>CH7 1</v>
          </cell>
          <cell r="B1684">
            <v>2049988</v>
          </cell>
          <cell r="C1684" t="str">
            <v/>
          </cell>
          <cell r="D1684" t="str">
            <v/>
          </cell>
          <cell r="E1684">
            <v>1624848.8263875146</v>
          </cell>
          <cell r="F1684">
            <v>2039608.85</v>
          </cell>
          <cell r="G1684" t="str">
            <v/>
          </cell>
        </row>
        <row r="1685">
          <cell r="A1685" t="str">
            <v>CH7 2</v>
          </cell>
          <cell r="B1685" t="str">
            <v/>
          </cell>
          <cell r="C1685" t="str">
            <v/>
          </cell>
          <cell r="D1685">
            <v>300397.51</v>
          </cell>
          <cell r="E1685">
            <v>1017591.6885343334</v>
          </cell>
          <cell r="F1685" t="str">
            <v/>
          </cell>
          <cell r="G1685" t="str">
            <v/>
          </cell>
        </row>
        <row r="1686">
          <cell r="A1686" t="str">
            <v>CH7 3</v>
          </cell>
          <cell r="B1686" t="str">
            <v/>
          </cell>
          <cell r="C1686" t="str">
            <v/>
          </cell>
          <cell r="D1686">
            <v>2111089.0499999998</v>
          </cell>
          <cell r="E1686">
            <v>895137.05703841953</v>
          </cell>
          <cell r="F1686" t="str">
            <v/>
          </cell>
          <cell r="G1686" t="str">
            <v/>
          </cell>
        </row>
        <row r="1687">
          <cell r="A1687" t="str">
            <v>CH7 4</v>
          </cell>
          <cell r="B1687">
            <v>1827911</v>
          </cell>
          <cell r="C1687" t="str">
            <v/>
          </cell>
          <cell r="D1687">
            <v>5249286.07</v>
          </cell>
          <cell r="E1687">
            <v>3897522.1742376867</v>
          </cell>
          <cell r="F1687">
            <v>1671721.84</v>
          </cell>
          <cell r="G1687" t="str">
            <v/>
          </cell>
        </row>
        <row r="1688">
          <cell r="A1688" t="str">
            <v>CH7 5</v>
          </cell>
          <cell r="B1688">
            <v>3728626</v>
          </cell>
          <cell r="C1688" t="str">
            <v/>
          </cell>
          <cell r="D1688">
            <v>3667579.19</v>
          </cell>
          <cell r="E1688">
            <v>2433988.5171177578</v>
          </cell>
          <cell r="F1688">
            <v>5403989.3700000001</v>
          </cell>
          <cell r="G1688" t="str">
            <v/>
          </cell>
        </row>
        <row r="1689">
          <cell r="A1689" t="str">
            <v>CH7 6</v>
          </cell>
          <cell r="B1689" t="str">
            <v/>
          </cell>
          <cell r="C1689" t="str">
            <v/>
          </cell>
          <cell r="D1689">
            <v>3231307.85</v>
          </cell>
          <cell r="E1689">
            <v>1836852.3608122026</v>
          </cell>
          <cell r="F1689">
            <v>2403977.48</v>
          </cell>
          <cell r="G1689" t="str">
            <v/>
          </cell>
        </row>
        <row r="1690">
          <cell r="A1690" t="str">
            <v>CH7 9</v>
          </cell>
          <cell r="B1690" t="str">
            <v/>
          </cell>
          <cell r="C1690" t="str">
            <v/>
          </cell>
          <cell r="D1690" t="str">
            <v/>
          </cell>
          <cell r="E1690" t="str">
            <v/>
          </cell>
          <cell r="F1690" t="str">
            <v/>
          </cell>
          <cell r="G1690" t="str">
            <v/>
          </cell>
        </row>
        <row r="1691">
          <cell r="A1691" t="str">
            <v>CH70 8</v>
          </cell>
          <cell r="B1691" t="str">
            <v/>
          </cell>
          <cell r="C1691" t="str">
            <v/>
          </cell>
          <cell r="D1691" t="str">
            <v/>
          </cell>
          <cell r="E1691" t="str">
            <v/>
          </cell>
          <cell r="F1691" t="str">
            <v/>
          </cell>
          <cell r="G1691" t="str">
            <v/>
          </cell>
        </row>
        <row r="1692">
          <cell r="A1692" t="str">
            <v>CH8 7</v>
          </cell>
          <cell r="B1692" t="str">
            <v/>
          </cell>
          <cell r="C1692" t="str">
            <v/>
          </cell>
          <cell r="D1692">
            <v>658289.13</v>
          </cell>
          <cell r="E1692" t="str">
            <v/>
          </cell>
          <cell r="F1692">
            <v>980318.06</v>
          </cell>
          <cell r="G1692" t="str">
            <v/>
          </cell>
        </row>
        <row r="1693">
          <cell r="A1693" t="str">
            <v>CH8 8</v>
          </cell>
          <cell r="B1693">
            <v>2758049</v>
          </cell>
          <cell r="C1693" t="str">
            <v/>
          </cell>
          <cell r="D1693">
            <v>1918689.34</v>
          </cell>
          <cell r="E1693">
            <v>1657145.1433351561</v>
          </cell>
          <cell r="F1693" t="str">
            <v/>
          </cell>
          <cell r="G1693" t="str">
            <v/>
          </cell>
        </row>
        <row r="1694">
          <cell r="A1694" t="str">
            <v>CH8 9</v>
          </cell>
          <cell r="B1694" t="str">
            <v/>
          </cell>
          <cell r="C1694" t="str">
            <v/>
          </cell>
          <cell r="D1694">
            <v>858472.6</v>
          </cell>
          <cell r="E1694" t="str">
            <v/>
          </cell>
          <cell r="F1694">
            <v>3932502.64</v>
          </cell>
          <cell r="G1694" t="str">
            <v/>
          </cell>
        </row>
        <row r="1695">
          <cell r="A1695" t="str">
            <v>CH88 3</v>
          </cell>
          <cell r="B1695" t="str">
            <v/>
          </cell>
          <cell r="C1695" t="str">
            <v/>
          </cell>
          <cell r="D1695" t="str">
            <v/>
          </cell>
          <cell r="E1695" t="str">
            <v/>
          </cell>
          <cell r="F1695" t="str">
            <v/>
          </cell>
          <cell r="G1695" t="str">
            <v/>
          </cell>
        </row>
        <row r="1696">
          <cell r="A1696" t="str">
            <v>CH99 1</v>
          </cell>
          <cell r="B1696" t="str">
            <v/>
          </cell>
          <cell r="C1696" t="str">
            <v/>
          </cell>
          <cell r="D1696" t="str">
            <v/>
          </cell>
          <cell r="E1696" t="str">
            <v/>
          </cell>
          <cell r="F1696" t="str">
            <v/>
          </cell>
          <cell r="G1696" t="str">
            <v/>
          </cell>
        </row>
        <row r="1697">
          <cell r="A1697" t="str">
            <v>CH99 9</v>
          </cell>
          <cell r="B1697" t="str">
            <v/>
          </cell>
          <cell r="C1697" t="str">
            <v/>
          </cell>
          <cell r="D1697" t="str">
            <v/>
          </cell>
          <cell r="E1697" t="str">
            <v/>
          </cell>
          <cell r="F1697" t="str">
            <v/>
          </cell>
          <cell r="G1697" t="str">
            <v/>
          </cell>
        </row>
        <row r="1698">
          <cell r="A1698" t="str">
            <v>CM Other</v>
          </cell>
          <cell r="B1698">
            <v>106566048</v>
          </cell>
          <cell r="C1698">
            <v>9827776.0399999991</v>
          </cell>
          <cell r="D1698">
            <v>66797024.350000001</v>
          </cell>
          <cell r="E1698">
            <v>68962886.901126891</v>
          </cell>
          <cell r="F1698">
            <v>172950561.06000003</v>
          </cell>
          <cell r="G1698">
            <v>55213091.599600002</v>
          </cell>
        </row>
        <row r="1699">
          <cell r="A1699" t="str">
            <v>CM total</v>
          </cell>
          <cell r="B1699">
            <v>269677760</v>
          </cell>
          <cell r="C1699">
            <v>9827776.0399999991</v>
          </cell>
          <cell r="D1699">
            <v>99453595.810000002</v>
          </cell>
          <cell r="E1699">
            <v>207176668.19255775</v>
          </cell>
          <cell r="F1699">
            <v>355096378.69999999</v>
          </cell>
          <cell r="G1699">
            <v>55213091.599600002</v>
          </cell>
        </row>
        <row r="1700">
          <cell r="A1700" t="str">
            <v>CM0 7</v>
          </cell>
          <cell r="B1700">
            <v>3964256</v>
          </cell>
          <cell r="C1700" t="str">
            <v/>
          </cell>
          <cell r="D1700" t="str">
            <v/>
          </cell>
          <cell r="E1700" t="str">
            <v/>
          </cell>
          <cell r="F1700" t="str">
            <v/>
          </cell>
          <cell r="G1700" t="str">
            <v/>
          </cell>
        </row>
        <row r="1701">
          <cell r="A1701" t="str">
            <v>CM0 8</v>
          </cell>
          <cell r="B1701" t="str">
            <v/>
          </cell>
          <cell r="C1701" t="str">
            <v/>
          </cell>
          <cell r="D1701" t="str">
            <v/>
          </cell>
          <cell r="E1701" t="str">
            <v/>
          </cell>
          <cell r="F1701">
            <v>2047371.49</v>
          </cell>
          <cell r="G1701" t="str">
            <v/>
          </cell>
        </row>
        <row r="1702">
          <cell r="A1702" t="str">
            <v>CM1 1</v>
          </cell>
          <cell r="B1702" t="str">
            <v/>
          </cell>
          <cell r="C1702" t="str">
            <v/>
          </cell>
          <cell r="D1702" t="str">
            <v/>
          </cell>
          <cell r="E1702">
            <v>3401632.2761443267</v>
          </cell>
          <cell r="F1702" t="str">
            <v/>
          </cell>
          <cell r="G1702" t="str">
            <v/>
          </cell>
        </row>
        <row r="1703">
          <cell r="A1703" t="str">
            <v>CM1 2</v>
          </cell>
          <cell r="B1703">
            <v>2918581</v>
          </cell>
          <cell r="C1703" t="str">
            <v/>
          </cell>
          <cell r="D1703" t="str">
            <v/>
          </cell>
          <cell r="E1703">
            <v>2877986.3440718078</v>
          </cell>
          <cell r="F1703">
            <v>4012657.9</v>
          </cell>
          <cell r="G1703" t="str">
            <v/>
          </cell>
        </row>
        <row r="1704">
          <cell r="A1704" t="str">
            <v>CM1 3</v>
          </cell>
          <cell r="B1704" t="str">
            <v/>
          </cell>
          <cell r="C1704" t="str">
            <v/>
          </cell>
          <cell r="D1704" t="str">
            <v/>
          </cell>
          <cell r="E1704">
            <v>5109841.1371388603</v>
          </cell>
          <cell r="F1704" t="str">
            <v/>
          </cell>
          <cell r="G1704" t="str">
            <v/>
          </cell>
        </row>
        <row r="1705">
          <cell r="A1705" t="str">
            <v>CM1 4</v>
          </cell>
          <cell r="B1705">
            <v>2801223</v>
          </cell>
          <cell r="C1705" t="str">
            <v/>
          </cell>
          <cell r="D1705">
            <v>360703.96</v>
          </cell>
          <cell r="E1705" t="str">
            <v/>
          </cell>
          <cell r="F1705" t="str">
            <v/>
          </cell>
          <cell r="G1705" t="str">
            <v/>
          </cell>
        </row>
        <row r="1706">
          <cell r="A1706" t="str">
            <v>CM1 6</v>
          </cell>
          <cell r="B1706" t="str">
            <v/>
          </cell>
          <cell r="C1706" t="str">
            <v/>
          </cell>
          <cell r="D1706">
            <v>310752.84000000003</v>
          </cell>
          <cell r="E1706" t="str">
            <v/>
          </cell>
          <cell r="F1706" t="str">
            <v/>
          </cell>
          <cell r="G1706" t="str">
            <v/>
          </cell>
        </row>
        <row r="1707">
          <cell r="A1707" t="str">
            <v>CM1 7</v>
          </cell>
          <cell r="B1707" t="str">
            <v/>
          </cell>
          <cell r="C1707" t="str">
            <v/>
          </cell>
          <cell r="D1707" t="str">
            <v/>
          </cell>
          <cell r="E1707" t="str">
            <v/>
          </cell>
          <cell r="F1707" t="str">
            <v/>
          </cell>
          <cell r="G1707" t="str">
            <v/>
          </cell>
        </row>
        <row r="1708">
          <cell r="A1708" t="str">
            <v>CM1 9</v>
          </cell>
          <cell r="B1708" t="str">
            <v/>
          </cell>
          <cell r="C1708" t="str">
            <v/>
          </cell>
          <cell r="D1708" t="str">
            <v/>
          </cell>
          <cell r="E1708" t="str">
            <v/>
          </cell>
          <cell r="F1708" t="str">
            <v/>
          </cell>
          <cell r="G1708" t="str">
            <v/>
          </cell>
        </row>
        <row r="1709">
          <cell r="A1709" t="str">
            <v>CM11 1</v>
          </cell>
          <cell r="B1709">
            <v>1599288</v>
          </cell>
          <cell r="C1709" t="str">
            <v/>
          </cell>
          <cell r="D1709" t="str">
            <v/>
          </cell>
          <cell r="E1709" t="str">
            <v/>
          </cell>
          <cell r="F1709">
            <v>4660040.16</v>
          </cell>
          <cell r="G1709" t="str">
            <v/>
          </cell>
        </row>
        <row r="1710">
          <cell r="A1710" t="str">
            <v>CM11 2</v>
          </cell>
          <cell r="B1710">
            <v>1736857</v>
          </cell>
          <cell r="C1710" t="str">
            <v/>
          </cell>
          <cell r="D1710">
            <v>251633.29</v>
          </cell>
          <cell r="E1710">
            <v>725398.07138392085</v>
          </cell>
          <cell r="F1710" t="str">
            <v/>
          </cell>
          <cell r="G1710" t="str">
            <v/>
          </cell>
        </row>
        <row r="1711">
          <cell r="A1711" t="str">
            <v>CM12 0</v>
          </cell>
          <cell r="B1711">
            <v>2242838</v>
          </cell>
          <cell r="C1711" t="str">
            <v/>
          </cell>
          <cell r="D1711" t="str">
            <v/>
          </cell>
          <cell r="E1711" t="str">
            <v/>
          </cell>
          <cell r="F1711">
            <v>11645338.93</v>
          </cell>
          <cell r="G1711" t="str">
            <v/>
          </cell>
        </row>
        <row r="1712">
          <cell r="A1712" t="str">
            <v>CM12 2</v>
          </cell>
          <cell r="B1712" t="str">
            <v/>
          </cell>
          <cell r="C1712" t="str">
            <v/>
          </cell>
          <cell r="D1712" t="str">
            <v/>
          </cell>
          <cell r="E1712" t="str">
            <v/>
          </cell>
          <cell r="F1712" t="str">
            <v/>
          </cell>
          <cell r="G1712" t="str">
            <v/>
          </cell>
        </row>
        <row r="1713">
          <cell r="A1713" t="str">
            <v>CM12 9</v>
          </cell>
          <cell r="B1713">
            <v>422510</v>
          </cell>
          <cell r="C1713" t="str">
            <v/>
          </cell>
          <cell r="D1713">
            <v>795526.77</v>
          </cell>
          <cell r="E1713">
            <v>1567427.9451032423</v>
          </cell>
          <cell r="F1713">
            <v>9115526.5299999993</v>
          </cell>
          <cell r="G1713" t="str">
            <v/>
          </cell>
        </row>
        <row r="1714">
          <cell r="A1714" t="str">
            <v>CM13 1</v>
          </cell>
          <cell r="B1714">
            <v>1627216</v>
          </cell>
          <cell r="C1714" t="str">
            <v/>
          </cell>
          <cell r="D1714" t="str">
            <v/>
          </cell>
          <cell r="E1714">
            <v>3493830.2343686898</v>
          </cell>
          <cell r="F1714">
            <v>3245362.21</v>
          </cell>
          <cell r="G1714" t="str">
            <v/>
          </cell>
        </row>
        <row r="1715">
          <cell r="A1715" t="str">
            <v>CM13 2</v>
          </cell>
          <cell r="B1715" t="str">
            <v/>
          </cell>
          <cell r="C1715" t="str">
            <v/>
          </cell>
          <cell r="D1715" t="str">
            <v/>
          </cell>
          <cell r="E1715" t="str">
            <v/>
          </cell>
          <cell r="F1715">
            <v>3002921.04</v>
          </cell>
          <cell r="G1715" t="str">
            <v/>
          </cell>
        </row>
        <row r="1716">
          <cell r="A1716" t="str">
            <v>CM13 3</v>
          </cell>
          <cell r="B1716">
            <v>5870727</v>
          </cell>
          <cell r="C1716" t="str">
            <v/>
          </cell>
          <cell r="D1716">
            <v>572678.35</v>
          </cell>
          <cell r="E1716" t="str">
            <v/>
          </cell>
          <cell r="F1716">
            <v>8789439.4100000001</v>
          </cell>
          <cell r="G1716" t="str">
            <v/>
          </cell>
        </row>
        <row r="1717">
          <cell r="A1717" t="str">
            <v>CM14 4</v>
          </cell>
          <cell r="B1717">
            <v>2368671</v>
          </cell>
          <cell r="C1717" t="str">
            <v/>
          </cell>
          <cell r="D1717" t="str">
            <v/>
          </cell>
          <cell r="E1717">
            <v>2264427.345286685</v>
          </cell>
          <cell r="F1717">
            <v>3363967.45</v>
          </cell>
          <cell r="G1717" t="str">
            <v/>
          </cell>
        </row>
        <row r="1718">
          <cell r="A1718" t="str">
            <v>CM14 5</v>
          </cell>
          <cell r="B1718">
            <v>931473</v>
          </cell>
          <cell r="C1718" t="str">
            <v/>
          </cell>
          <cell r="D1718" t="str">
            <v/>
          </cell>
          <cell r="E1718" t="str">
            <v/>
          </cell>
          <cell r="F1718">
            <v>6678997.5700000003</v>
          </cell>
          <cell r="G1718" t="str">
            <v/>
          </cell>
        </row>
        <row r="1719">
          <cell r="A1719" t="str">
            <v>CM14 9</v>
          </cell>
          <cell r="B1719" t="str">
            <v/>
          </cell>
          <cell r="C1719" t="str">
            <v/>
          </cell>
          <cell r="D1719" t="str">
            <v/>
          </cell>
          <cell r="E1719" t="str">
            <v/>
          </cell>
          <cell r="F1719" t="str">
            <v/>
          </cell>
          <cell r="G1719" t="str">
            <v/>
          </cell>
        </row>
        <row r="1720">
          <cell r="A1720" t="str">
            <v>CM15 0</v>
          </cell>
          <cell r="B1720">
            <v>2461652</v>
          </cell>
          <cell r="C1720" t="str">
            <v/>
          </cell>
          <cell r="D1720" t="str">
            <v/>
          </cell>
          <cell r="E1720">
            <v>5271596.0281032324</v>
          </cell>
          <cell r="F1720" t="str">
            <v/>
          </cell>
          <cell r="G1720" t="str">
            <v/>
          </cell>
        </row>
        <row r="1721">
          <cell r="A1721" t="str">
            <v>CM15 8</v>
          </cell>
          <cell r="B1721" t="str">
            <v/>
          </cell>
          <cell r="C1721" t="str">
            <v/>
          </cell>
          <cell r="D1721">
            <v>144100.04999999999</v>
          </cell>
          <cell r="E1721">
            <v>2610576.2149481783</v>
          </cell>
          <cell r="F1721">
            <v>3884666.64</v>
          </cell>
          <cell r="G1721" t="str">
            <v/>
          </cell>
        </row>
        <row r="1722">
          <cell r="A1722" t="str">
            <v>CM15 9</v>
          </cell>
          <cell r="B1722">
            <v>1825583</v>
          </cell>
          <cell r="C1722" t="str">
            <v/>
          </cell>
          <cell r="D1722">
            <v>95693.63</v>
          </cell>
          <cell r="E1722" t="str">
            <v/>
          </cell>
          <cell r="F1722">
            <v>2601735.33</v>
          </cell>
          <cell r="G1722" t="str">
            <v/>
          </cell>
        </row>
        <row r="1723">
          <cell r="A1723" t="str">
            <v>CM16 4</v>
          </cell>
          <cell r="B1723">
            <v>2905463</v>
          </cell>
          <cell r="C1723" t="str">
            <v/>
          </cell>
          <cell r="D1723">
            <v>418974.73</v>
          </cell>
          <cell r="E1723" t="str">
            <v/>
          </cell>
          <cell r="F1723" t="str">
            <v/>
          </cell>
          <cell r="G1723" t="str">
            <v/>
          </cell>
        </row>
        <row r="1724">
          <cell r="A1724" t="str">
            <v>CM16 5</v>
          </cell>
          <cell r="B1724" t="str">
            <v/>
          </cell>
          <cell r="C1724" t="str">
            <v/>
          </cell>
          <cell r="D1724" t="str">
            <v/>
          </cell>
          <cell r="E1724" t="str">
            <v/>
          </cell>
          <cell r="F1724" t="str">
            <v/>
          </cell>
          <cell r="G1724" t="str">
            <v/>
          </cell>
        </row>
        <row r="1725">
          <cell r="A1725" t="str">
            <v>CM16 6</v>
          </cell>
          <cell r="B1725">
            <v>4076855</v>
          </cell>
          <cell r="C1725" t="str">
            <v/>
          </cell>
          <cell r="D1725">
            <v>1009603.56</v>
          </cell>
          <cell r="E1725">
            <v>9224803.0985907763</v>
          </cell>
          <cell r="F1725">
            <v>4592624.78</v>
          </cell>
          <cell r="G1725" t="str">
            <v/>
          </cell>
        </row>
        <row r="1726">
          <cell r="A1726" t="str">
            <v>CM16 7</v>
          </cell>
          <cell r="B1726">
            <v>4216327</v>
          </cell>
          <cell r="C1726" t="str">
            <v/>
          </cell>
          <cell r="D1726" t="str">
            <v/>
          </cell>
          <cell r="E1726" t="str">
            <v/>
          </cell>
          <cell r="F1726">
            <v>6542481.3099999996</v>
          </cell>
          <cell r="G1726" t="str">
            <v/>
          </cell>
        </row>
        <row r="1727">
          <cell r="A1727" t="str">
            <v>CM16 9</v>
          </cell>
          <cell r="B1727" t="str">
            <v/>
          </cell>
          <cell r="C1727" t="str">
            <v/>
          </cell>
          <cell r="D1727" t="str">
            <v/>
          </cell>
          <cell r="E1727" t="str">
            <v/>
          </cell>
          <cell r="F1727" t="str">
            <v/>
          </cell>
          <cell r="G1727" t="str">
            <v/>
          </cell>
        </row>
        <row r="1728">
          <cell r="A1728" t="str">
            <v>CM17 0</v>
          </cell>
          <cell r="B1728" t="str">
            <v/>
          </cell>
          <cell r="C1728" t="str">
            <v/>
          </cell>
          <cell r="D1728">
            <v>676487.28</v>
          </cell>
          <cell r="E1728">
            <v>849648.70521161915</v>
          </cell>
          <cell r="F1728" t="str">
            <v/>
          </cell>
          <cell r="G1728" t="str">
            <v/>
          </cell>
        </row>
        <row r="1729">
          <cell r="A1729" t="str">
            <v>CM17 9</v>
          </cell>
          <cell r="B1729" t="str">
            <v/>
          </cell>
          <cell r="C1729" t="str">
            <v/>
          </cell>
          <cell r="D1729" t="str">
            <v/>
          </cell>
          <cell r="E1729">
            <v>1269513.1024120478</v>
          </cell>
          <cell r="F1729">
            <v>4492910.0599999996</v>
          </cell>
          <cell r="G1729" t="str">
            <v/>
          </cell>
        </row>
        <row r="1730">
          <cell r="A1730" t="str">
            <v>CM18 6</v>
          </cell>
          <cell r="B1730" t="str">
            <v/>
          </cell>
          <cell r="C1730" t="str">
            <v/>
          </cell>
          <cell r="D1730" t="str">
            <v/>
          </cell>
          <cell r="E1730" t="str">
            <v/>
          </cell>
          <cell r="F1730" t="str">
            <v/>
          </cell>
          <cell r="G1730" t="str">
            <v/>
          </cell>
        </row>
        <row r="1731">
          <cell r="A1731" t="str">
            <v>CM18 7</v>
          </cell>
          <cell r="B1731" t="str">
            <v/>
          </cell>
          <cell r="C1731" t="str">
            <v/>
          </cell>
          <cell r="D1731">
            <v>112160.97</v>
          </cell>
          <cell r="E1731" t="str">
            <v/>
          </cell>
          <cell r="F1731">
            <v>112741.04</v>
          </cell>
          <cell r="G1731" t="str">
            <v/>
          </cell>
        </row>
        <row r="1732">
          <cell r="A1732" t="str">
            <v>CM19 4</v>
          </cell>
          <cell r="B1732" t="str">
            <v/>
          </cell>
          <cell r="C1732" t="str">
            <v/>
          </cell>
          <cell r="D1732">
            <v>232871.12</v>
          </cell>
          <cell r="E1732" t="str">
            <v/>
          </cell>
          <cell r="F1732">
            <v>387504.1</v>
          </cell>
          <cell r="G1732" t="str">
            <v/>
          </cell>
        </row>
        <row r="1733">
          <cell r="A1733" t="str">
            <v>CM19 5</v>
          </cell>
          <cell r="B1733">
            <v>5446585</v>
          </cell>
          <cell r="C1733" t="str">
            <v/>
          </cell>
          <cell r="D1733">
            <v>9355411.5800000001</v>
          </cell>
          <cell r="E1733">
            <v>3825558.7564670057</v>
          </cell>
          <cell r="F1733">
            <v>5848676.9400000004</v>
          </cell>
          <cell r="G1733" t="str">
            <v/>
          </cell>
        </row>
        <row r="1734">
          <cell r="A1734" t="str">
            <v>CM2 0</v>
          </cell>
          <cell r="B1734">
            <v>2055078</v>
          </cell>
          <cell r="C1734" t="str">
            <v/>
          </cell>
          <cell r="D1734" t="str">
            <v/>
          </cell>
          <cell r="E1734">
            <v>2885760.1076035486</v>
          </cell>
          <cell r="F1734">
            <v>5618219.1799999997</v>
          </cell>
          <cell r="G1734" t="str">
            <v/>
          </cell>
        </row>
        <row r="1735">
          <cell r="A1735" t="str">
            <v>CM2 5</v>
          </cell>
          <cell r="B1735" t="str">
            <v/>
          </cell>
          <cell r="C1735" t="str">
            <v/>
          </cell>
          <cell r="D1735" t="str">
            <v/>
          </cell>
          <cell r="E1735" t="str">
            <v/>
          </cell>
          <cell r="F1735" t="str">
            <v/>
          </cell>
          <cell r="G1735" t="str">
            <v/>
          </cell>
        </row>
        <row r="1736">
          <cell r="A1736" t="str">
            <v>CM2 6</v>
          </cell>
          <cell r="B1736">
            <v>2151548</v>
          </cell>
          <cell r="C1736" t="str">
            <v/>
          </cell>
          <cell r="D1736" t="str">
            <v/>
          </cell>
          <cell r="E1736" t="str">
            <v/>
          </cell>
          <cell r="F1736">
            <v>4278629.71</v>
          </cell>
          <cell r="G1736" t="str">
            <v/>
          </cell>
        </row>
        <row r="1737">
          <cell r="A1737" t="str">
            <v>CM2 7</v>
          </cell>
          <cell r="B1737">
            <v>2041319</v>
          </cell>
          <cell r="C1737" t="str">
            <v/>
          </cell>
          <cell r="D1737">
            <v>949119.12</v>
          </cell>
          <cell r="E1737">
            <v>2545366.8740448691</v>
          </cell>
          <cell r="F1737">
            <v>2588017.4900000002</v>
          </cell>
          <cell r="G1737" t="str">
            <v/>
          </cell>
        </row>
        <row r="1738">
          <cell r="A1738" t="str">
            <v>CM2 8</v>
          </cell>
          <cell r="B1738">
            <v>3062455</v>
          </cell>
          <cell r="C1738" t="str">
            <v/>
          </cell>
          <cell r="D1738" t="str">
            <v/>
          </cell>
          <cell r="E1738">
            <v>1236139.4403249773</v>
          </cell>
          <cell r="F1738" t="str">
            <v/>
          </cell>
          <cell r="G1738" t="str">
            <v/>
          </cell>
        </row>
        <row r="1739">
          <cell r="A1739" t="str">
            <v>CM2 9</v>
          </cell>
          <cell r="B1739" t="str">
            <v/>
          </cell>
          <cell r="C1739" t="str">
            <v/>
          </cell>
          <cell r="D1739">
            <v>71411.19</v>
          </cell>
          <cell r="E1739" t="str">
            <v/>
          </cell>
          <cell r="F1739" t="str">
            <v/>
          </cell>
          <cell r="G1739" t="str">
            <v/>
          </cell>
        </row>
        <row r="1740">
          <cell r="A1740" t="str">
            <v>CM20 1</v>
          </cell>
          <cell r="B1740" t="str">
            <v/>
          </cell>
          <cell r="C1740" t="str">
            <v/>
          </cell>
          <cell r="D1740">
            <v>61608.83</v>
          </cell>
          <cell r="E1740" t="str">
            <v/>
          </cell>
          <cell r="F1740" t="str">
            <v/>
          </cell>
          <cell r="G1740" t="str">
            <v/>
          </cell>
        </row>
        <row r="1741">
          <cell r="A1741" t="str">
            <v>CM20 2</v>
          </cell>
          <cell r="B1741">
            <v>4812882</v>
          </cell>
          <cell r="C1741" t="str">
            <v/>
          </cell>
          <cell r="D1741" t="str">
            <v/>
          </cell>
          <cell r="E1741">
            <v>3915825.4975178586</v>
          </cell>
          <cell r="F1741">
            <v>8687228.1699999999</v>
          </cell>
          <cell r="G1741" t="str">
            <v/>
          </cell>
        </row>
        <row r="1742">
          <cell r="A1742" t="str">
            <v>CM20 3</v>
          </cell>
          <cell r="B1742">
            <v>80662</v>
          </cell>
          <cell r="C1742" t="str">
            <v/>
          </cell>
          <cell r="D1742">
            <v>58987.69</v>
          </cell>
          <cell r="E1742">
            <v>12944.908564218687</v>
          </cell>
          <cell r="F1742">
            <v>142703.16</v>
          </cell>
          <cell r="G1742" t="str">
            <v/>
          </cell>
        </row>
        <row r="1743">
          <cell r="A1743" t="str">
            <v>CM20 9</v>
          </cell>
          <cell r="B1743" t="str">
            <v/>
          </cell>
          <cell r="C1743" t="str">
            <v/>
          </cell>
          <cell r="D1743" t="str">
            <v/>
          </cell>
          <cell r="E1743" t="str">
            <v/>
          </cell>
          <cell r="F1743" t="str">
            <v/>
          </cell>
          <cell r="G1743" t="str">
            <v/>
          </cell>
        </row>
        <row r="1744">
          <cell r="A1744" t="str">
            <v>CM21 0</v>
          </cell>
          <cell r="B1744" t="str">
            <v/>
          </cell>
          <cell r="C1744" t="str">
            <v/>
          </cell>
          <cell r="D1744" t="str">
            <v/>
          </cell>
          <cell r="E1744" t="str">
            <v/>
          </cell>
          <cell r="F1744" t="str">
            <v/>
          </cell>
          <cell r="G1744" t="str">
            <v/>
          </cell>
        </row>
        <row r="1745">
          <cell r="A1745" t="str">
            <v>CM21 1</v>
          </cell>
          <cell r="B1745" t="str">
            <v/>
          </cell>
          <cell r="C1745" t="str">
            <v/>
          </cell>
          <cell r="D1745" t="str">
            <v/>
          </cell>
          <cell r="E1745" t="str">
            <v/>
          </cell>
          <cell r="F1745" t="str">
            <v/>
          </cell>
          <cell r="G1745" t="str">
            <v/>
          </cell>
        </row>
        <row r="1746">
          <cell r="A1746" t="str">
            <v>CM21 9</v>
          </cell>
          <cell r="B1746">
            <v>1259506</v>
          </cell>
          <cell r="C1746" t="str">
            <v/>
          </cell>
          <cell r="D1746" t="str">
            <v/>
          </cell>
          <cell r="E1746" t="str">
            <v/>
          </cell>
          <cell r="F1746">
            <v>2926934.61</v>
          </cell>
          <cell r="G1746" t="str">
            <v/>
          </cell>
        </row>
        <row r="1747">
          <cell r="A1747" t="str">
            <v>CM22 6</v>
          </cell>
          <cell r="B1747">
            <v>2018586</v>
          </cell>
          <cell r="C1747" t="str">
            <v/>
          </cell>
          <cell r="D1747">
            <v>636132.19999999995</v>
          </cell>
          <cell r="E1747">
            <v>2875513.3004962923</v>
          </cell>
          <cell r="F1747" t="str">
            <v/>
          </cell>
          <cell r="G1747" t="str">
            <v/>
          </cell>
        </row>
        <row r="1748">
          <cell r="A1748" t="str">
            <v>CM22 7</v>
          </cell>
          <cell r="B1748">
            <v>9098622</v>
          </cell>
          <cell r="C1748" t="str">
            <v/>
          </cell>
          <cell r="D1748">
            <v>6593625.0899999999</v>
          </cell>
          <cell r="E1748">
            <v>2664558.6653318182</v>
          </cell>
          <cell r="F1748">
            <v>5122322.9800000004</v>
          </cell>
          <cell r="G1748" t="str">
            <v/>
          </cell>
        </row>
        <row r="1749">
          <cell r="A1749" t="str">
            <v>CM23 1</v>
          </cell>
          <cell r="B1749" t="str">
            <v/>
          </cell>
          <cell r="C1749" t="str">
            <v/>
          </cell>
          <cell r="D1749" t="str">
            <v/>
          </cell>
          <cell r="E1749" t="str">
            <v/>
          </cell>
          <cell r="F1749" t="str">
            <v/>
          </cell>
          <cell r="G1749" t="str">
            <v/>
          </cell>
        </row>
        <row r="1750">
          <cell r="A1750" t="str">
            <v>CM23 2</v>
          </cell>
          <cell r="B1750">
            <v>1983136</v>
          </cell>
          <cell r="C1750" t="str">
            <v/>
          </cell>
          <cell r="D1750">
            <v>1175284.74</v>
          </cell>
          <cell r="E1750">
            <v>5872153.0535554839</v>
          </cell>
          <cell r="F1750">
            <v>5217361.2300000004</v>
          </cell>
          <cell r="G1750" t="str">
            <v/>
          </cell>
        </row>
        <row r="1751">
          <cell r="A1751" t="str">
            <v>CM23 3</v>
          </cell>
          <cell r="B1751">
            <v>9036719</v>
          </cell>
          <cell r="C1751" t="str">
            <v/>
          </cell>
          <cell r="D1751">
            <v>4457623.2300000004</v>
          </cell>
          <cell r="E1751" t="str">
            <v/>
          </cell>
          <cell r="F1751" t="str">
            <v/>
          </cell>
          <cell r="G1751" t="str">
            <v/>
          </cell>
        </row>
        <row r="1752">
          <cell r="A1752" t="str">
            <v>CM23 4</v>
          </cell>
          <cell r="B1752">
            <v>184856</v>
          </cell>
          <cell r="C1752" t="str">
            <v/>
          </cell>
          <cell r="D1752">
            <v>135009.26999999999</v>
          </cell>
          <cell r="E1752">
            <v>409882.25827317603</v>
          </cell>
          <cell r="F1752" t="str">
            <v/>
          </cell>
          <cell r="G1752" t="str">
            <v/>
          </cell>
        </row>
        <row r="1753">
          <cell r="A1753" t="str">
            <v>CM23 5</v>
          </cell>
          <cell r="B1753" t="str">
            <v/>
          </cell>
          <cell r="C1753" t="str">
            <v/>
          </cell>
          <cell r="D1753" t="str">
            <v/>
          </cell>
          <cell r="E1753">
            <v>2163119.0179522028</v>
          </cell>
          <cell r="F1753">
            <v>2417812.4300000002</v>
          </cell>
          <cell r="G1753" t="str">
            <v/>
          </cell>
        </row>
        <row r="1754">
          <cell r="A1754" t="str">
            <v>CM23 9</v>
          </cell>
          <cell r="B1754" t="str">
            <v/>
          </cell>
          <cell r="C1754" t="str">
            <v/>
          </cell>
          <cell r="D1754" t="str">
            <v/>
          </cell>
          <cell r="E1754" t="str">
            <v/>
          </cell>
          <cell r="F1754" t="str">
            <v/>
          </cell>
          <cell r="G1754" t="str">
            <v/>
          </cell>
        </row>
        <row r="1755">
          <cell r="A1755" t="str">
            <v>CM24 1</v>
          </cell>
          <cell r="B1755" t="str">
            <v/>
          </cell>
          <cell r="C1755" t="str">
            <v/>
          </cell>
          <cell r="D1755" t="str">
            <v/>
          </cell>
          <cell r="E1755" t="str">
            <v/>
          </cell>
          <cell r="F1755" t="str">
            <v/>
          </cell>
          <cell r="G1755" t="str">
            <v/>
          </cell>
        </row>
        <row r="1756">
          <cell r="A1756" t="str">
            <v>CM24 8</v>
          </cell>
          <cell r="B1756" t="str">
            <v/>
          </cell>
          <cell r="C1756" t="str">
            <v/>
          </cell>
          <cell r="D1756" t="str">
            <v/>
          </cell>
          <cell r="E1756">
            <v>1569529.7831853817</v>
          </cell>
          <cell r="F1756">
            <v>3064907.07</v>
          </cell>
          <cell r="G1756" t="str">
            <v/>
          </cell>
        </row>
        <row r="1757">
          <cell r="A1757" t="str">
            <v>CM3 1</v>
          </cell>
          <cell r="B1757">
            <v>5415515</v>
          </cell>
          <cell r="C1757" t="str">
            <v/>
          </cell>
          <cell r="D1757" t="str">
            <v/>
          </cell>
          <cell r="E1757" t="str">
            <v/>
          </cell>
          <cell r="F1757" t="str">
            <v/>
          </cell>
          <cell r="G1757" t="str">
            <v/>
          </cell>
        </row>
        <row r="1758">
          <cell r="A1758" t="str">
            <v>CM3 2</v>
          </cell>
          <cell r="B1758" t="str">
            <v/>
          </cell>
          <cell r="C1758" t="str">
            <v/>
          </cell>
          <cell r="D1758" t="str">
            <v/>
          </cell>
          <cell r="E1758" t="str">
            <v/>
          </cell>
          <cell r="F1758" t="str">
            <v/>
          </cell>
          <cell r="G1758" t="str">
            <v/>
          </cell>
        </row>
        <row r="1759">
          <cell r="A1759" t="str">
            <v>CM3 3</v>
          </cell>
          <cell r="B1759" t="str">
            <v/>
          </cell>
          <cell r="C1759" t="str">
            <v/>
          </cell>
          <cell r="D1759" t="str">
            <v/>
          </cell>
          <cell r="E1759">
            <v>2757154.7295322986</v>
          </cell>
          <cell r="F1759" t="str">
            <v/>
          </cell>
          <cell r="G1759" t="str">
            <v/>
          </cell>
        </row>
        <row r="1760">
          <cell r="A1760" t="str">
            <v>CM3 4</v>
          </cell>
          <cell r="B1760">
            <v>5984593</v>
          </cell>
          <cell r="C1760" t="str">
            <v/>
          </cell>
          <cell r="D1760">
            <v>950779.64</v>
          </cell>
          <cell r="E1760">
            <v>4685775.0984807462</v>
          </cell>
          <cell r="F1760">
            <v>3662715.69</v>
          </cell>
          <cell r="G1760" t="str">
            <v/>
          </cell>
        </row>
        <row r="1761">
          <cell r="A1761" t="str">
            <v>CM3 5</v>
          </cell>
          <cell r="B1761">
            <v>3019074</v>
          </cell>
          <cell r="C1761" t="str">
            <v/>
          </cell>
          <cell r="D1761">
            <v>341456.74</v>
          </cell>
          <cell r="E1761">
            <v>2562907.6551903267</v>
          </cell>
          <cell r="F1761">
            <v>3854305.3</v>
          </cell>
          <cell r="G1761" t="str">
            <v/>
          </cell>
        </row>
        <row r="1762">
          <cell r="A1762" t="str">
            <v>CM3 6</v>
          </cell>
          <cell r="B1762">
            <v>9178480</v>
          </cell>
          <cell r="C1762" t="str">
            <v/>
          </cell>
          <cell r="D1762" t="str">
            <v/>
          </cell>
          <cell r="E1762">
            <v>3244991.6213836018</v>
          </cell>
          <cell r="F1762">
            <v>7465908.9000000004</v>
          </cell>
          <cell r="G1762" t="str">
            <v/>
          </cell>
        </row>
        <row r="1763">
          <cell r="A1763" t="str">
            <v>CM3 7</v>
          </cell>
          <cell r="B1763" t="str">
            <v/>
          </cell>
          <cell r="C1763" t="str">
            <v/>
          </cell>
          <cell r="D1763" t="str">
            <v/>
          </cell>
          <cell r="E1763" t="str">
            <v/>
          </cell>
          <cell r="F1763" t="str">
            <v/>
          </cell>
          <cell r="G1763" t="str">
            <v/>
          </cell>
        </row>
        <row r="1764">
          <cell r="A1764" t="str">
            <v>CM3 8</v>
          </cell>
          <cell r="B1764" t="str">
            <v/>
          </cell>
          <cell r="C1764" t="str">
            <v/>
          </cell>
          <cell r="D1764" t="str">
            <v/>
          </cell>
          <cell r="E1764">
            <v>4551036.9356903071</v>
          </cell>
          <cell r="F1764">
            <v>2388664.91</v>
          </cell>
          <cell r="G1764" t="str">
            <v/>
          </cell>
        </row>
        <row r="1765">
          <cell r="A1765" t="str">
            <v>CM3 9</v>
          </cell>
          <cell r="B1765" t="str">
            <v/>
          </cell>
          <cell r="C1765" t="str">
            <v/>
          </cell>
          <cell r="D1765" t="str">
            <v/>
          </cell>
          <cell r="E1765" t="str">
            <v/>
          </cell>
          <cell r="F1765" t="str">
            <v/>
          </cell>
          <cell r="G1765" t="str">
            <v/>
          </cell>
        </row>
        <row r="1766">
          <cell r="A1766" t="str">
            <v>CM4 0</v>
          </cell>
          <cell r="B1766" t="str">
            <v/>
          </cell>
          <cell r="C1766" t="str">
            <v/>
          </cell>
          <cell r="D1766" t="str">
            <v/>
          </cell>
          <cell r="E1766">
            <v>3317963.900680149</v>
          </cell>
          <cell r="F1766">
            <v>5241767.59</v>
          </cell>
          <cell r="G1766" t="str">
            <v/>
          </cell>
        </row>
        <row r="1767">
          <cell r="A1767" t="str">
            <v>CM4 9</v>
          </cell>
          <cell r="B1767">
            <v>2520074</v>
          </cell>
          <cell r="C1767" t="str">
            <v/>
          </cell>
          <cell r="D1767">
            <v>91129.59</v>
          </cell>
          <cell r="E1767" t="str">
            <v/>
          </cell>
          <cell r="F1767" t="str">
            <v/>
          </cell>
          <cell r="G1767" t="str">
            <v/>
          </cell>
        </row>
        <row r="1768">
          <cell r="A1768" t="str">
            <v>CM5 0</v>
          </cell>
          <cell r="B1768" t="str">
            <v/>
          </cell>
          <cell r="C1768" t="str">
            <v/>
          </cell>
          <cell r="D1768" t="str">
            <v/>
          </cell>
          <cell r="E1768" t="str">
            <v/>
          </cell>
          <cell r="F1768" t="str">
            <v/>
          </cell>
          <cell r="G1768" t="str">
            <v/>
          </cell>
        </row>
        <row r="1769">
          <cell r="A1769" t="str">
            <v>CM5 5</v>
          </cell>
          <cell r="B1769" t="str">
            <v/>
          </cell>
          <cell r="C1769" t="str">
            <v/>
          </cell>
          <cell r="D1769" t="str">
            <v/>
          </cell>
          <cell r="E1769" t="str">
            <v/>
          </cell>
          <cell r="F1769" t="str">
            <v/>
          </cell>
          <cell r="G1769" t="str">
            <v/>
          </cell>
        </row>
        <row r="1770">
          <cell r="A1770" t="str">
            <v>CM5 9</v>
          </cell>
          <cell r="B1770">
            <v>2370187</v>
          </cell>
          <cell r="C1770" t="str">
            <v/>
          </cell>
          <cell r="D1770" t="str">
            <v/>
          </cell>
          <cell r="E1770" t="str">
            <v/>
          </cell>
          <cell r="F1770" t="str">
            <v/>
          </cell>
          <cell r="G1770" t="str">
            <v/>
          </cell>
        </row>
        <row r="1771">
          <cell r="A1771" t="str">
            <v>CM6 1</v>
          </cell>
          <cell r="B1771">
            <v>9428625</v>
          </cell>
          <cell r="C1771" t="str">
            <v/>
          </cell>
          <cell r="D1771">
            <v>1200715.6000000001</v>
          </cell>
          <cell r="E1771">
            <v>12140136.881143803</v>
          </cell>
          <cell r="F1771">
            <v>2013353.35</v>
          </cell>
          <cell r="G1771" t="str">
            <v/>
          </cell>
        </row>
        <row r="1772">
          <cell r="A1772" t="str">
            <v>CM6 2</v>
          </cell>
          <cell r="B1772">
            <v>3163919</v>
          </cell>
          <cell r="C1772" t="str">
            <v/>
          </cell>
          <cell r="D1772">
            <v>311817.67</v>
          </cell>
          <cell r="E1772">
            <v>3812897.8669933095</v>
          </cell>
          <cell r="F1772">
            <v>1501008.18</v>
          </cell>
          <cell r="G1772" t="str">
            <v/>
          </cell>
        </row>
        <row r="1773">
          <cell r="A1773" t="str">
            <v>CM6 3</v>
          </cell>
          <cell r="B1773">
            <v>6350806</v>
          </cell>
          <cell r="C1773" t="str">
            <v/>
          </cell>
          <cell r="D1773" t="str">
            <v/>
          </cell>
          <cell r="E1773">
            <v>6325509.9982966296</v>
          </cell>
          <cell r="F1773">
            <v>4744132.47</v>
          </cell>
          <cell r="G1773" t="str">
            <v/>
          </cell>
        </row>
        <row r="1774">
          <cell r="A1774" t="str">
            <v>CM6 4</v>
          </cell>
          <cell r="B1774" t="str">
            <v/>
          </cell>
          <cell r="C1774" t="str">
            <v/>
          </cell>
          <cell r="D1774" t="str">
            <v/>
          </cell>
          <cell r="E1774" t="str">
            <v/>
          </cell>
          <cell r="F1774" t="str">
            <v/>
          </cell>
          <cell r="G1774" t="str">
            <v/>
          </cell>
        </row>
        <row r="1775">
          <cell r="A1775" t="str">
            <v>CM6 9</v>
          </cell>
          <cell r="B1775" t="str">
            <v/>
          </cell>
          <cell r="C1775" t="str">
            <v/>
          </cell>
          <cell r="D1775" t="str">
            <v/>
          </cell>
          <cell r="E1775" t="str">
            <v/>
          </cell>
          <cell r="F1775" t="str">
            <v/>
          </cell>
          <cell r="G1775" t="str">
            <v/>
          </cell>
        </row>
        <row r="1776">
          <cell r="A1776" t="str">
            <v>CM7 0</v>
          </cell>
          <cell r="B1776" t="str">
            <v/>
          </cell>
          <cell r="C1776" t="str">
            <v/>
          </cell>
          <cell r="D1776" t="str">
            <v/>
          </cell>
          <cell r="E1776" t="str">
            <v/>
          </cell>
          <cell r="F1776" t="str">
            <v/>
          </cell>
          <cell r="G1776" t="str">
            <v/>
          </cell>
        </row>
        <row r="1777">
          <cell r="A1777" t="str">
            <v>CM7 1</v>
          </cell>
          <cell r="B1777" t="str">
            <v/>
          </cell>
          <cell r="C1777" t="str">
            <v/>
          </cell>
          <cell r="D1777">
            <v>195704.24</v>
          </cell>
          <cell r="E1777" t="str">
            <v/>
          </cell>
          <cell r="F1777" t="str">
            <v/>
          </cell>
          <cell r="G1777" t="str">
            <v/>
          </cell>
        </row>
        <row r="1778">
          <cell r="A1778" t="str">
            <v>CM7 2</v>
          </cell>
          <cell r="B1778" t="str">
            <v/>
          </cell>
          <cell r="C1778" t="str">
            <v/>
          </cell>
          <cell r="D1778" t="str">
            <v/>
          </cell>
          <cell r="E1778">
            <v>921215.55925783073</v>
          </cell>
          <cell r="F1778" t="str">
            <v/>
          </cell>
          <cell r="G1778" t="str">
            <v/>
          </cell>
        </row>
        <row r="1779">
          <cell r="A1779" t="str">
            <v>CM7 3</v>
          </cell>
          <cell r="B1779">
            <v>2007486</v>
          </cell>
          <cell r="C1779" t="str">
            <v/>
          </cell>
          <cell r="D1779" t="str">
            <v/>
          </cell>
          <cell r="E1779" t="str">
            <v/>
          </cell>
          <cell r="F1779">
            <v>713532.43</v>
          </cell>
          <cell r="G1779" t="str">
            <v/>
          </cell>
        </row>
        <row r="1780">
          <cell r="A1780" t="str">
            <v>CM7 4</v>
          </cell>
          <cell r="B1780" t="str">
            <v/>
          </cell>
          <cell r="C1780" t="str">
            <v/>
          </cell>
          <cell r="D1780" t="str">
            <v/>
          </cell>
          <cell r="E1780">
            <v>4769891.2195252329</v>
          </cell>
          <cell r="F1780" t="str">
            <v/>
          </cell>
          <cell r="G1780" t="str">
            <v/>
          </cell>
        </row>
        <row r="1781">
          <cell r="A1781" t="str">
            <v>CM7 5</v>
          </cell>
          <cell r="B1781">
            <v>4022649</v>
          </cell>
          <cell r="C1781" t="str">
            <v/>
          </cell>
          <cell r="D1781" t="str">
            <v/>
          </cell>
          <cell r="E1781" t="str">
            <v/>
          </cell>
          <cell r="F1781">
            <v>1925344.7</v>
          </cell>
          <cell r="G1781" t="str">
            <v/>
          </cell>
        </row>
        <row r="1782">
          <cell r="A1782" t="str">
            <v>CM7 9</v>
          </cell>
          <cell r="B1782">
            <v>1739302</v>
          </cell>
          <cell r="C1782" t="str">
            <v/>
          </cell>
          <cell r="D1782">
            <v>70396.86</v>
          </cell>
          <cell r="E1782" t="str">
            <v/>
          </cell>
          <cell r="F1782" t="str">
            <v/>
          </cell>
          <cell r="G1782" t="str">
            <v/>
          </cell>
        </row>
        <row r="1783">
          <cell r="A1783" t="str">
            <v>CM77 6</v>
          </cell>
          <cell r="B1783" t="str">
            <v/>
          </cell>
          <cell r="C1783" t="str">
            <v/>
          </cell>
          <cell r="D1783" t="str">
            <v/>
          </cell>
          <cell r="E1783">
            <v>117605.72882028818</v>
          </cell>
          <cell r="F1783">
            <v>386069.83</v>
          </cell>
          <cell r="G1783" t="str">
            <v/>
          </cell>
        </row>
        <row r="1784">
          <cell r="A1784" t="str">
            <v>CM77 7</v>
          </cell>
          <cell r="B1784" t="str">
            <v/>
          </cell>
          <cell r="C1784" t="str">
            <v/>
          </cell>
          <cell r="D1784" t="str">
            <v/>
          </cell>
          <cell r="E1784" t="str">
            <v/>
          </cell>
          <cell r="F1784" t="str">
            <v/>
          </cell>
          <cell r="G1784" t="str">
            <v/>
          </cell>
        </row>
        <row r="1785">
          <cell r="A1785" t="str">
            <v>CM77 8</v>
          </cell>
          <cell r="B1785">
            <v>1387920</v>
          </cell>
          <cell r="C1785" t="str">
            <v/>
          </cell>
          <cell r="D1785" t="str">
            <v/>
          </cell>
          <cell r="E1785">
            <v>2126420.3931070156</v>
          </cell>
          <cell r="F1785">
            <v>2865042.03</v>
          </cell>
          <cell r="G1785" t="str">
            <v/>
          </cell>
        </row>
        <row r="1786">
          <cell r="A1786" t="str">
            <v>CM8 1</v>
          </cell>
          <cell r="B1786">
            <v>1180235</v>
          </cell>
          <cell r="C1786" t="str">
            <v/>
          </cell>
          <cell r="D1786" t="str">
            <v/>
          </cell>
          <cell r="E1786">
            <v>3364125.8982116384</v>
          </cell>
          <cell r="F1786">
            <v>1425478.57</v>
          </cell>
          <cell r="G1786" t="str">
            <v/>
          </cell>
        </row>
        <row r="1787">
          <cell r="A1787" t="str">
            <v>CM8 2</v>
          </cell>
          <cell r="B1787" t="str">
            <v/>
          </cell>
          <cell r="C1787" t="str">
            <v/>
          </cell>
          <cell r="D1787">
            <v>263202.62</v>
          </cell>
          <cell r="E1787" t="str">
            <v/>
          </cell>
          <cell r="F1787">
            <v>1688249.09</v>
          </cell>
          <cell r="G1787" t="str">
            <v/>
          </cell>
        </row>
        <row r="1788">
          <cell r="A1788" t="str">
            <v>CM8 3</v>
          </cell>
          <cell r="B1788">
            <v>7872414</v>
          </cell>
          <cell r="C1788" t="str">
            <v/>
          </cell>
          <cell r="D1788">
            <v>755969.01</v>
          </cell>
          <cell r="E1788">
            <v>6989681.4839100819</v>
          </cell>
          <cell r="F1788" t="str">
            <v/>
          </cell>
          <cell r="G1788" t="str">
            <v/>
          </cell>
        </row>
        <row r="1789">
          <cell r="A1789" t="str">
            <v>CM8 9</v>
          </cell>
          <cell r="B1789" t="str">
            <v/>
          </cell>
          <cell r="C1789" t="str">
            <v/>
          </cell>
          <cell r="D1789" t="str">
            <v/>
          </cell>
          <cell r="E1789" t="str">
            <v/>
          </cell>
          <cell r="F1789" t="str">
            <v/>
          </cell>
          <cell r="G1789" t="str">
            <v/>
          </cell>
        </row>
        <row r="1790">
          <cell r="A1790" t="str">
            <v>CM9 4</v>
          </cell>
          <cell r="B1790">
            <v>2322935</v>
          </cell>
          <cell r="C1790" t="str">
            <v/>
          </cell>
          <cell r="D1790" t="str">
            <v/>
          </cell>
          <cell r="E1790" t="str">
            <v/>
          </cell>
          <cell r="F1790">
            <v>4911342.04</v>
          </cell>
          <cell r="G1790" t="str">
            <v/>
          </cell>
        </row>
        <row r="1791">
          <cell r="A1791" t="str">
            <v>CM9 5</v>
          </cell>
          <cell r="B1791">
            <v>1741200</v>
          </cell>
          <cell r="C1791" t="str">
            <v/>
          </cell>
          <cell r="D1791" t="str">
            <v/>
          </cell>
          <cell r="E1791" t="str">
            <v/>
          </cell>
          <cell r="F1791">
            <v>7146915.2199999997</v>
          </cell>
          <cell r="G1791" t="str">
            <v/>
          </cell>
        </row>
        <row r="1792">
          <cell r="A1792" t="str">
            <v>CM9 6</v>
          </cell>
          <cell r="B1792">
            <v>5371598</v>
          </cell>
          <cell r="C1792" t="str">
            <v/>
          </cell>
          <cell r="D1792" t="str">
            <v/>
          </cell>
          <cell r="E1792">
            <v>3359509.4428277765</v>
          </cell>
          <cell r="F1792" t="str">
            <v/>
          </cell>
          <cell r="G1792" t="str">
            <v/>
          </cell>
        </row>
        <row r="1793">
          <cell r="A1793" t="str">
            <v>CM9 8</v>
          </cell>
          <cell r="B1793">
            <v>2833226</v>
          </cell>
          <cell r="C1793" t="str">
            <v/>
          </cell>
          <cell r="D1793" t="str">
            <v/>
          </cell>
          <cell r="E1793">
            <v>4523924.7122995602</v>
          </cell>
          <cell r="F1793">
            <v>5122888.42</v>
          </cell>
          <cell r="G1793" t="str">
            <v/>
          </cell>
        </row>
        <row r="1794">
          <cell r="A1794" t="str">
            <v>CM9 9</v>
          </cell>
          <cell r="B1794" t="str">
            <v/>
          </cell>
          <cell r="C1794" t="str">
            <v/>
          </cell>
          <cell r="D1794" t="str">
            <v/>
          </cell>
          <cell r="E1794" t="str">
            <v/>
          </cell>
          <cell r="F1794" t="str">
            <v/>
          </cell>
          <cell r="G1794" t="str">
            <v/>
          </cell>
        </row>
        <row r="1795">
          <cell r="A1795" t="str">
            <v>CM92 1</v>
          </cell>
          <cell r="B1795" t="str">
            <v/>
          </cell>
          <cell r="C1795" t="str">
            <v/>
          </cell>
          <cell r="D1795" t="str">
            <v/>
          </cell>
          <cell r="E1795" t="str">
            <v/>
          </cell>
          <cell r="F1795" t="str">
            <v/>
          </cell>
          <cell r="G1795" t="str">
            <v/>
          </cell>
        </row>
        <row r="1796">
          <cell r="A1796" t="str">
            <v>CM98 1</v>
          </cell>
          <cell r="B1796" t="str">
            <v/>
          </cell>
          <cell r="C1796" t="str">
            <v/>
          </cell>
          <cell r="D1796" t="str">
            <v/>
          </cell>
          <cell r="E1796" t="str">
            <v/>
          </cell>
          <cell r="F1796" t="str">
            <v/>
          </cell>
          <cell r="G1796" t="str">
            <v/>
          </cell>
        </row>
        <row r="1797">
          <cell r="A1797" t="str">
            <v>CM99 2</v>
          </cell>
          <cell r="B1797" t="str">
            <v/>
          </cell>
          <cell r="C1797" t="str">
            <v/>
          </cell>
          <cell r="D1797" t="str">
            <v/>
          </cell>
          <cell r="E1797" t="str">
            <v/>
          </cell>
          <cell r="F1797" t="str">
            <v/>
          </cell>
          <cell r="G1797" t="str">
            <v/>
          </cell>
        </row>
        <row r="1798">
          <cell r="A1798" t="str">
            <v>CO Other</v>
          </cell>
          <cell r="B1798">
            <v>60648904</v>
          </cell>
          <cell r="C1798">
            <v>21544848.780000001</v>
          </cell>
          <cell r="D1798">
            <v>47243139.299999997</v>
          </cell>
          <cell r="E1798">
            <v>74824706.583782628</v>
          </cell>
          <cell r="F1798">
            <v>42005660.399999999</v>
          </cell>
          <cell r="G1798">
            <v>28965027.249899998</v>
          </cell>
        </row>
        <row r="1799">
          <cell r="A1799" t="str">
            <v>CO total</v>
          </cell>
          <cell r="B1799">
            <v>135593035</v>
          </cell>
          <cell r="C1799">
            <v>21544848.780000001</v>
          </cell>
          <cell r="D1799">
            <v>52252765.519999996</v>
          </cell>
          <cell r="E1799">
            <v>158974123.19559255</v>
          </cell>
          <cell r="F1799">
            <v>193237326.49000004</v>
          </cell>
          <cell r="G1799">
            <v>28965027.249899998</v>
          </cell>
        </row>
        <row r="1800">
          <cell r="A1800" t="str">
            <v>CO1 1</v>
          </cell>
          <cell r="B1800" t="str">
            <v/>
          </cell>
          <cell r="C1800" t="str">
            <v/>
          </cell>
          <cell r="D1800">
            <v>463101.62</v>
          </cell>
          <cell r="E1800">
            <v>2631404.0921107004</v>
          </cell>
          <cell r="F1800">
            <v>12710033.77</v>
          </cell>
          <cell r="G1800" t="str">
            <v/>
          </cell>
        </row>
        <row r="1801">
          <cell r="A1801" t="str">
            <v>CO1 2</v>
          </cell>
          <cell r="B1801">
            <v>1966164</v>
          </cell>
          <cell r="C1801" t="str">
            <v/>
          </cell>
          <cell r="D1801">
            <v>535150.89</v>
          </cell>
          <cell r="E1801">
            <v>4455271.0852613896</v>
          </cell>
          <cell r="F1801">
            <v>3387578.57</v>
          </cell>
          <cell r="G1801" t="str">
            <v/>
          </cell>
        </row>
        <row r="1802">
          <cell r="A1802" t="str">
            <v>CO1 9</v>
          </cell>
          <cell r="B1802" t="str">
            <v/>
          </cell>
          <cell r="C1802" t="str">
            <v/>
          </cell>
          <cell r="D1802" t="str">
            <v/>
          </cell>
          <cell r="E1802" t="str">
            <v/>
          </cell>
          <cell r="F1802" t="str">
            <v/>
          </cell>
          <cell r="G1802" t="str">
            <v/>
          </cell>
        </row>
        <row r="1803">
          <cell r="A1803" t="str">
            <v>CO10 0</v>
          </cell>
          <cell r="B1803">
            <v>3755520</v>
          </cell>
          <cell r="C1803" t="str">
            <v/>
          </cell>
          <cell r="D1803">
            <v>539962.59</v>
          </cell>
          <cell r="E1803">
            <v>1642421.9157699556</v>
          </cell>
          <cell r="F1803" t="str">
            <v/>
          </cell>
          <cell r="G1803" t="str">
            <v/>
          </cell>
        </row>
        <row r="1804">
          <cell r="A1804" t="str">
            <v>CO10 1</v>
          </cell>
          <cell r="B1804" t="str">
            <v/>
          </cell>
          <cell r="C1804" t="str">
            <v/>
          </cell>
          <cell r="D1804" t="str">
            <v/>
          </cell>
          <cell r="E1804">
            <v>1688574.0476045869</v>
          </cell>
          <cell r="F1804">
            <v>1321838.1000000001</v>
          </cell>
          <cell r="G1804" t="str">
            <v/>
          </cell>
        </row>
        <row r="1805">
          <cell r="A1805" t="str">
            <v>CO10 2</v>
          </cell>
          <cell r="B1805" t="str">
            <v/>
          </cell>
          <cell r="C1805" t="str">
            <v/>
          </cell>
          <cell r="D1805">
            <v>398523.59</v>
          </cell>
          <cell r="E1805">
            <v>3432860.2603219794</v>
          </cell>
          <cell r="F1805">
            <v>4366070.0199999996</v>
          </cell>
          <cell r="G1805" t="str">
            <v/>
          </cell>
        </row>
        <row r="1806">
          <cell r="A1806" t="str">
            <v>CO10 3</v>
          </cell>
          <cell r="B1806" t="str">
            <v/>
          </cell>
          <cell r="C1806" t="str">
            <v/>
          </cell>
          <cell r="D1806" t="str">
            <v/>
          </cell>
          <cell r="E1806" t="str">
            <v/>
          </cell>
          <cell r="F1806" t="str">
            <v/>
          </cell>
          <cell r="G1806" t="str">
            <v/>
          </cell>
        </row>
        <row r="1807">
          <cell r="A1807" t="str">
            <v>CO10 5</v>
          </cell>
          <cell r="B1807">
            <v>2331300</v>
          </cell>
          <cell r="C1807" t="str">
            <v/>
          </cell>
          <cell r="D1807" t="str">
            <v/>
          </cell>
          <cell r="E1807">
            <v>1033258.4390607225</v>
          </cell>
          <cell r="F1807" t="str">
            <v/>
          </cell>
          <cell r="G1807" t="str">
            <v/>
          </cell>
        </row>
        <row r="1808">
          <cell r="A1808" t="str">
            <v>CO10 7</v>
          </cell>
          <cell r="B1808">
            <v>6975630</v>
          </cell>
          <cell r="C1808" t="str">
            <v/>
          </cell>
          <cell r="D1808" t="str">
            <v/>
          </cell>
          <cell r="E1808">
            <v>3731415.8923060554</v>
          </cell>
          <cell r="F1808">
            <v>2407237.77</v>
          </cell>
          <cell r="G1808" t="str">
            <v/>
          </cell>
        </row>
        <row r="1809">
          <cell r="A1809" t="str">
            <v>CO10 8</v>
          </cell>
          <cell r="B1809">
            <v>2359988</v>
          </cell>
          <cell r="C1809" t="str">
            <v/>
          </cell>
          <cell r="D1809">
            <v>183564.36</v>
          </cell>
          <cell r="E1809">
            <v>2341172.3356144633</v>
          </cell>
          <cell r="F1809">
            <v>3456193.45</v>
          </cell>
          <cell r="G1809" t="str">
            <v/>
          </cell>
        </row>
        <row r="1810">
          <cell r="A1810" t="str">
            <v>CO10 9</v>
          </cell>
          <cell r="B1810">
            <v>1826631</v>
          </cell>
          <cell r="C1810" t="str">
            <v/>
          </cell>
          <cell r="D1810" t="str">
            <v/>
          </cell>
          <cell r="E1810">
            <v>4310650.4062583568</v>
          </cell>
          <cell r="F1810">
            <v>2703719.19</v>
          </cell>
          <cell r="G1810" t="str">
            <v/>
          </cell>
        </row>
        <row r="1811">
          <cell r="A1811" t="str">
            <v>CO11 1</v>
          </cell>
          <cell r="B1811">
            <v>1582356</v>
          </cell>
          <cell r="C1811" t="str">
            <v/>
          </cell>
          <cell r="D1811" t="str">
            <v/>
          </cell>
          <cell r="E1811" t="str">
            <v/>
          </cell>
          <cell r="F1811">
            <v>3059753.28</v>
          </cell>
          <cell r="G1811" t="str">
            <v/>
          </cell>
        </row>
        <row r="1812">
          <cell r="A1812" t="str">
            <v>CO11 2</v>
          </cell>
          <cell r="B1812">
            <v>2646165</v>
          </cell>
          <cell r="C1812" t="str">
            <v/>
          </cell>
          <cell r="D1812" t="str">
            <v/>
          </cell>
          <cell r="E1812">
            <v>2931835.2877868349</v>
          </cell>
          <cell r="F1812" t="str">
            <v/>
          </cell>
          <cell r="G1812" t="str">
            <v/>
          </cell>
        </row>
        <row r="1813">
          <cell r="A1813" t="str">
            <v>CO11 9</v>
          </cell>
          <cell r="B1813" t="str">
            <v/>
          </cell>
          <cell r="C1813" t="str">
            <v/>
          </cell>
          <cell r="D1813" t="str">
            <v/>
          </cell>
          <cell r="E1813" t="str">
            <v/>
          </cell>
          <cell r="F1813" t="str">
            <v/>
          </cell>
          <cell r="G1813" t="str">
            <v/>
          </cell>
        </row>
        <row r="1814">
          <cell r="A1814" t="str">
            <v>CO12 3</v>
          </cell>
          <cell r="B1814">
            <v>541784</v>
          </cell>
          <cell r="C1814" t="str">
            <v/>
          </cell>
          <cell r="D1814" t="str">
            <v/>
          </cell>
          <cell r="E1814">
            <v>1039500.6684717379</v>
          </cell>
          <cell r="F1814" t="str">
            <v/>
          </cell>
          <cell r="G1814" t="str">
            <v/>
          </cell>
        </row>
        <row r="1815">
          <cell r="A1815" t="str">
            <v>CO12 4</v>
          </cell>
          <cell r="B1815" t="str">
            <v/>
          </cell>
          <cell r="C1815" t="str">
            <v/>
          </cell>
          <cell r="D1815">
            <v>282105.61</v>
          </cell>
          <cell r="E1815" t="str">
            <v/>
          </cell>
          <cell r="F1815" t="str">
            <v/>
          </cell>
          <cell r="G1815" t="str">
            <v/>
          </cell>
        </row>
        <row r="1816">
          <cell r="A1816" t="str">
            <v>CO12 5</v>
          </cell>
          <cell r="B1816">
            <v>1887030</v>
          </cell>
          <cell r="C1816" t="str">
            <v/>
          </cell>
          <cell r="D1816" t="str">
            <v/>
          </cell>
          <cell r="E1816" t="str">
            <v/>
          </cell>
          <cell r="F1816" t="str">
            <v/>
          </cell>
          <cell r="G1816" t="str">
            <v/>
          </cell>
        </row>
        <row r="1817">
          <cell r="A1817" t="str">
            <v>CO12 9</v>
          </cell>
          <cell r="B1817" t="str">
            <v/>
          </cell>
          <cell r="C1817" t="str">
            <v/>
          </cell>
          <cell r="D1817" t="str">
            <v/>
          </cell>
          <cell r="E1817" t="str">
            <v/>
          </cell>
          <cell r="F1817" t="str">
            <v/>
          </cell>
          <cell r="G1817" t="str">
            <v/>
          </cell>
        </row>
        <row r="1818">
          <cell r="A1818" t="str">
            <v>CO13 0</v>
          </cell>
          <cell r="B1818">
            <v>1226767</v>
          </cell>
          <cell r="C1818" t="str">
            <v/>
          </cell>
          <cell r="D1818" t="str">
            <v/>
          </cell>
          <cell r="E1818">
            <v>2356348.5153265274</v>
          </cell>
          <cell r="F1818">
            <v>4876486.05</v>
          </cell>
          <cell r="G1818" t="str">
            <v/>
          </cell>
        </row>
        <row r="1819">
          <cell r="A1819" t="str">
            <v>CO13 3</v>
          </cell>
          <cell r="B1819" t="str">
            <v/>
          </cell>
          <cell r="C1819" t="str">
            <v/>
          </cell>
          <cell r="D1819" t="str">
            <v/>
          </cell>
          <cell r="E1819" t="str">
            <v/>
          </cell>
          <cell r="F1819" t="str">
            <v/>
          </cell>
          <cell r="G1819" t="str">
            <v/>
          </cell>
        </row>
        <row r="1820">
          <cell r="A1820" t="str">
            <v>CO13 9</v>
          </cell>
          <cell r="B1820" t="str">
            <v/>
          </cell>
          <cell r="C1820" t="str">
            <v/>
          </cell>
          <cell r="D1820" t="str">
            <v/>
          </cell>
          <cell r="E1820" t="str">
            <v/>
          </cell>
          <cell r="F1820">
            <v>1871153.29</v>
          </cell>
          <cell r="G1820" t="str">
            <v/>
          </cell>
        </row>
        <row r="1821">
          <cell r="A1821" t="str">
            <v>CO14 8</v>
          </cell>
          <cell r="B1821">
            <v>761295</v>
          </cell>
          <cell r="C1821" t="str">
            <v/>
          </cell>
          <cell r="D1821" t="str">
            <v/>
          </cell>
          <cell r="E1821" t="str">
            <v/>
          </cell>
          <cell r="F1821" t="str">
            <v/>
          </cell>
          <cell r="G1821" t="str">
            <v/>
          </cell>
        </row>
        <row r="1822">
          <cell r="A1822" t="str">
            <v>CO15 1</v>
          </cell>
          <cell r="B1822">
            <v>3619524</v>
          </cell>
          <cell r="C1822" t="str">
            <v/>
          </cell>
          <cell r="D1822" t="str">
            <v/>
          </cell>
          <cell r="E1822">
            <v>3523389.8712195009</v>
          </cell>
          <cell r="F1822">
            <v>4840331.0599999996</v>
          </cell>
          <cell r="G1822" t="str">
            <v/>
          </cell>
        </row>
        <row r="1823">
          <cell r="A1823" t="str">
            <v>CO15 2</v>
          </cell>
          <cell r="B1823" t="str">
            <v/>
          </cell>
          <cell r="C1823" t="str">
            <v/>
          </cell>
          <cell r="D1823" t="str">
            <v/>
          </cell>
          <cell r="E1823" t="str">
            <v/>
          </cell>
          <cell r="F1823" t="str">
            <v/>
          </cell>
          <cell r="G1823" t="str">
            <v/>
          </cell>
        </row>
        <row r="1824">
          <cell r="A1824" t="str">
            <v>CO15 3</v>
          </cell>
          <cell r="B1824" t="str">
            <v/>
          </cell>
          <cell r="C1824" t="str">
            <v/>
          </cell>
          <cell r="D1824" t="str">
            <v/>
          </cell>
          <cell r="E1824">
            <v>388262.12043896085</v>
          </cell>
          <cell r="F1824">
            <v>3429685.34</v>
          </cell>
          <cell r="G1824" t="str">
            <v/>
          </cell>
        </row>
        <row r="1825">
          <cell r="A1825" t="str">
            <v>CO15 4</v>
          </cell>
          <cell r="B1825">
            <v>1062676</v>
          </cell>
          <cell r="C1825" t="str">
            <v/>
          </cell>
          <cell r="D1825" t="str">
            <v/>
          </cell>
          <cell r="E1825" t="str">
            <v/>
          </cell>
          <cell r="F1825">
            <v>3407821.42</v>
          </cell>
          <cell r="G1825" t="str">
            <v/>
          </cell>
        </row>
        <row r="1826">
          <cell r="A1826" t="str">
            <v>CO15 5</v>
          </cell>
          <cell r="B1826" t="str">
            <v/>
          </cell>
          <cell r="C1826" t="str">
            <v/>
          </cell>
          <cell r="D1826">
            <v>57628.19</v>
          </cell>
          <cell r="E1826" t="str">
            <v/>
          </cell>
          <cell r="F1826" t="str">
            <v/>
          </cell>
          <cell r="G1826" t="str">
            <v/>
          </cell>
        </row>
        <row r="1827">
          <cell r="A1827" t="str">
            <v>CO15 6</v>
          </cell>
          <cell r="B1827" t="str">
            <v/>
          </cell>
          <cell r="C1827" t="str">
            <v/>
          </cell>
          <cell r="D1827" t="str">
            <v/>
          </cell>
          <cell r="E1827" t="str">
            <v/>
          </cell>
          <cell r="F1827">
            <v>4201510.71</v>
          </cell>
          <cell r="G1827" t="str">
            <v/>
          </cell>
        </row>
        <row r="1828">
          <cell r="A1828" t="str">
            <v>CO15 9</v>
          </cell>
          <cell r="B1828" t="str">
            <v/>
          </cell>
          <cell r="C1828" t="str">
            <v/>
          </cell>
          <cell r="D1828" t="str">
            <v/>
          </cell>
          <cell r="E1828" t="str">
            <v/>
          </cell>
          <cell r="F1828" t="str">
            <v/>
          </cell>
          <cell r="G1828" t="str">
            <v/>
          </cell>
        </row>
        <row r="1829">
          <cell r="A1829" t="str">
            <v>CO16 0</v>
          </cell>
          <cell r="B1829" t="str">
            <v/>
          </cell>
          <cell r="C1829" t="str">
            <v/>
          </cell>
          <cell r="D1829" t="str">
            <v/>
          </cell>
          <cell r="E1829">
            <v>2124386.8280609157</v>
          </cell>
          <cell r="F1829">
            <v>3198251.18</v>
          </cell>
          <cell r="G1829" t="str">
            <v/>
          </cell>
        </row>
        <row r="1830">
          <cell r="A1830" t="str">
            <v>CO16 7</v>
          </cell>
          <cell r="B1830" t="str">
            <v/>
          </cell>
          <cell r="C1830" t="str">
            <v/>
          </cell>
          <cell r="D1830" t="str">
            <v/>
          </cell>
          <cell r="E1830" t="str">
            <v/>
          </cell>
          <cell r="F1830" t="str">
            <v/>
          </cell>
          <cell r="G1830" t="str">
            <v/>
          </cell>
        </row>
        <row r="1831">
          <cell r="A1831" t="str">
            <v>CO16 8</v>
          </cell>
          <cell r="B1831">
            <v>990236</v>
          </cell>
          <cell r="C1831" t="str">
            <v/>
          </cell>
          <cell r="D1831" t="str">
            <v/>
          </cell>
          <cell r="E1831">
            <v>4328815.7697069095</v>
          </cell>
          <cell r="F1831">
            <v>1922507.43</v>
          </cell>
          <cell r="G1831" t="str">
            <v/>
          </cell>
        </row>
        <row r="1832">
          <cell r="A1832" t="str">
            <v>CO16 9</v>
          </cell>
          <cell r="B1832">
            <v>5881566</v>
          </cell>
          <cell r="C1832" t="str">
            <v/>
          </cell>
          <cell r="D1832" t="str">
            <v/>
          </cell>
          <cell r="E1832">
            <v>7895038.3125926694</v>
          </cell>
          <cell r="F1832">
            <v>2523387.11</v>
          </cell>
          <cell r="G1832" t="str">
            <v/>
          </cell>
        </row>
        <row r="1833">
          <cell r="A1833" t="str">
            <v>CO2 0</v>
          </cell>
          <cell r="B1833" t="str">
            <v/>
          </cell>
          <cell r="C1833" t="str">
            <v/>
          </cell>
          <cell r="D1833" t="str">
            <v/>
          </cell>
          <cell r="E1833" t="str">
            <v/>
          </cell>
          <cell r="F1833">
            <v>729827.9</v>
          </cell>
          <cell r="G1833" t="str">
            <v/>
          </cell>
        </row>
        <row r="1834">
          <cell r="A1834" t="str">
            <v>CO2 7</v>
          </cell>
          <cell r="B1834" t="str">
            <v/>
          </cell>
          <cell r="C1834" t="str">
            <v/>
          </cell>
          <cell r="D1834" t="str">
            <v/>
          </cell>
          <cell r="E1834" t="str">
            <v/>
          </cell>
          <cell r="F1834">
            <v>2691999.95</v>
          </cell>
          <cell r="G1834" t="str">
            <v/>
          </cell>
        </row>
        <row r="1835">
          <cell r="A1835" t="str">
            <v>CO2 8</v>
          </cell>
          <cell r="B1835">
            <v>3907779</v>
          </cell>
          <cell r="C1835" t="str">
            <v/>
          </cell>
          <cell r="D1835" t="str">
            <v/>
          </cell>
          <cell r="E1835" t="str">
            <v/>
          </cell>
          <cell r="F1835">
            <v>7442053.1900000004</v>
          </cell>
          <cell r="G1835" t="str">
            <v/>
          </cell>
        </row>
        <row r="1836">
          <cell r="A1836" t="str">
            <v>CO2 9</v>
          </cell>
          <cell r="B1836">
            <v>406165</v>
          </cell>
          <cell r="C1836" t="str">
            <v/>
          </cell>
          <cell r="D1836" t="str">
            <v/>
          </cell>
          <cell r="E1836" t="str">
            <v/>
          </cell>
          <cell r="F1836">
            <v>301012.13</v>
          </cell>
          <cell r="G1836" t="str">
            <v/>
          </cell>
        </row>
        <row r="1837">
          <cell r="A1837" t="str">
            <v>CO3 0</v>
          </cell>
          <cell r="B1837">
            <v>958997</v>
          </cell>
          <cell r="C1837" t="str">
            <v/>
          </cell>
          <cell r="D1837">
            <v>141411.78</v>
          </cell>
          <cell r="E1837" t="str">
            <v/>
          </cell>
          <cell r="F1837" t="str">
            <v/>
          </cell>
          <cell r="G1837" t="str">
            <v/>
          </cell>
        </row>
        <row r="1838">
          <cell r="A1838" t="str">
            <v>CO3 3</v>
          </cell>
          <cell r="B1838">
            <v>2842263</v>
          </cell>
          <cell r="C1838" t="str">
            <v/>
          </cell>
          <cell r="D1838">
            <v>891960.82</v>
          </cell>
          <cell r="E1838">
            <v>2969457.2123766835</v>
          </cell>
          <cell r="F1838">
            <v>5589310.3799999999</v>
          </cell>
          <cell r="G1838" t="str">
            <v/>
          </cell>
        </row>
        <row r="1839">
          <cell r="A1839" t="str">
            <v>CO3 4</v>
          </cell>
          <cell r="B1839" t="str">
            <v/>
          </cell>
          <cell r="C1839" t="str">
            <v/>
          </cell>
          <cell r="D1839">
            <v>124575.64</v>
          </cell>
          <cell r="E1839">
            <v>969088.48176394147</v>
          </cell>
          <cell r="F1839" t="str">
            <v/>
          </cell>
          <cell r="G1839" t="str">
            <v/>
          </cell>
        </row>
        <row r="1840">
          <cell r="A1840" t="str">
            <v>CO3 8</v>
          </cell>
          <cell r="B1840" t="str">
            <v/>
          </cell>
          <cell r="C1840" t="str">
            <v/>
          </cell>
          <cell r="D1840" t="str">
            <v/>
          </cell>
          <cell r="E1840" t="str">
            <v/>
          </cell>
          <cell r="F1840">
            <v>632328.29</v>
          </cell>
          <cell r="G1840" t="str">
            <v/>
          </cell>
        </row>
        <row r="1841">
          <cell r="A1841" t="str">
            <v>CO3 9</v>
          </cell>
          <cell r="B1841" t="str">
            <v/>
          </cell>
          <cell r="C1841" t="str">
            <v/>
          </cell>
          <cell r="D1841" t="str">
            <v/>
          </cell>
          <cell r="E1841" t="str">
            <v/>
          </cell>
          <cell r="F1841">
            <v>922382.03</v>
          </cell>
          <cell r="G1841" t="str">
            <v/>
          </cell>
        </row>
        <row r="1842">
          <cell r="A1842" t="str">
            <v>CO4 0</v>
          </cell>
          <cell r="B1842">
            <v>125397</v>
          </cell>
          <cell r="C1842" t="str">
            <v/>
          </cell>
          <cell r="D1842" t="str">
            <v/>
          </cell>
          <cell r="E1842" t="str">
            <v/>
          </cell>
          <cell r="F1842">
            <v>1902110.08</v>
          </cell>
          <cell r="G1842" t="str">
            <v/>
          </cell>
        </row>
        <row r="1843">
          <cell r="A1843" t="str">
            <v>CO4 3</v>
          </cell>
          <cell r="B1843" t="str">
            <v/>
          </cell>
          <cell r="C1843" t="str">
            <v/>
          </cell>
          <cell r="D1843" t="str">
            <v/>
          </cell>
          <cell r="E1843" t="str">
            <v/>
          </cell>
          <cell r="F1843" t="str">
            <v/>
          </cell>
          <cell r="G1843" t="str">
            <v/>
          </cell>
        </row>
        <row r="1844">
          <cell r="A1844" t="str">
            <v>CO4 5</v>
          </cell>
          <cell r="B1844" t="str">
            <v/>
          </cell>
          <cell r="C1844" t="str">
            <v/>
          </cell>
          <cell r="D1844">
            <v>975127.23</v>
          </cell>
          <cell r="E1844">
            <v>2482742.7243158971</v>
          </cell>
          <cell r="F1844">
            <v>5092125.6500000004</v>
          </cell>
          <cell r="G1844" t="str">
            <v/>
          </cell>
        </row>
        <row r="1845">
          <cell r="A1845" t="str">
            <v>CO4 6</v>
          </cell>
          <cell r="B1845" t="str">
            <v/>
          </cell>
          <cell r="C1845" t="str">
            <v/>
          </cell>
          <cell r="D1845" t="str">
            <v/>
          </cell>
          <cell r="E1845" t="str">
            <v/>
          </cell>
          <cell r="F1845" t="str">
            <v/>
          </cell>
          <cell r="G1845" t="str">
            <v/>
          </cell>
        </row>
        <row r="1846">
          <cell r="A1846" t="str">
            <v>CO4 9</v>
          </cell>
          <cell r="B1846" t="str">
            <v/>
          </cell>
          <cell r="C1846" t="str">
            <v/>
          </cell>
          <cell r="D1846" t="str">
            <v/>
          </cell>
          <cell r="E1846" t="str">
            <v/>
          </cell>
          <cell r="F1846">
            <v>10769406.210000001</v>
          </cell>
          <cell r="G1846" t="str">
            <v/>
          </cell>
        </row>
        <row r="1847">
          <cell r="A1847" t="str">
            <v>CO5 0</v>
          </cell>
          <cell r="B1847" t="str">
            <v/>
          </cell>
          <cell r="C1847" t="str">
            <v/>
          </cell>
          <cell r="D1847">
            <v>118981.69</v>
          </cell>
          <cell r="E1847" t="str">
            <v/>
          </cell>
          <cell r="F1847">
            <v>2646882.14</v>
          </cell>
          <cell r="G1847" t="str">
            <v/>
          </cell>
        </row>
        <row r="1848">
          <cell r="A1848" t="str">
            <v>CO5 1</v>
          </cell>
          <cell r="B1848" t="str">
            <v/>
          </cell>
          <cell r="C1848" t="str">
            <v/>
          </cell>
          <cell r="D1848" t="str">
            <v/>
          </cell>
          <cell r="E1848" t="str">
            <v/>
          </cell>
          <cell r="F1848" t="str">
            <v/>
          </cell>
          <cell r="G1848" t="str">
            <v/>
          </cell>
        </row>
        <row r="1849">
          <cell r="A1849" t="str">
            <v>CO5 7</v>
          </cell>
          <cell r="B1849" t="str">
            <v/>
          </cell>
          <cell r="C1849" t="str">
            <v/>
          </cell>
          <cell r="D1849">
            <v>49355.71</v>
          </cell>
          <cell r="E1849" t="str">
            <v/>
          </cell>
          <cell r="F1849">
            <v>3399810.4</v>
          </cell>
          <cell r="G1849" t="str">
            <v/>
          </cell>
        </row>
        <row r="1850">
          <cell r="A1850" t="str">
            <v>CO5 8</v>
          </cell>
          <cell r="B1850">
            <v>643181</v>
          </cell>
          <cell r="C1850" t="str">
            <v/>
          </cell>
          <cell r="D1850" t="str">
            <v/>
          </cell>
          <cell r="E1850">
            <v>1921929.4225446307</v>
          </cell>
          <cell r="F1850">
            <v>2607382.2200000002</v>
          </cell>
          <cell r="G1850" t="str">
            <v/>
          </cell>
        </row>
        <row r="1851">
          <cell r="A1851" t="str">
            <v>CO5 9</v>
          </cell>
          <cell r="B1851">
            <v>3558786</v>
          </cell>
          <cell r="C1851" t="str">
            <v/>
          </cell>
          <cell r="D1851" t="str">
            <v/>
          </cell>
          <cell r="E1851" t="str">
            <v/>
          </cell>
          <cell r="F1851" t="str">
            <v/>
          </cell>
          <cell r="G1851" t="str">
            <v/>
          </cell>
        </row>
        <row r="1852">
          <cell r="A1852" t="str">
            <v>CO6 1</v>
          </cell>
          <cell r="B1852">
            <v>5865670</v>
          </cell>
          <cell r="C1852" t="str">
            <v/>
          </cell>
          <cell r="D1852" t="str">
            <v/>
          </cell>
          <cell r="E1852">
            <v>3258873.4175234595</v>
          </cell>
          <cell r="F1852">
            <v>6135084.4000000004</v>
          </cell>
          <cell r="G1852" t="str">
            <v/>
          </cell>
        </row>
        <row r="1853">
          <cell r="A1853" t="str">
            <v>CO6 2</v>
          </cell>
          <cell r="B1853">
            <v>3200188</v>
          </cell>
          <cell r="C1853" t="str">
            <v/>
          </cell>
          <cell r="D1853" t="str">
            <v/>
          </cell>
          <cell r="E1853">
            <v>2487655.8345307959</v>
          </cell>
          <cell r="F1853">
            <v>1880241.75</v>
          </cell>
          <cell r="G1853" t="str">
            <v/>
          </cell>
        </row>
        <row r="1854">
          <cell r="A1854" t="str">
            <v>CO6 3</v>
          </cell>
          <cell r="B1854" t="str">
            <v/>
          </cell>
          <cell r="C1854" t="str">
            <v/>
          </cell>
          <cell r="D1854">
            <v>163345.25</v>
          </cell>
          <cell r="E1854">
            <v>4116061.7821809272</v>
          </cell>
          <cell r="F1854">
            <v>2390621.69</v>
          </cell>
          <cell r="G1854" t="str">
            <v/>
          </cell>
        </row>
        <row r="1855">
          <cell r="A1855" t="str">
            <v>CO6 4</v>
          </cell>
          <cell r="B1855" t="str">
            <v/>
          </cell>
          <cell r="C1855" t="str">
            <v/>
          </cell>
          <cell r="D1855" t="str">
            <v/>
          </cell>
          <cell r="E1855" t="str">
            <v/>
          </cell>
          <cell r="F1855">
            <v>4770922.03</v>
          </cell>
          <cell r="G1855" t="str">
            <v/>
          </cell>
        </row>
        <row r="1856">
          <cell r="A1856" t="str">
            <v>CO6 5</v>
          </cell>
          <cell r="B1856" t="str">
            <v/>
          </cell>
          <cell r="C1856" t="str">
            <v/>
          </cell>
          <cell r="D1856" t="str">
            <v/>
          </cell>
          <cell r="E1856" t="str">
            <v/>
          </cell>
          <cell r="F1856" t="str">
            <v/>
          </cell>
          <cell r="G1856" t="str">
            <v/>
          </cell>
        </row>
        <row r="1857">
          <cell r="A1857" t="str">
            <v>CO7 0</v>
          </cell>
          <cell r="B1857" t="str">
            <v/>
          </cell>
          <cell r="C1857" t="str">
            <v/>
          </cell>
          <cell r="D1857">
            <v>84831.25</v>
          </cell>
          <cell r="E1857">
            <v>743840.39295957435</v>
          </cell>
          <cell r="F1857">
            <v>1577922.91</v>
          </cell>
          <cell r="G1857" t="str">
            <v/>
          </cell>
        </row>
        <row r="1858">
          <cell r="A1858" t="str">
            <v>CO7 5</v>
          </cell>
          <cell r="B1858" t="str">
            <v/>
          </cell>
          <cell r="C1858" t="str">
            <v/>
          </cell>
          <cell r="D1858" t="str">
            <v/>
          </cell>
          <cell r="E1858" t="str">
            <v/>
          </cell>
          <cell r="F1858" t="str">
            <v/>
          </cell>
          <cell r="G1858" t="str">
            <v/>
          </cell>
        </row>
        <row r="1859">
          <cell r="A1859" t="str">
            <v>CO7 6</v>
          </cell>
          <cell r="B1859" t="str">
            <v/>
          </cell>
          <cell r="C1859" t="str">
            <v/>
          </cell>
          <cell r="D1859" t="str">
            <v/>
          </cell>
          <cell r="E1859">
            <v>1039211.9892193268</v>
          </cell>
          <cell r="F1859">
            <v>7101197.8899999997</v>
          </cell>
          <cell r="G1859" t="str">
            <v/>
          </cell>
        </row>
        <row r="1860">
          <cell r="A1860" t="str">
            <v>CO7 7</v>
          </cell>
          <cell r="B1860">
            <v>6131108</v>
          </cell>
          <cell r="C1860" t="str">
            <v/>
          </cell>
          <cell r="D1860" t="str">
            <v/>
          </cell>
          <cell r="E1860">
            <v>5885972.547572867</v>
          </cell>
          <cell r="F1860">
            <v>12944167.33</v>
          </cell>
          <cell r="G1860" t="str">
            <v/>
          </cell>
        </row>
        <row r="1861">
          <cell r="A1861" t="str">
            <v>CO7 8</v>
          </cell>
          <cell r="B1861">
            <v>971416</v>
          </cell>
          <cell r="C1861" t="str">
            <v/>
          </cell>
          <cell r="D1861" t="str">
            <v/>
          </cell>
          <cell r="E1861">
            <v>4863389.6796503644</v>
          </cell>
          <cell r="F1861">
            <v>3904304.98</v>
          </cell>
          <cell r="G1861" t="str">
            <v/>
          </cell>
        </row>
        <row r="1862">
          <cell r="A1862" t="str">
            <v>CO7 9</v>
          </cell>
          <cell r="B1862" t="str">
            <v/>
          </cell>
          <cell r="C1862" t="str">
            <v/>
          </cell>
          <cell r="D1862" t="str">
            <v/>
          </cell>
          <cell r="E1862" t="str">
            <v/>
          </cell>
          <cell r="F1862" t="str">
            <v/>
          </cell>
          <cell r="G1862" t="str">
            <v/>
          </cell>
        </row>
        <row r="1863">
          <cell r="A1863" t="str">
            <v>CO8 5</v>
          </cell>
          <cell r="B1863" t="str">
            <v/>
          </cell>
          <cell r="C1863" t="str">
            <v/>
          </cell>
          <cell r="D1863" t="str">
            <v/>
          </cell>
          <cell r="E1863">
            <v>334646.60624846106</v>
          </cell>
          <cell r="F1863" t="str">
            <v/>
          </cell>
          <cell r="G1863" t="str">
            <v/>
          </cell>
        </row>
        <row r="1864">
          <cell r="A1864" t="str">
            <v>CO9 1</v>
          </cell>
          <cell r="B1864">
            <v>6918549</v>
          </cell>
          <cell r="C1864" t="str">
            <v/>
          </cell>
          <cell r="D1864" t="str">
            <v/>
          </cell>
          <cell r="E1864">
            <v>771868.38764175458</v>
          </cell>
          <cell r="F1864" t="str">
            <v/>
          </cell>
          <cell r="G1864" t="str">
            <v/>
          </cell>
        </row>
        <row r="1865">
          <cell r="A1865" t="str">
            <v>CO9 2</v>
          </cell>
          <cell r="B1865" t="str">
            <v/>
          </cell>
          <cell r="C1865" t="str">
            <v/>
          </cell>
          <cell r="D1865" t="str">
            <v/>
          </cell>
          <cell r="E1865">
            <v>2450072.285368958</v>
          </cell>
          <cell r="F1865" t="str">
            <v/>
          </cell>
          <cell r="G1865" t="str">
            <v/>
          </cell>
        </row>
        <row r="1866">
          <cell r="A1866" t="str">
            <v>CO9 3</v>
          </cell>
          <cell r="B1866" t="str">
            <v/>
          </cell>
          <cell r="C1866" t="str">
            <v/>
          </cell>
          <cell r="D1866" t="str">
            <v/>
          </cell>
          <cell r="E1866" t="str">
            <v/>
          </cell>
          <cell r="F1866">
            <v>2117014.7999999998</v>
          </cell>
          <cell r="G1866" t="str">
            <v/>
          </cell>
        </row>
        <row r="1867">
          <cell r="A1867" t="str">
            <v>CO9 4</v>
          </cell>
          <cell r="B1867" t="str">
            <v/>
          </cell>
          <cell r="C1867" t="str">
            <v/>
          </cell>
          <cell r="D1867" t="str">
            <v/>
          </cell>
          <cell r="E1867" t="str">
            <v/>
          </cell>
          <cell r="F1867" t="str">
            <v/>
          </cell>
          <cell r="G1867" t="str">
            <v/>
          </cell>
        </row>
        <row r="1868">
          <cell r="A1868" t="str">
            <v>CO9 9</v>
          </cell>
          <cell r="B1868" t="str">
            <v/>
          </cell>
          <cell r="C1868" t="str">
            <v/>
          </cell>
          <cell r="D1868" t="str">
            <v/>
          </cell>
          <cell r="E1868" t="str">
            <v/>
          </cell>
          <cell r="F1868" t="str">
            <v/>
          </cell>
          <cell r="G1868" t="str">
            <v/>
          </cell>
        </row>
        <row r="1869">
          <cell r="A1869" t="str">
            <v>CR Other</v>
          </cell>
          <cell r="B1869">
            <v>22779391</v>
          </cell>
          <cell r="C1869">
            <v>6337661.6200000001</v>
          </cell>
          <cell r="D1869">
            <v>45743521.619999997</v>
          </cell>
          <cell r="E1869">
            <v>17192844.349621907</v>
          </cell>
          <cell r="F1869">
            <v>21725030.27</v>
          </cell>
          <cell r="G1869">
            <v>55593280.149599992</v>
          </cell>
        </row>
        <row r="1870">
          <cell r="A1870" t="str">
            <v>CR total</v>
          </cell>
          <cell r="B1870">
            <v>81252014</v>
          </cell>
          <cell r="C1870">
            <v>6337661.6200000001</v>
          </cell>
          <cell r="D1870">
            <v>65556196.82</v>
          </cell>
          <cell r="E1870">
            <v>123275657.40313455</v>
          </cell>
          <cell r="F1870">
            <v>199193389.13</v>
          </cell>
          <cell r="G1870">
            <v>59894080.329599991</v>
          </cell>
        </row>
        <row r="1871">
          <cell r="A1871" t="str">
            <v>CR0 0</v>
          </cell>
          <cell r="B1871">
            <v>401302</v>
          </cell>
          <cell r="C1871" t="str">
            <v/>
          </cell>
          <cell r="D1871" t="str">
            <v/>
          </cell>
          <cell r="E1871">
            <v>7402459.9586250689</v>
          </cell>
          <cell r="F1871" t="str">
            <v/>
          </cell>
          <cell r="G1871" t="str">
            <v/>
          </cell>
        </row>
        <row r="1872">
          <cell r="A1872" t="str">
            <v>CR0 1</v>
          </cell>
          <cell r="B1872">
            <v>5558362</v>
          </cell>
          <cell r="C1872" t="str">
            <v/>
          </cell>
          <cell r="D1872">
            <v>345060.52</v>
          </cell>
          <cell r="E1872">
            <v>3132233.0292517892</v>
          </cell>
          <cell r="F1872">
            <v>15603584.449999999</v>
          </cell>
          <cell r="G1872" t="str">
            <v/>
          </cell>
        </row>
        <row r="1873">
          <cell r="A1873" t="str">
            <v>CR0 2</v>
          </cell>
          <cell r="B1873">
            <v>6423303</v>
          </cell>
          <cell r="C1873" t="str">
            <v/>
          </cell>
          <cell r="D1873">
            <v>1338919.2</v>
          </cell>
          <cell r="E1873">
            <v>7120336.3193461113</v>
          </cell>
          <cell r="F1873">
            <v>26097503.02</v>
          </cell>
          <cell r="G1873" t="str">
            <v/>
          </cell>
        </row>
        <row r="1874">
          <cell r="A1874" t="str">
            <v>CR0 3</v>
          </cell>
          <cell r="B1874">
            <v>2034342</v>
          </cell>
          <cell r="C1874" t="str">
            <v/>
          </cell>
          <cell r="D1874" t="str">
            <v/>
          </cell>
          <cell r="E1874">
            <v>3298883.72576749</v>
          </cell>
          <cell r="F1874">
            <v>3589750.98</v>
          </cell>
          <cell r="G1874">
            <v>2187128.77</v>
          </cell>
        </row>
        <row r="1875">
          <cell r="A1875" t="str">
            <v>CR0 4</v>
          </cell>
          <cell r="B1875">
            <v>4555850</v>
          </cell>
          <cell r="C1875" t="str">
            <v/>
          </cell>
          <cell r="D1875">
            <v>12601908.26</v>
          </cell>
          <cell r="E1875">
            <v>7612241.563104094</v>
          </cell>
          <cell r="F1875">
            <v>10966496.83</v>
          </cell>
          <cell r="G1875" t="str">
            <v/>
          </cell>
        </row>
        <row r="1876">
          <cell r="A1876" t="str">
            <v>CR0 5</v>
          </cell>
          <cell r="B1876" t="str">
            <v/>
          </cell>
          <cell r="C1876" t="str">
            <v/>
          </cell>
          <cell r="D1876" t="str">
            <v/>
          </cell>
          <cell r="E1876">
            <v>5314891.5830803597</v>
          </cell>
          <cell r="F1876">
            <v>6394560.0700000003</v>
          </cell>
          <cell r="G1876" t="str">
            <v/>
          </cell>
        </row>
        <row r="1877">
          <cell r="A1877" t="str">
            <v>CR0 6</v>
          </cell>
          <cell r="B1877">
            <v>2383101</v>
          </cell>
          <cell r="C1877" t="str">
            <v/>
          </cell>
          <cell r="D1877">
            <v>415399.39</v>
          </cell>
          <cell r="E1877" t="str">
            <v/>
          </cell>
          <cell r="F1877">
            <v>5419755.6699999999</v>
          </cell>
          <cell r="G1877" t="str">
            <v/>
          </cell>
        </row>
        <row r="1878">
          <cell r="A1878" t="str">
            <v>CR0 7</v>
          </cell>
          <cell r="B1878" t="str">
            <v/>
          </cell>
          <cell r="C1878" t="str">
            <v/>
          </cell>
          <cell r="D1878">
            <v>81734.36</v>
          </cell>
          <cell r="E1878">
            <v>1302376.6486207501</v>
          </cell>
          <cell r="F1878">
            <v>3709977.48</v>
          </cell>
          <cell r="G1878" t="str">
            <v/>
          </cell>
        </row>
        <row r="1879">
          <cell r="A1879" t="str">
            <v>CR0 8</v>
          </cell>
          <cell r="B1879">
            <v>628885</v>
          </cell>
          <cell r="C1879" t="str">
            <v/>
          </cell>
          <cell r="D1879">
            <v>1573610.23</v>
          </cell>
          <cell r="E1879" t="str">
            <v/>
          </cell>
          <cell r="F1879">
            <v>3734631.23</v>
          </cell>
          <cell r="G1879" t="str">
            <v/>
          </cell>
        </row>
        <row r="1880">
          <cell r="A1880" t="str">
            <v>CR0 9</v>
          </cell>
          <cell r="B1880" t="str">
            <v/>
          </cell>
          <cell r="C1880" t="str">
            <v/>
          </cell>
          <cell r="D1880" t="str">
            <v/>
          </cell>
          <cell r="E1880" t="str">
            <v/>
          </cell>
          <cell r="F1880">
            <v>268152.67</v>
          </cell>
          <cell r="G1880" t="str">
            <v/>
          </cell>
        </row>
        <row r="1881">
          <cell r="A1881" t="str">
            <v>CR2 0</v>
          </cell>
          <cell r="B1881" t="str">
            <v/>
          </cell>
          <cell r="C1881" t="str">
            <v/>
          </cell>
          <cell r="D1881">
            <v>1084227.18</v>
          </cell>
          <cell r="E1881">
            <v>1184287.7740128657</v>
          </cell>
          <cell r="F1881">
            <v>3432784.24</v>
          </cell>
          <cell r="G1881" t="str">
            <v/>
          </cell>
        </row>
        <row r="1882">
          <cell r="A1882" t="str">
            <v>CR2 1</v>
          </cell>
          <cell r="B1882" t="str">
            <v/>
          </cell>
          <cell r="C1882" t="str">
            <v/>
          </cell>
          <cell r="D1882" t="str">
            <v/>
          </cell>
          <cell r="E1882" t="str">
            <v/>
          </cell>
          <cell r="F1882" t="str">
            <v/>
          </cell>
          <cell r="G1882" t="str">
            <v/>
          </cell>
        </row>
        <row r="1883">
          <cell r="A1883" t="str">
            <v>CR2 6</v>
          </cell>
          <cell r="B1883">
            <v>3179764</v>
          </cell>
          <cell r="C1883" t="str">
            <v/>
          </cell>
          <cell r="D1883" t="str">
            <v/>
          </cell>
          <cell r="E1883">
            <v>1796994.1036894678</v>
          </cell>
          <cell r="F1883">
            <v>7788458.0899999999</v>
          </cell>
          <cell r="G1883" t="str">
            <v/>
          </cell>
        </row>
        <row r="1884">
          <cell r="A1884" t="str">
            <v>CR2 7</v>
          </cell>
          <cell r="B1884" t="str">
            <v/>
          </cell>
          <cell r="C1884" t="str">
            <v/>
          </cell>
          <cell r="D1884" t="str">
            <v/>
          </cell>
          <cell r="E1884">
            <v>2978860.838405265</v>
          </cell>
          <cell r="F1884">
            <v>4755997.8600000003</v>
          </cell>
          <cell r="G1884" t="str">
            <v/>
          </cell>
        </row>
        <row r="1885">
          <cell r="A1885" t="str">
            <v>CR2 8</v>
          </cell>
          <cell r="B1885">
            <v>213238</v>
          </cell>
          <cell r="C1885" t="str">
            <v/>
          </cell>
          <cell r="D1885" t="str">
            <v/>
          </cell>
          <cell r="E1885">
            <v>4391347.4760225378</v>
          </cell>
          <cell r="F1885">
            <v>4201847.13</v>
          </cell>
          <cell r="G1885" t="str">
            <v/>
          </cell>
        </row>
        <row r="1886">
          <cell r="A1886" t="str">
            <v>CR2 9</v>
          </cell>
          <cell r="B1886" t="str">
            <v/>
          </cell>
          <cell r="C1886" t="str">
            <v/>
          </cell>
          <cell r="D1886" t="str">
            <v/>
          </cell>
          <cell r="E1886" t="str">
            <v/>
          </cell>
          <cell r="F1886">
            <v>1592611.02</v>
          </cell>
          <cell r="G1886" t="str">
            <v/>
          </cell>
        </row>
        <row r="1887">
          <cell r="A1887" t="str">
            <v>CR3 0</v>
          </cell>
          <cell r="B1887" t="str">
            <v/>
          </cell>
          <cell r="C1887" t="str">
            <v/>
          </cell>
          <cell r="D1887" t="str">
            <v/>
          </cell>
          <cell r="E1887" t="str">
            <v/>
          </cell>
          <cell r="F1887">
            <v>1117295.8500000001</v>
          </cell>
          <cell r="G1887" t="str">
            <v/>
          </cell>
        </row>
        <row r="1888">
          <cell r="A1888" t="str">
            <v>CR3 4</v>
          </cell>
          <cell r="B1888" t="str">
            <v/>
          </cell>
          <cell r="C1888" t="str">
            <v/>
          </cell>
          <cell r="D1888" t="str">
            <v/>
          </cell>
          <cell r="E1888" t="str">
            <v/>
          </cell>
          <cell r="F1888" t="str">
            <v/>
          </cell>
          <cell r="G1888" t="str">
            <v/>
          </cell>
        </row>
        <row r="1889">
          <cell r="A1889" t="str">
            <v>CR3 5</v>
          </cell>
          <cell r="B1889">
            <v>3002361</v>
          </cell>
          <cell r="C1889" t="str">
            <v/>
          </cell>
          <cell r="D1889" t="str">
            <v/>
          </cell>
          <cell r="E1889">
            <v>2577736.4617764279</v>
          </cell>
          <cell r="F1889">
            <v>7304673.1600000001</v>
          </cell>
          <cell r="G1889" t="str">
            <v/>
          </cell>
        </row>
        <row r="1890">
          <cell r="A1890" t="str">
            <v>CR3 6</v>
          </cell>
          <cell r="B1890">
            <v>748298</v>
          </cell>
          <cell r="C1890" t="str">
            <v/>
          </cell>
          <cell r="D1890" t="str">
            <v/>
          </cell>
          <cell r="E1890">
            <v>613053.88550546661</v>
          </cell>
          <cell r="F1890">
            <v>2740035.61</v>
          </cell>
          <cell r="G1890" t="str">
            <v/>
          </cell>
        </row>
        <row r="1891">
          <cell r="A1891" t="str">
            <v>CR3 7</v>
          </cell>
          <cell r="B1891" t="str">
            <v/>
          </cell>
          <cell r="C1891" t="str">
            <v/>
          </cell>
          <cell r="D1891" t="str">
            <v/>
          </cell>
          <cell r="E1891" t="str">
            <v/>
          </cell>
          <cell r="F1891" t="str">
            <v/>
          </cell>
          <cell r="G1891" t="str">
            <v/>
          </cell>
        </row>
        <row r="1892">
          <cell r="A1892" t="str">
            <v>CR4 1</v>
          </cell>
          <cell r="B1892" t="str">
            <v/>
          </cell>
          <cell r="C1892" t="str">
            <v/>
          </cell>
          <cell r="D1892" t="str">
            <v/>
          </cell>
          <cell r="E1892" t="str">
            <v/>
          </cell>
          <cell r="F1892">
            <v>1095187.0900000001</v>
          </cell>
          <cell r="G1892" t="str">
            <v/>
          </cell>
        </row>
        <row r="1893">
          <cell r="A1893" t="str">
            <v>CR4 2</v>
          </cell>
          <cell r="B1893">
            <v>4733236</v>
          </cell>
          <cell r="C1893" t="str">
            <v/>
          </cell>
          <cell r="D1893">
            <v>1356906.73</v>
          </cell>
          <cell r="E1893">
            <v>4149879.8997810162</v>
          </cell>
          <cell r="F1893">
            <v>3299360.89</v>
          </cell>
          <cell r="G1893" t="str">
            <v/>
          </cell>
        </row>
        <row r="1894">
          <cell r="A1894" t="str">
            <v>CR4 3</v>
          </cell>
          <cell r="B1894" t="str">
            <v/>
          </cell>
          <cell r="C1894" t="str">
            <v/>
          </cell>
          <cell r="D1894" t="str">
            <v/>
          </cell>
          <cell r="E1894">
            <v>1933928.0431241244</v>
          </cell>
          <cell r="F1894">
            <v>2686530.52</v>
          </cell>
          <cell r="G1894" t="str">
            <v/>
          </cell>
        </row>
        <row r="1895">
          <cell r="A1895" t="str">
            <v>CR4 4</v>
          </cell>
          <cell r="B1895" t="str">
            <v/>
          </cell>
          <cell r="C1895" t="str">
            <v/>
          </cell>
          <cell r="D1895" t="str">
            <v/>
          </cell>
          <cell r="E1895" t="str">
            <v/>
          </cell>
          <cell r="F1895">
            <v>2671948.61</v>
          </cell>
          <cell r="G1895" t="str">
            <v/>
          </cell>
        </row>
        <row r="1896">
          <cell r="A1896" t="str">
            <v>CR4 9</v>
          </cell>
          <cell r="B1896" t="str">
            <v/>
          </cell>
          <cell r="C1896" t="str">
            <v/>
          </cell>
          <cell r="D1896" t="str">
            <v/>
          </cell>
          <cell r="E1896" t="str">
            <v/>
          </cell>
          <cell r="F1896" t="str">
            <v/>
          </cell>
          <cell r="G1896" t="str">
            <v/>
          </cell>
        </row>
        <row r="1897">
          <cell r="A1897" t="str">
            <v>CR44 1</v>
          </cell>
          <cell r="B1897" t="str">
            <v/>
          </cell>
          <cell r="C1897" t="str">
            <v/>
          </cell>
          <cell r="D1897" t="str">
            <v/>
          </cell>
          <cell r="E1897" t="str">
            <v/>
          </cell>
          <cell r="F1897" t="str">
            <v/>
          </cell>
          <cell r="G1897" t="str">
            <v/>
          </cell>
        </row>
        <row r="1898">
          <cell r="A1898" t="str">
            <v>CR5 1</v>
          </cell>
          <cell r="B1898" t="str">
            <v/>
          </cell>
          <cell r="C1898" t="str">
            <v/>
          </cell>
          <cell r="D1898" t="str">
            <v/>
          </cell>
          <cell r="E1898" t="str">
            <v/>
          </cell>
          <cell r="F1898">
            <v>948482.73</v>
          </cell>
          <cell r="G1898" t="str">
            <v/>
          </cell>
        </row>
        <row r="1899">
          <cell r="A1899" t="str">
            <v>CR5 2</v>
          </cell>
          <cell r="B1899">
            <v>4874191</v>
          </cell>
          <cell r="C1899" t="str">
            <v/>
          </cell>
          <cell r="D1899" t="str">
            <v/>
          </cell>
          <cell r="E1899">
            <v>3445595.8395744106</v>
          </cell>
          <cell r="F1899">
            <v>12536511.27</v>
          </cell>
          <cell r="G1899" t="str">
            <v/>
          </cell>
        </row>
        <row r="1900">
          <cell r="A1900" t="str">
            <v>CR5 3</v>
          </cell>
          <cell r="B1900" t="str">
            <v/>
          </cell>
          <cell r="C1900" t="str">
            <v/>
          </cell>
          <cell r="D1900">
            <v>81674.070000000007</v>
          </cell>
          <cell r="E1900">
            <v>4589070.9129891312</v>
          </cell>
          <cell r="F1900">
            <v>2866807.33</v>
          </cell>
          <cell r="G1900">
            <v>2113671.41</v>
          </cell>
        </row>
        <row r="1901">
          <cell r="A1901" t="str">
            <v>CR5 9</v>
          </cell>
          <cell r="B1901" t="str">
            <v/>
          </cell>
          <cell r="C1901" t="str">
            <v/>
          </cell>
          <cell r="D1901" t="str">
            <v/>
          </cell>
          <cell r="E1901" t="str">
            <v/>
          </cell>
          <cell r="F1901" t="str">
            <v/>
          </cell>
          <cell r="G1901" t="str">
            <v/>
          </cell>
        </row>
        <row r="1902">
          <cell r="A1902" t="str">
            <v>CR6 0</v>
          </cell>
          <cell r="B1902" t="str">
            <v/>
          </cell>
          <cell r="C1902" t="str">
            <v/>
          </cell>
          <cell r="D1902" t="str">
            <v/>
          </cell>
          <cell r="E1902" t="str">
            <v/>
          </cell>
          <cell r="F1902" t="str">
            <v/>
          </cell>
          <cell r="G1902" t="str">
            <v/>
          </cell>
        </row>
        <row r="1903">
          <cell r="A1903" t="str">
            <v>CR6 9</v>
          </cell>
          <cell r="B1903">
            <v>4331317</v>
          </cell>
          <cell r="C1903" t="str">
            <v/>
          </cell>
          <cell r="D1903">
            <v>423660.55</v>
          </cell>
          <cell r="E1903">
            <v>9958813.244338708</v>
          </cell>
          <cell r="F1903">
            <v>3750152.38</v>
          </cell>
          <cell r="G1903" t="str">
            <v/>
          </cell>
        </row>
        <row r="1904">
          <cell r="A1904" t="str">
            <v>CR7 6</v>
          </cell>
          <cell r="B1904">
            <v>1453025</v>
          </cell>
          <cell r="C1904" t="str">
            <v/>
          </cell>
          <cell r="D1904" t="str">
            <v/>
          </cell>
          <cell r="E1904" t="str">
            <v/>
          </cell>
          <cell r="F1904">
            <v>2069828.43</v>
          </cell>
          <cell r="G1904" t="str">
            <v/>
          </cell>
        </row>
        <row r="1905">
          <cell r="A1905" t="str">
            <v>CR7 7</v>
          </cell>
          <cell r="B1905">
            <v>1608380</v>
          </cell>
          <cell r="C1905" t="str">
            <v/>
          </cell>
          <cell r="D1905" t="str">
            <v/>
          </cell>
          <cell r="E1905">
            <v>4542993.1278021224</v>
          </cell>
          <cell r="F1905">
            <v>4830836.93</v>
          </cell>
          <cell r="G1905" t="str">
            <v/>
          </cell>
        </row>
        <row r="1906">
          <cell r="A1906" t="str">
            <v>CR7 8</v>
          </cell>
          <cell r="B1906" t="str">
            <v/>
          </cell>
          <cell r="C1906" t="str">
            <v/>
          </cell>
          <cell r="D1906" t="str">
            <v/>
          </cell>
          <cell r="E1906">
            <v>14137457.229600897</v>
          </cell>
          <cell r="F1906">
            <v>11118367.460000001</v>
          </cell>
          <cell r="G1906" t="str">
            <v/>
          </cell>
        </row>
        <row r="1907">
          <cell r="A1907" t="str">
            <v>CR7 9</v>
          </cell>
          <cell r="B1907" t="str">
            <v/>
          </cell>
          <cell r="C1907" t="str">
            <v/>
          </cell>
          <cell r="D1907" t="str">
            <v/>
          </cell>
          <cell r="E1907" t="str">
            <v/>
          </cell>
          <cell r="F1907" t="str">
            <v/>
          </cell>
          <cell r="G1907" t="str">
            <v/>
          </cell>
        </row>
        <row r="1908">
          <cell r="A1908" t="str">
            <v>CR8 1</v>
          </cell>
          <cell r="B1908" t="str">
            <v/>
          </cell>
          <cell r="C1908" t="str">
            <v/>
          </cell>
          <cell r="D1908" t="str">
            <v/>
          </cell>
          <cell r="E1908" t="str">
            <v/>
          </cell>
          <cell r="F1908" t="str">
            <v/>
          </cell>
          <cell r="G1908" t="str">
            <v/>
          </cell>
        </row>
        <row r="1909">
          <cell r="A1909" t="str">
            <v>CR8 2</v>
          </cell>
          <cell r="B1909">
            <v>1196122</v>
          </cell>
          <cell r="C1909" t="str">
            <v/>
          </cell>
          <cell r="D1909">
            <v>441797</v>
          </cell>
          <cell r="E1909" t="str">
            <v/>
          </cell>
          <cell r="F1909">
            <v>3963049.2</v>
          </cell>
          <cell r="G1909" t="str">
            <v/>
          </cell>
        </row>
        <row r="1910">
          <cell r="A1910" t="str">
            <v>CR8 3</v>
          </cell>
          <cell r="B1910">
            <v>11147546</v>
          </cell>
          <cell r="C1910" t="str">
            <v/>
          </cell>
          <cell r="D1910" t="str">
            <v/>
          </cell>
          <cell r="E1910">
            <v>13337460.771813102</v>
          </cell>
          <cell r="F1910">
            <v>9827828.6400000006</v>
          </cell>
          <cell r="G1910" t="str">
            <v/>
          </cell>
        </row>
        <row r="1911">
          <cell r="A1911" t="str">
            <v>CR8 4</v>
          </cell>
          <cell r="B1911" t="str">
            <v/>
          </cell>
          <cell r="C1911" t="str">
            <v/>
          </cell>
          <cell r="D1911">
            <v>67777.710000000006</v>
          </cell>
          <cell r="E1911">
            <v>1261910.61728145</v>
          </cell>
          <cell r="F1911">
            <v>4892774.46</v>
          </cell>
          <cell r="G1911" t="str">
            <v/>
          </cell>
        </row>
        <row r="1912">
          <cell r="A1912" t="str">
            <v>CR8 5</v>
          </cell>
          <cell r="B1912" t="str">
            <v/>
          </cell>
          <cell r="C1912" t="str">
            <v/>
          </cell>
          <cell r="D1912" t="str">
            <v/>
          </cell>
          <cell r="E1912" t="str">
            <v/>
          </cell>
          <cell r="F1912">
            <v>2192577.56</v>
          </cell>
          <cell r="G1912" t="str">
            <v/>
          </cell>
        </row>
        <row r="1913">
          <cell r="A1913" t="str">
            <v>CR8 9</v>
          </cell>
          <cell r="B1913" t="str">
            <v/>
          </cell>
          <cell r="C1913" t="str">
            <v/>
          </cell>
          <cell r="D1913" t="str">
            <v/>
          </cell>
          <cell r="E1913" t="str">
            <v/>
          </cell>
          <cell r="F1913" t="str">
            <v/>
          </cell>
          <cell r="G1913" t="str">
            <v/>
          </cell>
        </row>
        <row r="1914">
          <cell r="A1914" t="str">
            <v>CR9 0</v>
          </cell>
          <cell r="B1914" t="str">
            <v/>
          </cell>
          <cell r="C1914" t="str">
            <v/>
          </cell>
          <cell r="D1914" t="str">
            <v/>
          </cell>
          <cell r="E1914" t="str">
            <v/>
          </cell>
          <cell r="F1914" t="str">
            <v/>
          </cell>
          <cell r="G1914" t="str">
            <v/>
          </cell>
        </row>
        <row r="1915">
          <cell r="A1915" t="str">
            <v>CR9 1</v>
          </cell>
          <cell r="B1915" t="str">
            <v/>
          </cell>
          <cell r="C1915" t="str">
            <v/>
          </cell>
          <cell r="D1915" t="str">
            <v/>
          </cell>
          <cell r="E1915" t="str">
            <v/>
          </cell>
          <cell r="F1915" t="str">
            <v/>
          </cell>
          <cell r="G1915" t="str">
            <v/>
          </cell>
        </row>
        <row r="1916">
          <cell r="A1916" t="str">
            <v>CR9 2</v>
          </cell>
          <cell r="B1916" t="str">
            <v/>
          </cell>
          <cell r="C1916" t="str">
            <v/>
          </cell>
          <cell r="D1916" t="str">
            <v/>
          </cell>
          <cell r="E1916" t="str">
            <v/>
          </cell>
          <cell r="F1916" t="str">
            <v/>
          </cell>
          <cell r="G1916" t="str">
            <v/>
          </cell>
        </row>
        <row r="1917">
          <cell r="A1917" t="str">
            <v>CR9 3</v>
          </cell>
          <cell r="B1917" t="str">
            <v/>
          </cell>
          <cell r="C1917" t="str">
            <v/>
          </cell>
          <cell r="D1917" t="str">
            <v/>
          </cell>
          <cell r="E1917" t="str">
            <v/>
          </cell>
          <cell r="F1917" t="str">
            <v/>
          </cell>
          <cell r="G1917" t="str">
            <v/>
          </cell>
        </row>
        <row r="1918">
          <cell r="A1918" t="str">
            <v>CR9 4</v>
          </cell>
          <cell r="B1918" t="str">
            <v/>
          </cell>
          <cell r="C1918" t="str">
            <v/>
          </cell>
          <cell r="D1918" t="str">
            <v/>
          </cell>
          <cell r="E1918" t="str">
            <v/>
          </cell>
          <cell r="F1918" t="str">
            <v/>
          </cell>
          <cell r="G1918" t="str">
            <v/>
          </cell>
        </row>
        <row r="1919">
          <cell r="A1919" t="str">
            <v>CR9 5</v>
          </cell>
          <cell r="B1919" t="str">
            <v/>
          </cell>
          <cell r="C1919" t="str">
            <v/>
          </cell>
          <cell r="D1919" t="str">
            <v/>
          </cell>
          <cell r="E1919" t="str">
            <v/>
          </cell>
          <cell r="F1919" t="str">
            <v/>
          </cell>
          <cell r="G1919" t="str">
            <v/>
          </cell>
        </row>
        <row r="1920">
          <cell r="A1920" t="str">
            <v>CR9 6</v>
          </cell>
          <cell r="B1920" t="str">
            <v/>
          </cell>
          <cell r="C1920" t="str">
            <v/>
          </cell>
          <cell r="D1920" t="str">
            <v/>
          </cell>
          <cell r="E1920" t="str">
            <v/>
          </cell>
          <cell r="F1920" t="str">
            <v/>
          </cell>
          <cell r="G1920" t="str">
            <v/>
          </cell>
        </row>
        <row r="1921">
          <cell r="A1921" t="str">
            <v>CR9 7</v>
          </cell>
          <cell r="B1921" t="str">
            <v/>
          </cell>
          <cell r="C1921" t="str">
            <v/>
          </cell>
          <cell r="D1921" t="str">
            <v/>
          </cell>
          <cell r="E1921" t="str">
            <v/>
          </cell>
          <cell r="F1921" t="str">
            <v/>
          </cell>
          <cell r="G1921" t="str">
            <v/>
          </cell>
        </row>
        <row r="1922">
          <cell r="A1922" t="str">
            <v>CR9 8</v>
          </cell>
          <cell r="B1922" t="str">
            <v/>
          </cell>
          <cell r="C1922" t="str">
            <v/>
          </cell>
          <cell r="D1922" t="str">
            <v/>
          </cell>
          <cell r="E1922" t="str">
            <v/>
          </cell>
          <cell r="F1922" t="str">
            <v/>
          </cell>
          <cell r="G1922" t="str">
            <v/>
          </cell>
        </row>
        <row r="1923">
          <cell r="A1923" t="str">
            <v>CR9 9</v>
          </cell>
          <cell r="B1923" t="str">
            <v/>
          </cell>
          <cell r="C1923" t="str">
            <v/>
          </cell>
          <cell r="D1923" t="str">
            <v/>
          </cell>
          <cell r="E1923" t="str">
            <v/>
          </cell>
          <cell r="F1923" t="str">
            <v/>
          </cell>
          <cell r="G1923" t="str">
            <v/>
          </cell>
        </row>
        <row r="1924">
          <cell r="A1924" t="str">
            <v>CR90 9</v>
          </cell>
          <cell r="B1924" t="str">
            <v/>
          </cell>
          <cell r="C1924" t="str">
            <v/>
          </cell>
          <cell r="D1924" t="str">
            <v/>
          </cell>
          <cell r="E1924" t="str">
            <v/>
          </cell>
          <cell r="F1924" t="str">
            <v/>
          </cell>
          <cell r="G1924" t="str">
            <v/>
          </cell>
        </row>
        <row r="1925">
          <cell r="A1925" t="str">
            <v>CT Other</v>
          </cell>
          <cell r="B1925">
            <v>53942980</v>
          </cell>
          <cell r="C1925">
            <v>3276564.1799999997</v>
          </cell>
          <cell r="D1925">
            <v>51940079.120000005</v>
          </cell>
          <cell r="E1925">
            <v>77515072.098958582</v>
          </cell>
          <cell r="F1925">
            <v>68312497.220000014</v>
          </cell>
          <cell r="G1925">
            <v>36835233.359899998</v>
          </cell>
        </row>
        <row r="1926">
          <cell r="A1926" t="str">
            <v>CT total</v>
          </cell>
          <cell r="B1926">
            <v>65880855</v>
          </cell>
          <cell r="C1926">
            <v>3276564.1799999997</v>
          </cell>
          <cell r="D1926">
            <v>68585499.840000004</v>
          </cell>
          <cell r="E1926">
            <v>178436659.67218912</v>
          </cell>
          <cell r="F1926">
            <v>172933585.30000001</v>
          </cell>
          <cell r="G1926">
            <v>36835233.359899998</v>
          </cell>
        </row>
        <row r="1927">
          <cell r="A1927" t="str">
            <v>CT1 1</v>
          </cell>
          <cell r="B1927" t="str">
            <v/>
          </cell>
          <cell r="C1927" t="str">
            <v/>
          </cell>
          <cell r="D1927" t="str">
            <v/>
          </cell>
          <cell r="E1927" t="str">
            <v/>
          </cell>
          <cell r="F1927">
            <v>937391.37</v>
          </cell>
          <cell r="G1927" t="str">
            <v/>
          </cell>
        </row>
        <row r="1928">
          <cell r="A1928" t="str">
            <v>CT1 2</v>
          </cell>
          <cell r="B1928">
            <v>1792581</v>
          </cell>
          <cell r="C1928" t="str">
            <v/>
          </cell>
          <cell r="D1928">
            <v>2805168.16</v>
          </cell>
          <cell r="E1928">
            <v>7114367.5843027849</v>
          </cell>
          <cell r="F1928">
            <v>7817751.8099999996</v>
          </cell>
          <cell r="G1928" t="str">
            <v/>
          </cell>
        </row>
        <row r="1929">
          <cell r="A1929" t="str">
            <v>CT1 3</v>
          </cell>
          <cell r="B1929" t="str">
            <v/>
          </cell>
          <cell r="C1929" t="str">
            <v/>
          </cell>
          <cell r="D1929">
            <v>348889.96</v>
          </cell>
          <cell r="E1929">
            <v>1907335.1700538131</v>
          </cell>
          <cell r="F1929" t="str">
            <v/>
          </cell>
          <cell r="G1929" t="str">
            <v/>
          </cell>
        </row>
        <row r="1930">
          <cell r="A1930" t="str">
            <v>CT1 9</v>
          </cell>
          <cell r="B1930" t="str">
            <v/>
          </cell>
          <cell r="C1930" t="str">
            <v/>
          </cell>
          <cell r="D1930" t="str">
            <v/>
          </cell>
          <cell r="E1930" t="str">
            <v/>
          </cell>
          <cell r="F1930" t="str">
            <v/>
          </cell>
          <cell r="G1930" t="str">
            <v/>
          </cell>
        </row>
        <row r="1931">
          <cell r="A1931" t="str">
            <v>CT10 1</v>
          </cell>
          <cell r="B1931">
            <v>1239064</v>
          </cell>
          <cell r="C1931" t="str">
            <v/>
          </cell>
          <cell r="D1931">
            <v>1552767.86</v>
          </cell>
          <cell r="E1931">
            <v>1152234.5591866937</v>
          </cell>
          <cell r="F1931">
            <v>3602453.3</v>
          </cell>
          <cell r="G1931" t="str">
            <v/>
          </cell>
        </row>
        <row r="1932">
          <cell r="A1932" t="str">
            <v>CT10 2</v>
          </cell>
          <cell r="B1932" t="str">
            <v/>
          </cell>
          <cell r="C1932" t="str">
            <v/>
          </cell>
          <cell r="D1932">
            <v>1845543.29</v>
          </cell>
          <cell r="E1932" t="str">
            <v/>
          </cell>
          <cell r="F1932">
            <v>2477036.58</v>
          </cell>
          <cell r="G1932" t="str">
            <v/>
          </cell>
        </row>
        <row r="1933">
          <cell r="A1933" t="str">
            <v>CT10 3</v>
          </cell>
          <cell r="B1933" t="str">
            <v/>
          </cell>
          <cell r="C1933" t="str">
            <v/>
          </cell>
          <cell r="D1933" t="str">
            <v/>
          </cell>
          <cell r="E1933">
            <v>1093675.1918468443</v>
          </cell>
          <cell r="F1933">
            <v>2071191.96</v>
          </cell>
          <cell r="G1933" t="str">
            <v/>
          </cell>
        </row>
        <row r="1934">
          <cell r="A1934" t="str">
            <v>CT10 9</v>
          </cell>
          <cell r="B1934" t="str">
            <v/>
          </cell>
          <cell r="C1934" t="str">
            <v/>
          </cell>
          <cell r="D1934" t="str">
            <v/>
          </cell>
          <cell r="E1934" t="str">
            <v/>
          </cell>
          <cell r="F1934" t="str">
            <v/>
          </cell>
          <cell r="G1934" t="str">
            <v/>
          </cell>
        </row>
        <row r="1935">
          <cell r="A1935" t="str">
            <v>CT11 0</v>
          </cell>
          <cell r="B1935" t="str">
            <v/>
          </cell>
          <cell r="C1935" t="str">
            <v/>
          </cell>
          <cell r="D1935" t="str">
            <v/>
          </cell>
          <cell r="E1935" t="str">
            <v/>
          </cell>
          <cell r="F1935">
            <v>1740983.61</v>
          </cell>
          <cell r="G1935" t="str">
            <v/>
          </cell>
        </row>
        <row r="1936">
          <cell r="A1936" t="str">
            <v>CT11 1</v>
          </cell>
          <cell r="B1936" t="str">
            <v/>
          </cell>
          <cell r="C1936" t="str">
            <v/>
          </cell>
          <cell r="D1936" t="str">
            <v/>
          </cell>
          <cell r="E1936" t="str">
            <v/>
          </cell>
          <cell r="F1936" t="str">
            <v/>
          </cell>
          <cell r="G1936" t="str">
            <v/>
          </cell>
        </row>
        <row r="1937">
          <cell r="A1937" t="str">
            <v>CT11 7</v>
          </cell>
          <cell r="B1937" t="str">
            <v/>
          </cell>
          <cell r="C1937" t="str">
            <v/>
          </cell>
          <cell r="D1937">
            <v>106601.13</v>
          </cell>
          <cell r="E1937" t="str">
            <v/>
          </cell>
          <cell r="F1937">
            <v>743961.77</v>
          </cell>
          <cell r="G1937" t="str">
            <v/>
          </cell>
        </row>
        <row r="1938">
          <cell r="A1938" t="str">
            <v>CT11 8</v>
          </cell>
          <cell r="B1938" t="str">
            <v/>
          </cell>
          <cell r="C1938" t="str">
            <v/>
          </cell>
          <cell r="D1938">
            <v>285172.82</v>
          </cell>
          <cell r="E1938" t="str">
            <v/>
          </cell>
          <cell r="F1938">
            <v>931397.03</v>
          </cell>
          <cell r="G1938" t="str">
            <v/>
          </cell>
        </row>
        <row r="1939">
          <cell r="A1939" t="str">
            <v>CT11 9</v>
          </cell>
          <cell r="B1939" t="str">
            <v/>
          </cell>
          <cell r="C1939" t="str">
            <v/>
          </cell>
          <cell r="D1939" t="str">
            <v/>
          </cell>
          <cell r="E1939">
            <v>2276437.2836224237</v>
          </cell>
          <cell r="F1939">
            <v>1460340.59</v>
          </cell>
          <cell r="G1939" t="str">
            <v/>
          </cell>
        </row>
        <row r="1940">
          <cell r="A1940" t="str">
            <v>CT12 4</v>
          </cell>
          <cell r="B1940">
            <v>784637</v>
          </cell>
          <cell r="C1940" t="str">
            <v/>
          </cell>
          <cell r="D1940" t="str">
            <v/>
          </cell>
          <cell r="E1940">
            <v>4295048.8022697289</v>
          </cell>
          <cell r="F1940">
            <v>672431.14</v>
          </cell>
          <cell r="G1940" t="str">
            <v/>
          </cell>
        </row>
        <row r="1941">
          <cell r="A1941" t="str">
            <v>CT12 5</v>
          </cell>
          <cell r="B1941">
            <v>1839572</v>
          </cell>
          <cell r="C1941" t="str">
            <v/>
          </cell>
          <cell r="D1941" t="str">
            <v/>
          </cell>
          <cell r="E1941">
            <v>1203580.5927042235</v>
          </cell>
          <cell r="F1941">
            <v>1168965.32</v>
          </cell>
          <cell r="G1941" t="str">
            <v/>
          </cell>
        </row>
        <row r="1942">
          <cell r="A1942" t="str">
            <v>CT12 6</v>
          </cell>
          <cell r="B1942" t="str">
            <v/>
          </cell>
          <cell r="C1942" t="str">
            <v/>
          </cell>
          <cell r="D1942">
            <v>436830.26</v>
          </cell>
          <cell r="E1942">
            <v>2210654.2497528479</v>
          </cell>
          <cell r="F1942" t="str">
            <v/>
          </cell>
          <cell r="G1942" t="str">
            <v/>
          </cell>
        </row>
        <row r="1943">
          <cell r="A1943" t="str">
            <v>CT13 0</v>
          </cell>
          <cell r="B1943">
            <v>905423</v>
          </cell>
          <cell r="C1943" t="str">
            <v/>
          </cell>
          <cell r="D1943" t="str">
            <v/>
          </cell>
          <cell r="E1943" t="str">
            <v/>
          </cell>
          <cell r="F1943" t="str">
            <v/>
          </cell>
          <cell r="G1943" t="str">
            <v/>
          </cell>
        </row>
        <row r="1944">
          <cell r="A1944" t="str">
            <v>CT13 3</v>
          </cell>
          <cell r="B1944" t="str">
            <v/>
          </cell>
          <cell r="C1944" t="str">
            <v/>
          </cell>
          <cell r="D1944" t="str">
            <v/>
          </cell>
          <cell r="E1944" t="str">
            <v/>
          </cell>
          <cell r="F1944" t="str">
            <v/>
          </cell>
          <cell r="G1944" t="str">
            <v/>
          </cell>
        </row>
        <row r="1945">
          <cell r="A1945" t="str">
            <v>CT13 9</v>
          </cell>
          <cell r="B1945">
            <v>1160403</v>
          </cell>
          <cell r="C1945" t="str">
            <v/>
          </cell>
          <cell r="D1945" t="str">
            <v/>
          </cell>
          <cell r="E1945">
            <v>1059245.0409568914</v>
          </cell>
          <cell r="F1945">
            <v>588736.06999999995</v>
          </cell>
          <cell r="G1945" t="str">
            <v/>
          </cell>
        </row>
        <row r="1946">
          <cell r="A1946" t="str">
            <v>CT14 0</v>
          </cell>
          <cell r="B1946" t="str">
            <v/>
          </cell>
          <cell r="C1946" t="str">
            <v/>
          </cell>
          <cell r="D1946" t="str">
            <v/>
          </cell>
          <cell r="E1946" t="str">
            <v/>
          </cell>
          <cell r="F1946" t="str">
            <v/>
          </cell>
          <cell r="G1946" t="str">
            <v/>
          </cell>
        </row>
        <row r="1947">
          <cell r="A1947" t="str">
            <v>CT14 4</v>
          </cell>
          <cell r="B1947" t="str">
            <v/>
          </cell>
          <cell r="C1947" t="str">
            <v/>
          </cell>
          <cell r="D1947" t="str">
            <v/>
          </cell>
          <cell r="E1947" t="str">
            <v/>
          </cell>
          <cell r="F1947" t="str">
            <v/>
          </cell>
          <cell r="G1947" t="str">
            <v/>
          </cell>
        </row>
        <row r="1948">
          <cell r="A1948" t="str">
            <v>CT14 6</v>
          </cell>
          <cell r="B1948" t="str">
            <v/>
          </cell>
          <cell r="C1948" t="str">
            <v/>
          </cell>
          <cell r="D1948">
            <v>564915.9</v>
          </cell>
          <cell r="E1948" t="str">
            <v/>
          </cell>
          <cell r="F1948">
            <v>1175543.81</v>
          </cell>
          <cell r="G1948" t="str">
            <v/>
          </cell>
        </row>
        <row r="1949">
          <cell r="A1949" t="str">
            <v>CT14 7</v>
          </cell>
          <cell r="B1949">
            <v>2014758</v>
          </cell>
          <cell r="C1949" t="str">
            <v/>
          </cell>
          <cell r="D1949" t="str">
            <v/>
          </cell>
          <cell r="E1949" t="str">
            <v/>
          </cell>
          <cell r="F1949">
            <v>1761006.09</v>
          </cell>
          <cell r="G1949" t="str">
            <v/>
          </cell>
        </row>
        <row r="1950">
          <cell r="A1950" t="str">
            <v>CT14 8</v>
          </cell>
          <cell r="B1950" t="str">
            <v/>
          </cell>
          <cell r="C1950" t="str">
            <v/>
          </cell>
          <cell r="D1950" t="str">
            <v/>
          </cell>
          <cell r="E1950" t="str">
            <v/>
          </cell>
          <cell r="F1950" t="str">
            <v/>
          </cell>
          <cell r="G1950" t="str">
            <v/>
          </cell>
        </row>
        <row r="1951">
          <cell r="A1951" t="str">
            <v>CT14 9</v>
          </cell>
          <cell r="B1951" t="str">
            <v/>
          </cell>
          <cell r="C1951" t="str">
            <v/>
          </cell>
          <cell r="D1951">
            <v>268555.69</v>
          </cell>
          <cell r="E1951" t="str">
            <v/>
          </cell>
          <cell r="F1951">
            <v>2497411.5099999998</v>
          </cell>
          <cell r="G1951" t="str">
            <v/>
          </cell>
        </row>
        <row r="1952">
          <cell r="A1952" t="str">
            <v>CT15 4</v>
          </cell>
          <cell r="B1952" t="str">
            <v/>
          </cell>
          <cell r="C1952" t="str">
            <v/>
          </cell>
          <cell r="D1952" t="str">
            <v/>
          </cell>
          <cell r="E1952" t="str">
            <v/>
          </cell>
          <cell r="F1952" t="str">
            <v/>
          </cell>
          <cell r="G1952" t="str">
            <v/>
          </cell>
        </row>
        <row r="1953">
          <cell r="A1953" t="str">
            <v>CT15 5</v>
          </cell>
          <cell r="B1953" t="str">
            <v/>
          </cell>
          <cell r="C1953" t="str">
            <v/>
          </cell>
          <cell r="D1953" t="str">
            <v/>
          </cell>
          <cell r="E1953" t="str">
            <v/>
          </cell>
          <cell r="F1953" t="str">
            <v/>
          </cell>
          <cell r="G1953" t="str">
            <v/>
          </cell>
        </row>
        <row r="1954">
          <cell r="A1954" t="str">
            <v>CT15 6</v>
          </cell>
          <cell r="B1954" t="str">
            <v/>
          </cell>
          <cell r="C1954" t="str">
            <v/>
          </cell>
          <cell r="D1954" t="str">
            <v/>
          </cell>
          <cell r="E1954" t="str">
            <v/>
          </cell>
          <cell r="F1954" t="str">
            <v/>
          </cell>
          <cell r="G1954" t="str">
            <v/>
          </cell>
        </row>
        <row r="1955">
          <cell r="A1955" t="str">
            <v>CT15 7</v>
          </cell>
          <cell r="B1955" t="str">
            <v/>
          </cell>
          <cell r="C1955" t="str">
            <v/>
          </cell>
          <cell r="D1955" t="str">
            <v/>
          </cell>
          <cell r="E1955">
            <v>4001143.361820647</v>
          </cell>
          <cell r="F1955">
            <v>3336991.07</v>
          </cell>
          <cell r="G1955" t="str">
            <v/>
          </cell>
        </row>
        <row r="1956">
          <cell r="A1956" t="str">
            <v>CT16 1</v>
          </cell>
          <cell r="B1956" t="str">
            <v/>
          </cell>
          <cell r="C1956" t="str">
            <v/>
          </cell>
          <cell r="D1956" t="str">
            <v/>
          </cell>
          <cell r="E1956">
            <v>1925418.4296395713</v>
          </cell>
          <cell r="F1956">
            <v>4096670.9</v>
          </cell>
          <cell r="G1956" t="str">
            <v/>
          </cell>
        </row>
        <row r="1957">
          <cell r="A1957" t="str">
            <v>CT16 2</v>
          </cell>
          <cell r="B1957" t="str">
            <v/>
          </cell>
          <cell r="C1957" t="str">
            <v/>
          </cell>
          <cell r="D1957" t="str">
            <v/>
          </cell>
          <cell r="E1957" t="str">
            <v/>
          </cell>
          <cell r="F1957" t="str">
            <v/>
          </cell>
          <cell r="G1957" t="str">
            <v/>
          </cell>
        </row>
        <row r="1958">
          <cell r="A1958" t="str">
            <v>CT16 3</v>
          </cell>
          <cell r="B1958" t="str">
            <v/>
          </cell>
          <cell r="C1958" t="str">
            <v/>
          </cell>
          <cell r="D1958" t="str">
            <v/>
          </cell>
          <cell r="E1958" t="str">
            <v/>
          </cell>
          <cell r="F1958">
            <v>656010.84</v>
          </cell>
          <cell r="G1958" t="str">
            <v/>
          </cell>
        </row>
        <row r="1959">
          <cell r="A1959" t="str">
            <v>CT16 9</v>
          </cell>
          <cell r="B1959" t="str">
            <v/>
          </cell>
          <cell r="C1959" t="str">
            <v/>
          </cell>
          <cell r="D1959" t="str">
            <v/>
          </cell>
          <cell r="E1959" t="str">
            <v/>
          </cell>
          <cell r="F1959" t="str">
            <v/>
          </cell>
          <cell r="G1959" t="str">
            <v/>
          </cell>
        </row>
        <row r="1960">
          <cell r="A1960" t="str">
            <v>CT17 0</v>
          </cell>
          <cell r="B1960" t="str">
            <v/>
          </cell>
          <cell r="C1960" t="str">
            <v/>
          </cell>
          <cell r="D1960" t="str">
            <v/>
          </cell>
          <cell r="E1960" t="str">
            <v/>
          </cell>
          <cell r="F1960">
            <v>2271079.54</v>
          </cell>
          <cell r="G1960" t="str">
            <v/>
          </cell>
        </row>
        <row r="1961">
          <cell r="A1961" t="str">
            <v>CT17 9</v>
          </cell>
          <cell r="B1961" t="str">
            <v/>
          </cell>
          <cell r="C1961" t="str">
            <v/>
          </cell>
          <cell r="D1961" t="str">
            <v/>
          </cell>
          <cell r="E1961" t="str">
            <v/>
          </cell>
          <cell r="F1961" t="str">
            <v/>
          </cell>
          <cell r="G1961" t="str">
            <v/>
          </cell>
        </row>
        <row r="1962">
          <cell r="A1962" t="str">
            <v>CT18 7</v>
          </cell>
          <cell r="B1962" t="str">
            <v/>
          </cell>
          <cell r="C1962" t="str">
            <v/>
          </cell>
          <cell r="D1962">
            <v>368865.97</v>
          </cell>
          <cell r="E1962">
            <v>1206735.447447262</v>
          </cell>
          <cell r="F1962">
            <v>2017963.24</v>
          </cell>
          <cell r="G1962" t="str">
            <v/>
          </cell>
        </row>
        <row r="1963">
          <cell r="A1963" t="str">
            <v>CT18 8</v>
          </cell>
          <cell r="B1963" t="str">
            <v/>
          </cell>
          <cell r="C1963" t="str">
            <v/>
          </cell>
          <cell r="D1963" t="str">
            <v/>
          </cell>
          <cell r="E1963" t="str">
            <v/>
          </cell>
          <cell r="F1963">
            <v>3695310.92</v>
          </cell>
          <cell r="G1963" t="str">
            <v/>
          </cell>
        </row>
        <row r="1964">
          <cell r="A1964" t="str">
            <v>CT19 4</v>
          </cell>
          <cell r="B1964" t="str">
            <v/>
          </cell>
          <cell r="C1964" t="str">
            <v/>
          </cell>
          <cell r="D1964" t="str">
            <v/>
          </cell>
          <cell r="E1964" t="str">
            <v/>
          </cell>
          <cell r="F1964">
            <v>3259252.88</v>
          </cell>
          <cell r="G1964" t="str">
            <v/>
          </cell>
        </row>
        <row r="1965">
          <cell r="A1965" t="str">
            <v>CT19 5</v>
          </cell>
          <cell r="B1965" t="str">
            <v/>
          </cell>
          <cell r="C1965" t="str">
            <v/>
          </cell>
          <cell r="D1965" t="str">
            <v/>
          </cell>
          <cell r="E1965" t="str">
            <v/>
          </cell>
          <cell r="F1965">
            <v>1813388.04</v>
          </cell>
          <cell r="G1965" t="str">
            <v/>
          </cell>
        </row>
        <row r="1966">
          <cell r="A1966" t="str">
            <v>CT19 6</v>
          </cell>
          <cell r="B1966" t="str">
            <v/>
          </cell>
          <cell r="C1966" t="str">
            <v/>
          </cell>
          <cell r="D1966" t="str">
            <v/>
          </cell>
          <cell r="E1966" t="str">
            <v/>
          </cell>
          <cell r="F1966">
            <v>621480.98</v>
          </cell>
          <cell r="G1966" t="str">
            <v/>
          </cell>
        </row>
        <row r="1967">
          <cell r="A1967" t="str">
            <v>CT2 0</v>
          </cell>
          <cell r="B1967">
            <v>58583</v>
          </cell>
          <cell r="C1967" t="str">
            <v/>
          </cell>
          <cell r="D1967">
            <v>600922.04</v>
          </cell>
          <cell r="E1967" t="str">
            <v/>
          </cell>
          <cell r="F1967" t="str">
            <v/>
          </cell>
          <cell r="G1967" t="str">
            <v/>
          </cell>
        </row>
        <row r="1968">
          <cell r="A1968" t="str">
            <v>CT2 7</v>
          </cell>
          <cell r="B1968" t="str">
            <v/>
          </cell>
          <cell r="C1968" t="str">
            <v/>
          </cell>
          <cell r="D1968" t="str">
            <v/>
          </cell>
          <cell r="E1968" t="str">
            <v/>
          </cell>
          <cell r="F1968" t="str">
            <v/>
          </cell>
          <cell r="G1968" t="str">
            <v/>
          </cell>
        </row>
        <row r="1969">
          <cell r="A1969" t="str">
            <v>CT2 8</v>
          </cell>
          <cell r="B1969" t="str">
            <v/>
          </cell>
          <cell r="C1969" t="str">
            <v/>
          </cell>
          <cell r="D1969" t="str">
            <v/>
          </cell>
          <cell r="E1969">
            <v>3579114.0681516947</v>
          </cell>
          <cell r="F1969">
            <v>3420804.07</v>
          </cell>
          <cell r="G1969" t="str">
            <v/>
          </cell>
        </row>
        <row r="1970">
          <cell r="A1970" t="str">
            <v>CT2 9</v>
          </cell>
          <cell r="B1970" t="str">
            <v/>
          </cell>
          <cell r="C1970" t="str">
            <v/>
          </cell>
          <cell r="D1970" t="str">
            <v/>
          </cell>
          <cell r="E1970" t="str">
            <v/>
          </cell>
          <cell r="F1970" t="str">
            <v/>
          </cell>
          <cell r="G1970" t="str">
            <v/>
          </cell>
        </row>
        <row r="1971">
          <cell r="A1971" t="str">
            <v>CT20 1</v>
          </cell>
          <cell r="B1971" t="str">
            <v/>
          </cell>
          <cell r="C1971" t="str">
            <v/>
          </cell>
          <cell r="D1971">
            <v>326026.33</v>
          </cell>
          <cell r="E1971" t="str">
            <v/>
          </cell>
          <cell r="F1971">
            <v>1685317.05</v>
          </cell>
          <cell r="G1971" t="str">
            <v/>
          </cell>
        </row>
        <row r="1972">
          <cell r="A1972" t="str">
            <v>CT20 2</v>
          </cell>
          <cell r="B1972" t="str">
            <v/>
          </cell>
          <cell r="C1972" t="str">
            <v/>
          </cell>
          <cell r="D1972" t="str">
            <v/>
          </cell>
          <cell r="E1972">
            <v>3128189.5311936717</v>
          </cell>
          <cell r="F1972">
            <v>4430074.78</v>
          </cell>
          <cell r="G1972" t="str">
            <v/>
          </cell>
        </row>
        <row r="1973">
          <cell r="A1973" t="str">
            <v>CT20 3</v>
          </cell>
          <cell r="B1973" t="str">
            <v/>
          </cell>
          <cell r="C1973" t="str">
            <v/>
          </cell>
          <cell r="D1973">
            <v>807373.85</v>
          </cell>
          <cell r="E1973" t="str">
            <v/>
          </cell>
          <cell r="F1973" t="str">
            <v/>
          </cell>
          <cell r="G1973" t="str">
            <v/>
          </cell>
        </row>
        <row r="1974">
          <cell r="A1974" t="str">
            <v>CT20 9</v>
          </cell>
          <cell r="B1974" t="str">
            <v/>
          </cell>
          <cell r="C1974" t="str">
            <v/>
          </cell>
          <cell r="D1974" t="str">
            <v/>
          </cell>
          <cell r="E1974" t="str">
            <v/>
          </cell>
          <cell r="F1974" t="str">
            <v/>
          </cell>
          <cell r="G1974" t="str">
            <v/>
          </cell>
        </row>
        <row r="1975">
          <cell r="A1975" t="str">
            <v>CT21 4</v>
          </cell>
          <cell r="B1975" t="str">
            <v/>
          </cell>
          <cell r="C1975" t="str">
            <v/>
          </cell>
          <cell r="D1975" t="str">
            <v/>
          </cell>
          <cell r="E1975" t="str">
            <v/>
          </cell>
          <cell r="F1975">
            <v>2159303.0499999998</v>
          </cell>
          <cell r="G1975" t="str">
            <v/>
          </cell>
        </row>
        <row r="1976">
          <cell r="A1976" t="str">
            <v>CT21 5</v>
          </cell>
          <cell r="B1976" t="str">
            <v/>
          </cell>
          <cell r="C1976" t="str">
            <v/>
          </cell>
          <cell r="D1976">
            <v>129068.53</v>
          </cell>
          <cell r="E1976" t="str">
            <v/>
          </cell>
          <cell r="F1976">
            <v>1789983.24</v>
          </cell>
          <cell r="G1976" t="str">
            <v/>
          </cell>
        </row>
        <row r="1977">
          <cell r="A1977" t="str">
            <v>CT21 6</v>
          </cell>
          <cell r="B1977" t="str">
            <v/>
          </cell>
          <cell r="C1977" t="str">
            <v/>
          </cell>
          <cell r="D1977">
            <v>129880.86</v>
          </cell>
          <cell r="E1977" t="str">
            <v/>
          </cell>
          <cell r="F1977" t="str">
            <v/>
          </cell>
          <cell r="G1977" t="str">
            <v/>
          </cell>
        </row>
        <row r="1978">
          <cell r="A1978" t="str">
            <v>CT21 9</v>
          </cell>
          <cell r="B1978" t="str">
            <v/>
          </cell>
          <cell r="C1978" t="str">
            <v/>
          </cell>
          <cell r="D1978" t="str">
            <v/>
          </cell>
          <cell r="E1978" t="str">
            <v/>
          </cell>
          <cell r="F1978" t="str">
            <v/>
          </cell>
          <cell r="G1978" t="str">
            <v/>
          </cell>
        </row>
        <row r="1979">
          <cell r="A1979" t="str">
            <v>CT3 1</v>
          </cell>
          <cell r="B1979" t="str">
            <v/>
          </cell>
          <cell r="C1979" t="str">
            <v/>
          </cell>
          <cell r="D1979">
            <v>339002.37</v>
          </cell>
          <cell r="E1979">
            <v>9838114.9281301536</v>
          </cell>
          <cell r="F1979">
            <v>7722654.4100000001</v>
          </cell>
          <cell r="G1979" t="str">
            <v/>
          </cell>
        </row>
        <row r="1980">
          <cell r="A1980" t="str">
            <v>CT3 2</v>
          </cell>
          <cell r="B1980" t="str">
            <v/>
          </cell>
          <cell r="C1980" t="str">
            <v/>
          </cell>
          <cell r="D1980" t="str">
            <v/>
          </cell>
          <cell r="E1980" t="str">
            <v/>
          </cell>
          <cell r="F1980">
            <v>2556575.06</v>
          </cell>
          <cell r="G1980" t="str">
            <v/>
          </cell>
        </row>
        <row r="1981">
          <cell r="A1981" t="str">
            <v>CT3 3</v>
          </cell>
          <cell r="B1981" t="str">
            <v/>
          </cell>
          <cell r="C1981" t="str">
            <v/>
          </cell>
          <cell r="D1981">
            <v>115846.53</v>
          </cell>
          <cell r="E1981" t="str">
            <v/>
          </cell>
          <cell r="F1981" t="str">
            <v/>
          </cell>
          <cell r="G1981" t="str">
            <v/>
          </cell>
        </row>
        <row r="1982">
          <cell r="A1982" t="str">
            <v>CT3 4</v>
          </cell>
          <cell r="B1982" t="str">
            <v/>
          </cell>
          <cell r="C1982" t="str">
            <v/>
          </cell>
          <cell r="D1982">
            <v>1363134.8</v>
          </cell>
          <cell r="E1982">
            <v>7615406.5890251622</v>
          </cell>
          <cell r="F1982">
            <v>2254564.62</v>
          </cell>
          <cell r="G1982" t="str">
            <v/>
          </cell>
        </row>
        <row r="1983">
          <cell r="A1983" t="str">
            <v>CT4 5</v>
          </cell>
          <cell r="B1983" t="str">
            <v/>
          </cell>
          <cell r="C1983" t="str">
            <v/>
          </cell>
          <cell r="D1983">
            <v>2512318.02</v>
          </cell>
          <cell r="E1983">
            <v>7040476.8157950044</v>
          </cell>
          <cell r="F1983">
            <v>3227355.93</v>
          </cell>
          <cell r="G1983" t="str">
            <v/>
          </cell>
        </row>
        <row r="1984">
          <cell r="A1984" t="str">
            <v>CT4 6</v>
          </cell>
          <cell r="B1984" t="str">
            <v/>
          </cell>
          <cell r="C1984" t="str">
            <v/>
          </cell>
          <cell r="D1984" t="str">
            <v/>
          </cell>
          <cell r="E1984">
            <v>5021995.1519505838</v>
          </cell>
          <cell r="F1984">
            <v>3814220.18</v>
          </cell>
          <cell r="G1984" t="str">
            <v/>
          </cell>
        </row>
        <row r="1985">
          <cell r="A1985" t="str">
            <v>CT4 7</v>
          </cell>
          <cell r="B1985" t="str">
            <v/>
          </cell>
          <cell r="C1985" t="str">
            <v/>
          </cell>
          <cell r="D1985" t="str">
            <v/>
          </cell>
          <cell r="E1985">
            <v>1268647.397530928</v>
          </cell>
          <cell r="F1985" t="str">
            <v/>
          </cell>
          <cell r="G1985" t="str">
            <v/>
          </cell>
        </row>
        <row r="1986">
          <cell r="A1986" t="str">
            <v>CT4 8</v>
          </cell>
          <cell r="B1986" t="str">
            <v/>
          </cell>
          <cell r="C1986" t="str">
            <v/>
          </cell>
          <cell r="D1986" t="str">
            <v/>
          </cell>
          <cell r="E1986" t="str">
            <v/>
          </cell>
          <cell r="F1986" t="str">
            <v/>
          </cell>
          <cell r="G1986" t="str">
            <v/>
          </cell>
        </row>
        <row r="1987">
          <cell r="A1987" t="str">
            <v>CT5 1</v>
          </cell>
          <cell r="B1987">
            <v>140091</v>
          </cell>
          <cell r="C1987" t="str">
            <v/>
          </cell>
          <cell r="D1987">
            <v>783132.5</v>
          </cell>
          <cell r="E1987">
            <v>6287561.9874553969</v>
          </cell>
          <cell r="F1987">
            <v>4527104.41</v>
          </cell>
          <cell r="G1987" t="str">
            <v/>
          </cell>
        </row>
        <row r="1988">
          <cell r="A1988" t="str">
            <v>CT5 2</v>
          </cell>
          <cell r="B1988">
            <v>342957</v>
          </cell>
          <cell r="C1988" t="str">
            <v/>
          </cell>
          <cell r="D1988" t="str">
            <v/>
          </cell>
          <cell r="E1988">
            <v>2961790.8810927719</v>
          </cell>
          <cell r="F1988">
            <v>1699939.41</v>
          </cell>
          <cell r="G1988" t="str">
            <v/>
          </cell>
        </row>
        <row r="1989">
          <cell r="A1989" t="str">
            <v>CT5 3</v>
          </cell>
          <cell r="B1989" t="str">
            <v/>
          </cell>
          <cell r="C1989" t="str">
            <v/>
          </cell>
          <cell r="D1989" t="str">
            <v/>
          </cell>
          <cell r="E1989">
            <v>3487940.0569864279</v>
          </cell>
          <cell r="F1989" t="str">
            <v/>
          </cell>
          <cell r="G1989" t="str">
            <v/>
          </cell>
        </row>
        <row r="1990">
          <cell r="A1990" t="str">
            <v>CT5 4</v>
          </cell>
          <cell r="B1990" t="str">
            <v/>
          </cell>
          <cell r="C1990" t="str">
            <v/>
          </cell>
          <cell r="D1990">
            <v>130931.52</v>
          </cell>
          <cell r="E1990">
            <v>1234008.818826623</v>
          </cell>
          <cell r="F1990" t="str">
            <v/>
          </cell>
          <cell r="G1990" t="str">
            <v/>
          </cell>
        </row>
        <row r="1991">
          <cell r="A1991" t="str">
            <v>CT5 9</v>
          </cell>
          <cell r="B1991" t="str">
            <v/>
          </cell>
          <cell r="C1991" t="str">
            <v/>
          </cell>
          <cell r="D1991" t="str">
            <v/>
          </cell>
          <cell r="E1991" t="str">
            <v/>
          </cell>
          <cell r="F1991" t="str">
            <v/>
          </cell>
          <cell r="G1991" t="str">
            <v/>
          </cell>
        </row>
        <row r="1992">
          <cell r="A1992" t="str">
            <v>CT50 1</v>
          </cell>
          <cell r="B1992" t="str">
            <v/>
          </cell>
          <cell r="C1992" t="str">
            <v/>
          </cell>
          <cell r="D1992" t="str">
            <v/>
          </cell>
          <cell r="E1992" t="str">
            <v/>
          </cell>
          <cell r="F1992" t="str">
            <v/>
          </cell>
          <cell r="G1992" t="str">
            <v/>
          </cell>
        </row>
        <row r="1993">
          <cell r="A1993" t="str">
            <v>CT6 5</v>
          </cell>
          <cell r="B1993">
            <v>801567</v>
          </cell>
          <cell r="C1993" t="str">
            <v/>
          </cell>
          <cell r="D1993" t="str">
            <v/>
          </cell>
          <cell r="E1993">
            <v>3190920.2130538928</v>
          </cell>
          <cell r="F1993">
            <v>1720059.53</v>
          </cell>
          <cell r="G1993" t="str">
            <v/>
          </cell>
        </row>
        <row r="1994">
          <cell r="A1994" t="str">
            <v>CT6 6</v>
          </cell>
          <cell r="B1994" t="str">
            <v/>
          </cell>
          <cell r="C1994" t="str">
            <v/>
          </cell>
          <cell r="D1994">
            <v>215354.67</v>
          </cell>
          <cell r="E1994">
            <v>2272812.3912315294</v>
          </cell>
          <cell r="F1994" t="str">
            <v/>
          </cell>
          <cell r="G1994" t="str">
            <v/>
          </cell>
        </row>
        <row r="1995">
          <cell r="A1995" t="str">
            <v>CT6 7</v>
          </cell>
          <cell r="B1995" t="str">
            <v/>
          </cell>
          <cell r="C1995" t="str">
            <v/>
          </cell>
          <cell r="D1995" t="str">
            <v/>
          </cell>
          <cell r="E1995" t="str">
            <v/>
          </cell>
          <cell r="F1995">
            <v>2442874.86</v>
          </cell>
          <cell r="G1995" t="str">
            <v/>
          </cell>
        </row>
        <row r="1996">
          <cell r="A1996" t="str">
            <v>CT6 8</v>
          </cell>
          <cell r="B1996" t="str">
            <v/>
          </cell>
          <cell r="C1996" t="str">
            <v/>
          </cell>
          <cell r="D1996" t="str">
            <v/>
          </cell>
          <cell r="E1996">
            <v>1225772.5327673247</v>
          </cell>
          <cell r="F1996">
            <v>579429.56999999995</v>
          </cell>
          <cell r="G1996" t="str">
            <v/>
          </cell>
        </row>
        <row r="1997">
          <cell r="A1997" t="str">
            <v>CT6 9</v>
          </cell>
          <cell r="B1997" t="str">
            <v/>
          </cell>
          <cell r="C1997" t="str">
            <v/>
          </cell>
          <cell r="D1997" t="str">
            <v/>
          </cell>
          <cell r="E1997" t="str">
            <v/>
          </cell>
          <cell r="F1997" t="str">
            <v/>
          </cell>
          <cell r="G1997" t="str">
            <v/>
          </cell>
        </row>
        <row r="1998">
          <cell r="A1998" t="str">
            <v>CT7 0</v>
          </cell>
          <cell r="B1998" t="str">
            <v/>
          </cell>
          <cell r="C1998" t="str">
            <v/>
          </cell>
          <cell r="D1998" t="str">
            <v/>
          </cell>
          <cell r="E1998" t="str">
            <v/>
          </cell>
          <cell r="F1998" t="str">
            <v/>
          </cell>
          <cell r="G1998" t="str">
            <v/>
          </cell>
        </row>
        <row r="1999">
          <cell r="A1999" t="str">
            <v>CT7 9</v>
          </cell>
          <cell r="B1999" t="str">
            <v/>
          </cell>
          <cell r="C1999" t="str">
            <v/>
          </cell>
          <cell r="D1999" t="str">
            <v/>
          </cell>
          <cell r="E1999">
            <v>2634554.4913505353</v>
          </cell>
          <cell r="F1999">
            <v>1564962.86</v>
          </cell>
          <cell r="G1999" t="str">
            <v/>
          </cell>
        </row>
        <row r="2000">
          <cell r="A2000" t="str">
            <v>CT8 8</v>
          </cell>
          <cell r="B2000" t="str">
            <v/>
          </cell>
          <cell r="C2000" t="str">
            <v/>
          </cell>
          <cell r="D2000" t="str">
            <v/>
          </cell>
          <cell r="E2000">
            <v>2137720.5652346197</v>
          </cell>
          <cell r="F2000" t="str">
            <v/>
          </cell>
          <cell r="G2000" t="str">
            <v/>
          </cell>
        </row>
        <row r="2001">
          <cell r="A2001" t="str">
            <v>CT9 1</v>
          </cell>
          <cell r="B2001" t="str">
            <v/>
          </cell>
          <cell r="C2001" t="str">
            <v/>
          </cell>
          <cell r="D2001">
            <v>375604.08</v>
          </cell>
          <cell r="E2001">
            <v>4194647.7851743428</v>
          </cell>
          <cell r="F2001">
            <v>1873347.46</v>
          </cell>
          <cell r="G2001" t="str">
            <v/>
          </cell>
        </row>
        <row r="2002">
          <cell r="A2002" t="str">
            <v>CT9 2</v>
          </cell>
          <cell r="B2002">
            <v>794744</v>
          </cell>
          <cell r="C2002" t="str">
            <v/>
          </cell>
          <cell r="D2002">
            <v>233513.58</v>
          </cell>
          <cell r="E2002">
            <v>1527318.3043968533</v>
          </cell>
          <cell r="F2002">
            <v>3392391.64</v>
          </cell>
          <cell r="G2002" t="str">
            <v/>
          </cell>
        </row>
        <row r="2003">
          <cell r="A2003" t="str">
            <v>CT9 3</v>
          </cell>
          <cell r="B2003" t="str">
            <v/>
          </cell>
          <cell r="C2003" t="str">
            <v/>
          </cell>
          <cell r="D2003" t="str">
            <v/>
          </cell>
          <cell r="E2003">
            <v>566841.71336107037</v>
          </cell>
          <cell r="F2003">
            <v>1274733.07</v>
          </cell>
          <cell r="G2003" t="str">
            <v/>
          </cell>
        </row>
        <row r="2004">
          <cell r="A2004" t="str">
            <v>CT9 4</v>
          </cell>
          <cell r="B2004" t="str">
            <v/>
          </cell>
          <cell r="C2004" t="str">
            <v/>
          </cell>
          <cell r="D2004" t="str">
            <v/>
          </cell>
          <cell r="E2004">
            <v>791836.6951550825</v>
          </cell>
          <cell r="F2004" t="str">
            <v/>
          </cell>
          <cell r="G2004" t="str">
            <v/>
          </cell>
        </row>
        <row r="2005">
          <cell r="A2005" t="str">
            <v>CT9 5</v>
          </cell>
          <cell r="B2005">
            <v>63495</v>
          </cell>
          <cell r="C2005" t="str">
            <v/>
          </cell>
          <cell r="D2005" t="str">
            <v/>
          </cell>
          <cell r="E2005">
            <v>1470040.9417631696</v>
          </cell>
          <cell r="F2005">
            <v>1070642.51</v>
          </cell>
          <cell r="G2005" t="str">
            <v/>
          </cell>
        </row>
        <row r="2006">
          <cell r="A2006" t="str">
            <v>CT9 9</v>
          </cell>
          <cell r="B2006" t="str">
            <v/>
          </cell>
          <cell r="C2006" t="str">
            <v/>
          </cell>
          <cell r="D2006" t="str">
            <v/>
          </cell>
          <cell r="E2006" t="str">
            <v/>
          </cell>
          <cell r="F2006" t="str">
            <v/>
          </cell>
          <cell r="G2006" t="str">
            <v/>
          </cell>
        </row>
        <row r="2007">
          <cell r="A2007" t="str">
            <v>CV Other</v>
          </cell>
          <cell r="B2007">
            <v>128521858</v>
          </cell>
          <cell r="C2007">
            <v>21004437.979999993</v>
          </cell>
          <cell r="D2007">
            <v>94689119.530000001</v>
          </cell>
          <cell r="E2007">
            <v>81287994.824582696</v>
          </cell>
          <cell r="F2007">
            <v>125285501.14999999</v>
          </cell>
          <cell r="G2007">
            <v>54082156.189199999</v>
          </cell>
        </row>
        <row r="2008">
          <cell r="A2008" t="str">
            <v>CV total</v>
          </cell>
          <cell r="B2008">
            <v>175033393</v>
          </cell>
          <cell r="C2008">
            <v>21004437.979999993</v>
          </cell>
          <cell r="D2008">
            <v>135815516.46000001</v>
          </cell>
          <cell r="E2008">
            <v>379714268.23552591</v>
          </cell>
          <cell r="F2008">
            <v>290316082.57999998</v>
          </cell>
          <cell r="G2008">
            <v>54082156.189199999</v>
          </cell>
        </row>
        <row r="2009">
          <cell r="A2009" t="str">
            <v>CV1 1</v>
          </cell>
          <cell r="B2009" t="str">
            <v/>
          </cell>
          <cell r="C2009" t="str">
            <v/>
          </cell>
          <cell r="D2009" t="str">
            <v/>
          </cell>
          <cell r="E2009" t="str">
            <v/>
          </cell>
          <cell r="F2009" t="str">
            <v/>
          </cell>
          <cell r="G2009" t="str">
            <v/>
          </cell>
        </row>
        <row r="2010">
          <cell r="A2010" t="str">
            <v>CV1 2</v>
          </cell>
          <cell r="B2010" t="str">
            <v/>
          </cell>
          <cell r="C2010" t="str">
            <v/>
          </cell>
          <cell r="D2010" t="str">
            <v/>
          </cell>
          <cell r="E2010">
            <v>3283182.6650622995</v>
          </cell>
          <cell r="F2010" t="str">
            <v/>
          </cell>
          <cell r="G2010" t="str">
            <v/>
          </cell>
        </row>
        <row r="2011">
          <cell r="A2011" t="str">
            <v>CV1 3</v>
          </cell>
          <cell r="B2011">
            <v>67827</v>
          </cell>
          <cell r="C2011" t="str">
            <v/>
          </cell>
          <cell r="D2011" t="str">
            <v/>
          </cell>
          <cell r="E2011">
            <v>1198192.9423677113</v>
          </cell>
          <cell r="F2011">
            <v>1614388.3</v>
          </cell>
          <cell r="G2011" t="str">
            <v/>
          </cell>
        </row>
        <row r="2012">
          <cell r="A2012" t="str">
            <v>CV1 4</v>
          </cell>
          <cell r="B2012">
            <v>893156</v>
          </cell>
          <cell r="C2012" t="str">
            <v/>
          </cell>
          <cell r="D2012" t="str">
            <v/>
          </cell>
          <cell r="E2012">
            <v>3234818.6222907281</v>
          </cell>
          <cell r="F2012" t="str">
            <v/>
          </cell>
          <cell r="G2012" t="str">
            <v/>
          </cell>
        </row>
        <row r="2013">
          <cell r="A2013" t="str">
            <v>CV1 5</v>
          </cell>
          <cell r="B2013" t="str">
            <v/>
          </cell>
          <cell r="C2013" t="str">
            <v/>
          </cell>
          <cell r="D2013">
            <v>87665.78</v>
          </cell>
          <cell r="E2013" t="str">
            <v/>
          </cell>
          <cell r="F2013">
            <v>2767821.91</v>
          </cell>
          <cell r="G2013" t="str">
            <v/>
          </cell>
        </row>
        <row r="2014">
          <cell r="A2014" t="str">
            <v>CV1 9</v>
          </cell>
          <cell r="B2014" t="str">
            <v/>
          </cell>
          <cell r="C2014" t="str">
            <v/>
          </cell>
          <cell r="D2014" t="str">
            <v/>
          </cell>
          <cell r="E2014" t="str">
            <v/>
          </cell>
          <cell r="F2014" t="str">
            <v/>
          </cell>
          <cell r="G2014" t="str">
            <v/>
          </cell>
        </row>
        <row r="2015">
          <cell r="A2015" t="str">
            <v>CV10 0</v>
          </cell>
          <cell r="B2015" t="str">
            <v/>
          </cell>
          <cell r="C2015" t="str">
            <v/>
          </cell>
          <cell r="D2015" t="str">
            <v/>
          </cell>
          <cell r="E2015" t="str">
            <v/>
          </cell>
          <cell r="F2015">
            <v>2585746.98</v>
          </cell>
          <cell r="G2015" t="str">
            <v/>
          </cell>
        </row>
        <row r="2016">
          <cell r="A2016" t="str">
            <v>CV10 7</v>
          </cell>
          <cell r="B2016" t="str">
            <v/>
          </cell>
          <cell r="C2016" t="str">
            <v/>
          </cell>
          <cell r="D2016" t="str">
            <v/>
          </cell>
          <cell r="E2016" t="str">
            <v/>
          </cell>
          <cell r="F2016">
            <v>2485315.7799999998</v>
          </cell>
          <cell r="G2016" t="str">
            <v/>
          </cell>
        </row>
        <row r="2017">
          <cell r="A2017" t="str">
            <v>CV10 8</v>
          </cell>
          <cell r="B2017">
            <v>69169</v>
          </cell>
          <cell r="C2017" t="str">
            <v/>
          </cell>
          <cell r="D2017" t="str">
            <v/>
          </cell>
          <cell r="E2017" t="str">
            <v/>
          </cell>
          <cell r="F2017">
            <v>472701.7</v>
          </cell>
          <cell r="G2017" t="str">
            <v/>
          </cell>
        </row>
        <row r="2018">
          <cell r="A2018" t="str">
            <v>CV10 9</v>
          </cell>
          <cell r="B2018" t="str">
            <v/>
          </cell>
          <cell r="C2018" t="str">
            <v/>
          </cell>
          <cell r="D2018" t="str">
            <v/>
          </cell>
          <cell r="E2018" t="str">
            <v/>
          </cell>
          <cell r="F2018">
            <v>1022450.61</v>
          </cell>
          <cell r="G2018" t="str">
            <v/>
          </cell>
        </row>
        <row r="2019">
          <cell r="A2019" t="str">
            <v>CV11 4</v>
          </cell>
          <cell r="B2019" t="str">
            <v/>
          </cell>
          <cell r="C2019" t="str">
            <v/>
          </cell>
          <cell r="D2019" t="str">
            <v/>
          </cell>
          <cell r="E2019" t="str">
            <v/>
          </cell>
          <cell r="F2019">
            <v>1791008.5</v>
          </cell>
          <cell r="G2019" t="str">
            <v/>
          </cell>
        </row>
        <row r="2020">
          <cell r="A2020" t="str">
            <v>CV11 5</v>
          </cell>
          <cell r="B2020" t="str">
            <v/>
          </cell>
          <cell r="C2020" t="str">
            <v/>
          </cell>
          <cell r="D2020">
            <v>485462.24</v>
          </cell>
          <cell r="E2020" t="str">
            <v/>
          </cell>
          <cell r="F2020">
            <v>3978264.72</v>
          </cell>
          <cell r="G2020" t="str">
            <v/>
          </cell>
        </row>
        <row r="2021">
          <cell r="A2021" t="str">
            <v>CV11 6</v>
          </cell>
          <cell r="B2021">
            <v>4657377</v>
          </cell>
          <cell r="C2021" t="str">
            <v/>
          </cell>
          <cell r="D2021">
            <v>2563037.5299999998</v>
          </cell>
          <cell r="E2021">
            <v>4567324.9317513518</v>
          </cell>
          <cell r="F2021">
            <v>6954495.5999999996</v>
          </cell>
          <cell r="G2021" t="str">
            <v/>
          </cell>
        </row>
        <row r="2022">
          <cell r="A2022" t="str">
            <v>CV11 9</v>
          </cell>
          <cell r="B2022" t="str">
            <v/>
          </cell>
          <cell r="C2022" t="str">
            <v/>
          </cell>
          <cell r="D2022" t="str">
            <v/>
          </cell>
          <cell r="E2022" t="str">
            <v/>
          </cell>
          <cell r="F2022" t="str">
            <v/>
          </cell>
          <cell r="G2022" t="str">
            <v/>
          </cell>
        </row>
        <row r="2023">
          <cell r="A2023" t="str">
            <v>CV12 0</v>
          </cell>
          <cell r="B2023" t="str">
            <v/>
          </cell>
          <cell r="C2023" t="str">
            <v/>
          </cell>
          <cell r="D2023" t="str">
            <v/>
          </cell>
          <cell r="E2023">
            <v>1877173.5835718275</v>
          </cell>
          <cell r="F2023" t="str">
            <v/>
          </cell>
          <cell r="G2023" t="str">
            <v/>
          </cell>
        </row>
        <row r="2024">
          <cell r="A2024" t="str">
            <v>CV12 2</v>
          </cell>
          <cell r="B2024" t="str">
            <v/>
          </cell>
          <cell r="C2024" t="str">
            <v/>
          </cell>
          <cell r="D2024" t="str">
            <v/>
          </cell>
          <cell r="E2024" t="str">
            <v/>
          </cell>
          <cell r="F2024" t="str">
            <v/>
          </cell>
          <cell r="G2024" t="str">
            <v/>
          </cell>
        </row>
        <row r="2025">
          <cell r="A2025" t="str">
            <v>CV12 8</v>
          </cell>
          <cell r="B2025" t="str">
            <v/>
          </cell>
          <cell r="C2025" t="str">
            <v/>
          </cell>
          <cell r="D2025" t="str">
            <v/>
          </cell>
          <cell r="E2025">
            <v>839867.6804773123</v>
          </cell>
          <cell r="F2025" t="str">
            <v/>
          </cell>
          <cell r="G2025" t="str">
            <v/>
          </cell>
        </row>
        <row r="2026">
          <cell r="A2026" t="str">
            <v>CV12 9</v>
          </cell>
          <cell r="B2026" t="str">
            <v/>
          </cell>
          <cell r="C2026" t="str">
            <v/>
          </cell>
          <cell r="D2026">
            <v>1266839.19</v>
          </cell>
          <cell r="E2026">
            <v>1541043.8329590575</v>
          </cell>
          <cell r="F2026">
            <v>1082979.27</v>
          </cell>
          <cell r="G2026" t="str">
            <v/>
          </cell>
        </row>
        <row r="2027">
          <cell r="A2027" t="str">
            <v>CV13 0</v>
          </cell>
          <cell r="B2027" t="str">
            <v/>
          </cell>
          <cell r="C2027" t="str">
            <v/>
          </cell>
          <cell r="D2027">
            <v>4783579.9400000004</v>
          </cell>
          <cell r="E2027">
            <v>2750734.3804553887</v>
          </cell>
          <cell r="F2027">
            <v>3538635.73</v>
          </cell>
          <cell r="G2027" t="str">
            <v/>
          </cell>
        </row>
        <row r="2028">
          <cell r="A2028" t="str">
            <v>CV13 6</v>
          </cell>
          <cell r="B2028" t="str">
            <v/>
          </cell>
          <cell r="C2028" t="str">
            <v/>
          </cell>
          <cell r="D2028" t="str">
            <v/>
          </cell>
          <cell r="E2028">
            <v>4596658.6295673847</v>
          </cell>
          <cell r="F2028">
            <v>2019241.27</v>
          </cell>
          <cell r="G2028" t="str">
            <v/>
          </cell>
        </row>
        <row r="2029">
          <cell r="A2029" t="str">
            <v>CV2 1</v>
          </cell>
          <cell r="B2029" t="str">
            <v/>
          </cell>
          <cell r="C2029" t="str">
            <v/>
          </cell>
          <cell r="D2029" t="str">
            <v/>
          </cell>
          <cell r="E2029" t="str">
            <v/>
          </cell>
          <cell r="F2029" t="str">
            <v/>
          </cell>
          <cell r="G2029" t="str">
            <v/>
          </cell>
        </row>
        <row r="2030">
          <cell r="A2030" t="str">
            <v>CV2 2</v>
          </cell>
          <cell r="B2030" t="str">
            <v/>
          </cell>
          <cell r="C2030" t="str">
            <v/>
          </cell>
          <cell r="D2030" t="str">
            <v/>
          </cell>
          <cell r="E2030">
            <v>1200921.4728107553</v>
          </cell>
          <cell r="F2030">
            <v>764837.33</v>
          </cell>
          <cell r="G2030" t="str">
            <v/>
          </cell>
        </row>
        <row r="2031">
          <cell r="A2031" t="str">
            <v>CV2 3</v>
          </cell>
          <cell r="B2031" t="str">
            <v/>
          </cell>
          <cell r="C2031" t="str">
            <v/>
          </cell>
          <cell r="D2031" t="str">
            <v/>
          </cell>
          <cell r="E2031">
            <v>2740182.5964310789</v>
          </cell>
          <cell r="F2031">
            <v>1105763.97</v>
          </cell>
          <cell r="G2031" t="str">
            <v/>
          </cell>
        </row>
        <row r="2032">
          <cell r="A2032" t="str">
            <v>CV2 4</v>
          </cell>
          <cell r="B2032" t="str">
            <v/>
          </cell>
          <cell r="C2032" t="str">
            <v/>
          </cell>
          <cell r="D2032" t="str">
            <v/>
          </cell>
          <cell r="E2032">
            <v>3460702.8657482304</v>
          </cell>
          <cell r="F2032">
            <v>3324819.98</v>
          </cell>
          <cell r="G2032" t="str">
            <v/>
          </cell>
        </row>
        <row r="2033">
          <cell r="A2033" t="str">
            <v>CV2 5</v>
          </cell>
          <cell r="B2033" t="str">
            <v/>
          </cell>
          <cell r="C2033" t="str">
            <v/>
          </cell>
          <cell r="D2033">
            <v>87254.24</v>
          </cell>
          <cell r="E2033">
            <v>3664707.4925708463</v>
          </cell>
          <cell r="F2033">
            <v>450949.9</v>
          </cell>
          <cell r="G2033" t="str">
            <v/>
          </cell>
        </row>
        <row r="2034">
          <cell r="A2034" t="str">
            <v>CV21 1</v>
          </cell>
          <cell r="B2034" t="str">
            <v/>
          </cell>
          <cell r="C2034" t="str">
            <v/>
          </cell>
          <cell r="D2034">
            <v>299245.87</v>
          </cell>
          <cell r="E2034" t="str">
            <v/>
          </cell>
          <cell r="F2034" t="str">
            <v/>
          </cell>
          <cell r="G2034" t="str">
            <v/>
          </cell>
        </row>
        <row r="2035">
          <cell r="A2035" t="str">
            <v>CV21 2</v>
          </cell>
          <cell r="B2035" t="str">
            <v/>
          </cell>
          <cell r="C2035" t="str">
            <v/>
          </cell>
          <cell r="D2035" t="str">
            <v/>
          </cell>
          <cell r="E2035">
            <v>3775350.331039614</v>
          </cell>
          <cell r="F2035">
            <v>2168752.79</v>
          </cell>
          <cell r="G2035" t="str">
            <v/>
          </cell>
        </row>
        <row r="2036">
          <cell r="A2036" t="str">
            <v>CV21 3</v>
          </cell>
          <cell r="B2036" t="str">
            <v/>
          </cell>
          <cell r="C2036" t="str">
            <v/>
          </cell>
          <cell r="D2036">
            <v>1265965.1499999999</v>
          </cell>
          <cell r="E2036">
            <v>3295893.6539733317</v>
          </cell>
          <cell r="F2036">
            <v>3318110.65</v>
          </cell>
          <cell r="G2036" t="str">
            <v/>
          </cell>
        </row>
        <row r="2037">
          <cell r="A2037" t="str">
            <v>CV21 4</v>
          </cell>
          <cell r="B2037">
            <v>380520</v>
          </cell>
          <cell r="C2037" t="str">
            <v/>
          </cell>
          <cell r="D2037" t="str">
            <v/>
          </cell>
          <cell r="E2037">
            <v>1822210.7027313418</v>
          </cell>
          <cell r="F2037">
            <v>1316903.46</v>
          </cell>
          <cell r="G2037" t="str">
            <v/>
          </cell>
        </row>
        <row r="2038">
          <cell r="A2038" t="str">
            <v>CV21 9</v>
          </cell>
          <cell r="B2038" t="str">
            <v/>
          </cell>
          <cell r="C2038" t="str">
            <v/>
          </cell>
          <cell r="D2038" t="str">
            <v/>
          </cell>
          <cell r="E2038" t="str">
            <v/>
          </cell>
          <cell r="F2038" t="str">
            <v/>
          </cell>
          <cell r="G2038" t="str">
            <v/>
          </cell>
        </row>
        <row r="2039">
          <cell r="A2039" t="str">
            <v>CV22 5</v>
          </cell>
          <cell r="B2039" t="str">
            <v/>
          </cell>
          <cell r="C2039" t="str">
            <v/>
          </cell>
          <cell r="D2039">
            <v>164855.09</v>
          </cell>
          <cell r="E2039">
            <v>3027711.2919484442</v>
          </cell>
          <cell r="F2039">
            <v>1622386.9</v>
          </cell>
          <cell r="G2039" t="str">
            <v/>
          </cell>
        </row>
        <row r="2040">
          <cell r="A2040" t="str">
            <v>CV22 6</v>
          </cell>
          <cell r="B2040" t="str">
            <v/>
          </cell>
          <cell r="C2040" t="str">
            <v/>
          </cell>
          <cell r="D2040" t="str">
            <v/>
          </cell>
          <cell r="E2040" t="str">
            <v/>
          </cell>
          <cell r="F2040" t="str">
            <v/>
          </cell>
          <cell r="G2040" t="str">
            <v/>
          </cell>
        </row>
        <row r="2041">
          <cell r="A2041" t="str">
            <v>CV22 7</v>
          </cell>
          <cell r="B2041">
            <v>915055</v>
          </cell>
          <cell r="C2041" t="str">
            <v/>
          </cell>
          <cell r="D2041" t="str">
            <v/>
          </cell>
          <cell r="E2041">
            <v>3937279.0071779676</v>
          </cell>
          <cell r="F2041" t="str">
            <v/>
          </cell>
          <cell r="G2041" t="str">
            <v/>
          </cell>
        </row>
        <row r="2042">
          <cell r="A2042" t="str">
            <v>CV23 0</v>
          </cell>
          <cell r="B2042">
            <v>3487452</v>
          </cell>
          <cell r="C2042" t="str">
            <v/>
          </cell>
          <cell r="D2042" t="str">
            <v/>
          </cell>
          <cell r="E2042">
            <v>10530319.660132159</v>
          </cell>
          <cell r="F2042">
            <v>4484347.92</v>
          </cell>
          <cell r="G2042" t="str">
            <v/>
          </cell>
        </row>
        <row r="2043">
          <cell r="A2043" t="str">
            <v>CV23 8</v>
          </cell>
          <cell r="B2043">
            <v>7652136</v>
          </cell>
          <cell r="C2043" t="str">
            <v/>
          </cell>
          <cell r="D2043" t="str">
            <v/>
          </cell>
          <cell r="E2043">
            <v>7452278.6526035797</v>
          </cell>
          <cell r="F2043">
            <v>2774698.21</v>
          </cell>
          <cell r="G2043" t="str">
            <v/>
          </cell>
        </row>
        <row r="2044">
          <cell r="A2044" t="str">
            <v>CV23 9</v>
          </cell>
          <cell r="B2044">
            <v>3694347</v>
          </cell>
          <cell r="C2044" t="str">
            <v/>
          </cell>
          <cell r="D2044" t="str">
            <v/>
          </cell>
          <cell r="E2044">
            <v>5759029.554129743</v>
          </cell>
          <cell r="F2044">
            <v>1674417.73</v>
          </cell>
          <cell r="G2044" t="str">
            <v/>
          </cell>
        </row>
        <row r="2045">
          <cell r="A2045" t="str">
            <v>CV3 1</v>
          </cell>
          <cell r="B2045" t="str">
            <v/>
          </cell>
          <cell r="C2045" t="str">
            <v/>
          </cell>
          <cell r="D2045" t="str">
            <v/>
          </cell>
          <cell r="E2045">
            <v>2610631.8304538233</v>
          </cell>
          <cell r="F2045" t="str">
            <v/>
          </cell>
          <cell r="G2045" t="str">
            <v/>
          </cell>
        </row>
        <row r="2046">
          <cell r="A2046" t="str">
            <v>CV3 2</v>
          </cell>
          <cell r="B2046">
            <v>584001</v>
          </cell>
          <cell r="C2046" t="str">
            <v/>
          </cell>
          <cell r="D2046" t="str">
            <v/>
          </cell>
          <cell r="E2046">
            <v>4200301.5386563763</v>
          </cell>
          <cell r="F2046" t="str">
            <v/>
          </cell>
          <cell r="G2046" t="str">
            <v/>
          </cell>
        </row>
        <row r="2047">
          <cell r="A2047" t="str">
            <v>CV3 3</v>
          </cell>
          <cell r="B2047" t="str">
            <v/>
          </cell>
          <cell r="C2047" t="str">
            <v/>
          </cell>
          <cell r="D2047" t="str">
            <v/>
          </cell>
          <cell r="E2047" t="str">
            <v/>
          </cell>
          <cell r="F2047" t="str">
            <v/>
          </cell>
          <cell r="G2047" t="str">
            <v/>
          </cell>
        </row>
        <row r="2048">
          <cell r="A2048" t="str">
            <v>CV3 4</v>
          </cell>
          <cell r="B2048" t="str">
            <v/>
          </cell>
          <cell r="C2048" t="str">
            <v/>
          </cell>
          <cell r="D2048" t="str">
            <v/>
          </cell>
          <cell r="E2048" t="str">
            <v/>
          </cell>
          <cell r="F2048" t="str">
            <v/>
          </cell>
          <cell r="G2048" t="str">
            <v/>
          </cell>
        </row>
        <row r="2049">
          <cell r="A2049" t="str">
            <v>CV3 5</v>
          </cell>
          <cell r="B2049" t="str">
            <v/>
          </cell>
          <cell r="C2049" t="str">
            <v/>
          </cell>
          <cell r="D2049">
            <v>77604.100000000006</v>
          </cell>
          <cell r="E2049">
            <v>2803458.0261145825</v>
          </cell>
          <cell r="F2049" t="str">
            <v/>
          </cell>
          <cell r="G2049" t="str">
            <v/>
          </cell>
        </row>
        <row r="2050">
          <cell r="A2050" t="str">
            <v>CV3 6</v>
          </cell>
          <cell r="B2050" t="str">
            <v/>
          </cell>
          <cell r="C2050" t="str">
            <v/>
          </cell>
          <cell r="D2050" t="str">
            <v/>
          </cell>
          <cell r="E2050">
            <v>8066251.2428055797</v>
          </cell>
          <cell r="F2050">
            <v>2309076.35</v>
          </cell>
          <cell r="G2050" t="str">
            <v/>
          </cell>
        </row>
        <row r="2051">
          <cell r="A2051" t="str">
            <v>CV3 9</v>
          </cell>
          <cell r="B2051" t="str">
            <v/>
          </cell>
          <cell r="C2051" t="str">
            <v/>
          </cell>
          <cell r="D2051" t="str">
            <v/>
          </cell>
          <cell r="E2051" t="str">
            <v/>
          </cell>
          <cell r="F2051" t="str">
            <v/>
          </cell>
          <cell r="G2051" t="str">
            <v/>
          </cell>
        </row>
        <row r="2052">
          <cell r="A2052" t="str">
            <v>CV31 1</v>
          </cell>
          <cell r="B2052" t="str">
            <v/>
          </cell>
          <cell r="C2052" t="str">
            <v/>
          </cell>
          <cell r="D2052">
            <v>1479847.72</v>
          </cell>
          <cell r="E2052">
            <v>5682081.7204903876</v>
          </cell>
          <cell r="F2052" t="str">
            <v/>
          </cell>
          <cell r="G2052" t="str">
            <v/>
          </cell>
        </row>
        <row r="2053">
          <cell r="A2053" t="str">
            <v>CV31 2</v>
          </cell>
          <cell r="B2053" t="str">
            <v/>
          </cell>
          <cell r="C2053" t="str">
            <v/>
          </cell>
          <cell r="D2053" t="str">
            <v/>
          </cell>
          <cell r="E2053">
            <v>3078296.6860243543</v>
          </cell>
          <cell r="F2053" t="str">
            <v/>
          </cell>
          <cell r="G2053" t="str">
            <v/>
          </cell>
        </row>
        <row r="2054">
          <cell r="A2054" t="str">
            <v>CV31 3</v>
          </cell>
          <cell r="B2054" t="str">
            <v/>
          </cell>
          <cell r="C2054" t="str">
            <v/>
          </cell>
          <cell r="D2054" t="str">
            <v/>
          </cell>
          <cell r="E2054">
            <v>8309286.6446400099</v>
          </cell>
          <cell r="F2054" t="str">
            <v/>
          </cell>
          <cell r="G2054" t="str">
            <v/>
          </cell>
        </row>
        <row r="2055">
          <cell r="A2055" t="str">
            <v>CV31 9</v>
          </cell>
          <cell r="B2055" t="str">
            <v/>
          </cell>
          <cell r="C2055" t="str">
            <v/>
          </cell>
          <cell r="D2055" t="str">
            <v/>
          </cell>
          <cell r="E2055" t="str">
            <v/>
          </cell>
          <cell r="F2055" t="str">
            <v/>
          </cell>
          <cell r="G2055" t="str">
            <v/>
          </cell>
        </row>
        <row r="2056">
          <cell r="A2056" t="str">
            <v>CV32 4</v>
          </cell>
          <cell r="B2056" t="str">
            <v/>
          </cell>
          <cell r="C2056" t="str">
            <v/>
          </cell>
          <cell r="D2056">
            <v>1406985.78</v>
          </cell>
          <cell r="E2056">
            <v>3413105.7569177025</v>
          </cell>
          <cell r="F2056">
            <v>1783875.87</v>
          </cell>
          <cell r="G2056" t="str">
            <v/>
          </cell>
        </row>
        <row r="2057">
          <cell r="A2057" t="str">
            <v>CV32 5</v>
          </cell>
          <cell r="B2057" t="str">
            <v/>
          </cell>
          <cell r="C2057" t="str">
            <v/>
          </cell>
          <cell r="D2057">
            <v>194024.68</v>
          </cell>
          <cell r="E2057">
            <v>4459120.4789119391</v>
          </cell>
          <cell r="F2057" t="str">
            <v/>
          </cell>
          <cell r="G2057" t="str">
            <v/>
          </cell>
        </row>
        <row r="2058">
          <cell r="A2058" t="str">
            <v>CV32 6</v>
          </cell>
          <cell r="B2058" t="str">
            <v/>
          </cell>
          <cell r="C2058" t="str">
            <v/>
          </cell>
          <cell r="D2058" t="str">
            <v/>
          </cell>
          <cell r="E2058" t="str">
            <v/>
          </cell>
          <cell r="F2058">
            <v>8085006.7800000003</v>
          </cell>
          <cell r="G2058" t="str">
            <v/>
          </cell>
        </row>
        <row r="2059">
          <cell r="A2059" t="str">
            <v>CV32 7</v>
          </cell>
          <cell r="B2059" t="str">
            <v/>
          </cell>
          <cell r="C2059" t="str">
            <v/>
          </cell>
          <cell r="D2059">
            <v>247628.42</v>
          </cell>
          <cell r="E2059">
            <v>730249.47512321395</v>
          </cell>
          <cell r="F2059">
            <v>1601231.9</v>
          </cell>
          <cell r="G2059" t="str">
            <v/>
          </cell>
        </row>
        <row r="2060">
          <cell r="A2060" t="str">
            <v>CV33 9</v>
          </cell>
          <cell r="B2060" t="str">
            <v/>
          </cell>
          <cell r="C2060" t="str">
            <v/>
          </cell>
          <cell r="D2060" t="str">
            <v/>
          </cell>
          <cell r="E2060">
            <v>2326386.2094452037</v>
          </cell>
          <cell r="F2060" t="str">
            <v/>
          </cell>
          <cell r="G2060" t="str">
            <v/>
          </cell>
        </row>
        <row r="2061">
          <cell r="A2061" t="str">
            <v>CV34 4</v>
          </cell>
          <cell r="B2061" t="str">
            <v/>
          </cell>
          <cell r="C2061" t="str">
            <v/>
          </cell>
          <cell r="D2061">
            <v>804421.65</v>
          </cell>
          <cell r="E2061">
            <v>3123192.3007910158</v>
          </cell>
          <cell r="F2061" t="str">
            <v/>
          </cell>
          <cell r="G2061" t="str">
            <v/>
          </cell>
        </row>
        <row r="2062">
          <cell r="A2062" t="str">
            <v>CV34 5</v>
          </cell>
          <cell r="B2062">
            <v>2276730</v>
          </cell>
          <cell r="C2062" t="str">
            <v/>
          </cell>
          <cell r="D2062" t="str">
            <v/>
          </cell>
          <cell r="E2062">
            <v>3729108.0187427462</v>
          </cell>
          <cell r="F2062">
            <v>821577.23</v>
          </cell>
          <cell r="G2062" t="str">
            <v/>
          </cell>
        </row>
        <row r="2063">
          <cell r="A2063" t="str">
            <v>CV34 6</v>
          </cell>
          <cell r="B2063">
            <v>1053483</v>
          </cell>
          <cell r="C2063" t="str">
            <v/>
          </cell>
          <cell r="D2063">
            <v>1129245.48</v>
          </cell>
          <cell r="E2063">
            <v>6375441.4276010878</v>
          </cell>
          <cell r="F2063">
            <v>9837200.7799999993</v>
          </cell>
          <cell r="G2063" t="str">
            <v/>
          </cell>
        </row>
        <row r="2064">
          <cell r="A2064" t="str">
            <v>CV34 9</v>
          </cell>
          <cell r="B2064" t="str">
            <v/>
          </cell>
          <cell r="C2064" t="str">
            <v/>
          </cell>
          <cell r="D2064" t="str">
            <v/>
          </cell>
          <cell r="E2064" t="str">
            <v/>
          </cell>
          <cell r="F2064" t="str">
            <v/>
          </cell>
          <cell r="G2064" t="str">
            <v/>
          </cell>
        </row>
        <row r="2065">
          <cell r="A2065" t="str">
            <v>CV35 0</v>
          </cell>
          <cell r="B2065" t="str">
            <v/>
          </cell>
          <cell r="C2065" t="str">
            <v/>
          </cell>
          <cell r="D2065">
            <v>1314856.25</v>
          </cell>
          <cell r="E2065">
            <v>12106647.534009494</v>
          </cell>
          <cell r="F2065">
            <v>2227854.37</v>
          </cell>
          <cell r="G2065" t="str">
            <v/>
          </cell>
        </row>
        <row r="2066">
          <cell r="A2066" t="str">
            <v>CV35 7</v>
          </cell>
          <cell r="B2066" t="str">
            <v/>
          </cell>
          <cell r="C2066" t="str">
            <v/>
          </cell>
          <cell r="D2066" t="str">
            <v/>
          </cell>
          <cell r="E2066" t="str">
            <v/>
          </cell>
          <cell r="F2066" t="str">
            <v/>
          </cell>
          <cell r="G2066" t="str">
            <v/>
          </cell>
        </row>
        <row r="2067">
          <cell r="A2067" t="str">
            <v>CV35 8</v>
          </cell>
          <cell r="B2067">
            <v>4778655</v>
          </cell>
          <cell r="C2067" t="str">
            <v/>
          </cell>
          <cell r="D2067">
            <v>505310.17</v>
          </cell>
          <cell r="E2067">
            <v>3951796.6128003937</v>
          </cell>
          <cell r="F2067">
            <v>3445523.52</v>
          </cell>
          <cell r="G2067" t="str">
            <v/>
          </cell>
        </row>
        <row r="2068">
          <cell r="A2068" t="str">
            <v>CV35 9</v>
          </cell>
          <cell r="B2068" t="str">
            <v/>
          </cell>
          <cell r="C2068" t="str">
            <v/>
          </cell>
          <cell r="D2068">
            <v>620330.37</v>
          </cell>
          <cell r="E2068" t="str">
            <v/>
          </cell>
          <cell r="F2068">
            <v>3433303.26</v>
          </cell>
          <cell r="G2068" t="str">
            <v/>
          </cell>
        </row>
        <row r="2069">
          <cell r="A2069" t="str">
            <v>CV36 4</v>
          </cell>
          <cell r="B2069" t="str">
            <v/>
          </cell>
          <cell r="C2069" t="str">
            <v/>
          </cell>
          <cell r="D2069" t="str">
            <v/>
          </cell>
          <cell r="E2069">
            <v>5189171.9475307558</v>
          </cell>
          <cell r="F2069">
            <v>1887267.71</v>
          </cell>
          <cell r="G2069" t="str">
            <v/>
          </cell>
        </row>
        <row r="2070">
          <cell r="A2070" t="str">
            <v>CV36 5</v>
          </cell>
          <cell r="B2070">
            <v>532429</v>
          </cell>
          <cell r="C2070" t="str">
            <v/>
          </cell>
          <cell r="D2070" t="str">
            <v/>
          </cell>
          <cell r="E2070">
            <v>3136565.3086779122</v>
          </cell>
          <cell r="F2070">
            <v>729174.34</v>
          </cell>
          <cell r="G2070" t="str">
            <v/>
          </cell>
        </row>
        <row r="2071">
          <cell r="A2071" t="str">
            <v>CV37 0</v>
          </cell>
          <cell r="B2071" t="str">
            <v/>
          </cell>
          <cell r="C2071" t="str">
            <v/>
          </cell>
          <cell r="D2071">
            <v>927201.14</v>
          </cell>
          <cell r="E2071">
            <v>3799125.9389951932</v>
          </cell>
          <cell r="F2071" t="str">
            <v/>
          </cell>
          <cell r="G2071" t="str">
            <v/>
          </cell>
        </row>
        <row r="2072">
          <cell r="A2072" t="str">
            <v>CV37 1</v>
          </cell>
          <cell r="B2072" t="str">
            <v/>
          </cell>
          <cell r="C2072" t="str">
            <v/>
          </cell>
          <cell r="D2072" t="str">
            <v/>
          </cell>
          <cell r="E2072" t="str">
            <v/>
          </cell>
          <cell r="F2072" t="str">
            <v/>
          </cell>
          <cell r="G2072" t="str">
            <v/>
          </cell>
        </row>
        <row r="2073">
          <cell r="A2073" t="str">
            <v>CV37 6</v>
          </cell>
          <cell r="B2073" t="str">
            <v/>
          </cell>
          <cell r="C2073" t="str">
            <v/>
          </cell>
          <cell r="D2073">
            <v>1128273.1399999999</v>
          </cell>
          <cell r="E2073">
            <v>7710692.6143904049</v>
          </cell>
          <cell r="F2073">
            <v>3395811.24</v>
          </cell>
          <cell r="G2073" t="str">
            <v/>
          </cell>
        </row>
        <row r="2074">
          <cell r="A2074" t="str">
            <v>CV37 7</v>
          </cell>
          <cell r="B2074">
            <v>406082</v>
          </cell>
          <cell r="C2074" t="str">
            <v/>
          </cell>
          <cell r="D2074">
            <v>797442.63</v>
          </cell>
          <cell r="E2074">
            <v>4628134.0793357929</v>
          </cell>
          <cell r="F2074">
            <v>2786537.61</v>
          </cell>
          <cell r="G2074" t="str">
            <v/>
          </cell>
        </row>
        <row r="2075">
          <cell r="A2075" t="str">
            <v>CV37 8</v>
          </cell>
          <cell r="B2075">
            <v>1329771</v>
          </cell>
          <cell r="C2075" t="str">
            <v/>
          </cell>
          <cell r="D2075">
            <v>3891577.32</v>
          </cell>
          <cell r="E2075">
            <v>12351708.190389136</v>
          </cell>
          <cell r="F2075">
            <v>4513471.95</v>
          </cell>
          <cell r="G2075" t="str">
            <v/>
          </cell>
        </row>
        <row r="2076">
          <cell r="A2076" t="str">
            <v>CV37 9</v>
          </cell>
          <cell r="B2076" t="str">
            <v/>
          </cell>
          <cell r="C2076" t="str">
            <v/>
          </cell>
          <cell r="D2076">
            <v>1200918.8400000001</v>
          </cell>
          <cell r="E2076">
            <v>10100629.349807663</v>
          </cell>
          <cell r="F2076" t="str">
            <v/>
          </cell>
          <cell r="G2076" t="str">
            <v/>
          </cell>
        </row>
        <row r="2077">
          <cell r="A2077" t="str">
            <v>CV4 0</v>
          </cell>
          <cell r="B2077" t="str">
            <v/>
          </cell>
          <cell r="C2077" t="str">
            <v/>
          </cell>
          <cell r="D2077" t="str">
            <v/>
          </cell>
          <cell r="E2077" t="str">
            <v/>
          </cell>
          <cell r="F2077" t="str">
            <v/>
          </cell>
          <cell r="G2077" t="str">
            <v/>
          </cell>
        </row>
        <row r="2078">
          <cell r="A2078" t="str">
            <v>CV4 7</v>
          </cell>
          <cell r="B2078" t="str">
            <v/>
          </cell>
          <cell r="C2078" t="str">
            <v/>
          </cell>
          <cell r="D2078" t="str">
            <v/>
          </cell>
          <cell r="E2078">
            <v>9730483.2445024606</v>
          </cell>
          <cell r="F2078">
            <v>10303549.449999999</v>
          </cell>
          <cell r="G2078" t="str">
            <v/>
          </cell>
        </row>
        <row r="2079">
          <cell r="A2079" t="str">
            <v>CV4 8</v>
          </cell>
          <cell r="B2079" t="str">
            <v/>
          </cell>
          <cell r="C2079" t="str">
            <v/>
          </cell>
          <cell r="D2079" t="str">
            <v/>
          </cell>
          <cell r="E2079">
            <v>7356207.1634843778</v>
          </cell>
          <cell r="F2079">
            <v>3219534.07</v>
          </cell>
          <cell r="G2079" t="str">
            <v/>
          </cell>
        </row>
        <row r="2080">
          <cell r="A2080" t="str">
            <v>CV4 9</v>
          </cell>
          <cell r="B2080" t="str">
            <v/>
          </cell>
          <cell r="C2080" t="str">
            <v/>
          </cell>
          <cell r="D2080" t="str">
            <v/>
          </cell>
          <cell r="E2080">
            <v>1514033.6509093966</v>
          </cell>
          <cell r="F2080">
            <v>9707101.7799999993</v>
          </cell>
          <cell r="G2080" t="str">
            <v/>
          </cell>
        </row>
        <row r="2081">
          <cell r="A2081" t="str">
            <v>CV47 0</v>
          </cell>
          <cell r="B2081" t="str">
            <v/>
          </cell>
          <cell r="C2081" t="str">
            <v/>
          </cell>
          <cell r="D2081" t="str">
            <v/>
          </cell>
          <cell r="E2081" t="str">
            <v/>
          </cell>
          <cell r="F2081" t="str">
            <v/>
          </cell>
          <cell r="G2081" t="str">
            <v/>
          </cell>
        </row>
        <row r="2082">
          <cell r="A2082" t="str">
            <v>CV47 1</v>
          </cell>
          <cell r="B2082" t="str">
            <v/>
          </cell>
          <cell r="C2082" t="str">
            <v/>
          </cell>
          <cell r="D2082" t="str">
            <v/>
          </cell>
          <cell r="E2082" t="str">
            <v/>
          </cell>
          <cell r="F2082" t="str">
            <v/>
          </cell>
          <cell r="G2082" t="str">
            <v/>
          </cell>
        </row>
        <row r="2083">
          <cell r="A2083" t="str">
            <v>CV47 2</v>
          </cell>
          <cell r="B2083" t="str">
            <v/>
          </cell>
          <cell r="C2083" t="str">
            <v/>
          </cell>
          <cell r="D2083" t="str">
            <v/>
          </cell>
          <cell r="E2083">
            <v>3215474.2659850614</v>
          </cell>
          <cell r="F2083">
            <v>2191111.16</v>
          </cell>
          <cell r="G2083" t="str">
            <v/>
          </cell>
        </row>
        <row r="2084">
          <cell r="A2084" t="str">
            <v>CV47 4</v>
          </cell>
          <cell r="B2084" t="str">
            <v/>
          </cell>
          <cell r="C2084" t="str">
            <v/>
          </cell>
          <cell r="D2084" t="str">
            <v/>
          </cell>
          <cell r="E2084" t="str">
            <v/>
          </cell>
          <cell r="F2084" t="str">
            <v/>
          </cell>
          <cell r="G2084" t="str">
            <v/>
          </cell>
        </row>
        <row r="2085">
          <cell r="A2085" t="str">
            <v>CV47 7</v>
          </cell>
          <cell r="B2085" t="str">
            <v/>
          </cell>
          <cell r="C2085" t="str">
            <v/>
          </cell>
          <cell r="D2085" t="str">
            <v/>
          </cell>
          <cell r="E2085">
            <v>2504821.3130832231</v>
          </cell>
          <cell r="F2085" t="str">
            <v/>
          </cell>
          <cell r="G2085" t="str">
            <v/>
          </cell>
        </row>
        <row r="2086">
          <cell r="A2086" t="str">
            <v>CV47 8</v>
          </cell>
          <cell r="B2086" t="str">
            <v/>
          </cell>
          <cell r="C2086" t="str">
            <v/>
          </cell>
          <cell r="D2086" t="str">
            <v/>
          </cell>
          <cell r="E2086">
            <v>2090100.42822642</v>
          </cell>
          <cell r="F2086" t="str">
            <v/>
          </cell>
          <cell r="G2086" t="str">
            <v/>
          </cell>
        </row>
        <row r="2087">
          <cell r="A2087" t="str">
            <v>CV47 9</v>
          </cell>
          <cell r="B2087" t="str">
            <v/>
          </cell>
          <cell r="C2087" t="str">
            <v/>
          </cell>
          <cell r="D2087" t="str">
            <v/>
          </cell>
          <cell r="E2087">
            <v>1517497.5253345952</v>
          </cell>
          <cell r="F2087" t="str">
            <v/>
          </cell>
          <cell r="G2087" t="str">
            <v/>
          </cell>
        </row>
        <row r="2088">
          <cell r="A2088" t="str">
            <v>CV5 6</v>
          </cell>
          <cell r="B2088" t="str">
            <v/>
          </cell>
          <cell r="C2088" t="str">
            <v/>
          </cell>
          <cell r="D2088" t="str">
            <v/>
          </cell>
          <cell r="E2088">
            <v>7429130.7394626569</v>
          </cell>
          <cell r="F2088">
            <v>3979200.47</v>
          </cell>
          <cell r="G2088" t="str">
            <v/>
          </cell>
        </row>
        <row r="2089">
          <cell r="A2089" t="str">
            <v>CV5 7</v>
          </cell>
          <cell r="B2089" t="str">
            <v/>
          </cell>
          <cell r="C2089" t="str">
            <v/>
          </cell>
          <cell r="D2089">
            <v>122170.56</v>
          </cell>
          <cell r="E2089" t="str">
            <v/>
          </cell>
          <cell r="F2089">
            <v>3651747.02</v>
          </cell>
          <cell r="G2089" t="str">
            <v/>
          </cell>
        </row>
        <row r="2090">
          <cell r="A2090" t="str">
            <v>CV5 8</v>
          </cell>
          <cell r="B2090" t="str">
            <v/>
          </cell>
          <cell r="C2090" t="str">
            <v/>
          </cell>
          <cell r="D2090" t="str">
            <v/>
          </cell>
          <cell r="E2090" t="str">
            <v/>
          </cell>
          <cell r="F2090">
            <v>630958.09</v>
          </cell>
          <cell r="G2090" t="str">
            <v/>
          </cell>
        </row>
        <row r="2091">
          <cell r="A2091" t="str">
            <v>CV5 9</v>
          </cell>
          <cell r="B2091" t="str">
            <v/>
          </cell>
          <cell r="C2091" t="str">
            <v/>
          </cell>
          <cell r="D2091" t="str">
            <v/>
          </cell>
          <cell r="E2091">
            <v>1323070.0900150947</v>
          </cell>
          <cell r="F2091">
            <v>4656262.75</v>
          </cell>
          <cell r="G2091" t="str">
            <v/>
          </cell>
        </row>
        <row r="2092">
          <cell r="A2092" t="str">
            <v>CV6 1</v>
          </cell>
          <cell r="B2092" t="str">
            <v/>
          </cell>
          <cell r="C2092" t="str">
            <v/>
          </cell>
          <cell r="D2092" t="str">
            <v/>
          </cell>
          <cell r="E2092">
            <v>1450243.9345065656</v>
          </cell>
          <cell r="F2092">
            <v>800653.25</v>
          </cell>
          <cell r="G2092" t="str">
            <v/>
          </cell>
        </row>
        <row r="2093">
          <cell r="A2093" t="str">
            <v>CV6 2</v>
          </cell>
          <cell r="B2093" t="str">
            <v/>
          </cell>
          <cell r="C2093" t="str">
            <v/>
          </cell>
          <cell r="D2093" t="str">
            <v/>
          </cell>
          <cell r="E2093" t="str">
            <v/>
          </cell>
          <cell r="F2093">
            <v>2389547.7999999998</v>
          </cell>
          <cell r="G2093" t="str">
            <v/>
          </cell>
        </row>
        <row r="2094">
          <cell r="A2094" t="str">
            <v>CV6 3</v>
          </cell>
          <cell r="B2094" t="str">
            <v/>
          </cell>
          <cell r="C2094" t="str">
            <v/>
          </cell>
          <cell r="D2094" t="str">
            <v/>
          </cell>
          <cell r="E2094" t="str">
            <v/>
          </cell>
          <cell r="F2094" t="str">
            <v/>
          </cell>
          <cell r="G2094" t="str">
            <v/>
          </cell>
        </row>
        <row r="2095">
          <cell r="A2095" t="str">
            <v>CV6 4</v>
          </cell>
          <cell r="B2095" t="str">
            <v/>
          </cell>
          <cell r="C2095" t="str">
            <v/>
          </cell>
          <cell r="D2095" t="str">
            <v/>
          </cell>
          <cell r="E2095">
            <v>4660681.6383775417</v>
          </cell>
          <cell r="F2095" t="str">
            <v/>
          </cell>
          <cell r="G2095" t="str">
            <v/>
          </cell>
        </row>
        <row r="2096">
          <cell r="A2096" t="str">
            <v>CV6 5</v>
          </cell>
          <cell r="B2096">
            <v>2488251</v>
          </cell>
          <cell r="C2096" t="str">
            <v/>
          </cell>
          <cell r="D2096" t="str">
            <v/>
          </cell>
          <cell r="E2096">
            <v>9255479.0548364632</v>
          </cell>
          <cell r="F2096">
            <v>2034015.9</v>
          </cell>
          <cell r="G2096" t="str">
            <v/>
          </cell>
        </row>
        <row r="2097">
          <cell r="A2097" t="str">
            <v>CV6 6</v>
          </cell>
          <cell r="B2097" t="str">
            <v/>
          </cell>
          <cell r="C2097" t="str">
            <v/>
          </cell>
          <cell r="D2097" t="str">
            <v/>
          </cell>
          <cell r="E2097">
            <v>2181524.4842312653</v>
          </cell>
          <cell r="F2097" t="str">
            <v/>
          </cell>
          <cell r="G2097" t="str">
            <v/>
          </cell>
        </row>
        <row r="2098">
          <cell r="A2098" t="str">
            <v>CV6 7</v>
          </cell>
          <cell r="B2098" t="str">
            <v/>
          </cell>
          <cell r="C2098" t="str">
            <v/>
          </cell>
          <cell r="D2098" t="str">
            <v/>
          </cell>
          <cell r="E2098">
            <v>1019251.0291171311</v>
          </cell>
          <cell r="F2098">
            <v>504081.97</v>
          </cell>
          <cell r="G2098" t="str">
            <v/>
          </cell>
        </row>
        <row r="2099">
          <cell r="A2099" t="str">
            <v>CV6 9</v>
          </cell>
          <cell r="B2099" t="str">
            <v/>
          </cell>
          <cell r="C2099" t="str">
            <v/>
          </cell>
          <cell r="D2099" t="str">
            <v/>
          </cell>
          <cell r="E2099" t="str">
            <v/>
          </cell>
          <cell r="F2099" t="str">
            <v/>
          </cell>
          <cell r="G2099" t="str">
            <v/>
          </cell>
        </row>
        <row r="2100">
          <cell r="A2100" t="str">
            <v>CV7 7</v>
          </cell>
          <cell r="B2100" t="str">
            <v/>
          </cell>
          <cell r="C2100" t="str">
            <v/>
          </cell>
          <cell r="D2100">
            <v>3419209.28</v>
          </cell>
          <cell r="E2100">
            <v>5436160.7740099598</v>
          </cell>
          <cell r="F2100">
            <v>7455990.6200000001</v>
          </cell>
          <cell r="G2100" t="str">
            <v/>
          </cell>
        </row>
        <row r="2101">
          <cell r="A2101" t="str">
            <v>CV7 8</v>
          </cell>
          <cell r="B2101">
            <v>4735462</v>
          </cell>
          <cell r="C2101" t="str">
            <v/>
          </cell>
          <cell r="D2101">
            <v>1356673.23</v>
          </cell>
          <cell r="E2101">
            <v>6330369.850556233</v>
          </cell>
          <cell r="F2101">
            <v>3326861.43</v>
          </cell>
          <cell r="G2101" t="str">
            <v/>
          </cell>
        </row>
        <row r="2102">
          <cell r="A2102" t="str">
            <v>CV7 9</v>
          </cell>
          <cell r="B2102">
            <v>4447423</v>
          </cell>
          <cell r="C2102" t="str">
            <v/>
          </cell>
          <cell r="D2102">
            <v>2266870.5</v>
          </cell>
          <cell r="E2102">
            <v>3061949.6787192565</v>
          </cell>
          <cell r="F2102">
            <v>6448827.1299999999</v>
          </cell>
          <cell r="G2102" t="str">
            <v/>
          </cell>
        </row>
        <row r="2103">
          <cell r="A2103" t="str">
            <v>CV8 1</v>
          </cell>
          <cell r="B2103">
            <v>1486813</v>
          </cell>
          <cell r="C2103" t="str">
            <v/>
          </cell>
          <cell r="D2103" t="str">
            <v/>
          </cell>
          <cell r="E2103">
            <v>4015767.4918015655</v>
          </cell>
          <cell r="F2103" t="str">
            <v/>
          </cell>
          <cell r="G2103" t="str">
            <v/>
          </cell>
        </row>
        <row r="2104">
          <cell r="A2104" t="str">
            <v>CV8 2</v>
          </cell>
          <cell r="B2104">
            <v>575396</v>
          </cell>
          <cell r="C2104" t="str">
            <v/>
          </cell>
          <cell r="D2104" t="str">
            <v/>
          </cell>
          <cell r="E2104">
            <v>8830335.4462614227</v>
          </cell>
          <cell r="F2104">
            <v>1871651.64</v>
          </cell>
          <cell r="G2104" t="str">
            <v/>
          </cell>
        </row>
        <row r="2105">
          <cell r="A2105" t="str">
            <v>CV8 3</v>
          </cell>
          <cell r="B2105" t="str">
            <v/>
          </cell>
          <cell r="C2105" t="str">
            <v/>
          </cell>
          <cell r="D2105" t="str">
            <v/>
          </cell>
          <cell r="E2105">
            <v>2965061.2627749452</v>
          </cell>
          <cell r="F2105" t="str">
            <v/>
          </cell>
          <cell r="G2105" t="str">
            <v/>
          </cell>
        </row>
        <row r="2106">
          <cell r="A2106" t="str">
            <v>CV8 9</v>
          </cell>
          <cell r="B2106" t="str">
            <v/>
          </cell>
          <cell r="C2106" t="str">
            <v/>
          </cell>
          <cell r="D2106" t="str">
            <v/>
          </cell>
          <cell r="E2106" t="str">
            <v/>
          </cell>
          <cell r="F2106" t="str">
            <v/>
          </cell>
          <cell r="G2106" t="str">
            <v/>
          </cell>
        </row>
        <row r="2107">
          <cell r="A2107" t="str">
            <v>CV9 1</v>
          </cell>
          <cell r="B2107" t="str">
            <v/>
          </cell>
          <cell r="C2107" t="str">
            <v/>
          </cell>
          <cell r="D2107" t="str">
            <v/>
          </cell>
          <cell r="E2107">
            <v>2043659.2386459943</v>
          </cell>
          <cell r="F2107">
            <v>1683534.78</v>
          </cell>
          <cell r="G2107" t="str">
            <v/>
          </cell>
        </row>
        <row r="2108">
          <cell r="A2108" t="str">
            <v>CV9 2</v>
          </cell>
          <cell r="B2108" t="str">
            <v/>
          </cell>
          <cell r="C2108" t="str">
            <v/>
          </cell>
          <cell r="D2108" t="str">
            <v/>
          </cell>
          <cell r="E2108">
            <v>5490439.639940693</v>
          </cell>
          <cell r="F2108" t="str">
            <v/>
          </cell>
          <cell r="G2108" t="str">
            <v/>
          </cell>
        </row>
        <row r="2109">
          <cell r="A2109" t="str">
            <v>CV9 3</v>
          </cell>
          <cell r="B2109" t="str">
            <v/>
          </cell>
          <cell r="C2109" t="str">
            <v/>
          </cell>
          <cell r="D2109">
            <v>7231900.6399999997</v>
          </cell>
          <cell r="E2109">
            <v>8567563.983706126</v>
          </cell>
          <cell r="F2109" t="str">
            <v/>
          </cell>
          <cell r="G2109" t="str">
            <v/>
          </cell>
        </row>
        <row r="2110">
          <cell r="A2110" t="str">
            <v>CV9 9</v>
          </cell>
          <cell r="B2110" t="str">
            <v/>
          </cell>
          <cell r="C2110" t="str">
            <v/>
          </cell>
          <cell r="D2110" t="str">
            <v/>
          </cell>
          <cell r="E2110" t="str">
            <v/>
          </cell>
          <cell r="F2110" t="str">
            <v/>
          </cell>
          <cell r="G2110" t="str">
            <v/>
          </cell>
        </row>
        <row r="2111">
          <cell r="A2111" t="str">
            <v>CW Other</v>
          </cell>
          <cell r="B2111">
            <v>38196871</v>
          </cell>
          <cell r="C2111">
            <v>16536824.709999997</v>
          </cell>
          <cell r="D2111">
            <v>28365008.359999999</v>
          </cell>
          <cell r="E2111">
            <v>33735394.956490889</v>
          </cell>
          <cell r="F2111">
            <v>30576021.670000002</v>
          </cell>
          <cell r="G2111">
            <v>24435346.269799992</v>
          </cell>
        </row>
        <row r="2112">
          <cell r="A2112" t="str">
            <v>CW total</v>
          </cell>
          <cell r="B2112">
            <v>88077990</v>
          </cell>
          <cell r="C2112">
            <v>16536824.709999997</v>
          </cell>
          <cell r="D2112">
            <v>45818144.480000004</v>
          </cell>
          <cell r="E2112">
            <v>113771823.21209942</v>
          </cell>
          <cell r="F2112">
            <v>230444227.01999998</v>
          </cell>
          <cell r="G2112">
            <v>25176353.409799993</v>
          </cell>
        </row>
        <row r="2113">
          <cell r="A2113" t="str">
            <v>CW1 2</v>
          </cell>
          <cell r="B2113" t="str">
            <v/>
          </cell>
          <cell r="C2113" t="str">
            <v/>
          </cell>
          <cell r="D2113" t="str">
            <v/>
          </cell>
          <cell r="E2113" t="str">
            <v/>
          </cell>
          <cell r="F2113" t="str">
            <v/>
          </cell>
          <cell r="G2113" t="str">
            <v/>
          </cell>
        </row>
        <row r="2114">
          <cell r="A2114" t="str">
            <v>CW1 3</v>
          </cell>
          <cell r="B2114" t="str">
            <v/>
          </cell>
          <cell r="C2114" t="str">
            <v/>
          </cell>
          <cell r="D2114" t="str">
            <v/>
          </cell>
          <cell r="E2114">
            <v>985039.76433309016</v>
          </cell>
          <cell r="F2114">
            <v>2455873.77</v>
          </cell>
          <cell r="G2114" t="str">
            <v/>
          </cell>
        </row>
        <row r="2115">
          <cell r="A2115" t="str">
            <v>CW1 4</v>
          </cell>
          <cell r="B2115" t="str">
            <v/>
          </cell>
          <cell r="C2115" t="str">
            <v/>
          </cell>
          <cell r="D2115" t="str">
            <v/>
          </cell>
          <cell r="E2115">
            <v>6945560.8661251506</v>
          </cell>
          <cell r="F2115">
            <v>3827828.22</v>
          </cell>
          <cell r="G2115" t="str">
            <v/>
          </cell>
        </row>
        <row r="2116">
          <cell r="A2116" t="str">
            <v>CW1 5</v>
          </cell>
          <cell r="B2116" t="str">
            <v/>
          </cell>
          <cell r="C2116" t="str">
            <v/>
          </cell>
          <cell r="D2116" t="str">
            <v/>
          </cell>
          <cell r="E2116">
            <v>761672.63356359699</v>
          </cell>
          <cell r="F2116" t="str">
            <v/>
          </cell>
          <cell r="G2116" t="str">
            <v/>
          </cell>
        </row>
        <row r="2117">
          <cell r="A2117" t="str">
            <v>CW1 6</v>
          </cell>
          <cell r="B2117">
            <v>443387</v>
          </cell>
          <cell r="C2117" t="str">
            <v/>
          </cell>
          <cell r="D2117" t="str">
            <v/>
          </cell>
          <cell r="E2117" t="str">
            <v/>
          </cell>
          <cell r="F2117">
            <v>10028587.890000001</v>
          </cell>
          <cell r="G2117" t="str">
            <v/>
          </cell>
        </row>
        <row r="2118">
          <cell r="A2118" t="str">
            <v>CW1 9</v>
          </cell>
          <cell r="B2118" t="str">
            <v/>
          </cell>
          <cell r="C2118" t="str">
            <v/>
          </cell>
          <cell r="D2118" t="str">
            <v/>
          </cell>
          <cell r="E2118" t="str">
            <v/>
          </cell>
          <cell r="F2118" t="str">
            <v/>
          </cell>
          <cell r="G2118" t="str">
            <v/>
          </cell>
        </row>
        <row r="2119">
          <cell r="A2119" t="str">
            <v>CW10 0</v>
          </cell>
          <cell r="B2119" t="str">
            <v/>
          </cell>
          <cell r="C2119" t="str">
            <v/>
          </cell>
          <cell r="D2119" t="str">
            <v/>
          </cell>
          <cell r="E2119">
            <v>2932209.1962071052</v>
          </cell>
          <cell r="F2119">
            <v>8496670.5</v>
          </cell>
          <cell r="G2119" t="str">
            <v/>
          </cell>
        </row>
        <row r="2120">
          <cell r="A2120" t="str">
            <v>CW10 9</v>
          </cell>
          <cell r="B2120" t="str">
            <v/>
          </cell>
          <cell r="C2120" t="str">
            <v/>
          </cell>
          <cell r="D2120" t="str">
            <v/>
          </cell>
          <cell r="E2120">
            <v>3445829.9119937336</v>
          </cell>
          <cell r="F2120">
            <v>3947414.2</v>
          </cell>
          <cell r="G2120" t="str">
            <v/>
          </cell>
        </row>
        <row r="2121">
          <cell r="A2121" t="str">
            <v>CW11 1</v>
          </cell>
          <cell r="B2121">
            <v>495979</v>
          </cell>
          <cell r="C2121" t="str">
            <v/>
          </cell>
          <cell r="D2121">
            <v>235547.25</v>
          </cell>
          <cell r="E2121">
            <v>1143393.9058980402</v>
          </cell>
          <cell r="F2121">
            <v>4364880.87</v>
          </cell>
          <cell r="G2121" t="str">
            <v/>
          </cell>
        </row>
        <row r="2122">
          <cell r="A2122" t="str">
            <v>CW11 2</v>
          </cell>
          <cell r="B2122" t="str">
            <v/>
          </cell>
          <cell r="C2122" t="str">
            <v/>
          </cell>
          <cell r="D2122" t="str">
            <v/>
          </cell>
          <cell r="E2122" t="str">
            <v/>
          </cell>
          <cell r="F2122" t="str">
            <v/>
          </cell>
          <cell r="G2122">
            <v>741007.14</v>
          </cell>
        </row>
        <row r="2123">
          <cell r="A2123" t="str">
            <v>CW11 3</v>
          </cell>
          <cell r="B2123">
            <v>2186903</v>
          </cell>
          <cell r="C2123" t="str">
            <v/>
          </cell>
          <cell r="D2123" t="str">
            <v/>
          </cell>
          <cell r="E2123" t="str">
            <v/>
          </cell>
          <cell r="F2123">
            <v>4039983.02</v>
          </cell>
          <cell r="G2123" t="str">
            <v/>
          </cell>
        </row>
        <row r="2124">
          <cell r="A2124" t="str">
            <v>CW11 4</v>
          </cell>
          <cell r="B2124" t="str">
            <v/>
          </cell>
          <cell r="C2124" t="str">
            <v/>
          </cell>
          <cell r="D2124" t="str">
            <v/>
          </cell>
          <cell r="E2124">
            <v>2144333.403638537</v>
          </cell>
          <cell r="F2124">
            <v>3037139.65</v>
          </cell>
          <cell r="G2124" t="str">
            <v/>
          </cell>
        </row>
        <row r="2125">
          <cell r="A2125" t="str">
            <v>CW11 5</v>
          </cell>
          <cell r="B2125" t="str">
            <v/>
          </cell>
          <cell r="C2125" t="str">
            <v/>
          </cell>
          <cell r="D2125" t="str">
            <v/>
          </cell>
          <cell r="E2125" t="str">
            <v/>
          </cell>
          <cell r="F2125" t="str">
            <v/>
          </cell>
          <cell r="G2125" t="str">
            <v/>
          </cell>
        </row>
        <row r="2126">
          <cell r="A2126" t="str">
            <v>CW12 1</v>
          </cell>
          <cell r="B2126" t="str">
            <v/>
          </cell>
          <cell r="C2126" t="str">
            <v/>
          </cell>
          <cell r="D2126">
            <v>158105.06</v>
          </cell>
          <cell r="E2126">
            <v>511146.85018872505</v>
          </cell>
          <cell r="F2126">
            <v>3726379.82</v>
          </cell>
          <cell r="G2126" t="str">
            <v/>
          </cell>
        </row>
        <row r="2127">
          <cell r="A2127" t="str">
            <v>CW12 2</v>
          </cell>
          <cell r="B2127" t="str">
            <v/>
          </cell>
          <cell r="C2127" t="str">
            <v/>
          </cell>
          <cell r="D2127" t="str">
            <v/>
          </cell>
          <cell r="E2127">
            <v>3317638.1000307435</v>
          </cell>
          <cell r="F2127">
            <v>4521678.16</v>
          </cell>
          <cell r="G2127" t="str">
            <v/>
          </cell>
        </row>
        <row r="2128">
          <cell r="A2128" t="str">
            <v>CW12 3</v>
          </cell>
          <cell r="B2128" t="str">
            <v/>
          </cell>
          <cell r="C2128" t="str">
            <v/>
          </cell>
          <cell r="D2128" t="str">
            <v/>
          </cell>
          <cell r="E2128" t="str">
            <v/>
          </cell>
          <cell r="F2128">
            <v>4500859.7699999996</v>
          </cell>
          <cell r="G2128" t="str">
            <v/>
          </cell>
        </row>
        <row r="2129">
          <cell r="A2129" t="str">
            <v>CW12 4</v>
          </cell>
          <cell r="B2129" t="str">
            <v/>
          </cell>
          <cell r="C2129" t="str">
            <v/>
          </cell>
          <cell r="D2129" t="str">
            <v/>
          </cell>
          <cell r="E2129">
            <v>6964009.3106333911</v>
          </cell>
          <cell r="F2129">
            <v>7890380.21</v>
          </cell>
          <cell r="G2129" t="str">
            <v/>
          </cell>
        </row>
        <row r="2130">
          <cell r="A2130" t="str">
            <v>CW12 9</v>
          </cell>
          <cell r="B2130" t="str">
            <v/>
          </cell>
          <cell r="C2130" t="str">
            <v/>
          </cell>
          <cell r="D2130" t="str">
            <v/>
          </cell>
          <cell r="E2130" t="str">
            <v/>
          </cell>
          <cell r="F2130" t="str">
            <v/>
          </cell>
          <cell r="G2130" t="str">
            <v/>
          </cell>
        </row>
        <row r="2131">
          <cell r="A2131" t="str">
            <v>CW2 5</v>
          </cell>
          <cell r="B2131" t="str">
            <v/>
          </cell>
          <cell r="C2131" t="str">
            <v/>
          </cell>
          <cell r="D2131" t="str">
            <v/>
          </cell>
          <cell r="E2131">
            <v>1809387.1648707108</v>
          </cell>
          <cell r="F2131">
            <v>6148077.0099999998</v>
          </cell>
          <cell r="G2131" t="str">
            <v/>
          </cell>
        </row>
        <row r="2132">
          <cell r="A2132" t="str">
            <v>CW2 6</v>
          </cell>
          <cell r="B2132">
            <v>358273</v>
          </cell>
          <cell r="C2132" t="str">
            <v/>
          </cell>
          <cell r="D2132" t="str">
            <v/>
          </cell>
          <cell r="E2132">
            <v>1424257.0641951424</v>
          </cell>
          <cell r="F2132">
            <v>3474500.23</v>
          </cell>
          <cell r="G2132" t="str">
            <v/>
          </cell>
        </row>
        <row r="2133">
          <cell r="A2133" t="str">
            <v>CW2 7</v>
          </cell>
          <cell r="B2133" t="str">
            <v/>
          </cell>
          <cell r="C2133" t="str">
            <v/>
          </cell>
          <cell r="D2133" t="str">
            <v/>
          </cell>
          <cell r="E2133" t="str">
            <v/>
          </cell>
          <cell r="F2133">
            <v>2076376.84</v>
          </cell>
          <cell r="G2133" t="str">
            <v/>
          </cell>
        </row>
        <row r="2134">
          <cell r="A2134" t="str">
            <v>CW2 8</v>
          </cell>
          <cell r="B2134" t="str">
            <v/>
          </cell>
          <cell r="C2134" t="str">
            <v/>
          </cell>
          <cell r="D2134" t="str">
            <v/>
          </cell>
          <cell r="E2134" t="str">
            <v/>
          </cell>
          <cell r="F2134">
            <v>3423704.99</v>
          </cell>
          <cell r="G2134" t="str">
            <v/>
          </cell>
        </row>
        <row r="2135">
          <cell r="A2135" t="str">
            <v>CW3 0</v>
          </cell>
          <cell r="B2135">
            <v>11229737</v>
          </cell>
          <cell r="C2135" t="str">
            <v/>
          </cell>
          <cell r="D2135" t="str">
            <v/>
          </cell>
          <cell r="E2135">
            <v>2968563.8371911095</v>
          </cell>
          <cell r="F2135">
            <v>6078133.0199999996</v>
          </cell>
          <cell r="G2135" t="str">
            <v/>
          </cell>
        </row>
        <row r="2136">
          <cell r="A2136" t="str">
            <v>CW3 9</v>
          </cell>
          <cell r="B2136">
            <v>4760614</v>
          </cell>
          <cell r="C2136" t="str">
            <v/>
          </cell>
          <cell r="D2136" t="str">
            <v/>
          </cell>
          <cell r="E2136" t="str">
            <v/>
          </cell>
          <cell r="F2136">
            <v>7907890.6299999999</v>
          </cell>
          <cell r="G2136" t="str">
            <v/>
          </cell>
        </row>
        <row r="2137">
          <cell r="A2137" t="str">
            <v>CW4 7</v>
          </cell>
          <cell r="B2137" t="str">
            <v/>
          </cell>
          <cell r="C2137" t="str">
            <v/>
          </cell>
          <cell r="D2137" t="str">
            <v/>
          </cell>
          <cell r="E2137" t="str">
            <v/>
          </cell>
          <cell r="F2137">
            <v>2135774.84</v>
          </cell>
          <cell r="G2137" t="str">
            <v/>
          </cell>
        </row>
        <row r="2138">
          <cell r="A2138" t="str">
            <v>CW4 8</v>
          </cell>
          <cell r="B2138" t="str">
            <v/>
          </cell>
          <cell r="C2138" t="str">
            <v/>
          </cell>
          <cell r="D2138" t="str">
            <v/>
          </cell>
          <cell r="E2138" t="str">
            <v/>
          </cell>
          <cell r="F2138">
            <v>10224662.039999999</v>
          </cell>
          <cell r="G2138" t="str">
            <v/>
          </cell>
        </row>
        <row r="2139">
          <cell r="A2139" t="str">
            <v>CW5 5</v>
          </cell>
          <cell r="B2139" t="str">
            <v/>
          </cell>
          <cell r="C2139" t="str">
            <v/>
          </cell>
          <cell r="D2139">
            <v>169639.05</v>
          </cell>
          <cell r="E2139">
            <v>4898838.9857997298</v>
          </cell>
          <cell r="F2139">
            <v>4978343.47</v>
          </cell>
          <cell r="G2139" t="str">
            <v/>
          </cell>
        </row>
        <row r="2140">
          <cell r="A2140" t="str">
            <v>CW5 6</v>
          </cell>
          <cell r="B2140">
            <v>2480072</v>
          </cell>
          <cell r="C2140" t="str">
            <v/>
          </cell>
          <cell r="D2140" t="str">
            <v/>
          </cell>
          <cell r="E2140">
            <v>9404096.1019714996</v>
          </cell>
          <cell r="F2140" t="str">
            <v/>
          </cell>
          <cell r="G2140" t="str">
            <v/>
          </cell>
        </row>
        <row r="2141">
          <cell r="A2141" t="str">
            <v>CW5 7</v>
          </cell>
          <cell r="B2141">
            <v>4375736</v>
          </cell>
          <cell r="C2141" t="str">
            <v/>
          </cell>
          <cell r="D2141">
            <v>634211.29</v>
          </cell>
          <cell r="E2141" t="str">
            <v/>
          </cell>
          <cell r="F2141">
            <v>5194690.41</v>
          </cell>
          <cell r="G2141" t="str">
            <v/>
          </cell>
        </row>
        <row r="2142">
          <cell r="A2142" t="str">
            <v>CW5 8</v>
          </cell>
          <cell r="B2142">
            <v>11642211</v>
          </cell>
          <cell r="C2142" t="str">
            <v/>
          </cell>
          <cell r="D2142">
            <v>9557620.5999999996</v>
          </cell>
          <cell r="E2142">
            <v>9158000.3271700647</v>
          </cell>
          <cell r="F2142">
            <v>12516291.77</v>
          </cell>
          <cell r="G2142" t="str">
            <v/>
          </cell>
        </row>
        <row r="2143">
          <cell r="A2143" t="str">
            <v>CW5 9</v>
          </cell>
          <cell r="B2143" t="str">
            <v/>
          </cell>
          <cell r="C2143" t="str">
            <v/>
          </cell>
          <cell r="D2143" t="str">
            <v/>
          </cell>
          <cell r="E2143" t="str">
            <v/>
          </cell>
          <cell r="F2143" t="str">
            <v/>
          </cell>
          <cell r="G2143" t="str">
            <v/>
          </cell>
        </row>
        <row r="2144">
          <cell r="A2144" t="str">
            <v>CW6 0</v>
          </cell>
          <cell r="B2144" t="str">
            <v/>
          </cell>
          <cell r="C2144" t="str">
            <v/>
          </cell>
          <cell r="D2144" t="str">
            <v/>
          </cell>
          <cell r="E2144">
            <v>2429586.5037513995</v>
          </cell>
          <cell r="F2144">
            <v>12345534.189999999</v>
          </cell>
          <cell r="G2144" t="str">
            <v/>
          </cell>
        </row>
        <row r="2145">
          <cell r="A2145" t="str">
            <v>CW6 6</v>
          </cell>
          <cell r="B2145" t="str">
            <v/>
          </cell>
          <cell r="C2145" t="str">
            <v/>
          </cell>
          <cell r="D2145" t="str">
            <v/>
          </cell>
          <cell r="E2145" t="str">
            <v/>
          </cell>
          <cell r="F2145" t="str">
            <v/>
          </cell>
          <cell r="G2145" t="str">
            <v/>
          </cell>
        </row>
        <row r="2146">
          <cell r="A2146" t="str">
            <v>CW6 9</v>
          </cell>
          <cell r="B2146">
            <v>6418638</v>
          </cell>
          <cell r="C2146" t="str">
            <v/>
          </cell>
          <cell r="D2146">
            <v>4964320.1900000004</v>
          </cell>
          <cell r="E2146">
            <v>11226863.038075212</v>
          </cell>
          <cell r="F2146">
            <v>7672358.9800000004</v>
          </cell>
          <cell r="G2146" t="str">
            <v/>
          </cell>
        </row>
        <row r="2147">
          <cell r="A2147" t="str">
            <v>CW7 1</v>
          </cell>
          <cell r="B2147">
            <v>27900</v>
          </cell>
          <cell r="C2147" t="str">
            <v/>
          </cell>
          <cell r="D2147" t="str">
            <v/>
          </cell>
          <cell r="E2147" t="str">
            <v/>
          </cell>
          <cell r="F2147">
            <v>364130.18</v>
          </cell>
          <cell r="G2147" t="str">
            <v/>
          </cell>
        </row>
        <row r="2148">
          <cell r="A2148" t="str">
            <v>CW7 2</v>
          </cell>
          <cell r="B2148" t="str">
            <v/>
          </cell>
          <cell r="C2148" t="str">
            <v/>
          </cell>
          <cell r="D2148" t="str">
            <v/>
          </cell>
          <cell r="E2148" t="str">
            <v/>
          </cell>
          <cell r="F2148">
            <v>2252736.1800000002</v>
          </cell>
          <cell r="G2148" t="str">
            <v/>
          </cell>
        </row>
        <row r="2149">
          <cell r="A2149" t="str">
            <v>CW7 3</v>
          </cell>
          <cell r="B2149" t="str">
            <v/>
          </cell>
          <cell r="C2149" t="str">
            <v/>
          </cell>
          <cell r="D2149" t="str">
            <v/>
          </cell>
          <cell r="E2149" t="str">
            <v/>
          </cell>
          <cell r="F2149">
            <v>4423673.22</v>
          </cell>
          <cell r="G2149" t="str">
            <v/>
          </cell>
        </row>
        <row r="2150">
          <cell r="A2150" t="str">
            <v>CW7 4</v>
          </cell>
          <cell r="B2150">
            <v>1535731</v>
          </cell>
          <cell r="C2150" t="str">
            <v/>
          </cell>
          <cell r="D2150" t="str">
            <v/>
          </cell>
          <cell r="E2150" t="str">
            <v/>
          </cell>
          <cell r="F2150">
            <v>2392785.23</v>
          </cell>
          <cell r="G2150" t="str">
            <v/>
          </cell>
        </row>
        <row r="2151">
          <cell r="A2151" t="str">
            <v>CW7 9</v>
          </cell>
          <cell r="B2151" t="str">
            <v/>
          </cell>
          <cell r="C2151" t="str">
            <v/>
          </cell>
          <cell r="D2151" t="str">
            <v/>
          </cell>
          <cell r="E2151" t="str">
            <v/>
          </cell>
          <cell r="F2151" t="str">
            <v/>
          </cell>
          <cell r="G2151" t="str">
            <v/>
          </cell>
        </row>
        <row r="2152">
          <cell r="A2152" t="str">
            <v>CW8 1</v>
          </cell>
          <cell r="B2152">
            <v>254860</v>
          </cell>
          <cell r="C2152" t="str">
            <v/>
          </cell>
          <cell r="D2152">
            <v>121683.64</v>
          </cell>
          <cell r="E2152">
            <v>1307904.1162962869</v>
          </cell>
          <cell r="F2152">
            <v>4431762.26</v>
          </cell>
          <cell r="G2152" t="str">
            <v/>
          </cell>
        </row>
        <row r="2153">
          <cell r="A2153" t="str">
            <v>CW8 2</v>
          </cell>
          <cell r="B2153">
            <v>1473459</v>
          </cell>
          <cell r="C2153" t="str">
            <v/>
          </cell>
          <cell r="D2153">
            <v>1137875.3799999999</v>
          </cell>
          <cell r="E2153" t="str">
            <v/>
          </cell>
          <cell r="F2153">
            <v>6723325.2699999996</v>
          </cell>
          <cell r="G2153" t="str">
            <v/>
          </cell>
        </row>
        <row r="2154">
          <cell r="A2154" t="str">
            <v>CW8 3</v>
          </cell>
          <cell r="B2154" t="str">
            <v/>
          </cell>
          <cell r="C2154" t="str">
            <v/>
          </cell>
          <cell r="D2154" t="str">
            <v/>
          </cell>
          <cell r="E2154" t="str">
            <v/>
          </cell>
          <cell r="F2154" t="str">
            <v/>
          </cell>
          <cell r="G2154" t="str">
            <v/>
          </cell>
        </row>
        <row r="2155">
          <cell r="A2155" t="str">
            <v>CW8 4</v>
          </cell>
          <cell r="B2155" t="str">
            <v/>
          </cell>
          <cell r="C2155" t="str">
            <v/>
          </cell>
          <cell r="D2155">
            <v>217122.97</v>
          </cell>
          <cell r="E2155" t="str">
            <v/>
          </cell>
          <cell r="F2155">
            <v>3418036.79</v>
          </cell>
          <cell r="G2155" t="str">
            <v/>
          </cell>
        </row>
        <row r="2156">
          <cell r="A2156" t="str">
            <v>CW9 5</v>
          </cell>
          <cell r="B2156" t="str">
            <v/>
          </cell>
          <cell r="C2156" t="str">
            <v/>
          </cell>
          <cell r="D2156" t="str">
            <v/>
          </cell>
          <cell r="E2156">
            <v>623577.45761561219</v>
          </cell>
          <cell r="F2156">
            <v>2916435.45</v>
          </cell>
          <cell r="G2156" t="str">
            <v/>
          </cell>
        </row>
        <row r="2157">
          <cell r="A2157" t="str">
            <v>CW9 6</v>
          </cell>
          <cell r="B2157" t="str">
            <v/>
          </cell>
          <cell r="C2157" t="str">
            <v/>
          </cell>
          <cell r="D2157" t="str">
            <v/>
          </cell>
          <cell r="E2157">
            <v>4379027.5243276814</v>
          </cell>
          <cell r="F2157">
            <v>12829581.27</v>
          </cell>
          <cell r="G2157" t="str">
            <v/>
          </cell>
        </row>
        <row r="2158">
          <cell r="A2158" t="str">
            <v>CW9 7</v>
          </cell>
          <cell r="B2158">
            <v>2197619</v>
          </cell>
          <cell r="C2158" t="str">
            <v/>
          </cell>
          <cell r="D2158">
            <v>257010.69</v>
          </cell>
          <cell r="E2158">
            <v>1255492.1917319552</v>
          </cell>
          <cell r="F2158">
            <v>11221236.189999999</v>
          </cell>
          <cell r="G2158" t="str">
            <v/>
          </cell>
        </row>
        <row r="2159">
          <cell r="A2159" t="str">
            <v>CW9 8</v>
          </cell>
          <cell r="B2159" t="str">
            <v/>
          </cell>
          <cell r="C2159" t="str">
            <v/>
          </cell>
          <cell r="D2159" t="str">
            <v/>
          </cell>
          <cell r="E2159" t="str">
            <v/>
          </cell>
          <cell r="F2159">
            <v>3880488.81</v>
          </cell>
          <cell r="G2159" t="str">
            <v/>
          </cell>
        </row>
        <row r="2160">
          <cell r="A2160" t="str">
            <v>CW9 9</v>
          </cell>
          <cell r="B2160" t="str">
            <v/>
          </cell>
          <cell r="C2160" t="str">
            <v/>
          </cell>
          <cell r="D2160" t="str">
            <v/>
          </cell>
          <cell r="E2160" t="str">
            <v/>
          </cell>
          <cell r="F2160" t="str">
            <v/>
          </cell>
          <cell r="G2160" t="str">
            <v/>
          </cell>
        </row>
        <row r="2161">
          <cell r="A2161" t="str">
            <v>CW98 1</v>
          </cell>
          <cell r="B2161" t="str">
            <v/>
          </cell>
          <cell r="C2161" t="str">
            <v/>
          </cell>
          <cell r="D2161" t="str">
            <v/>
          </cell>
          <cell r="E2161" t="str">
            <v/>
          </cell>
          <cell r="F2161" t="str">
            <v/>
          </cell>
          <cell r="G2161" t="str">
            <v/>
          </cell>
        </row>
        <row r="2162">
          <cell r="A2162" t="str">
            <v>DA Other</v>
          </cell>
          <cell r="B2162">
            <v>53549372</v>
          </cell>
          <cell r="C2162">
            <v>11650346.07</v>
          </cell>
          <cell r="D2162">
            <v>47287753.600000001</v>
          </cell>
          <cell r="E2162">
            <v>74295756.627670974</v>
          </cell>
          <cell r="F2162">
            <v>58914998.210000001</v>
          </cell>
          <cell r="G2162">
            <v>43460938.509499989</v>
          </cell>
        </row>
        <row r="2163">
          <cell r="A2163" t="str">
            <v>DA total</v>
          </cell>
          <cell r="B2163">
            <v>75243463</v>
          </cell>
          <cell r="C2163">
            <v>11650346.07</v>
          </cell>
          <cell r="D2163">
            <v>54367730.660000004</v>
          </cell>
          <cell r="E2163">
            <v>135894933.13797092</v>
          </cell>
          <cell r="F2163">
            <v>146104727.41999999</v>
          </cell>
          <cell r="G2163">
            <v>45053686.429499991</v>
          </cell>
        </row>
        <row r="2164">
          <cell r="A2164" t="str">
            <v>DA1 1</v>
          </cell>
          <cell r="B2164" t="str">
            <v/>
          </cell>
          <cell r="C2164" t="str">
            <v/>
          </cell>
          <cell r="D2164">
            <v>756318.27</v>
          </cell>
          <cell r="E2164">
            <v>4564713.5791629348</v>
          </cell>
          <cell r="F2164">
            <v>2174185.4</v>
          </cell>
          <cell r="G2164" t="str">
            <v/>
          </cell>
        </row>
        <row r="2165">
          <cell r="A2165" t="str">
            <v>DA1 2</v>
          </cell>
          <cell r="B2165">
            <v>1074396</v>
          </cell>
          <cell r="C2165" t="str">
            <v/>
          </cell>
          <cell r="D2165" t="str">
            <v/>
          </cell>
          <cell r="E2165">
            <v>1347847.2188178985</v>
          </cell>
          <cell r="F2165" t="str">
            <v/>
          </cell>
          <cell r="G2165" t="str">
            <v/>
          </cell>
        </row>
        <row r="2166">
          <cell r="A2166" t="str">
            <v>DA1 3</v>
          </cell>
          <cell r="B2166" t="str">
            <v/>
          </cell>
          <cell r="C2166" t="str">
            <v/>
          </cell>
          <cell r="D2166" t="str">
            <v/>
          </cell>
          <cell r="E2166">
            <v>205215.34831000047</v>
          </cell>
          <cell r="F2166">
            <v>1071989.94</v>
          </cell>
          <cell r="G2166" t="str">
            <v/>
          </cell>
        </row>
        <row r="2167">
          <cell r="A2167" t="str">
            <v>DA1 4</v>
          </cell>
          <cell r="B2167">
            <v>2982327</v>
          </cell>
          <cell r="C2167" t="str">
            <v/>
          </cell>
          <cell r="D2167" t="str">
            <v/>
          </cell>
          <cell r="E2167">
            <v>3639206.9373599691</v>
          </cell>
          <cell r="F2167" t="str">
            <v/>
          </cell>
          <cell r="G2167" t="str">
            <v/>
          </cell>
        </row>
        <row r="2168">
          <cell r="A2168" t="str">
            <v>DA1 5</v>
          </cell>
          <cell r="B2168">
            <v>1287799</v>
          </cell>
          <cell r="C2168" t="str">
            <v/>
          </cell>
          <cell r="D2168" t="str">
            <v/>
          </cell>
          <cell r="E2168">
            <v>1307463.350815698</v>
          </cell>
          <cell r="F2168" t="str">
            <v/>
          </cell>
          <cell r="G2168" t="str">
            <v/>
          </cell>
        </row>
        <row r="2169">
          <cell r="A2169" t="str">
            <v>DA1 9</v>
          </cell>
          <cell r="B2169" t="str">
            <v/>
          </cell>
          <cell r="C2169" t="str">
            <v/>
          </cell>
          <cell r="D2169" t="str">
            <v/>
          </cell>
          <cell r="E2169" t="str">
            <v/>
          </cell>
          <cell r="F2169" t="str">
            <v/>
          </cell>
          <cell r="G2169" t="str">
            <v/>
          </cell>
        </row>
        <row r="2170">
          <cell r="A2170" t="str">
            <v>DA10 0</v>
          </cell>
          <cell r="B2170" t="str">
            <v/>
          </cell>
          <cell r="C2170" t="str">
            <v/>
          </cell>
          <cell r="D2170" t="str">
            <v/>
          </cell>
          <cell r="E2170" t="str">
            <v/>
          </cell>
          <cell r="F2170" t="str">
            <v/>
          </cell>
          <cell r="G2170" t="str">
            <v/>
          </cell>
        </row>
        <row r="2171">
          <cell r="A2171" t="str">
            <v>DA10 1</v>
          </cell>
          <cell r="B2171" t="str">
            <v/>
          </cell>
          <cell r="C2171" t="str">
            <v/>
          </cell>
          <cell r="D2171" t="str">
            <v/>
          </cell>
          <cell r="E2171" t="str">
            <v/>
          </cell>
          <cell r="F2171" t="str">
            <v/>
          </cell>
          <cell r="G2171" t="str">
            <v/>
          </cell>
        </row>
        <row r="2172">
          <cell r="A2172" t="str">
            <v>DA10 9</v>
          </cell>
          <cell r="B2172" t="str">
            <v/>
          </cell>
          <cell r="C2172" t="str">
            <v/>
          </cell>
          <cell r="D2172" t="str">
            <v/>
          </cell>
          <cell r="E2172" t="str">
            <v/>
          </cell>
          <cell r="F2172" t="str">
            <v/>
          </cell>
          <cell r="G2172" t="str">
            <v/>
          </cell>
        </row>
        <row r="2173">
          <cell r="A2173" t="str">
            <v>DA11 0</v>
          </cell>
          <cell r="B2173" t="str">
            <v/>
          </cell>
          <cell r="C2173" t="str">
            <v/>
          </cell>
          <cell r="D2173">
            <v>205904.6</v>
          </cell>
          <cell r="E2173">
            <v>3751386.4311335036</v>
          </cell>
          <cell r="F2173">
            <v>2658196.4700000002</v>
          </cell>
          <cell r="G2173" t="str">
            <v/>
          </cell>
        </row>
        <row r="2174">
          <cell r="A2174" t="str">
            <v>DA11 7</v>
          </cell>
          <cell r="B2174">
            <v>530532</v>
          </cell>
          <cell r="C2174" t="str">
            <v/>
          </cell>
          <cell r="D2174" t="str">
            <v/>
          </cell>
          <cell r="E2174">
            <v>2927063.4147960618</v>
          </cell>
          <cell r="F2174">
            <v>803625.41</v>
          </cell>
          <cell r="G2174" t="str">
            <v/>
          </cell>
        </row>
        <row r="2175">
          <cell r="A2175" t="str">
            <v>DA11 8</v>
          </cell>
          <cell r="B2175" t="str">
            <v/>
          </cell>
          <cell r="C2175" t="str">
            <v/>
          </cell>
          <cell r="D2175" t="str">
            <v/>
          </cell>
          <cell r="E2175" t="str">
            <v/>
          </cell>
          <cell r="F2175">
            <v>2228086.0099999998</v>
          </cell>
          <cell r="G2175" t="str">
            <v/>
          </cell>
        </row>
        <row r="2176">
          <cell r="A2176" t="str">
            <v>DA11 9</v>
          </cell>
          <cell r="B2176" t="str">
            <v/>
          </cell>
          <cell r="C2176" t="str">
            <v/>
          </cell>
          <cell r="D2176" t="str">
            <v/>
          </cell>
          <cell r="E2176" t="str">
            <v/>
          </cell>
          <cell r="F2176">
            <v>4095132.81</v>
          </cell>
          <cell r="G2176" t="str">
            <v/>
          </cell>
        </row>
        <row r="2177">
          <cell r="A2177" t="str">
            <v>DA12 1</v>
          </cell>
          <cell r="B2177" t="str">
            <v/>
          </cell>
          <cell r="C2177" t="str">
            <v/>
          </cell>
          <cell r="D2177" t="str">
            <v/>
          </cell>
          <cell r="E2177" t="str">
            <v/>
          </cell>
          <cell r="F2177" t="str">
            <v/>
          </cell>
          <cell r="G2177" t="str">
            <v/>
          </cell>
        </row>
        <row r="2178">
          <cell r="A2178" t="str">
            <v>DA12 2</v>
          </cell>
          <cell r="B2178">
            <v>397393</v>
          </cell>
          <cell r="C2178" t="str">
            <v/>
          </cell>
          <cell r="D2178" t="str">
            <v/>
          </cell>
          <cell r="E2178">
            <v>4081173.2907850388</v>
          </cell>
          <cell r="F2178">
            <v>1660514.11</v>
          </cell>
          <cell r="G2178" t="str">
            <v/>
          </cell>
        </row>
        <row r="2179">
          <cell r="A2179" t="str">
            <v>DA12 3</v>
          </cell>
          <cell r="B2179" t="str">
            <v/>
          </cell>
          <cell r="C2179" t="str">
            <v/>
          </cell>
          <cell r="D2179" t="str">
            <v/>
          </cell>
          <cell r="E2179">
            <v>1595434.8351535052</v>
          </cell>
          <cell r="F2179">
            <v>1314141.93</v>
          </cell>
          <cell r="G2179" t="str">
            <v/>
          </cell>
        </row>
        <row r="2180">
          <cell r="A2180" t="str">
            <v>DA12 4</v>
          </cell>
          <cell r="B2180" t="str">
            <v/>
          </cell>
          <cell r="C2180" t="str">
            <v/>
          </cell>
          <cell r="D2180">
            <v>238635.07</v>
          </cell>
          <cell r="E2180" t="str">
            <v/>
          </cell>
          <cell r="F2180">
            <v>889039.93</v>
          </cell>
          <cell r="G2180" t="str">
            <v/>
          </cell>
        </row>
        <row r="2181">
          <cell r="A2181" t="str">
            <v>DA12 5</v>
          </cell>
          <cell r="B2181" t="str">
            <v/>
          </cell>
          <cell r="C2181" t="str">
            <v/>
          </cell>
          <cell r="D2181">
            <v>318411.26</v>
          </cell>
          <cell r="E2181">
            <v>937784.99801130209</v>
          </cell>
          <cell r="F2181">
            <v>1084055.52</v>
          </cell>
          <cell r="G2181" t="str">
            <v/>
          </cell>
        </row>
        <row r="2182">
          <cell r="A2182" t="str">
            <v>DA12 9</v>
          </cell>
          <cell r="B2182" t="str">
            <v/>
          </cell>
          <cell r="C2182" t="str">
            <v/>
          </cell>
          <cell r="D2182" t="str">
            <v/>
          </cell>
          <cell r="E2182" t="str">
            <v/>
          </cell>
          <cell r="F2182" t="str">
            <v/>
          </cell>
          <cell r="G2182" t="str">
            <v/>
          </cell>
        </row>
        <row r="2183">
          <cell r="A2183" t="str">
            <v>DA13 0</v>
          </cell>
          <cell r="B2183">
            <v>4442849</v>
          </cell>
          <cell r="C2183" t="str">
            <v/>
          </cell>
          <cell r="D2183">
            <v>2490730.85</v>
          </cell>
          <cell r="E2183">
            <v>3439091.9651420461</v>
          </cell>
          <cell r="F2183">
            <v>2207293.69</v>
          </cell>
          <cell r="G2183" t="str">
            <v/>
          </cell>
        </row>
        <row r="2184">
          <cell r="A2184" t="str">
            <v>DA13 9</v>
          </cell>
          <cell r="B2184">
            <v>1461474</v>
          </cell>
          <cell r="C2184" t="str">
            <v/>
          </cell>
          <cell r="D2184" t="str">
            <v/>
          </cell>
          <cell r="E2184" t="str">
            <v/>
          </cell>
          <cell r="F2184" t="str">
            <v/>
          </cell>
          <cell r="G2184" t="str">
            <v/>
          </cell>
        </row>
        <row r="2185">
          <cell r="A2185" t="str">
            <v>DA14 4</v>
          </cell>
          <cell r="B2185" t="str">
            <v/>
          </cell>
          <cell r="C2185" t="str">
            <v/>
          </cell>
          <cell r="D2185" t="str">
            <v/>
          </cell>
          <cell r="E2185" t="str">
            <v/>
          </cell>
          <cell r="F2185">
            <v>1561011.91</v>
          </cell>
          <cell r="G2185" t="str">
            <v/>
          </cell>
        </row>
        <row r="2186">
          <cell r="A2186" t="str">
            <v>DA14 5</v>
          </cell>
          <cell r="B2186" t="str">
            <v/>
          </cell>
          <cell r="C2186" t="str">
            <v/>
          </cell>
          <cell r="D2186" t="str">
            <v/>
          </cell>
          <cell r="E2186">
            <v>4931916.3916096669</v>
          </cell>
          <cell r="F2186">
            <v>7130877.8200000003</v>
          </cell>
          <cell r="G2186" t="str">
            <v/>
          </cell>
        </row>
        <row r="2187">
          <cell r="A2187" t="str">
            <v>DA14 6</v>
          </cell>
          <cell r="B2187" t="str">
            <v/>
          </cell>
          <cell r="C2187" t="str">
            <v/>
          </cell>
          <cell r="D2187">
            <v>171547.1</v>
          </cell>
          <cell r="E2187" t="str">
            <v/>
          </cell>
          <cell r="F2187">
            <v>1168308.8799999999</v>
          </cell>
          <cell r="G2187" t="str">
            <v/>
          </cell>
        </row>
        <row r="2188">
          <cell r="A2188" t="str">
            <v>DA15 0</v>
          </cell>
          <cell r="B2188" t="str">
            <v/>
          </cell>
          <cell r="C2188" t="str">
            <v/>
          </cell>
          <cell r="D2188" t="str">
            <v/>
          </cell>
          <cell r="E2188" t="str">
            <v/>
          </cell>
          <cell r="F2188" t="str">
            <v/>
          </cell>
          <cell r="G2188" t="str">
            <v/>
          </cell>
        </row>
        <row r="2189">
          <cell r="A2189" t="str">
            <v>DA15 7</v>
          </cell>
          <cell r="B2189" t="str">
            <v/>
          </cell>
          <cell r="C2189" t="str">
            <v/>
          </cell>
          <cell r="D2189" t="str">
            <v/>
          </cell>
          <cell r="E2189" t="str">
            <v/>
          </cell>
          <cell r="F2189" t="str">
            <v/>
          </cell>
          <cell r="G2189" t="str">
            <v/>
          </cell>
        </row>
        <row r="2190">
          <cell r="A2190" t="str">
            <v>DA15 8</v>
          </cell>
          <cell r="B2190" t="str">
            <v/>
          </cell>
          <cell r="C2190" t="str">
            <v/>
          </cell>
          <cell r="D2190">
            <v>995261.7</v>
          </cell>
          <cell r="E2190">
            <v>2084783.2022159756</v>
          </cell>
          <cell r="F2190">
            <v>1775774.2</v>
          </cell>
          <cell r="G2190" t="str">
            <v/>
          </cell>
        </row>
        <row r="2191">
          <cell r="A2191" t="str">
            <v>DA15 9</v>
          </cell>
          <cell r="B2191" t="str">
            <v/>
          </cell>
          <cell r="C2191" t="str">
            <v/>
          </cell>
          <cell r="D2191" t="str">
            <v/>
          </cell>
          <cell r="E2191" t="str">
            <v/>
          </cell>
          <cell r="F2191">
            <v>741441.97</v>
          </cell>
          <cell r="G2191" t="str">
            <v/>
          </cell>
        </row>
        <row r="2192">
          <cell r="A2192" t="str">
            <v>DA16 1</v>
          </cell>
          <cell r="B2192">
            <v>1079964</v>
          </cell>
          <cell r="C2192" t="str">
            <v/>
          </cell>
          <cell r="D2192" t="str">
            <v/>
          </cell>
          <cell r="E2192">
            <v>370091.51401108271</v>
          </cell>
          <cell r="F2192" t="str">
            <v/>
          </cell>
          <cell r="G2192" t="str">
            <v/>
          </cell>
        </row>
        <row r="2193">
          <cell r="A2193" t="str">
            <v>DA16 2</v>
          </cell>
          <cell r="B2193" t="str">
            <v/>
          </cell>
          <cell r="C2193" t="str">
            <v/>
          </cell>
          <cell r="D2193">
            <v>271108.99</v>
          </cell>
          <cell r="E2193" t="str">
            <v/>
          </cell>
          <cell r="F2193">
            <v>2273636.6</v>
          </cell>
          <cell r="G2193" t="str">
            <v/>
          </cell>
        </row>
        <row r="2194">
          <cell r="A2194" t="str">
            <v>DA16 3</v>
          </cell>
          <cell r="B2194" t="str">
            <v/>
          </cell>
          <cell r="C2194" t="str">
            <v/>
          </cell>
          <cell r="D2194">
            <v>342509.54</v>
          </cell>
          <cell r="E2194">
            <v>540819.9763834757</v>
          </cell>
          <cell r="F2194">
            <v>1694578.71</v>
          </cell>
          <cell r="G2194" t="str">
            <v/>
          </cell>
        </row>
        <row r="2195">
          <cell r="A2195" t="str">
            <v>DA17 5</v>
          </cell>
          <cell r="B2195" t="str">
            <v/>
          </cell>
          <cell r="C2195" t="str">
            <v/>
          </cell>
          <cell r="D2195" t="str">
            <v/>
          </cell>
          <cell r="E2195">
            <v>1242512.7944507243</v>
          </cell>
          <cell r="F2195">
            <v>990430.38</v>
          </cell>
          <cell r="G2195" t="str">
            <v/>
          </cell>
        </row>
        <row r="2196">
          <cell r="A2196" t="str">
            <v>DA17 6</v>
          </cell>
          <cell r="B2196" t="str">
            <v/>
          </cell>
          <cell r="C2196" t="str">
            <v/>
          </cell>
          <cell r="D2196" t="str">
            <v/>
          </cell>
          <cell r="E2196">
            <v>905440.62518007518</v>
          </cell>
          <cell r="F2196">
            <v>4833857.8099999996</v>
          </cell>
          <cell r="G2196" t="str">
            <v/>
          </cell>
        </row>
        <row r="2197">
          <cell r="A2197" t="str">
            <v>DA17 9</v>
          </cell>
          <cell r="B2197" t="str">
            <v/>
          </cell>
          <cell r="C2197" t="str">
            <v/>
          </cell>
          <cell r="D2197" t="str">
            <v/>
          </cell>
          <cell r="E2197" t="str">
            <v/>
          </cell>
          <cell r="F2197" t="str">
            <v/>
          </cell>
          <cell r="G2197" t="str">
            <v/>
          </cell>
        </row>
        <row r="2198">
          <cell r="A2198" t="str">
            <v>DA18 4</v>
          </cell>
          <cell r="B2198" t="str">
            <v/>
          </cell>
          <cell r="C2198" t="str">
            <v/>
          </cell>
          <cell r="D2198" t="str">
            <v/>
          </cell>
          <cell r="E2198" t="str">
            <v/>
          </cell>
          <cell r="F2198" t="str">
            <v/>
          </cell>
          <cell r="G2198" t="str">
            <v/>
          </cell>
        </row>
        <row r="2199">
          <cell r="A2199" t="str">
            <v>DA2 6</v>
          </cell>
          <cell r="B2199" t="str">
            <v/>
          </cell>
          <cell r="C2199" t="str">
            <v/>
          </cell>
          <cell r="D2199" t="str">
            <v/>
          </cell>
          <cell r="E2199">
            <v>782410.16094734892</v>
          </cell>
          <cell r="F2199">
            <v>11101736.15</v>
          </cell>
          <cell r="G2199" t="str">
            <v/>
          </cell>
        </row>
        <row r="2200">
          <cell r="A2200" t="str">
            <v>DA2 7</v>
          </cell>
          <cell r="B2200" t="str">
            <v/>
          </cell>
          <cell r="C2200" t="str">
            <v/>
          </cell>
          <cell r="D2200">
            <v>574699.34</v>
          </cell>
          <cell r="E2200">
            <v>10494282.670654502</v>
          </cell>
          <cell r="F2200">
            <v>6616722.5800000001</v>
          </cell>
          <cell r="G2200" t="str">
            <v/>
          </cell>
        </row>
        <row r="2201">
          <cell r="A2201" t="str">
            <v>DA2 8</v>
          </cell>
          <cell r="B2201" t="str">
            <v/>
          </cell>
          <cell r="C2201" t="str">
            <v/>
          </cell>
          <cell r="D2201" t="str">
            <v/>
          </cell>
          <cell r="E2201" t="str">
            <v/>
          </cell>
          <cell r="F2201" t="str">
            <v/>
          </cell>
          <cell r="G2201" t="str">
            <v/>
          </cell>
        </row>
        <row r="2202">
          <cell r="A2202" t="str">
            <v>DA3 7</v>
          </cell>
          <cell r="B2202">
            <v>1812064</v>
          </cell>
          <cell r="C2202" t="str">
            <v/>
          </cell>
          <cell r="D2202" t="str">
            <v/>
          </cell>
          <cell r="E2202" t="str">
            <v/>
          </cell>
          <cell r="F2202" t="str">
            <v/>
          </cell>
          <cell r="G2202" t="str">
            <v/>
          </cell>
        </row>
        <row r="2203">
          <cell r="A2203" t="str">
            <v>DA3 8</v>
          </cell>
          <cell r="B2203">
            <v>414350</v>
          </cell>
          <cell r="C2203" t="str">
            <v/>
          </cell>
          <cell r="D2203" t="str">
            <v/>
          </cell>
          <cell r="E2203" t="str">
            <v/>
          </cell>
          <cell r="F2203" t="str">
            <v/>
          </cell>
          <cell r="G2203" t="str">
            <v/>
          </cell>
        </row>
        <row r="2204">
          <cell r="A2204" t="str">
            <v>DA3 9</v>
          </cell>
          <cell r="B2204" t="str">
            <v/>
          </cell>
          <cell r="C2204" t="str">
            <v/>
          </cell>
          <cell r="D2204" t="str">
            <v/>
          </cell>
          <cell r="E2204" t="str">
            <v/>
          </cell>
          <cell r="F2204" t="str">
            <v/>
          </cell>
          <cell r="G2204" t="str">
            <v/>
          </cell>
        </row>
        <row r="2205">
          <cell r="A2205" t="str">
            <v>DA4 0</v>
          </cell>
          <cell r="B2205" t="str">
            <v/>
          </cell>
          <cell r="C2205" t="str">
            <v/>
          </cell>
          <cell r="D2205" t="str">
            <v/>
          </cell>
          <cell r="E2205">
            <v>3290224.3025141936</v>
          </cell>
          <cell r="F2205" t="str">
            <v/>
          </cell>
          <cell r="G2205" t="str">
            <v/>
          </cell>
        </row>
        <row r="2206">
          <cell r="A2206" t="str">
            <v>DA4 9</v>
          </cell>
          <cell r="B2206">
            <v>583918</v>
          </cell>
          <cell r="C2206" t="str">
            <v/>
          </cell>
          <cell r="D2206" t="str">
            <v/>
          </cell>
          <cell r="E2206" t="str">
            <v/>
          </cell>
          <cell r="F2206">
            <v>1358833.47</v>
          </cell>
          <cell r="G2206" t="str">
            <v/>
          </cell>
        </row>
        <row r="2207">
          <cell r="A2207" t="str">
            <v>DA5 1</v>
          </cell>
          <cell r="B2207">
            <v>1031576</v>
          </cell>
          <cell r="C2207" t="str">
            <v/>
          </cell>
          <cell r="D2207" t="str">
            <v/>
          </cell>
          <cell r="E2207" t="str">
            <v/>
          </cell>
          <cell r="F2207">
            <v>5631134.7800000003</v>
          </cell>
          <cell r="G2207" t="str">
            <v/>
          </cell>
        </row>
        <row r="2208">
          <cell r="A2208" t="str">
            <v>DA5 2</v>
          </cell>
          <cell r="B2208" t="str">
            <v/>
          </cell>
          <cell r="C2208" t="str">
            <v/>
          </cell>
          <cell r="D2208" t="str">
            <v/>
          </cell>
          <cell r="E2208" t="str">
            <v/>
          </cell>
          <cell r="F2208">
            <v>5162485</v>
          </cell>
          <cell r="G2208" t="str">
            <v/>
          </cell>
        </row>
        <row r="2209">
          <cell r="A2209" t="str">
            <v>DA5 3</v>
          </cell>
          <cell r="B2209" t="str">
            <v/>
          </cell>
          <cell r="C2209" t="str">
            <v/>
          </cell>
          <cell r="D2209" t="str">
            <v/>
          </cell>
          <cell r="E2209">
            <v>1982177.5967359741</v>
          </cell>
          <cell r="F2209">
            <v>3263327.57</v>
          </cell>
          <cell r="G2209">
            <v>1592747.92</v>
          </cell>
        </row>
        <row r="2210">
          <cell r="A2210" t="str">
            <v>DA5 9</v>
          </cell>
          <cell r="B2210" t="str">
            <v/>
          </cell>
          <cell r="C2210" t="str">
            <v/>
          </cell>
          <cell r="D2210" t="str">
            <v/>
          </cell>
          <cell r="E2210" t="str">
            <v/>
          </cell>
          <cell r="F2210" t="str">
            <v/>
          </cell>
          <cell r="G2210" t="str">
            <v/>
          </cell>
        </row>
        <row r="2211">
          <cell r="A2211" t="str">
            <v>DA6 7</v>
          </cell>
          <cell r="B2211">
            <v>1443657</v>
          </cell>
          <cell r="C2211" t="str">
            <v/>
          </cell>
          <cell r="D2211">
            <v>106239.42</v>
          </cell>
          <cell r="E2211" t="str">
            <v/>
          </cell>
          <cell r="F2211">
            <v>2051297.19</v>
          </cell>
          <cell r="G2211" t="str">
            <v/>
          </cell>
        </row>
        <row r="2212">
          <cell r="A2212" t="str">
            <v>DA6 8</v>
          </cell>
          <cell r="B2212" t="str">
            <v/>
          </cell>
          <cell r="C2212" t="str">
            <v/>
          </cell>
          <cell r="D2212">
            <v>608610.92000000004</v>
          </cell>
          <cell r="E2212">
            <v>2697692.032760269</v>
          </cell>
          <cell r="F2212" t="str">
            <v/>
          </cell>
          <cell r="G2212" t="str">
            <v/>
          </cell>
        </row>
        <row r="2213">
          <cell r="A2213" t="str">
            <v>DA7 4</v>
          </cell>
          <cell r="B2213" t="str">
            <v/>
          </cell>
          <cell r="C2213" t="str">
            <v/>
          </cell>
          <cell r="D2213" t="str">
            <v/>
          </cell>
          <cell r="E2213">
            <v>843169.07843758364</v>
          </cell>
          <cell r="F2213">
            <v>2016165.8</v>
          </cell>
          <cell r="G2213" t="str">
            <v/>
          </cell>
        </row>
        <row r="2214">
          <cell r="A2214" t="str">
            <v>DA7 5</v>
          </cell>
          <cell r="B2214">
            <v>837264</v>
          </cell>
          <cell r="C2214" t="str">
            <v/>
          </cell>
          <cell r="D2214" t="str">
            <v/>
          </cell>
          <cell r="E2214" t="str">
            <v/>
          </cell>
          <cell r="F2214">
            <v>905869.89</v>
          </cell>
          <cell r="G2214" t="str">
            <v/>
          </cell>
        </row>
        <row r="2215">
          <cell r="A2215" t="str">
            <v>DA7 6</v>
          </cell>
          <cell r="B2215">
            <v>103023</v>
          </cell>
          <cell r="C2215" t="str">
            <v/>
          </cell>
          <cell r="D2215" t="str">
            <v/>
          </cell>
          <cell r="E2215" t="str">
            <v/>
          </cell>
          <cell r="F2215">
            <v>1114014.51</v>
          </cell>
          <cell r="G2215" t="str">
            <v/>
          </cell>
        </row>
        <row r="2216">
          <cell r="A2216" t="str">
            <v>DA7 9</v>
          </cell>
          <cell r="B2216" t="str">
            <v/>
          </cell>
          <cell r="C2216" t="str">
            <v/>
          </cell>
          <cell r="D2216" t="str">
            <v/>
          </cell>
          <cell r="E2216" t="str">
            <v/>
          </cell>
          <cell r="F2216" t="str">
            <v/>
          </cell>
          <cell r="G2216" t="str">
            <v/>
          </cell>
        </row>
        <row r="2217">
          <cell r="A2217" t="str">
            <v>DA8 1</v>
          </cell>
          <cell r="B2217" t="str">
            <v/>
          </cell>
          <cell r="C2217" t="str">
            <v/>
          </cell>
          <cell r="D2217" t="str">
            <v/>
          </cell>
          <cell r="E2217" t="str">
            <v/>
          </cell>
          <cell r="F2217">
            <v>2225751.5699999998</v>
          </cell>
          <cell r="G2217" t="str">
            <v/>
          </cell>
        </row>
        <row r="2218">
          <cell r="A2218" t="str">
            <v>DA8 2</v>
          </cell>
          <cell r="B2218">
            <v>2211505</v>
          </cell>
          <cell r="C2218" t="str">
            <v/>
          </cell>
          <cell r="D2218" t="str">
            <v/>
          </cell>
          <cell r="E2218" t="str">
            <v/>
          </cell>
          <cell r="F2218" t="str">
            <v/>
          </cell>
          <cell r="G2218" t="str">
            <v/>
          </cell>
        </row>
        <row r="2219">
          <cell r="A2219" t="str">
            <v>DA8 3</v>
          </cell>
          <cell r="B2219" t="str">
            <v/>
          </cell>
          <cell r="C2219" t="str">
            <v/>
          </cell>
          <cell r="D2219" t="str">
            <v/>
          </cell>
          <cell r="E2219">
            <v>3065216.3361977073</v>
          </cell>
          <cell r="F2219">
            <v>704461.52</v>
          </cell>
          <cell r="G2219" t="str">
            <v/>
          </cell>
        </row>
        <row r="2220">
          <cell r="A2220" t="str">
            <v>DA8 9</v>
          </cell>
          <cell r="B2220" t="str">
            <v/>
          </cell>
          <cell r="C2220" t="str">
            <v/>
          </cell>
          <cell r="D2220" t="str">
            <v/>
          </cell>
          <cell r="E2220" t="str">
            <v/>
          </cell>
          <cell r="F2220" t="str">
            <v/>
          </cell>
          <cell r="G2220" t="str">
            <v/>
          </cell>
        </row>
        <row r="2221">
          <cell r="A2221" t="str">
            <v>DA9 9</v>
          </cell>
          <cell r="B2221" t="str">
            <v/>
          </cell>
          <cell r="C2221" t="str">
            <v/>
          </cell>
          <cell r="D2221" t="str">
            <v/>
          </cell>
          <cell r="E2221">
            <v>572058.45871341892</v>
          </cell>
          <cell r="F2221">
            <v>2681749.6800000002</v>
          </cell>
          <cell r="G2221" t="str">
            <v/>
          </cell>
        </row>
        <row r="2222">
          <cell r="A2222" t="str">
            <v>DD Other</v>
          </cell>
          <cell r="B2222">
            <v>3139787</v>
          </cell>
          <cell r="C2222">
            <v>26995950.859999999</v>
          </cell>
          <cell r="D2222">
            <v>41298899.310000002</v>
          </cell>
          <cell r="E2222">
            <v>36281193.610891469</v>
          </cell>
          <cell r="F2222">
            <v>106216378.92999999</v>
          </cell>
          <cell r="G2222">
            <v>21096028.009999994</v>
          </cell>
        </row>
        <row r="2223">
          <cell r="A2223" t="str">
            <v>DD total</v>
          </cell>
          <cell r="B2223">
            <v>3139787</v>
          </cell>
          <cell r="C2223">
            <v>68398890.289999992</v>
          </cell>
          <cell r="D2223">
            <v>41298899.310000002</v>
          </cell>
          <cell r="E2223">
            <v>163679298.96764871</v>
          </cell>
          <cell r="F2223">
            <v>261274597.91000003</v>
          </cell>
          <cell r="G2223">
            <v>21096028.009999994</v>
          </cell>
        </row>
        <row r="2224">
          <cell r="A2224" t="str">
            <v>DD1 1</v>
          </cell>
          <cell r="B2224" t="str">
            <v/>
          </cell>
          <cell r="C2224" t="str">
            <v/>
          </cell>
          <cell r="D2224" t="str">
            <v/>
          </cell>
          <cell r="E2224">
            <v>3233689.2938315971</v>
          </cell>
          <cell r="F2224" t="str">
            <v/>
          </cell>
          <cell r="G2224" t="str">
            <v/>
          </cell>
        </row>
        <row r="2225">
          <cell r="A2225" t="str">
            <v>DD1 2</v>
          </cell>
          <cell r="B2225" t="str">
            <v/>
          </cell>
          <cell r="C2225" t="str">
            <v/>
          </cell>
          <cell r="D2225" t="str">
            <v/>
          </cell>
          <cell r="E2225" t="str">
            <v/>
          </cell>
          <cell r="F2225">
            <v>1299303.52</v>
          </cell>
          <cell r="G2225" t="str">
            <v/>
          </cell>
        </row>
        <row r="2226">
          <cell r="A2226" t="str">
            <v>DD1 3</v>
          </cell>
          <cell r="B2226" t="str">
            <v/>
          </cell>
          <cell r="C2226" t="str">
            <v/>
          </cell>
          <cell r="D2226" t="str">
            <v/>
          </cell>
          <cell r="E2226" t="str">
            <v/>
          </cell>
          <cell r="F2226">
            <v>2785132.07</v>
          </cell>
          <cell r="G2226" t="str">
            <v/>
          </cell>
        </row>
        <row r="2227">
          <cell r="A2227" t="str">
            <v>DD1 4</v>
          </cell>
          <cell r="B2227" t="str">
            <v/>
          </cell>
          <cell r="C2227" t="str">
            <v/>
          </cell>
          <cell r="D2227" t="str">
            <v/>
          </cell>
          <cell r="E2227">
            <v>2104665.3549415204</v>
          </cell>
          <cell r="F2227" t="str">
            <v/>
          </cell>
          <cell r="G2227" t="str">
            <v/>
          </cell>
        </row>
        <row r="2228">
          <cell r="A2228" t="str">
            <v>DD1 5</v>
          </cell>
          <cell r="B2228" t="str">
            <v/>
          </cell>
          <cell r="C2228" t="str">
            <v/>
          </cell>
          <cell r="D2228" t="str">
            <v/>
          </cell>
          <cell r="E2228">
            <v>1734779.9283630757</v>
          </cell>
          <cell r="F2228">
            <v>9775344.3399999999</v>
          </cell>
          <cell r="G2228" t="str">
            <v/>
          </cell>
        </row>
        <row r="2229">
          <cell r="A2229" t="str">
            <v>DD1 9</v>
          </cell>
          <cell r="B2229" t="str">
            <v/>
          </cell>
          <cell r="C2229" t="str">
            <v/>
          </cell>
          <cell r="D2229" t="str">
            <v/>
          </cell>
          <cell r="E2229" t="str">
            <v/>
          </cell>
          <cell r="F2229" t="str">
            <v/>
          </cell>
          <cell r="G2229" t="str">
            <v/>
          </cell>
        </row>
        <row r="2230">
          <cell r="A2230" t="str">
            <v>DD10 0</v>
          </cell>
          <cell r="B2230" t="str">
            <v/>
          </cell>
          <cell r="C2230">
            <v>7786580.0700000012</v>
          </cell>
          <cell r="D2230" t="str">
            <v/>
          </cell>
          <cell r="E2230">
            <v>8080853.5961942635</v>
          </cell>
          <cell r="F2230">
            <v>7701312.3700000001</v>
          </cell>
          <cell r="G2230" t="str">
            <v/>
          </cell>
        </row>
        <row r="2231">
          <cell r="A2231" t="str">
            <v>DD10 1</v>
          </cell>
          <cell r="B2231" t="str">
            <v/>
          </cell>
          <cell r="C2231" t="str">
            <v/>
          </cell>
          <cell r="D2231" t="str">
            <v/>
          </cell>
          <cell r="E2231" t="str">
            <v/>
          </cell>
          <cell r="F2231" t="str">
            <v/>
          </cell>
          <cell r="G2231" t="str">
            <v/>
          </cell>
        </row>
        <row r="2232">
          <cell r="A2232" t="str">
            <v>DD10 8</v>
          </cell>
          <cell r="B2232" t="str">
            <v/>
          </cell>
          <cell r="C2232">
            <v>824122.8899999999</v>
          </cell>
          <cell r="D2232" t="str">
            <v/>
          </cell>
          <cell r="E2232">
            <v>1191483.9299002755</v>
          </cell>
          <cell r="F2232">
            <v>2419365.83</v>
          </cell>
          <cell r="G2232" t="str">
            <v/>
          </cell>
        </row>
        <row r="2233">
          <cell r="A2233" t="str">
            <v>DD10 9</v>
          </cell>
          <cell r="B2233" t="str">
            <v/>
          </cell>
          <cell r="C2233">
            <v>12449302.179999998</v>
          </cell>
          <cell r="D2233" t="str">
            <v/>
          </cell>
          <cell r="E2233">
            <v>2925270.563734306</v>
          </cell>
          <cell r="F2233" t="str">
            <v/>
          </cell>
          <cell r="G2233" t="str">
            <v/>
          </cell>
        </row>
        <row r="2234">
          <cell r="A2234" t="str">
            <v>DD11 1</v>
          </cell>
          <cell r="B2234" t="str">
            <v/>
          </cell>
          <cell r="C2234" t="str">
            <v/>
          </cell>
          <cell r="D2234" t="str">
            <v/>
          </cell>
          <cell r="E2234">
            <v>1260722.4275465715</v>
          </cell>
          <cell r="F2234">
            <v>862934.03</v>
          </cell>
          <cell r="G2234" t="str">
            <v/>
          </cell>
        </row>
        <row r="2235">
          <cell r="A2235" t="str">
            <v>DD11 2</v>
          </cell>
          <cell r="B2235" t="str">
            <v/>
          </cell>
          <cell r="C2235">
            <v>1686691.29</v>
          </cell>
          <cell r="D2235" t="str">
            <v/>
          </cell>
          <cell r="E2235">
            <v>8536663.0140084121</v>
          </cell>
          <cell r="F2235">
            <v>7452443.4100000001</v>
          </cell>
          <cell r="G2235" t="str">
            <v/>
          </cell>
        </row>
        <row r="2236">
          <cell r="A2236" t="str">
            <v>DD11 3</v>
          </cell>
          <cell r="B2236" t="str">
            <v/>
          </cell>
          <cell r="C2236" t="str">
            <v/>
          </cell>
          <cell r="D2236" t="str">
            <v/>
          </cell>
          <cell r="E2236">
            <v>1371914.9577366484</v>
          </cell>
          <cell r="F2236" t="str">
            <v/>
          </cell>
          <cell r="G2236" t="str">
            <v/>
          </cell>
        </row>
        <row r="2237">
          <cell r="A2237" t="str">
            <v>DD11 4</v>
          </cell>
          <cell r="B2237" t="str">
            <v/>
          </cell>
          <cell r="C2237" t="str">
            <v/>
          </cell>
          <cell r="D2237" t="str">
            <v/>
          </cell>
          <cell r="E2237" t="str">
            <v/>
          </cell>
          <cell r="F2237">
            <v>13841684.92</v>
          </cell>
          <cell r="G2237" t="str">
            <v/>
          </cell>
        </row>
        <row r="2238">
          <cell r="A2238" t="str">
            <v>DD11 5</v>
          </cell>
          <cell r="B2238" t="str">
            <v/>
          </cell>
          <cell r="C2238" t="str">
            <v/>
          </cell>
          <cell r="D2238" t="str">
            <v/>
          </cell>
          <cell r="E2238">
            <v>1781130.9942347119</v>
          </cell>
          <cell r="F2238" t="str">
            <v/>
          </cell>
          <cell r="G2238" t="str">
            <v/>
          </cell>
        </row>
        <row r="2239">
          <cell r="A2239" t="str">
            <v>DD11 9</v>
          </cell>
          <cell r="B2239" t="str">
            <v/>
          </cell>
          <cell r="C2239" t="str">
            <v/>
          </cell>
          <cell r="D2239" t="str">
            <v/>
          </cell>
          <cell r="E2239" t="str">
            <v/>
          </cell>
          <cell r="F2239" t="str">
            <v/>
          </cell>
          <cell r="G2239" t="str">
            <v/>
          </cell>
        </row>
        <row r="2240">
          <cell r="A2240" t="str">
            <v>DD2 1</v>
          </cell>
          <cell r="B2240" t="str">
            <v/>
          </cell>
          <cell r="C2240" t="str">
            <v/>
          </cell>
          <cell r="D2240" t="str">
            <v/>
          </cell>
          <cell r="E2240">
            <v>4772310.1978628077</v>
          </cell>
          <cell r="F2240">
            <v>14634427.130000001</v>
          </cell>
          <cell r="G2240" t="str">
            <v/>
          </cell>
        </row>
        <row r="2241">
          <cell r="A2241" t="str">
            <v>DD2 2</v>
          </cell>
          <cell r="B2241" t="str">
            <v/>
          </cell>
          <cell r="C2241" t="str">
            <v/>
          </cell>
          <cell r="D2241" t="str">
            <v/>
          </cell>
          <cell r="E2241" t="str">
            <v/>
          </cell>
          <cell r="F2241" t="str">
            <v/>
          </cell>
          <cell r="G2241" t="str">
            <v/>
          </cell>
        </row>
        <row r="2242">
          <cell r="A2242" t="str">
            <v>DD2 3</v>
          </cell>
          <cell r="B2242" t="str">
            <v/>
          </cell>
          <cell r="C2242" t="str">
            <v/>
          </cell>
          <cell r="D2242" t="str">
            <v/>
          </cell>
          <cell r="E2242">
            <v>5662759.4027001746</v>
          </cell>
          <cell r="F2242">
            <v>4083442.93</v>
          </cell>
          <cell r="G2242" t="str">
            <v/>
          </cell>
        </row>
        <row r="2243">
          <cell r="A2243" t="str">
            <v>DD2 4</v>
          </cell>
          <cell r="B2243" t="str">
            <v/>
          </cell>
          <cell r="C2243" t="str">
            <v/>
          </cell>
          <cell r="D2243" t="str">
            <v/>
          </cell>
          <cell r="E2243" t="str">
            <v/>
          </cell>
          <cell r="F2243">
            <v>598005.25</v>
          </cell>
          <cell r="G2243" t="str">
            <v/>
          </cell>
        </row>
        <row r="2244">
          <cell r="A2244" t="str">
            <v>DD2 5</v>
          </cell>
          <cell r="B2244" t="str">
            <v/>
          </cell>
          <cell r="C2244" t="str">
            <v/>
          </cell>
          <cell r="D2244" t="str">
            <v/>
          </cell>
          <cell r="E2244">
            <v>7094004.1872852352</v>
          </cell>
          <cell r="F2244" t="str">
            <v/>
          </cell>
          <cell r="G2244" t="str">
            <v/>
          </cell>
        </row>
        <row r="2245">
          <cell r="A2245" t="str">
            <v>DD2 9</v>
          </cell>
          <cell r="B2245" t="str">
            <v/>
          </cell>
          <cell r="C2245" t="str">
            <v/>
          </cell>
          <cell r="D2245" t="str">
            <v/>
          </cell>
          <cell r="E2245" t="str">
            <v/>
          </cell>
          <cell r="F2245" t="str">
            <v/>
          </cell>
          <cell r="G2245" t="str">
            <v/>
          </cell>
        </row>
        <row r="2246">
          <cell r="A2246" t="str">
            <v>DD3 0</v>
          </cell>
          <cell r="B2246" t="str">
            <v/>
          </cell>
          <cell r="C2246" t="str">
            <v/>
          </cell>
          <cell r="D2246" t="str">
            <v/>
          </cell>
          <cell r="E2246">
            <v>6041332.5097016413</v>
          </cell>
          <cell r="F2246">
            <v>3555676.4</v>
          </cell>
          <cell r="G2246" t="str">
            <v/>
          </cell>
        </row>
        <row r="2247">
          <cell r="A2247" t="str">
            <v>DD3 6</v>
          </cell>
          <cell r="B2247" t="str">
            <v/>
          </cell>
          <cell r="C2247" t="str">
            <v/>
          </cell>
          <cell r="D2247" t="str">
            <v/>
          </cell>
          <cell r="E2247">
            <v>3960181.1241155276</v>
          </cell>
          <cell r="F2247">
            <v>1947220.57</v>
          </cell>
          <cell r="G2247" t="str">
            <v/>
          </cell>
        </row>
        <row r="2248">
          <cell r="A2248" t="str">
            <v>DD3 7</v>
          </cell>
          <cell r="B2248" t="str">
            <v/>
          </cell>
          <cell r="C2248" t="str">
            <v/>
          </cell>
          <cell r="D2248" t="str">
            <v/>
          </cell>
          <cell r="E2248">
            <v>89324.608178851558</v>
          </cell>
          <cell r="F2248">
            <v>1368079.37</v>
          </cell>
          <cell r="G2248" t="str">
            <v/>
          </cell>
        </row>
        <row r="2249">
          <cell r="A2249" t="str">
            <v>DD3 8</v>
          </cell>
          <cell r="B2249" t="str">
            <v/>
          </cell>
          <cell r="C2249" t="str">
            <v/>
          </cell>
          <cell r="D2249" t="str">
            <v/>
          </cell>
          <cell r="E2249">
            <v>197282.3929422597</v>
          </cell>
          <cell r="F2249">
            <v>2109561.65</v>
          </cell>
          <cell r="G2249" t="str">
            <v/>
          </cell>
        </row>
        <row r="2250">
          <cell r="A2250" t="str">
            <v>DD3 9</v>
          </cell>
          <cell r="B2250" t="str">
            <v/>
          </cell>
          <cell r="C2250" t="str">
            <v/>
          </cell>
          <cell r="D2250" t="str">
            <v/>
          </cell>
          <cell r="E2250" t="str">
            <v/>
          </cell>
          <cell r="F2250">
            <v>161815.26999999999</v>
          </cell>
          <cell r="G2250" t="str">
            <v/>
          </cell>
        </row>
        <row r="2251">
          <cell r="A2251" t="str">
            <v>DD4 0</v>
          </cell>
          <cell r="B2251" t="str">
            <v/>
          </cell>
          <cell r="C2251" t="str">
            <v/>
          </cell>
          <cell r="D2251" t="str">
            <v/>
          </cell>
          <cell r="E2251" t="str">
            <v/>
          </cell>
          <cell r="F2251">
            <v>1334002.05</v>
          </cell>
          <cell r="G2251" t="str">
            <v/>
          </cell>
        </row>
        <row r="2252">
          <cell r="A2252" t="str">
            <v>DD4 6</v>
          </cell>
          <cell r="B2252" t="str">
            <v/>
          </cell>
          <cell r="C2252" t="str">
            <v/>
          </cell>
          <cell r="D2252" t="str">
            <v/>
          </cell>
          <cell r="E2252" t="str">
            <v/>
          </cell>
          <cell r="F2252">
            <v>6217961.1900000004</v>
          </cell>
          <cell r="G2252" t="str">
            <v/>
          </cell>
        </row>
        <row r="2253">
          <cell r="A2253" t="str">
            <v>DD4 7</v>
          </cell>
          <cell r="B2253" t="str">
            <v/>
          </cell>
          <cell r="C2253" t="str">
            <v/>
          </cell>
          <cell r="D2253" t="str">
            <v/>
          </cell>
          <cell r="E2253">
            <v>940733.65867379948</v>
          </cell>
          <cell r="F2253">
            <v>2315651.41</v>
          </cell>
          <cell r="G2253" t="str">
            <v/>
          </cell>
        </row>
        <row r="2254">
          <cell r="A2254" t="str">
            <v>DD4 8</v>
          </cell>
          <cell r="B2254" t="str">
            <v/>
          </cell>
          <cell r="C2254" t="str">
            <v/>
          </cell>
          <cell r="D2254" t="str">
            <v/>
          </cell>
          <cell r="E2254" t="str">
            <v/>
          </cell>
          <cell r="F2254">
            <v>733401.25</v>
          </cell>
          <cell r="G2254" t="str">
            <v/>
          </cell>
        </row>
        <row r="2255">
          <cell r="A2255" t="str">
            <v>DD4 9</v>
          </cell>
          <cell r="B2255" t="str">
            <v/>
          </cell>
          <cell r="C2255" t="str">
            <v/>
          </cell>
          <cell r="D2255" t="str">
            <v/>
          </cell>
          <cell r="E2255" t="str">
            <v/>
          </cell>
          <cell r="F2255" t="str">
            <v/>
          </cell>
          <cell r="G2255" t="str">
            <v/>
          </cell>
        </row>
        <row r="2256">
          <cell r="A2256" t="str">
            <v>DD5 1</v>
          </cell>
          <cell r="B2256" t="str">
            <v/>
          </cell>
          <cell r="C2256" t="str">
            <v/>
          </cell>
          <cell r="D2256" t="str">
            <v/>
          </cell>
          <cell r="E2256" t="str">
            <v/>
          </cell>
          <cell r="F2256">
            <v>5301284.95</v>
          </cell>
          <cell r="G2256" t="str">
            <v/>
          </cell>
        </row>
        <row r="2257">
          <cell r="A2257" t="str">
            <v>DD5 2</v>
          </cell>
          <cell r="B2257" t="str">
            <v/>
          </cell>
          <cell r="C2257" t="str">
            <v/>
          </cell>
          <cell r="D2257" t="str">
            <v/>
          </cell>
          <cell r="E2257">
            <v>4630255.6753311753</v>
          </cell>
          <cell r="F2257">
            <v>3896998.04</v>
          </cell>
          <cell r="G2257" t="str">
            <v/>
          </cell>
        </row>
        <row r="2258">
          <cell r="A2258" t="str">
            <v>DD5 3</v>
          </cell>
          <cell r="B2258" t="str">
            <v/>
          </cell>
          <cell r="C2258" t="str">
            <v/>
          </cell>
          <cell r="D2258" t="str">
            <v/>
          </cell>
          <cell r="E2258">
            <v>9702724.6865837872</v>
          </cell>
          <cell r="F2258">
            <v>18620144.559999999</v>
          </cell>
          <cell r="G2258" t="str">
            <v/>
          </cell>
        </row>
        <row r="2259">
          <cell r="A2259" t="str">
            <v>DD5 4</v>
          </cell>
          <cell r="B2259" t="str">
            <v/>
          </cell>
          <cell r="C2259">
            <v>603946.56000000006</v>
          </cell>
          <cell r="D2259" t="str">
            <v/>
          </cell>
          <cell r="E2259" t="str">
            <v/>
          </cell>
          <cell r="F2259">
            <v>1816014.49</v>
          </cell>
          <cell r="G2259" t="str">
            <v/>
          </cell>
        </row>
        <row r="2260">
          <cell r="A2260" t="str">
            <v>DD5 9</v>
          </cell>
          <cell r="B2260" t="str">
            <v/>
          </cell>
          <cell r="C2260" t="str">
            <v/>
          </cell>
          <cell r="D2260" t="str">
            <v/>
          </cell>
          <cell r="E2260" t="str">
            <v/>
          </cell>
          <cell r="F2260" t="str">
            <v/>
          </cell>
          <cell r="G2260" t="str">
            <v/>
          </cell>
        </row>
        <row r="2261">
          <cell r="A2261" t="str">
            <v>DD6 8</v>
          </cell>
          <cell r="B2261" t="str">
            <v/>
          </cell>
          <cell r="C2261" t="str">
            <v/>
          </cell>
          <cell r="D2261" t="str">
            <v/>
          </cell>
          <cell r="E2261">
            <v>6386178.5094287582</v>
          </cell>
          <cell r="F2261" t="str">
            <v/>
          </cell>
          <cell r="G2261" t="str">
            <v/>
          </cell>
        </row>
        <row r="2262">
          <cell r="A2262" t="str">
            <v>DD6 9</v>
          </cell>
          <cell r="B2262" t="str">
            <v/>
          </cell>
          <cell r="C2262" t="str">
            <v/>
          </cell>
          <cell r="D2262" t="str">
            <v/>
          </cell>
          <cell r="E2262" t="str">
            <v/>
          </cell>
          <cell r="F2262" t="str">
            <v/>
          </cell>
          <cell r="G2262" t="str">
            <v/>
          </cell>
        </row>
        <row r="2263">
          <cell r="A2263" t="str">
            <v>DD7 6</v>
          </cell>
          <cell r="B2263" t="str">
            <v/>
          </cell>
          <cell r="C2263" t="str">
            <v/>
          </cell>
          <cell r="D2263" t="str">
            <v/>
          </cell>
          <cell r="E2263" t="str">
            <v/>
          </cell>
          <cell r="F2263" t="str">
            <v/>
          </cell>
          <cell r="G2263" t="str">
            <v/>
          </cell>
        </row>
        <row r="2264">
          <cell r="A2264" t="str">
            <v>DD7 7</v>
          </cell>
          <cell r="B2264" t="str">
            <v/>
          </cell>
          <cell r="C2264" t="str">
            <v/>
          </cell>
          <cell r="D2264" t="str">
            <v/>
          </cell>
          <cell r="E2264" t="str">
            <v/>
          </cell>
          <cell r="F2264">
            <v>2460674.4</v>
          </cell>
          <cell r="G2264" t="str">
            <v/>
          </cell>
        </row>
        <row r="2265">
          <cell r="A2265" t="str">
            <v>DD7 9</v>
          </cell>
          <cell r="B2265" t="str">
            <v/>
          </cell>
          <cell r="C2265" t="str">
            <v/>
          </cell>
          <cell r="D2265" t="str">
            <v/>
          </cell>
          <cell r="E2265" t="str">
            <v/>
          </cell>
          <cell r="F2265" t="str">
            <v/>
          </cell>
          <cell r="G2265" t="str">
            <v/>
          </cell>
        </row>
        <row r="2266">
          <cell r="A2266" t="str">
            <v>DD8 0</v>
          </cell>
          <cell r="B2266" t="str">
            <v/>
          </cell>
          <cell r="C2266" t="str">
            <v/>
          </cell>
          <cell r="D2266" t="str">
            <v/>
          </cell>
          <cell r="E2266" t="str">
            <v/>
          </cell>
          <cell r="F2266" t="str">
            <v/>
          </cell>
          <cell r="G2266" t="str">
            <v/>
          </cell>
        </row>
        <row r="2267">
          <cell r="A2267" t="str">
            <v>DD8 1</v>
          </cell>
          <cell r="B2267" t="str">
            <v/>
          </cell>
          <cell r="C2267">
            <v>2832824.8799999994</v>
          </cell>
          <cell r="D2267" t="str">
            <v/>
          </cell>
          <cell r="E2267">
            <v>2652801.3423407031</v>
          </cell>
          <cell r="F2267">
            <v>8495919.3699999992</v>
          </cell>
          <cell r="G2267" t="str">
            <v/>
          </cell>
        </row>
        <row r="2268">
          <cell r="A2268" t="str">
            <v>DD8 2</v>
          </cell>
          <cell r="B2268" t="str">
            <v/>
          </cell>
          <cell r="C2268">
            <v>4216157.8600000003</v>
          </cell>
          <cell r="D2268" t="str">
            <v/>
          </cell>
          <cell r="E2268">
            <v>8657100.2902972586</v>
          </cell>
          <cell r="F2268">
            <v>12106485.640000001</v>
          </cell>
          <cell r="G2268" t="str">
            <v/>
          </cell>
        </row>
        <row r="2269">
          <cell r="A2269" t="str">
            <v>DD8 3</v>
          </cell>
          <cell r="B2269" t="str">
            <v/>
          </cell>
          <cell r="C2269">
            <v>3686918.8899999997</v>
          </cell>
          <cell r="D2269" t="str">
            <v/>
          </cell>
          <cell r="E2269">
            <v>11624932.270689193</v>
          </cell>
          <cell r="F2269">
            <v>10373359.4</v>
          </cell>
          <cell r="G2269" t="str">
            <v/>
          </cell>
        </row>
        <row r="2270">
          <cell r="A2270" t="str">
            <v>DD8 4</v>
          </cell>
          <cell r="B2270" t="str">
            <v/>
          </cell>
          <cell r="C2270" t="str">
            <v/>
          </cell>
          <cell r="D2270" t="str">
            <v/>
          </cell>
          <cell r="E2270">
            <v>2115071.9607156985</v>
          </cell>
          <cell r="F2270">
            <v>1772948.17</v>
          </cell>
          <cell r="G2270" t="str">
            <v/>
          </cell>
        </row>
        <row r="2271">
          <cell r="A2271" t="str">
            <v>DD8 5</v>
          </cell>
          <cell r="B2271" t="str">
            <v/>
          </cell>
          <cell r="C2271">
            <v>515272.52999999997</v>
          </cell>
          <cell r="D2271" t="str">
            <v/>
          </cell>
          <cell r="E2271">
            <v>6952169.06394854</v>
          </cell>
          <cell r="F2271">
            <v>1842538.14</v>
          </cell>
          <cell r="G2271" t="str">
            <v/>
          </cell>
        </row>
        <row r="2272">
          <cell r="A2272" t="str">
            <v>DD9 6</v>
          </cell>
          <cell r="B2272" t="str">
            <v/>
          </cell>
          <cell r="C2272">
            <v>1998129.5</v>
          </cell>
          <cell r="D2272" t="str">
            <v/>
          </cell>
          <cell r="E2272">
            <v>8785607.5842136256</v>
          </cell>
          <cell r="F2272">
            <v>3175086.86</v>
          </cell>
          <cell r="G2272" t="str">
            <v/>
          </cell>
        </row>
        <row r="2273">
          <cell r="A2273" t="str">
            <v>DD9 7</v>
          </cell>
          <cell r="B2273" t="str">
            <v/>
          </cell>
          <cell r="C2273">
            <v>4802992.7799999993</v>
          </cell>
          <cell r="D2273" t="str">
            <v/>
          </cell>
          <cell r="E2273">
            <v>4912161.8312568236</v>
          </cell>
          <cell r="F2273" t="str">
            <v/>
          </cell>
          <cell r="G2273" t="str">
            <v/>
          </cell>
        </row>
        <row r="2274">
          <cell r="A2274" t="str">
            <v>DD9 9</v>
          </cell>
          <cell r="B2274" t="str">
            <v/>
          </cell>
          <cell r="C2274" t="str">
            <v/>
          </cell>
          <cell r="D2274" t="str">
            <v/>
          </cell>
          <cell r="E2274" t="str">
            <v/>
          </cell>
          <cell r="F2274" t="str">
            <v/>
          </cell>
          <cell r="G2274" t="str">
            <v/>
          </cell>
        </row>
        <row r="2275">
          <cell r="A2275" t="str">
            <v>DE Other</v>
          </cell>
          <cell r="B2275">
            <v>40228277</v>
          </cell>
          <cell r="C2275">
            <v>28684651.499999996</v>
          </cell>
          <cell r="D2275">
            <v>54398156.210000001</v>
          </cell>
          <cell r="E2275">
            <v>64030924.735301748</v>
          </cell>
          <cell r="F2275">
            <v>59824857.259999998</v>
          </cell>
          <cell r="G2275">
            <v>33946216.849399999</v>
          </cell>
        </row>
        <row r="2276">
          <cell r="A2276" t="str">
            <v>DE total</v>
          </cell>
          <cell r="B2276">
            <v>93956405</v>
          </cell>
          <cell r="C2276">
            <v>28684651.499999996</v>
          </cell>
          <cell r="D2276">
            <v>94884398.859999999</v>
          </cell>
          <cell r="E2276">
            <v>221130879.64731359</v>
          </cell>
          <cell r="F2276">
            <v>393355699.96999997</v>
          </cell>
          <cell r="G2276">
            <v>51458728.059299998</v>
          </cell>
        </row>
        <row r="2277">
          <cell r="A2277" t="str">
            <v>DE1 0</v>
          </cell>
          <cell r="B2277" t="str">
            <v/>
          </cell>
          <cell r="C2277" t="str">
            <v/>
          </cell>
          <cell r="D2277" t="str">
            <v/>
          </cell>
          <cell r="E2277" t="str">
            <v/>
          </cell>
          <cell r="F2277" t="str">
            <v/>
          </cell>
          <cell r="G2277" t="str">
            <v/>
          </cell>
        </row>
        <row r="2278">
          <cell r="A2278" t="str">
            <v>DE1 1</v>
          </cell>
          <cell r="B2278" t="str">
            <v/>
          </cell>
          <cell r="C2278" t="str">
            <v/>
          </cell>
          <cell r="D2278" t="str">
            <v/>
          </cell>
          <cell r="E2278">
            <v>2069954.4112177412</v>
          </cell>
          <cell r="F2278">
            <v>8891553.3699999992</v>
          </cell>
          <cell r="G2278" t="str">
            <v/>
          </cell>
        </row>
        <row r="2279">
          <cell r="A2279" t="str">
            <v>DE1 2</v>
          </cell>
          <cell r="B2279" t="str">
            <v/>
          </cell>
          <cell r="C2279" t="str">
            <v/>
          </cell>
          <cell r="D2279" t="str">
            <v/>
          </cell>
          <cell r="E2279">
            <v>1798180.9437175335</v>
          </cell>
          <cell r="F2279">
            <v>5652787.2199999997</v>
          </cell>
          <cell r="G2279" t="str">
            <v/>
          </cell>
        </row>
        <row r="2280">
          <cell r="A2280" t="str">
            <v>DE1 3</v>
          </cell>
          <cell r="B2280">
            <v>122124</v>
          </cell>
          <cell r="C2280" t="str">
            <v/>
          </cell>
          <cell r="D2280" t="str">
            <v/>
          </cell>
          <cell r="E2280" t="str">
            <v/>
          </cell>
          <cell r="F2280">
            <v>6756508.9900000002</v>
          </cell>
          <cell r="G2280" t="str">
            <v/>
          </cell>
        </row>
        <row r="2281">
          <cell r="A2281" t="str">
            <v>DE1 9</v>
          </cell>
          <cell r="B2281" t="str">
            <v/>
          </cell>
          <cell r="C2281" t="str">
            <v/>
          </cell>
          <cell r="D2281" t="str">
            <v/>
          </cell>
          <cell r="E2281" t="str">
            <v/>
          </cell>
          <cell r="F2281" t="str">
            <v/>
          </cell>
          <cell r="G2281" t="str">
            <v/>
          </cell>
        </row>
        <row r="2282">
          <cell r="A2282" t="str">
            <v>DE11 0</v>
          </cell>
          <cell r="B2282" t="str">
            <v/>
          </cell>
          <cell r="C2282" t="str">
            <v/>
          </cell>
          <cell r="D2282">
            <v>142706.19</v>
          </cell>
          <cell r="E2282">
            <v>1146997.1334518453</v>
          </cell>
          <cell r="F2282">
            <v>1839840.76</v>
          </cell>
          <cell r="G2282" t="str">
            <v/>
          </cell>
        </row>
        <row r="2283">
          <cell r="A2283" t="str">
            <v>DE11 1</v>
          </cell>
          <cell r="B2283" t="str">
            <v/>
          </cell>
          <cell r="C2283" t="str">
            <v/>
          </cell>
          <cell r="D2283" t="str">
            <v/>
          </cell>
          <cell r="E2283" t="str">
            <v/>
          </cell>
          <cell r="F2283" t="str">
            <v/>
          </cell>
          <cell r="G2283" t="str">
            <v/>
          </cell>
        </row>
        <row r="2284">
          <cell r="A2284" t="str">
            <v>DE11 7</v>
          </cell>
          <cell r="B2284">
            <v>45580</v>
          </cell>
          <cell r="C2284" t="str">
            <v/>
          </cell>
          <cell r="D2284">
            <v>278264.86</v>
          </cell>
          <cell r="E2284">
            <v>1872547.0161618032</v>
          </cell>
          <cell r="F2284" t="str">
            <v/>
          </cell>
          <cell r="G2284" t="str">
            <v/>
          </cell>
        </row>
        <row r="2285">
          <cell r="A2285" t="str">
            <v>DE11 8</v>
          </cell>
          <cell r="B2285" t="str">
            <v/>
          </cell>
          <cell r="C2285" t="str">
            <v/>
          </cell>
          <cell r="D2285" t="str">
            <v/>
          </cell>
          <cell r="E2285">
            <v>1995981.5709721646</v>
          </cell>
          <cell r="F2285">
            <v>635341.78</v>
          </cell>
          <cell r="G2285" t="str">
            <v/>
          </cell>
        </row>
        <row r="2286">
          <cell r="A2286" t="str">
            <v>DE11 9</v>
          </cell>
          <cell r="B2286">
            <v>1454487</v>
          </cell>
          <cell r="C2286" t="str">
            <v/>
          </cell>
          <cell r="D2286">
            <v>333261.2</v>
          </cell>
          <cell r="E2286" t="str">
            <v/>
          </cell>
          <cell r="F2286">
            <v>3987382.21</v>
          </cell>
          <cell r="G2286" t="str">
            <v/>
          </cell>
        </row>
        <row r="2287">
          <cell r="A2287" t="str">
            <v>DE12 6</v>
          </cell>
          <cell r="B2287" t="str">
            <v/>
          </cell>
          <cell r="C2287" t="str">
            <v/>
          </cell>
          <cell r="D2287" t="str">
            <v/>
          </cell>
          <cell r="E2287">
            <v>1640221.3385547767</v>
          </cell>
          <cell r="F2287">
            <v>1775815.22</v>
          </cell>
          <cell r="G2287" t="str">
            <v/>
          </cell>
        </row>
        <row r="2288">
          <cell r="A2288" t="str">
            <v>DE12 7</v>
          </cell>
          <cell r="B2288" t="str">
            <v/>
          </cell>
          <cell r="C2288" t="str">
            <v/>
          </cell>
          <cell r="D2288" t="str">
            <v/>
          </cell>
          <cell r="E2288">
            <v>2343492.0317226215</v>
          </cell>
          <cell r="F2288">
            <v>1702395.61</v>
          </cell>
          <cell r="G2288" t="str">
            <v/>
          </cell>
        </row>
        <row r="2289">
          <cell r="A2289" t="str">
            <v>DE12 8</v>
          </cell>
          <cell r="B2289">
            <v>1126274</v>
          </cell>
          <cell r="C2289" t="str">
            <v/>
          </cell>
          <cell r="D2289" t="str">
            <v/>
          </cell>
          <cell r="E2289">
            <v>5364581.6875760024</v>
          </cell>
          <cell r="F2289" t="str">
            <v/>
          </cell>
          <cell r="G2289" t="str">
            <v/>
          </cell>
        </row>
        <row r="2290">
          <cell r="A2290" t="str">
            <v>DE13 0</v>
          </cell>
          <cell r="B2290">
            <v>726359</v>
          </cell>
          <cell r="C2290" t="str">
            <v/>
          </cell>
          <cell r="D2290" t="str">
            <v/>
          </cell>
          <cell r="E2290">
            <v>2078909.781862794</v>
          </cell>
          <cell r="F2290">
            <v>2601009.52</v>
          </cell>
          <cell r="G2290" t="str">
            <v/>
          </cell>
        </row>
        <row r="2291">
          <cell r="A2291" t="str">
            <v>DE13 7</v>
          </cell>
          <cell r="B2291" t="str">
            <v/>
          </cell>
          <cell r="C2291" t="str">
            <v/>
          </cell>
          <cell r="D2291">
            <v>533068.49</v>
          </cell>
          <cell r="E2291" t="str">
            <v/>
          </cell>
          <cell r="F2291">
            <v>3112535.1</v>
          </cell>
          <cell r="G2291" t="str">
            <v/>
          </cell>
        </row>
        <row r="2292">
          <cell r="A2292" t="str">
            <v>DE13 8</v>
          </cell>
          <cell r="B2292">
            <v>7066588</v>
          </cell>
          <cell r="C2292" t="str">
            <v/>
          </cell>
          <cell r="D2292">
            <v>698236.26</v>
          </cell>
          <cell r="E2292" t="str">
            <v/>
          </cell>
          <cell r="F2292">
            <v>4079307.28</v>
          </cell>
          <cell r="G2292">
            <v>14362149.0099</v>
          </cell>
        </row>
        <row r="2293">
          <cell r="A2293" t="str">
            <v>DE13 9</v>
          </cell>
          <cell r="B2293">
            <v>3623131</v>
          </cell>
          <cell r="C2293" t="str">
            <v/>
          </cell>
          <cell r="D2293">
            <v>1189223.48</v>
          </cell>
          <cell r="E2293">
            <v>2117553.5048452662</v>
          </cell>
          <cell r="F2293">
            <v>2835925.62</v>
          </cell>
          <cell r="G2293" t="str">
            <v/>
          </cell>
        </row>
        <row r="2294">
          <cell r="A2294" t="str">
            <v>DE14 1</v>
          </cell>
          <cell r="B2294">
            <v>1736249</v>
          </cell>
          <cell r="C2294" t="str">
            <v/>
          </cell>
          <cell r="D2294" t="str">
            <v/>
          </cell>
          <cell r="E2294">
            <v>4389870.939072188</v>
          </cell>
          <cell r="F2294">
            <v>2545947.7000000002</v>
          </cell>
          <cell r="G2294" t="str">
            <v/>
          </cell>
        </row>
        <row r="2295">
          <cell r="A2295" t="str">
            <v>DE14 2</v>
          </cell>
          <cell r="B2295" t="str">
            <v/>
          </cell>
          <cell r="C2295" t="str">
            <v/>
          </cell>
          <cell r="D2295" t="str">
            <v/>
          </cell>
          <cell r="E2295">
            <v>5455035.6720196093</v>
          </cell>
          <cell r="F2295">
            <v>3379095.63</v>
          </cell>
          <cell r="G2295" t="str">
            <v/>
          </cell>
        </row>
        <row r="2296">
          <cell r="A2296" t="str">
            <v>DE14 3</v>
          </cell>
          <cell r="B2296">
            <v>692546</v>
          </cell>
          <cell r="C2296" t="str">
            <v/>
          </cell>
          <cell r="D2296">
            <v>322822.75</v>
          </cell>
          <cell r="E2296" t="str">
            <v/>
          </cell>
          <cell r="F2296">
            <v>2679515.86</v>
          </cell>
          <cell r="G2296" t="str">
            <v/>
          </cell>
        </row>
        <row r="2297">
          <cell r="A2297" t="str">
            <v>DE14 9</v>
          </cell>
          <cell r="B2297" t="str">
            <v/>
          </cell>
          <cell r="C2297" t="str">
            <v/>
          </cell>
          <cell r="D2297" t="str">
            <v/>
          </cell>
          <cell r="E2297" t="str">
            <v/>
          </cell>
          <cell r="F2297" t="str">
            <v/>
          </cell>
          <cell r="G2297" t="str">
            <v/>
          </cell>
        </row>
        <row r="2298">
          <cell r="A2298" t="str">
            <v>DE15 0</v>
          </cell>
          <cell r="B2298" t="str">
            <v/>
          </cell>
          <cell r="C2298" t="str">
            <v/>
          </cell>
          <cell r="D2298" t="str">
            <v/>
          </cell>
          <cell r="E2298" t="str">
            <v/>
          </cell>
          <cell r="F2298">
            <v>1462273.02</v>
          </cell>
          <cell r="G2298" t="str">
            <v/>
          </cell>
        </row>
        <row r="2299">
          <cell r="A2299" t="str">
            <v>DE15 9</v>
          </cell>
          <cell r="B2299" t="str">
            <v/>
          </cell>
          <cell r="C2299" t="str">
            <v/>
          </cell>
          <cell r="D2299">
            <v>325665.43</v>
          </cell>
          <cell r="E2299">
            <v>2687842.7053429126</v>
          </cell>
          <cell r="F2299">
            <v>2799292.31</v>
          </cell>
          <cell r="G2299" t="str">
            <v/>
          </cell>
        </row>
        <row r="2300">
          <cell r="A2300" t="str">
            <v>DE21 2</v>
          </cell>
          <cell r="B2300" t="str">
            <v/>
          </cell>
          <cell r="C2300" t="str">
            <v/>
          </cell>
          <cell r="D2300">
            <v>79883.87</v>
          </cell>
          <cell r="E2300" t="str">
            <v/>
          </cell>
          <cell r="F2300">
            <v>1055596.06</v>
          </cell>
          <cell r="G2300" t="str">
            <v/>
          </cell>
        </row>
        <row r="2301">
          <cell r="A2301" t="str">
            <v>DE21 4</v>
          </cell>
          <cell r="B2301" t="str">
            <v/>
          </cell>
          <cell r="C2301" t="str">
            <v/>
          </cell>
          <cell r="D2301" t="str">
            <v/>
          </cell>
          <cell r="E2301" t="str">
            <v/>
          </cell>
          <cell r="F2301" t="str">
            <v/>
          </cell>
          <cell r="G2301" t="str">
            <v/>
          </cell>
        </row>
        <row r="2302">
          <cell r="A2302" t="str">
            <v>DE21 5</v>
          </cell>
          <cell r="B2302" t="str">
            <v/>
          </cell>
          <cell r="C2302" t="str">
            <v/>
          </cell>
          <cell r="D2302" t="str">
            <v/>
          </cell>
          <cell r="E2302" t="str">
            <v/>
          </cell>
          <cell r="F2302">
            <v>5917818.79</v>
          </cell>
          <cell r="G2302" t="str">
            <v/>
          </cell>
        </row>
        <row r="2303">
          <cell r="A2303" t="str">
            <v>DE21 6</v>
          </cell>
          <cell r="B2303">
            <v>2213844</v>
          </cell>
          <cell r="C2303" t="str">
            <v/>
          </cell>
          <cell r="D2303" t="str">
            <v/>
          </cell>
          <cell r="E2303">
            <v>918943.74368368601</v>
          </cell>
          <cell r="F2303">
            <v>3802910.16</v>
          </cell>
          <cell r="G2303" t="str">
            <v/>
          </cell>
        </row>
        <row r="2304">
          <cell r="A2304" t="str">
            <v>DE21 7</v>
          </cell>
          <cell r="B2304" t="str">
            <v/>
          </cell>
          <cell r="C2304" t="str">
            <v/>
          </cell>
          <cell r="D2304">
            <v>2478039.2000000002</v>
          </cell>
          <cell r="E2304" t="str">
            <v/>
          </cell>
          <cell r="F2304">
            <v>2433545.85</v>
          </cell>
          <cell r="G2304" t="str">
            <v/>
          </cell>
        </row>
        <row r="2305">
          <cell r="A2305" t="str">
            <v>DE22 1</v>
          </cell>
          <cell r="B2305" t="str">
            <v/>
          </cell>
          <cell r="C2305" t="str">
            <v/>
          </cell>
          <cell r="D2305" t="str">
            <v/>
          </cell>
          <cell r="E2305">
            <v>1624752.6293086747</v>
          </cell>
          <cell r="F2305">
            <v>2722948.77</v>
          </cell>
          <cell r="G2305" t="str">
            <v/>
          </cell>
        </row>
        <row r="2306">
          <cell r="A2306" t="str">
            <v>DE22 2</v>
          </cell>
          <cell r="B2306" t="str">
            <v/>
          </cell>
          <cell r="C2306" t="str">
            <v/>
          </cell>
          <cell r="D2306">
            <v>427972.57</v>
          </cell>
          <cell r="E2306" t="str">
            <v/>
          </cell>
          <cell r="F2306">
            <v>3874292.98</v>
          </cell>
          <cell r="G2306" t="str">
            <v/>
          </cell>
        </row>
        <row r="2307">
          <cell r="A2307" t="str">
            <v>DE22 3</v>
          </cell>
          <cell r="B2307">
            <v>587834</v>
          </cell>
          <cell r="C2307" t="str">
            <v/>
          </cell>
          <cell r="D2307" t="str">
            <v/>
          </cell>
          <cell r="E2307" t="str">
            <v/>
          </cell>
          <cell r="F2307">
            <v>3444521.28</v>
          </cell>
          <cell r="G2307" t="str">
            <v/>
          </cell>
        </row>
        <row r="2308">
          <cell r="A2308" t="str">
            <v>DE22 4</v>
          </cell>
          <cell r="B2308" t="str">
            <v/>
          </cell>
          <cell r="C2308" t="str">
            <v/>
          </cell>
          <cell r="D2308" t="str">
            <v/>
          </cell>
          <cell r="E2308" t="str">
            <v/>
          </cell>
          <cell r="F2308" t="str">
            <v/>
          </cell>
          <cell r="G2308" t="str">
            <v/>
          </cell>
        </row>
        <row r="2309">
          <cell r="A2309" t="str">
            <v>DE22 5</v>
          </cell>
          <cell r="B2309" t="str">
            <v/>
          </cell>
          <cell r="C2309" t="str">
            <v/>
          </cell>
          <cell r="D2309" t="str">
            <v/>
          </cell>
          <cell r="E2309" t="str">
            <v/>
          </cell>
          <cell r="F2309">
            <v>1548292.5</v>
          </cell>
          <cell r="G2309" t="str">
            <v/>
          </cell>
        </row>
        <row r="2310">
          <cell r="A2310" t="str">
            <v>DE23 1</v>
          </cell>
          <cell r="B2310" t="str">
            <v/>
          </cell>
          <cell r="C2310" t="str">
            <v/>
          </cell>
          <cell r="D2310" t="str">
            <v/>
          </cell>
          <cell r="E2310">
            <v>1853680.8853807615</v>
          </cell>
          <cell r="F2310">
            <v>1736709.81</v>
          </cell>
          <cell r="G2310" t="str">
            <v/>
          </cell>
        </row>
        <row r="2311">
          <cell r="A2311" t="str">
            <v>DE23 2</v>
          </cell>
          <cell r="B2311" t="str">
            <v/>
          </cell>
          <cell r="C2311" t="str">
            <v/>
          </cell>
          <cell r="D2311" t="str">
            <v/>
          </cell>
          <cell r="E2311" t="str">
            <v/>
          </cell>
          <cell r="F2311" t="str">
            <v/>
          </cell>
          <cell r="G2311" t="str">
            <v/>
          </cell>
        </row>
        <row r="2312">
          <cell r="A2312" t="str">
            <v>DE23 3</v>
          </cell>
          <cell r="B2312">
            <v>1261666</v>
          </cell>
          <cell r="C2312" t="str">
            <v/>
          </cell>
          <cell r="D2312" t="str">
            <v/>
          </cell>
          <cell r="E2312">
            <v>2019641.1197306453</v>
          </cell>
          <cell r="F2312">
            <v>3223917.95</v>
          </cell>
          <cell r="G2312" t="str">
            <v/>
          </cell>
        </row>
        <row r="2313">
          <cell r="A2313" t="str">
            <v>DE23 4</v>
          </cell>
          <cell r="B2313" t="str">
            <v/>
          </cell>
          <cell r="C2313" t="str">
            <v/>
          </cell>
          <cell r="D2313" t="str">
            <v/>
          </cell>
          <cell r="E2313" t="str">
            <v/>
          </cell>
          <cell r="F2313">
            <v>1940817.98</v>
          </cell>
          <cell r="G2313" t="str">
            <v/>
          </cell>
        </row>
        <row r="2314">
          <cell r="A2314" t="str">
            <v>DE23 6</v>
          </cell>
          <cell r="B2314">
            <v>1223767</v>
          </cell>
          <cell r="C2314" t="str">
            <v/>
          </cell>
          <cell r="D2314" t="str">
            <v/>
          </cell>
          <cell r="E2314">
            <v>7910746.9563646596</v>
          </cell>
          <cell r="F2314">
            <v>6260562.1600000001</v>
          </cell>
          <cell r="G2314">
            <v>3150362.2</v>
          </cell>
        </row>
        <row r="2315">
          <cell r="A2315" t="str">
            <v>DE23 8</v>
          </cell>
          <cell r="B2315">
            <v>565598</v>
          </cell>
          <cell r="C2315" t="str">
            <v/>
          </cell>
          <cell r="D2315">
            <v>699063.14</v>
          </cell>
          <cell r="E2315" t="str">
            <v/>
          </cell>
          <cell r="F2315">
            <v>4959975.68</v>
          </cell>
          <cell r="G2315" t="str">
            <v/>
          </cell>
        </row>
        <row r="2316">
          <cell r="A2316" t="str">
            <v>DE24 0</v>
          </cell>
          <cell r="B2316">
            <v>24689</v>
          </cell>
          <cell r="C2316" t="str">
            <v/>
          </cell>
          <cell r="D2316" t="str">
            <v/>
          </cell>
          <cell r="E2316" t="str">
            <v/>
          </cell>
          <cell r="F2316">
            <v>325963.38</v>
          </cell>
          <cell r="G2316" t="str">
            <v/>
          </cell>
        </row>
        <row r="2317">
          <cell r="A2317" t="str">
            <v>DE24 1</v>
          </cell>
          <cell r="B2317" t="str">
            <v/>
          </cell>
          <cell r="C2317" t="str">
            <v/>
          </cell>
          <cell r="D2317" t="str">
            <v/>
          </cell>
          <cell r="E2317" t="str">
            <v/>
          </cell>
          <cell r="F2317" t="str">
            <v/>
          </cell>
          <cell r="G2317" t="str">
            <v/>
          </cell>
        </row>
        <row r="2318">
          <cell r="A2318" t="str">
            <v>DE24 3</v>
          </cell>
          <cell r="B2318" t="str">
            <v/>
          </cell>
          <cell r="C2318" t="str">
            <v/>
          </cell>
          <cell r="D2318">
            <v>76663.58</v>
          </cell>
          <cell r="E2318" t="str">
            <v/>
          </cell>
          <cell r="F2318" t="str">
            <v/>
          </cell>
          <cell r="G2318" t="str">
            <v/>
          </cell>
        </row>
        <row r="2319">
          <cell r="A2319" t="str">
            <v>DE24 5</v>
          </cell>
          <cell r="B2319" t="str">
            <v/>
          </cell>
          <cell r="C2319" t="str">
            <v/>
          </cell>
          <cell r="D2319" t="str">
            <v/>
          </cell>
          <cell r="E2319" t="str">
            <v/>
          </cell>
          <cell r="F2319" t="str">
            <v/>
          </cell>
          <cell r="G2319" t="str">
            <v/>
          </cell>
        </row>
        <row r="2320">
          <cell r="A2320" t="str">
            <v>DE24 8</v>
          </cell>
          <cell r="B2320">
            <v>1619620</v>
          </cell>
          <cell r="C2320" t="str">
            <v/>
          </cell>
          <cell r="D2320">
            <v>2101452.5499999998</v>
          </cell>
          <cell r="E2320">
            <v>1443249.4912537932</v>
          </cell>
          <cell r="F2320">
            <v>12095828.66</v>
          </cell>
          <cell r="G2320" t="str">
            <v/>
          </cell>
        </row>
        <row r="2321">
          <cell r="A2321" t="str">
            <v>DE24 9</v>
          </cell>
          <cell r="B2321" t="str">
            <v/>
          </cell>
          <cell r="C2321" t="str">
            <v/>
          </cell>
          <cell r="D2321" t="str">
            <v/>
          </cell>
          <cell r="E2321">
            <v>1447929.6896556797</v>
          </cell>
          <cell r="F2321">
            <v>750735.99</v>
          </cell>
          <cell r="G2321" t="str">
            <v/>
          </cell>
        </row>
        <row r="2322">
          <cell r="A2322" t="str">
            <v>DE3 0</v>
          </cell>
          <cell r="B2322" t="str">
            <v/>
          </cell>
          <cell r="C2322" t="str">
            <v/>
          </cell>
          <cell r="D2322">
            <v>198726.09</v>
          </cell>
          <cell r="E2322">
            <v>1042365.9692054208</v>
          </cell>
          <cell r="F2322">
            <v>2837863.19</v>
          </cell>
          <cell r="G2322" t="str">
            <v/>
          </cell>
        </row>
        <row r="2323">
          <cell r="A2323" t="str">
            <v>DE3 9</v>
          </cell>
          <cell r="B2323" t="str">
            <v/>
          </cell>
          <cell r="C2323" t="str">
            <v/>
          </cell>
          <cell r="D2323" t="str">
            <v/>
          </cell>
          <cell r="E2323">
            <v>1046401.4117921237</v>
          </cell>
          <cell r="F2323">
            <v>2611118.8199999998</v>
          </cell>
          <cell r="G2323" t="str">
            <v/>
          </cell>
        </row>
        <row r="2324">
          <cell r="A2324" t="str">
            <v>DE4 2</v>
          </cell>
          <cell r="B2324">
            <v>955246</v>
          </cell>
          <cell r="C2324" t="str">
            <v/>
          </cell>
          <cell r="D2324">
            <v>280429.21999999997</v>
          </cell>
          <cell r="E2324">
            <v>1400002.3716620838</v>
          </cell>
          <cell r="F2324">
            <v>40347323.350000001</v>
          </cell>
          <cell r="G2324" t="str">
            <v/>
          </cell>
        </row>
        <row r="2325">
          <cell r="A2325" t="str">
            <v>DE4 3</v>
          </cell>
          <cell r="B2325" t="str">
            <v/>
          </cell>
          <cell r="C2325" t="str">
            <v/>
          </cell>
          <cell r="D2325">
            <v>794329.64</v>
          </cell>
          <cell r="E2325">
            <v>1973813.2811092916</v>
          </cell>
          <cell r="F2325">
            <v>5528955.6900000004</v>
          </cell>
          <cell r="G2325" t="str">
            <v/>
          </cell>
        </row>
        <row r="2326">
          <cell r="A2326" t="str">
            <v>DE4 4</v>
          </cell>
          <cell r="B2326" t="str">
            <v/>
          </cell>
          <cell r="C2326" t="str">
            <v/>
          </cell>
          <cell r="D2326" t="str">
            <v/>
          </cell>
          <cell r="E2326">
            <v>4415446.4553024434</v>
          </cell>
          <cell r="F2326" t="str">
            <v/>
          </cell>
          <cell r="G2326" t="str">
            <v/>
          </cell>
        </row>
        <row r="2327">
          <cell r="A2327" t="str">
            <v>DE4 5</v>
          </cell>
          <cell r="B2327">
            <v>483480</v>
          </cell>
          <cell r="C2327" t="str">
            <v/>
          </cell>
          <cell r="D2327">
            <v>2790911.42</v>
          </cell>
          <cell r="E2327">
            <v>4682169.6933566211</v>
          </cell>
          <cell r="F2327">
            <v>3235853.33</v>
          </cell>
          <cell r="G2327" t="str">
            <v/>
          </cell>
        </row>
        <row r="2328">
          <cell r="A2328" t="str">
            <v>DE4 9</v>
          </cell>
          <cell r="B2328" t="str">
            <v/>
          </cell>
          <cell r="C2328" t="str">
            <v/>
          </cell>
          <cell r="D2328" t="str">
            <v/>
          </cell>
          <cell r="E2328" t="str">
            <v/>
          </cell>
          <cell r="F2328" t="str">
            <v/>
          </cell>
          <cell r="G2328" t="str">
            <v/>
          </cell>
        </row>
        <row r="2329">
          <cell r="A2329" t="str">
            <v>DE45 1</v>
          </cell>
          <cell r="B2329">
            <v>3908818</v>
          </cell>
          <cell r="C2329" t="str">
            <v/>
          </cell>
          <cell r="D2329">
            <v>2689327.08</v>
          </cell>
          <cell r="E2329">
            <v>6220679.9039800409</v>
          </cell>
          <cell r="F2329">
            <v>11439582.449999999</v>
          </cell>
          <cell r="G2329" t="str">
            <v/>
          </cell>
        </row>
        <row r="2330">
          <cell r="A2330" t="str">
            <v>DE45 9</v>
          </cell>
          <cell r="B2330" t="str">
            <v/>
          </cell>
          <cell r="C2330" t="str">
            <v/>
          </cell>
          <cell r="D2330" t="str">
            <v/>
          </cell>
          <cell r="E2330" t="str">
            <v/>
          </cell>
          <cell r="F2330" t="str">
            <v/>
          </cell>
          <cell r="G2330" t="str">
            <v/>
          </cell>
        </row>
        <row r="2331">
          <cell r="A2331" t="str">
            <v>DE5 3</v>
          </cell>
          <cell r="B2331" t="str">
            <v/>
          </cell>
          <cell r="C2331" t="str">
            <v/>
          </cell>
          <cell r="D2331">
            <v>4215317.97</v>
          </cell>
          <cell r="E2331" t="str">
            <v/>
          </cell>
          <cell r="F2331">
            <v>5198423.04</v>
          </cell>
          <cell r="G2331" t="str">
            <v/>
          </cell>
        </row>
        <row r="2332">
          <cell r="A2332" t="str">
            <v>DE5 4</v>
          </cell>
          <cell r="B2332" t="str">
            <v/>
          </cell>
          <cell r="C2332" t="str">
            <v/>
          </cell>
          <cell r="D2332" t="str">
            <v/>
          </cell>
          <cell r="E2332" t="str">
            <v/>
          </cell>
          <cell r="F2332" t="str">
            <v/>
          </cell>
          <cell r="G2332" t="str">
            <v/>
          </cell>
        </row>
        <row r="2333">
          <cell r="A2333" t="str">
            <v>DE5 8</v>
          </cell>
          <cell r="B2333" t="str">
            <v/>
          </cell>
          <cell r="C2333" t="str">
            <v/>
          </cell>
          <cell r="D2333" t="str">
            <v/>
          </cell>
          <cell r="E2333" t="str">
            <v/>
          </cell>
          <cell r="F2333">
            <v>1198070.8600000001</v>
          </cell>
          <cell r="G2333" t="str">
            <v/>
          </cell>
        </row>
        <row r="2334">
          <cell r="A2334" t="str">
            <v>DE5 9</v>
          </cell>
          <cell r="B2334" t="str">
            <v/>
          </cell>
          <cell r="C2334" t="str">
            <v/>
          </cell>
          <cell r="D2334">
            <v>51822.93</v>
          </cell>
          <cell r="E2334" t="str">
            <v/>
          </cell>
          <cell r="F2334" t="str">
            <v/>
          </cell>
          <cell r="G2334" t="str">
            <v/>
          </cell>
        </row>
        <row r="2335">
          <cell r="A2335" t="str">
            <v>DE55 1</v>
          </cell>
          <cell r="B2335" t="str">
            <v/>
          </cell>
          <cell r="C2335" t="str">
            <v/>
          </cell>
          <cell r="D2335" t="str">
            <v/>
          </cell>
          <cell r="E2335">
            <v>587121.66891572624</v>
          </cell>
          <cell r="F2335">
            <v>802886.38</v>
          </cell>
          <cell r="G2335" t="str">
            <v/>
          </cell>
        </row>
        <row r="2336">
          <cell r="A2336" t="str">
            <v>DE55 2</v>
          </cell>
          <cell r="B2336" t="str">
            <v/>
          </cell>
          <cell r="C2336" t="str">
            <v/>
          </cell>
          <cell r="D2336" t="str">
            <v/>
          </cell>
          <cell r="E2336" t="str">
            <v/>
          </cell>
          <cell r="F2336" t="str">
            <v/>
          </cell>
          <cell r="G2336" t="str">
            <v/>
          </cell>
        </row>
        <row r="2337">
          <cell r="A2337" t="str">
            <v>DE55 3</v>
          </cell>
          <cell r="B2337" t="str">
            <v/>
          </cell>
          <cell r="C2337" t="str">
            <v/>
          </cell>
          <cell r="D2337" t="str">
            <v/>
          </cell>
          <cell r="E2337" t="str">
            <v/>
          </cell>
          <cell r="F2337" t="str">
            <v/>
          </cell>
          <cell r="G2337" t="str">
            <v/>
          </cell>
        </row>
        <row r="2338">
          <cell r="A2338" t="str">
            <v>DE55 4</v>
          </cell>
          <cell r="B2338" t="str">
            <v/>
          </cell>
          <cell r="C2338" t="str">
            <v/>
          </cell>
          <cell r="D2338" t="str">
            <v/>
          </cell>
          <cell r="E2338" t="str">
            <v/>
          </cell>
          <cell r="F2338">
            <v>3280125.18</v>
          </cell>
          <cell r="G2338" t="str">
            <v/>
          </cell>
        </row>
        <row r="2339">
          <cell r="A2339" t="str">
            <v>DE55 5</v>
          </cell>
          <cell r="B2339" t="str">
            <v/>
          </cell>
          <cell r="C2339" t="str">
            <v/>
          </cell>
          <cell r="D2339" t="str">
            <v/>
          </cell>
          <cell r="E2339" t="str">
            <v/>
          </cell>
          <cell r="F2339" t="str">
            <v/>
          </cell>
          <cell r="G2339" t="str">
            <v/>
          </cell>
        </row>
        <row r="2340">
          <cell r="A2340" t="str">
            <v>DE55 6</v>
          </cell>
          <cell r="B2340" t="str">
            <v/>
          </cell>
          <cell r="C2340" t="str">
            <v/>
          </cell>
          <cell r="D2340" t="str">
            <v/>
          </cell>
          <cell r="E2340" t="str">
            <v/>
          </cell>
          <cell r="F2340">
            <v>2042517.91</v>
          </cell>
          <cell r="G2340" t="str">
            <v/>
          </cell>
        </row>
        <row r="2341">
          <cell r="A2341" t="str">
            <v>DE55 7</v>
          </cell>
          <cell r="B2341">
            <v>2098194</v>
          </cell>
          <cell r="C2341" t="str">
            <v/>
          </cell>
          <cell r="D2341" t="str">
            <v/>
          </cell>
          <cell r="E2341">
            <v>2017128.1702485455</v>
          </cell>
          <cell r="F2341">
            <v>7545633.7000000002</v>
          </cell>
          <cell r="G2341" t="str">
            <v/>
          </cell>
        </row>
        <row r="2342">
          <cell r="A2342" t="str">
            <v>DE55 9</v>
          </cell>
          <cell r="B2342" t="str">
            <v/>
          </cell>
          <cell r="C2342" t="str">
            <v/>
          </cell>
          <cell r="D2342" t="str">
            <v/>
          </cell>
          <cell r="E2342" t="str">
            <v/>
          </cell>
          <cell r="F2342" t="str">
            <v/>
          </cell>
          <cell r="G2342" t="str">
            <v/>
          </cell>
        </row>
        <row r="2343">
          <cell r="A2343" t="str">
            <v>DE56 0</v>
          </cell>
          <cell r="B2343" t="str">
            <v/>
          </cell>
          <cell r="C2343" t="str">
            <v/>
          </cell>
          <cell r="D2343" t="str">
            <v/>
          </cell>
          <cell r="E2343" t="str">
            <v/>
          </cell>
          <cell r="F2343">
            <v>2162693.46</v>
          </cell>
          <cell r="G2343" t="str">
            <v/>
          </cell>
        </row>
        <row r="2344">
          <cell r="A2344" t="str">
            <v>DE56 1</v>
          </cell>
          <cell r="B2344" t="str">
            <v/>
          </cell>
          <cell r="C2344" t="str">
            <v/>
          </cell>
          <cell r="D2344" t="str">
            <v/>
          </cell>
          <cell r="E2344" t="str">
            <v/>
          </cell>
          <cell r="F2344">
            <v>5756754.9400000004</v>
          </cell>
          <cell r="G2344" t="str">
            <v/>
          </cell>
        </row>
        <row r="2345">
          <cell r="A2345" t="str">
            <v>DE56 2</v>
          </cell>
          <cell r="B2345" t="str">
            <v/>
          </cell>
          <cell r="C2345" t="str">
            <v/>
          </cell>
          <cell r="D2345">
            <v>5100232.25</v>
          </cell>
          <cell r="E2345">
            <v>4569397.2663830873</v>
          </cell>
          <cell r="F2345">
            <v>15499960.91</v>
          </cell>
          <cell r="G2345" t="str">
            <v/>
          </cell>
        </row>
        <row r="2346">
          <cell r="A2346" t="str">
            <v>DE56 4</v>
          </cell>
          <cell r="B2346" t="str">
            <v/>
          </cell>
          <cell r="C2346" t="str">
            <v/>
          </cell>
          <cell r="D2346" t="str">
            <v/>
          </cell>
          <cell r="E2346" t="str">
            <v/>
          </cell>
          <cell r="F2346">
            <v>2229266.77</v>
          </cell>
          <cell r="G2346" t="str">
            <v/>
          </cell>
        </row>
        <row r="2347">
          <cell r="A2347" t="str">
            <v>DE56 9</v>
          </cell>
          <cell r="B2347" t="str">
            <v/>
          </cell>
          <cell r="C2347" t="str">
            <v/>
          </cell>
          <cell r="D2347" t="str">
            <v/>
          </cell>
          <cell r="E2347" t="str">
            <v/>
          </cell>
          <cell r="F2347" t="str">
            <v/>
          </cell>
          <cell r="G2347" t="str">
            <v/>
          </cell>
        </row>
        <row r="2348">
          <cell r="A2348" t="str">
            <v>DE6 1</v>
          </cell>
          <cell r="B2348">
            <v>2581350</v>
          </cell>
          <cell r="C2348" t="str">
            <v/>
          </cell>
          <cell r="D2348" t="str">
            <v/>
          </cell>
          <cell r="E2348">
            <v>15050194.539888881</v>
          </cell>
          <cell r="F2348" t="str">
            <v/>
          </cell>
          <cell r="G2348" t="str">
            <v/>
          </cell>
        </row>
        <row r="2349">
          <cell r="A2349" t="str">
            <v>DE6 2</v>
          </cell>
          <cell r="B2349">
            <v>4052978</v>
          </cell>
          <cell r="C2349" t="str">
            <v/>
          </cell>
          <cell r="D2349" t="str">
            <v/>
          </cell>
          <cell r="E2349">
            <v>10538469.062332826</v>
          </cell>
          <cell r="F2349">
            <v>9661285.1699999999</v>
          </cell>
          <cell r="G2349" t="str">
            <v/>
          </cell>
        </row>
        <row r="2350">
          <cell r="A2350" t="str">
            <v>DE6 3</v>
          </cell>
          <cell r="B2350" t="str">
            <v/>
          </cell>
          <cell r="C2350" t="str">
            <v/>
          </cell>
          <cell r="D2350" t="str">
            <v/>
          </cell>
          <cell r="E2350">
            <v>6263298.333410779</v>
          </cell>
          <cell r="F2350">
            <v>5136999.13</v>
          </cell>
          <cell r="G2350" t="str">
            <v/>
          </cell>
        </row>
        <row r="2351">
          <cell r="A2351" t="str">
            <v>DE6 4</v>
          </cell>
          <cell r="B2351" t="str">
            <v/>
          </cell>
          <cell r="C2351" t="str">
            <v/>
          </cell>
          <cell r="D2351" t="str">
            <v/>
          </cell>
          <cell r="E2351" t="str">
            <v/>
          </cell>
          <cell r="F2351">
            <v>983288.83</v>
          </cell>
          <cell r="G2351" t="str">
            <v/>
          </cell>
        </row>
        <row r="2352">
          <cell r="A2352" t="str">
            <v>DE6 5</v>
          </cell>
          <cell r="B2352">
            <v>4624220</v>
          </cell>
          <cell r="C2352" t="str">
            <v/>
          </cell>
          <cell r="D2352">
            <v>3738301.78</v>
          </cell>
          <cell r="E2352">
            <v>7173558.2844408583</v>
          </cell>
          <cell r="F2352">
            <v>1912505.7</v>
          </cell>
          <cell r="G2352" t="str">
            <v/>
          </cell>
        </row>
        <row r="2353">
          <cell r="A2353" t="str">
            <v>DE6 9</v>
          </cell>
          <cell r="B2353" t="str">
            <v/>
          </cell>
          <cell r="C2353" t="str">
            <v/>
          </cell>
          <cell r="D2353" t="str">
            <v/>
          </cell>
          <cell r="E2353" t="str">
            <v/>
          </cell>
          <cell r="F2353" t="str">
            <v/>
          </cell>
          <cell r="G2353" t="str">
            <v/>
          </cell>
        </row>
        <row r="2354">
          <cell r="A2354" t="str">
            <v>DE65 5</v>
          </cell>
          <cell r="B2354">
            <v>4934970</v>
          </cell>
          <cell r="C2354" t="str">
            <v/>
          </cell>
          <cell r="D2354">
            <v>2852700.56</v>
          </cell>
          <cell r="E2354">
            <v>4376042.2874922249</v>
          </cell>
          <cell r="F2354">
            <v>7033335.0499999998</v>
          </cell>
          <cell r="G2354" t="str">
            <v/>
          </cell>
        </row>
        <row r="2355">
          <cell r="A2355" t="str">
            <v>DE65 6</v>
          </cell>
          <cell r="B2355">
            <v>1405193</v>
          </cell>
          <cell r="C2355" t="str">
            <v/>
          </cell>
          <cell r="D2355" t="str">
            <v/>
          </cell>
          <cell r="E2355">
            <v>6649525.693065458</v>
          </cell>
          <cell r="F2355">
            <v>16563381.5</v>
          </cell>
          <cell r="G2355" t="str">
            <v/>
          </cell>
        </row>
        <row r="2356">
          <cell r="A2356" t="str">
            <v>DE65 9</v>
          </cell>
          <cell r="B2356" t="str">
            <v/>
          </cell>
          <cell r="C2356" t="str">
            <v/>
          </cell>
          <cell r="D2356" t="str">
            <v/>
          </cell>
          <cell r="E2356" t="str">
            <v/>
          </cell>
          <cell r="F2356" t="str">
            <v/>
          </cell>
          <cell r="G2356" t="str">
            <v/>
          </cell>
        </row>
        <row r="2357">
          <cell r="A2357" t="str">
            <v>DE7 0</v>
          </cell>
          <cell r="B2357" t="str">
            <v/>
          </cell>
          <cell r="C2357" t="str">
            <v/>
          </cell>
          <cell r="D2357" t="str">
            <v/>
          </cell>
          <cell r="E2357" t="str">
            <v/>
          </cell>
          <cell r="F2357" t="str">
            <v/>
          </cell>
          <cell r="G2357" t="str">
            <v/>
          </cell>
        </row>
        <row r="2358">
          <cell r="A2358" t="str">
            <v>DE7 4</v>
          </cell>
          <cell r="B2358" t="str">
            <v/>
          </cell>
          <cell r="C2358" t="str">
            <v/>
          </cell>
          <cell r="D2358" t="str">
            <v/>
          </cell>
          <cell r="E2358" t="str">
            <v/>
          </cell>
          <cell r="F2358">
            <v>7065376.5499999998</v>
          </cell>
          <cell r="G2358" t="str">
            <v/>
          </cell>
        </row>
        <row r="2359">
          <cell r="A2359" t="str">
            <v>DE7 5</v>
          </cell>
          <cell r="B2359" t="str">
            <v/>
          </cell>
          <cell r="C2359" t="str">
            <v/>
          </cell>
          <cell r="D2359">
            <v>2160402.96</v>
          </cell>
          <cell r="E2359">
            <v>1483135.3383357807</v>
          </cell>
          <cell r="F2359">
            <v>4807503.79</v>
          </cell>
          <cell r="G2359" t="str">
            <v/>
          </cell>
        </row>
        <row r="2360">
          <cell r="A2360" t="str">
            <v>DE7 6</v>
          </cell>
          <cell r="B2360" t="str">
            <v/>
          </cell>
          <cell r="C2360" t="str">
            <v/>
          </cell>
          <cell r="D2360" t="str">
            <v/>
          </cell>
          <cell r="E2360">
            <v>2676196.2142167268</v>
          </cell>
          <cell r="F2360">
            <v>8855327.1400000006</v>
          </cell>
          <cell r="G2360" t="str">
            <v/>
          </cell>
        </row>
        <row r="2361">
          <cell r="A2361" t="str">
            <v>DE7 8</v>
          </cell>
          <cell r="B2361">
            <v>1640226</v>
          </cell>
          <cell r="C2361" t="str">
            <v/>
          </cell>
          <cell r="D2361" t="str">
            <v/>
          </cell>
          <cell r="E2361">
            <v>2720853.7861845088</v>
          </cell>
          <cell r="F2361">
            <v>2698587.78</v>
          </cell>
          <cell r="G2361" t="str">
            <v/>
          </cell>
        </row>
        <row r="2362">
          <cell r="A2362" t="str">
            <v>DE7 9</v>
          </cell>
          <cell r="B2362" t="str">
            <v/>
          </cell>
          <cell r="C2362" t="str">
            <v/>
          </cell>
          <cell r="D2362">
            <v>78311.320000000007</v>
          </cell>
          <cell r="E2362" t="str">
            <v/>
          </cell>
          <cell r="F2362" t="str">
            <v/>
          </cell>
          <cell r="G2362" t="str">
            <v/>
          </cell>
        </row>
        <row r="2363">
          <cell r="A2363" t="str">
            <v>DE72 2</v>
          </cell>
          <cell r="B2363" t="str">
            <v/>
          </cell>
          <cell r="C2363" t="str">
            <v/>
          </cell>
          <cell r="D2363">
            <v>509067.64</v>
          </cell>
          <cell r="E2363" t="str">
            <v/>
          </cell>
          <cell r="F2363">
            <v>1033640.94</v>
          </cell>
          <cell r="G2363" t="str">
            <v/>
          </cell>
        </row>
        <row r="2364">
          <cell r="A2364" t="str">
            <v>DE72 3</v>
          </cell>
          <cell r="B2364">
            <v>1372636</v>
          </cell>
          <cell r="C2364" t="str">
            <v/>
          </cell>
          <cell r="D2364">
            <v>1633379.54</v>
          </cell>
          <cell r="E2364">
            <v>5967650.7780972859</v>
          </cell>
          <cell r="F2364">
            <v>16094493.91</v>
          </cell>
          <cell r="G2364" t="str">
            <v/>
          </cell>
        </row>
        <row r="2365">
          <cell r="A2365" t="str">
            <v>DE73 5</v>
          </cell>
          <cell r="B2365" t="str">
            <v/>
          </cell>
          <cell r="C2365" t="str">
            <v/>
          </cell>
          <cell r="D2365" t="str">
            <v/>
          </cell>
          <cell r="E2365">
            <v>1647997.7930631503</v>
          </cell>
          <cell r="F2365">
            <v>1234313.54</v>
          </cell>
          <cell r="G2365" t="str">
            <v/>
          </cell>
        </row>
        <row r="2366">
          <cell r="A2366" t="str">
            <v>DE73 6</v>
          </cell>
          <cell r="B2366" t="str">
            <v/>
          </cell>
          <cell r="C2366" t="str">
            <v/>
          </cell>
          <cell r="D2366" t="str">
            <v/>
          </cell>
          <cell r="E2366" t="str">
            <v/>
          </cell>
          <cell r="F2366">
            <v>749770.9</v>
          </cell>
          <cell r="G2366" t="str">
            <v/>
          </cell>
        </row>
        <row r="2367">
          <cell r="A2367" t="str">
            <v>DE73 7</v>
          </cell>
          <cell r="B2367" t="str">
            <v/>
          </cell>
          <cell r="C2367" t="str">
            <v/>
          </cell>
          <cell r="D2367" t="str">
            <v/>
          </cell>
          <cell r="E2367">
            <v>2578664.5582834133</v>
          </cell>
          <cell r="F2367">
            <v>2815072.63</v>
          </cell>
          <cell r="G2367" t="str">
            <v/>
          </cell>
        </row>
        <row r="2368">
          <cell r="A2368" t="str">
            <v>DE73 8</v>
          </cell>
          <cell r="B2368" t="str">
            <v/>
          </cell>
          <cell r="C2368" t="str">
            <v/>
          </cell>
          <cell r="D2368">
            <v>2916387.02</v>
          </cell>
          <cell r="E2368">
            <v>2033210.5669382676</v>
          </cell>
          <cell r="F2368">
            <v>1919047.24</v>
          </cell>
          <cell r="G2368" t="str">
            <v/>
          </cell>
        </row>
        <row r="2369">
          <cell r="A2369" t="str">
            <v>DE74 2</v>
          </cell>
          <cell r="B2369" t="str">
            <v/>
          </cell>
          <cell r="C2369" t="str">
            <v/>
          </cell>
          <cell r="D2369" t="str">
            <v/>
          </cell>
          <cell r="E2369">
            <v>3323161.738066277</v>
          </cell>
          <cell r="F2369">
            <v>15819591.140000001</v>
          </cell>
          <cell r="G2369" t="str">
            <v/>
          </cell>
        </row>
        <row r="2370">
          <cell r="A2370" t="str">
            <v>DE75 7</v>
          </cell>
          <cell r="B2370">
            <v>1580461</v>
          </cell>
          <cell r="C2370" t="str">
            <v/>
          </cell>
          <cell r="D2370">
            <v>790271.66</v>
          </cell>
          <cell r="E2370">
            <v>4483356.4943448193</v>
          </cell>
          <cell r="F2370">
            <v>4599326.59</v>
          </cell>
          <cell r="G2370" t="str">
            <v/>
          </cell>
        </row>
        <row r="2371">
          <cell r="A2371" t="str">
            <v>DE75 9</v>
          </cell>
          <cell r="B2371" t="str">
            <v/>
          </cell>
          <cell r="C2371" t="str">
            <v/>
          </cell>
          <cell r="D2371" t="str">
            <v/>
          </cell>
          <cell r="E2371" t="str">
            <v/>
          </cell>
          <cell r="F2371" t="str">
            <v/>
          </cell>
          <cell r="G2371" t="str">
            <v/>
          </cell>
        </row>
        <row r="2372">
          <cell r="A2372" t="str">
            <v>DE99 3</v>
          </cell>
          <cell r="B2372" t="str">
            <v/>
          </cell>
          <cell r="C2372" t="str">
            <v/>
          </cell>
          <cell r="D2372" t="str">
            <v/>
          </cell>
          <cell r="E2372" t="str">
            <v/>
          </cell>
          <cell r="F2372" t="str">
            <v/>
          </cell>
          <cell r="G2372" t="str">
            <v/>
          </cell>
        </row>
        <row r="2373">
          <cell r="A2373" t="str">
            <v>DG Other</v>
          </cell>
          <cell r="B2373">
            <v>30546673</v>
          </cell>
          <cell r="C2373">
            <v>26509466.859999999</v>
          </cell>
          <cell r="D2373">
            <v>50858241.769999996</v>
          </cell>
          <cell r="E2373">
            <v>48052480.098343179</v>
          </cell>
          <cell r="F2373">
            <v>47465356.600000001</v>
          </cell>
          <cell r="G2373">
            <v>13003755.789800001</v>
          </cell>
        </row>
        <row r="2374">
          <cell r="A2374" t="str">
            <v>DG total</v>
          </cell>
          <cell r="B2374">
            <v>31947120</v>
          </cell>
          <cell r="C2374">
            <v>101762589.11</v>
          </cell>
          <cell r="D2374">
            <v>50858241.769999996</v>
          </cell>
          <cell r="E2374">
            <v>169059543.41697645</v>
          </cell>
          <cell r="F2374">
            <v>156306357.72</v>
          </cell>
          <cell r="G2374">
            <v>13003755.789800001</v>
          </cell>
        </row>
        <row r="2375">
          <cell r="A2375" t="str">
            <v>DG1 1</v>
          </cell>
          <cell r="B2375" t="str">
            <v/>
          </cell>
          <cell r="C2375" t="str">
            <v/>
          </cell>
          <cell r="D2375" t="str">
            <v/>
          </cell>
          <cell r="E2375">
            <v>4169830.5992559325</v>
          </cell>
          <cell r="F2375">
            <v>3744493.68</v>
          </cell>
          <cell r="G2375" t="str">
            <v/>
          </cell>
        </row>
        <row r="2376">
          <cell r="A2376" t="str">
            <v>DG1 2</v>
          </cell>
          <cell r="B2376" t="str">
            <v/>
          </cell>
          <cell r="C2376" t="str">
            <v/>
          </cell>
          <cell r="D2376" t="str">
            <v/>
          </cell>
          <cell r="E2376" t="str">
            <v/>
          </cell>
          <cell r="F2376" t="str">
            <v/>
          </cell>
          <cell r="G2376" t="str">
            <v/>
          </cell>
        </row>
        <row r="2377">
          <cell r="A2377" t="str">
            <v>DG1 3</v>
          </cell>
          <cell r="B2377" t="str">
            <v/>
          </cell>
          <cell r="C2377">
            <v>1331250.97</v>
          </cell>
          <cell r="D2377" t="str">
            <v/>
          </cell>
          <cell r="E2377">
            <v>2691249.2942945631</v>
          </cell>
          <cell r="F2377">
            <v>3936980.52</v>
          </cell>
          <cell r="G2377" t="str">
            <v/>
          </cell>
        </row>
        <row r="2378">
          <cell r="A2378" t="str">
            <v>DG1 4</v>
          </cell>
          <cell r="B2378" t="str">
            <v/>
          </cell>
          <cell r="C2378" t="str">
            <v/>
          </cell>
          <cell r="D2378" t="str">
            <v/>
          </cell>
          <cell r="E2378" t="str">
            <v/>
          </cell>
          <cell r="F2378">
            <v>4830733.22</v>
          </cell>
          <cell r="G2378" t="str">
            <v/>
          </cell>
        </row>
        <row r="2379">
          <cell r="A2379" t="str">
            <v>DG1 9</v>
          </cell>
          <cell r="B2379" t="str">
            <v/>
          </cell>
          <cell r="C2379" t="str">
            <v/>
          </cell>
          <cell r="D2379" t="str">
            <v/>
          </cell>
          <cell r="E2379" t="str">
            <v/>
          </cell>
          <cell r="F2379" t="str">
            <v/>
          </cell>
          <cell r="G2379" t="str">
            <v/>
          </cell>
        </row>
        <row r="2380">
          <cell r="A2380" t="str">
            <v>DG10 9</v>
          </cell>
          <cell r="B2380" t="str">
            <v/>
          </cell>
          <cell r="C2380">
            <v>2080678.0899999996</v>
          </cell>
          <cell r="D2380" t="str">
            <v/>
          </cell>
          <cell r="E2380">
            <v>3497796.2747578826</v>
          </cell>
          <cell r="F2380">
            <v>3246140.92</v>
          </cell>
          <cell r="G2380" t="str">
            <v/>
          </cell>
        </row>
        <row r="2381">
          <cell r="A2381" t="str">
            <v>DG11 1</v>
          </cell>
          <cell r="B2381" t="str">
            <v/>
          </cell>
          <cell r="C2381">
            <v>3194185.8500000006</v>
          </cell>
          <cell r="D2381" t="str">
            <v/>
          </cell>
          <cell r="E2381" t="str">
            <v/>
          </cell>
          <cell r="F2381">
            <v>7643090.5499999998</v>
          </cell>
          <cell r="G2381" t="str">
            <v/>
          </cell>
        </row>
        <row r="2382">
          <cell r="A2382" t="str">
            <v>DG11 2</v>
          </cell>
          <cell r="B2382" t="str">
            <v/>
          </cell>
          <cell r="C2382" t="str">
            <v/>
          </cell>
          <cell r="D2382" t="str">
            <v/>
          </cell>
          <cell r="E2382">
            <v>2865227.5554367821</v>
          </cell>
          <cell r="F2382">
            <v>4567464.13</v>
          </cell>
          <cell r="G2382" t="str">
            <v/>
          </cell>
        </row>
        <row r="2383">
          <cell r="A2383" t="str">
            <v>DG11 3</v>
          </cell>
          <cell r="B2383" t="str">
            <v/>
          </cell>
          <cell r="C2383">
            <v>5006330.7100000009</v>
          </cell>
          <cell r="D2383" t="str">
            <v/>
          </cell>
          <cell r="E2383">
            <v>4531856.8842311678</v>
          </cell>
          <cell r="F2383">
            <v>7155033.4100000001</v>
          </cell>
          <cell r="G2383" t="str">
            <v/>
          </cell>
        </row>
        <row r="2384">
          <cell r="A2384" t="str">
            <v>DG11 9</v>
          </cell>
          <cell r="B2384" t="str">
            <v/>
          </cell>
          <cell r="C2384" t="str">
            <v/>
          </cell>
          <cell r="D2384" t="str">
            <v/>
          </cell>
          <cell r="E2384" t="str">
            <v/>
          </cell>
          <cell r="F2384" t="str">
            <v/>
          </cell>
          <cell r="G2384" t="str">
            <v/>
          </cell>
        </row>
        <row r="2385">
          <cell r="A2385" t="str">
            <v>DG12 5</v>
          </cell>
          <cell r="B2385" t="str">
            <v/>
          </cell>
          <cell r="C2385" t="str">
            <v/>
          </cell>
          <cell r="D2385" t="str">
            <v/>
          </cell>
          <cell r="E2385">
            <v>3472429.3525804766</v>
          </cell>
          <cell r="F2385" t="str">
            <v/>
          </cell>
          <cell r="G2385" t="str">
            <v/>
          </cell>
        </row>
        <row r="2386">
          <cell r="A2386" t="str">
            <v>DG12 6</v>
          </cell>
          <cell r="B2386" t="str">
            <v/>
          </cell>
          <cell r="C2386" t="str">
            <v/>
          </cell>
          <cell r="D2386" t="str">
            <v/>
          </cell>
          <cell r="E2386">
            <v>2778852.3569382774</v>
          </cell>
          <cell r="F2386">
            <v>4798727.38</v>
          </cell>
          <cell r="G2386" t="str">
            <v/>
          </cell>
        </row>
        <row r="2387">
          <cell r="A2387" t="str">
            <v>DG12 9</v>
          </cell>
          <cell r="B2387" t="str">
            <v/>
          </cell>
          <cell r="C2387" t="str">
            <v/>
          </cell>
          <cell r="D2387" t="str">
            <v/>
          </cell>
          <cell r="E2387" t="str">
            <v/>
          </cell>
          <cell r="F2387" t="str">
            <v/>
          </cell>
          <cell r="G2387" t="str">
            <v/>
          </cell>
        </row>
        <row r="2388">
          <cell r="A2388" t="str">
            <v>DG13 0</v>
          </cell>
          <cell r="B2388" t="str">
            <v/>
          </cell>
          <cell r="C2388" t="str">
            <v/>
          </cell>
          <cell r="D2388" t="str">
            <v/>
          </cell>
          <cell r="E2388" t="str">
            <v/>
          </cell>
          <cell r="F2388">
            <v>665145.32999999996</v>
          </cell>
          <cell r="G2388" t="str">
            <v/>
          </cell>
        </row>
        <row r="2389">
          <cell r="A2389" t="str">
            <v>DG14 0</v>
          </cell>
          <cell r="B2389" t="str">
            <v/>
          </cell>
          <cell r="C2389" t="str">
            <v/>
          </cell>
          <cell r="D2389" t="str">
            <v/>
          </cell>
          <cell r="E2389" t="str">
            <v/>
          </cell>
          <cell r="F2389">
            <v>2092379.88</v>
          </cell>
          <cell r="G2389" t="str">
            <v/>
          </cell>
        </row>
        <row r="2390">
          <cell r="A2390" t="str">
            <v>DG16 5</v>
          </cell>
          <cell r="B2390" t="str">
            <v/>
          </cell>
          <cell r="C2390" t="str">
            <v/>
          </cell>
          <cell r="D2390" t="str">
            <v/>
          </cell>
          <cell r="E2390" t="str">
            <v/>
          </cell>
          <cell r="F2390">
            <v>3179034.59</v>
          </cell>
          <cell r="G2390" t="str">
            <v/>
          </cell>
        </row>
        <row r="2391">
          <cell r="A2391" t="str">
            <v>DG2 0</v>
          </cell>
          <cell r="B2391" t="str">
            <v/>
          </cell>
          <cell r="C2391">
            <v>2294950.73</v>
          </cell>
          <cell r="D2391" t="str">
            <v/>
          </cell>
          <cell r="E2391">
            <v>5507216.2441488821</v>
          </cell>
          <cell r="F2391">
            <v>4808469.92</v>
          </cell>
          <cell r="G2391" t="str">
            <v/>
          </cell>
        </row>
        <row r="2392">
          <cell r="A2392" t="str">
            <v>DG2 7</v>
          </cell>
          <cell r="B2392" t="str">
            <v/>
          </cell>
          <cell r="C2392" t="str">
            <v/>
          </cell>
          <cell r="D2392" t="str">
            <v/>
          </cell>
          <cell r="E2392" t="str">
            <v/>
          </cell>
          <cell r="F2392">
            <v>525337.64</v>
          </cell>
          <cell r="G2392" t="str">
            <v/>
          </cell>
        </row>
        <row r="2393">
          <cell r="A2393" t="str">
            <v>DG2 8</v>
          </cell>
          <cell r="B2393" t="str">
            <v/>
          </cell>
          <cell r="C2393">
            <v>6408216.040000001</v>
          </cell>
          <cell r="D2393" t="str">
            <v/>
          </cell>
          <cell r="E2393">
            <v>9797217.9833845198</v>
          </cell>
          <cell r="F2393">
            <v>5861133.4000000004</v>
          </cell>
          <cell r="G2393" t="str">
            <v/>
          </cell>
        </row>
        <row r="2394">
          <cell r="A2394" t="str">
            <v>DG2 9</v>
          </cell>
          <cell r="B2394" t="str">
            <v/>
          </cell>
          <cell r="C2394" t="str">
            <v/>
          </cell>
          <cell r="D2394" t="str">
            <v/>
          </cell>
          <cell r="E2394" t="str">
            <v/>
          </cell>
          <cell r="F2394">
            <v>1658524.66</v>
          </cell>
          <cell r="G2394" t="str">
            <v/>
          </cell>
        </row>
        <row r="2395">
          <cell r="A2395" t="str">
            <v>DG3 4</v>
          </cell>
          <cell r="B2395" t="str">
            <v/>
          </cell>
          <cell r="C2395" t="str">
            <v/>
          </cell>
          <cell r="D2395" t="str">
            <v/>
          </cell>
          <cell r="E2395">
            <v>2928523.8219365291</v>
          </cell>
          <cell r="F2395">
            <v>3047935.76</v>
          </cell>
          <cell r="G2395" t="str">
            <v/>
          </cell>
        </row>
        <row r="2396">
          <cell r="A2396" t="str">
            <v>DG3 5</v>
          </cell>
          <cell r="B2396" t="str">
            <v/>
          </cell>
          <cell r="C2396" t="str">
            <v/>
          </cell>
          <cell r="D2396" t="str">
            <v/>
          </cell>
          <cell r="E2396" t="str">
            <v/>
          </cell>
          <cell r="F2396" t="str">
            <v/>
          </cell>
          <cell r="G2396" t="str">
            <v/>
          </cell>
        </row>
        <row r="2397">
          <cell r="A2397" t="str">
            <v>DG3 9</v>
          </cell>
          <cell r="B2397" t="str">
            <v/>
          </cell>
          <cell r="C2397" t="str">
            <v/>
          </cell>
          <cell r="D2397" t="str">
            <v/>
          </cell>
          <cell r="E2397" t="str">
            <v/>
          </cell>
          <cell r="F2397" t="str">
            <v/>
          </cell>
          <cell r="G2397" t="str">
            <v/>
          </cell>
        </row>
        <row r="2398">
          <cell r="A2398" t="str">
            <v>DG4 6</v>
          </cell>
          <cell r="B2398" t="str">
            <v/>
          </cell>
          <cell r="C2398" t="str">
            <v/>
          </cell>
          <cell r="D2398" t="str">
            <v/>
          </cell>
          <cell r="E2398">
            <v>3141992.2589575858</v>
          </cell>
          <cell r="F2398" t="str">
            <v/>
          </cell>
          <cell r="G2398" t="str">
            <v/>
          </cell>
        </row>
        <row r="2399">
          <cell r="A2399" t="str">
            <v>DG5 4</v>
          </cell>
          <cell r="B2399" t="str">
            <v/>
          </cell>
          <cell r="C2399">
            <v>1633412.36</v>
          </cell>
          <cell r="D2399" t="str">
            <v/>
          </cell>
          <cell r="E2399" t="str">
            <v/>
          </cell>
          <cell r="F2399">
            <v>2048145.43</v>
          </cell>
          <cell r="G2399" t="str">
            <v/>
          </cell>
        </row>
        <row r="2400">
          <cell r="A2400" t="str">
            <v>DG6 4</v>
          </cell>
          <cell r="B2400" t="str">
            <v/>
          </cell>
          <cell r="C2400">
            <v>5087876.9399999985</v>
          </cell>
          <cell r="D2400" t="str">
            <v/>
          </cell>
          <cell r="E2400">
            <v>10178506.139935967</v>
          </cell>
          <cell r="F2400">
            <v>8369297.3499999996</v>
          </cell>
          <cell r="G2400" t="str">
            <v/>
          </cell>
        </row>
        <row r="2401">
          <cell r="A2401" t="str">
            <v>DG7 1</v>
          </cell>
          <cell r="B2401" t="str">
            <v/>
          </cell>
          <cell r="C2401" t="str">
            <v/>
          </cell>
          <cell r="D2401" t="str">
            <v/>
          </cell>
          <cell r="E2401">
            <v>23043609.216845058</v>
          </cell>
          <cell r="F2401">
            <v>3643981.06</v>
          </cell>
          <cell r="G2401" t="str">
            <v/>
          </cell>
        </row>
        <row r="2402">
          <cell r="A2402" t="str">
            <v>DG7 2</v>
          </cell>
          <cell r="B2402" t="str">
            <v/>
          </cell>
          <cell r="C2402" t="str">
            <v/>
          </cell>
          <cell r="D2402" t="str">
            <v/>
          </cell>
          <cell r="E2402">
            <v>3891428.7155016134</v>
          </cell>
          <cell r="F2402" t="str">
            <v/>
          </cell>
          <cell r="G2402" t="str">
            <v/>
          </cell>
        </row>
        <row r="2403">
          <cell r="A2403" t="str">
            <v>DG7 3</v>
          </cell>
          <cell r="B2403">
            <v>1400447</v>
          </cell>
          <cell r="C2403">
            <v>3502930.14</v>
          </cell>
          <cell r="D2403" t="str">
            <v/>
          </cell>
          <cell r="E2403">
            <v>7494152.6223355494</v>
          </cell>
          <cell r="F2403">
            <v>6467187.3700000001</v>
          </cell>
          <cell r="G2403" t="str">
            <v/>
          </cell>
        </row>
        <row r="2404">
          <cell r="A2404" t="str">
            <v>DG7 9</v>
          </cell>
          <cell r="B2404" t="str">
            <v/>
          </cell>
          <cell r="C2404" t="str">
            <v/>
          </cell>
          <cell r="D2404" t="str">
            <v/>
          </cell>
          <cell r="E2404" t="str">
            <v/>
          </cell>
          <cell r="F2404" t="str">
            <v/>
          </cell>
          <cell r="G2404" t="str">
            <v/>
          </cell>
        </row>
        <row r="2405">
          <cell r="A2405" t="str">
            <v>DG8 0</v>
          </cell>
          <cell r="B2405" t="str">
            <v/>
          </cell>
          <cell r="C2405">
            <v>1330743.5500000003</v>
          </cell>
          <cell r="D2405" t="str">
            <v/>
          </cell>
          <cell r="E2405">
            <v>4297021.3008759748</v>
          </cell>
          <cell r="F2405">
            <v>3532186.26</v>
          </cell>
          <cell r="G2405" t="str">
            <v/>
          </cell>
        </row>
        <row r="2406">
          <cell r="A2406" t="str">
            <v>DG8 1</v>
          </cell>
          <cell r="B2406" t="str">
            <v/>
          </cell>
          <cell r="C2406" t="str">
            <v/>
          </cell>
          <cell r="D2406" t="str">
            <v/>
          </cell>
          <cell r="E2406" t="str">
            <v/>
          </cell>
          <cell r="F2406" t="str">
            <v/>
          </cell>
          <cell r="G2406" t="str">
            <v/>
          </cell>
        </row>
        <row r="2407">
          <cell r="A2407" t="str">
            <v>DG8 6</v>
          </cell>
          <cell r="B2407" t="str">
            <v/>
          </cell>
          <cell r="C2407">
            <v>3937438.42</v>
          </cell>
          <cell r="D2407" t="str">
            <v/>
          </cell>
          <cell r="E2407">
            <v>3202737.0358275548</v>
          </cell>
          <cell r="F2407" t="str">
            <v/>
          </cell>
          <cell r="G2407" t="str">
            <v/>
          </cell>
        </row>
        <row r="2408">
          <cell r="A2408" t="str">
            <v>DG8 7</v>
          </cell>
          <cell r="B2408" t="str">
            <v/>
          </cell>
          <cell r="C2408" t="str">
            <v/>
          </cell>
          <cell r="D2408" t="str">
            <v/>
          </cell>
          <cell r="E2408" t="str">
            <v/>
          </cell>
          <cell r="F2408">
            <v>1165309.48</v>
          </cell>
          <cell r="G2408" t="str">
            <v/>
          </cell>
        </row>
        <row r="2409">
          <cell r="A2409" t="str">
            <v>DG8 8</v>
          </cell>
          <cell r="B2409" t="str">
            <v/>
          </cell>
          <cell r="C2409">
            <v>7800191.3099999996</v>
          </cell>
          <cell r="D2409" t="str">
            <v/>
          </cell>
          <cell r="E2409">
            <v>9407089.0478728265</v>
          </cell>
          <cell r="F2409" t="str">
            <v/>
          </cell>
          <cell r="G2409" t="str">
            <v/>
          </cell>
        </row>
        <row r="2410">
          <cell r="A2410" t="str">
            <v>DG8 9</v>
          </cell>
          <cell r="B2410" t="str">
            <v/>
          </cell>
          <cell r="C2410">
            <v>12166661.959999999</v>
          </cell>
          <cell r="D2410" t="str">
            <v/>
          </cell>
          <cell r="E2410">
            <v>8872924.1275191996</v>
          </cell>
          <cell r="F2410">
            <v>2877131.35</v>
          </cell>
          <cell r="G2410" t="str">
            <v/>
          </cell>
        </row>
        <row r="2411">
          <cell r="A2411" t="str">
            <v>DG9 0</v>
          </cell>
          <cell r="B2411" t="str">
            <v/>
          </cell>
          <cell r="C2411">
            <v>8083781.4500000011</v>
          </cell>
          <cell r="D2411" t="str">
            <v/>
          </cell>
          <cell r="E2411">
            <v>4469871.7132584704</v>
          </cell>
          <cell r="F2411">
            <v>6497226.0300000003</v>
          </cell>
          <cell r="G2411" t="str">
            <v/>
          </cell>
        </row>
        <row r="2412">
          <cell r="A2412" t="str">
            <v>DG9 1</v>
          </cell>
          <cell r="B2412" t="str">
            <v/>
          </cell>
          <cell r="C2412" t="str">
            <v/>
          </cell>
          <cell r="D2412" t="str">
            <v/>
          </cell>
          <cell r="E2412" t="str">
            <v/>
          </cell>
          <cell r="F2412" t="str">
            <v/>
          </cell>
          <cell r="G2412" t="str">
            <v/>
          </cell>
        </row>
        <row r="2413">
          <cell r="A2413" t="str">
            <v>DG9 7</v>
          </cell>
          <cell r="B2413" t="str">
            <v/>
          </cell>
          <cell r="C2413">
            <v>1434545.4499999997</v>
          </cell>
          <cell r="D2413" t="str">
            <v/>
          </cell>
          <cell r="E2413">
            <v>767530.7727384296</v>
          </cell>
          <cell r="F2413">
            <v>1976622.74</v>
          </cell>
          <cell r="G2413" t="str">
            <v/>
          </cell>
        </row>
        <row r="2414">
          <cell r="A2414" t="str">
            <v>DG9 8</v>
          </cell>
          <cell r="B2414" t="str">
            <v/>
          </cell>
          <cell r="C2414">
            <v>2004618.4200000002</v>
          </cell>
          <cell r="D2414" t="str">
            <v/>
          </cell>
          <cell r="E2414" t="str">
            <v/>
          </cell>
          <cell r="F2414">
            <v>2781299.13</v>
          </cell>
          <cell r="G2414" t="str">
            <v/>
          </cell>
        </row>
        <row r="2415">
          <cell r="A2415" t="str">
            <v>DG9 9</v>
          </cell>
          <cell r="B2415" t="str">
            <v/>
          </cell>
          <cell r="C2415">
            <v>7955309.8599999994</v>
          </cell>
          <cell r="D2415" t="str">
            <v/>
          </cell>
          <cell r="E2415" t="str">
            <v/>
          </cell>
          <cell r="F2415">
            <v>7721989.9299999997</v>
          </cell>
          <cell r="G2415" t="str">
            <v/>
          </cell>
        </row>
        <row r="2416">
          <cell r="A2416" t="str">
            <v>DH Other</v>
          </cell>
          <cell r="B2416">
            <v>49139070</v>
          </cell>
          <cell r="C2416">
            <v>18294197.719999999</v>
          </cell>
          <cell r="D2416">
            <v>22694220.280000001</v>
          </cell>
          <cell r="E2416">
            <v>42156557.669702269</v>
          </cell>
          <cell r="F2416">
            <v>32733004.27</v>
          </cell>
          <cell r="G2416">
            <v>31420994.159799993</v>
          </cell>
        </row>
        <row r="2417">
          <cell r="A2417" t="str">
            <v>DH total</v>
          </cell>
          <cell r="B2417">
            <v>61966366</v>
          </cell>
          <cell r="C2417">
            <v>18294197.719999999</v>
          </cell>
          <cell r="D2417">
            <v>24638378.75</v>
          </cell>
          <cell r="E2417">
            <v>113411106.23557588</v>
          </cell>
          <cell r="F2417">
            <v>47527397.43</v>
          </cell>
          <cell r="G2417">
            <v>41162600.839799993</v>
          </cell>
        </row>
        <row r="2418">
          <cell r="A2418" t="str">
            <v>DH1 1</v>
          </cell>
          <cell r="B2418" t="str">
            <v/>
          </cell>
          <cell r="C2418" t="str">
            <v/>
          </cell>
          <cell r="D2418">
            <v>344145.4</v>
          </cell>
          <cell r="E2418">
            <v>1597596.9120210451</v>
          </cell>
          <cell r="F2418">
            <v>2222880.64</v>
          </cell>
          <cell r="G2418" t="str">
            <v/>
          </cell>
        </row>
        <row r="2419">
          <cell r="A2419" t="str">
            <v>DH1 2</v>
          </cell>
          <cell r="B2419" t="str">
            <v/>
          </cell>
          <cell r="C2419" t="str">
            <v/>
          </cell>
          <cell r="D2419" t="str">
            <v/>
          </cell>
          <cell r="E2419">
            <v>1112052.8083984139</v>
          </cell>
          <cell r="F2419" t="str">
            <v/>
          </cell>
          <cell r="G2419" t="str">
            <v/>
          </cell>
        </row>
        <row r="2420">
          <cell r="A2420" t="str">
            <v>DH1 3</v>
          </cell>
          <cell r="B2420">
            <v>1536834</v>
          </cell>
          <cell r="C2420" t="str">
            <v/>
          </cell>
          <cell r="D2420" t="str">
            <v/>
          </cell>
          <cell r="E2420" t="str">
            <v/>
          </cell>
          <cell r="F2420" t="str">
            <v/>
          </cell>
          <cell r="G2420" t="str">
            <v/>
          </cell>
        </row>
        <row r="2421">
          <cell r="A2421" t="str">
            <v>DH1 4</v>
          </cell>
          <cell r="B2421" t="str">
            <v/>
          </cell>
          <cell r="C2421" t="str">
            <v/>
          </cell>
          <cell r="D2421" t="str">
            <v/>
          </cell>
          <cell r="E2421">
            <v>15815739.879838251</v>
          </cell>
          <cell r="F2421" t="str">
            <v/>
          </cell>
          <cell r="G2421" t="str">
            <v/>
          </cell>
        </row>
        <row r="2422">
          <cell r="A2422" t="str">
            <v>DH1 5</v>
          </cell>
          <cell r="B2422" t="str">
            <v/>
          </cell>
          <cell r="C2422" t="str">
            <v/>
          </cell>
          <cell r="D2422" t="str">
            <v/>
          </cell>
          <cell r="E2422">
            <v>3567238.3952627042</v>
          </cell>
          <cell r="F2422">
            <v>1120468.97</v>
          </cell>
          <cell r="G2422" t="str">
            <v/>
          </cell>
        </row>
        <row r="2423">
          <cell r="A2423" t="str">
            <v>DH1 9</v>
          </cell>
          <cell r="B2423" t="str">
            <v/>
          </cell>
          <cell r="C2423" t="str">
            <v/>
          </cell>
          <cell r="D2423" t="str">
            <v/>
          </cell>
          <cell r="E2423" t="str">
            <v/>
          </cell>
          <cell r="F2423" t="str">
            <v/>
          </cell>
          <cell r="G2423" t="str">
            <v/>
          </cell>
        </row>
        <row r="2424">
          <cell r="A2424" t="str">
            <v>DH2 1</v>
          </cell>
          <cell r="B2424" t="str">
            <v/>
          </cell>
          <cell r="C2424" t="str">
            <v/>
          </cell>
          <cell r="D2424" t="str">
            <v/>
          </cell>
          <cell r="E2424">
            <v>977349.96872859052</v>
          </cell>
          <cell r="F2424" t="str">
            <v/>
          </cell>
          <cell r="G2424" t="str">
            <v/>
          </cell>
        </row>
        <row r="2425">
          <cell r="A2425" t="str">
            <v>DH2 2</v>
          </cell>
          <cell r="B2425">
            <v>426312</v>
          </cell>
          <cell r="C2425" t="str">
            <v/>
          </cell>
          <cell r="D2425">
            <v>127800.77</v>
          </cell>
          <cell r="E2425">
            <v>557395.45946122753</v>
          </cell>
          <cell r="F2425" t="str">
            <v/>
          </cell>
          <cell r="G2425" t="str">
            <v/>
          </cell>
        </row>
        <row r="2426">
          <cell r="A2426" t="str">
            <v>DH2 3</v>
          </cell>
          <cell r="B2426" t="str">
            <v/>
          </cell>
          <cell r="C2426" t="str">
            <v/>
          </cell>
          <cell r="D2426" t="str">
            <v/>
          </cell>
          <cell r="E2426" t="str">
            <v/>
          </cell>
          <cell r="F2426" t="str">
            <v/>
          </cell>
          <cell r="G2426" t="str">
            <v/>
          </cell>
        </row>
        <row r="2427">
          <cell r="A2427" t="str">
            <v>DH3 1</v>
          </cell>
          <cell r="B2427" t="str">
            <v/>
          </cell>
          <cell r="C2427" t="str">
            <v/>
          </cell>
          <cell r="D2427" t="str">
            <v/>
          </cell>
          <cell r="E2427">
            <v>1425602.4262847775</v>
          </cell>
          <cell r="F2427" t="str">
            <v/>
          </cell>
          <cell r="G2427">
            <v>9741606.6799999997</v>
          </cell>
        </row>
        <row r="2428">
          <cell r="A2428" t="str">
            <v>DH3 2</v>
          </cell>
          <cell r="B2428" t="str">
            <v/>
          </cell>
          <cell r="C2428" t="str">
            <v/>
          </cell>
          <cell r="D2428" t="str">
            <v/>
          </cell>
          <cell r="E2428">
            <v>1318129.5535268185</v>
          </cell>
          <cell r="F2428">
            <v>702707.29</v>
          </cell>
          <cell r="G2428" t="str">
            <v/>
          </cell>
        </row>
        <row r="2429">
          <cell r="A2429" t="str">
            <v>DH3 3</v>
          </cell>
          <cell r="B2429" t="str">
            <v/>
          </cell>
          <cell r="C2429" t="str">
            <v/>
          </cell>
          <cell r="D2429" t="str">
            <v/>
          </cell>
          <cell r="E2429">
            <v>2879670.6276488258</v>
          </cell>
          <cell r="F2429" t="str">
            <v/>
          </cell>
          <cell r="G2429" t="str">
            <v/>
          </cell>
        </row>
        <row r="2430">
          <cell r="A2430" t="str">
            <v>DH3 4</v>
          </cell>
          <cell r="B2430" t="str">
            <v/>
          </cell>
          <cell r="C2430" t="str">
            <v/>
          </cell>
          <cell r="D2430" t="str">
            <v/>
          </cell>
          <cell r="E2430">
            <v>3314925.8504747301</v>
          </cell>
          <cell r="F2430" t="str">
            <v/>
          </cell>
          <cell r="G2430" t="str">
            <v/>
          </cell>
        </row>
        <row r="2431">
          <cell r="A2431" t="str">
            <v>DH3 9</v>
          </cell>
          <cell r="B2431" t="str">
            <v/>
          </cell>
          <cell r="C2431" t="str">
            <v/>
          </cell>
          <cell r="D2431" t="str">
            <v/>
          </cell>
          <cell r="E2431" t="str">
            <v/>
          </cell>
          <cell r="F2431" t="str">
            <v/>
          </cell>
          <cell r="G2431" t="str">
            <v/>
          </cell>
        </row>
        <row r="2432">
          <cell r="A2432" t="str">
            <v>DH4 4</v>
          </cell>
          <cell r="B2432" t="str">
            <v/>
          </cell>
          <cell r="C2432" t="str">
            <v/>
          </cell>
          <cell r="D2432" t="str">
            <v/>
          </cell>
          <cell r="E2432">
            <v>6006309.9541224372</v>
          </cell>
          <cell r="F2432" t="str">
            <v/>
          </cell>
          <cell r="G2432" t="str">
            <v/>
          </cell>
        </row>
        <row r="2433">
          <cell r="A2433" t="str">
            <v>DH4 5</v>
          </cell>
          <cell r="B2433" t="str">
            <v/>
          </cell>
          <cell r="C2433" t="str">
            <v/>
          </cell>
          <cell r="D2433" t="str">
            <v/>
          </cell>
          <cell r="E2433" t="str">
            <v/>
          </cell>
          <cell r="F2433" t="str">
            <v/>
          </cell>
          <cell r="G2433" t="str">
            <v/>
          </cell>
        </row>
        <row r="2434">
          <cell r="A2434" t="str">
            <v>DH4 6</v>
          </cell>
          <cell r="B2434">
            <v>1430779</v>
          </cell>
          <cell r="C2434" t="str">
            <v/>
          </cell>
          <cell r="D2434" t="str">
            <v/>
          </cell>
          <cell r="E2434">
            <v>3469868.7875022278</v>
          </cell>
          <cell r="F2434" t="str">
            <v/>
          </cell>
          <cell r="G2434" t="str">
            <v/>
          </cell>
        </row>
        <row r="2435">
          <cell r="A2435" t="str">
            <v>DH4 7</v>
          </cell>
          <cell r="B2435" t="str">
            <v/>
          </cell>
          <cell r="C2435" t="str">
            <v/>
          </cell>
          <cell r="D2435" t="str">
            <v/>
          </cell>
          <cell r="E2435" t="str">
            <v/>
          </cell>
          <cell r="F2435" t="str">
            <v/>
          </cell>
          <cell r="G2435" t="str">
            <v/>
          </cell>
        </row>
        <row r="2436">
          <cell r="A2436" t="str">
            <v>DH4 9</v>
          </cell>
          <cell r="B2436" t="str">
            <v/>
          </cell>
          <cell r="C2436" t="str">
            <v/>
          </cell>
          <cell r="D2436" t="str">
            <v/>
          </cell>
          <cell r="E2436" t="str">
            <v/>
          </cell>
          <cell r="F2436" t="str">
            <v/>
          </cell>
          <cell r="G2436" t="str">
            <v/>
          </cell>
        </row>
        <row r="2437">
          <cell r="A2437" t="str">
            <v>DH5 0</v>
          </cell>
          <cell r="B2437" t="str">
            <v/>
          </cell>
          <cell r="C2437" t="str">
            <v/>
          </cell>
          <cell r="D2437" t="str">
            <v/>
          </cell>
          <cell r="E2437">
            <v>399514.44103676506</v>
          </cell>
          <cell r="F2437">
            <v>1099386.33</v>
          </cell>
          <cell r="G2437" t="str">
            <v/>
          </cell>
        </row>
        <row r="2438">
          <cell r="A2438" t="str">
            <v>DH5 8</v>
          </cell>
          <cell r="B2438" t="str">
            <v/>
          </cell>
          <cell r="C2438" t="str">
            <v/>
          </cell>
          <cell r="D2438" t="str">
            <v/>
          </cell>
          <cell r="E2438">
            <v>1571161.3294725851</v>
          </cell>
          <cell r="F2438">
            <v>504281.5</v>
          </cell>
          <cell r="G2438" t="str">
            <v/>
          </cell>
        </row>
        <row r="2439">
          <cell r="A2439" t="str">
            <v>DH5 9</v>
          </cell>
          <cell r="B2439" t="str">
            <v/>
          </cell>
          <cell r="C2439" t="str">
            <v/>
          </cell>
          <cell r="D2439" t="str">
            <v/>
          </cell>
          <cell r="E2439">
            <v>1630694.8127615396</v>
          </cell>
          <cell r="F2439" t="str">
            <v/>
          </cell>
          <cell r="G2439" t="str">
            <v/>
          </cell>
        </row>
        <row r="2440">
          <cell r="A2440" t="str">
            <v>DH6 1</v>
          </cell>
          <cell r="B2440" t="str">
            <v/>
          </cell>
          <cell r="C2440" t="str">
            <v/>
          </cell>
          <cell r="D2440" t="str">
            <v/>
          </cell>
          <cell r="E2440" t="str">
            <v/>
          </cell>
          <cell r="F2440">
            <v>2176009.9500000002</v>
          </cell>
          <cell r="G2440" t="str">
            <v/>
          </cell>
        </row>
        <row r="2441">
          <cell r="A2441" t="str">
            <v>DH6 2</v>
          </cell>
          <cell r="B2441" t="str">
            <v/>
          </cell>
          <cell r="C2441" t="str">
            <v/>
          </cell>
          <cell r="D2441">
            <v>175648.76</v>
          </cell>
          <cell r="E2441" t="str">
            <v/>
          </cell>
          <cell r="F2441">
            <v>629618.04</v>
          </cell>
          <cell r="G2441" t="str">
            <v/>
          </cell>
        </row>
        <row r="2442">
          <cell r="A2442" t="str">
            <v>DH6 3</v>
          </cell>
          <cell r="B2442" t="str">
            <v/>
          </cell>
          <cell r="C2442" t="str">
            <v/>
          </cell>
          <cell r="D2442" t="str">
            <v/>
          </cell>
          <cell r="E2442" t="str">
            <v/>
          </cell>
          <cell r="F2442" t="str">
            <v/>
          </cell>
          <cell r="G2442" t="str">
            <v/>
          </cell>
        </row>
        <row r="2443">
          <cell r="A2443" t="str">
            <v>DH6 4</v>
          </cell>
          <cell r="B2443" t="str">
            <v/>
          </cell>
          <cell r="C2443" t="str">
            <v/>
          </cell>
          <cell r="D2443" t="str">
            <v/>
          </cell>
          <cell r="E2443">
            <v>1305580.3954173997</v>
          </cell>
          <cell r="F2443" t="str">
            <v/>
          </cell>
          <cell r="G2443" t="str">
            <v/>
          </cell>
        </row>
        <row r="2444">
          <cell r="A2444" t="str">
            <v>DH6 5</v>
          </cell>
          <cell r="B2444" t="str">
            <v/>
          </cell>
          <cell r="C2444" t="str">
            <v/>
          </cell>
          <cell r="D2444" t="str">
            <v/>
          </cell>
          <cell r="E2444" t="str">
            <v/>
          </cell>
          <cell r="F2444" t="str">
            <v/>
          </cell>
          <cell r="G2444" t="str">
            <v/>
          </cell>
        </row>
        <row r="2445">
          <cell r="A2445" t="str">
            <v>DH7 0</v>
          </cell>
          <cell r="B2445" t="str">
            <v/>
          </cell>
          <cell r="C2445" t="str">
            <v/>
          </cell>
          <cell r="D2445">
            <v>392241.68</v>
          </cell>
          <cell r="E2445">
            <v>1831316.9067907697</v>
          </cell>
          <cell r="F2445">
            <v>446844.65</v>
          </cell>
          <cell r="G2445" t="str">
            <v/>
          </cell>
        </row>
        <row r="2446">
          <cell r="A2446" t="str">
            <v>DH7 6</v>
          </cell>
          <cell r="B2446" t="str">
            <v/>
          </cell>
          <cell r="C2446" t="str">
            <v/>
          </cell>
          <cell r="D2446" t="str">
            <v/>
          </cell>
          <cell r="E2446" t="str">
            <v/>
          </cell>
          <cell r="F2446">
            <v>673311.47</v>
          </cell>
          <cell r="G2446" t="str">
            <v/>
          </cell>
        </row>
        <row r="2447">
          <cell r="A2447" t="str">
            <v>DH7 7</v>
          </cell>
          <cell r="B2447">
            <v>1128300</v>
          </cell>
          <cell r="C2447" t="str">
            <v/>
          </cell>
          <cell r="D2447" t="str">
            <v/>
          </cell>
          <cell r="E2447" t="str">
            <v/>
          </cell>
          <cell r="F2447" t="str">
            <v/>
          </cell>
          <cell r="G2447" t="str">
            <v/>
          </cell>
        </row>
        <row r="2448">
          <cell r="A2448" t="str">
            <v>DH7 8</v>
          </cell>
          <cell r="B2448" t="str">
            <v/>
          </cell>
          <cell r="C2448" t="str">
            <v/>
          </cell>
          <cell r="D2448">
            <v>757408.44</v>
          </cell>
          <cell r="E2448">
            <v>6237348.6791324038</v>
          </cell>
          <cell r="F2448">
            <v>4659143.1100000003</v>
          </cell>
          <cell r="G2448" t="str">
            <v/>
          </cell>
        </row>
        <row r="2449">
          <cell r="A2449" t="str">
            <v>DH7 9</v>
          </cell>
          <cell r="B2449">
            <v>1842503</v>
          </cell>
          <cell r="C2449" t="str">
            <v/>
          </cell>
          <cell r="D2449" t="str">
            <v/>
          </cell>
          <cell r="E2449">
            <v>4318906.3892912474</v>
          </cell>
          <cell r="F2449" t="str">
            <v/>
          </cell>
          <cell r="G2449" t="str">
            <v/>
          </cell>
        </row>
        <row r="2450">
          <cell r="A2450" t="str">
            <v>DH8 0</v>
          </cell>
          <cell r="B2450" t="str">
            <v/>
          </cell>
          <cell r="C2450" t="str">
            <v/>
          </cell>
          <cell r="D2450">
            <v>146913.42000000001</v>
          </cell>
          <cell r="E2450">
            <v>795367.68410962506</v>
          </cell>
          <cell r="F2450" t="str">
            <v/>
          </cell>
          <cell r="G2450" t="str">
            <v/>
          </cell>
        </row>
        <row r="2451">
          <cell r="A2451" t="str">
            <v>DH8 1</v>
          </cell>
          <cell r="B2451" t="str">
            <v/>
          </cell>
          <cell r="C2451" t="str">
            <v/>
          </cell>
          <cell r="D2451" t="str">
            <v/>
          </cell>
          <cell r="E2451" t="str">
            <v/>
          </cell>
          <cell r="F2451" t="str">
            <v/>
          </cell>
          <cell r="G2451" t="str">
            <v/>
          </cell>
        </row>
        <row r="2452">
          <cell r="A2452" t="str">
            <v>DH8 5</v>
          </cell>
          <cell r="B2452" t="str">
            <v/>
          </cell>
          <cell r="C2452" t="str">
            <v/>
          </cell>
          <cell r="D2452" t="str">
            <v/>
          </cell>
          <cell r="E2452">
            <v>2049461.9755511647</v>
          </cell>
          <cell r="F2452" t="str">
            <v/>
          </cell>
          <cell r="G2452" t="str">
            <v/>
          </cell>
        </row>
        <row r="2453">
          <cell r="A2453" t="str">
            <v>DH8 6</v>
          </cell>
          <cell r="B2453" t="str">
            <v/>
          </cell>
          <cell r="C2453" t="str">
            <v/>
          </cell>
          <cell r="D2453" t="str">
            <v/>
          </cell>
          <cell r="E2453" t="str">
            <v/>
          </cell>
          <cell r="F2453" t="str">
            <v/>
          </cell>
          <cell r="G2453" t="str">
            <v/>
          </cell>
        </row>
        <row r="2454">
          <cell r="A2454" t="str">
            <v>DH8 7</v>
          </cell>
          <cell r="B2454" t="str">
            <v/>
          </cell>
          <cell r="C2454" t="str">
            <v/>
          </cell>
          <cell r="D2454" t="str">
            <v/>
          </cell>
          <cell r="E2454" t="str">
            <v/>
          </cell>
          <cell r="F2454">
            <v>84596.34</v>
          </cell>
          <cell r="G2454" t="str">
            <v/>
          </cell>
        </row>
        <row r="2455">
          <cell r="A2455" t="str">
            <v>DH8 8</v>
          </cell>
          <cell r="B2455" t="str">
            <v/>
          </cell>
          <cell r="C2455" t="str">
            <v/>
          </cell>
          <cell r="D2455" t="str">
            <v/>
          </cell>
          <cell r="E2455">
            <v>570252.39083432627</v>
          </cell>
          <cell r="F2455" t="str">
            <v/>
          </cell>
          <cell r="G2455" t="str">
            <v/>
          </cell>
        </row>
        <row r="2456">
          <cell r="A2456" t="str">
            <v>DH8 9</v>
          </cell>
          <cell r="B2456">
            <v>5290761</v>
          </cell>
          <cell r="C2456" t="str">
            <v/>
          </cell>
          <cell r="D2456" t="str">
            <v/>
          </cell>
          <cell r="E2456" t="str">
            <v/>
          </cell>
          <cell r="F2456">
            <v>475144.87</v>
          </cell>
          <cell r="G2456" t="str">
            <v/>
          </cell>
        </row>
        <row r="2457">
          <cell r="A2457" t="str">
            <v>DH9 0</v>
          </cell>
          <cell r="B2457" t="str">
            <v/>
          </cell>
          <cell r="C2457" t="str">
            <v/>
          </cell>
          <cell r="D2457" t="str">
            <v/>
          </cell>
          <cell r="E2457">
            <v>1704819.6683355712</v>
          </cell>
          <cell r="F2457" t="str">
            <v/>
          </cell>
          <cell r="G2457" t="str">
            <v/>
          </cell>
        </row>
        <row r="2458">
          <cell r="A2458" t="str">
            <v>DH9 6</v>
          </cell>
          <cell r="B2458">
            <v>992269</v>
          </cell>
          <cell r="C2458" t="str">
            <v/>
          </cell>
          <cell r="D2458" t="str">
            <v/>
          </cell>
          <cell r="E2458" t="str">
            <v/>
          </cell>
          <cell r="F2458" t="str">
            <v/>
          </cell>
          <cell r="G2458" t="str">
            <v/>
          </cell>
        </row>
        <row r="2459">
          <cell r="A2459" t="str">
            <v>DH9 7</v>
          </cell>
          <cell r="B2459" t="str">
            <v/>
          </cell>
          <cell r="C2459" t="str">
            <v/>
          </cell>
          <cell r="D2459" t="str">
            <v/>
          </cell>
          <cell r="E2459">
            <v>1735271.1999885377</v>
          </cell>
          <cell r="F2459" t="str">
            <v/>
          </cell>
          <cell r="G2459" t="str">
            <v/>
          </cell>
        </row>
        <row r="2460">
          <cell r="A2460" t="str">
            <v>DH9 8</v>
          </cell>
          <cell r="B2460" t="str">
            <v/>
          </cell>
          <cell r="C2460" t="str">
            <v/>
          </cell>
          <cell r="D2460" t="str">
            <v/>
          </cell>
          <cell r="E2460">
            <v>1763254.6835303768</v>
          </cell>
          <cell r="F2460" t="str">
            <v/>
          </cell>
          <cell r="G2460" t="str">
            <v/>
          </cell>
        </row>
        <row r="2461">
          <cell r="A2461" t="str">
            <v>DH9 9</v>
          </cell>
          <cell r="B2461">
            <v>179538</v>
          </cell>
          <cell r="C2461" t="str">
            <v/>
          </cell>
          <cell r="D2461" t="str">
            <v/>
          </cell>
          <cell r="E2461">
            <v>3299717.3863512622</v>
          </cell>
          <cell r="F2461" t="str">
            <v/>
          </cell>
          <cell r="G2461" t="str">
            <v/>
          </cell>
        </row>
        <row r="2462">
          <cell r="A2462" t="str">
            <v>DH97 1</v>
          </cell>
          <cell r="B2462" t="str">
            <v/>
          </cell>
          <cell r="C2462" t="str">
            <v/>
          </cell>
          <cell r="D2462" t="str">
            <v/>
          </cell>
          <cell r="E2462" t="str">
            <v/>
          </cell>
          <cell r="F2462" t="str">
            <v/>
          </cell>
          <cell r="G2462" t="str">
            <v/>
          </cell>
        </row>
        <row r="2463">
          <cell r="A2463" t="str">
            <v>DH98 1</v>
          </cell>
          <cell r="B2463" t="str">
            <v/>
          </cell>
          <cell r="C2463" t="str">
            <v/>
          </cell>
          <cell r="D2463" t="str">
            <v/>
          </cell>
          <cell r="E2463" t="str">
            <v/>
          </cell>
          <cell r="F2463" t="str">
            <v/>
          </cell>
          <cell r="G2463" t="str">
            <v/>
          </cell>
        </row>
        <row r="2464">
          <cell r="A2464" t="str">
            <v>DH99 1</v>
          </cell>
          <cell r="B2464" t="str">
            <v/>
          </cell>
          <cell r="C2464" t="str">
            <v/>
          </cell>
          <cell r="D2464" t="str">
            <v/>
          </cell>
          <cell r="E2464" t="str">
            <v/>
          </cell>
          <cell r="F2464" t="str">
            <v/>
          </cell>
          <cell r="G2464" t="str">
            <v/>
          </cell>
        </row>
        <row r="2465">
          <cell r="A2465" t="str">
            <v>DL Other</v>
          </cell>
          <cell r="B2465">
            <v>42771786</v>
          </cell>
          <cell r="C2465">
            <v>35705036.900000006</v>
          </cell>
          <cell r="D2465">
            <v>36858426.840000011</v>
          </cell>
          <cell r="E2465">
            <v>46691668.917966053</v>
          </cell>
          <cell r="F2465">
            <v>60622056.700000018</v>
          </cell>
          <cell r="G2465">
            <v>25260229.049899992</v>
          </cell>
        </row>
        <row r="2466">
          <cell r="A2466" t="str">
            <v>DL total</v>
          </cell>
          <cell r="B2466">
            <v>182060746</v>
          </cell>
          <cell r="C2466">
            <v>42352642.280000009</v>
          </cell>
          <cell r="D2466">
            <v>92077468.460000008</v>
          </cell>
          <cell r="E2466">
            <v>140289007.6018362</v>
          </cell>
          <cell r="F2466">
            <v>122931866.23000002</v>
          </cell>
          <cell r="G2466">
            <v>28439802.139899991</v>
          </cell>
        </row>
        <row r="2467">
          <cell r="A2467" t="str">
            <v>DL1 1</v>
          </cell>
          <cell r="B2467" t="str">
            <v/>
          </cell>
          <cell r="C2467" t="str">
            <v/>
          </cell>
          <cell r="D2467" t="str">
            <v/>
          </cell>
          <cell r="E2467" t="str">
            <v/>
          </cell>
          <cell r="F2467" t="str">
            <v/>
          </cell>
          <cell r="G2467">
            <v>1987918.57</v>
          </cell>
        </row>
        <row r="2468">
          <cell r="A2468" t="str">
            <v>DL1 2</v>
          </cell>
          <cell r="B2468">
            <v>2778088</v>
          </cell>
          <cell r="C2468" t="str">
            <v/>
          </cell>
          <cell r="D2468" t="str">
            <v/>
          </cell>
          <cell r="E2468" t="str">
            <v/>
          </cell>
          <cell r="F2468" t="str">
            <v/>
          </cell>
          <cell r="G2468" t="str">
            <v/>
          </cell>
        </row>
        <row r="2469">
          <cell r="A2469" t="str">
            <v>DL1 3</v>
          </cell>
          <cell r="B2469">
            <v>583644</v>
          </cell>
          <cell r="C2469" t="str">
            <v/>
          </cell>
          <cell r="D2469" t="str">
            <v/>
          </cell>
          <cell r="E2469">
            <v>3047621.9138089269</v>
          </cell>
          <cell r="F2469">
            <v>177222.77</v>
          </cell>
          <cell r="G2469" t="str">
            <v/>
          </cell>
        </row>
        <row r="2470">
          <cell r="A2470" t="str">
            <v>DL1 4</v>
          </cell>
          <cell r="B2470" t="str">
            <v/>
          </cell>
          <cell r="C2470" t="str">
            <v/>
          </cell>
          <cell r="D2470" t="str">
            <v/>
          </cell>
          <cell r="E2470">
            <v>1159105.1198729775</v>
          </cell>
          <cell r="F2470">
            <v>1494576.06</v>
          </cell>
          <cell r="G2470" t="str">
            <v/>
          </cell>
        </row>
        <row r="2471">
          <cell r="A2471" t="str">
            <v>DL1 5</v>
          </cell>
          <cell r="B2471" t="str">
            <v/>
          </cell>
          <cell r="C2471" t="str">
            <v/>
          </cell>
          <cell r="D2471" t="str">
            <v/>
          </cell>
          <cell r="E2471" t="str">
            <v/>
          </cell>
          <cell r="F2471">
            <v>874014.38</v>
          </cell>
          <cell r="G2471" t="str">
            <v/>
          </cell>
        </row>
        <row r="2472">
          <cell r="A2472" t="str">
            <v>DL1 9</v>
          </cell>
          <cell r="B2472" t="str">
            <v/>
          </cell>
          <cell r="C2472" t="str">
            <v/>
          </cell>
          <cell r="D2472" t="str">
            <v/>
          </cell>
          <cell r="E2472" t="str">
            <v/>
          </cell>
          <cell r="F2472" t="str">
            <v/>
          </cell>
          <cell r="G2472" t="str">
            <v/>
          </cell>
        </row>
        <row r="2473">
          <cell r="A2473" t="str">
            <v>DL10 4</v>
          </cell>
          <cell r="B2473">
            <v>3760904</v>
          </cell>
          <cell r="C2473" t="str">
            <v/>
          </cell>
          <cell r="D2473">
            <v>731031.74</v>
          </cell>
          <cell r="E2473">
            <v>513338.02026959776</v>
          </cell>
          <cell r="F2473">
            <v>832070.22</v>
          </cell>
          <cell r="G2473" t="str">
            <v/>
          </cell>
        </row>
        <row r="2474">
          <cell r="A2474" t="str">
            <v>DL10 5</v>
          </cell>
          <cell r="B2474">
            <v>5719913</v>
          </cell>
          <cell r="C2474" t="str">
            <v/>
          </cell>
          <cell r="D2474" t="str">
            <v/>
          </cell>
          <cell r="E2474" t="str">
            <v/>
          </cell>
          <cell r="F2474">
            <v>639550.06999999995</v>
          </cell>
          <cell r="G2474" t="str">
            <v/>
          </cell>
        </row>
        <row r="2475">
          <cell r="A2475" t="str">
            <v>DL10 6</v>
          </cell>
          <cell r="B2475" t="str">
            <v/>
          </cell>
          <cell r="C2475" t="str">
            <v/>
          </cell>
          <cell r="D2475">
            <v>3503035.43</v>
          </cell>
          <cell r="E2475" t="str">
            <v/>
          </cell>
          <cell r="F2475" t="str">
            <v/>
          </cell>
          <cell r="G2475" t="str">
            <v/>
          </cell>
        </row>
        <row r="2476">
          <cell r="A2476" t="str">
            <v>DL10 7</v>
          </cell>
          <cell r="B2476">
            <v>1419884</v>
          </cell>
          <cell r="C2476" t="str">
            <v/>
          </cell>
          <cell r="D2476">
            <v>1180030.03</v>
          </cell>
          <cell r="E2476">
            <v>2921215.197341844</v>
          </cell>
          <cell r="F2476">
            <v>3522931.82</v>
          </cell>
          <cell r="G2476" t="str">
            <v/>
          </cell>
        </row>
        <row r="2477">
          <cell r="A2477" t="str">
            <v>DL10 9</v>
          </cell>
          <cell r="B2477" t="str">
            <v/>
          </cell>
          <cell r="C2477" t="str">
            <v/>
          </cell>
          <cell r="D2477" t="str">
            <v/>
          </cell>
          <cell r="E2477" t="str">
            <v/>
          </cell>
          <cell r="F2477" t="str">
            <v/>
          </cell>
          <cell r="G2477" t="str">
            <v/>
          </cell>
        </row>
        <row r="2478">
          <cell r="A2478" t="str">
            <v>DL11 6</v>
          </cell>
          <cell r="B2478">
            <v>3717779</v>
          </cell>
          <cell r="C2478" t="str">
            <v/>
          </cell>
          <cell r="D2478" t="str">
            <v/>
          </cell>
          <cell r="E2478">
            <v>1225314.5054353098</v>
          </cell>
          <cell r="F2478" t="str">
            <v/>
          </cell>
          <cell r="G2478" t="str">
            <v/>
          </cell>
        </row>
        <row r="2479">
          <cell r="A2479" t="str">
            <v>DL11 7</v>
          </cell>
          <cell r="B2479">
            <v>12589771</v>
          </cell>
          <cell r="C2479" t="str">
            <v/>
          </cell>
          <cell r="D2479" t="str">
            <v/>
          </cell>
          <cell r="E2479">
            <v>7455182.3254119512</v>
          </cell>
          <cell r="F2479">
            <v>1473758.24</v>
          </cell>
          <cell r="G2479" t="str">
            <v/>
          </cell>
        </row>
        <row r="2480">
          <cell r="A2480" t="str">
            <v>DL12 0</v>
          </cell>
          <cell r="B2480">
            <v>4055945</v>
          </cell>
          <cell r="C2480" t="str">
            <v/>
          </cell>
          <cell r="D2480" t="str">
            <v/>
          </cell>
          <cell r="E2480" t="str">
            <v/>
          </cell>
          <cell r="F2480">
            <v>2887871.16</v>
          </cell>
          <cell r="G2480" t="str">
            <v/>
          </cell>
        </row>
        <row r="2481">
          <cell r="A2481" t="str">
            <v>DL12 2</v>
          </cell>
          <cell r="B2481" t="str">
            <v/>
          </cell>
          <cell r="C2481" t="str">
            <v/>
          </cell>
          <cell r="D2481" t="str">
            <v/>
          </cell>
          <cell r="E2481" t="str">
            <v/>
          </cell>
          <cell r="F2481" t="str">
            <v/>
          </cell>
          <cell r="G2481" t="str">
            <v/>
          </cell>
        </row>
        <row r="2482">
          <cell r="A2482" t="str">
            <v>DL12 8</v>
          </cell>
          <cell r="B2482">
            <v>5807731</v>
          </cell>
          <cell r="C2482" t="str">
            <v/>
          </cell>
          <cell r="D2482">
            <v>809532.66</v>
          </cell>
          <cell r="E2482">
            <v>1680859.69493397</v>
          </cell>
          <cell r="F2482" t="str">
            <v/>
          </cell>
          <cell r="G2482" t="str">
            <v/>
          </cell>
        </row>
        <row r="2483">
          <cell r="A2483" t="str">
            <v>DL12 9</v>
          </cell>
          <cell r="B2483">
            <v>4160538</v>
          </cell>
          <cell r="C2483" t="str">
            <v/>
          </cell>
          <cell r="D2483" t="str">
            <v/>
          </cell>
          <cell r="E2483">
            <v>3770185.4906704687</v>
          </cell>
          <cell r="F2483">
            <v>599060.71</v>
          </cell>
          <cell r="G2483" t="str">
            <v/>
          </cell>
        </row>
        <row r="2484">
          <cell r="A2484" t="str">
            <v>DL13 1</v>
          </cell>
          <cell r="B2484">
            <v>1794325</v>
          </cell>
          <cell r="C2484" t="str">
            <v/>
          </cell>
          <cell r="D2484" t="str">
            <v/>
          </cell>
          <cell r="E2484" t="str">
            <v/>
          </cell>
          <cell r="F2484" t="str">
            <v/>
          </cell>
          <cell r="G2484" t="str">
            <v/>
          </cell>
        </row>
        <row r="2485">
          <cell r="A2485" t="str">
            <v>DL13 2</v>
          </cell>
          <cell r="B2485">
            <v>6052790</v>
          </cell>
          <cell r="C2485" t="str">
            <v/>
          </cell>
          <cell r="D2485" t="str">
            <v/>
          </cell>
          <cell r="E2485" t="str">
            <v/>
          </cell>
          <cell r="F2485" t="str">
            <v/>
          </cell>
          <cell r="G2485" t="str">
            <v/>
          </cell>
        </row>
        <row r="2486">
          <cell r="A2486" t="str">
            <v>DL13 3</v>
          </cell>
          <cell r="B2486">
            <v>4266231</v>
          </cell>
          <cell r="C2486" t="str">
            <v/>
          </cell>
          <cell r="D2486" t="str">
            <v/>
          </cell>
          <cell r="E2486" t="str">
            <v/>
          </cell>
          <cell r="F2486">
            <v>1330522.8600000001</v>
          </cell>
          <cell r="G2486" t="str">
            <v/>
          </cell>
        </row>
        <row r="2487">
          <cell r="A2487" t="str">
            <v>DL13 4</v>
          </cell>
          <cell r="B2487">
            <v>2650191</v>
          </cell>
          <cell r="C2487" t="str">
            <v/>
          </cell>
          <cell r="D2487" t="str">
            <v/>
          </cell>
          <cell r="E2487">
            <v>949221.84270437423</v>
          </cell>
          <cell r="F2487" t="str">
            <v/>
          </cell>
          <cell r="G2487" t="str">
            <v/>
          </cell>
        </row>
        <row r="2488">
          <cell r="A2488" t="str">
            <v>DL13 5</v>
          </cell>
          <cell r="B2488">
            <v>1395671</v>
          </cell>
          <cell r="C2488" t="str">
            <v/>
          </cell>
          <cell r="D2488" t="str">
            <v/>
          </cell>
          <cell r="E2488" t="str">
            <v/>
          </cell>
          <cell r="F2488" t="str">
            <v/>
          </cell>
          <cell r="G2488" t="str">
            <v/>
          </cell>
        </row>
        <row r="2489">
          <cell r="A2489" t="str">
            <v>DL14 0</v>
          </cell>
          <cell r="B2489">
            <v>1113010</v>
          </cell>
          <cell r="C2489" t="str">
            <v/>
          </cell>
          <cell r="D2489" t="str">
            <v/>
          </cell>
          <cell r="E2489">
            <v>754528.93682116701</v>
          </cell>
          <cell r="F2489" t="str">
            <v/>
          </cell>
          <cell r="G2489" t="str">
            <v/>
          </cell>
        </row>
        <row r="2490">
          <cell r="A2490" t="str">
            <v>DL14 4</v>
          </cell>
          <cell r="B2490" t="str">
            <v/>
          </cell>
          <cell r="C2490" t="str">
            <v/>
          </cell>
          <cell r="D2490" t="str">
            <v/>
          </cell>
          <cell r="E2490" t="str">
            <v/>
          </cell>
          <cell r="F2490" t="str">
            <v/>
          </cell>
          <cell r="G2490" t="str">
            <v/>
          </cell>
        </row>
        <row r="2491">
          <cell r="A2491" t="str">
            <v>DL14 6</v>
          </cell>
          <cell r="B2491" t="str">
            <v/>
          </cell>
          <cell r="C2491" t="str">
            <v/>
          </cell>
          <cell r="D2491" t="str">
            <v/>
          </cell>
          <cell r="E2491">
            <v>1592474.3761111936</v>
          </cell>
          <cell r="F2491">
            <v>882746.54</v>
          </cell>
          <cell r="G2491">
            <v>1191654.52</v>
          </cell>
        </row>
        <row r="2492">
          <cell r="A2492" t="str">
            <v>DL14 7</v>
          </cell>
          <cell r="B2492" t="str">
            <v/>
          </cell>
          <cell r="C2492" t="str">
            <v/>
          </cell>
          <cell r="D2492" t="str">
            <v/>
          </cell>
          <cell r="E2492" t="str">
            <v/>
          </cell>
          <cell r="F2492" t="str">
            <v/>
          </cell>
          <cell r="G2492" t="str">
            <v/>
          </cell>
        </row>
        <row r="2493">
          <cell r="A2493" t="str">
            <v>DL14 8</v>
          </cell>
          <cell r="B2493" t="str">
            <v/>
          </cell>
          <cell r="C2493" t="str">
            <v/>
          </cell>
          <cell r="D2493" t="str">
            <v/>
          </cell>
          <cell r="E2493">
            <v>1640774.5186502524</v>
          </cell>
          <cell r="F2493" t="str">
            <v/>
          </cell>
          <cell r="G2493" t="str">
            <v/>
          </cell>
        </row>
        <row r="2494">
          <cell r="A2494" t="str">
            <v>DL14 9</v>
          </cell>
          <cell r="B2494">
            <v>2297128</v>
          </cell>
          <cell r="C2494" t="str">
            <v/>
          </cell>
          <cell r="D2494" t="str">
            <v/>
          </cell>
          <cell r="E2494">
            <v>1000685.2238759603</v>
          </cell>
          <cell r="F2494">
            <v>3383497.59</v>
          </cell>
          <cell r="G2494" t="str">
            <v/>
          </cell>
        </row>
        <row r="2495">
          <cell r="A2495" t="str">
            <v>DL15 0</v>
          </cell>
          <cell r="B2495" t="str">
            <v/>
          </cell>
          <cell r="C2495" t="str">
            <v/>
          </cell>
          <cell r="D2495" t="str">
            <v/>
          </cell>
          <cell r="E2495">
            <v>1766431.465059598</v>
          </cell>
          <cell r="F2495">
            <v>946597.14</v>
          </cell>
          <cell r="G2495" t="str">
            <v/>
          </cell>
        </row>
        <row r="2496">
          <cell r="A2496" t="str">
            <v>DL15 8</v>
          </cell>
          <cell r="B2496">
            <v>959544</v>
          </cell>
          <cell r="C2496" t="str">
            <v/>
          </cell>
          <cell r="D2496" t="str">
            <v/>
          </cell>
          <cell r="E2496" t="str">
            <v/>
          </cell>
          <cell r="F2496">
            <v>1886860.11</v>
          </cell>
          <cell r="G2496" t="str">
            <v/>
          </cell>
        </row>
        <row r="2497">
          <cell r="A2497" t="str">
            <v>DL15 9</v>
          </cell>
          <cell r="B2497" t="str">
            <v/>
          </cell>
          <cell r="C2497" t="str">
            <v/>
          </cell>
          <cell r="D2497" t="str">
            <v/>
          </cell>
          <cell r="E2497">
            <v>1149126.8329124094</v>
          </cell>
          <cell r="F2497" t="str">
            <v/>
          </cell>
          <cell r="G2497" t="str">
            <v/>
          </cell>
        </row>
        <row r="2498">
          <cell r="A2498" t="str">
            <v>DL16 6</v>
          </cell>
          <cell r="B2498">
            <v>1495470</v>
          </cell>
          <cell r="C2498" t="str">
            <v/>
          </cell>
          <cell r="D2498" t="str">
            <v/>
          </cell>
          <cell r="E2498">
            <v>4882870.8968492988</v>
          </cell>
          <cell r="F2498">
            <v>3088799.63</v>
          </cell>
          <cell r="G2498" t="str">
            <v/>
          </cell>
        </row>
        <row r="2499">
          <cell r="A2499" t="str">
            <v>DL16 7</v>
          </cell>
          <cell r="B2499">
            <v>1161132</v>
          </cell>
          <cell r="C2499" t="str">
            <v/>
          </cell>
          <cell r="D2499" t="str">
            <v/>
          </cell>
          <cell r="E2499">
            <v>932710.00699711079</v>
          </cell>
          <cell r="F2499">
            <v>1989009.55</v>
          </cell>
          <cell r="G2499" t="str">
            <v/>
          </cell>
        </row>
        <row r="2500">
          <cell r="A2500" t="str">
            <v>DL16 9</v>
          </cell>
          <cell r="B2500" t="str">
            <v/>
          </cell>
          <cell r="C2500" t="str">
            <v/>
          </cell>
          <cell r="D2500" t="str">
            <v/>
          </cell>
          <cell r="E2500" t="str">
            <v/>
          </cell>
          <cell r="F2500" t="str">
            <v/>
          </cell>
          <cell r="G2500" t="str">
            <v/>
          </cell>
        </row>
        <row r="2501">
          <cell r="A2501" t="str">
            <v>DL17 0</v>
          </cell>
          <cell r="B2501" t="str">
            <v/>
          </cell>
          <cell r="C2501" t="str">
            <v/>
          </cell>
          <cell r="D2501" t="str">
            <v/>
          </cell>
          <cell r="E2501" t="str">
            <v/>
          </cell>
          <cell r="F2501" t="str">
            <v/>
          </cell>
          <cell r="G2501" t="str">
            <v/>
          </cell>
        </row>
        <row r="2502">
          <cell r="A2502" t="str">
            <v>DL17 8</v>
          </cell>
          <cell r="B2502" t="str">
            <v/>
          </cell>
          <cell r="C2502" t="str">
            <v/>
          </cell>
          <cell r="D2502" t="str">
            <v/>
          </cell>
          <cell r="E2502" t="str">
            <v/>
          </cell>
          <cell r="F2502" t="str">
            <v/>
          </cell>
          <cell r="G2502" t="str">
            <v/>
          </cell>
        </row>
        <row r="2503">
          <cell r="A2503" t="str">
            <v>DL17 9</v>
          </cell>
          <cell r="B2503">
            <v>613964</v>
          </cell>
          <cell r="C2503" t="str">
            <v/>
          </cell>
          <cell r="D2503" t="str">
            <v/>
          </cell>
          <cell r="E2503">
            <v>401626.01758779463</v>
          </cell>
          <cell r="F2503" t="str">
            <v/>
          </cell>
          <cell r="G2503" t="str">
            <v/>
          </cell>
        </row>
        <row r="2504">
          <cell r="A2504" t="str">
            <v>DL2 1</v>
          </cell>
          <cell r="B2504">
            <v>2672633</v>
          </cell>
          <cell r="C2504" t="str">
            <v/>
          </cell>
          <cell r="D2504" t="str">
            <v/>
          </cell>
          <cell r="E2504" t="str">
            <v/>
          </cell>
          <cell r="F2504">
            <v>3433333.13</v>
          </cell>
          <cell r="G2504" t="str">
            <v/>
          </cell>
        </row>
        <row r="2505">
          <cell r="A2505" t="str">
            <v>DL2 2</v>
          </cell>
          <cell r="B2505">
            <v>7614001</v>
          </cell>
          <cell r="C2505" t="str">
            <v/>
          </cell>
          <cell r="D2505">
            <v>2948452.62</v>
          </cell>
          <cell r="E2505">
            <v>5366250.680988146</v>
          </cell>
          <cell r="F2505">
            <v>2310993.62</v>
          </cell>
          <cell r="G2505" t="str">
            <v/>
          </cell>
        </row>
        <row r="2506">
          <cell r="A2506" t="str">
            <v>DL2 3</v>
          </cell>
          <cell r="B2506">
            <v>3882820</v>
          </cell>
          <cell r="C2506" t="str">
            <v/>
          </cell>
          <cell r="D2506" t="str">
            <v/>
          </cell>
          <cell r="E2506">
            <v>1195605.1141879272</v>
          </cell>
          <cell r="F2506" t="str">
            <v/>
          </cell>
          <cell r="G2506" t="str">
            <v/>
          </cell>
        </row>
        <row r="2507">
          <cell r="A2507" t="str">
            <v>DL3 0</v>
          </cell>
          <cell r="B2507" t="str">
            <v/>
          </cell>
          <cell r="C2507" t="str">
            <v/>
          </cell>
          <cell r="D2507" t="str">
            <v/>
          </cell>
          <cell r="E2507">
            <v>943567.66063428868</v>
          </cell>
          <cell r="F2507">
            <v>1257432.96</v>
          </cell>
          <cell r="G2507" t="str">
            <v/>
          </cell>
        </row>
        <row r="2508">
          <cell r="A2508" t="str">
            <v>DL3 6</v>
          </cell>
          <cell r="B2508">
            <v>14523</v>
          </cell>
          <cell r="C2508" t="str">
            <v/>
          </cell>
          <cell r="D2508" t="str">
            <v/>
          </cell>
          <cell r="E2508">
            <v>477493.47934675642</v>
          </cell>
          <cell r="F2508">
            <v>475024.94</v>
          </cell>
          <cell r="G2508" t="str">
            <v/>
          </cell>
        </row>
        <row r="2509">
          <cell r="A2509" t="str">
            <v>DL3 7</v>
          </cell>
          <cell r="B2509">
            <v>2684705</v>
          </cell>
          <cell r="C2509" t="str">
            <v/>
          </cell>
          <cell r="D2509" t="str">
            <v/>
          </cell>
          <cell r="E2509">
            <v>6645572.41247743</v>
          </cell>
          <cell r="F2509">
            <v>2429631.33</v>
          </cell>
          <cell r="G2509" t="str">
            <v/>
          </cell>
        </row>
        <row r="2510">
          <cell r="A2510" t="str">
            <v>DL3 8</v>
          </cell>
          <cell r="B2510" t="str">
            <v/>
          </cell>
          <cell r="C2510" t="str">
            <v/>
          </cell>
          <cell r="D2510" t="str">
            <v/>
          </cell>
          <cell r="E2510">
            <v>461986.89130925015</v>
          </cell>
          <cell r="F2510" t="str">
            <v/>
          </cell>
          <cell r="G2510" t="str">
            <v/>
          </cell>
        </row>
        <row r="2511">
          <cell r="A2511" t="str">
            <v>DL3 9</v>
          </cell>
          <cell r="B2511" t="str">
            <v/>
          </cell>
          <cell r="C2511" t="str">
            <v/>
          </cell>
          <cell r="D2511" t="str">
            <v/>
          </cell>
          <cell r="E2511" t="str">
            <v/>
          </cell>
          <cell r="F2511" t="str">
            <v/>
          </cell>
          <cell r="G2511" t="str">
            <v/>
          </cell>
        </row>
        <row r="2512">
          <cell r="A2512" t="str">
            <v>DL4 1</v>
          </cell>
          <cell r="B2512" t="str">
            <v/>
          </cell>
          <cell r="C2512" t="str">
            <v/>
          </cell>
          <cell r="D2512">
            <v>208889.38</v>
          </cell>
          <cell r="E2512">
            <v>2083784.128114264</v>
          </cell>
          <cell r="F2512" t="str">
            <v/>
          </cell>
          <cell r="G2512" t="str">
            <v/>
          </cell>
        </row>
        <row r="2513">
          <cell r="A2513" t="str">
            <v>DL4 2</v>
          </cell>
          <cell r="B2513" t="str">
            <v/>
          </cell>
          <cell r="C2513" t="str">
            <v/>
          </cell>
          <cell r="D2513" t="str">
            <v/>
          </cell>
          <cell r="E2513" t="str">
            <v/>
          </cell>
          <cell r="F2513" t="str">
            <v/>
          </cell>
          <cell r="G2513" t="str">
            <v/>
          </cell>
        </row>
        <row r="2514">
          <cell r="A2514" t="str">
            <v>DL5 4</v>
          </cell>
          <cell r="B2514" t="str">
            <v/>
          </cell>
          <cell r="C2514" t="str">
            <v/>
          </cell>
          <cell r="D2514" t="str">
            <v/>
          </cell>
          <cell r="E2514" t="str">
            <v/>
          </cell>
          <cell r="F2514" t="str">
            <v/>
          </cell>
          <cell r="G2514" t="str">
            <v/>
          </cell>
        </row>
        <row r="2515">
          <cell r="A2515" t="str">
            <v>DL5 5</v>
          </cell>
          <cell r="B2515" t="str">
            <v/>
          </cell>
          <cell r="C2515" t="str">
            <v/>
          </cell>
          <cell r="D2515" t="str">
            <v/>
          </cell>
          <cell r="E2515" t="str">
            <v/>
          </cell>
          <cell r="F2515" t="str">
            <v/>
          </cell>
          <cell r="G2515" t="str">
            <v/>
          </cell>
        </row>
        <row r="2516">
          <cell r="A2516" t="str">
            <v>DL5 6</v>
          </cell>
          <cell r="B2516">
            <v>3241708</v>
          </cell>
          <cell r="C2516" t="str">
            <v/>
          </cell>
          <cell r="D2516" t="str">
            <v/>
          </cell>
          <cell r="E2516">
            <v>2608424.553434615</v>
          </cell>
          <cell r="F2516">
            <v>1918214.77</v>
          </cell>
          <cell r="G2516" t="str">
            <v/>
          </cell>
        </row>
        <row r="2517">
          <cell r="A2517" t="str">
            <v>DL5 7</v>
          </cell>
          <cell r="B2517" t="str">
            <v/>
          </cell>
          <cell r="C2517" t="str">
            <v/>
          </cell>
          <cell r="D2517" t="str">
            <v/>
          </cell>
          <cell r="E2517" t="str">
            <v/>
          </cell>
          <cell r="F2517" t="str">
            <v/>
          </cell>
          <cell r="G2517" t="str">
            <v/>
          </cell>
        </row>
        <row r="2518">
          <cell r="A2518" t="str">
            <v>DL5 9</v>
          </cell>
          <cell r="B2518" t="str">
            <v/>
          </cell>
          <cell r="C2518" t="str">
            <v/>
          </cell>
          <cell r="D2518" t="str">
            <v/>
          </cell>
          <cell r="E2518" t="str">
            <v/>
          </cell>
          <cell r="F2518" t="str">
            <v/>
          </cell>
          <cell r="G2518" t="str">
            <v/>
          </cell>
        </row>
        <row r="2519">
          <cell r="A2519" t="str">
            <v>DL6 1</v>
          </cell>
          <cell r="B2519" t="str">
            <v/>
          </cell>
          <cell r="C2519" t="str">
            <v/>
          </cell>
          <cell r="D2519">
            <v>288581.68</v>
          </cell>
          <cell r="E2519" t="str">
            <v/>
          </cell>
          <cell r="F2519" t="str">
            <v/>
          </cell>
          <cell r="G2519" t="str">
            <v/>
          </cell>
        </row>
        <row r="2520">
          <cell r="A2520" t="str">
            <v>DL6 2</v>
          </cell>
          <cell r="B2520">
            <v>5277791</v>
          </cell>
          <cell r="C2520">
            <v>4285580.120000001</v>
          </cell>
          <cell r="D2520">
            <v>15157202.310000001</v>
          </cell>
          <cell r="E2520">
            <v>9526565.210852636</v>
          </cell>
          <cell r="F2520">
            <v>4369758.7</v>
          </cell>
          <cell r="G2520" t="str">
            <v/>
          </cell>
        </row>
        <row r="2521">
          <cell r="A2521" t="str">
            <v>DL6 3</v>
          </cell>
          <cell r="B2521" t="str">
            <v/>
          </cell>
          <cell r="C2521" t="str">
            <v/>
          </cell>
          <cell r="D2521">
            <v>3920091.34</v>
          </cell>
          <cell r="E2521">
            <v>5564198.8558731619</v>
          </cell>
          <cell r="F2521">
            <v>1590729.92</v>
          </cell>
          <cell r="G2521" t="str">
            <v/>
          </cell>
        </row>
        <row r="2522">
          <cell r="A2522" t="str">
            <v>DL7 0</v>
          </cell>
          <cell r="B2522">
            <v>4231408</v>
          </cell>
          <cell r="C2522">
            <v>2362025.2599999998</v>
          </cell>
          <cell r="D2522">
            <v>5827194.29</v>
          </cell>
          <cell r="E2522">
            <v>4560576.1607613266</v>
          </cell>
          <cell r="F2522">
            <v>1614267.76</v>
          </cell>
          <cell r="G2522" t="str">
            <v/>
          </cell>
        </row>
        <row r="2523">
          <cell r="A2523" t="str">
            <v>DL7 7</v>
          </cell>
          <cell r="B2523" t="str">
            <v/>
          </cell>
          <cell r="C2523" t="str">
            <v/>
          </cell>
          <cell r="D2523" t="str">
            <v/>
          </cell>
          <cell r="E2523" t="str">
            <v/>
          </cell>
          <cell r="F2523" t="str">
            <v/>
          </cell>
          <cell r="G2523" t="str">
            <v/>
          </cell>
        </row>
        <row r="2524">
          <cell r="A2524" t="str">
            <v>DL7 8</v>
          </cell>
          <cell r="B2524" t="str">
            <v/>
          </cell>
          <cell r="C2524" t="str">
            <v/>
          </cell>
          <cell r="D2524">
            <v>1241988.92</v>
          </cell>
          <cell r="E2524" t="str">
            <v/>
          </cell>
          <cell r="F2524">
            <v>3534907.37</v>
          </cell>
          <cell r="G2524" t="str">
            <v/>
          </cell>
        </row>
        <row r="2525">
          <cell r="A2525" t="str">
            <v>DL7 9</v>
          </cell>
          <cell r="B2525">
            <v>6663505</v>
          </cell>
          <cell r="C2525" t="str">
            <v/>
          </cell>
          <cell r="D2525">
            <v>5807721.2400000002</v>
          </cell>
          <cell r="E2525">
            <v>3938230.0411771443</v>
          </cell>
          <cell r="F2525">
            <v>3835646.91</v>
          </cell>
          <cell r="G2525" t="str">
            <v/>
          </cell>
        </row>
        <row r="2526">
          <cell r="A2526" t="str">
            <v>DL8 1</v>
          </cell>
          <cell r="B2526">
            <v>2430420</v>
          </cell>
          <cell r="C2526" t="str">
            <v/>
          </cell>
          <cell r="D2526">
            <v>1645896.79</v>
          </cell>
          <cell r="E2526">
            <v>3757232.0237594107</v>
          </cell>
          <cell r="F2526">
            <v>5508227.2400000002</v>
          </cell>
          <cell r="G2526" t="str">
            <v/>
          </cell>
        </row>
        <row r="2527">
          <cell r="A2527" t="str">
            <v>DL8 2</v>
          </cell>
          <cell r="B2527">
            <v>5072725</v>
          </cell>
          <cell r="C2527" t="str">
            <v/>
          </cell>
          <cell r="D2527">
            <v>2211384.17</v>
          </cell>
          <cell r="E2527">
            <v>5101882.4928005859</v>
          </cell>
          <cell r="F2527">
            <v>1816115.17</v>
          </cell>
          <cell r="G2527" t="str">
            <v/>
          </cell>
        </row>
        <row r="2528">
          <cell r="A2528" t="str">
            <v>DL8 3</v>
          </cell>
          <cell r="B2528">
            <v>5775449</v>
          </cell>
          <cell r="C2528" t="str">
            <v/>
          </cell>
          <cell r="D2528">
            <v>3398411.16</v>
          </cell>
          <cell r="E2528">
            <v>775092.21646639542</v>
          </cell>
          <cell r="F2528">
            <v>1639817.91</v>
          </cell>
          <cell r="G2528" t="str">
            <v/>
          </cell>
        </row>
        <row r="2529">
          <cell r="A2529" t="str">
            <v>DL8 4</v>
          </cell>
          <cell r="B2529">
            <v>16807805</v>
          </cell>
          <cell r="C2529" t="str">
            <v/>
          </cell>
          <cell r="D2529">
            <v>1349872.98</v>
          </cell>
          <cell r="E2529">
            <v>3747604.3763726139</v>
          </cell>
          <cell r="F2529" t="str">
            <v/>
          </cell>
          <cell r="G2529" t="str">
            <v/>
          </cell>
        </row>
        <row r="2530">
          <cell r="A2530" t="str">
            <v>DL8 5</v>
          </cell>
          <cell r="B2530">
            <v>4525814</v>
          </cell>
          <cell r="C2530" t="str">
            <v/>
          </cell>
          <cell r="D2530">
            <v>4989724.88</v>
          </cell>
          <cell r="E2530" t="str">
            <v/>
          </cell>
          <cell r="F2530">
            <v>566618.94999999995</v>
          </cell>
          <cell r="G2530" t="str">
            <v/>
          </cell>
        </row>
        <row r="2531">
          <cell r="A2531" t="str">
            <v>DL8 9</v>
          </cell>
          <cell r="B2531" t="str">
            <v/>
          </cell>
          <cell r="C2531" t="str">
            <v/>
          </cell>
          <cell r="D2531" t="str">
            <v/>
          </cell>
          <cell r="E2531" t="str">
            <v/>
          </cell>
          <cell r="F2531" t="str">
            <v/>
          </cell>
          <cell r="G2531" t="str">
            <v/>
          </cell>
        </row>
        <row r="2532">
          <cell r="A2532" t="str">
            <v>DL9 3</v>
          </cell>
          <cell r="B2532" t="str">
            <v/>
          </cell>
          <cell r="C2532" t="str">
            <v/>
          </cell>
          <cell r="D2532" t="str">
            <v/>
          </cell>
          <cell r="E2532" t="str">
            <v/>
          </cell>
          <cell r="F2532" t="str">
            <v/>
          </cell>
          <cell r="G2532" t="str">
            <v/>
          </cell>
        </row>
        <row r="2533">
          <cell r="A2533" t="str">
            <v>DL9 4</v>
          </cell>
          <cell r="B2533" t="str">
            <v/>
          </cell>
          <cell r="C2533" t="str">
            <v/>
          </cell>
          <cell r="D2533" t="str">
            <v/>
          </cell>
          <cell r="E2533" t="str">
            <v/>
          </cell>
          <cell r="F2533" t="str">
            <v/>
          </cell>
          <cell r="G2533" t="str">
            <v/>
          </cell>
        </row>
        <row r="2534">
          <cell r="A2534" t="str">
            <v>DL98 1</v>
          </cell>
          <cell r="B2534" t="str">
            <v/>
          </cell>
          <cell r="C2534" t="str">
            <v/>
          </cell>
          <cell r="D2534" t="str">
            <v/>
          </cell>
          <cell r="E2534" t="str">
            <v/>
          </cell>
          <cell r="F2534" t="str">
            <v/>
          </cell>
          <cell r="G2534" t="str">
            <v/>
          </cell>
        </row>
        <row r="2535">
          <cell r="A2535" t="str">
            <v>DN Other</v>
          </cell>
          <cell r="B2535">
            <v>71102934</v>
          </cell>
          <cell r="C2535">
            <v>45608751.50999999</v>
          </cell>
          <cell r="D2535">
            <v>122030510.58000003</v>
          </cell>
          <cell r="E2535">
            <v>108817417.0637244</v>
          </cell>
          <cell r="F2535">
            <v>96397963.680000007</v>
          </cell>
          <cell r="G2535">
            <v>40787369.389599986</v>
          </cell>
        </row>
        <row r="2536">
          <cell r="A2536" t="str">
            <v>DN total</v>
          </cell>
          <cell r="B2536">
            <v>84686059</v>
          </cell>
          <cell r="C2536">
            <v>47884312.109999992</v>
          </cell>
          <cell r="D2536">
            <v>156077207.45000005</v>
          </cell>
          <cell r="E2536">
            <v>226705423.12547633</v>
          </cell>
          <cell r="F2536">
            <v>255765572.09999999</v>
          </cell>
          <cell r="G2536">
            <v>40787369.389599986</v>
          </cell>
        </row>
        <row r="2537">
          <cell r="A2537" t="str">
            <v>DN1 1</v>
          </cell>
          <cell r="B2537" t="str">
            <v/>
          </cell>
          <cell r="C2537" t="str">
            <v/>
          </cell>
          <cell r="D2537" t="str">
            <v/>
          </cell>
          <cell r="E2537" t="str">
            <v/>
          </cell>
          <cell r="F2537">
            <v>1209862.71</v>
          </cell>
          <cell r="G2537" t="str">
            <v/>
          </cell>
        </row>
        <row r="2538">
          <cell r="A2538" t="str">
            <v>DN1 2</v>
          </cell>
          <cell r="B2538" t="str">
            <v/>
          </cell>
          <cell r="C2538" t="str">
            <v/>
          </cell>
          <cell r="D2538" t="str">
            <v/>
          </cell>
          <cell r="E2538">
            <v>1879349.0213323133</v>
          </cell>
          <cell r="F2538">
            <v>3981172.87</v>
          </cell>
          <cell r="G2538" t="str">
            <v/>
          </cell>
        </row>
        <row r="2539">
          <cell r="A2539" t="str">
            <v>DN1 3</v>
          </cell>
          <cell r="B2539" t="str">
            <v/>
          </cell>
          <cell r="C2539" t="str">
            <v/>
          </cell>
          <cell r="D2539" t="str">
            <v/>
          </cell>
          <cell r="E2539" t="str">
            <v/>
          </cell>
          <cell r="F2539" t="str">
            <v/>
          </cell>
          <cell r="G2539" t="str">
            <v/>
          </cell>
        </row>
        <row r="2540">
          <cell r="A2540" t="str">
            <v>DN1 9</v>
          </cell>
          <cell r="B2540" t="str">
            <v/>
          </cell>
          <cell r="C2540" t="str">
            <v/>
          </cell>
          <cell r="D2540" t="str">
            <v/>
          </cell>
          <cell r="E2540" t="str">
            <v/>
          </cell>
          <cell r="F2540" t="str">
            <v/>
          </cell>
          <cell r="G2540" t="str">
            <v/>
          </cell>
        </row>
        <row r="2541">
          <cell r="A2541" t="str">
            <v>DN10 4</v>
          </cell>
          <cell r="B2541" t="str">
            <v/>
          </cell>
          <cell r="C2541" t="str">
            <v/>
          </cell>
          <cell r="D2541" t="str">
            <v/>
          </cell>
          <cell r="E2541" t="str">
            <v/>
          </cell>
          <cell r="F2541">
            <v>2373923.9900000002</v>
          </cell>
          <cell r="G2541" t="str">
            <v/>
          </cell>
        </row>
        <row r="2542">
          <cell r="A2542" t="str">
            <v>DN10 5</v>
          </cell>
          <cell r="B2542" t="str">
            <v/>
          </cell>
          <cell r="C2542" t="str">
            <v/>
          </cell>
          <cell r="D2542" t="str">
            <v/>
          </cell>
          <cell r="E2542" t="str">
            <v/>
          </cell>
          <cell r="F2542">
            <v>1035547.15</v>
          </cell>
          <cell r="G2542" t="str">
            <v/>
          </cell>
        </row>
        <row r="2543">
          <cell r="A2543" t="str">
            <v>DN10 6</v>
          </cell>
          <cell r="B2543" t="str">
            <v/>
          </cell>
          <cell r="C2543" t="str">
            <v/>
          </cell>
          <cell r="D2543">
            <v>989737.81</v>
          </cell>
          <cell r="E2543" t="str">
            <v/>
          </cell>
          <cell r="F2543">
            <v>5013134.59</v>
          </cell>
          <cell r="G2543" t="str">
            <v/>
          </cell>
        </row>
        <row r="2544">
          <cell r="A2544" t="str">
            <v>DN11 0</v>
          </cell>
          <cell r="B2544" t="str">
            <v/>
          </cell>
          <cell r="C2544" t="str">
            <v/>
          </cell>
          <cell r="D2544" t="str">
            <v/>
          </cell>
          <cell r="E2544" t="str">
            <v/>
          </cell>
          <cell r="F2544">
            <v>425147.99</v>
          </cell>
          <cell r="G2544" t="str">
            <v/>
          </cell>
        </row>
        <row r="2545">
          <cell r="A2545" t="str">
            <v>DN11 8</v>
          </cell>
          <cell r="B2545" t="str">
            <v/>
          </cell>
          <cell r="C2545" t="str">
            <v/>
          </cell>
          <cell r="D2545" t="str">
            <v/>
          </cell>
          <cell r="E2545" t="str">
            <v/>
          </cell>
          <cell r="F2545">
            <v>2873773.53</v>
          </cell>
          <cell r="G2545" t="str">
            <v/>
          </cell>
        </row>
        <row r="2546">
          <cell r="A2546" t="str">
            <v>DN11 9</v>
          </cell>
          <cell r="B2546">
            <v>773734</v>
          </cell>
          <cell r="C2546" t="str">
            <v/>
          </cell>
          <cell r="D2546" t="str">
            <v/>
          </cell>
          <cell r="E2546" t="str">
            <v/>
          </cell>
          <cell r="F2546" t="str">
            <v/>
          </cell>
          <cell r="G2546" t="str">
            <v/>
          </cell>
        </row>
        <row r="2547">
          <cell r="A2547" t="str">
            <v>DN12 1</v>
          </cell>
          <cell r="B2547" t="str">
            <v/>
          </cell>
          <cell r="C2547" t="str">
            <v/>
          </cell>
          <cell r="D2547" t="str">
            <v/>
          </cell>
          <cell r="E2547" t="str">
            <v/>
          </cell>
          <cell r="F2547" t="str">
            <v/>
          </cell>
          <cell r="G2547" t="str">
            <v/>
          </cell>
        </row>
        <row r="2548">
          <cell r="A2548" t="str">
            <v>DN12 2</v>
          </cell>
          <cell r="B2548" t="str">
            <v/>
          </cell>
          <cell r="C2548" t="str">
            <v/>
          </cell>
          <cell r="D2548" t="str">
            <v/>
          </cell>
          <cell r="E2548" t="str">
            <v/>
          </cell>
          <cell r="F2548" t="str">
            <v/>
          </cell>
          <cell r="G2548" t="str">
            <v/>
          </cell>
        </row>
        <row r="2549">
          <cell r="A2549" t="str">
            <v>DN12 3</v>
          </cell>
          <cell r="B2549" t="str">
            <v/>
          </cell>
          <cell r="C2549" t="str">
            <v/>
          </cell>
          <cell r="D2549" t="str">
            <v/>
          </cell>
          <cell r="E2549" t="str">
            <v/>
          </cell>
          <cell r="F2549">
            <v>521717.48</v>
          </cell>
          <cell r="G2549" t="str">
            <v/>
          </cell>
        </row>
        <row r="2550">
          <cell r="A2550" t="str">
            <v>DN12 4</v>
          </cell>
          <cell r="B2550" t="str">
            <v/>
          </cell>
          <cell r="C2550" t="str">
            <v/>
          </cell>
          <cell r="D2550" t="str">
            <v/>
          </cell>
          <cell r="E2550" t="str">
            <v/>
          </cell>
          <cell r="F2550" t="str">
            <v/>
          </cell>
          <cell r="G2550" t="str">
            <v/>
          </cell>
        </row>
        <row r="2551">
          <cell r="A2551" t="str">
            <v>DN14 0</v>
          </cell>
          <cell r="B2551">
            <v>1827946</v>
          </cell>
          <cell r="C2551" t="str">
            <v/>
          </cell>
          <cell r="D2551">
            <v>3441864.23</v>
          </cell>
          <cell r="E2551">
            <v>8727450.6332601272</v>
          </cell>
          <cell r="F2551">
            <v>2234919.9500000002</v>
          </cell>
          <cell r="G2551" t="str">
            <v/>
          </cell>
        </row>
        <row r="2552">
          <cell r="A2552" t="str">
            <v>DN14 4</v>
          </cell>
          <cell r="B2552" t="str">
            <v/>
          </cell>
          <cell r="C2552" t="str">
            <v/>
          </cell>
          <cell r="D2552" t="str">
            <v/>
          </cell>
          <cell r="E2552" t="str">
            <v/>
          </cell>
          <cell r="F2552" t="str">
            <v/>
          </cell>
          <cell r="G2552" t="str">
            <v/>
          </cell>
        </row>
        <row r="2553">
          <cell r="A2553" t="str">
            <v>DN14 5</v>
          </cell>
          <cell r="B2553" t="str">
            <v/>
          </cell>
          <cell r="C2553" t="str">
            <v/>
          </cell>
          <cell r="D2553" t="str">
            <v/>
          </cell>
          <cell r="E2553">
            <v>1152288.3759398751</v>
          </cell>
          <cell r="F2553">
            <v>776962.12</v>
          </cell>
          <cell r="G2553" t="str">
            <v/>
          </cell>
        </row>
        <row r="2554">
          <cell r="A2554" t="str">
            <v>DN14 6</v>
          </cell>
          <cell r="B2554" t="str">
            <v/>
          </cell>
          <cell r="C2554" t="str">
            <v/>
          </cell>
          <cell r="D2554">
            <v>632387.94999999995</v>
          </cell>
          <cell r="E2554" t="str">
            <v/>
          </cell>
          <cell r="F2554" t="str">
            <v/>
          </cell>
          <cell r="G2554" t="str">
            <v/>
          </cell>
        </row>
        <row r="2555">
          <cell r="A2555" t="str">
            <v>DN14 7</v>
          </cell>
          <cell r="B2555">
            <v>2880682</v>
          </cell>
          <cell r="C2555" t="str">
            <v/>
          </cell>
          <cell r="D2555">
            <v>9371343.9600000009</v>
          </cell>
          <cell r="E2555" t="str">
            <v/>
          </cell>
          <cell r="F2555">
            <v>10236812.9</v>
          </cell>
          <cell r="G2555" t="str">
            <v/>
          </cell>
        </row>
        <row r="2556">
          <cell r="A2556" t="str">
            <v>DN14 8</v>
          </cell>
          <cell r="B2556" t="str">
            <v/>
          </cell>
          <cell r="C2556" t="str">
            <v/>
          </cell>
          <cell r="D2556" t="str">
            <v/>
          </cell>
          <cell r="E2556">
            <v>4237116.3943973081</v>
          </cell>
          <cell r="F2556" t="str">
            <v/>
          </cell>
          <cell r="G2556" t="str">
            <v/>
          </cell>
        </row>
        <row r="2557">
          <cell r="A2557" t="str">
            <v>DN14 9</v>
          </cell>
          <cell r="B2557" t="str">
            <v/>
          </cell>
          <cell r="C2557" t="str">
            <v/>
          </cell>
          <cell r="D2557">
            <v>1477111.72</v>
          </cell>
          <cell r="E2557" t="str">
            <v/>
          </cell>
          <cell r="F2557" t="str">
            <v/>
          </cell>
          <cell r="G2557" t="str">
            <v/>
          </cell>
        </row>
        <row r="2558">
          <cell r="A2558" t="str">
            <v>DN15 0</v>
          </cell>
          <cell r="B2558" t="str">
            <v/>
          </cell>
          <cell r="C2558" t="str">
            <v/>
          </cell>
          <cell r="D2558" t="str">
            <v/>
          </cell>
          <cell r="E2558" t="str">
            <v/>
          </cell>
          <cell r="F2558" t="str">
            <v/>
          </cell>
          <cell r="G2558" t="str">
            <v/>
          </cell>
        </row>
        <row r="2559">
          <cell r="A2559" t="str">
            <v>DN15 5</v>
          </cell>
          <cell r="B2559" t="str">
            <v/>
          </cell>
          <cell r="C2559" t="str">
            <v/>
          </cell>
          <cell r="D2559" t="str">
            <v/>
          </cell>
          <cell r="E2559" t="str">
            <v/>
          </cell>
          <cell r="F2559" t="str">
            <v/>
          </cell>
          <cell r="G2559" t="str">
            <v/>
          </cell>
        </row>
        <row r="2560">
          <cell r="A2560" t="str">
            <v>DN15 6</v>
          </cell>
          <cell r="B2560" t="str">
            <v/>
          </cell>
          <cell r="C2560" t="str">
            <v/>
          </cell>
          <cell r="D2560" t="str">
            <v/>
          </cell>
          <cell r="E2560">
            <v>1534688.1940961462</v>
          </cell>
          <cell r="F2560">
            <v>464137.73</v>
          </cell>
          <cell r="G2560" t="str">
            <v/>
          </cell>
        </row>
        <row r="2561">
          <cell r="A2561" t="str">
            <v>DN15 7</v>
          </cell>
          <cell r="B2561" t="str">
            <v/>
          </cell>
          <cell r="C2561" t="str">
            <v/>
          </cell>
          <cell r="D2561">
            <v>1114109.48</v>
          </cell>
          <cell r="E2561">
            <v>3888454.2834754745</v>
          </cell>
          <cell r="F2561">
            <v>1305506.5900000001</v>
          </cell>
          <cell r="G2561" t="str">
            <v/>
          </cell>
        </row>
        <row r="2562">
          <cell r="A2562" t="str">
            <v>DN15 8</v>
          </cell>
          <cell r="B2562" t="str">
            <v/>
          </cell>
          <cell r="C2562" t="str">
            <v/>
          </cell>
          <cell r="D2562">
            <v>638822.76</v>
          </cell>
          <cell r="E2562">
            <v>1296079.8729783562</v>
          </cell>
          <cell r="F2562">
            <v>1021729.81</v>
          </cell>
          <cell r="G2562" t="str">
            <v/>
          </cell>
        </row>
        <row r="2563">
          <cell r="A2563" t="str">
            <v>DN15 9</v>
          </cell>
          <cell r="B2563" t="str">
            <v/>
          </cell>
          <cell r="C2563" t="str">
            <v/>
          </cell>
          <cell r="D2563" t="str">
            <v/>
          </cell>
          <cell r="E2563" t="str">
            <v/>
          </cell>
          <cell r="F2563" t="str">
            <v/>
          </cell>
          <cell r="G2563" t="str">
            <v/>
          </cell>
        </row>
        <row r="2564">
          <cell r="A2564" t="str">
            <v>DN16 1</v>
          </cell>
          <cell r="B2564">
            <v>511415</v>
          </cell>
          <cell r="C2564" t="str">
            <v/>
          </cell>
          <cell r="D2564" t="str">
            <v/>
          </cell>
          <cell r="E2564" t="str">
            <v/>
          </cell>
          <cell r="F2564" t="str">
            <v/>
          </cell>
          <cell r="G2564" t="str">
            <v/>
          </cell>
        </row>
        <row r="2565">
          <cell r="A2565" t="str">
            <v>DN16 2</v>
          </cell>
          <cell r="B2565" t="str">
            <v/>
          </cell>
          <cell r="C2565" t="str">
            <v/>
          </cell>
          <cell r="D2565" t="str">
            <v/>
          </cell>
          <cell r="E2565">
            <v>827020.35291103832</v>
          </cell>
          <cell r="F2565">
            <v>362472.17</v>
          </cell>
          <cell r="G2565" t="str">
            <v/>
          </cell>
        </row>
        <row r="2566">
          <cell r="A2566" t="str">
            <v>DN16 3</v>
          </cell>
          <cell r="B2566">
            <v>612662</v>
          </cell>
          <cell r="C2566" t="str">
            <v/>
          </cell>
          <cell r="D2566" t="str">
            <v/>
          </cell>
          <cell r="E2566">
            <v>962040.578207143</v>
          </cell>
          <cell r="F2566">
            <v>1197183.26</v>
          </cell>
          <cell r="G2566" t="str">
            <v/>
          </cell>
        </row>
        <row r="2567">
          <cell r="A2567" t="str">
            <v>DN17 1</v>
          </cell>
          <cell r="B2567" t="str">
            <v/>
          </cell>
          <cell r="C2567" t="str">
            <v/>
          </cell>
          <cell r="D2567" t="str">
            <v/>
          </cell>
          <cell r="E2567" t="str">
            <v/>
          </cell>
          <cell r="F2567" t="str">
            <v/>
          </cell>
          <cell r="G2567" t="str">
            <v/>
          </cell>
        </row>
        <row r="2568">
          <cell r="A2568" t="str">
            <v>DN17 2</v>
          </cell>
          <cell r="B2568" t="str">
            <v/>
          </cell>
          <cell r="C2568" t="str">
            <v/>
          </cell>
          <cell r="D2568" t="str">
            <v/>
          </cell>
          <cell r="E2568" t="str">
            <v/>
          </cell>
          <cell r="F2568" t="str">
            <v/>
          </cell>
          <cell r="G2568" t="str">
            <v/>
          </cell>
        </row>
        <row r="2569">
          <cell r="A2569" t="str">
            <v>DN17 3</v>
          </cell>
          <cell r="B2569" t="str">
            <v/>
          </cell>
          <cell r="C2569" t="str">
            <v/>
          </cell>
          <cell r="D2569" t="str">
            <v/>
          </cell>
          <cell r="E2569">
            <v>4635962.4131683577</v>
          </cell>
          <cell r="F2569">
            <v>1495827.49</v>
          </cell>
          <cell r="G2569" t="str">
            <v/>
          </cell>
        </row>
        <row r="2570">
          <cell r="A2570" t="str">
            <v>DN17 4</v>
          </cell>
          <cell r="B2570" t="str">
            <v/>
          </cell>
          <cell r="C2570" t="str">
            <v/>
          </cell>
          <cell r="D2570">
            <v>1262736.97</v>
          </cell>
          <cell r="E2570">
            <v>7857992.4354269616</v>
          </cell>
          <cell r="F2570">
            <v>1449390.1</v>
          </cell>
          <cell r="G2570" t="str">
            <v/>
          </cell>
        </row>
        <row r="2571">
          <cell r="A2571" t="str">
            <v>DN18 5</v>
          </cell>
          <cell r="B2571" t="str">
            <v/>
          </cell>
          <cell r="C2571" t="str">
            <v/>
          </cell>
          <cell r="D2571" t="str">
            <v/>
          </cell>
          <cell r="E2571">
            <v>835773.09246287635</v>
          </cell>
          <cell r="F2571">
            <v>2133333.2400000002</v>
          </cell>
          <cell r="G2571" t="str">
            <v/>
          </cell>
        </row>
        <row r="2572">
          <cell r="A2572" t="str">
            <v>DN18 6</v>
          </cell>
          <cell r="B2572" t="str">
            <v/>
          </cell>
          <cell r="C2572" t="str">
            <v/>
          </cell>
          <cell r="D2572" t="str">
            <v/>
          </cell>
          <cell r="E2572" t="str">
            <v/>
          </cell>
          <cell r="F2572" t="str">
            <v/>
          </cell>
          <cell r="G2572" t="str">
            <v/>
          </cell>
        </row>
        <row r="2573">
          <cell r="A2573" t="str">
            <v>DN18 9</v>
          </cell>
          <cell r="B2573" t="str">
            <v/>
          </cell>
          <cell r="C2573" t="str">
            <v/>
          </cell>
          <cell r="D2573" t="str">
            <v/>
          </cell>
          <cell r="E2573" t="str">
            <v/>
          </cell>
          <cell r="F2573" t="str">
            <v/>
          </cell>
          <cell r="G2573" t="str">
            <v/>
          </cell>
        </row>
        <row r="2574">
          <cell r="A2574" t="str">
            <v>DN19 7</v>
          </cell>
          <cell r="B2574" t="str">
            <v/>
          </cell>
          <cell r="C2574" t="str">
            <v/>
          </cell>
          <cell r="D2574" t="str">
            <v/>
          </cell>
          <cell r="E2574">
            <v>1363943.1602402548</v>
          </cell>
          <cell r="F2574">
            <v>2715602.9</v>
          </cell>
          <cell r="G2574" t="str">
            <v/>
          </cell>
        </row>
        <row r="2575">
          <cell r="A2575" t="str">
            <v>DN19 9</v>
          </cell>
          <cell r="B2575" t="str">
            <v/>
          </cell>
          <cell r="C2575" t="str">
            <v/>
          </cell>
          <cell r="D2575" t="str">
            <v/>
          </cell>
          <cell r="E2575" t="str">
            <v/>
          </cell>
          <cell r="F2575" t="str">
            <v/>
          </cell>
          <cell r="G2575" t="str">
            <v/>
          </cell>
        </row>
        <row r="2576">
          <cell r="A2576" t="str">
            <v>DN2 4</v>
          </cell>
          <cell r="B2576" t="str">
            <v/>
          </cell>
          <cell r="C2576" t="str">
            <v/>
          </cell>
          <cell r="D2576">
            <v>215037.45</v>
          </cell>
          <cell r="E2576" t="str">
            <v/>
          </cell>
          <cell r="F2576">
            <v>1244427.8400000001</v>
          </cell>
          <cell r="G2576" t="str">
            <v/>
          </cell>
        </row>
        <row r="2577">
          <cell r="A2577" t="str">
            <v>DN2 5</v>
          </cell>
          <cell r="B2577" t="str">
            <v/>
          </cell>
          <cell r="C2577" t="str">
            <v/>
          </cell>
          <cell r="D2577" t="str">
            <v/>
          </cell>
          <cell r="E2577">
            <v>1035570.1328674238</v>
          </cell>
          <cell r="F2577">
            <v>1556157.02</v>
          </cell>
          <cell r="G2577" t="str">
            <v/>
          </cell>
        </row>
        <row r="2578">
          <cell r="A2578" t="str">
            <v>DN2 6</v>
          </cell>
          <cell r="B2578" t="str">
            <v/>
          </cell>
          <cell r="C2578" t="str">
            <v/>
          </cell>
          <cell r="D2578" t="str">
            <v/>
          </cell>
          <cell r="E2578" t="str">
            <v/>
          </cell>
          <cell r="F2578" t="str">
            <v/>
          </cell>
          <cell r="G2578" t="str">
            <v/>
          </cell>
        </row>
        <row r="2579">
          <cell r="A2579" t="str">
            <v>DN20 0</v>
          </cell>
          <cell r="B2579" t="str">
            <v/>
          </cell>
          <cell r="C2579" t="str">
            <v/>
          </cell>
          <cell r="D2579" t="str">
            <v/>
          </cell>
          <cell r="E2579" t="str">
            <v/>
          </cell>
          <cell r="F2579">
            <v>5063343.42</v>
          </cell>
          <cell r="G2579" t="str">
            <v/>
          </cell>
        </row>
        <row r="2580">
          <cell r="A2580" t="str">
            <v>DN20 2</v>
          </cell>
          <cell r="B2580" t="str">
            <v/>
          </cell>
          <cell r="C2580" t="str">
            <v/>
          </cell>
          <cell r="D2580" t="str">
            <v/>
          </cell>
          <cell r="E2580" t="str">
            <v/>
          </cell>
          <cell r="F2580" t="str">
            <v/>
          </cell>
          <cell r="G2580" t="str">
            <v/>
          </cell>
        </row>
        <row r="2581">
          <cell r="A2581" t="str">
            <v>DN20 8</v>
          </cell>
          <cell r="B2581" t="str">
            <v/>
          </cell>
          <cell r="C2581" t="str">
            <v/>
          </cell>
          <cell r="D2581">
            <v>1218233.23</v>
          </cell>
          <cell r="E2581">
            <v>2378609.6440440966</v>
          </cell>
          <cell r="F2581">
            <v>2719042.5</v>
          </cell>
          <cell r="G2581" t="str">
            <v/>
          </cell>
        </row>
        <row r="2582">
          <cell r="A2582" t="str">
            <v>DN20 9</v>
          </cell>
          <cell r="B2582" t="str">
            <v/>
          </cell>
          <cell r="C2582" t="str">
            <v/>
          </cell>
          <cell r="D2582">
            <v>1713672.04</v>
          </cell>
          <cell r="E2582" t="str">
            <v/>
          </cell>
          <cell r="F2582">
            <v>1471822.17</v>
          </cell>
          <cell r="G2582" t="str">
            <v/>
          </cell>
        </row>
        <row r="2583">
          <cell r="A2583" t="str">
            <v>DN21 1</v>
          </cell>
          <cell r="B2583" t="str">
            <v/>
          </cell>
          <cell r="C2583" t="str">
            <v/>
          </cell>
          <cell r="D2583" t="str">
            <v/>
          </cell>
          <cell r="E2583" t="str">
            <v/>
          </cell>
          <cell r="F2583">
            <v>3125324.31</v>
          </cell>
          <cell r="G2583" t="str">
            <v/>
          </cell>
        </row>
        <row r="2584">
          <cell r="A2584" t="str">
            <v>DN21 2</v>
          </cell>
          <cell r="B2584" t="str">
            <v/>
          </cell>
          <cell r="C2584" t="str">
            <v/>
          </cell>
          <cell r="D2584" t="str">
            <v/>
          </cell>
          <cell r="E2584">
            <v>783362.22245152341</v>
          </cell>
          <cell r="F2584">
            <v>768989.67</v>
          </cell>
          <cell r="G2584" t="str">
            <v/>
          </cell>
        </row>
        <row r="2585">
          <cell r="A2585" t="str">
            <v>DN21 3</v>
          </cell>
          <cell r="B2585">
            <v>509178</v>
          </cell>
          <cell r="C2585" t="str">
            <v/>
          </cell>
          <cell r="D2585" t="str">
            <v/>
          </cell>
          <cell r="E2585">
            <v>2868582.6473697927</v>
          </cell>
          <cell r="F2585">
            <v>2617116.7799999998</v>
          </cell>
          <cell r="G2585" t="str">
            <v/>
          </cell>
        </row>
        <row r="2586">
          <cell r="A2586" t="str">
            <v>DN21 4</v>
          </cell>
          <cell r="B2586" t="str">
            <v/>
          </cell>
          <cell r="C2586" t="str">
            <v/>
          </cell>
          <cell r="D2586">
            <v>2220626.7999999998</v>
          </cell>
          <cell r="E2586">
            <v>5372118.1952564185</v>
          </cell>
          <cell r="F2586">
            <v>4362671.37</v>
          </cell>
          <cell r="G2586" t="str">
            <v/>
          </cell>
        </row>
        <row r="2587">
          <cell r="A2587" t="str">
            <v>DN21 5</v>
          </cell>
          <cell r="B2587" t="str">
            <v/>
          </cell>
          <cell r="C2587" t="str">
            <v/>
          </cell>
          <cell r="D2587" t="str">
            <v/>
          </cell>
          <cell r="E2587">
            <v>15564682.03266046</v>
          </cell>
          <cell r="F2587">
            <v>3592618.3</v>
          </cell>
          <cell r="G2587" t="str">
            <v/>
          </cell>
        </row>
        <row r="2588">
          <cell r="A2588" t="str">
            <v>DN21 9</v>
          </cell>
          <cell r="B2588" t="str">
            <v/>
          </cell>
          <cell r="C2588" t="str">
            <v/>
          </cell>
          <cell r="D2588" t="str">
            <v/>
          </cell>
          <cell r="E2588" t="str">
            <v/>
          </cell>
          <cell r="F2588" t="str">
            <v/>
          </cell>
          <cell r="G2588" t="str">
            <v/>
          </cell>
        </row>
        <row r="2589">
          <cell r="A2589" t="str">
            <v>DN22 0</v>
          </cell>
          <cell r="B2589" t="str">
            <v/>
          </cell>
          <cell r="C2589" t="str">
            <v/>
          </cell>
          <cell r="D2589" t="str">
            <v/>
          </cell>
          <cell r="E2589">
            <v>14497521.359499021</v>
          </cell>
          <cell r="F2589">
            <v>9633550.6799999997</v>
          </cell>
          <cell r="G2589" t="str">
            <v/>
          </cell>
        </row>
        <row r="2590">
          <cell r="A2590" t="str">
            <v>DN22 1</v>
          </cell>
          <cell r="B2590" t="str">
            <v/>
          </cell>
          <cell r="C2590" t="str">
            <v/>
          </cell>
          <cell r="D2590" t="str">
            <v/>
          </cell>
          <cell r="E2590" t="str">
            <v/>
          </cell>
          <cell r="F2590" t="str">
            <v/>
          </cell>
          <cell r="G2590" t="str">
            <v/>
          </cell>
        </row>
        <row r="2591">
          <cell r="A2591" t="str">
            <v>DN22 6</v>
          </cell>
          <cell r="B2591" t="str">
            <v/>
          </cell>
          <cell r="C2591" t="str">
            <v/>
          </cell>
          <cell r="D2591" t="str">
            <v/>
          </cell>
          <cell r="E2591" t="str">
            <v/>
          </cell>
          <cell r="F2591">
            <v>2790935.45</v>
          </cell>
          <cell r="G2591" t="str">
            <v/>
          </cell>
        </row>
        <row r="2592">
          <cell r="A2592" t="str">
            <v>DN22 7</v>
          </cell>
          <cell r="B2592" t="str">
            <v/>
          </cell>
          <cell r="C2592" t="str">
            <v/>
          </cell>
          <cell r="D2592" t="str">
            <v/>
          </cell>
          <cell r="E2592">
            <v>2875350.3000005381</v>
          </cell>
          <cell r="F2592" t="str">
            <v/>
          </cell>
          <cell r="G2592" t="str">
            <v/>
          </cell>
        </row>
        <row r="2593">
          <cell r="A2593" t="str">
            <v>DN22 8</v>
          </cell>
          <cell r="B2593">
            <v>1161127</v>
          </cell>
          <cell r="C2593" t="str">
            <v/>
          </cell>
          <cell r="D2593" t="str">
            <v/>
          </cell>
          <cell r="E2593">
            <v>5977152.3850848861</v>
          </cell>
          <cell r="F2593" t="str">
            <v/>
          </cell>
          <cell r="G2593" t="str">
            <v/>
          </cell>
        </row>
        <row r="2594">
          <cell r="A2594" t="str">
            <v>DN22 9</v>
          </cell>
          <cell r="B2594" t="str">
            <v/>
          </cell>
          <cell r="C2594" t="str">
            <v/>
          </cell>
          <cell r="D2594" t="str">
            <v/>
          </cell>
          <cell r="E2594">
            <v>1648227.7535890294</v>
          </cell>
          <cell r="F2594">
            <v>3035708.61</v>
          </cell>
          <cell r="G2594" t="str">
            <v/>
          </cell>
        </row>
        <row r="2595">
          <cell r="A2595" t="str">
            <v>DN3 1</v>
          </cell>
          <cell r="B2595" t="str">
            <v/>
          </cell>
          <cell r="C2595" t="str">
            <v/>
          </cell>
          <cell r="D2595" t="str">
            <v/>
          </cell>
          <cell r="E2595">
            <v>883727.56138365075</v>
          </cell>
          <cell r="F2595" t="str">
            <v/>
          </cell>
          <cell r="G2595" t="str">
            <v/>
          </cell>
        </row>
        <row r="2596">
          <cell r="A2596" t="str">
            <v>DN3 2</v>
          </cell>
          <cell r="B2596" t="str">
            <v/>
          </cell>
          <cell r="C2596" t="str">
            <v/>
          </cell>
          <cell r="D2596" t="str">
            <v/>
          </cell>
          <cell r="E2596">
            <v>92073.959597180889</v>
          </cell>
          <cell r="F2596">
            <v>215718.98</v>
          </cell>
          <cell r="G2596" t="str">
            <v/>
          </cell>
        </row>
        <row r="2597">
          <cell r="A2597" t="str">
            <v>DN3 3</v>
          </cell>
          <cell r="B2597" t="str">
            <v/>
          </cell>
          <cell r="C2597" t="str">
            <v/>
          </cell>
          <cell r="D2597">
            <v>1662665.12</v>
          </cell>
          <cell r="E2597" t="str">
            <v/>
          </cell>
          <cell r="F2597" t="str">
            <v/>
          </cell>
          <cell r="G2597" t="str">
            <v/>
          </cell>
        </row>
        <row r="2598">
          <cell r="A2598" t="str">
            <v>DN31 1</v>
          </cell>
          <cell r="B2598" t="str">
            <v/>
          </cell>
          <cell r="C2598" t="str">
            <v/>
          </cell>
          <cell r="D2598">
            <v>233083.97</v>
          </cell>
          <cell r="E2598">
            <v>1423455.930693991</v>
          </cell>
          <cell r="F2598">
            <v>1989968.44</v>
          </cell>
          <cell r="G2598" t="str">
            <v/>
          </cell>
        </row>
        <row r="2599">
          <cell r="A2599" t="str">
            <v>DN31 2</v>
          </cell>
          <cell r="B2599">
            <v>872955</v>
          </cell>
          <cell r="C2599" t="str">
            <v/>
          </cell>
          <cell r="D2599">
            <v>896802.93</v>
          </cell>
          <cell r="E2599">
            <v>1143882.0419387808</v>
          </cell>
          <cell r="F2599" t="str">
            <v/>
          </cell>
          <cell r="G2599" t="str">
            <v/>
          </cell>
        </row>
        <row r="2600">
          <cell r="A2600" t="str">
            <v>DN31 3</v>
          </cell>
          <cell r="B2600">
            <v>680074</v>
          </cell>
          <cell r="C2600" t="str">
            <v/>
          </cell>
          <cell r="D2600">
            <v>1098139.46</v>
          </cell>
          <cell r="E2600">
            <v>900953.82508783089</v>
          </cell>
          <cell r="F2600">
            <v>2086058.8</v>
          </cell>
          <cell r="G2600" t="str">
            <v/>
          </cell>
        </row>
        <row r="2601">
          <cell r="A2601" t="str">
            <v>DN31 9</v>
          </cell>
          <cell r="B2601" t="str">
            <v/>
          </cell>
          <cell r="C2601" t="str">
            <v/>
          </cell>
          <cell r="D2601" t="str">
            <v/>
          </cell>
          <cell r="E2601" t="str">
            <v/>
          </cell>
          <cell r="F2601" t="str">
            <v/>
          </cell>
          <cell r="G2601" t="str">
            <v/>
          </cell>
        </row>
        <row r="2602">
          <cell r="A2602" t="str">
            <v>DN32 0</v>
          </cell>
          <cell r="B2602" t="str">
            <v/>
          </cell>
          <cell r="C2602" t="str">
            <v/>
          </cell>
          <cell r="D2602" t="str">
            <v/>
          </cell>
          <cell r="E2602">
            <v>2335594.5344663593</v>
          </cell>
          <cell r="F2602">
            <v>1957788.27</v>
          </cell>
          <cell r="G2602" t="str">
            <v/>
          </cell>
        </row>
        <row r="2603">
          <cell r="A2603" t="str">
            <v>DN32 7</v>
          </cell>
          <cell r="B2603" t="str">
            <v/>
          </cell>
          <cell r="C2603" t="str">
            <v/>
          </cell>
          <cell r="D2603" t="str">
            <v/>
          </cell>
          <cell r="E2603" t="str">
            <v/>
          </cell>
          <cell r="F2603" t="str">
            <v/>
          </cell>
          <cell r="G2603" t="str">
            <v/>
          </cell>
        </row>
        <row r="2604">
          <cell r="A2604" t="str">
            <v>DN32 8</v>
          </cell>
          <cell r="B2604" t="str">
            <v/>
          </cell>
          <cell r="C2604" t="str">
            <v/>
          </cell>
          <cell r="D2604" t="str">
            <v/>
          </cell>
          <cell r="E2604" t="str">
            <v/>
          </cell>
          <cell r="F2604">
            <v>161939.56</v>
          </cell>
          <cell r="G2604" t="str">
            <v/>
          </cell>
        </row>
        <row r="2605">
          <cell r="A2605" t="str">
            <v>DN32 9</v>
          </cell>
          <cell r="B2605">
            <v>276127</v>
          </cell>
          <cell r="C2605" t="str">
            <v/>
          </cell>
          <cell r="D2605" t="str">
            <v/>
          </cell>
          <cell r="E2605" t="str">
            <v/>
          </cell>
          <cell r="F2605">
            <v>751870.46</v>
          </cell>
          <cell r="G2605" t="str">
            <v/>
          </cell>
        </row>
        <row r="2606">
          <cell r="A2606" t="str">
            <v>DN33 1</v>
          </cell>
          <cell r="B2606" t="str">
            <v/>
          </cell>
          <cell r="C2606" t="str">
            <v/>
          </cell>
          <cell r="D2606" t="str">
            <v/>
          </cell>
          <cell r="E2606" t="str">
            <v/>
          </cell>
          <cell r="F2606" t="str">
            <v/>
          </cell>
          <cell r="G2606" t="str">
            <v/>
          </cell>
        </row>
        <row r="2607">
          <cell r="A2607" t="str">
            <v>DN33 2</v>
          </cell>
          <cell r="B2607" t="str">
            <v/>
          </cell>
          <cell r="C2607" t="str">
            <v/>
          </cell>
          <cell r="D2607" t="str">
            <v/>
          </cell>
          <cell r="E2607" t="str">
            <v/>
          </cell>
          <cell r="F2607" t="str">
            <v/>
          </cell>
          <cell r="G2607" t="str">
            <v/>
          </cell>
        </row>
        <row r="2608">
          <cell r="A2608" t="str">
            <v>DN33 3</v>
          </cell>
          <cell r="B2608" t="str">
            <v/>
          </cell>
          <cell r="C2608" t="str">
            <v/>
          </cell>
          <cell r="D2608" t="str">
            <v/>
          </cell>
          <cell r="E2608" t="str">
            <v/>
          </cell>
          <cell r="F2608">
            <v>671928.84</v>
          </cell>
          <cell r="G2608" t="str">
            <v/>
          </cell>
        </row>
        <row r="2609">
          <cell r="A2609" t="str">
            <v>DN34 4</v>
          </cell>
          <cell r="B2609" t="str">
            <v/>
          </cell>
          <cell r="C2609" t="str">
            <v/>
          </cell>
          <cell r="D2609" t="str">
            <v/>
          </cell>
          <cell r="E2609" t="str">
            <v/>
          </cell>
          <cell r="F2609">
            <v>262314.05</v>
          </cell>
          <cell r="G2609" t="str">
            <v/>
          </cell>
        </row>
        <row r="2610">
          <cell r="A2610" t="str">
            <v>DN34 5</v>
          </cell>
          <cell r="B2610" t="str">
            <v/>
          </cell>
          <cell r="C2610" t="str">
            <v/>
          </cell>
          <cell r="D2610" t="str">
            <v/>
          </cell>
          <cell r="E2610" t="str">
            <v/>
          </cell>
          <cell r="F2610">
            <v>308792.06</v>
          </cell>
          <cell r="G2610" t="str">
            <v/>
          </cell>
        </row>
        <row r="2611">
          <cell r="A2611" t="str">
            <v>DN35 0</v>
          </cell>
          <cell r="B2611" t="str">
            <v/>
          </cell>
          <cell r="C2611" t="str">
            <v/>
          </cell>
          <cell r="D2611">
            <v>818036.4</v>
          </cell>
          <cell r="E2611" t="str">
            <v/>
          </cell>
          <cell r="F2611">
            <v>2295926.08</v>
          </cell>
          <cell r="G2611" t="str">
            <v/>
          </cell>
        </row>
        <row r="2612">
          <cell r="A2612" t="str">
            <v>DN35 7</v>
          </cell>
          <cell r="B2612" t="str">
            <v/>
          </cell>
          <cell r="C2612" t="str">
            <v/>
          </cell>
          <cell r="D2612">
            <v>98647.77</v>
          </cell>
          <cell r="E2612" t="str">
            <v/>
          </cell>
          <cell r="F2612">
            <v>795803.97</v>
          </cell>
          <cell r="G2612" t="str">
            <v/>
          </cell>
        </row>
        <row r="2613">
          <cell r="A2613" t="str">
            <v>DN35 8</v>
          </cell>
          <cell r="B2613">
            <v>794004</v>
          </cell>
          <cell r="C2613" t="str">
            <v/>
          </cell>
          <cell r="D2613" t="str">
            <v/>
          </cell>
          <cell r="E2613">
            <v>1200698.0878501448</v>
          </cell>
          <cell r="F2613">
            <v>1678777.35</v>
          </cell>
          <cell r="G2613" t="str">
            <v/>
          </cell>
        </row>
        <row r="2614">
          <cell r="A2614" t="str">
            <v>DN35 9</v>
          </cell>
          <cell r="B2614" t="str">
            <v/>
          </cell>
          <cell r="C2614" t="str">
            <v/>
          </cell>
          <cell r="D2614" t="str">
            <v/>
          </cell>
          <cell r="E2614" t="str">
            <v/>
          </cell>
          <cell r="F2614" t="str">
            <v/>
          </cell>
          <cell r="G2614" t="str">
            <v/>
          </cell>
        </row>
        <row r="2615">
          <cell r="A2615" t="str">
            <v>DN36 4</v>
          </cell>
          <cell r="B2615">
            <v>1647533</v>
          </cell>
          <cell r="C2615" t="str">
            <v/>
          </cell>
          <cell r="D2615">
            <v>1402872.05</v>
          </cell>
          <cell r="E2615">
            <v>1031080.4790598926</v>
          </cell>
          <cell r="F2615">
            <v>4385839.17</v>
          </cell>
          <cell r="G2615" t="str">
            <v/>
          </cell>
        </row>
        <row r="2616">
          <cell r="A2616" t="str">
            <v>DN36 5</v>
          </cell>
          <cell r="B2616" t="str">
            <v/>
          </cell>
          <cell r="C2616" t="str">
            <v/>
          </cell>
          <cell r="D2616" t="str">
            <v/>
          </cell>
          <cell r="E2616" t="str">
            <v/>
          </cell>
          <cell r="F2616">
            <v>1721191.13</v>
          </cell>
          <cell r="G2616" t="str">
            <v/>
          </cell>
        </row>
        <row r="2617">
          <cell r="A2617" t="str">
            <v>DN37 0</v>
          </cell>
          <cell r="B2617" t="str">
            <v/>
          </cell>
          <cell r="C2617" t="str">
            <v/>
          </cell>
          <cell r="D2617" t="str">
            <v/>
          </cell>
          <cell r="E2617" t="str">
            <v/>
          </cell>
          <cell r="F2617">
            <v>3470016.52</v>
          </cell>
          <cell r="G2617" t="str">
            <v/>
          </cell>
        </row>
        <row r="2618">
          <cell r="A2618" t="str">
            <v>DN37 7</v>
          </cell>
          <cell r="B2618" t="str">
            <v/>
          </cell>
          <cell r="C2618" t="str">
            <v/>
          </cell>
          <cell r="D2618" t="str">
            <v/>
          </cell>
          <cell r="E2618" t="str">
            <v/>
          </cell>
          <cell r="F2618" t="str">
            <v/>
          </cell>
          <cell r="G2618" t="str">
            <v/>
          </cell>
        </row>
        <row r="2619">
          <cell r="A2619" t="str">
            <v>DN37 8</v>
          </cell>
          <cell r="B2619" t="str">
            <v/>
          </cell>
          <cell r="C2619" t="str">
            <v/>
          </cell>
          <cell r="D2619" t="str">
            <v/>
          </cell>
          <cell r="E2619" t="str">
            <v/>
          </cell>
          <cell r="F2619" t="str">
            <v/>
          </cell>
          <cell r="G2619" t="str">
            <v/>
          </cell>
        </row>
        <row r="2620">
          <cell r="A2620" t="str">
            <v>DN37 9</v>
          </cell>
          <cell r="B2620" t="str">
            <v/>
          </cell>
          <cell r="C2620" t="str">
            <v/>
          </cell>
          <cell r="D2620" t="str">
            <v/>
          </cell>
          <cell r="E2620" t="str">
            <v/>
          </cell>
          <cell r="F2620">
            <v>286810.13</v>
          </cell>
          <cell r="G2620" t="str">
            <v/>
          </cell>
        </row>
        <row r="2621">
          <cell r="A2621" t="str">
            <v>DN38 6</v>
          </cell>
          <cell r="B2621" t="str">
            <v/>
          </cell>
          <cell r="C2621" t="str">
            <v/>
          </cell>
          <cell r="D2621" t="str">
            <v/>
          </cell>
          <cell r="E2621">
            <v>2472714.6281667384</v>
          </cell>
          <cell r="F2621">
            <v>640541.38</v>
          </cell>
          <cell r="G2621" t="str">
            <v/>
          </cell>
        </row>
        <row r="2622">
          <cell r="A2622" t="str">
            <v>DN39 6</v>
          </cell>
          <cell r="B2622" t="str">
            <v/>
          </cell>
          <cell r="C2622" t="str">
            <v/>
          </cell>
          <cell r="D2622" t="str">
            <v/>
          </cell>
          <cell r="E2622" t="str">
            <v/>
          </cell>
          <cell r="F2622" t="str">
            <v/>
          </cell>
          <cell r="G2622" t="str">
            <v/>
          </cell>
        </row>
        <row r="2623">
          <cell r="A2623" t="str">
            <v>DN4 0</v>
          </cell>
          <cell r="B2623" t="str">
            <v/>
          </cell>
          <cell r="C2623" t="str">
            <v/>
          </cell>
          <cell r="D2623" t="str">
            <v/>
          </cell>
          <cell r="E2623">
            <v>796235.77708361484</v>
          </cell>
          <cell r="F2623">
            <v>2244323.7400000002</v>
          </cell>
          <cell r="G2623" t="str">
            <v/>
          </cell>
        </row>
        <row r="2624">
          <cell r="A2624" t="str">
            <v>DN4 5</v>
          </cell>
          <cell r="B2624" t="str">
            <v/>
          </cell>
          <cell r="C2624" t="str">
            <v/>
          </cell>
          <cell r="D2624" t="str">
            <v/>
          </cell>
          <cell r="E2624">
            <v>1888887.9549717293</v>
          </cell>
          <cell r="F2624">
            <v>6509801.8700000001</v>
          </cell>
          <cell r="G2624" t="str">
            <v/>
          </cell>
        </row>
        <row r="2625">
          <cell r="A2625" t="str">
            <v>DN4 6</v>
          </cell>
          <cell r="B2625" t="str">
            <v/>
          </cell>
          <cell r="C2625" t="str">
            <v/>
          </cell>
          <cell r="D2625" t="str">
            <v/>
          </cell>
          <cell r="E2625" t="str">
            <v/>
          </cell>
          <cell r="F2625">
            <v>2263597.6</v>
          </cell>
          <cell r="G2625" t="str">
            <v/>
          </cell>
        </row>
        <row r="2626">
          <cell r="A2626" t="str">
            <v>DN4 7</v>
          </cell>
          <cell r="B2626" t="str">
            <v/>
          </cell>
          <cell r="C2626" t="str">
            <v/>
          </cell>
          <cell r="D2626" t="str">
            <v/>
          </cell>
          <cell r="E2626">
            <v>1215098.1313954361</v>
          </cell>
          <cell r="F2626">
            <v>2825823.71</v>
          </cell>
          <cell r="G2626" t="str">
            <v/>
          </cell>
        </row>
        <row r="2627">
          <cell r="A2627" t="str">
            <v>DN4 8</v>
          </cell>
          <cell r="B2627" t="str">
            <v/>
          </cell>
          <cell r="C2627" t="str">
            <v/>
          </cell>
          <cell r="D2627" t="str">
            <v/>
          </cell>
          <cell r="E2627" t="str">
            <v/>
          </cell>
          <cell r="F2627">
            <v>1507616.93</v>
          </cell>
          <cell r="G2627" t="str">
            <v/>
          </cell>
        </row>
        <row r="2628">
          <cell r="A2628" t="str">
            <v>DN4 9</v>
          </cell>
          <cell r="B2628" t="str">
            <v/>
          </cell>
          <cell r="C2628" t="str">
            <v/>
          </cell>
          <cell r="D2628" t="str">
            <v/>
          </cell>
          <cell r="E2628" t="str">
            <v/>
          </cell>
          <cell r="F2628">
            <v>813700.58</v>
          </cell>
          <cell r="G2628" t="str">
            <v/>
          </cell>
        </row>
        <row r="2629">
          <cell r="A2629" t="str">
            <v>DN40 1</v>
          </cell>
          <cell r="B2629" t="str">
            <v/>
          </cell>
          <cell r="C2629" t="str">
            <v/>
          </cell>
          <cell r="D2629" t="str">
            <v/>
          </cell>
          <cell r="E2629">
            <v>615778.55165760661</v>
          </cell>
          <cell r="F2629">
            <v>476395.35</v>
          </cell>
          <cell r="G2629" t="str">
            <v/>
          </cell>
        </row>
        <row r="2630">
          <cell r="A2630" t="str">
            <v>DN40 2</v>
          </cell>
          <cell r="B2630" t="str">
            <v/>
          </cell>
          <cell r="C2630" t="str">
            <v/>
          </cell>
          <cell r="D2630" t="str">
            <v/>
          </cell>
          <cell r="E2630" t="str">
            <v/>
          </cell>
          <cell r="F2630" t="str">
            <v/>
          </cell>
          <cell r="G2630" t="str">
            <v/>
          </cell>
        </row>
        <row r="2631">
          <cell r="A2631" t="str">
            <v>DN40 3</v>
          </cell>
          <cell r="B2631" t="str">
            <v/>
          </cell>
          <cell r="C2631" t="str">
            <v/>
          </cell>
          <cell r="D2631" t="str">
            <v/>
          </cell>
          <cell r="E2631" t="str">
            <v/>
          </cell>
          <cell r="F2631" t="str">
            <v/>
          </cell>
          <cell r="G2631" t="str">
            <v/>
          </cell>
        </row>
        <row r="2632">
          <cell r="A2632" t="str">
            <v>DN40 9</v>
          </cell>
          <cell r="B2632" t="str">
            <v/>
          </cell>
          <cell r="C2632" t="str">
            <v/>
          </cell>
          <cell r="D2632" t="str">
            <v/>
          </cell>
          <cell r="E2632" t="str">
            <v/>
          </cell>
          <cell r="F2632" t="str">
            <v/>
          </cell>
          <cell r="G2632" t="str">
            <v/>
          </cell>
        </row>
        <row r="2633">
          <cell r="A2633" t="str">
            <v>DN41 7</v>
          </cell>
          <cell r="B2633" t="str">
            <v/>
          </cell>
          <cell r="C2633" t="str">
            <v/>
          </cell>
          <cell r="D2633" t="str">
            <v/>
          </cell>
          <cell r="E2633" t="str">
            <v/>
          </cell>
          <cell r="F2633" t="str">
            <v/>
          </cell>
          <cell r="G2633" t="str">
            <v/>
          </cell>
        </row>
        <row r="2634">
          <cell r="A2634" t="str">
            <v>DN41 8</v>
          </cell>
          <cell r="B2634">
            <v>1035688</v>
          </cell>
          <cell r="C2634" t="str">
            <v/>
          </cell>
          <cell r="D2634" t="str">
            <v/>
          </cell>
          <cell r="E2634" t="str">
            <v/>
          </cell>
          <cell r="F2634" t="str">
            <v/>
          </cell>
          <cell r="G2634" t="str">
            <v/>
          </cell>
        </row>
        <row r="2635">
          <cell r="A2635" t="str">
            <v>DN5 0</v>
          </cell>
          <cell r="B2635" t="str">
            <v/>
          </cell>
          <cell r="C2635" t="str">
            <v/>
          </cell>
          <cell r="D2635">
            <v>197078.17</v>
          </cell>
          <cell r="E2635" t="str">
            <v/>
          </cell>
          <cell r="F2635">
            <v>1985711.56</v>
          </cell>
          <cell r="G2635" t="str">
            <v/>
          </cell>
        </row>
        <row r="2636">
          <cell r="A2636" t="str">
            <v>DN5 7</v>
          </cell>
          <cell r="B2636" t="str">
            <v/>
          </cell>
          <cell r="C2636">
            <v>2275560.6</v>
          </cell>
          <cell r="D2636" t="str">
            <v/>
          </cell>
          <cell r="E2636" t="str">
            <v/>
          </cell>
          <cell r="F2636">
            <v>4727141.13</v>
          </cell>
          <cell r="G2636" t="str">
            <v/>
          </cell>
        </row>
        <row r="2637">
          <cell r="A2637" t="str">
            <v>DN5 8</v>
          </cell>
          <cell r="B2637" t="str">
            <v/>
          </cell>
          <cell r="C2637" t="str">
            <v/>
          </cell>
          <cell r="D2637">
            <v>103533.65</v>
          </cell>
          <cell r="E2637" t="str">
            <v/>
          </cell>
          <cell r="F2637">
            <v>2833510.31</v>
          </cell>
          <cell r="G2637" t="str">
            <v/>
          </cell>
        </row>
        <row r="2638">
          <cell r="A2638" t="str">
            <v>DN5 9</v>
          </cell>
          <cell r="B2638" t="str">
            <v/>
          </cell>
          <cell r="C2638" t="str">
            <v/>
          </cell>
          <cell r="D2638" t="str">
            <v/>
          </cell>
          <cell r="E2638" t="str">
            <v/>
          </cell>
          <cell r="F2638">
            <v>2172433.08</v>
          </cell>
          <cell r="G2638" t="str">
            <v/>
          </cell>
        </row>
        <row r="2639">
          <cell r="A2639" t="str">
            <v>DN55 1</v>
          </cell>
          <cell r="B2639" t="str">
            <v/>
          </cell>
          <cell r="C2639" t="str">
            <v/>
          </cell>
          <cell r="D2639" t="str">
            <v/>
          </cell>
          <cell r="E2639" t="str">
            <v/>
          </cell>
          <cell r="F2639" t="str">
            <v/>
          </cell>
          <cell r="G2639" t="str">
            <v/>
          </cell>
        </row>
        <row r="2640">
          <cell r="A2640" t="str">
            <v>DN6 0</v>
          </cell>
          <cell r="B2640" t="str">
            <v/>
          </cell>
          <cell r="C2640" t="str">
            <v/>
          </cell>
          <cell r="D2640" t="str">
            <v/>
          </cell>
          <cell r="E2640">
            <v>1202963.6316232712</v>
          </cell>
          <cell r="F2640">
            <v>2782553.13</v>
          </cell>
          <cell r="G2640" t="str">
            <v/>
          </cell>
        </row>
        <row r="2641">
          <cell r="A2641" t="str">
            <v>DN6 7</v>
          </cell>
          <cell r="B2641" t="str">
            <v/>
          </cell>
          <cell r="C2641" t="str">
            <v/>
          </cell>
          <cell r="D2641" t="str">
            <v/>
          </cell>
          <cell r="E2641">
            <v>519593.71496763115</v>
          </cell>
          <cell r="F2641">
            <v>3344916.75</v>
          </cell>
          <cell r="G2641" t="str">
            <v/>
          </cell>
        </row>
        <row r="2642">
          <cell r="A2642" t="str">
            <v>DN6 8</v>
          </cell>
          <cell r="B2642" t="str">
            <v/>
          </cell>
          <cell r="C2642" t="str">
            <v/>
          </cell>
          <cell r="D2642">
            <v>90697.12</v>
          </cell>
          <cell r="E2642" t="str">
            <v/>
          </cell>
          <cell r="F2642">
            <v>733593.71</v>
          </cell>
          <cell r="G2642" t="str">
            <v/>
          </cell>
        </row>
        <row r="2643">
          <cell r="A2643" t="str">
            <v>DN6 9</v>
          </cell>
          <cell r="B2643" t="str">
            <v/>
          </cell>
          <cell r="C2643" t="str">
            <v/>
          </cell>
          <cell r="D2643" t="str">
            <v/>
          </cell>
          <cell r="E2643">
            <v>788218.9700722883</v>
          </cell>
          <cell r="F2643">
            <v>1060657.51</v>
          </cell>
          <cell r="G2643" t="str">
            <v/>
          </cell>
        </row>
        <row r="2644">
          <cell r="A2644" t="str">
            <v>DN7 4</v>
          </cell>
          <cell r="B2644" t="str">
            <v/>
          </cell>
          <cell r="C2644" t="str">
            <v/>
          </cell>
          <cell r="D2644" t="str">
            <v/>
          </cell>
          <cell r="E2644" t="str">
            <v/>
          </cell>
          <cell r="F2644" t="str">
            <v/>
          </cell>
          <cell r="G2644" t="str">
            <v/>
          </cell>
        </row>
        <row r="2645">
          <cell r="A2645" t="str">
            <v>DN7 5</v>
          </cell>
          <cell r="B2645" t="str">
            <v/>
          </cell>
          <cell r="C2645" t="str">
            <v/>
          </cell>
          <cell r="D2645" t="str">
            <v/>
          </cell>
          <cell r="E2645" t="str">
            <v/>
          </cell>
          <cell r="F2645">
            <v>985443.71</v>
          </cell>
          <cell r="G2645" t="str">
            <v/>
          </cell>
        </row>
        <row r="2646">
          <cell r="A2646" t="str">
            <v>DN7 6</v>
          </cell>
          <cell r="B2646" t="str">
            <v/>
          </cell>
          <cell r="C2646" t="str">
            <v/>
          </cell>
          <cell r="D2646" t="str">
            <v/>
          </cell>
          <cell r="E2646" t="str">
            <v/>
          </cell>
          <cell r="F2646">
            <v>2780234.28</v>
          </cell>
          <cell r="G2646" t="str">
            <v/>
          </cell>
        </row>
        <row r="2647">
          <cell r="A2647" t="str">
            <v>DN8 4</v>
          </cell>
          <cell r="B2647" t="str">
            <v/>
          </cell>
          <cell r="C2647" t="str">
            <v/>
          </cell>
          <cell r="D2647">
            <v>397686.49</v>
          </cell>
          <cell r="E2647" t="str">
            <v/>
          </cell>
          <cell r="F2647">
            <v>183740.43</v>
          </cell>
          <cell r="G2647" t="str">
            <v/>
          </cell>
        </row>
        <row r="2648">
          <cell r="A2648" t="str">
            <v>DN8 5</v>
          </cell>
          <cell r="B2648" t="str">
            <v/>
          </cell>
          <cell r="C2648" t="str">
            <v/>
          </cell>
          <cell r="D2648" t="str">
            <v/>
          </cell>
          <cell r="E2648">
            <v>4543802.9508531997</v>
          </cell>
          <cell r="F2648">
            <v>1713088.72</v>
          </cell>
          <cell r="G2648" t="str">
            <v/>
          </cell>
        </row>
        <row r="2649">
          <cell r="A2649" t="str">
            <v>DN9 1</v>
          </cell>
          <cell r="B2649" t="str">
            <v/>
          </cell>
          <cell r="C2649" t="str">
            <v/>
          </cell>
          <cell r="D2649">
            <v>2751769.34</v>
          </cell>
          <cell r="E2649">
            <v>2157240.4290170725</v>
          </cell>
          <cell r="F2649">
            <v>3037487.39</v>
          </cell>
          <cell r="G2649" t="str">
            <v/>
          </cell>
        </row>
        <row r="2650">
          <cell r="A2650" t="str">
            <v>DN9 2</v>
          </cell>
          <cell r="B2650" t="str">
            <v/>
          </cell>
          <cell r="C2650" t="str">
            <v/>
          </cell>
          <cell r="D2650" t="str">
            <v/>
          </cell>
          <cell r="E2650">
            <v>476669.42114612629</v>
          </cell>
          <cell r="F2650">
            <v>777579.58</v>
          </cell>
          <cell r="G2650" t="str">
            <v/>
          </cell>
        </row>
        <row r="2651">
          <cell r="A2651" t="str">
            <v>DN9 3</v>
          </cell>
          <cell r="B2651" t="str">
            <v/>
          </cell>
          <cell r="C2651" t="str">
            <v/>
          </cell>
          <cell r="D2651" t="str">
            <v/>
          </cell>
          <cell r="E2651" t="str">
            <v/>
          </cell>
          <cell r="F2651">
            <v>5117105.47</v>
          </cell>
          <cell r="G2651" t="str">
            <v/>
          </cell>
        </row>
        <row r="2652">
          <cell r="A2652" t="str">
            <v>DT Other</v>
          </cell>
          <cell r="B2652">
            <v>60739258</v>
          </cell>
          <cell r="C2652">
            <v>2157326.98</v>
          </cell>
          <cell r="D2652">
            <v>53683966.160000011</v>
          </cell>
          <cell r="E2652">
            <v>4760909.1139820889</v>
          </cell>
          <cell r="F2652">
            <v>25145091.66</v>
          </cell>
          <cell r="G2652">
            <v>25125081.379599996</v>
          </cell>
        </row>
        <row r="2653">
          <cell r="A2653" t="str">
            <v>DT total</v>
          </cell>
          <cell r="B2653">
            <v>68631630</v>
          </cell>
          <cell r="C2653">
            <v>2157326.98</v>
          </cell>
          <cell r="D2653">
            <v>62627121.670000009</v>
          </cell>
          <cell r="E2653">
            <v>229545412.42164394</v>
          </cell>
          <cell r="F2653">
            <v>108108587.48399998</v>
          </cell>
          <cell r="G2653">
            <v>26279762.829599995</v>
          </cell>
        </row>
        <row r="2654">
          <cell r="A2654" t="str">
            <v>DT1 1</v>
          </cell>
          <cell r="B2654" t="str">
            <v/>
          </cell>
          <cell r="C2654" t="str">
            <v/>
          </cell>
          <cell r="D2654">
            <v>177148.47</v>
          </cell>
          <cell r="E2654">
            <v>5351081.4251820985</v>
          </cell>
          <cell r="F2654" t="str">
            <v/>
          </cell>
          <cell r="G2654" t="str">
            <v/>
          </cell>
        </row>
        <row r="2655">
          <cell r="A2655" t="str">
            <v>DT1 2</v>
          </cell>
          <cell r="B2655" t="str">
            <v/>
          </cell>
          <cell r="C2655" t="str">
            <v/>
          </cell>
          <cell r="D2655" t="str">
            <v/>
          </cell>
          <cell r="E2655">
            <v>2160591.85519872</v>
          </cell>
          <cell r="F2655">
            <v>2558884.5</v>
          </cell>
          <cell r="G2655" t="str">
            <v/>
          </cell>
        </row>
        <row r="2656">
          <cell r="A2656" t="str">
            <v>DT1 3</v>
          </cell>
          <cell r="B2656" t="str">
            <v/>
          </cell>
          <cell r="C2656" t="str">
            <v/>
          </cell>
          <cell r="D2656" t="str">
            <v/>
          </cell>
          <cell r="E2656">
            <v>863938.10005638283</v>
          </cell>
          <cell r="F2656" t="str">
            <v/>
          </cell>
          <cell r="G2656" t="str">
            <v/>
          </cell>
        </row>
        <row r="2657">
          <cell r="A2657" t="str">
            <v>DT1 9</v>
          </cell>
          <cell r="B2657" t="str">
            <v/>
          </cell>
          <cell r="C2657" t="str">
            <v/>
          </cell>
          <cell r="D2657" t="str">
            <v/>
          </cell>
          <cell r="E2657" t="str">
            <v/>
          </cell>
          <cell r="F2657" t="str">
            <v/>
          </cell>
          <cell r="G2657" t="str">
            <v/>
          </cell>
        </row>
        <row r="2658">
          <cell r="A2658" t="str">
            <v>DT10 1</v>
          </cell>
          <cell r="B2658">
            <v>1626565</v>
          </cell>
          <cell r="C2658" t="str">
            <v/>
          </cell>
          <cell r="D2658" t="str">
            <v/>
          </cell>
          <cell r="E2658">
            <v>5002929.8200507965</v>
          </cell>
          <cell r="F2658" t="str">
            <v/>
          </cell>
          <cell r="G2658" t="str">
            <v/>
          </cell>
        </row>
        <row r="2659">
          <cell r="A2659" t="str">
            <v>DT10 2</v>
          </cell>
          <cell r="B2659" t="str">
            <v/>
          </cell>
          <cell r="C2659" t="str">
            <v/>
          </cell>
          <cell r="D2659" t="str">
            <v/>
          </cell>
          <cell r="E2659">
            <v>17021682.262995474</v>
          </cell>
          <cell r="F2659">
            <v>6781433.9840000002</v>
          </cell>
          <cell r="G2659" t="str">
            <v/>
          </cell>
        </row>
        <row r="2660">
          <cell r="A2660" t="str">
            <v>DT10 9</v>
          </cell>
          <cell r="B2660" t="str">
            <v/>
          </cell>
          <cell r="C2660" t="str">
            <v/>
          </cell>
          <cell r="D2660" t="str">
            <v/>
          </cell>
          <cell r="E2660" t="str">
            <v/>
          </cell>
          <cell r="F2660" t="str">
            <v/>
          </cell>
          <cell r="G2660" t="str">
            <v/>
          </cell>
        </row>
        <row r="2661">
          <cell r="A2661" t="str">
            <v>DT11 0</v>
          </cell>
          <cell r="B2661" t="str">
            <v/>
          </cell>
          <cell r="C2661" t="str">
            <v/>
          </cell>
          <cell r="D2661" t="str">
            <v/>
          </cell>
          <cell r="E2661">
            <v>8917995.6135149561</v>
          </cell>
          <cell r="F2661">
            <v>3019382.26</v>
          </cell>
          <cell r="G2661" t="str">
            <v/>
          </cell>
        </row>
        <row r="2662">
          <cell r="A2662" t="str">
            <v>DT11 1</v>
          </cell>
          <cell r="B2662" t="str">
            <v/>
          </cell>
          <cell r="C2662" t="str">
            <v/>
          </cell>
          <cell r="D2662" t="str">
            <v/>
          </cell>
          <cell r="E2662" t="str">
            <v/>
          </cell>
          <cell r="F2662" t="str">
            <v/>
          </cell>
          <cell r="G2662" t="str">
            <v/>
          </cell>
        </row>
        <row r="2663">
          <cell r="A2663" t="str">
            <v>DT11 7</v>
          </cell>
          <cell r="B2663" t="str">
            <v/>
          </cell>
          <cell r="C2663" t="str">
            <v/>
          </cell>
          <cell r="D2663">
            <v>174594.12</v>
          </cell>
          <cell r="E2663">
            <v>3258344.2585887089</v>
          </cell>
          <cell r="F2663">
            <v>2863164.67</v>
          </cell>
          <cell r="G2663" t="str">
            <v/>
          </cell>
        </row>
        <row r="2664">
          <cell r="A2664" t="str">
            <v>DT11 8</v>
          </cell>
          <cell r="B2664" t="str">
            <v/>
          </cell>
          <cell r="C2664" t="str">
            <v/>
          </cell>
          <cell r="D2664">
            <v>851746.77</v>
          </cell>
          <cell r="E2664">
            <v>21808265.160563707</v>
          </cell>
          <cell r="F2664">
            <v>3812770.07</v>
          </cell>
          <cell r="G2664" t="str">
            <v/>
          </cell>
        </row>
        <row r="2665">
          <cell r="A2665" t="str">
            <v>DT11 9</v>
          </cell>
          <cell r="B2665" t="str">
            <v/>
          </cell>
          <cell r="C2665" t="str">
            <v/>
          </cell>
          <cell r="D2665" t="str">
            <v/>
          </cell>
          <cell r="E2665">
            <v>4818911.2400726192</v>
          </cell>
          <cell r="F2665">
            <v>3498907.95</v>
          </cell>
          <cell r="G2665" t="str">
            <v/>
          </cell>
        </row>
        <row r="2666">
          <cell r="A2666" t="str">
            <v>DT2 0</v>
          </cell>
          <cell r="B2666" t="str">
            <v/>
          </cell>
          <cell r="C2666" t="str">
            <v/>
          </cell>
          <cell r="D2666">
            <v>98134.49</v>
          </cell>
          <cell r="E2666">
            <v>11138410.41586135</v>
          </cell>
          <cell r="F2666">
            <v>8457433.2899999991</v>
          </cell>
          <cell r="G2666" t="str">
            <v/>
          </cell>
        </row>
        <row r="2667">
          <cell r="A2667" t="str">
            <v>DT2 7</v>
          </cell>
          <cell r="B2667" t="str">
            <v/>
          </cell>
          <cell r="C2667" t="str">
            <v/>
          </cell>
          <cell r="D2667">
            <v>5320672.41</v>
          </cell>
          <cell r="E2667">
            <v>17674540.810085595</v>
          </cell>
          <cell r="F2667">
            <v>5826420.3600000003</v>
          </cell>
          <cell r="G2667" t="str">
            <v/>
          </cell>
        </row>
        <row r="2668">
          <cell r="A2668" t="str">
            <v>DT2 8</v>
          </cell>
          <cell r="B2668" t="str">
            <v/>
          </cell>
          <cell r="C2668" t="str">
            <v/>
          </cell>
          <cell r="D2668" t="str">
            <v/>
          </cell>
          <cell r="E2668">
            <v>9711801.9265743084</v>
          </cell>
          <cell r="F2668" t="str">
            <v/>
          </cell>
          <cell r="G2668" t="str">
            <v/>
          </cell>
        </row>
        <row r="2669">
          <cell r="A2669" t="str">
            <v>DT2 9</v>
          </cell>
          <cell r="B2669">
            <v>1311777</v>
          </cell>
          <cell r="C2669" t="str">
            <v/>
          </cell>
          <cell r="D2669" t="str">
            <v/>
          </cell>
          <cell r="E2669">
            <v>15658122.574051721</v>
          </cell>
          <cell r="F2669">
            <v>1959972.55</v>
          </cell>
          <cell r="G2669" t="str">
            <v/>
          </cell>
        </row>
        <row r="2670">
          <cell r="A2670" t="str">
            <v>DT3 4</v>
          </cell>
          <cell r="B2670" t="str">
            <v/>
          </cell>
          <cell r="C2670" t="str">
            <v/>
          </cell>
          <cell r="D2670" t="str">
            <v/>
          </cell>
          <cell r="E2670">
            <v>11261622.051615214</v>
          </cell>
          <cell r="F2670">
            <v>3281324.87</v>
          </cell>
          <cell r="G2670" t="str">
            <v/>
          </cell>
        </row>
        <row r="2671">
          <cell r="A2671" t="str">
            <v>DT3 5</v>
          </cell>
          <cell r="B2671" t="str">
            <v/>
          </cell>
          <cell r="C2671" t="str">
            <v/>
          </cell>
          <cell r="D2671" t="str">
            <v/>
          </cell>
          <cell r="E2671">
            <v>1954435.910183952</v>
          </cell>
          <cell r="F2671">
            <v>1653269.83</v>
          </cell>
          <cell r="G2671" t="str">
            <v/>
          </cell>
        </row>
        <row r="2672">
          <cell r="A2672" t="str">
            <v>DT3 6</v>
          </cell>
          <cell r="B2672" t="str">
            <v/>
          </cell>
          <cell r="C2672" t="str">
            <v/>
          </cell>
          <cell r="D2672" t="str">
            <v/>
          </cell>
          <cell r="E2672">
            <v>4651432.2064588619</v>
          </cell>
          <cell r="F2672">
            <v>1112046.0800000001</v>
          </cell>
          <cell r="G2672" t="str">
            <v/>
          </cell>
        </row>
        <row r="2673">
          <cell r="A2673" t="str">
            <v>DT4 0</v>
          </cell>
          <cell r="B2673" t="str">
            <v/>
          </cell>
          <cell r="C2673" t="str">
            <v/>
          </cell>
          <cell r="D2673">
            <v>309205.25</v>
          </cell>
          <cell r="E2673">
            <v>1357333.9782769256</v>
          </cell>
          <cell r="F2673">
            <v>910351.25</v>
          </cell>
          <cell r="G2673" t="str">
            <v/>
          </cell>
        </row>
        <row r="2674">
          <cell r="A2674" t="str">
            <v>DT4 4</v>
          </cell>
          <cell r="B2674" t="str">
            <v/>
          </cell>
          <cell r="C2674" t="str">
            <v/>
          </cell>
          <cell r="D2674" t="str">
            <v/>
          </cell>
          <cell r="E2674" t="str">
            <v/>
          </cell>
          <cell r="F2674" t="str">
            <v/>
          </cell>
          <cell r="G2674" t="str">
            <v/>
          </cell>
        </row>
        <row r="2675">
          <cell r="A2675" t="str">
            <v>DT4 7</v>
          </cell>
          <cell r="B2675" t="str">
            <v/>
          </cell>
          <cell r="C2675" t="str">
            <v/>
          </cell>
          <cell r="D2675">
            <v>832770.37</v>
          </cell>
          <cell r="E2675">
            <v>4157952.3495132597</v>
          </cell>
          <cell r="F2675">
            <v>7899345.8099999996</v>
          </cell>
          <cell r="G2675" t="str">
            <v/>
          </cell>
        </row>
        <row r="2676">
          <cell r="A2676" t="str">
            <v>DT4 8</v>
          </cell>
          <cell r="B2676" t="str">
            <v/>
          </cell>
          <cell r="C2676" t="str">
            <v/>
          </cell>
          <cell r="D2676" t="str">
            <v/>
          </cell>
          <cell r="E2676">
            <v>4117214.3418593686</v>
          </cell>
          <cell r="F2676">
            <v>3137413.06</v>
          </cell>
          <cell r="G2676">
            <v>1154681.45</v>
          </cell>
        </row>
        <row r="2677">
          <cell r="A2677" t="str">
            <v>DT4 9</v>
          </cell>
          <cell r="B2677" t="str">
            <v/>
          </cell>
          <cell r="C2677" t="str">
            <v/>
          </cell>
          <cell r="D2677" t="str">
            <v/>
          </cell>
          <cell r="E2677">
            <v>4766037.6366351331</v>
          </cell>
          <cell r="F2677">
            <v>1406639.25</v>
          </cell>
          <cell r="G2677" t="str">
            <v/>
          </cell>
        </row>
        <row r="2678">
          <cell r="A2678" t="str">
            <v>DT5 1</v>
          </cell>
          <cell r="B2678" t="str">
            <v/>
          </cell>
          <cell r="C2678" t="str">
            <v/>
          </cell>
          <cell r="D2678" t="str">
            <v/>
          </cell>
          <cell r="E2678">
            <v>907331.55737514875</v>
          </cell>
          <cell r="F2678">
            <v>912602.92</v>
          </cell>
          <cell r="G2678" t="str">
            <v/>
          </cell>
        </row>
        <row r="2679">
          <cell r="A2679" t="str">
            <v>DT5 2</v>
          </cell>
          <cell r="B2679" t="str">
            <v/>
          </cell>
          <cell r="C2679" t="str">
            <v/>
          </cell>
          <cell r="D2679" t="str">
            <v/>
          </cell>
          <cell r="E2679" t="str">
            <v/>
          </cell>
          <cell r="F2679" t="str">
            <v/>
          </cell>
          <cell r="G2679" t="str">
            <v/>
          </cell>
        </row>
        <row r="2680">
          <cell r="A2680" t="str">
            <v>DT5 9</v>
          </cell>
          <cell r="B2680" t="str">
            <v/>
          </cell>
          <cell r="C2680" t="str">
            <v/>
          </cell>
          <cell r="D2680" t="str">
            <v/>
          </cell>
          <cell r="E2680" t="str">
            <v/>
          </cell>
          <cell r="F2680" t="str">
            <v/>
          </cell>
          <cell r="G2680" t="str">
            <v/>
          </cell>
        </row>
        <row r="2681">
          <cell r="A2681" t="str">
            <v>DT6 3</v>
          </cell>
          <cell r="B2681">
            <v>1615572</v>
          </cell>
          <cell r="C2681" t="str">
            <v/>
          </cell>
          <cell r="D2681">
            <v>327354.67</v>
          </cell>
          <cell r="E2681">
            <v>3670265.8944637696</v>
          </cell>
          <cell r="F2681">
            <v>3072095</v>
          </cell>
          <cell r="G2681" t="str">
            <v/>
          </cell>
        </row>
        <row r="2682">
          <cell r="A2682" t="str">
            <v>DT6 4</v>
          </cell>
          <cell r="B2682">
            <v>1817223</v>
          </cell>
          <cell r="C2682" t="str">
            <v/>
          </cell>
          <cell r="D2682">
            <v>56300.28</v>
          </cell>
          <cell r="E2682">
            <v>3102568.9680372607</v>
          </cell>
          <cell r="F2682">
            <v>2068689.43</v>
          </cell>
          <cell r="G2682" t="str">
            <v/>
          </cell>
        </row>
        <row r="2683">
          <cell r="A2683" t="str">
            <v>DT6 5</v>
          </cell>
          <cell r="B2683" t="str">
            <v/>
          </cell>
          <cell r="C2683" t="str">
            <v/>
          </cell>
          <cell r="D2683">
            <v>194139</v>
          </cell>
          <cell r="E2683">
            <v>10281949.004712835</v>
          </cell>
          <cell r="F2683">
            <v>980516.26</v>
          </cell>
          <cell r="G2683" t="str">
            <v/>
          </cell>
        </row>
        <row r="2684">
          <cell r="A2684" t="str">
            <v>DT6 6</v>
          </cell>
          <cell r="B2684">
            <v>1521235</v>
          </cell>
          <cell r="C2684" t="str">
            <v/>
          </cell>
          <cell r="D2684" t="str">
            <v/>
          </cell>
          <cell r="E2684">
            <v>5599508.2985507157</v>
          </cell>
          <cell r="F2684">
            <v>2728164.11</v>
          </cell>
          <cell r="G2684" t="str">
            <v/>
          </cell>
        </row>
        <row r="2685">
          <cell r="A2685" t="str">
            <v>DT6 9</v>
          </cell>
          <cell r="B2685" t="str">
            <v/>
          </cell>
          <cell r="C2685" t="str">
            <v/>
          </cell>
          <cell r="D2685" t="str">
            <v/>
          </cell>
          <cell r="E2685" t="str">
            <v/>
          </cell>
          <cell r="F2685" t="str">
            <v/>
          </cell>
          <cell r="G2685" t="str">
            <v/>
          </cell>
        </row>
        <row r="2686">
          <cell r="A2686" t="str">
            <v>DT7 3</v>
          </cell>
          <cell r="B2686" t="str">
            <v/>
          </cell>
          <cell r="C2686" t="str">
            <v/>
          </cell>
          <cell r="D2686">
            <v>450737.65</v>
          </cell>
          <cell r="E2686">
            <v>5685833.771964509</v>
          </cell>
          <cell r="F2686">
            <v>2412638.56</v>
          </cell>
          <cell r="G2686" t="str">
            <v/>
          </cell>
        </row>
        <row r="2687">
          <cell r="A2687" t="str">
            <v>DT8 3</v>
          </cell>
          <cell r="B2687" t="str">
            <v/>
          </cell>
          <cell r="C2687" t="str">
            <v/>
          </cell>
          <cell r="D2687" t="str">
            <v/>
          </cell>
          <cell r="E2687">
            <v>6087319.1996863987</v>
          </cell>
          <cell r="F2687">
            <v>6549885.4299999997</v>
          </cell>
          <cell r="G2687" t="str">
            <v/>
          </cell>
        </row>
        <row r="2688">
          <cell r="A2688" t="str">
            <v>DT9 3</v>
          </cell>
          <cell r="B2688" t="str">
            <v/>
          </cell>
          <cell r="C2688" t="str">
            <v/>
          </cell>
          <cell r="D2688">
            <v>150352.03</v>
          </cell>
          <cell r="E2688">
            <v>3262542.8422956001</v>
          </cell>
          <cell r="F2688" t="str">
            <v/>
          </cell>
          <cell r="G2688" t="str">
            <v/>
          </cell>
        </row>
        <row r="2689">
          <cell r="A2689" t="str">
            <v>DT9 4</v>
          </cell>
          <cell r="B2689" t="str">
            <v/>
          </cell>
          <cell r="C2689" t="str">
            <v/>
          </cell>
          <cell r="D2689" t="str">
            <v/>
          </cell>
          <cell r="E2689">
            <v>10566954.959407551</v>
          </cell>
          <cell r="F2689">
            <v>2536955.21</v>
          </cell>
          <cell r="G2689" t="str">
            <v/>
          </cell>
        </row>
        <row r="2690">
          <cell r="A2690" t="str">
            <v>DT9 5</v>
          </cell>
          <cell r="B2690" t="str">
            <v/>
          </cell>
          <cell r="C2690" t="str">
            <v/>
          </cell>
          <cell r="D2690" t="str">
            <v/>
          </cell>
          <cell r="E2690">
            <v>9186547.7599735167</v>
          </cell>
          <cell r="F2690">
            <v>1712916.33</v>
          </cell>
          <cell r="G2690" t="str">
            <v/>
          </cell>
        </row>
        <row r="2691">
          <cell r="A2691" t="str">
            <v>DT9 6</v>
          </cell>
          <cell r="B2691" t="str">
            <v/>
          </cell>
          <cell r="C2691" t="str">
            <v/>
          </cell>
          <cell r="D2691" t="str">
            <v/>
          </cell>
          <cell r="E2691">
            <v>10781037.113855319</v>
          </cell>
          <cell r="F2691">
            <v>1810272.79</v>
          </cell>
          <cell r="G2691" t="str">
            <v/>
          </cell>
        </row>
        <row r="2692">
          <cell r="A2692" t="str">
            <v>DT9 9</v>
          </cell>
          <cell r="B2692" t="str">
            <v/>
          </cell>
          <cell r="C2692" t="str">
            <v/>
          </cell>
          <cell r="D2692" t="str">
            <v/>
          </cell>
          <cell r="E2692" t="str">
            <v/>
          </cell>
          <cell r="F2692" t="str">
            <v/>
          </cell>
          <cell r="G2692" t="str">
            <v/>
          </cell>
        </row>
        <row r="2693">
          <cell r="A2693" t="str">
            <v>DY Other</v>
          </cell>
          <cell r="B2693">
            <v>44592393</v>
          </cell>
          <cell r="C2693">
            <v>3721412.9200000004</v>
          </cell>
          <cell r="D2693">
            <v>38338556.490000002</v>
          </cell>
          <cell r="E2693">
            <v>28509480.180348922</v>
          </cell>
          <cell r="F2693">
            <v>43177902.499999993</v>
          </cell>
          <cell r="G2693">
            <v>57350307.489799991</v>
          </cell>
        </row>
        <row r="2694">
          <cell r="A2694" t="str">
            <v>DY total</v>
          </cell>
          <cell r="B2694">
            <v>58019707</v>
          </cell>
          <cell r="C2694">
            <v>3721412.9200000004</v>
          </cell>
          <cell r="D2694">
            <v>53634052.470000006</v>
          </cell>
          <cell r="E2694">
            <v>164328948.27037689</v>
          </cell>
          <cell r="F2694">
            <v>106459062.56999999</v>
          </cell>
          <cell r="G2694">
            <v>57350307.489799991</v>
          </cell>
        </row>
        <row r="2695">
          <cell r="A2695" t="str">
            <v>DY1 1</v>
          </cell>
          <cell r="B2695" t="str">
            <v/>
          </cell>
          <cell r="C2695" t="str">
            <v/>
          </cell>
          <cell r="D2695">
            <v>685538.1</v>
          </cell>
          <cell r="E2695">
            <v>6365495.3153961506</v>
          </cell>
          <cell r="F2695">
            <v>9753881.5099999998</v>
          </cell>
          <cell r="G2695" t="str">
            <v/>
          </cell>
        </row>
        <row r="2696">
          <cell r="A2696" t="str">
            <v>DY1 2</v>
          </cell>
          <cell r="B2696" t="str">
            <v/>
          </cell>
          <cell r="C2696" t="str">
            <v/>
          </cell>
          <cell r="D2696" t="str">
            <v/>
          </cell>
          <cell r="E2696" t="str">
            <v/>
          </cell>
          <cell r="F2696">
            <v>1061459.1499999999</v>
          </cell>
          <cell r="G2696" t="str">
            <v/>
          </cell>
        </row>
        <row r="2697">
          <cell r="A2697" t="str">
            <v>DY1 3</v>
          </cell>
          <cell r="B2697" t="str">
            <v/>
          </cell>
          <cell r="C2697" t="str">
            <v/>
          </cell>
          <cell r="D2697" t="str">
            <v/>
          </cell>
          <cell r="E2697" t="str">
            <v/>
          </cell>
          <cell r="F2697" t="str">
            <v/>
          </cell>
          <cell r="G2697" t="str">
            <v/>
          </cell>
        </row>
        <row r="2698">
          <cell r="A2698" t="str">
            <v>DY1 4</v>
          </cell>
          <cell r="B2698">
            <v>1211907</v>
          </cell>
          <cell r="C2698" t="str">
            <v/>
          </cell>
          <cell r="D2698" t="str">
            <v/>
          </cell>
          <cell r="E2698">
            <v>1968862.1418193486</v>
          </cell>
          <cell r="F2698">
            <v>2381422.65</v>
          </cell>
          <cell r="G2698" t="str">
            <v/>
          </cell>
        </row>
        <row r="2699">
          <cell r="A2699" t="str">
            <v>DY1 9</v>
          </cell>
          <cell r="B2699" t="str">
            <v/>
          </cell>
          <cell r="C2699" t="str">
            <v/>
          </cell>
          <cell r="D2699" t="str">
            <v/>
          </cell>
          <cell r="E2699" t="str">
            <v/>
          </cell>
          <cell r="F2699" t="str">
            <v/>
          </cell>
          <cell r="G2699" t="str">
            <v/>
          </cell>
        </row>
        <row r="2700">
          <cell r="A2700" t="str">
            <v>DY10 1</v>
          </cell>
          <cell r="B2700" t="str">
            <v/>
          </cell>
          <cell r="C2700" t="str">
            <v/>
          </cell>
          <cell r="D2700" t="str">
            <v/>
          </cell>
          <cell r="E2700">
            <v>2809785.1145065133</v>
          </cell>
          <cell r="F2700" t="str">
            <v/>
          </cell>
          <cell r="G2700" t="str">
            <v/>
          </cell>
        </row>
        <row r="2701">
          <cell r="A2701" t="str">
            <v>DY10 2</v>
          </cell>
          <cell r="B2701">
            <v>904146</v>
          </cell>
          <cell r="C2701" t="str">
            <v/>
          </cell>
          <cell r="D2701" t="str">
            <v/>
          </cell>
          <cell r="E2701">
            <v>3404463.6140446016</v>
          </cell>
          <cell r="F2701">
            <v>2201136.64</v>
          </cell>
          <cell r="G2701" t="str">
            <v/>
          </cell>
        </row>
        <row r="2702">
          <cell r="A2702" t="str">
            <v>DY10 3</v>
          </cell>
          <cell r="B2702" t="str">
            <v/>
          </cell>
          <cell r="C2702" t="str">
            <v/>
          </cell>
          <cell r="D2702" t="str">
            <v/>
          </cell>
          <cell r="E2702">
            <v>5091354.152285384</v>
          </cell>
          <cell r="F2702">
            <v>1237914.82</v>
          </cell>
          <cell r="G2702" t="str">
            <v/>
          </cell>
        </row>
        <row r="2703">
          <cell r="A2703" t="str">
            <v>DY10 4</v>
          </cell>
          <cell r="B2703" t="str">
            <v/>
          </cell>
          <cell r="C2703" t="str">
            <v/>
          </cell>
          <cell r="D2703" t="str">
            <v/>
          </cell>
          <cell r="E2703">
            <v>4831698.5824395679</v>
          </cell>
          <cell r="F2703">
            <v>2860161.06</v>
          </cell>
          <cell r="G2703" t="str">
            <v/>
          </cell>
        </row>
        <row r="2704">
          <cell r="A2704" t="str">
            <v>DY11 5</v>
          </cell>
          <cell r="B2704" t="str">
            <v/>
          </cell>
          <cell r="C2704" t="str">
            <v/>
          </cell>
          <cell r="D2704" t="str">
            <v/>
          </cell>
          <cell r="E2704">
            <v>5095449.5392699037</v>
          </cell>
          <cell r="F2704">
            <v>1427996.07</v>
          </cell>
          <cell r="G2704" t="str">
            <v/>
          </cell>
        </row>
        <row r="2705">
          <cell r="A2705" t="str">
            <v>DY11 6</v>
          </cell>
          <cell r="B2705" t="str">
            <v/>
          </cell>
          <cell r="C2705" t="str">
            <v/>
          </cell>
          <cell r="D2705">
            <v>294772.34000000003</v>
          </cell>
          <cell r="E2705">
            <v>1237892.5402309352</v>
          </cell>
          <cell r="F2705">
            <v>904522.72</v>
          </cell>
          <cell r="G2705" t="str">
            <v/>
          </cell>
        </row>
        <row r="2706">
          <cell r="A2706" t="str">
            <v>DY11 7</v>
          </cell>
          <cell r="B2706">
            <v>2262683</v>
          </cell>
          <cell r="C2706" t="str">
            <v/>
          </cell>
          <cell r="D2706">
            <v>1990721.09</v>
          </cell>
          <cell r="E2706">
            <v>4771839.7065367885</v>
          </cell>
          <cell r="F2706">
            <v>5080393.72</v>
          </cell>
          <cell r="G2706" t="str">
            <v/>
          </cell>
        </row>
        <row r="2707">
          <cell r="A2707" t="str">
            <v>DY11 9</v>
          </cell>
          <cell r="B2707" t="str">
            <v/>
          </cell>
          <cell r="C2707" t="str">
            <v/>
          </cell>
          <cell r="D2707" t="str">
            <v/>
          </cell>
          <cell r="E2707" t="str">
            <v/>
          </cell>
          <cell r="F2707" t="str">
            <v/>
          </cell>
          <cell r="G2707" t="str">
            <v/>
          </cell>
        </row>
        <row r="2708">
          <cell r="A2708" t="str">
            <v>DY12 1</v>
          </cell>
          <cell r="B2708">
            <v>691180</v>
          </cell>
          <cell r="C2708" t="str">
            <v/>
          </cell>
          <cell r="D2708">
            <v>1438280.75</v>
          </cell>
          <cell r="E2708" t="str">
            <v/>
          </cell>
          <cell r="F2708" t="str">
            <v/>
          </cell>
          <cell r="G2708" t="str">
            <v/>
          </cell>
        </row>
        <row r="2709">
          <cell r="A2709" t="str">
            <v>DY12 2</v>
          </cell>
          <cell r="B2709" t="str">
            <v/>
          </cell>
          <cell r="C2709" t="str">
            <v/>
          </cell>
          <cell r="D2709" t="str">
            <v/>
          </cell>
          <cell r="E2709">
            <v>3961646.539063558</v>
          </cell>
          <cell r="F2709">
            <v>3730613.09</v>
          </cell>
          <cell r="G2709" t="str">
            <v/>
          </cell>
        </row>
        <row r="2710">
          <cell r="A2710" t="str">
            <v>DY12 3</v>
          </cell>
          <cell r="B2710" t="str">
            <v/>
          </cell>
          <cell r="C2710" t="str">
            <v/>
          </cell>
          <cell r="D2710" t="str">
            <v/>
          </cell>
          <cell r="E2710" t="str">
            <v/>
          </cell>
          <cell r="F2710" t="str">
            <v/>
          </cell>
          <cell r="G2710" t="str">
            <v/>
          </cell>
        </row>
        <row r="2711">
          <cell r="A2711" t="str">
            <v>DY12 9</v>
          </cell>
          <cell r="B2711" t="str">
            <v/>
          </cell>
          <cell r="C2711" t="str">
            <v/>
          </cell>
          <cell r="D2711" t="str">
            <v/>
          </cell>
          <cell r="E2711" t="str">
            <v/>
          </cell>
          <cell r="F2711" t="str">
            <v/>
          </cell>
          <cell r="G2711" t="str">
            <v/>
          </cell>
        </row>
        <row r="2712">
          <cell r="A2712" t="str">
            <v>DY13 0</v>
          </cell>
          <cell r="B2712" t="str">
            <v/>
          </cell>
          <cell r="C2712" t="str">
            <v/>
          </cell>
          <cell r="D2712">
            <v>429601.56</v>
          </cell>
          <cell r="E2712" t="str">
            <v/>
          </cell>
          <cell r="F2712" t="str">
            <v/>
          </cell>
          <cell r="G2712" t="str">
            <v/>
          </cell>
        </row>
        <row r="2713">
          <cell r="A2713" t="str">
            <v>DY13 3</v>
          </cell>
          <cell r="B2713" t="str">
            <v/>
          </cell>
          <cell r="C2713" t="str">
            <v/>
          </cell>
          <cell r="D2713" t="str">
            <v/>
          </cell>
          <cell r="E2713" t="str">
            <v/>
          </cell>
          <cell r="F2713" t="str">
            <v/>
          </cell>
          <cell r="G2713" t="str">
            <v/>
          </cell>
        </row>
        <row r="2714">
          <cell r="A2714" t="str">
            <v>DY13 8</v>
          </cell>
          <cell r="B2714" t="str">
            <v/>
          </cell>
          <cell r="C2714" t="str">
            <v/>
          </cell>
          <cell r="D2714" t="str">
            <v/>
          </cell>
          <cell r="E2714">
            <v>861939.48964024242</v>
          </cell>
          <cell r="F2714">
            <v>1139017.4099999999</v>
          </cell>
          <cell r="G2714" t="str">
            <v/>
          </cell>
        </row>
        <row r="2715">
          <cell r="A2715" t="str">
            <v>DY13 9</v>
          </cell>
          <cell r="B2715" t="str">
            <v/>
          </cell>
          <cell r="C2715" t="str">
            <v/>
          </cell>
          <cell r="D2715" t="str">
            <v/>
          </cell>
          <cell r="E2715">
            <v>6414855.3687496474</v>
          </cell>
          <cell r="F2715">
            <v>3077775.15</v>
          </cell>
          <cell r="G2715" t="str">
            <v/>
          </cell>
        </row>
        <row r="2716">
          <cell r="A2716" t="str">
            <v>DY14 0</v>
          </cell>
          <cell r="B2716" t="str">
            <v/>
          </cell>
          <cell r="C2716" t="str">
            <v/>
          </cell>
          <cell r="D2716" t="str">
            <v/>
          </cell>
          <cell r="E2716">
            <v>3409598.5126614347</v>
          </cell>
          <cell r="F2716" t="str">
            <v/>
          </cell>
          <cell r="G2716" t="str">
            <v/>
          </cell>
        </row>
        <row r="2717">
          <cell r="A2717" t="str">
            <v>DY14 8</v>
          </cell>
          <cell r="B2717">
            <v>1197416</v>
          </cell>
          <cell r="C2717" t="str">
            <v/>
          </cell>
          <cell r="D2717">
            <v>301867.87</v>
          </cell>
          <cell r="E2717">
            <v>3650981.9493694031</v>
          </cell>
          <cell r="F2717">
            <v>2146255.35</v>
          </cell>
          <cell r="G2717" t="str">
            <v/>
          </cell>
        </row>
        <row r="2718">
          <cell r="A2718" t="str">
            <v>DY14 9</v>
          </cell>
          <cell r="B2718" t="str">
            <v/>
          </cell>
          <cell r="C2718" t="str">
            <v/>
          </cell>
          <cell r="D2718">
            <v>3059551.7</v>
          </cell>
          <cell r="E2718">
            <v>2356381.5229818872</v>
          </cell>
          <cell r="F2718" t="str">
            <v/>
          </cell>
          <cell r="G2718" t="str">
            <v/>
          </cell>
        </row>
        <row r="2719">
          <cell r="A2719" t="str">
            <v>DY2 0</v>
          </cell>
          <cell r="B2719" t="str">
            <v/>
          </cell>
          <cell r="C2719" t="str">
            <v/>
          </cell>
          <cell r="D2719" t="str">
            <v/>
          </cell>
          <cell r="E2719">
            <v>5784224.9741325909</v>
          </cell>
          <cell r="F2719" t="str">
            <v/>
          </cell>
          <cell r="G2719" t="str">
            <v/>
          </cell>
        </row>
        <row r="2720">
          <cell r="A2720" t="str">
            <v>DY2 7</v>
          </cell>
          <cell r="B2720" t="str">
            <v/>
          </cell>
          <cell r="C2720" t="str">
            <v/>
          </cell>
          <cell r="D2720" t="str">
            <v/>
          </cell>
          <cell r="E2720" t="str">
            <v/>
          </cell>
          <cell r="F2720">
            <v>1000040.22</v>
          </cell>
          <cell r="G2720" t="str">
            <v/>
          </cell>
        </row>
        <row r="2721">
          <cell r="A2721" t="str">
            <v>DY2 8</v>
          </cell>
          <cell r="B2721" t="str">
            <v/>
          </cell>
          <cell r="C2721" t="str">
            <v/>
          </cell>
          <cell r="D2721" t="str">
            <v/>
          </cell>
          <cell r="E2721">
            <v>3051822.3340157415</v>
          </cell>
          <cell r="F2721" t="str">
            <v/>
          </cell>
          <cell r="G2721" t="str">
            <v/>
          </cell>
        </row>
        <row r="2722">
          <cell r="A2722" t="str">
            <v>DY2 9</v>
          </cell>
          <cell r="B2722" t="str">
            <v/>
          </cell>
          <cell r="C2722" t="str">
            <v/>
          </cell>
          <cell r="D2722" t="str">
            <v/>
          </cell>
          <cell r="E2722">
            <v>3642560.5492704809</v>
          </cell>
          <cell r="F2722">
            <v>1595903.87</v>
          </cell>
          <cell r="G2722" t="str">
            <v/>
          </cell>
        </row>
        <row r="2723">
          <cell r="A2723" t="str">
            <v>DY3 1</v>
          </cell>
          <cell r="B2723">
            <v>205061</v>
          </cell>
          <cell r="C2723" t="str">
            <v/>
          </cell>
          <cell r="D2723" t="str">
            <v/>
          </cell>
          <cell r="E2723">
            <v>909142.06980986905</v>
          </cell>
          <cell r="F2723">
            <v>561205.44999999995</v>
          </cell>
          <cell r="G2723" t="str">
            <v/>
          </cell>
        </row>
        <row r="2724">
          <cell r="A2724" t="str">
            <v>DY3 2</v>
          </cell>
          <cell r="B2724">
            <v>580911</v>
          </cell>
          <cell r="C2724" t="str">
            <v/>
          </cell>
          <cell r="D2724">
            <v>183254.79</v>
          </cell>
          <cell r="E2724" t="str">
            <v/>
          </cell>
          <cell r="F2724" t="str">
            <v/>
          </cell>
          <cell r="G2724" t="str">
            <v/>
          </cell>
        </row>
        <row r="2725">
          <cell r="A2725" t="str">
            <v>DY3 3</v>
          </cell>
          <cell r="B2725" t="str">
            <v/>
          </cell>
          <cell r="C2725" t="str">
            <v/>
          </cell>
          <cell r="D2725">
            <v>450371.18</v>
          </cell>
          <cell r="E2725">
            <v>1947914.7244521128</v>
          </cell>
          <cell r="F2725" t="str">
            <v/>
          </cell>
          <cell r="G2725" t="str">
            <v/>
          </cell>
        </row>
        <row r="2726">
          <cell r="A2726" t="str">
            <v>DY3 4</v>
          </cell>
          <cell r="B2726" t="str">
            <v/>
          </cell>
          <cell r="C2726" t="str">
            <v/>
          </cell>
          <cell r="D2726" t="str">
            <v/>
          </cell>
          <cell r="E2726" t="str">
            <v/>
          </cell>
          <cell r="F2726" t="str">
            <v/>
          </cell>
          <cell r="G2726" t="str">
            <v/>
          </cell>
        </row>
        <row r="2727">
          <cell r="A2727" t="str">
            <v>DY4 0</v>
          </cell>
          <cell r="B2727" t="str">
            <v/>
          </cell>
          <cell r="C2727" t="str">
            <v/>
          </cell>
          <cell r="D2727" t="str">
            <v/>
          </cell>
          <cell r="E2727" t="str">
            <v/>
          </cell>
          <cell r="F2727" t="str">
            <v/>
          </cell>
          <cell r="G2727" t="str">
            <v/>
          </cell>
        </row>
        <row r="2728">
          <cell r="A2728" t="str">
            <v>DY4 4</v>
          </cell>
          <cell r="B2728" t="str">
            <v/>
          </cell>
          <cell r="C2728" t="str">
            <v/>
          </cell>
          <cell r="D2728" t="str">
            <v/>
          </cell>
          <cell r="E2728" t="str">
            <v/>
          </cell>
          <cell r="F2728" t="str">
            <v/>
          </cell>
          <cell r="G2728" t="str">
            <v/>
          </cell>
        </row>
        <row r="2729">
          <cell r="A2729" t="str">
            <v>DY4 7</v>
          </cell>
          <cell r="B2729" t="str">
            <v/>
          </cell>
          <cell r="C2729" t="str">
            <v/>
          </cell>
          <cell r="D2729" t="str">
            <v/>
          </cell>
          <cell r="E2729">
            <v>5390702.9518691394</v>
          </cell>
          <cell r="F2729">
            <v>1763801.1</v>
          </cell>
          <cell r="G2729" t="str">
            <v/>
          </cell>
        </row>
        <row r="2730">
          <cell r="A2730" t="str">
            <v>DY4 8</v>
          </cell>
          <cell r="B2730" t="str">
            <v/>
          </cell>
          <cell r="C2730" t="str">
            <v/>
          </cell>
          <cell r="D2730" t="str">
            <v/>
          </cell>
          <cell r="E2730">
            <v>2113323.6495673298</v>
          </cell>
          <cell r="F2730">
            <v>1004018.55</v>
          </cell>
          <cell r="G2730" t="str">
            <v/>
          </cell>
        </row>
        <row r="2731">
          <cell r="A2731" t="str">
            <v>DY4 9</v>
          </cell>
          <cell r="B2731" t="str">
            <v/>
          </cell>
          <cell r="C2731" t="str">
            <v/>
          </cell>
          <cell r="D2731">
            <v>690031.06</v>
          </cell>
          <cell r="E2731">
            <v>701192.42435997492</v>
          </cell>
          <cell r="F2731" t="str">
            <v/>
          </cell>
          <cell r="G2731" t="str">
            <v/>
          </cell>
        </row>
        <row r="2732">
          <cell r="A2732" t="str">
            <v>DY5 1</v>
          </cell>
          <cell r="B2732">
            <v>1580500</v>
          </cell>
          <cell r="C2732" t="str">
            <v/>
          </cell>
          <cell r="D2732">
            <v>1086011.06</v>
          </cell>
          <cell r="E2732" t="str">
            <v/>
          </cell>
          <cell r="F2732" t="str">
            <v/>
          </cell>
          <cell r="G2732" t="str">
            <v/>
          </cell>
        </row>
        <row r="2733">
          <cell r="A2733" t="str">
            <v>DY5 2</v>
          </cell>
          <cell r="B2733">
            <v>436929</v>
          </cell>
          <cell r="C2733" t="str">
            <v/>
          </cell>
          <cell r="D2733">
            <v>475314.9</v>
          </cell>
          <cell r="E2733">
            <v>2954078.4488298325</v>
          </cell>
          <cell r="F2733">
            <v>1220962</v>
          </cell>
          <cell r="G2733" t="str">
            <v/>
          </cell>
        </row>
        <row r="2734">
          <cell r="A2734" t="str">
            <v>DY5 3</v>
          </cell>
          <cell r="B2734" t="str">
            <v/>
          </cell>
          <cell r="C2734" t="str">
            <v/>
          </cell>
          <cell r="D2734">
            <v>1093662.1000000001</v>
          </cell>
          <cell r="E2734">
            <v>2399502.9092877745</v>
          </cell>
          <cell r="F2734">
            <v>2470435.41</v>
          </cell>
          <cell r="G2734" t="str">
            <v/>
          </cell>
        </row>
        <row r="2735">
          <cell r="A2735" t="str">
            <v>DY5 4</v>
          </cell>
          <cell r="B2735" t="str">
            <v/>
          </cell>
          <cell r="C2735" t="str">
            <v/>
          </cell>
          <cell r="D2735">
            <v>60384.09</v>
          </cell>
          <cell r="E2735">
            <v>960282.78048373945</v>
          </cell>
          <cell r="F2735" t="str">
            <v/>
          </cell>
          <cell r="G2735" t="str">
            <v/>
          </cell>
        </row>
        <row r="2736">
          <cell r="A2736" t="str">
            <v>DY5 9</v>
          </cell>
          <cell r="B2736" t="str">
            <v/>
          </cell>
          <cell r="C2736" t="str">
            <v/>
          </cell>
          <cell r="D2736" t="str">
            <v/>
          </cell>
          <cell r="E2736" t="str">
            <v/>
          </cell>
          <cell r="F2736" t="str">
            <v/>
          </cell>
          <cell r="G2736" t="str">
            <v/>
          </cell>
        </row>
        <row r="2737">
          <cell r="A2737" t="str">
            <v>DY6 0</v>
          </cell>
          <cell r="B2737" t="str">
            <v/>
          </cell>
          <cell r="C2737" t="str">
            <v/>
          </cell>
          <cell r="D2737" t="str">
            <v/>
          </cell>
          <cell r="E2737">
            <v>1545046.7698107585</v>
          </cell>
          <cell r="F2737" t="str">
            <v/>
          </cell>
          <cell r="G2737" t="str">
            <v/>
          </cell>
        </row>
        <row r="2738">
          <cell r="A2738" t="str">
            <v>DY6 6</v>
          </cell>
          <cell r="B2738" t="str">
            <v/>
          </cell>
          <cell r="C2738" t="str">
            <v/>
          </cell>
          <cell r="D2738" t="str">
            <v/>
          </cell>
          <cell r="E2738" t="str">
            <v/>
          </cell>
          <cell r="F2738" t="str">
            <v/>
          </cell>
          <cell r="G2738" t="str">
            <v/>
          </cell>
        </row>
        <row r="2739">
          <cell r="A2739" t="str">
            <v>DY6 7</v>
          </cell>
          <cell r="B2739" t="str">
            <v/>
          </cell>
          <cell r="C2739" t="str">
            <v/>
          </cell>
          <cell r="D2739" t="str">
            <v/>
          </cell>
          <cell r="E2739">
            <v>3681874.9482071754</v>
          </cell>
          <cell r="F2739" t="str">
            <v/>
          </cell>
          <cell r="G2739" t="str">
            <v/>
          </cell>
        </row>
        <row r="2740">
          <cell r="A2740" t="str">
            <v>DY6 8</v>
          </cell>
          <cell r="B2740" t="str">
            <v/>
          </cell>
          <cell r="C2740" t="str">
            <v/>
          </cell>
          <cell r="D2740" t="str">
            <v/>
          </cell>
          <cell r="E2740">
            <v>1911966.0371150041</v>
          </cell>
          <cell r="F2740">
            <v>1251336.1200000001</v>
          </cell>
          <cell r="G2740" t="str">
            <v/>
          </cell>
        </row>
        <row r="2741">
          <cell r="A2741" t="str">
            <v>DY6 9</v>
          </cell>
          <cell r="B2741" t="str">
            <v/>
          </cell>
          <cell r="C2741" t="str">
            <v/>
          </cell>
          <cell r="D2741" t="str">
            <v/>
          </cell>
          <cell r="E2741">
            <v>1428245.6714411771</v>
          </cell>
          <cell r="F2741" t="str">
            <v/>
          </cell>
          <cell r="G2741" t="str">
            <v/>
          </cell>
        </row>
        <row r="2742">
          <cell r="A2742" t="str">
            <v>DY7 5</v>
          </cell>
          <cell r="B2742">
            <v>1734073</v>
          </cell>
          <cell r="C2742" t="str">
            <v/>
          </cell>
          <cell r="D2742" t="str">
            <v/>
          </cell>
          <cell r="E2742">
            <v>9871543.9742140695</v>
          </cell>
          <cell r="F2742" t="str">
            <v/>
          </cell>
          <cell r="G2742" t="str">
            <v/>
          </cell>
        </row>
        <row r="2743">
          <cell r="A2743" t="str">
            <v>DY7 6</v>
          </cell>
          <cell r="B2743">
            <v>783333</v>
          </cell>
          <cell r="C2743" t="str">
            <v/>
          </cell>
          <cell r="D2743">
            <v>590853.12</v>
          </cell>
          <cell r="E2743">
            <v>2396321.3904652707</v>
          </cell>
          <cell r="F2743">
            <v>607071.23</v>
          </cell>
          <cell r="G2743" t="str">
            <v/>
          </cell>
        </row>
        <row r="2744">
          <cell r="A2744" t="str">
            <v>DY8 1</v>
          </cell>
          <cell r="B2744">
            <v>327602</v>
          </cell>
          <cell r="C2744" t="str">
            <v/>
          </cell>
          <cell r="D2744" t="str">
            <v/>
          </cell>
          <cell r="E2744">
            <v>2041260.3147990517</v>
          </cell>
          <cell r="F2744" t="str">
            <v/>
          </cell>
          <cell r="G2744" t="str">
            <v/>
          </cell>
        </row>
        <row r="2745">
          <cell r="A2745" t="str">
            <v>DY8 2</v>
          </cell>
          <cell r="B2745" t="str">
            <v/>
          </cell>
          <cell r="C2745" t="str">
            <v/>
          </cell>
          <cell r="D2745">
            <v>288966.75</v>
          </cell>
          <cell r="E2745">
            <v>4489123.6739181401</v>
          </cell>
          <cell r="F2745" t="str">
            <v/>
          </cell>
          <cell r="G2745" t="str">
            <v/>
          </cell>
        </row>
        <row r="2746">
          <cell r="A2746" t="str">
            <v>DY8 3</v>
          </cell>
          <cell r="B2746" t="str">
            <v/>
          </cell>
          <cell r="C2746" t="str">
            <v/>
          </cell>
          <cell r="D2746" t="str">
            <v/>
          </cell>
          <cell r="E2746">
            <v>1284887.1765018315</v>
          </cell>
          <cell r="F2746">
            <v>4322873.3899999997</v>
          </cell>
          <cell r="G2746" t="str">
            <v/>
          </cell>
        </row>
        <row r="2747">
          <cell r="A2747" t="str">
            <v>DY8 4</v>
          </cell>
          <cell r="B2747" t="str">
            <v/>
          </cell>
          <cell r="C2747" t="str">
            <v/>
          </cell>
          <cell r="D2747" t="str">
            <v/>
          </cell>
          <cell r="E2747">
            <v>3549427.3394087236</v>
          </cell>
          <cell r="F2747">
            <v>1187725.92</v>
          </cell>
          <cell r="G2747" t="str">
            <v/>
          </cell>
        </row>
        <row r="2748">
          <cell r="A2748" t="str">
            <v>DY8 5</v>
          </cell>
          <cell r="B2748" t="str">
            <v/>
          </cell>
          <cell r="C2748" t="str">
            <v/>
          </cell>
          <cell r="D2748">
            <v>198249.96</v>
          </cell>
          <cell r="E2748" t="str">
            <v/>
          </cell>
          <cell r="F2748" t="str">
            <v/>
          </cell>
          <cell r="G2748" t="str">
            <v/>
          </cell>
        </row>
        <row r="2749">
          <cell r="A2749" t="str">
            <v>DY8 9</v>
          </cell>
          <cell r="B2749" t="str">
            <v/>
          </cell>
          <cell r="C2749" t="str">
            <v/>
          </cell>
          <cell r="D2749" t="str">
            <v/>
          </cell>
          <cell r="E2749" t="str">
            <v/>
          </cell>
          <cell r="F2749" t="str">
            <v/>
          </cell>
          <cell r="G2749" t="str">
            <v/>
          </cell>
        </row>
        <row r="2750">
          <cell r="A2750" t="str">
            <v>DY9 0</v>
          </cell>
          <cell r="B2750">
            <v>862802</v>
          </cell>
          <cell r="C2750" t="str">
            <v/>
          </cell>
          <cell r="D2750">
            <v>1017821.75</v>
          </cell>
          <cell r="E2750">
            <v>6360471.7901628166</v>
          </cell>
          <cell r="F2750">
            <v>3666147.55</v>
          </cell>
          <cell r="G2750" t="str">
            <v/>
          </cell>
        </row>
        <row r="2751">
          <cell r="A2751" t="str">
            <v>DY9 7</v>
          </cell>
          <cell r="B2751" t="str">
            <v/>
          </cell>
          <cell r="C2751" t="str">
            <v/>
          </cell>
          <cell r="D2751" t="str">
            <v/>
          </cell>
          <cell r="E2751">
            <v>1129703.1241442589</v>
          </cell>
          <cell r="F2751" t="str">
            <v/>
          </cell>
          <cell r="G2751" t="str">
            <v/>
          </cell>
        </row>
        <row r="2752">
          <cell r="A2752" t="str">
            <v>DY9 8</v>
          </cell>
          <cell r="B2752" t="str">
            <v/>
          </cell>
          <cell r="C2752" t="str">
            <v/>
          </cell>
          <cell r="D2752">
            <v>960241.81</v>
          </cell>
          <cell r="E2752">
            <v>3678833.8319617053</v>
          </cell>
          <cell r="F2752" t="str">
            <v/>
          </cell>
          <cell r="G2752" t="str">
            <v/>
          </cell>
        </row>
        <row r="2753">
          <cell r="A2753" t="str">
            <v>DY9 9</v>
          </cell>
          <cell r="B2753">
            <v>648771</v>
          </cell>
          <cell r="C2753" t="str">
            <v/>
          </cell>
          <cell r="D2753" t="str">
            <v/>
          </cell>
          <cell r="E2753">
            <v>6363770.1428040396</v>
          </cell>
          <cell r="F2753">
            <v>5627089.9199999999</v>
          </cell>
          <cell r="G2753" t="str">
            <v/>
          </cell>
        </row>
        <row r="2754">
          <cell r="A2754" t="str">
            <v>E Other</v>
          </cell>
          <cell r="B2754">
            <v>127860936</v>
          </cell>
          <cell r="C2754">
            <v>2420683.59</v>
          </cell>
          <cell r="D2754">
            <v>64230166.670000017</v>
          </cell>
          <cell r="E2754">
            <v>136697586.70774725</v>
          </cell>
          <cell r="F2754">
            <v>174995811.51000002</v>
          </cell>
          <cell r="G2754">
            <v>116300545.02959999</v>
          </cell>
        </row>
        <row r="2755">
          <cell r="A2755" t="str">
            <v>E total</v>
          </cell>
          <cell r="B2755">
            <v>190322949</v>
          </cell>
          <cell r="C2755">
            <v>2420683.59</v>
          </cell>
          <cell r="D2755">
            <v>135406957.67000002</v>
          </cell>
          <cell r="E2755">
            <v>353166097.36375761</v>
          </cell>
          <cell r="F2755">
            <v>357297920.82999992</v>
          </cell>
          <cell r="G2755">
            <v>153218764.86930001</v>
          </cell>
        </row>
        <row r="2756">
          <cell r="A2756" t="str">
            <v>E1 0</v>
          </cell>
          <cell r="B2756" t="str">
            <v/>
          </cell>
          <cell r="C2756" t="str">
            <v/>
          </cell>
          <cell r="D2756" t="str">
            <v/>
          </cell>
          <cell r="E2756" t="str">
            <v/>
          </cell>
          <cell r="F2756" t="str">
            <v/>
          </cell>
          <cell r="G2756" t="str">
            <v/>
          </cell>
        </row>
        <row r="2757">
          <cell r="A2757" t="str">
            <v>E1 1</v>
          </cell>
          <cell r="B2757" t="str">
            <v/>
          </cell>
          <cell r="C2757" t="str">
            <v/>
          </cell>
          <cell r="D2757">
            <v>3159024.24</v>
          </cell>
          <cell r="E2757">
            <v>28745258.646161601</v>
          </cell>
          <cell r="F2757">
            <v>9039593.1999999993</v>
          </cell>
          <cell r="G2757" t="str">
            <v/>
          </cell>
        </row>
        <row r="2758">
          <cell r="A2758" t="str">
            <v>E1 2</v>
          </cell>
          <cell r="B2758">
            <v>3799395</v>
          </cell>
          <cell r="C2758" t="str">
            <v/>
          </cell>
          <cell r="D2758" t="str">
            <v/>
          </cell>
          <cell r="E2758">
            <v>5836068.8518639328</v>
          </cell>
          <cell r="F2758" t="str">
            <v/>
          </cell>
          <cell r="G2758" t="str">
            <v/>
          </cell>
        </row>
        <row r="2759">
          <cell r="A2759" t="str">
            <v>E1 3</v>
          </cell>
          <cell r="B2759" t="str">
            <v/>
          </cell>
          <cell r="C2759" t="str">
            <v/>
          </cell>
          <cell r="D2759" t="str">
            <v/>
          </cell>
          <cell r="E2759" t="str">
            <v/>
          </cell>
          <cell r="F2759" t="str">
            <v/>
          </cell>
          <cell r="G2759" t="str">
            <v/>
          </cell>
        </row>
        <row r="2760">
          <cell r="A2760" t="str">
            <v>E1 4</v>
          </cell>
          <cell r="B2760" t="str">
            <v/>
          </cell>
          <cell r="C2760" t="str">
            <v/>
          </cell>
          <cell r="D2760">
            <v>237013.46</v>
          </cell>
          <cell r="E2760" t="str">
            <v/>
          </cell>
          <cell r="F2760">
            <v>1033765.11</v>
          </cell>
          <cell r="G2760" t="str">
            <v/>
          </cell>
        </row>
        <row r="2761">
          <cell r="A2761" t="str">
            <v>E1 5</v>
          </cell>
          <cell r="B2761">
            <v>94278</v>
          </cell>
          <cell r="C2761" t="str">
            <v/>
          </cell>
          <cell r="D2761" t="str">
            <v/>
          </cell>
          <cell r="E2761" t="str">
            <v/>
          </cell>
          <cell r="F2761" t="str">
            <v/>
          </cell>
          <cell r="G2761" t="str">
            <v/>
          </cell>
        </row>
        <row r="2762">
          <cell r="A2762" t="str">
            <v>E1 6</v>
          </cell>
          <cell r="B2762" t="str">
            <v/>
          </cell>
          <cell r="C2762" t="str">
            <v/>
          </cell>
          <cell r="D2762">
            <v>888849.34</v>
          </cell>
          <cell r="E2762" t="str">
            <v/>
          </cell>
          <cell r="F2762" t="str">
            <v/>
          </cell>
          <cell r="G2762" t="str">
            <v/>
          </cell>
        </row>
        <row r="2763">
          <cell r="A2763" t="str">
            <v>E1 7</v>
          </cell>
          <cell r="B2763" t="str">
            <v/>
          </cell>
          <cell r="C2763" t="str">
            <v/>
          </cell>
          <cell r="D2763" t="str">
            <v/>
          </cell>
          <cell r="E2763" t="str">
            <v/>
          </cell>
          <cell r="F2763">
            <v>2680528.5</v>
          </cell>
          <cell r="G2763" t="str">
            <v/>
          </cell>
        </row>
        <row r="2764">
          <cell r="A2764" t="str">
            <v>E1 8</v>
          </cell>
          <cell r="B2764" t="str">
            <v/>
          </cell>
          <cell r="C2764" t="str">
            <v/>
          </cell>
          <cell r="D2764" t="str">
            <v/>
          </cell>
          <cell r="E2764" t="str">
            <v/>
          </cell>
          <cell r="F2764">
            <v>1518680.72</v>
          </cell>
          <cell r="G2764" t="str">
            <v/>
          </cell>
        </row>
        <row r="2765">
          <cell r="A2765" t="str">
            <v>E10 5</v>
          </cell>
          <cell r="B2765" t="str">
            <v/>
          </cell>
          <cell r="C2765" t="str">
            <v/>
          </cell>
          <cell r="D2765">
            <v>204511.83</v>
          </cell>
          <cell r="E2765" t="str">
            <v/>
          </cell>
          <cell r="F2765">
            <v>2261390.59</v>
          </cell>
          <cell r="G2765" t="str">
            <v/>
          </cell>
        </row>
        <row r="2766">
          <cell r="A2766" t="str">
            <v>E10 6</v>
          </cell>
          <cell r="B2766" t="str">
            <v/>
          </cell>
          <cell r="C2766" t="str">
            <v/>
          </cell>
          <cell r="D2766" t="str">
            <v/>
          </cell>
          <cell r="E2766">
            <v>13866296.925383018</v>
          </cell>
          <cell r="F2766">
            <v>6999675.9800000004</v>
          </cell>
          <cell r="G2766" t="str">
            <v/>
          </cell>
        </row>
        <row r="2767">
          <cell r="A2767" t="str">
            <v>E10 7</v>
          </cell>
          <cell r="B2767">
            <v>4772786</v>
          </cell>
          <cell r="C2767" t="str">
            <v/>
          </cell>
          <cell r="D2767" t="str">
            <v/>
          </cell>
          <cell r="E2767" t="str">
            <v/>
          </cell>
          <cell r="F2767">
            <v>9024914.5</v>
          </cell>
          <cell r="G2767" t="str">
            <v/>
          </cell>
        </row>
        <row r="2768">
          <cell r="A2768" t="str">
            <v>E10 9</v>
          </cell>
          <cell r="B2768" t="str">
            <v/>
          </cell>
          <cell r="C2768" t="str">
            <v/>
          </cell>
          <cell r="D2768" t="str">
            <v/>
          </cell>
          <cell r="E2768" t="str">
            <v/>
          </cell>
          <cell r="F2768" t="str">
            <v/>
          </cell>
          <cell r="G2768" t="str">
            <v/>
          </cell>
        </row>
        <row r="2769">
          <cell r="A2769" t="str">
            <v>E11 1</v>
          </cell>
          <cell r="B2769">
            <v>7077026</v>
          </cell>
          <cell r="C2769" t="str">
            <v/>
          </cell>
          <cell r="D2769">
            <v>275313.27</v>
          </cell>
          <cell r="E2769">
            <v>6850796.1759832017</v>
          </cell>
          <cell r="F2769">
            <v>4018755.7</v>
          </cell>
          <cell r="G2769">
            <v>3747772.2299000002</v>
          </cell>
        </row>
        <row r="2770">
          <cell r="A2770" t="str">
            <v>E11 2</v>
          </cell>
          <cell r="B2770" t="str">
            <v/>
          </cell>
          <cell r="C2770" t="str">
            <v/>
          </cell>
          <cell r="D2770" t="str">
            <v/>
          </cell>
          <cell r="E2770">
            <v>4943965.1061016126</v>
          </cell>
          <cell r="F2770">
            <v>12342832.83</v>
          </cell>
          <cell r="G2770" t="str">
            <v/>
          </cell>
        </row>
        <row r="2771">
          <cell r="A2771" t="str">
            <v>E11 3</v>
          </cell>
          <cell r="B2771" t="str">
            <v/>
          </cell>
          <cell r="C2771" t="str">
            <v/>
          </cell>
          <cell r="D2771" t="str">
            <v/>
          </cell>
          <cell r="E2771" t="str">
            <v/>
          </cell>
          <cell r="F2771">
            <v>1466422.41</v>
          </cell>
          <cell r="G2771" t="str">
            <v/>
          </cell>
        </row>
        <row r="2772">
          <cell r="A2772" t="str">
            <v>E11 4</v>
          </cell>
          <cell r="B2772" t="str">
            <v/>
          </cell>
          <cell r="C2772" t="str">
            <v/>
          </cell>
          <cell r="D2772" t="str">
            <v/>
          </cell>
          <cell r="E2772">
            <v>3217628.1873170128</v>
          </cell>
          <cell r="F2772">
            <v>1656576.95</v>
          </cell>
          <cell r="G2772" t="str">
            <v/>
          </cell>
        </row>
        <row r="2773">
          <cell r="A2773" t="str">
            <v>E11 9</v>
          </cell>
          <cell r="B2773" t="str">
            <v/>
          </cell>
          <cell r="C2773" t="str">
            <v/>
          </cell>
          <cell r="D2773" t="str">
            <v/>
          </cell>
          <cell r="E2773" t="str">
            <v/>
          </cell>
          <cell r="F2773" t="str">
            <v/>
          </cell>
          <cell r="G2773" t="str">
            <v/>
          </cell>
        </row>
        <row r="2774">
          <cell r="A2774" t="str">
            <v>E12 5</v>
          </cell>
          <cell r="B2774">
            <v>2351580</v>
          </cell>
          <cell r="C2774" t="str">
            <v/>
          </cell>
          <cell r="D2774" t="str">
            <v/>
          </cell>
          <cell r="E2774" t="str">
            <v/>
          </cell>
          <cell r="F2774">
            <v>2640586.56</v>
          </cell>
          <cell r="G2774" t="str">
            <v/>
          </cell>
        </row>
        <row r="2775">
          <cell r="A2775" t="str">
            <v>E12 6</v>
          </cell>
          <cell r="B2775" t="str">
            <v/>
          </cell>
          <cell r="C2775" t="str">
            <v/>
          </cell>
          <cell r="D2775">
            <v>2098502.6</v>
          </cell>
          <cell r="E2775">
            <v>3136870.5547422851</v>
          </cell>
          <cell r="F2775" t="str">
            <v/>
          </cell>
          <cell r="G2775" t="str">
            <v/>
          </cell>
        </row>
        <row r="2776">
          <cell r="A2776" t="str">
            <v>E12 9</v>
          </cell>
          <cell r="B2776" t="str">
            <v/>
          </cell>
          <cell r="C2776" t="str">
            <v/>
          </cell>
          <cell r="D2776" t="str">
            <v/>
          </cell>
          <cell r="E2776" t="str">
            <v/>
          </cell>
          <cell r="F2776" t="str">
            <v/>
          </cell>
          <cell r="G2776" t="str">
            <v/>
          </cell>
        </row>
        <row r="2777">
          <cell r="A2777" t="str">
            <v>E13 0</v>
          </cell>
          <cell r="B2777">
            <v>1896807</v>
          </cell>
          <cell r="C2777" t="str">
            <v/>
          </cell>
          <cell r="D2777" t="str">
            <v/>
          </cell>
          <cell r="E2777" t="str">
            <v/>
          </cell>
          <cell r="F2777">
            <v>1445644.05</v>
          </cell>
          <cell r="G2777" t="str">
            <v/>
          </cell>
        </row>
        <row r="2778">
          <cell r="A2778" t="str">
            <v>E13 3</v>
          </cell>
          <cell r="B2778" t="str">
            <v/>
          </cell>
          <cell r="C2778" t="str">
            <v/>
          </cell>
          <cell r="D2778" t="str">
            <v/>
          </cell>
          <cell r="E2778" t="str">
            <v/>
          </cell>
          <cell r="F2778" t="str">
            <v/>
          </cell>
          <cell r="G2778" t="str">
            <v/>
          </cell>
        </row>
        <row r="2779">
          <cell r="A2779" t="str">
            <v>E13 8</v>
          </cell>
          <cell r="B2779">
            <v>608787</v>
          </cell>
          <cell r="C2779" t="str">
            <v/>
          </cell>
          <cell r="D2779" t="str">
            <v/>
          </cell>
          <cell r="E2779" t="str">
            <v/>
          </cell>
          <cell r="F2779" t="str">
            <v/>
          </cell>
          <cell r="G2779" t="str">
            <v/>
          </cell>
        </row>
        <row r="2780">
          <cell r="A2780" t="str">
            <v>E13 9</v>
          </cell>
          <cell r="B2780">
            <v>598228</v>
          </cell>
          <cell r="C2780" t="str">
            <v/>
          </cell>
          <cell r="D2780" t="str">
            <v/>
          </cell>
          <cell r="E2780" t="str">
            <v/>
          </cell>
          <cell r="F2780" t="str">
            <v/>
          </cell>
          <cell r="G2780" t="str">
            <v/>
          </cell>
        </row>
        <row r="2781">
          <cell r="A2781" t="str">
            <v>E14 0</v>
          </cell>
          <cell r="B2781" t="str">
            <v/>
          </cell>
          <cell r="C2781" t="str">
            <v/>
          </cell>
          <cell r="D2781" t="str">
            <v/>
          </cell>
          <cell r="E2781" t="str">
            <v/>
          </cell>
          <cell r="F2781">
            <v>318086.63</v>
          </cell>
          <cell r="G2781" t="str">
            <v/>
          </cell>
        </row>
        <row r="2782">
          <cell r="A2782" t="str">
            <v>E14 1</v>
          </cell>
          <cell r="B2782" t="str">
            <v/>
          </cell>
          <cell r="C2782" t="str">
            <v/>
          </cell>
          <cell r="D2782" t="str">
            <v/>
          </cell>
          <cell r="E2782" t="str">
            <v/>
          </cell>
          <cell r="F2782" t="str">
            <v/>
          </cell>
          <cell r="G2782" t="str">
            <v/>
          </cell>
        </row>
        <row r="2783">
          <cell r="A2783" t="str">
            <v>E14 2</v>
          </cell>
          <cell r="B2783" t="str">
            <v/>
          </cell>
          <cell r="C2783" t="str">
            <v/>
          </cell>
          <cell r="D2783" t="str">
            <v/>
          </cell>
          <cell r="E2783" t="str">
            <v/>
          </cell>
          <cell r="F2783" t="str">
            <v/>
          </cell>
          <cell r="G2783" t="str">
            <v/>
          </cell>
        </row>
        <row r="2784">
          <cell r="A2784" t="str">
            <v>E14 3</v>
          </cell>
          <cell r="B2784">
            <v>401100</v>
          </cell>
          <cell r="C2784" t="str">
            <v/>
          </cell>
          <cell r="D2784" t="str">
            <v/>
          </cell>
          <cell r="E2784" t="str">
            <v/>
          </cell>
          <cell r="F2784">
            <v>1176483.1200000001</v>
          </cell>
          <cell r="G2784" t="str">
            <v/>
          </cell>
        </row>
        <row r="2785">
          <cell r="A2785" t="str">
            <v>E14 4</v>
          </cell>
          <cell r="B2785" t="str">
            <v/>
          </cell>
          <cell r="C2785" t="str">
            <v/>
          </cell>
          <cell r="D2785" t="str">
            <v/>
          </cell>
          <cell r="E2785" t="str">
            <v/>
          </cell>
          <cell r="F2785" t="str">
            <v/>
          </cell>
          <cell r="G2785" t="str">
            <v/>
          </cell>
        </row>
        <row r="2786">
          <cell r="A2786" t="str">
            <v>E14 5</v>
          </cell>
          <cell r="B2786">
            <v>10280784</v>
          </cell>
          <cell r="C2786" t="str">
            <v/>
          </cell>
          <cell r="D2786">
            <v>44254617.460000001</v>
          </cell>
          <cell r="E2786" t="str">
            <v/>
          </cell>
          <cell r="F2786" t="str">
            <v/>
          </cell>
          <cell r="G2786" t="str">
            <v/>
          </cell>
        </row>
        <row r="2787">
          <cell r="A2787" t="str">
            <v>E14 6</v>
          </cell>
          <cell r="B2787" t="str">
            <v/>
          </cell>
          <cell r="C2787" t="str">
            <v/>
          </cell>
          <cell r="D2787" t="str">
            <v/>
          </cell>
          <cell r="E2787" t="str">
            <v/>
          </cell>
          <cell r="F2787" t="str">
            <v/>
          </cell>
          <cell r="G2787" t="str">
            <v/>
          </cell>
        </row>
        <row r="2788">
          <cell r="A2788" t="str">
            <v>E14 7</v>
          </cell>
          <cell r="B2788" t="str">
            <v/>
          </cell>
          <cell r="C2788" t="str">
            <v/>
          </cell>
          <cell r="D2788" t="str">
            <v/>
          </cell>
          <cell r="E2788">
            <v>1746184.0421148541</v>
          </cell>
          <cell r="F2788">
            <v>540570.89</v>
          </cell>
          <cell r="G2788" t="str">
            <v/>
          </cell>
        </row>
        <row r="2789">
          <cell r="A2789" t="str">
            <v>E14 8</v>
          </cell>
          <cell r="B2789" t="str">
            <v/>
          </cell>
          <cell r="C2789" t="str">
            <v/>
          </cell>
          <cell r="D2789" t="str">
            <v/>
          </cell>
          <cell r="E2789" t="str">
            <v/>
          </cell>
          <cell r="F2789" t="str">
            <v/>
          </cell>
          <cell r="G2789" t="str">
            <v/>
          </cell>
        </row>
        <row r="2790">
          <cell r="A2790" t="str">
            <v>E14 9</v>
          </cell>
          <cell r="B2790" t="str">
            <v/>
          </cell>
          <cell r="C2790" t="str">
            <v/>
          </cell>
          <cell r="D2790">
            <v>2025576.17</v>
          </cell>
          <cell r="E2790" t="str">
            <v/>
          </cell>
          <cell r="F2790">
            <v>3767257.4</v>
          </cell>
          <cell r="G2790" t="str">
            <v/>
          </cell>
        </row>
        <row r="2791">
          <cell r="A2791" t="str">
            <v>E15 1</v>
          </cell>
          <cell r="B2791" t="str">
            <v/>
          </cell>
          <cell r="C2791" t="str">
            <v/>
          </cell>
          <cell r="D2791" t="str">
            <v/>
          </cell>
          <cell r="E2791">
            <v>11925325.164971555</v>
          </cell>
          <cell r="F2791">
            <v>4122465.01</v>
          </cell>
          <cell r="G2791" t="str">
            <v/>
          </cell>
        </row>
        <row r="2792">
          <cell r="A2792" t="str">
            <v>E15 2</v>
          </cell>
          <cell r="B2792" t="str">
            <v/>
          </cell>
          <cell r="C2792" t="str">
            <v/>
          </cell>
          <cell r="D2792">
            <v>199753.2</v>
          </cell>
          <cell r="E2792" t="str">
            <v/>
          </cell>
          <cell r="F2792">
            <v>720310.86</v>
          </cell>
          <cell r="G2792" t="str">
            <v/>
          </cell>
        </row>
        <row r="2793">
          <cell r="A2793" t="str">
            <v>E15 3</v>
          </cell>
          <cell r="B2793" t="str">
            <v/>
          </cell>
          <cell r="C2793" t="str">
            <v/>
          </cell>
          <cell r="D2793" t="str">
            <v/>
          </cell>
          <cell r="E2793" t="str">
            <v/>
          </cell>
          <cell r="F2793">
            <v>842638.39</v>
          </cell>
          <cell r="G2793" t="str">
            <v/>
          </cell>
        </row>
        <row r="2794">
          <cell r="A2794" t="str">
            <v>E15 4</v>
          </cell>
          <cell r="B2794" t="str">
            <v/>
          </cell>
          <cell r="C2794" t="str">
            <v/>
          </cell>
          <cell r="D2794" t="str">
            <v/>
          </cell>
          <cell r="E2794">
            <v>1401085.968774701</v>
          </cell>
          <cell r="F2794">
            <v>2118906.4700000002</v>
          </cell>
          <cell r="G2794" t="str">
            <v/>
          </cell>
        </row>
        <row r="2795">
          <cell r="A2795" t="str">
            <v>E15 9</v>
          </cell>
          <cell r="B2795" t="str">
            <v/>
          </cell>
          <cell r="C2795" t="str">
            <v/>
          </cell>
          <cell r="D2795" t="str">
            <v/>
          </cell>
          <cell r="E2795" t="str">
            <v/>
          </cell>
          <cell r="F2795" t="str">
            <v/>
          </cell>
          <cell r="G2795" t="str">
            <v/>
          </cell>
        </row>
        <row r="2796">
          <cell r="A2796" t="str">
            <v>E16 1</v>
          </cell>
          <cell r="B2796">
            <v>1171373</v>
          </cell>
          <cell r="C2796" t="str">
            <v/>
          </cell>
          <cell r="D2796">
            <v>401963.49</v>
          </cell>
          <cell r="E2796">
            <v>801008.30932334019</v>
          </cell>
          <cell r="F2796" t="str">
            <v/>
          </cell>
          <cell r="G2796" t="str">
            <v/>
          </cell>
        </row>
        <row r="2797">
          <cell r="A2797" t="str">
            <v>E16 2</v>
          </cell>
          <cell r="B2797" t="str">
            <v/>
          </cell>
          <cell r="C2797" t="str">
            <v/>
          </cell>
          <cell r="D2797" t="str">
            <v/>
          </cell>
          <cell r="E2797">
            <v>174912.58139180797</v>
          </cell>
          <cell r="F2797">
            <v>889443.94</v>
          </cell>
          <cell r="G2797" t="str">
            <v/>
          </cell>
        </row>
        <row r="2798">
          <cell r="A2798" t="str">
            <v>E16 3</v>
          </cell>
          <cell r="B2798" t="str">
            <v/>
          </cell>
          <cell r="C2798" t="str">
            <v/>
          </cell>
          <cell r="D2798">
            <v>66247.91</v>
          </cell>
          <cell r="E2798" t="str">
            <v/>
          </cell>
          <cell r="F2798" t="str">
            <v/>
          </cell>
          <cell r="G2798" t="str">
            <v/>
          </cell>
        </row>
        <row r="2799">
          <cell r="A2799" t="str">
            <v>E16 4</v>
          </cell>
          <cell r="B2799" t="str">
            <v/>
          </cell>
          <cell r="C2799" t="str">
            <v/>
          </cell>
          <cell r="D2799" t="str">
            <v/>
          </cell>
          <cell r="E2799" t="str">
            <v/>
          </cell>
          <cell r="F2799" t="str">
            <v/>
          </cell>
          <cell r="G2799" t="str">
            <v/>
          </cell>
        </row>
        <row r="2800">
          <cell r="A2800" t="str">
            <v>E16 9</v>
          </cell>
          <cell r="B2800" t="str">
            <v/>
          </cell>
          <cell r="C2800" t="str">
            <v/>
          </cell>
          <cell r="D2800" t="str">
            <v/>
          </cell>
          <cell r="E2800" t="str">
            <v/>
          </cell>
          <cell r="F2800" t="str">
            <v/>
          </cell>
          <cell r="G2800" t="str">
            <v/>
          </cell>
        </row>
        <row r="2801">
          <cell r="A2801" t="str">
            <v>E17 0</v>
          </cell>
          <cell r="B2801">
            <v>50899</v>
          </cell>
          <cell r="C2801" t="str">
            <v/>
          </cell>
          <cell r="D2801" t="str">
            <v/>
          </cell>
          <cell r="E2801" t="str">
            <v/>
          </cell>
          <cell r="F2801" t="str">
            <v/>
          </cell>
          <cell r="G2801" t="str">
            <v/>
          </cell>
        </row>
        <row r="2802">
          <cell r="A2802" t="str">
            <v>E17 3</v>
          </cell>
          <cell r="B2802" t="str">
            <v/>
          </cell>
          <cell r="C2802" t="str">
            <v/>
          </cell>
          <cell r="D2802" t="str">
            <v/>
          </cell>
          <cell r="E2802" t="str">
            <v/>
          </cell>
          <cell r="F2802" t="str">
            <v/>
          </cell>
          <cell r="G2802" t="str">
            <v/>
          </cell>
        </row>
        <row r="2803">
          <cell r="A2803" t="str">
            <v>E17 4</v>
          </cell>
          <cell r="B2803">
            <v>2892550</v>
          </cell>
          <cell r="C2803" t="str">
            <v/>
          </cell>
          <cell r="D2803">
            <v>152191.01</v>
          </cell>
          <cell r="E2803">
            <v>9938652.1670606527</v>
          </cell>
          <cell r="F2803">
            <v>4016885.41</v>
          </cell>
          <cell r="G2803" t="str">
            <v/>
          </cell>
        </row>
        <row r="2804">
          <cell r="A2804" t="str">
            <v>E17 5</v>
          </cell>
          <cell r="B2804" t="str">
            <v/>
          </cell>
          <cell r="C2804" t="str">
            <v/>
          </cell>
          <cell r="D2804">
            <v>1116327.2</v>
          </cell>
          <cell r="E2804" t="str">
            <v/>
          </cell>
          <cell r="F2804" t="str">
            <v/>
          </cell>
          <cell r="G2804" t="str">
            <v/>
          </cell>
        </row>
        <row r="2805">
          <cell r="A2805" t="str">
            <v>E17 6</v>
          </cell>
          <cell r="B2805" t="str">
            <v/>
          </cell>
          <cell r="C2805" t="str">
            <v/>
          </cell>
          <cell r="D2805" t="str">
            <v/>
          </cell>
          <cell r="E2805">
            <v>1472916.5443870819</v>
          </cell>
          <cell r="F2805" t="str">
            <v/>
          </cell>
          <cell r="G2805" t="str">
            <v/>
          </cell>
        </row>
        <row r="2806">
          <cell r="A2806" t="str">
            <v>E17 7</v>
          </cell>
          <cell r="B2806" t="str">
            <v/>
          </cell>
          <cell r="C2806" t="str">
            <v/>
          </cell>
          <cell r="D2806" t="str">
            <v/>
          </cell>
          <cell r="E2806" t="str">
            <v/>
          </cell>
          <cell r="F2806">
            <v>2068157.63</v>
          </cell>
          <cell r="G2806" t="str">
            <v/>
          </cell>
        </row>
        <row r="2807">
          <cell r="A2807" t="str">
            <v>E17 8</v>
          </cell>
          <cell r="B2807" t="str">
            <v/>
          </cell>
          <cell r="C2807" t="str">
            <v/>
          </cell>
          <cell r="D2807" t="str">
            <v/>
          </cell>
          <cell r="E2807" t="str">
            <v/>
          </cell>
          <cell r="F2807">
            <v>1576567.83</v>
          </cell>
          <cell r="G2807" t="str">
            <v/>
          </cell>
        </row>
        <row r="2808">
          <cell r="A2808" t="str">
            <v>E17 9</v>
          </cell>
          <cell r="B2808" t="str">
            <v/>
          </cell>
          <cell r="C2808" t="str">
            <v/>
          </cell>
          <cell r="D2808" t="str">
            <v/>
          </cell>
          <cell r="E2808">
            <v>3170940.5744320401</v>
          </cell>
          <cell r="F2808">
            <v>7170971.4900000002</v>
          </cell>
          <cell r="G2808" t="str">
            <v/>
          </cell>
        </row>
        <row r="2809">
          <cell r="A2809" t="str">
            <v>E18 1</v>
          </cell>
          <cell r="B2809">
            <v>2809248</v>
          </cell>
          <cell r="C2809" t="str">
            <v/>
          </cell>
          <cell r="D2809">
            <v>688991.93</v>
          </cell>
          <cell r="E2809">
            <v>9707612.4477784298</v>
          </cell>
          <cell r="F2809">
            <v>7633572.3600000003</v>
          </cell>
          <cell r="G2809">
            <v>3457377.1499000001</v>
          </cell>
        </row>
        <row r="2810">
          <cell r="A2810" t="str">
            <v>E18 2</v>
          </cell>
          <cell r="B2810" t="str">
            <v/>
          </cell>
          <cell r="C2810" t="str">
            <v/>
          </cell>
          <cell r="D2810" t="str">
            <v/>
          </cell>
          <cell r="E2810">
            <v>5258440.7554184087</v>
          </cell>
          <cell r="F2810">
            <v>15405071.060000001</v>
          </cell>
          <cell r="G2810">
            <v>3493684.55</v>
          </cell>
        </row>
        <row r="2811">
          <cell r="A2811" t="str">
            <v>E18 9</v>
          </cell>
          <cell r="B2811" t="str">
            <v/>
          </cell>
          <cell r="C2811" t="str">
            <v/>
          </cell>
          <cell r="D2811" t="str">
            <v/>
          </cell>
          <cell r="E2811" t="str">
            <v/>
          </cell>
          <cell r="F2811" t="str">
            <v/>
          </cell>
          <cell r="G2811" t="str">
            <v/>
          </cell>
        </row>
        <row r="2812">
          <cell r="A2812" t="str">
            <v>E1W 1</v>
          </cell>
          <cell r="B2812" t="str">
            <v/>
          </cell>
          <cell r="C2812" t="str">
            <v/>
          </cell>
          <cell r="D2812" t="str">
            <v/>
          </cell>
          <cell r="E2812">
            <v>1514083.0068042327</v>
          </cell>
          <cell r="F2812" t="str">
            <v/>
          </cell>
          <cell r="G2812">
            <v>14808581.379899999</v>
          </cell>
        </row>
        <row r="2813">
          <cell r="A2813" t="str">
            <v>E1W 2</v>
          </cell>
          <cell r="B2813" t="str">
            <v/>
          </cell>
          <cell r="C2813" t="str">
            <v/>
          </cell>
          <cell r="D2813" t="str">
            <v/>
          </cell>
          <cell r="E2813" t="str">
            <v/>
          </cell>
          <cell r="F2813" t="str">
            <v/>
          </cell>
          <cell r="G2813" t="str">
            <v/>
          </cell>
        </row>
        <row r="2814">
          <cell r="A2814" t="str">
            <v>E1W 3</v>
          </cell>
          <cell r="B2814">
            <v>146365</v>
          </cell>
          <cell r="C2814" t="str">
            <v/>
          </cell>
          <cell r="D2814" t="str">
            <v/>
          </cell>
          <cell r="E2814" t="str">
            <v/>
          </cell>
          <cell r="F2814" t="str">
            <v/>
          </cell>
          <cell r="G2814" t="str">
            <v/>
          </cell>
        </row>
        <row r="2815">
          <cell r="A2815" t="str">
            <v>E1W 9</v>
          </cell>
          <cell r="B2815" t="str">
            <v/>
          </cell>
          <cell r="C2815" t="str">
            <v/>
          </cell>
          <cell r="D2815" t="str">
            <v/>
          </cell>
          <cell r="E2815" t="str">
            <v/>
          </cell>
          <cell r="F2815" t="str">
            <v/>
          </cell>
          <cell r="G2815" t="str">
            <v/>
          </cell>
        </row>
        <row r="2816">
          <cell r="A2816" t="str">
            <v>E2 0</v>
          </cell>
          <cell r="B2816">
            <v>719052</v>
          </cell>
          <cell r="C2816" t="str">
            <v/>
          </cell>
          <cell r="D2816">
            <v>66553.350000000006</v>
          </cell>
          <cell r="E2816" t="str">
            <v/>
          </cell>
          <cell r="F2816">
            <v>2083759.57</v>
          </cell>
          <cell r="G2816" t="str">
            <v/>
          </cell>
        </row>
        <row r="2817">
          <cell r="A2817" t="str">
            <v>E2 2</v>
          </cell>
          <cell r="B2817" t="str">
            <v/>
          </cell>
          <cell r="C2817" t="str">
            <v/>
          </cell>
          <cell r="D2817" t="str">
            <v/>
          </cell>
          <cell r="E2817" t="str">
            <v/>
          </cell>
          <cell r="F2817" t="str">
            <v/>
          </cell>
          <cell r="G2817" t="str">
            <v/>
          </cell>
        </row>
        <row r="2818">
          <cell r="A2818" t="str">
            <v>E2 6</v>
          </cell>
          <cell r="B2818">
            <v>45088</v>
          </cell>
          <cell r="C2818" t="str">
            <v/>
          </cell>
          <cell r="D2818" t="str">
            <v/>
          </cell>
          <cell r="E2818" t="str">
            <v/>
          </cell>
          <cell r="F2818" t="str">
            <v/>
          </cell>
          <cell r="G2818" t="str">
            <v/>
          </cell>
        </row>
        <row r="2819">
          <cell r="A2819" t="str">
            <v>E2 7</v>
          </cell>
          <cell r="B2819" t="str">
            <v/>
          </cell>
          <cell r="C2819" t="str">
            <v/>
          </cell>
          <cell r="D2819">
            <v>253642.56</v>
          </cell>
          <cell r="E2819" t="str">
            <v/>
          </cell>
          <cell r="F2819">
            <v>6437952.3600000003</v>
          </cell>
          <cell r="G2819" t="str">
            <v/>
          </cell>
        </row>
        <row r="2820">
          <cell r="A2820" t="str">
            <v>E2 8</v>
          </cell>
          <cell r="B2820" t="str">
            <v/>
          </cell>
          <cell r="C2820" t="str">
            <v/>
          </cell>
          <cell r="D2820" t="str">
            <v/>
          </cell>
          <cell r="E2820" t="str">
            <v/>
          </cell>
          <cell r="F2820">
            <v>11050460.35</v>
          </cell>
          <cell r="G2820" t="str">
            <v/>
          </cell>
        </row>
        <row r="2821">
          <cell r="A2821" t="str">
            <v>E2 9</v>
          </cell>
          <cell r="B2821" t="str">
            <v/>
          </cell>
          <cell r="C2821" t="str">
            <v/>
          </cell>
          <cell r="D2821">
            <v>2069888.3</v>
          </cell>
          <cell r="E2821" t="str">
            <v/>
          </cell>
          <cell r="F2821">
            <v>1775621.65</v>
          </cell>
          <cell r="G2821" t="str">
            <v/>
          </cell>
        </row>
        <row r="2822">
          <cell r="A2822" t="str">
            <v>E20 1</v>
          </cell>
          <cell r="B2822" t="str">
            <v/>
          </cell>
          <cell r="C2822" t="str">
            <v/>
          </cell>
          <cell r="D2822" t="str">
            <v/>
          </cell>
          <cell r="E2822" t="str">
            <v/>
          </cell>
          <cell r="F2822" t="str">
            <v/>
          </cell>
          <cell r="G2822" t="str">
            <v/>
          </cell>
        </row>
        <row r="2823">
          <cell r="A2823" t="str">
            <v>E20 2</v>
          </cell>
          <cell r="B2823" t="str">
            <v/>
          </cell>
          <cell r="C2823" t="str">
            <v/>
          </cell>
          <cell r="D2823" t="str">
            <v/>
          </cell>
          <cell r="E2823" t="str">
            <v/>
          </cell>
          <cell r="F2823" t="str">
            <v/>
          </cell>
          <cell r="G2823" t="str">
            <v/>
          </cell>
        </row>
        <row r="2824">
          <cell r="A2824" t="str">
            <v>E20 3</v>
          </cell>
          <cell r="B2824" t="str">
            <v/>
          </cell>
          <cell r="C2824" t="str">
            <v/>
          </cell>
          <cell r="D2824" t="str">
            <v/>
          </cell>
          <cell r="E2824" t="str">
            <v/>
          </cell>
          <cell r="F2824" t="str">
            <v/>
          </cell>
          <cell r="G2824" t="str">
            <v/>
          </cell>
        </row>
        <row r="2825">
          <cell r="A2825" t="str">
            <v>E3 2</v>
          </cell>
          <cell r="B2825" t="str">
            <v/>
          </cell>
          <cell r="C2825" t="str">
            <v/>
          </cell>
          <cell r="D2825" t="str">
            <v/>
          </cell>
          <cell r="E2825">
            <v>5201168.3422996299</v>
          </cell>
          <cell r="F2825" t="str">
            <v/>
          </cell>
          <cell r="G2825" t="str">
            <v/>
          </cell>
        </row>
        <row r="2826">
          <cell r="A2826" t="str">
            <v>E3 3</v>
          </cell>
          <cell r="B2826" t="str">
            <v/>
          </cell>
          <cell r="C2826" t="str">
            <v/>
          </cell>
          <cell r="D2826">
            <v>410462.19</v>
          </cell>
          <cell r="E2826" t="str">
            <v/>
          </cell>
          <cell r="F2826" t="str">
            <v/>
          </cell>
          <cell r="G2826" t="str">
            <v/>
          </cell>
        </row>
        <row r="2827">
          <cell r="A2827" t="str">
            <v>E3 4</v>
          </cell>
          <cell r="B2827">
            <v>117619</v>
          </cell>
          <cell r="C2827" t="str">
            <v/>
          </cell>
          <cell r="D2827" t="str">
            <v/>
          </cell>
          <cell r="E2827" t="str">
            <v/>
          </cell>
          <cell r="F2827" t="str">
            <v/>
          </cell>
          <cell r="G2827" t="str">
            <v/>
          </cell>
        </row>
        <row r="2828">
          <cell r="A2828" t="str">
            <v>E3 5</v>
          </cell>
          <cell r="B2828" t="str">
            <v/>
          </cell>
          <cell r="C2828" t="str">
            <v/>
          </cell>
          <cell r="D2828" t="str">
            <v/>
          </cell>
          <cell r="E2828">
            <v>813981.22347794508</v>
          </cell>
          <cell r="F2828">
            <v>1614736.72</v>
          </cell>
          <cell r="G2828" t="str">
            <v/>
          </cell>
        </row>
        <row r="2829">
          <cell r="A2829" t="str">
            <v>E3 9</v>
          </cell>
          <cell r="B2829" t="str">
            <v/>
          </cell>
          <cell r="C2829" t="str">
            <v/>
          </cell>
          <cell r="D2829" t="str">
            <v/>
          </cell>
          <cell r="E2829" t="str">
            <v/>
          </cell>
          <cell r="F2829" t="str">
            <v/>
          </cell>
          <cell r="G2829" t="str">
            <v/>
          </cell>
        </row>
        <row r="2830">
          <cell r="A2830" t="str">
            <v>E4 0</v>
          </cell>
          <cell r="B2830" t="str">
            <v/>
          </cell>
          <cell r="C2830" t="str">
            <v/>
          </cell>
          <cell r="D2830" t="str">
            <v/>
          </cell>
          <cell r="E2830" t="str">
            <v/>
          </cell>
          <cell r="F2830" t="str">
            <v/>
          </cell>
          <cell r="G2830" t="str">
            <v/>
          </cell>
        </row>
        <row r="2831">
          <cell r="A2831" t="str">
            <v>E4 6</v>
          </cell>
          <cell r="B2831">
            <v>2757619</v>
          </cell>
          <cell r="C2831" t="str">
            <v/>
          </cell>
          <cell r="D2831">
            <v>133454.96</v>
          </cell>
          <cell r="E2831">
            <v>1720004.0472252341</v>
          </cell>
          <cell r="F2831">
            <v>3233693.13</v>
          </cell>
          <cell r="G2831" t="str">
            <v/>
          </cell>
        </row>
        <row r="2832">
          <cell r="A2832" t="str">
            <v>E4 7</v>
          </cell>
          <cell r="B2832">
            <v>1752263</v>
          </cell>
          <cell r="C2832" t="str">
            <v/>
          </cell>
          <cell r="D2832">
            <v>519061.71</v>
          </cell>
          <cell r="E2832">
            <v>8566100.7804829609</v>
          </cell>
          <cell r="F2832">
            <v>2422869.85</v>
          </cell>
          <cell r="G2832" t="str">
            <v/>
          </cell>
        </row>
        <row r="2833">
          <cell r="A2833" t="str">
            <v>E4 8</v>
          </cell>
          <cell r="B2833">
            <v>776650</v>
          </cell>
          <cell r="C2833" t="str">
            <v/>
          </cell>
          <cell r="D2833">
            <v>539675.51</v>
          </cell>
          <cell r="E2833">
            <v>2505303.5178828053</v>
          </cell>
          <cell r="F2833" t="str">
            <v/>
          </cell>
          <cell r="G2833" t="str">
            <v/>
          </cell>
        </row>
        <row r="2834">
          <cell r="A2834" t="str">
            <v>E4 9</v>
          </cell>
          <cell r="B2834">
            <v>2519459</v>
          </cell>
          <cell r="C2834" t="str">
            <v/>
          </cell>
          <cell r="D2834">
            <v>734014.43</v>
          </cell>
          <cell r="E2834" t="str">
            <v/>
          </cell>
          <cell r="F2834" t="str">
            <v/>
          </cell>
          <cell r="G2834" t="str">
            <v/>
          </cell>
        </row>
        <row r="2835">
          <cell r="A2835" t="str">
            <v>E5 0</v>
          </cell>
          <cell r="B2835" t="str">
            <v/>
          </cell>
          <cell r="C2835" t="str">
            <v/>
          </cell>
          <cell r="D2835">
            <v>106971.59</v>
          </cell>
          <cell r="E2835">
            <v>1692970.9070241572</v>
          </cell>
          <cell r="F2835">
            <v>1036950.97</v>
          </cell>
          <cell r="G2835" t="str">
            <v/>
          </cell>
        </row>
        <row r="2836">
          <cell r="A2836" t="str">
            <v>E5 5</v>
          </cell>
          <cell r="B2836" t="str">
            <v/>
          </cell>
          <cell r="C2836" t="str">
            <v/>
          </cell>
          <cell r="D2836" t="str">
            <v/>
          </cell>
          <cell r="E2836" t="str">
            <v/>
          </cell>
          <cell r="F2836" t="str">
            <v/>
          </cell>
          <cell r="G2836" t="str">
            <v/>
          </cell>
        </row>
        <row r="2837">
          <cell r="A2837" t="str">
            <v>E5 8</v>
          </cell>
          <cell r="B2837" t="str">
            <v/>
          </cell>
          <cell r="C2837" t="str">
            <v/>
          </cell>
          <cell r="D2837" t="str">
            <v/>
          </cell>
          <cell r="E2837" t="str">
            <v/>
          </cell>
          <cell r="F2837">
            <v>7859030.9400000004</v>
          </cell>
          <cell r="G2837" t="str">
            <v/>
          </cell>
        </row>
        <row r="2838">
          <cell r="A2838" t="str">
            <v>E5 9</v>
          </cell>
          <cell r="B2838">
            <v>3131596</v>
          </cell>
          <cell r="C2838" t="str">
            <v/>
          </cell>
          <cell r="D2838" t="str">
            <v/>
          </cell>
          <cell r="E2838">
            <v>46317632.867347732</v>
          </cell>
          <cell r="F2838" t="str">
            <v/>
          </cell>
          <cell r="G2838">
            <v>11410804.529999999</v>
          </cell>
        </row>
        <row r="2839">
          <cell r="A2839" t="str">
            <v>E6 1</v>
          </cell>
          <cell r="B2839">
            <v>989540</v>
          </cell>
          <cell r="C2839" t="str">
            <v/>
          </cell>
          <cell r="D2839" t="str">
            <v/>
          </cell>
          <cell r="E2839" t="str">
            <v/>
          </cell>
          <cell r="F2839" t="str">
            <v/>
          </cell>
          <cell r="G2839" t="str">
            <v/>
          </cell>
        </row>
        <row r="2840">
          <cell r="A2840" t="str">
            <v>E6 2</v>
          </cell>
          <cell r="B2840" t="str">
            <v/>
          </cell>
          <cell r="C2840" t="str">
            <v/>
          </cell>
          <cell r="D2840">
            <v>487486.07</v>
          </cell>
          <cell r="E2840">
            <v>3716640.9202610333</v>
          </cell>
          <cell r="F2840">
            <v>4980736.29</v>
          </cell>
          <cell r="G2840" t="str">
            <v/>
          </cell>
        </row>
        <row r="2841">
          <cell r="A2841" t="str">
            <v>E6 3</v>
          </cell>
          <cell r="B2841">
            <v>1945685</v>
          </cell>
          <cell r="C2841" t="str">
            <v/>
          </cell>
          <cell r="D2841" t="str">
            <v/>
          </cell>
          <cell r="E2841">
            <v>5632257.7869484071</v>
          </cell>
          <cell r="F2841">
            <v>2826301.03</v>
          </cell>
          <cell r="G2841" t="str">
            <v/>
          </cell>
        </row>
        <row r="2842">
          <cell r="A2842" t="str">
            <v>E6 5</v>
          </cell>
          <cell r="B2842" t="str">
            <v/>
          </cell>
          <cell r="C2842" t="str">
            <v/>
          </cell>
          <cell r="D2842" t="str">
            <v/>
          </cell>
          <cell r="E2842" t="str">
            <v/>
          </cell>
          <cell r="F2842" t="str">
            <v/>
          </cell>
          <cell r="G2842" t="str">
            <v/>
          </cell>
        </row>
        <row r="2843">
          <cell r="A2843" t="str">
            <v>E6 6</v>
          </cell>
          <cell r="B2843" t="str">
            <v/>
          </cell>
          <cell r="C2843" t="str">
            <v/>
          </cell>
          <cell r="D2843" t="str">
            <v/>
          </cell>
          <cell r="E2843" t="str">
            <v/>
          </cell>
          <cell r="F2843" t="str">
            <v/>
          </cell>
          <cell r="G2843" t="str">
            <v/>
          </cell>
        </row>
        <row r="2844">
          <cell r="A2844" t="str">
            <v>E6 7</v>
          </cell>
          <cell r="B2844" t="str">
            <v/>
          </cell>
          <cell r="C2844" t="str">
            <v/>
          </cell>
          <cell r="D2844" t="str">
            <v/>
          </cell>
          <cell r="E2844" t="str">
            <v/>
          </cell>
          <cell r="F2844" t="str">
            <v/>
          </cell>
          <cell r="G2844" t="str">
            <v/>
          </cell>
        </row>
        <row r="2845">
          <cell r="A2845" t="str">
            <v>E6 9</v>
          </cell>
          <cell r="B2845" t="str">
            <v/>
          </cell>
          <cell r="C2845" t="str">
            <v/>
          </cell>
          <cell r="D2845" t="str">
            <v/>
          </cell>
          <cell r="E2845" t="str">
            <v/>
          </cell>
          <cell r="F2845" t="str">
            <v/>
          </cell>
          <cell r="G2845" t="str">
            <v/>
          </cell>
        </row>
        <row r="2846">
          <cell r="A2846" t="str">
            <v>E7 0</v>
          </cell>
          <cell r="B2846">
            <v>4657041</v>
          </cell>
          <cell r="C2846" t="str">
            <v/>
          </cell>
          <cell r="D2846">
            <v>686550.86</v>
          </cell>
          <cell r="E2846">
            <v>3714299.8149322285</v>
          </cell>
          <cell r="F2846">
            <v>4236281.75</v>
          </cell>
          <cell r="G2846" t="str">
            <v/>
          </cell>
        </row>
        <row r="2847">
          <cell r="A2847" t="str">
            <v>E7 7</v>
          </cell>
          <cell r="B2847" t="str">
            <v/>
          </cell>
          <cell r="C2847" t="str">
            <v/>
          </cell>
          <cell r="D2847" t="str">
            <v/>
          </cell>
          <cell r="E2847" t="str">
            <v/>
          </cell>
          <cell r="F2847" t="str">
            <v/>
          </cell>
          <cell r="G2847" t="str">
            <v/>
          </cell>
        </row>
        <row r="2848">
          <cell r="A2848" t="str">
            <v>E7 8</v>
          </cell>
          <cell r="B2848" t="str">
            <v/>
          </cell>
          <cell r="C2848" t="str">
            <v/>
          </cell>
          <cell r="D2848">
            <v>6972234.1500000004</v>
          </cell>
          <cell r="E2848">
            <v>19034909.275206931</v>
          </cell>
          <cell r="F2848">
            <v>11189038.880000001</v>
          </cell>
          <cell r="G2848" t="str">
            <v/>
          </cell>
        </row>
        <row r="2849">
          <cell r="A2849" t="str">
            <v>E7 9</v>
          </cell>
          <cell r="B2849">
            <v>1500229</v>
          </cell>
          <cell r="C2849" t="str">
            <v/>
          </cell>
          <cell r="D2849" t="str">
            <v/>
          </cell>
          <cell r="E2849">
            <v>3148384.8268329711</v>
          </cell>
          <cell r="F2849">
            <v>2549249.09</v>
          </cell>
          <cell r="G2849" t="str">
            <v/>
          </cell>
        </row>
        <row r="2850">
          <cell r="A2850" t="str">
            <v>E8 1</v>
          </cell>
          <cell r="B2850">
            <v>148884</v>
          </cell>
          <cell r="C2850" t="str">
            <v/>
          </cell>
          <cell r="D2850" t="str">
            <v/>
          </cell>
          <cell r="E2850">
            <v>696810.33607851714</v>
          </cell>
          <cell r="F2850">
            <v>470385.79</v>
          </cell>
          <cell r="G2850" t="str">
            <v/>
          </cell>
        </row>
        <row r="2851">
          <cell r="A2851" t="str">
            <v>E8 2</v>
          </cell>
          <cell r="B2851">
            <v>1480262</v>
          </cell>
          <cell r="C2851" t="str">
            <v/>
          </cell>
          <cell r="D2851">
            <v>862188.09</v>
          </cell>
          <cell r="E2851" t="str">
            <v/>
          </cell>
          <cell r="F2851" t="str">
            <v/>
          </cell>
          <cell r="G2851" t="str">
            <v/>
          </cell>
        </row>
        <row r="2852">
          <cell r="A2852" t="str">
            <v>E8 3</v>
          </cell>
          <cell r="B2852">
            <v>969820</v>
          </cell>
          <cell r="C2852" t="str">
            <v/>
          </cell>
          <cell r="D2852">
            <v>1565724.12</v>
          </cell>
          <cell r="E2852" t="str">
            <v/>
          </cell>
          <cell r="F2852">
            <v>1084198.29</v>
          </cell>
          <cell r="G2852" t="str">
            <v/>
          </cell>
        </row>
        <row r="2853">
          <cell r="A2853" t="str">
            <v>E8 4</v>
          </cell>
          <cell r="B2853" t="str">
            <v/>
          </cell>
          <cell r="C2853" t="str">
            <v/>
          </cell>
          <cell r="D2853" t="str">
            <v/>
          </cell>
          <cell r="E2853" t="str">
            <v/>
          </cell>
          <cell r="F2853">
            <v>2289892.66</v>
          </cell>
          <cell r="G2853" t="str">
            <v/>
          </cell>
        </row>
        <row r="2854">
          <cell r="A2854" t="str">
            <v>E8 9</v>
          </cell>
          <cell r="B2854" t="str">
            <v/>
          </cell>
          <cell r="C2854" t="str">
            <v/>
          </cell>
          <cell r="D2854" t="str">
            <v/>
          </cell>
          <cell r="E2854" t="str">
            <v/>
          </cell>
          <cell r="F2854" t="str">
            <v/>
          </cell>
          <cell r="G2854" t="str">
            <v/>
          </cell>
        </row>
        <row r="2855">
          <cell r="A2855" t="str">
            <v>E9 5</v>
          </cell>
          <cell r="B2855" t="str">
            <v/>
          </cell>
          <cell r="C2855" t="str">
            <v/>
          </cell>
          <cell r="D2855" t="str">
            <v/>
          </cell>
          <cell r="E2855" t="str">
            <v/>
          </cell>
          <cell r="F2855">
            <v>1573977.9</v>
          </cell>
          <cell r="G2855" t="str">
            <v/>
          </cell>
        </row>
        <row r="2856">
          <cell r="A2856" t="str">
            <v>E9 6</v>
          </cell>
          <cell r="B2856" t="str">
            <v/>
          </cell>
          <cell r="C2856" t="str">
            <v/>
          </cell>
          <cell r="D2856" t="str">
            <v/>
          </cell>
          <cell r="E2856" t="str">
            <v/>
          </cell>
          <cell r="F2856">
            <v>3731001.51</v>
          </cell>
          <cell r="G2856" t="str">
            <v/>
          </cell>
        </row>
        <row r="2857">
          <cell r="A2857" t="str">
            <v>E9 7</v>
          </cell>
          <cell r="B2857" t="str">
            <v/>
          </cell>
          <cell r="C2857" t="str">
            <v/>
          </cell>
          <cell r="D2857" t="str">
            <v/>
          </cell>
          <cell r="E2857" t="str">
            <v/>
          </cell>
          <cell r="F2857">
            <v>1359215</v>
          </cell>
          <cell r="G2857" t="str">
            <v/>
          </cell>
        </row>
        <row r="2858">
          <cell r="A2858" t="str">
            <v>E9 9</v>
          </cell>
          <cell r="B2858" t="str">
            <v/>
          </cell>
          <cell r="C2858" t="str">
            <v/>
          </cell>
          <cell r="D2858" t="str">
            <v/>
          </cell>
          <cell r="E2858" t="str">
            <v/>
          </cell>
          <cell r="F2858" t="str">
            <v/>
          </cell>
          <cell r="G2858" t="str">
            <v/>
          </cell>
        </row>
        <row r="2859">
          <cell r="A2859" t="str">
            <v>E98 1</v>
          </cell>
          <cell r="B2859" t="str">
            <v/>
          </cell>
          <cell r="C2859" t="str">
            <v/>
          </cell>
          <cell r="D2859" t="str">
            <v/>
          </cell>
          <cell r="E2859" t="str">
            <v/>
          </cell>
          <cell r="F2859" t="str">
            <v/>
          </cell>
          <cell r="G2859" t="str">
            <v/>
          </cell>
        </row>
        <row r="2860">
          <cell r="A2860" t="str">
            <v>East Midlands</v>
          </cell>
          <cell r="B2860">
            <v>707493957</v>
          </cell>
          <cell r="C2860">
            <v>168616195.61999997</v>
          </cell>
          <cell r="D2860">
            <v>689079379.41000021</v>
          </cell>
          <cell r="E2860">
            <v>1478645367.8114743</v>
          </cell>
          <cell r="F2860">
            <v>1826577951.6669998</v>
          </cell>
          <cell r="G2860">
            <v>378694032.04759997</v>
          </cell>
        </row>
        <row r="2861">
          <cell r="A2861" t="str">
            <v>East of England</v>
          </cell>
          <cell r="B2861">
            <v>1764907784</v>
          </cell>
          <cell r="C2861">
            <v>127919434.22999999</v>
          </cell>
          <cell r="D2861">
            <v>705931869.40999997</v>
          </cell>
          <cell r="E2861">
            <v>1838115887.0104706</v>
          </cell>
          <cell r="F2861">
            <v>1805974518.0700002</v>
          </cell>
          <cell r="G2861">
            <v>344737630.22790003</v>
          </cell>
        </row>
        <row r="2862">
          <cell r="A2862" t="str">
            <v>EC Other</v>
          </cell>
          <cell r="B2862">
            <v>155023543</v>
          </cell>
          <cell r="C2862">
            <v>11052188.83</v>
          </cell>
          <cell r="D2862">
            <v>48308095.880000003</v>
          </cell>
          <cell r="E2862">
            <v>64143012.662847981</v>
          </cell>
          <cell r="F2862">
            <v>227827250.46999997</v>
          </cell>
          <cell r="G2862">
            <v>137162561.63980001</v>
          </cell>
        </row>
        <row r="2863">
          <cell r="A2863" t="str">
            <v>EC total</v>
          </cell>
          <cell r="B2863">
            <v>178953099</v>
          </cell>
          <cell r="C2863">
            <v>11052188.83</v>
          </cell>
          <cell r="D2863">
            <v>56428826.850000001</v>
          </cell>
          <cell r="E2863">
            <v>89052159.830430686</v>
          </cell>
          <cell r="F2863">
            <v>283267211.49999994</v>
          </cell>
          <cell r="G2863">
            <v>182388295.1498</v>
          </cell>
        </row>
        <row r="2864">
          <cell r="A2864" t="str">
            <v>EC1A 1</v>
          </cell>
          <cell r="B2864" t="str">
            <v/>
          </cell>
          <cell r="C2864" t="str">
            <v/>
          </cell>
          <cell r="D2864" t="str">
            <v/>
          </cell>
          <cell r="E2864" t="str">
            <v/>
          </cell>
          <cell r="F2864" t="str">
            <v/>
          </cell>
          <cell r="G2864" t="str">
            <v/>
          </cell>
        </row>
        <row r="2865">
          <cell r="A2865" t="str">
            <v>EC1A 2</v>
          </cell>
          <cell r="B2865" t="str">
            <v/>
          </cell>
          <cell r="C2865" t="str">
            <v/>
          </cell>
          <cell r="D2865" t="str">
            <v/>
          </cell>
          <cell r="E2865" t="str">
            <v/>
          </cell>
          <cell r="F2865" t="str">
            <v/>
          </cell>
          <cell r="G2865" t="str">
            <v/>
          </cell>
        </row>
        <row r="2866">
          <cell r="A2866" t="str">
            <v>EC1A 4</v>
          </cell>
          <cell r="B2866" t="str">
            <v/>
          </cell>
          <cell r="C2866" t="str">
            <v/>
          </cell>
          <cell r="D2866" t="str">
            <v/>
          </cell>
          <cell r="E2866" t="str">
            <v/>
          </cell>
          <cell r="F2866" t="str">
            <v/>
          </cell>
          <cell r="G2866" t="str">
            <v/>
          </cell>
        </row>
        <row r="2867">
          <cell r="A2867" t="str">
            <v>EC1A 7</v>
          </cell>
          <cell r="B2867" t="str">
            <v/>
          </cell>
          <cell r="C2867" t="str">
            <v/>
          </cell>
          <cell r="D2867" t="str">
            <v/>
          </cell>
          <cell r="E2867" t="str">
            <v/>
          </cell>
          <cell r="F2867" t="str">
            <v/>
          </cell>
          <cell r="G2867" t="str">
            <v/>
          </cell>
        </row>
        <row r="2868">
          <cell r="A2868" t="str">
            <v>EC1A 9</v>
          </cell>
          <cell r="B2868" t="str">
            <v/>
          </cell>
          <cell r="C2868" t="str">
            <v/>
          </cell>
          <cell r="D2868" t="str">
            <v/>
          </cell>
          <cell r="E2868" t="str">
            <v/>
          </cell>
          <cell r="F2868" t="str">
            <v/>
          </cell>
          <cell r="G2868" t="str">
            <v/>
          </cell>
        </row>
        <row r="2869">
          <cell r="A2869" t="str">
            <v>EC1M 3</v>
          </cell>
          <cell r="B2869" t="str">
            <v/>
          </cell>
          <cell r="C2869" t="str">
            <v/>
          </cell>
          <cell r="D2869" t="str">
            <v/>
          </cell>
          <cell r="E2869" t="str">
            <v/>
          </cell>
          <cell r="F2869" t="str">
            <v/>
          </cell>
          <cell r="G2869" t="str">
            <v/>
          </cell>
        </row>
        <row r="2870">
          <cell r="A2870" t="str">
            <v>EC1M 4</v>
          </cell>
          <cell r="B2870">
            <v>197596</v>
          </cell>
          <cell r="C2870" t="str">
            <v/>
          </cell>
          <cell r="D2870" t="str">
            <v/>
          </cell>
          <cell r="E2870" t="str">
            <v/>
          </cell>
          <cell r="F2870">
            <v>7553547.2999999998</v>
          </cell>
          <cell r="G2870" t="str">
            <v/>
          </cell>
        </row>
        <row r="2871">
          <cell r="A2871" t="str">
            <v>EC1M 5</v>
          </cell>
          <cell r="B2871" t="str">
            <v/>
          </cell>
          <cell r="C2871" t="str">
            <v/>
          </cell>
          <cell r="D2871" t="str">
            <v/>
          </cell>
          <cell r="E2871" t="str">
            <v/>
          </cell>
          <cell r="F2871" t="str">
            <v/>
          </cell>
          <cell r="G2871" t="str">
            <v/>
          </cell>
        </row>
        <row r="2872">
          <cell r="A2872" t="str">
            <v>EC1M 6</v>
          </cell>
          <cell r="B2872" t="str">
            <v/>
          </cell>
          <cell r="C2872" t="str">
            <v/>
          </cell>
          <cell r="D2872" t="str">
            <v/>
          </cell>
          <cell r="E2872" t="str">
            <v/>
          </cell>
          <cell r="F2872" t="str">
            <v/>
          </cell>
          <cell r="G2872" t="str">
            <v/>
          </cell>
        </row>
        <row r="2873">
          <cell r="A2873" t="str">
            <v>EC1M 7</v>
          </cell>
          <cell r="B2873" t="str">
            <v/>
          </cell>
          <cell r="C2873" t="str">
            <v/>
          </cell>
          <cell r="D2873" t="str">
            <v/>
          </cell>
          <cell r="E2873" t="str">
            <v/>
          </cell>
          <cell r="F2873" t="str">
            <v/>
          </cell>
          <cell r="G2873" t="str">
            <v/>
          </cell>
        </row>
        <row r="2874">
          <cell r="A2874" t="str">
            <v>EC1N 2</v>
          </cell>
          <cell r="B2874" t="str">
            <v/>
          </cell>
          <cell r="C2874" t="str">
            <v/>
          </cell>
          <cell r="D2874" t="str">
            <v/>
          </cell>
          <cell r="E2874" t="str">
            <v/>
          </cell>
          <cell r="F2874" t="str">
            <v/>
          </cell>
          <cell r="G2874" t="str">
            <v/>
          </cell>
        </row>
        <row r="2875">
          <cell r="A2875" t="str">
            <v>EC1N 6</v>
          </cell>
          <cell r="B2875" t="str">
            <v/>
          </cell>
          <cell r="C2875" t="str">
            <v/>
          </cell>
          <cell r="D2875" t="str">
            <v/>
          </cell>
          <cell r="E2875" t="str">
            <v/>
          </cell>
          <cell r="F2875" t="str">
            <v/>
          </cell>
          <cell r="G2875" t="str">
            <v/>
          </cell>
        </row>
        <row r="2876">
          <cell r="A2876" t="str">
            <v>EC1N 7</v>
          </cell>
          <cell r="B2876" t="str">
            <v/>
          </cell>
          <cell r="C2876" t="str">
            <v/>
          </cell>
          <cell r="D2876" t="str">
            <v/>
          </cell>
          <cell r="E2876" t="str">
            <v/>
          </cell>
          <cell r="F2876">
            <v>107008.04</v>
          </cell>
          <cell r="G2876" t="str">
            <v/>
          </cell>
        </row>
        <row r="2877">
          <cell r="A2877" t="str">
            <v>EC1N 8</v>
          </cell>
          <cell r="B2877">
            <v>8304577</v>
          </cell>
          <cell r="C2877" t="str">
            <v/>
          </cell>
          <cell r="D2877">
            <v>4098600.31</v>
          </cell>
          <cell r="E2877" t="str">
            <v/>
          </cell>
          <cell r="F2877">
            <v>6100872.8899999997</v>
          </cell>
          <cell r="G2877" t="str">
            <v/>
          </cell>
        </row>
        <row r="2878">
          <cell r="A2878" t="str">
            <v>EC1P 1</v>
          </cell>
          <cell r="B2878" t="str">
            <v/>
          </cell>
          <cell r="C2878" t="str">
            <v/>
          </cell>
          <cell r="D2878" t="str">
            <v/>
          </cell>
          <cell r="E2878" t="str">
            <v/>
          </cell>
          <cell r="F2878" t="str">
            <v/>
          </cell>
          <cell r="G2878" t="str">
            <v/>
          </cell>
        </row>
        <row r="2879">
          <cell r="A2879" t="str">
            <v>EC1R 0</v>
          </cell>
          <cell r="B2879" t="str">
            <v/>
          </cell>
          <cell r="C2879" t="str">
            <v/>
          </cell>
          <cell r="D2879" t="str">
            <v/>
          </cell>
          <cell r="E2879" t="str">
            <v/>
          </cell>
          <cell r="F2879">
            <v>13891959.98</v>
          </cell>
          <cell r="G2879" t="str">
            <v/>
          </cell>
        </row>
        <row r="2880">
          <cell r="A2880" t="str">
            <v>EC1R 1</v>
          </cell>
          <cell r="B2880" t="str">
            <v/>
          </cell>
          <cell r="C2880" t="str">
            <v/>
          </cell>
          <cell r="D2880" t="str">
            <v/>
          </cell>
          <cell r="E2880" t="str">
            <v/>
          </cell>
          <cell r="F2880" t="str">
            <v/>
          </cell>
          <cell r="G2880" t="str">
            <v/>
          </cell>
        </row>
        <row r="2881">
          <cell r="A2881" t="str">
            <v>EC1R 3</v>
          </cell>
          <cell r="B2881" t="str">
            <v/>
          </cell>
          <cell r="C2881" t="str">
            <v/>
          </cell>
          <cell r="D2881" t="str">
            <v/>
          </cell>
          <cell r="E2881" t="str">
            <v/>
          </cell>
          <cell r="F2881" t="str">
            <v/>
          </cell>
          <cell r="G2881" t="str">
            <v/>
          </cell>
        </row>
        <row r="2882">
          <cell r="A2882" t="str">
            <v>EC1R 4</v>
          </cell>
          <cell r="B2882" t="str">
            <v/>
          </cell>
          <cell r="C2882" t="str">
            <v/>
          </cell>
          <cell r="D2882" t="str">
            <v/>
          </cell>
          <cell r="E2882" t="str">
            <v/>
          </cell>
          <cell r="F2882" t="str">
            <v/>
          </cell>
          <cell r="G2882" t="str">
            <v/>
          </cell>
        </row>
        <row r="2883">
          <cell r="A2883" t="str">
            <v>EC1R 5</v>
          </cell>
          <cell r="B2883">
            <v>1630181</v>
          </cell>
          <cell r="C2883" t="str">
            <v/>
          </cell>
          <cell r="D2883" t="str">
            <v/>
          </cell>
          <cell r="E2883" t="str">
            <v/>
          </cell>
          <cell r="F2883" t="str">
            <v/>
          </cell>
          <cell r="G2883" t="str">
            <v/>
          </cell>
        </row>
        <row r="2884">
          <cell r="A2884" t="str">
            <v>EC1V 0</v>
          </cell>
          <cell r="B2884" t="str">
            <v/>
          </cell>
          <cell r="C2884" t="str">
            <v/>
          </cell>
          <cell r="D2884" t="str">
            <v/>
          </cell>
          <cell r="E2884" t="str">
            <v/>
          </cell>
          <cell r="F2884" t="str">
            <v/>
          </cell>
          <cell r="G2884" t="str">
            <v/>
          </cell>
        </row>
        <row r="2885">
          <cell r="A2885" t="str">
            <v>EC1V 1</v>
          </cell>
          <cell r="B2885" t="str">
            <v/>
          </cell>
          <cell r="C2885" t="str">
            <v/>
          </cell>
          <cell r="D2885" t="str">
            <v/>
          </cell>
          <cell r="E2885" t="str">
            <v/>
          </cell>
          <cell r="F2885" t="str">
            <v/>
          </cell>
          <cell r="G2885" t="str">
            <v/>
          </cell>
        </row>
        <row r="2886">
          <cell r="A2886" t="str">
            <v>EC1V 2</v>
          </cell>
          <cell r="B2886" t="str">
            <v/>
          </cell>
          <cell r="C2886" t="str">
            <v/>
          </cell>
          <cell r="D2886" t="str">
            <v/>
          </cell>
          <cell r="E2886" t="str">
            <v/>
          </cell>
          <cell r="F2886" t="str">
            <v/>
          </cell>
          <cell r="G2886" t="str">
            <v/>
          </cell>
        </row>
        <row r="2887">
          <cell r="A2887" t="str">
            <v>EC1V 3</v>
          </cell>
          <cell r="B2887" t="str">
            <v/>
          </cell>
          <cell r="C2887" t="str">
            <v/>
          </cell>
          <cell r="D2887" t="str">
            <v/>
          </cell>
          <cell r="E2887" t="str">
            <v/>
          </cell>
          <cell r="F2887">
            <v>829964.39</v>
          </cell>
          <cell r="G2887" t="str">
            <v/>
          </cell>
        </row>
        <row r="2888">
          <cell r="A2888" t="str">
            <v>EC1V 4</v>
          </cell>
          <cell r="B2888" t="str">
            <v/>
          </cell>
          <cell r="C2888" t="str">
            <v/>
          </cell>
          <cell r="D2888" t="str">
            <v/>
          </cell>
          <cell r="E2888">
            <v>722691.43458578712</v>
          </cell>
          <cell r="F2888" t="str">
            <v/>
          </cell>
          <cell r="G2888" t="str">
            <v/>
          </cell>
        </row>
        <row r="2889">
          <cell r="A2889" t="str">
            <v>EC1V 7</v>
          </cell>
          <cell r="B2889" t="str">
            <v/>
          </cell>
          <cell r="C2889" t="str">
            <v/>
          </cell>
          <cell r="D2889" t="str">
            <v/>
          </cell>
          <cell r="E2889" t="str">
            <v/>
          </cell>
          <cell r="F2889" t="str">
            <v/>
          </cell>
          <cell r="G2889" t="str">
            <v/>
          </cell>
        </row>
        <row r="2890">
          <cell r="A2890" t="str">
            <v>EC1V 8</v>
          </cell>
          <cell r="B2890" t="str">
            <v/>
          </cell>
          <cell r="C2890" t="str">
            <v/>
          </cell>
          <cell r="D2890" t="str">
            <v/>
          </cell>
          <cell r="E2890" t="str">
            <v/>
          </cell>
          <cell r="F2890" t="str">
            <v/>
          </cell>
          <cell r="G2890" t="str">
            <v/>
          </cell>
        </row>
        <row r="2891">
          <cell r="A2891" t="str">
            <v>EC1V 9</v>
          </cell>
          <cell r="B2891" t="str">
            <v/>
          </cell>
          <cell r="C2891" t="str">
            <v/>
          </cell>
          <cell r="D2891" t="str">
            <v/>
          </cell>
          <cell r="E2891" t="str">
            <v/>
          </cell>
          <cell r="F2891" t="str">
            <v/>
          </cell>
          <cell r="G2891" t="str">
            <v/>
          </cell>
        </row>
        <row r="2892">
          <cell r="A2892" t="str">
            <v>EC1Y 0</v>
          </cell>
          <cell r="B2892" t="str">
            <v/>
          </cell>
          <cell r="C2892" t="str">
            <v/>
          </cell>
          <cell r="D2892" t="str">
            <v/>
          </cell>
          <cell r="E2892" t="str">
            <v/>
          </cell>
          <cell r="F2892" t="str">
            <v/>
          </cell>
          <cell r="G2892" t="str">
            <v/>
          </cell>
        </row>
        <row r="2893">
          <cell r="A2893" t="str">
            <v>EC1Y 1</v>
          </cell>
          <cell r="B2893" t="str">
            <v/>
          </cell>
          <cell r="C2893" t="str">
            <v/>
          </cell>
          <cell r="D2893" t="str">
            <v/>
          </cell>
          <cell r="E2893" t="str">
            <v/>
          </cell>
          <cell r="F2893" t="str">
            <v/>
          </cell>
          <cell r="G2893" t="str">
            <v/>
          </cell>
        </row>
        <row r="2894">
          <cell r="A2894" t="str">
            <v>EC1Y 2</v>
          </cell>
          <cell r="B2894" t="str">
            <v/>
          </cell>
          <cell r="C2894" t="str">
            <v/>
          </cell>
          <cell r="D2894" t="str">
            <v/>
          </cell>
          <cell r="E2894" t="str">
            <v/>
          </cell>
          <cell r="F2894" t="str">
            <v/>
          </cell>
          <cell r="G2894" t="str">
            <v/>
          </cell>
        </row>
        <row r="2895">
          <cell r="A2895" t="str">
            <v>EC1Y 4</v>
          </cell>
          <cell r="B2895" t="str">
            <v/>
          </cell>
          <cell r="C2895" t="str">
            <v/>
          </cell>
          <cell r="D2895" t="str">
            <v/>
          </cell>
          <cell r="E2895" t="str">
            <v/>
          </cell>
          <cell r="F2895" t="str">
            <v/>
          </cell>
          <cell r="G2895" t="str">
            <v/>
          </cell>
        </row>
        <row r="2896">
          <cell r="A2896" t="str">
            <v>EC1Y 8</v>
          </cell>
          <cell r="B2896" t="str">
            <v/>
          </cell>
          <cell r="C2896" t="str">
            <v/>
          </cell>
          <cell r="D2896" t="str">
            <v/>
          </cell>
          <cell r="E2896" t="str">
            <v/>
          </cell>
          <cell r="F2896">
            <v>830331.32</v>
          </cell>
          <cell r="G2896" t="str">
            <v/>
          </cell>
        </row>
        <row r="2897">
          <cell r="A2897" t="str">
            <v>EC2A 1</v>
          </cell>
          <cell r="B2897" t="str">
            <v/>
          </cell>
          <cell r="C2897" t="str">
            <v/>
          </cell>
          <cell r="D2897" t="str">
            <v/>
          </cell>
          <cell r="E2897" t="str">
            <v/>
          </cell>
          <cell r="F2897" t="str">
            <v/>
          </cell>
          <cell r="G2897" t="str">
            <v/>
          </cell>
        </row>
        <row r="2898">
          <cell r="A2898" t="str">
            <v>EC2A 2</v>
          </cell>
          <cell r="B2898" t="str">
            <v/>
          </cell>
          <cell r="C2898" t="str">
            <v/>
          </cell>
          <cell r="D2898" t="str">
            <v/>
          </cell>
          <cell r="E2898">
            <v>2292319.7040142585</v>
          </cell>
          <cell r="F2898" t="str">
            <v/>
          </cell>
          <cell r="G2898" t="str">
            <v/>
          </cell>
        </row>
        <row r="2899">
          <cell r="A2899" t="str">
            <v>EC2A 3</v>
          </cell>
          <cell r="B2899">
            <v>5960849</v>
          </cell>
          <cell r="C2899" t="str">
            <v/>
          </cell>
          <cell r="D2899" t="str">
            <v/>
          </cell>
          <cell r="E2899">
            <v>15172761.996747458</v>
          </cell>
          <cell r="F2899" t="str">
            <v/>
          </cell>
          <cell r="G2899" t="str">
            <v/>
          </cell>
        </row>
        <row r="2900">
          <cell r="A2900" t="str">
            <v>EC2A 4</v>
          </cell>
          <cell r="B2900">
            <v>7836353</v>
          </cell>
          <cell r="C2900" t="str">
            <v/>
          </cell>
          <cell r="D2900">
            <v>1458021.33</v>
          </cell>
          <cell r="E2900">
            <v>5791175.2694624998</v>
          </cell>
          <cell r="F2900" t="str">
            <v/>
          </cell>
          <cell r="G2900">
            <v>22457126.48</v>
          </cell>
        </row>
        <row r="2901">
          <cell r="A2901" t="str">
            <v>EC2M 1</v>
          </cell>
          <cell r="B2901" t="str">
            <v/>
          </cell>
          <cell r="C2901" t="str">
            <v/>
          </cell>
          <cell r="D2901" t="str">
            <v/>
          </cell>
          <cell r="E2901" t="str">
            <v/>
          </cell>
          <cell r="F2901" t="str">
            <v/>
          </cell>
          <cell r="G2901" t="str">
            <v/>
          </cell>
        </row>
        <row r="2902">
          <cell r="A2902" t="str">
            <v>EC2M 2</v>
          </cell>
          <cell r="B2902" t="str">
            <v/>
          </cell>
          <cell r="C2902" t="str">
            <v/>
          </cell>
          <cell r="D2902" t="str">
            <v/>
          </cell>
          <cell r="E2902" t="str">
            <v/>
          </cell>
          <cell r="F2902" t="str">
            <v/>
          </cell>
          <cell r="G2902" t="str">
            <v/>
          </cell>
        </row>
        <row r="2903">
          <cell r="A2903" t="str">
            <v>EC2M 3</v>
          </cell>
          <cell r="B2903" t="str">
            <v/>
          </cell>
          <cell r="C2903" t="str">
            <v/>
          </cell>
          <cell r="D2903" t="str">
            <v/>
          </cell>
          <cell r="E2903" t="str">
            <v/>
          </cell>
          <cell r="F2903" t="str">
            <v/>
          </cell>
          <cell r="G2903" t="str">
            <v/>
          </cell>
        </row>
        <row r="2904">
          <cell r="A2904" t="str">
            <v>EC2M 4</v>
          </cell>
          <cell r="B2904" t="str">
            <v/>
          </cell>
          <cell r="C2904" t="str">
            <v/>
          </cell>
          <cell r="D2904" t="str">
            <v/>
          </cell>
          <cell r="E2904" t="str">
            <v/>
          </cell>
          <cell r="F2904" t="str">
            <v/>
          </cell>
          <cell r="G2904" t="str">
            <v/>
          </cell>
        </row>
        <row r="2905">
          <cell r="A2905" t="str">
            <v>EC2M 5</v>
          </cell>
          <cell r="B2905" t="str">
            <v/>
          </cell>
          <cell r="C2905" t="str">
            <v/>
          </cell>
          <cell r="D2905" t="str">
            <v/>
          </cell>
          <cell r="E2905" t="str">
            <v/>
          </cell>
          <cell r="F2905" t="str">
            <v/>
          </cell>
          <cell r="G2905">
            <v>22768607.030000001</v>
          </cell>
        </row>
        <row r="2906">
          <cell r="A2906" t="str">
            <v>EC2M 6</v>
          </cell>
          <cell r="B2906" t="str">
            <v/>
          </cell>
          <cell r="C2906" t="str">
            <v/>
          </cell>
          <cell r="D2906" t="str">
            <v/>
          </cell>
          <cell r="E2906" t="str">
            <v/>
          </cell>
          <cell r="F2906" t="str">
            <v/>
          </cell>
          <cell r="G2906" t="str">
            <v/>
          </cell>
        </row>
        <row r="2907">
          <cell r="A2907" t="str">
            <v>EC2M 7</v>
          </cell>
          <cell r="B2907" t="str">
            <v/>
          </cell>
          <cell r="C2907" t="str">
            <v/>
          </cell>
          <cell r="D2907" t="str">
            <v/>
          </cell>
          <cell r="E2907" t="str">
            <v/>
          </cell>
          <cell r="F2907" t="str">
            <v/>
          </cell>
          <cell r="G2907" t="str">
            <v/>
          </cell>
        </row>
        <row r="2908">
          <cell r="A2908" t="str">
            <v>EC2N 1</v>
          </cell>
          <cell r="B2908" t="str">
            <v/>
          </cell>
          <cell r="C2908" t="str">
            <v/>
          </cell>
          <cell r="D2908" t="str">
            <v/>
          </cell>
          <cell r="E2908" t="str">
            <v/>
          </cell>
          <cell r="F2908" t="str">
            <v/>
          </cell>
          <cell r="G2908" t="str">
            <v/>
          </cell>
        </row>
        <row r="2909">
          <cell r="A2909" t="str">
            <v>EC2N 2</v>
          </cell>
          <cell r="B2909" t="str">
            <v/>
          </cell>
          <cell r="C2909" t="str">
            <v/>
          </cell>
          <cell r="D2909" t="str">
            <v/>
          </cell>
          <cell r="E2909" t="str">
            <v/>
          </cell>
          <cell r="F2909" t="str">
            <v/>
          </cell>
          <cell r="G2909" t="str">
            <v/>
          </cell>
        </row>
        <row r="2910">
          <cell r="A2910" t="str">
            <v>EC2N 3</v>
          </cell>
          <cell r="B2910" t="str">
            <v/>
          </cell>
          <cell r="C2910" t="str">
            <v/>
          </cell>
          <cell r="D2910" t="str">
            <v/>
          </cell>
          <cell r="E2910" t="str">
            <v/>
          </cell>
          <cell r="F2910" t="str">
            <v/>
          </cell>
          <cell r="G2910" t="str">
            <v/>
          </cell>
        </row>
        <row r="2911">
          <cell r="A2911" t="str">
            <v>EC2N 4</v>
          </cell>
          <cell r="B2911" t="str">
            <v/>
          </cell>
          <cell r="C2911" t="str">
            <v/>
          </cell>
          <cell r="D2911" t="str">
            <v/>
          </cell>
          <cell r="E2911" t="str">
            <v/>
          </cell>
          <cell r="F2911" t="str">
            <v/>
          </cell>
          <cell r="G2911" t="str">
            <v/>
          </cell>
        </row>
        <row r="2912">
          <cell r="A2912" t="str">
            <v>EC2P 2</v>
          </cell>
          <cell r="B2912" t="str">
            <v/>
          </cell>
          <cell r="C2912" t="str">
            <v/>
          </cell>
          <cell r="D2912" t="str">
            <v/>
          </cell>
          <cell r="E2912" t="str">
            <v/>
          </cell>
          <cell r="F2912" t="str">
            <v/>
          </cell>
          <cell r="G2912" t="str">
            <v/>
          </cell>
        </row>
        <row r="2913">
          <cell r="A2913" t="str">
            <v>EC2R 5</v>
          </cell>
          <cell r="B2913" t="str">
            <v/>
          </cell>
          <cell r="C2913" t="str">
            <v/>
          </cell>
          <cell r="D2913" t="str">
            <v/>
          </cell>
          <cell r="E2913" t="str">
            <v/>
          </cell>
          <cell r="F2913" t="str">
            <v/>
          </cell>
          <cell r="G2913" t="str">
            <v/>
          </cell>
        </row>
        <row r="2914">
          <cell r="A2914" t="str">
            <v>EC2R 6</v>
          </cell>
          <cell r="B2914" t="str">
            <v/>
          </cell>
          <cell r="C2914" t="str">
            <v/>
          </cell>
          <cell r="D2914" t="str">
            <v/>
          </cell>
          <cell r="E2914" t="str">
            <v/>
          </cell>
          <cell r="F2914" t="str">
            <v/>
          </cell>
          <cell r="G2914" t="str">
            <v/>
          </cell>
        </row>
        <row r="2915">
          <cell r="A2915" t="str">
            <v>EC2R 7</v>
          </cell>
          <cell r="B2915" t="str">
            <v/>
          </cell>
          <cell r="C2915" t="str">
            <v/>
          </cell>
          <cell r="D2915" t="str">
            <v/>
          </cell>
          <cell r="E2915" t="str">
            <v/>
          </cell>
          <cell r="F2915" t="str">
            <v/>
          </cell>
          <cell r="G2915" t="str">
            <v/>
          </cell>
        </row>
        <row r="2916">
          <cell r="A2916" t="str">
            <v>EC2R 8</v>
          </cell>
          <cell r="B2916" t="str">
            <v/>
          </cell>
          <cell r="C2916" t="str">
            <v/>
          </cell>
          <cell r="D2916" t="str">
            <v/>
          </cell>
          <cell r="E2916" t="str">
            <v/>
          </cell>
          <cell r="F2916" t="str">
            <v/>
          </cell>
          <cell r="G2916" t="str">
            <v/>
          </cell>
        </row>
        <row r="2917">
          <cell r="A2917" t="str">
            <v>EC2V 5</v>
          </cell>
          <cell r="B2917" t="str">
            <v/>
          </cell>
          <cell r="C2917" t="str">
            <v/>
          </cell>
          <cell r="D2917" t="str">
            <v/>
          </cell>
          <cell r="E2917" t="str">
            <v/>
          </cell>
          <cell r="F2917" t="str">
            <v/>
          </cell>
          <cell r="G2917" t="str">
            <v/>
          </cell>
        </row>
        <row r="2918">
          <cell r="A2918" t="str">
            <v>EC2V 6</v>
          </cell>
          <cell r="B2918" t="str">
            <v/>
          </cell>
          <cell r="C2918" t="str">
            <v/>
          </cell>
          <cell r="D2918" t="str">
            <v/>
          </cell>
          <cell r="E2918" t="str">
            <v/>
          </cell>
          <cell r="F2918" t="str">
            <v/>
          </cell>
          <cell r="G2918" t="str">
            <v/>
          </cell>
        </row>
        <row r="2919">
          <cell r="A2919" t="str">
            <v>EC2V 7</v>
          </cell>
          <cell r="B2919" t="str">
            <v/>
          </cell>
          <cell r="C2919" t="str">
            <v/>
          </cell>
          <cell r="D2919" t="str">
            <v/>
          </cell>
          <cell r="E2919" t="str">
            <v/>
          </cell>
          <cell r="F2919" t="str">
            <v/>
          </cell>
          <cell r="G2919" t="str">
            <v/>
          </cell>
        </row>
        <row r="2920">
          <cell r="A2920" t="str">
            <v>EC2V 8</v>
          </cell>
          <cell r="B2920" t="str">
            <v/>
          </cell>
          <cell r="C2920" t="str">
            <v/>
          </cell>
          <cell r="D2920" t="str">
            <v/>
          </cell>
          <cell r="E2920" t="str">
            <v/>
          </cell>
          <cell r="F2920" t="str">
            <v/>
          </cell>
          <cell r="G2920" t="str">
            <v/>
          </cell>
        </row>
        <row r="2921">
          <cell r="A2921" t="str">
            <v>EC2Y 5</v>
          </cell>
          <cell r="B2921" t="str">
            <v/>
          </cell>
          <cell r="C2921" t="str">
            <v/>
          </cell>
          <cell r="D2921" t="str">
            <v/>
          </cell>
          <cell r="E2921" t="str">
            <v/>
          </cell>
          <cell r="F2921" t="str">
            <v/>
          </cell>
          <cell r="G2921" t="str">
            <v/>
          </cell>
        </row>
        <row r="2922">
          <cell r="A2922" t="str">
            <v>EC2Y 8</v>
          </cell>
          <cell r="B2922" t="str">
            <v/>
          </cell>
          <cell r="C2922" t="str">
            <v/>
          </cell>
          <cell r="D2922">
            <v>239164.79</v>
          </cell>
          <cell r="E2922" t="str">
            <v/>
          </cell>
          <cell r="F2922" t="str">
            <v/>
          </cell>
          <cell r="G2922" t="str">
            <v/>
          </cell>
        </row>
        <row r="2923">
          <cell r="A2923" t="str">
            <v>EC2Y 9</v>
          </cell>
          <cell r="B2923" t="str">
            <v/>
          </cell>
          <cell r="C2923" t="str">
            <v/>
          </cell>
          <cell r="D2923" t="str">
            <v/>
          </cell>
          <cell r="E2923" t="str">
            <v/>
          </cell>
          <cell r="F2923" t="str">
            <v/>
          </cell>
          <cell r="G2923" t="str">
            <v/>
          </cell>
        </row>
        <row r="2924">
          <cell r="A2924" t="str">
            <v>EC3A 1</v>
          </cell>
          <cell r="B2924" t="str">
            <v/>
          </cell>
          <cell r="C2924" t="str">
            <v/>
          </cell>
          <cell r="D2924" t="str">
            <v/>
          </cell>
          <cell r="E2924" t="str">
            <v/>
          </cell>
          <cell r="F2924" t="str">
            <v/>
          </cell>
          <cell r="G2924" t="str">
            <v/>
          </cell>
        </row>
        <row r="2925">
          <cell r="A2925" t="str">
            <v>EC3A 2</v>
          </cell>
          <cell r="B2925" t="str">
            <v/>
          </cell>
          <cell r="C2925" t="str">
            <v/>
          </cell>
          <cell r="D2925" t="str">
            <v/>
          </cell>
          <cell r="E2925" t="str">
            <v/>
          </cell>
          <cell r="F2925" t="str">
            <v/>
          </cell>
          <cell r="G2925" t="str">
            <v/>
          </cell>
        </row>
        <row r="2926">
          <cell r="A2926" t="str">
            <v>EC3A 3</v>
          </cell>
          <cell r="B2926" t="str">
            <v/>
          </cell>
          <cell r="C2926" t="str">
            <v/>
          </cell>
          <cell r="D2926" t="str">
            <v/>
          </cell>
          <cell r="E2926" t="str">
            <v/>
          </cell>
          <cell r="F2926" t="str">
            <v/>
          </cell>
          <cell r="G2926" t="str">
            <v/>
          </cell>
        </row>
        <row r="2927">
          <cell r="A2927" t="str">
            <v>EC3A 4</v>
          </cell>
          <cell r="B2927" t="str">
            <v/>
          </cell>
          <cell r="C2927" t="str">
            <v/>
          </cell>
          <cell r="D2927" t="str">
            <v/>
          </cell>
          <cell r="E2927" t="str">
            <v/>
          </cell>
          <cell r="F2927" t="str">
            <v/>
          </cell>
          <cell r="G2927" t="str">
            <v/>
          </cell>
        </row>
        <row r="2928">
          <cell r="A2928" t="str">
            <v>EC3A 5</v>
          </cell>
          <cell r="B2928" t="str">
            <v/>
          </cell>
          <cell r="C2928" t="str">
            <v/>
          </cell>
          <cell r="D2928" t="str">
            <v/>
          </cell>
          <cell r="E2928" t="str">
            <v/>
          </cell>
          <cell r="F2928" t="str">
            <v/>
          </cell>
          <cell r="G2928" t="str">
            <v/>
          </cell>
        </row>
        <row r="2929">
          <cell r="A2929" t="str">
            <v>EC3A 6</v>
          </cell>
          <cell r="B2929" t="str">
            <v/>
          </cell>
          <cell r="C2929" t="str">
            <v/>
          </cell>
          <cell r="D2929" t="str">
            <v/>
          </cell>
          <cell r="E2929" t="str">
            <v/>
          </cell>
          <cell r="F2929" t="str">
            <v/>
          </cell>
          <cell r="G2929" t="str">
            <v/>
          </cell>
        </row>
        <row r="2930">
          <cell r="A2930" t="str">
            <v>EC3A 7</v>
          </cell>
          <cell r="B2930" t="str">
            <v/>
          </cell>
          <cell r="C2930" t="str">
            <v/>
          </cell>
          <cell r="D2930" t="str">
            <v/>
          </cell>
          <cell r="E2930" t="str">
            <v/>
          </cell>
          <cell r="F2930" t="str">
            <v/>
          </cell>
          <cell r="G2930" t="str">
            <v/>
          </cell>
        </row>
        <row r="2931">
          <cell r="A2931" t="str">
            <v>EC3A 8</v>
          </cell>
          <cell r="B2931" t="str">
            <v/>
          </cell>
          <cell r="C2931" t="str">
            <v/>
          </cell>
          <cell r="D2931" t="str">
            <v/>
          </cell>
          <cell r="E2931" t="str">
            <v/>
          </cell>
          <cell r="F2931" t="str">
            <v/>
          </cell>
          <cell r="G2931" t="str">
            <v/>
          </cell>
        </row>
        <row r="2932">
          <cell r="A2932" t="str">
            <v>EC3M 1</v>
          </cell>
          <cell r="B2932" t="str">
            <v/>
          </cell>
          <cell r="C2932" t="str">
            <v/>
          </cell>
          <cell r="D2932" t="str">
            <v/>
          </cell>
          <cell r="E2932" t="str">
            <v/>
          </cell>
          <cell r="F2932" t="str">
            <v/>
          </cell>
          <cell r="G2932" t="str">
            <v/>
          </cell>
        </row>
        <row r="2933">
          <cell r="A2933" t="str">
            <v>EC3M 2</v>
          </cell>
          <cell r="B2933" t="str">
            <v/>
          </cell>
          <cell r="C2933" t="str">
            <v/>
          </cell>
          <cell r="D2933" t="str">
            <v/>
          </cell>
          <cell r="E2933" t="str">
            <v/>
          </cell>
          <cell r="F2933" t="str">
            <v/>
          </cell>
          <cell r="G2933" t="str">
            <v/>
          </cell>
        </row>
        <row r="2934">
          <cell r="A2934" t="str">
            <v>EC3M 3</v>
          </cell>
          <cell r="B2934" t="str">
            <v/>
          </cell>
          <cell r="C2934" t="str">
            <v/>
          </cell>
          <cell r="D2934" t="str">
            <v/>
          </cell>
          <cell r="E2934" t="str">
            <v/>
          </cell>
          <cell r="F2934" t="str">
            <v/>
          </cell>
          <cell r="G2934" t="str">
            <v/>
          </cell>
        </row>
        <row r="2935">
          <cell r="A2935" t="str">
            <v>EC3M 4</v>
          </cell>
          <cell r="B2935" t="str">
            <v/>
          </cell>
          <cell r="C2935" t="str">
            <v/>
          </cell>
          <cell r="D2935" t="str">
            <v/>
          </cell>
          <cell r="E2935" t="str">
            <v/>
          </cell>
          <cell r="F2935" t="str">
            <v/>
          </cell>
          <cell r="G2935" t="str">
            <v/>
          </cell>
        </row>
        <row r="2936">
          <cell r="A2936" t="str">
            <v>EC3M 5</v>
          </cell>
          <cell r="B2936" t="str">
            <v/>
          </cell>
          <cell r="C2936" t="str">
            <v/>
          </cell>
          <cell r="D2936" t="str">
            <v/>
          </cell>
          <cell r="E2936" t="str">
            <v/>
          </cell>
          <cell r="F2936" t="str">
            <v/>
          </cell>
          <cell r="G2936" t="str">
            <v/>
          </cell>
        </row>
        <row r="2937">
          <cell r="A2937" t="str">
            <v>EC3M 6</v>
          </cell>
          <cell r="B2937" t="str">
            <v/>
          </cell>
          <cell r="C2937" t="str">
            <v/>
          </cell>
          <cell r="D2937" t="str">
            <v/>
          </cell>
          <cell r="E2937" t="str">
            <v/>
          </cell>
          <cell r="F2937" t="str">
            <v/>
          </cell>
          <cell r="G2937" t="str">
            <v/>
          </cell>
        </row>
        <row r="2938">
          <cell r="A2938" t="str">
            <v>EC3M 7</v>
          </cell>
          <cell r="B2938" t="str">
            <v/>
          </cell>
          <cell r="C2938" t="str">
            <v/>
          </cell>
          <cell r="D2938" t="str">
            <v/>
          </cell>
          <cell r="E2938" t="str">
            <v/>
          </cell>
          <cell r="F2938" t="str">
            <v/>
          </cell>
          <cell r="G2938" t="str">
            <v/>
          </cell>
        </row>
        <row r="2939">
          <cell r="A2939" t="str">
            <v>EC3M 8</v>
          </cell>
          <cell r="B2939" t="str">
            <v/>
          </cell>
          <cell r="C2939" t="str">
            <v/>
          </cell>
          <cell r="D2939" t="str">
            <v/>
          </cell>
          <cell r="E2939" t="str">
            <v/>
          </cell>
          <cell r="F2939" t="str">
            <v/>
          </cell>
          <cell r="G2939" t="str">
            <v/>
          </cell>
        </row>
        <row r="2940">
          <cell r="A2940" t="str">
            <v>EC3N 1</v>
          </cell>
          <cell r="B2940" t="str">
            <v/>
          </cell>
          <cell r="C2940" t="str">
            <v/>
          </cell>
          <cell r="D2940" t="str">
            <v/>
          </cell>
          <cell r="E2940" t="str">
            <v/>
          </cell>
          <cell r="F2940" t="str">
            <v/>
          </cell>
          <cell r="G2940" t="str">
            <v/>
          </cell>
        </row>
        <row r="2941">
          <cell r="A2941" t="str">
            <v>EC3N 2</v>
          </cell>
          <cell r="B2941" t="str">
            <v/>
          </cell>
          <cell r="C2941" t="str">
            <v/>
          </cell>
          <cell r="D2941" t="str">
            <v/>
          </cell>
          <cell r="E2941" t="str">
            <v/>
          </cell>
          <cell r="F2941" t="str">
            <v/>
          </cell>
          <cell r="G2941" t="str">
            <v/>
          </cell>
        </row>
        <row r="2942">
          <cell r="A2942" t="str">
            <v>EC3N 3</v>
          </cell>
          <cell r="B2942" t="str">
            <v/>
          </cell>
          <cell r="C2942" t="str">
            <v/>
          </cell>
          <cell r="D2942" t="str">
            <v/>
          </cell>
          <cell r="E2942" t="str">
            <v/>
          </cell>
          <cell r="F2942" t="str">
            <v/>
          </cell>
          <cell r="G2942" t="str">
            <v/>
          </cell>
        </row>
        <row r="2943">
          <cell r="A2943" t="str">
            <v>EC3N 4</v>
          </cell>
          <cell r="B2943" t="str">
            <v/>
          </cell>
          <cell r="C2943" t="str">
            <v/>
          </cell>
          <cell r="D2943" t="str">
            <v/>
          </cell>
          <cell r="E2943" t="str">
            <v/>
          </cell>
          <cell r="F2943" t="str">
            <v/>
          </cell>
          <cell r="G2943" t="str">
            <v/>
          </cell>
        </row>
        <row r="2944">
          <cell r="A2944" t="str">
            <v>EC3P 3</v>
          </cell>
          <cell r="B2944" t="str">
            <v/>
          </cell>
          <cell r="C2944" t="str">
            <v/>
          </cell>
          <cell r="D2944" t="str">
            <v/>
          </cell>
          <cell r="E2944" t="str">
            <v/>
          </cell>
          <cell r="F2944" t="str">
            <v/>
          </cell>
          <cell r="G2944" t="str">
            <v/>
          </cell>
        </row>
        <row r="2945">
          <cell r="A2945" t="str">
            <v>EC3R 5</v>
          </cell>
          <cell r="B2945" t="str">
            <v/>
          </cell>
          <cell r="C2945" t="str">
            <v/>
          </cell>
          <cell r="D2945" t="str">
            <v/>
          </cell>
          <cell r="E2945" t="str">
            <v/>
          </cell>
          <cell r="F2945">
            <v>25471194.75</v>
          </cell>
          <cell r="G2945" t="str">
            <v/>
          </cell>
        </row>
        <row r="2946">
          <cell r="A2946" t="str">
            <v>EC3R 6</v>
          </cell>
          <cell r="B2946" t="str">
            <v/>
          </cell>
          <cell r="C2946" t="str">
            <v/>
          </cell>
          <cell r="D2946" t="str">
            <v/>
          </cell>
          <cell r="E2946" t="str">
            <v/>
          </cell>
          <cell r="F2946" t="str">
            <v/>
          </cell>
          <cell r="G2946" t="str">
            <v/>
          </cell>
        </row>
        <row r="2947">
          <cell r="A2947" t="str">
            <v>EC3R 7</v>
          </cell>
          <cell r="B2947" t="str">
            <v/>
          </cell>
          <cell r="C2947" t="str">
            <v/>
          </cell>
          <cell r="D2947" t="str">
            <v/>
          </cell>
          <cell r="E2947" t="str">
            <v/>
          </cell>
          <cell r="F2947" t="str">
            <v/>
          </cell>
          <cell r="G2947" t="str">
            <v/>
          </cell>
        </row>
        <row r="2948">
          <cell r="A2948" t="str">
            <v>EC3R 8</v>
          </cell>
          <cell r="B2948" t="str">
            <v/>
          </cell>
          <cell r="C2948" t="str">
            <v/>
          </cell>
          <cell r="D2948" t="str">
            <v/>
          </cell>
          <cell r="E2948" t="str">
            <v/>
          </cell>
          <cell r="F2948" t="str">
            <v/>
          </cell>
          <cell r="G2948" t="str">
            <v/>
          </cell>
        </row>
        <row r="2949">
          <cell r="A2949" t="str">
            <v>EC3V 0</v>
          </cell>
          <cell r="B2949" t="str">
            <v/>
          </cell>
          <cell r="C2949" t="str">
            <v/>
          </cell>
          <cell r="D2949" t="str">
            <v/>
          </cell>
          <cell r="E2949" t="str">
            <v/>
          </cell>
          <cell r="F2949" t="str">
            <v/>
          </cell>
          <cell r="G2949" t="str">
            <v/>
          </cell>
        </row>
        <row r="2950">
          <cell r="A2950" t="str">
            <v>EC3V 1</v>
          </cell>
          <cell r="B2950" t="str">
            <v/>
          </cell>
          <cell r="C2950" t="str">
            <v/>
          </cell>
          <cell r="D2950" t="str">
            <v/>
          </cell>
          <cell r="E2950" t="str">
            <v/>
          </cell>
          <cell r="F2950" t="str">
            <v/>
          </cell>
          <cell r="G2950" t="str">
            <v/>
          </cell>
        </row>
        <row r="2951">
          <cell r="A2951" t="str">
            <v>EC3V 3</v>
          </cell>
          <cell r="B2951" t="str">
            <v/>
          </cell>
          <cell r="C2951" t="str">
            <v/>
          </cell>
          <cell r="D2951" t="str">
            <v/>
          </cell>
          <cell r="E2951" t="str">
            <v/>
          </cell>
          <cell r="F2951" t="str">
            <v/>
          </cell>
          <cell r="G2951" t="str">
            <v/>
          </cell>
        </row>
        <row r="2952">
          <cell r="A2952" t="str">
            <v>EC3V 4</v>
          </cell>
          <cell r="B2952" t="str">
            <v/>
          </cell>
          <cell r="C2952" t="str">
            <v/>
          </cell>
          <cell r="D2952" t="str">
            <v/>
          </cell>
          <cell r="E2952" t="str">
            <v/>
          </cell>
          <cell r="F2952" t="str">
            <v/>
          </cell>
          <cell r="G2952" t="str">
            <v/>
          </cell>
        </row>
        <row r="2953">
          <cell r="A2953" t="str">
            <v>EC3V 9</v>
          </cell>
          <cell r="B2953" t="str">
            <v/>
          </cell>
          <cell r="C2953" t="str">
            <v/>
          </cell>
          <cell r="D2953" t="str">
            <v/>
          </cell>
          <cell r="E2953" t="str">
            <v/>
          </cell>
          <cell r="F2953" t="str">
            <v/>
          </cell>
          <cell r="G2953" t="str">
            <v/>
          </cell>
        </row>
        <row r="2954">
          <cell r="A2954" t="str">
            <v>EC4A 1</v>
          </cell>
          <cell r="B2954" t="str">
            <v/>
          </cell>
          <cell r="C2954" t="str">
            <v/>
          </cell>
          <cell r="D2954" t="str">
            <v/>
          </cell>
          <cell r="E2954" t="str">
            <v/>
          </cell>
          <cell r="F2954" t="str">
            <v/>
          </cell>
          <cell r="G2954" t="str">
            <v/>
          </cell>
        </row>
        <row r="2955">
          <cell r="A2955" t="str">
            <v>EC4A 2</v>
          </cell>
          <cell r="B2955" t="str">
            <v/>
          </cell>
          <cell r="C2955" t="str">
            <v/>
          </cell>
          <cell r="D2955" t="str">
            <v/>
          </cell>
          <cell r="E2955" t="str">
            <v/>
          </cell>
          <cell r="F2955" t="str">
            <v/>
          </cell>
          <cell r="G2955" t="str">
            <v/>
          </cell>
        </row>
        <row r="2956">
          <cell r="A2956" t="str">
            <v>EC4A 3</v>
          </cell>
          <cell r="B2956" t="str">
            <v/>
          </cell>
          <cell r="C2956" t="str">
            <v/>
          </cell>
          <cell r="D2956" t="str">
            <v/>
          </cell>
          <cell r="E2956" t="str">
            <v/>
          </cell>
          <cell r="F2956" t="str">
            <v/>
          </cell>
          <cell r="G2956" t="str">
            <v/>
          </cell>
        </row>
        <row r="2957">
          <cell r="A2957" t="str">
            <v>EC4A 4</v>
          </cell>
          <cell r="B2957" t="str">
            <v/>
          </cell>
          <cell r="C2957" t="str">
            <v/>
          </cell>
          <cell r="D2957" t="str">
            <v/>
          </cell>
          <cell r="E2957" t="str">
            <v/>
          </cell>
          <cell r="F2957" t="str">
            <v/>
          </cell>
          <cell r="G2957" t="str">
            <v/>
          </cell>
        </row>
        <row r="2958">
          <cell r="A2958" t="str">
            <v>EC4M 5</v>
          </cell>
          <cell r="B2958" t="str">
            <v/>
          </cell>
          <cell r="C2958" t="str">
            <v/>
          </cell>
          <cell r="D2958" t="str">
            <v/>
          </cell>
          <cell r="E2958" t="str">
            <v/>
          </cell>
          <cell r="F2958" t="str">
            <v/>
          </cell>
          <cell r="G2958" t="str">
            <v/>
          </cell>
        </row>
        <row r="2959">
          <cell r="A2959" t="str">
            <v>EC4M 6</v>
          </cell>
          <cell r="B2959" t="str">
            <v/>
          </cell>
          <cell r="C2959" t="str">
            <v/>
          </cell>
          <cell r="D2959" t="str">
            <v/>
          </cell>
          <cell r="E2959" t="str">
            <v/>
          </cell>
          <cell r="F2959" t="str">
            <v/>
          </cell>
          <cell r="G2959" t="str">
            <v/>
          </cell>
        </row>
        <row r="2960">
          <cell r="A2960" t="str">
            <v>EC4M 7</v>
          </cell>
          <cell r="B2960" t="str">
            <v/>
          </cell>
          <cell r="C2960" t="str">
            <v/>
          </cell>
          <cell r="D2960">
            <v>1365908.66</v>
          </cell>
          <cell r="E2960" t="str">
            <v/>
          </cell>
          <cell r="F2960" t="str">
            <v/>
          </cell>
          <cell r="G2960" t="str">
            <v/>
          </cell>
        </row>
        <row r="2961">
          <cell r="A2961" t="str">
            <v>EC4M 8</v>
          </cell>
          <cell r="B2961" t="str">
            <v/>
          </cell>
          <cell r="C2961" t="str">
            <v/>
          </cell>
          <cell r="D2961" t="str">
            <v/>
          </cell>
          <cell r="E2961" t="str">
            <v/>
          </cell>
          <cell r="F2961" t="str">
            <v/>
          </cell>
          <cell r="G2961" t="str">
            <v/>
          </cell>
        </row>
        <row r="2962">
          <cell r="A2962" t="str">
            <v>EC4M 9</v>
          </cell>
          <cell r="B2962" t="str">
            <v/>
          </cell>
          <cell r="C2962" t="str">
            <v/>
          </cell>
          <cell r="D2962" t="str">
            <v/>
          </cell>
          <cell r="E2962" t="str">
            <v/>
          </cell>
          <cell r="F2962">
            <v>114193.66</v>
          </cell>
          <cell r="G2962" t="str">
            <v/>
          </cell>
        </row>
        <row r="2963">
          <cell r="A2963" t="str">
            <v>EC4N 1</v>
          </cell>
          <cell r="B2963" t="str">
            <v/>
          </cell>
          <cell r="C2963" t="str">
            <v/>
          </cell>
          <cell r="D2963" t="str">
            <v/>
          </cell>
          <cell r="E2963" t="str">
            <v/>
          </cell>
          <cell r="F2963" t="str">
            <v/>
          </cell>
          <cell r="G2963" t="str">
            <v/>
          </cell>
        </row>
        <row r="2964">
          <cell r="A2964" t="str">
            <v>EC4N 4</v>
          </cell>
          <cell r="B2964" t="str">
            <v/>
          </cell>
          <cell r="C2964" t="str">
            <v/>
          </cell>
          <cell r="D2964" t="str">
            <v/>
          </cell>
          <cell r="E2964" t="str">
            <v/>
          </cell>
          <cell r="F2964" t="str">
            <v/>
          </cell>
          <cell r="G2964" t="str">
            <v/>
          </cell>
        </row>
        <row r="2965">
          <cell r="A2965" t="str">
            <v>EC4N 5</v>
          </cell>
          <cell r="B2965" t="str">
            <v/>
          </cell>
          <cell r="C2965" t="str">
            <v/>
          </cell>
          <cell r="D2965" t="str">
            <v/>
          </cell>
          <cell r="E2965" t="str">
            <v/>
          </cell>
          <cell r="F2965" t="str">
            <v/>
          </cell>
          <cell r="G2965" t="str">
            <v/>
          </cell>
        </row>
        <row r="2966">
          <cell r="A2966" t="str">
            <v>EC4N 6</v>
          </cell>
          <cell r="B2966" t="str">
            <v/>
          </cell>
          <cell r="C2966" t="str">
            <v/>
          </cell>
          <cell r="D2966" t="str">
            <v/>
          </cell>
          <cell r="E2966" t="str">
            <v/>
          </cell>
          <cell r="F2966" t="str">
            <v/>
          </cell>
          <cell r="G2966" t="str">
            <v/>
          </cell>
        </row>
        <row r="2967">
          <cell r="A2967" t="str">
            <v>EC4N 7</v>
          </cell>
          <cell r="B2967" t="str">
            <v/>
          </cell>
          <cell r="C2967" t="str">
            <v/>
          </cell>
          <cell r="D2967" t="str">
            <v/>
          </cell>
          <cell r="E2967" t="str">
            <v/>
          </cell>
          <cell r="F2967" t="str">
            <v/>
          </cell>
          <cell r="G2967" t="str">
            <v/>
          </cell>
        </row>
        <row r="2968">
          <cell r="A2968" t="str">
            <v>EC4N 8</v>
          </cell>
          <cell r="B2968" t="str">
            <v/>
          </cell>
          <cell r="C2968" t="str">
            <v/>
          </cell>
          <cell r="D2968" t="str">
            <v/>
          </cell>
          <cell r="E2968" t="str">
            <v/>
          </cell>
          <cell r="F2968" t="str">
            <v/>
          </cell>
          <cell r="G2968" t="str">
            <v/>
          </cell>
        </row>
        <row r="2969">
          <cell r="A2969" t="str">
            <v>EC4P 4</v>
          </cell>
          <cell r="B2969" t="str">
            <v/>
          </cell>
          <cell r="C2969" t="str">
            <v/>
          </cell>
          <cell r="D2969" t="str">
            <v/>
          </cell>
          <cell r="E2969" t="str">
            <v/>
          </cell>
          <cell r="F2969" t="str">
            <v/>
          </cell>
          <cell r="G2969" t="str">
            <v/>
          </cell>
        </row>
        <row r="2970">
          <cell r="A2970" t="str">
            <v>EC4R 0</v>
          </cell>
          <cell r="B2970" t="str">
            <v/>
          </cell>
          <cell r="C2970" t="str">
            <v/>
          </cell>
          <cell r="D2970" t="str">
            <v/>
          </cell>
          <cell r="E2970" t="str">
            <v/>
          </cell>
          <cell r="F2970" t="str">
            <v/>
          </cell>
          <cell r="G2970" t="str">
            <v/>
          </cell>
        </row>
        <row r="2971">
          <cell r="A2971" t="str">
            <v>EC4R 1</v>
          </cell>
          <cell r="B2971" t="str">
            <v/>
          </cell>
          <cell r="C2971" t="str">
            <v/>
          </cell>
          <cell r="D2971" t="str">
            <v/>
          </cell>
          <cell r="E2971" t="str">
            <v/>
          </cell>
          <cell r="F2971" t="str">
            <v/>
          </cell>
          <cell r="G2971" t="str">
            <v/>
          </cell>
        </row>
        <row r="2972">
          <cell r="A2972" t="str">
            <v>EC4R 2</v>
          </cell>
          <cell r="B2972" t="str">
            <v/>
          </cell>
          <cell r="C2972" t="str">
            <v/>
          </cell>
          <cell r="D2972" t="str">
            <v/>
          </cell>
          <cell r="E2972" t="str">
            <v/>
          </cell>
          <cell r="F2972" t="str">
            <v/>
          </cell>
          <cell r="G2972" t="str">
            <v/>
          </cell>
        </row>
        <row r="2973">
          <cell r="A2973" t="str">
            <v>EC4R 3</v>
          </cell>
          <cell r="B2973" t="str">
            <v/>
          </cell>
          <cell r="C2973" t="str">
            <v/>
          </cell>
          <cell r="D2973" t="str">
            <v/>
          </cell>
          <cell r="E2973" t="str">
            <v/>
          </cell>
          <cell r="F2973" t="str">
            <v/>
          </cell>
          <cell r="G2973" t="str">
            <v/>
          </cell>
        </row>
        <row r="2974">
          <cell r="A2974" t="str">
            <v>EC4R 9</v>
          </cell>
          <cell r="B2974" t="str">
            <v/>
          </cell>
          <cell r="C2974" t="str">
            <v/>
          </cell>
          <cell r="D2974" t="str">
            <v/>
          </cell>
          <cell r="E2974" t="str">
            <v/>
          </cell>
          <cell r="F2974" t="str">
            <v/>
          </cell>
          <cell r="G2974" t="str">
            <v/>
          </cell>
        </row>
        <row r="2975">
          <cell r="A2975" t="str">
            <v>EC4V 2</v>
          </cell>
          <cell r="B2975" t="str">
            <v/>
          </cell>
          <cell r="C2975" t="str">
            <v/>
          </cell>
          <cell r="D2975" t="str">
            <v/>
          </cell>
          <cell r="E2975" t="str">
            <v/>
          </cell>
          <cell r="F2975" t="str">
            <v/>
          </cell>
          <cell r="G2975" t="str">
            <v/>
          </cell>
        </row>
        <row r="2976">
          <cell r="A2976" t="str">
            <v>EC4V 3</v>
          </cell>
          <cell r="B2976" t="str">
            <v/>
          </cell>
          <cell r="C2976" t="str">
            <v/>
          </cell>
          <cell r="D2976" t="str">
            <v/>
          </cell>
          <cell r="E2976" t="str">
            <v/>
          </cell>
          <cell r="F2976" t="str">
            <v/>
          </cell>
          <cell r="G2976" t="str">
            <v/>
          </cell>
        </row>
        <row r="2977">
          <cell r="A2977" t="str">
            <v>EC4V 4</v>
          </cell>
          <cell r="B2977" t="str">
            <v/>
          </cell>
          <cell r="C2977" t="str">
            <v/>
          </cell>
          <cell r="D2977" t="str">
            <v/>
          </cell>
          <cell r="E2977" t="str">
            <v/>
          </cell>
          <cell r="F2977" t="str">
            <v/>
          </cell>
          <cell r="G2977" t="str">
            <v/>
          </cell>
        </row>
        <row r="2978">
          <cell r="A2978" t="str">
            <v>EC4V 5</v>
          </cell>
          <cell r="B2978" t="str">
            <v/>
          </cell>
          <cell r="C2978" t="str">
            <v/>
          </cell>
          <cell r="D2978" t="str">
            <v/>
          </cell>
          <cell r="E2978" t="str">
            <v/>
          </cell>
          <cell r="F2978" t="str">
            <v/>
          </cell>
          <cell r="G2978" t="str">
            <v/>
          </cell>
        </row>
        <row r="2979">
          <cell r="A2979" t="str">
            <v>EC4V 6</v>
          </cell>
          <cell r="B2979" t="str">
            <v/>
          </cell>
          <cell r="C2979" t="str">
            <v/>
          </cell>
          <cell r="D2979" t="str">
            <v/>
          </cell>
          <cell r="E2979" t="str">
            <v/>
          </cell>
          <cell r="F2979" t="str">
            <v/>
          </cell>
          <cell r="G2979" t="str">
            <v/>
          </cell>
        </row>
        <row r="2980">
          <cell r="A2980" t="str">
            <v>EC4Y 0</v>
          </cell>
          <cell r="B2980" t="str">
            <v/>
          </cell>
          <cell r="C2980" t="str">
            <v/>
          </cell>
          <cell r="D2980" t="str">
            <v/>
          </cell>
          <cell r="E2980" t="str">
            <v/>
          </cell>
          <cell r="F2980">
            <v>216217.91</v>
          </cell>
          <cell r="G2980" t="str">
            <v/>
          </cell>
        </row>
        <row r="2981">
          <cell r="A2981" t="str">
            <v>EC4Y 1</v>
          </cell>
          <cell r="B2981" t="str">
            <v/>
          </cell>
          <cell r="C2981" t="str">
            <v/>
          </cell>
          <cell r="D2981" t="str">
            <v/>
          </cell>
          <cell r="E2981">
            <v>344964.10955295275</v>
          </cell>
          <cell r="F2981" t="str">
            <v/>
          </cell>
          <cell r="G2981" t="str">
            <v/>
          </cell>
        </row>
        <row r="2982">
          <cell r="A2982" t="str">
            <v>EC4Y 7</v>
          </cell>
          <cell r="B2982" t="str">
            <v/>
          </cell>
          <cell r="C2982" t="str">
            <v/>
          </cell>
          <cell r="D2982">
            <v>754988.77</v>
          </cell>
          <cell r="E2982">
            <v>585234.65321975318</v>
          </cell>
          <cell r="F2982">
            <v>324670.78999999998</v>
          </cell>
          <cell r="G2982" t="str">
            <v/>
          </cell>
        </row>
        <row r="2983">
          <cell r="A2983" t="str">
            <v>EC4Y 8</v>
          </cell>
          <cell r="B2983" t="str">
            <v/>
          </cell>
          <cell r="C2983" t="str">
            <v/>
          </cell>
          <cell r="D2983" t="str">
            <v/>
          </cell>
          <cell r="E2983" t="str">
            <v/>
          </cell>
          <cell r="F2983" t="str">
            <v/>
          </cell>
          <cell r="G2983" t="str">
            <v/>
          </cell>
        </row>
        <row r="2984">
          <cell r="A2984" t="str">
            <v>EC4Y 9</v>
          </cell>
          <cell r="B2984" t="str">
            <v/>
          </cell>
          <cell r="C2984" t="str">
            <v/>
          </cell>
          <cell r="D2984">
            <v>204047.11</v>
          </cell>
          <cell r="E2984" t="str">
            <v/>
          </cell>
          <cell r="F2984" t="str">
            <v/>
          </cell>
          <cell r="G2984" t="str">
            <v/>
          </cell>
        </row>
        <row r="2985">
          <cell r="A2985" t="str">
            <v>EH Other</v>
          </cell>
          <cell r="B2985">
            <v>102056120</v>
          </cell>
          <cell r="C2985">
            <v>80680986.370000005</v>
          </cell>
          <cell r="D2985">
            <v>55827073.089999981</v>
          </cell>
          <cell r="E2985">
            <v>105532601.63282567</v>
          </cell>
          <cell r="F2985">
            <v>125513617.86000001</v>
          </cell>
          <cell r="G2985">
            <v>102197338.6596</v>
          </cell>
        </row>
        <row r="2986">
          <cell r="A2986" t="str">
            <v>EH total</v>
          </cell>
          <cell r="B2986">
            <v>102056120</v>
          </cell>
          <cell r="C2986">
            <v>94140527.540000007</v>
          </cell>
          <cell r="D2986">
            <v>55932653.099999979</v>
          </cell>
          <cell r="E2986">
            <v>317371532.33289832</v>
          </cell>
          <cell r="F2986">
            <v>501713729.99000007</v>
          </cell>
          <cell r="G2986">
            <v>115508569.9395</v>
          </cell>
        </row>
        <row r="2987">
          <cell r="A2987" t="str">
            <v>EH1 1</v>
          </cell>
          <cell r="B2987" t="str">
            <v/>
          </cell>
          <cell r="C2987" t="str">
            <v/>
          </cell>
          <cell r="D2987" t="str">
            <v/>
          </cell>
          <cell r="E2987">
            <v>4163018.1082914555</v>
          </cell>
          <cell r="F2987" t="str">
            <v/>
          </cell>
          <cell r="G2987" t="str">
            <v/>
          </cell>
        </row>
        <row r="2988">
          <cell r="A2988" t="str">
            <v>EH1 2</v>
          </cell>
          <cell r="B2988" t="str">
            <v/>
          </cell>
          <cell r="C2988" t="str">
            <v/>
          </cell>
          <cell r="D2988" t="str">
            <v/>
          </cell>
          <cell r="E2988" t="str">
            <v/>
          </cell>
          <cell r="F2988">
            <v>7042504.0199999996</v>
          </cell>
          <cell r="G2988" t="str">
            <v/>
          </cell>
        </row>
        <row r="2989">
          <cell r="A2989" t="str">
            <v>EH1 3</v>
          </cell>
          <cell r="B2989" t="str">
            <v/>
          </cell>
          <cell r="C2989" t="str">
            <v/>
          </cell>
          <cell r="D2989" t="str">
            <v/>
          </cell>
          <cell r="E2989" t="str">
            <v/>
          </cell>
          <cell r="F2989" t="str">
            <v/>
          </cell>
          <cell r="G2989" t="str">
            <v/>
          </cell>
        </row>
        <row r="2990">
          <cell r="A2990" t="str">
            <v>EH1 9</v>
          </cell>
          <cell r="B2990" t="str">
            <v/>
          </cell>
          <cell r="C2990" t="str">
            <v/>
          </cell>
          <cell r="D2990" t="str">
            <v/>
          </cell>
          <cell r="E2990" t="str">
            <v/>
          </cell>
          <cell r="F2990" t="str">
            <v/>
          </cell>
          <cell r="G2990" t="str">
            <v/>
          </cell>
        </row>
        <row r="2991">
          <cell r="A2991" t="str">
            <v>EH10 4</v>
          </cell>
          <cell r="B2991" t="str">
            <v/>
          </cell>
          <cell r="C2991" t="str">
            <v/>
          </cell>
          <cell r="D2991" t="str">
            <v/>
          </cell>
          <cell r="E2991">
            <v>11569495.966629745</v>
          </cell>
          <cell r="F2991">
            <v>4322624.18</v>
          </cell>
          <cell r="G2991" t="str">
            <v/>
          </cell>
        </row>
        <row r="2992">
          <cell r="A2992" t="str">
            <v>EH10 5</v>
          </cell>
          <cell r="B2992" t="str">
            <v/>
          </cell>
          <cell r="C2992" t="str">
            <v/>
          </cell>
          <cell r="D2992" t="str">
            <v/>
          </cell>
          <cell r="E2992">
            <v>2839812.5120698633</v>
          </cell>
          <cell r="F2992">
            <v>6534415.4800000004</v>
          </cell>
          <cell r="G2992" t="str">
            <v/>
          </cell>
        </row>
        <row r="2993">
          <cell r="A2993" t="str">
            <v>EH10 6</v>
          </cell>
          <cell r="B2993" t="str">
            <v/>
          </cell>
          <cell r="C2993" t="str">
            <v/>
          </cell>
          <cell r="D2993" t="str">
            <v/>
          </cell>
          <cell r="E2993">
            <v>7538319.5166534055</v>
          </cell>
          <cell r="F2993">
            <v>2479655.56</v>
          </cell>
          <cell r="G2993" t="str">
            <v/>
          </cell>
        </row>
        <row r="2994">
          <cell r="A2994" t="str">
            <v>EH10 7</v>
          </cell>
          <cell r="B2994" t="str">
            <v/>
          </cell>
          <cell r="C2994" t="str">
            <v/>
          </cell>
          <cell r="D2994" t="str">
            <v/>
          </cell>
          <cell r="E2994" t="str">
            <v/>
          </cell>
          <cell r="F2994" t="str">
            <v/>
          </cell>
          <cell r="G2994" t="str">
            <v/>
          </cell>
        </row>
        <row r="2995">
          <cell r="A2995" t="str">
            <v>EH10 9</v>
          </cell>
          <cell r="B2995" t="str">
            <v/>
          </cell>
          <cell r="C2995" t="str">
            <v/>
          </cell>
          <cell r="D2995" t="str">
            <v/>
          </cell>
          <cell r="E2995" t="str">
            <v/>
          </cell>
          <cell r="F2995" t="str">
            <v/>
          </cell>
          <cell r="G2995" t="str">
            <v/>
          </cell>
        </row>
        <row r="2996">
          <cell r="A2996" t="str">
            <v>EH11 1</v>
          </cell>
          <cell r="B2996" t="str">
            <v/>
          </cell>
          <cell r="C2996" t="str">
            <v/>
          </cell>
          <cell r="D2996" t="str">
            <v/>
          </cell>
          <cell r="E2996">
            <v>1626886.7868697729</v>
          </cell>
          <cell r="F2996">
            <v>1924582.38</v>
          </cell>
          <cell r="G2996" t="str">
            <v/>
          </cell>
        </row>
        <row r="2997">
          <cell r="A2997" t="str">
            <v>EH11 2</v>
          </cell>
          <cell r="B2997" t="str">
            <v/>
          </cell>
          <cell r="C2997" t="str">
            <v/>
          </cell>
          <cell r="D2997" t="str">
            <v/>
          </cell>
          <cell r="E2997" t="str">
            <v/>
          </cell>
          <cell r="F2997">
            <v>2655836.9900000002</v>
          </cell>
          <cell r="G2997" t="str">
            <v/>
          </cell>
        </row>
        <row r="2998">
          <cell r="A2998" t="str">
            <v>EH11 3</v>
          </cell>
          <cell r="B2998" t="str">
            <v/>
          </cell>
          <cell r="C2998" t="str">
            <v/>
          </cell>
          <cell r="D2998" t="str">
            <v/>
          </cell>
          <cell r="E2998">
            <v>166985.5662671485</v>
          </cell>
          <cell r="F2998">
            <v>505143.24</v>
          </cell>
          <cell r="G2998" t="str">
            <v/>
          </cell>
        </row>
        <row r="2999">
          <cell r="A2999" t="str">
            <v>EH11 4</v>
          </cell>
          <cell r="B2999" t="str">
            <v/>
          </cell>
          <cell r="C2999" t="str">
            <v/>
          </cell>
          <cell r="D2999" t="str">
            <v/>
          </cell>
          <cell r="E2999" t="str">
            <v/>
          </cell>
          <cell r="F2999">
            <v>1629553.92</v>
          </cell>
          <cell r="G2999" t="str">
            <v/>
          </cell>
        </row>
        <row r="3000">
          <cell r="A3000" t="str">
            <v>EH12 0</v>
          </cell>
          <cell r="B3000" t="str">
            <v/>
          </cell>
          <cell r="C3000" t="str">
            <v/>
          </cell>
          <cell r="D3000" t="str">
            <v/>
          </cell>
          <cell r="E3000" t="str">
            <v/>
          </cell>
          <cell r="F3000" t="str">
            <v/>
          </cell>
          <cell r="G3000" t="str">
            <v/>
          </cell>
        </row>
        <row r="3001">
          <cell r="A3001" t="str">
            <v>EH12 1</v>
          </cell>
          <cell r="B3001" t="str">
            <v/>
          </cell>
          <cell r="C3001" t="str">
            <v/>
          </cell>
          <cell r="D3001" t="str">
            <v/>
          </cell>
          <cell r="E3001" t="str">
            <v/>
          </cell>
          <cell r="F3001" t="str">
            <v/>
          </cell>
          <cell r="G3001" t="str">
            <v/>
          </cell>
        </row>
        <row r="3002">
          <cell r="A3002" t="str">
            <v>EH12 5</v>
          </cell>
          <cell r="B3002" t="str">
            <v/>
          </cell>
          <cell r="C3002" t="str">
            <v/>
          </cell>
          <cell r="D3002" t="str">
            <v/>
          </cell>
          <cell r="E3002">
            <v>4379670.3613706455</v>
          </cell>
          <cell r="F3002">
            <v>7393063.46</v>
          </cell>
          <cell r="G3002" t="str">
            <v/>
          </cell>
        </row>
        <row r="3003">
          <cell r="A3003" t="str">
            <v>EH12 6</v>
          </cell>
          <cell r="B3003" t="str">
            <v/>
          </cell>
          <cell r="C3003" t="str">
            <v/>
          </cell>
          <cell r="D3003" t="str">
            <v/>
          </cell>
          <cell r="E3003">
            <v>4884404.0937484317</v>
          </cell>
          <cell r="F3003">
            <v>5552495.75</v>
          </cell>
          <cell r="G3003" t="str">
            <v/>
          </cell>
        </row>
        <row r="3004">
          <cell r="A3004" t="str">
            <v>EH12 7</v>
          </cell>
          <cell r="B3004" t="str">
            <v/>
          </cell>
          <cell r="C3004" t="str">
            <v/>
          </cell>
          <cell r="D3004" t="str">
            <v/>
          </cell>
          <cell r="E3004" t="str">
            <v/>
          </cell>
          <cell r="F3004">
            <v>2345801.0099999998</v>
          </cell>
          <cell r="G3004" t="str">
            <v/>
          </cell>
        </row>
        <row r="3005">
          <cell r="A3005" t="str">
            <v>EH12 8</v>
          </cell>
          <cell r="B3005" t="str">
            <v/>
          </cell>
          <cell r="C3005" t="str">
            <v/>
          </cell>
          <cell r="D3005" t="str">
            <v/>
          </cell>
          <cell r="E3005">
            <v>3247632.3043548809</v>
          </cell>
          <cell r="F3005">
            <v>4325582.07</v>
          </cell>
          <cell r="G3005" t="str">
            <v/>
          </cell>
        </row>
        <row r="3006">
          <cell r="A3006" t="str">
            <v>EH12 9</v>
          </cell>
          <cell r="B3006" t="str">
            <v/>
          </cell>
          <cell r="C3006" t="str">
            <v/>
          </cell>
          <cell r="D3006" t="str">
            <v/>
          </cell>
          <cell r="E3006" t="str">
            <v/>
          </cell>
          <cell r="F3006">
            <v>787314.52</v>
          </cell>
          <cell r="G3006" t="str">
            <v/>
          </cell>
        </row>
        <row r="3007">
          <cell r="A3007" t="str">
            <v>EH13 0</v>
          </cell>
          <cell r="B3007" t="str">
            <v/>
          </cell>
          <cell r="C3007" t="str">
            <v/>
          </cell>
          <cell r="D3007" t="str">
            <v/>
          </cell>
          <cell r="E3007" t="str">
            <v/>
          </cell>
          <cell r="F3007" t="str">
            <v/>
          </cell>
          <cell r="G3007" t="str">
            <v/>
          </cell>
        </row>
        <row r="3008">
          <cell r="A3008" t="str">
            <v>EH13 9</v>
          </cell>
          <cell r="B3008" t="str">
            <v/>
          </cell>
          <cell r="C3008" t="str">
            <v/>
          </cell>
          <cell r="D3008" t="str">
            <v/>
          </cell>
          <cell r="E3008" t="str">
            <v/>
          </cell>
          <cell r="F3008" t="str">
            <v/>
          </cell>
          <cell r="G3008" t="str">
            <v/>
          </cell>
        </row>
        <row r="3009">
          <cell r="A3009" t="str">
            <v>EH14 1</v>
          </cell>
          <cell r="B3009" t="str">
            <v/>
          </cell>
          <cell r="C3009" t="str">
            <v/>
          </cell>
          <cell r="D3009" t="str">
            <v/>
          </cell>
          <cell r="E3009">
            <v>9462864.5737678241</v>
          </cell>
          <cell r="F3009">
            <v>3267207.89</v>
          </cell>
          <cell r="G3009" t="str">
            <v/>
          </cell>
        </row>
        <row r="3010">
          <cell r="A3010" t="str">
            <v>EH14 2</v>
          </cell>
          <cell r="B3010" t="str">
            <v/>
          </cell>
          <cell r="C3010" t="str">
            <v/>
          </cell>
          <cell r="D3010" t="str">
            <v/>
          </cell>
          <cell r="E3010" t="str">
            <v/>
          </cell>
          <cell r="F3010">
            <v>673482.59</v>
          </cell>
          <cell r="G3010" t="str">
            <v/>
          </cell>
        </row>
        <row r="3011">
          <cell r="A3011" t="str">
            <v>EH14 3</v>
          </cell>
          <cell r="B3011" t="str">
            <v/>
          </cell>
          <cell r="C3011" t="str">
            <v/>
          </cell>
          <cell r="D3011" t="str">
            <v/>
          </cell>
          <cell r="E3011" t="str">
            <v/>
          </cell>
          <cell r="F3011">
            <v>398945.5</v>
          </cell>
          <cell r="G3011" t="str">
            <v/>
          </cell>
        </row>
        <row r="3012">
          <cell r="A3012" t="str">
            <v>EH14 4</v>
          </cell>
          <cell r="B3012" t="str">
            <v/>
          </cell>
          <cell r="C3012" t="str">
            <v/>
          </cell>
          <cell r="D3012" t="str">
            <v/>
          </cell>
          <cell r="E3012" t="str">
            <v/>
          </cell>
          <cell r="F3012" t="str">
            <v/>
          </cell>
          <cell r="G3012" t="str">
            <v/>
          </cell>
        </row>
        <row r="3013">
          <cell r="A3013" t="str">
            <v>EH14 5</v>
          </cell>
          <cell r="B3013" t="str">
            <v/>
          </cell>
          <cell r="C3013" t="str">
            <v/>
          </cell>
          <cell r="D3013" t="str">
            <v/>
          </cell>
          <cell r="E3013" t="str">
            <v/>
          </cell>
          <cell r="F3013" t="str">
            <v/>
          </cell>
          <cell r="G3013" t="str">
            <v/>
          </cell>
        </row>
        <row r="3014">
          <cell r="A3014" t="str">
            <v>EH14 6</v>
          </cell>
          <cell r="B3014" t="str">
            <v/>
          </cell>
          <cell r="C3014" t="str">
            <v/>
          </cell>
          <cell r="D3014" t="str">
            <v/>
          </cell>
          <cell r="E3014" t="str">
            <v/>
          </cell>
          <cell r="F3014" t="str">
            <v/>
          </cell>
          <cell r="G3014" t="str">
            <v/>
          </cell>
        </row>
        <row r="3015">
          <cell r="A3015" t="str">
            <v>EH14 7</v>
          </cell>
          <cell r="B3015" t="str">
            <v/>
          </cell>
          <cell r="C3015" t="str">
            <v/>
          </cell>
          <cell r="D3015" t="str">
            <v/>
          </cell>
          <cell r="E3015" t="str">
            <v/>
          </cell>
          <cell r="F3015">
            <v>2675963</v>
          </cell>
          <cell r="G3015" t="str">
            <v/>
          </cell>
        </row>
        <row r="3016">
          <cell r="A3016" t="str">
            <v>EH14 9</v>
          </cell>
          <cell r="B3016" t="str">
            <v/>
          </cell>
          <cell r="C3016" t="str">
            <v/>
          </cell>
          <cell r="D3016" t="str">
            <v/>
          </cell>
          <cell r="E3016" t="str">
            <v/>
          </cell>
          <cell r="F3016" t="str">
            <v/>
          </cell>
          <cell r="G3016" t="str">
            <v/>
          </cell>
        </row>
        <row r="3017">
          <cell r="A3017" t="str">
            <v>EH15 1</v>
          </cell>
          <cell r="B3017" t="str">
            <v/>
          </cell>
          <cell r="C3017" t="str">
            <v/>
          </cell>
          <cell r="D3017" t="str">
            <v/>
          </cell>
          <cell r="E3017">
            <v>1188361.5615448977</v>
          </cell>
          <cell r="F3017">
            <v>6803654.2199999997</v>
          </cell>
          <cell r="G3017" t="str">
            <v/>
          </cell>
        </row>
        <row r="3018">
          <cell r="A3018" t="str">
            <v>EH15 2</v>
          </cell>
          <cell r="B3018" t="str">
            <v/>
          </cell>
          <cell r="C3018" t="str">
            <v/>
          </cell>
          <cell r="D3018" t="str">
            <v/>
          </cell>
          <cell r="E3018">
            <v>875586.08852500992</v>
          </cell>
          <cell r="F3018">
            <v>2859529.97</v>
          </cell>
          <cell r="G3018" t="str">
            <v/>
          </cell>
        </row>
        <row r="3019">
          <cell r="A3019" t="str">
            <v>EH15 3</v>
          </cell>
          <cell r="B3019" t="str">
            <v/>
          </cell>
          <cell r="C3019" t="str">
            <v/>
          </cell>
          <cell r="D3019" t="str">
            <v/>
          </cell>
          <cell r="E3019" t="str">
            <v/>
          </cell>
          <cell r="F3019">
            <v>1046854.21</v>
          </cell>
          <cell r="G3019" t="str">
            <v/>
          </cell>
        </row>
        <row r="3020">
          <cell r="A3020" t="str">
            <v>EH15 9</v>
          </cell>
          <cell r="B3020" t="str">
            <v/>
          </cell>
          <cell r="C3020" t="str">
            <v/>
          </cell>
          <cell r="D3020" t="str">
            <v/>
          </cell>
          <cell r="E3020" t="str">
            <v/>
          </cell>
          <cell r="F3020" t="str">
            <v/>
          </cell>
          <cell r="G3020" t="str">
            <v/>
          </cell>
        </row>
        <row r="3021">
          <cell r="A3021" t="str">
            <v>EH16 4</v>
          </cell>
          <cell r="B3021" t="str">
            <v/>
          </cell>
          <cell r="C3021" t="str">
            <v/>
          </cell>
          <cell r="D3021" t="str">
            <v/>
          </cell>
          <cell r="E3021" t="str">
            <v/>
          </cell>
          <cell r="F3021" t="str">
            <v/>
          </cell>
          <cell r="G3021" t="str">
            <v/>
          </cell>
        </row>
        <row r="3022">
          <cell r="A3022" t="str">
            <v>EH16 5</v>
          </cell>
          <cell r="B3022" t="str">
            <v/>
          </cell>
          <cell r="C3022" t="str">
            <v/>
          </cell>
          <cell r="D3022" t="str">
            <v/>
          </cell>
          <cell r="E3022">
            <v>3346950.0594707495</v>
          </cell>
          <cell r="F3022">
            <v>2140688.61</v>
          </cell>
          <cell r="G3022" t="str">
            <v/>
          </cell>
        </row>
        <row r="3023">
          <cell r="A3023" t="str">
            <v>EH16 6</v>
          </cell>
          <cell r="B3023" t="str">
            <v/>
          </cell>
          <cell r="C3023" t="str">
            <v/>
          </cell>
          <cell r="D3023" t="str">
            <v/>
          </cell>
          <cell r="E3023" t="str">
            <v/>
          </cell>
          <cell r="F3023" t="str">
            <v/>
          </cell>
          <cell r="G3023" t="str">
            <v/>
          </cell>
        </row>
        <row r="3024">
          <cell r="A3024" t="str">
            <v>EH16 9</v>
          </cell>
          <cell r="B3024" t="str">
            <v/>
          </cell>
          <cell r="C3024" t="str">
            <v/>
          </cell>
          <cell r="D3024" t="str">
            <v/>
          </cell>
          <cell r="E3024" t="str">
            <v/>
          </cell>
          <cell r="F3024" t="str">
            <v/>
          </cell>
          <cell r="G3024" t="str">
            <v/>
          </cell>
        </row>
        <row r="3025">
          <cell r="A3025" t="str">
            <v>EH17 7</v>
          </cell>
          <cell r="B3025" t="str">
            <v/>
          </cell>
          <cell r="C3025" t="str">
            <v/>
          </cell>
          <cell r="D3025" t="str">
            <v/>
          </cell>
          <cell r="E3025" t="str">
            <v/>
          </cell>
          <cell r="F3025">
            <v>752619.35</v>
          </cell>
          <cell r="G3025" t="str">
            <v/>
          </cell>
        </row>
        <row r="3026">
          <cell r="A3026" t="str">
            <v>EH17 8</v>
          </cell>
          <cell r="B3026" t="str">
            <v/>
          </cell>
          <cell r="C3026" t="str">
            <v/>
          </cell>
          <cell r="D3026" t="str">
            <v/>
          </cell>
          <cell r="E3026" t="str">
            <v/>
          </cell>
          <cell r="F3026">
            <v>1479347.62</v>
          </cell>
          <cell r="G3026" t="str">
            <v/>
          </cell>
        </row>
        <row r="3027">
          <cell r="A3027" t="str">
            <v>EH18 1</v>
          </cell>
          <cell r="B3027" t="str">
            <v/>
          </cell>
          <cell r="C3027" t="str">
            <v/>
          </cell>
          <cell r="D3027" t="str">
            <v/>
          </cell>
          <cell r="E3027" t="str">
            <v/>
          </cell>
          <cell r="F3027">
            <v>811226.6</v>
          </cell>
          <cell r="G3027" t="str">
            <v/>
          </cell>
        </row>
        <row r="3028">
          <cell r="A3028" t="str">
            <v>EH19 2</v>
          </cell>
          <cell r="B3028" t="str">
            <v/>
          </cell>
          <cell r="C3028" t="str">
            <v/>
          </cell>
          <cell r="D3028" t="str">
            <v/>
          </cell>
          <cell r="E3028">
            <v>171324.17833223572</v>
          </cell>
          <cell r="F3028">
            <v>222958.56</v>
          </cell>
          <cell r="G3028" t="str">
            <v/>
          </cell>
        </row>
        <row r="3029">
          <cell r="A3029" t="str">
            <v>EH19 3</v>
          </cell>
          <cell r="B3029" t="str">
            <v/>
          </cell>
          <cell r="C3029" t="str">
            <v/>
          </cell>
          <cell r="D3029" t="str">
            <v/>
          </cell>
          <cell r="E3029">
            <v>2747417.4846935673</v>
          </cell>
          <cell r="F3029">
            <v>3737323.4</v>
          </cell>
          <cell r="G3029" t="str">
            <v/>
          </cell>
        </row>
        <row r="3030">
          <cell r="A3030" t="str">
            <v>EH2 1</v>
          </cell>
          <cell r="B3030" t="str">
            <v/>
          </cell>
          <cell r="C3030" t="str">
            <v/>
          </cell>
          <cell r="D3030" t="str">
            <v/>
          </cell>
          <cell r="E3030" t="str">
            <v/>
          </cell>
          <cell r="F3030">
            <v>70277652.629999995</v>
          </cell>
          <cell r="G3030" t="str">
            <v/>
          </cell>
        </row>
        <row r="3031">
          <cell r="A3031" t="str">
            <v>EH2 2</v>
          </cell>
          <cell r="B3031" t="str">
            <v/>
          </cell>
          <cell r="C3031" t="str">
            <v/>
          </cell>
          <cell r="D3031" t="str">
            <v/>
          </cell>
          <cell r="E3031" t="str">
            <v/>
          </cell>
          <cell r="F3031" t="str">
            <v/>
          </cell>
          <cell r="G3031" t="str">
            <v/>
          </cell>
        </row>
        <row r="3032">
          <cell r="A3032" t="str">
            <v>EH2 3</v>
          </cell>
          <cell r="B3032" t="str">
            <v/>
          </cell>
          <cell r="C3032" t="str">
            <v/>
          </cell>
          <cell r="D3032" t="str">
            <v/>
          </cell>
          <cell r="E3032" t="str">
            <v/>
          </cell>
          <cell r="F3032">
            <v>5743698.9100000001</v>
          </cell>
          <cell r="G3032" t="str">
            <v/>
          </cell>
        </row>
        <row r="3033">
          <cell r="A3033" t="str">
            <v>EH2 4</v>
          </cell>
          <cell r="B3033" t="str">
            <v/>
          </cell>
          <cell r="C3033">
            <v>849848.12</v>
          </cell>
          <cell r="D3033" t="str">
            <v/>
          </cell>
          <cell r="E3033">
            <v>7556581.0129527375</v>
          </cell>
          <cell r="F3033">
            <v>6257908.0099999998</v>
          </cell>
          <cell r="G3033" t="str">
            <v/>
          </cell>
        </row>
        <row r="3034">
          <cell r="A3034" t="str">
            <v>EH2 9</v>
          </cell>
          <cell r="B3034" t="str">
            <v/>
          </cell>
          <cell r="C3034" t="str">
            <v/>
          </cell>
          <cell r="D3034" t="str">
            <v/>
          </cell>
          <cell r="E3034" t="str">
            <v/>
          </cell>
          <cell r="F3034" t="str">
            <v/>
          </cell>
          <cell r="G3034" t="str">
            <v/>
          </cell>
        </row>
        <row r="3035">
          <cell r="A3035" t="str">
            <v>EH20 0</v>
          </cell>
          <cell r="B3035" t="str">
            <v/>
          </cell>
          <cell r="C3035" t="str">
            <v/>
          </cell>
          <cell r="D3035" t="str">
            <v/>
          </cell>
          <cell r="E3035" t="str">
            <v/>
          </cell>
          <cell r="F3035" t="str">
            <v/>
          </cell>
          <cell r="G3035" t="str">
            <v/>
          </cell>
        </row>
        <row r="3036">
          <cell r="A3036" t="str">
            <v>EH20 9</v>
          </cell>
          <cell r="B3036" t="str">
            <v/>
          </cell>
          <cell r="C3036" t="str">
            <v/>
          </cell>
          <cell r="D3036" t="str">
            <v/>
          </cell>
          <cell r="E3036">
            <v>2220453.2713974328</v>
          </cell>
          <cell r="F3036">
            <v>5141186.17</v>
          </cell>
          <cell r="G3036" t="str">
            <v/>
          </cell>
        </row>
        <row r="3037">
          <cell r="A3037" t="str">
            <v>EH21 6</v>
          </cell>
          <cell r="B3037" t="str">
            <v/>
          </cell>
          <cell r="C3037" t="str">
            <v/>
          </cell>
          <cell r="D3037" t="str">
            <v/>
          </cell>
          <cell r="E3037">
            <v>1162297.6786265955</v>
          </cell>
          <cell r="F3037">
            <v>2704777.27</v>
          </cell>
          <cell r="G3037" t="str">
            <v/>
          </cell>
        </row>
        <row r="3038">
          <cell r="A3038" t="str">
            <v>EH21 7</v>
          </cell>
          <cell r="B3038" t="str">
            <v/>
          </cell>
          <cell r="C3038" t="str">
            <v/>
          </cell>
          <cell r="D3038" t="str">
            <v/>
          </cell>
          <cell r="E3038" t="str">
            <v/>
          </cell>
          <cell r="F3038" t="str">
            <v/>
          </cell>
          <cell r="G3038" t="str">
            <v/>
          </cell>
        </row>
        <row r="3039">
          <cell r="A3039" t="str">
            <v>EH21 8</v>
          </cell>
          <cell r="B3039" t="str">
            <v/>
          </cell>
          <cell r="C3039" t="str">
            <v/>
          </cell>
          <cell r="D3039" t="str">
            <v/>
          </cell>
          <cell r="E3039">
            <v>1698160.2039137606</v>
          </cell>
          <cell r="F3039" t="str">
            <v/>
          </cell>
          <cell r="G3039" t="str">
            <v/>
          </cell>
        </row>
        <row r="3040">
          <cell r="A3040" t="str">
            <v>EH21 9</v>
          </cell>
          <cell r="B3040" t="str">
            <v/>
          </cell>
          <cell r="C3040" t="str">
            <v/>
          </cell>
          <cell r="D3040" t="str">
            <v/>
          </cell>
          <cell r="E3040" t="str">
            <v/>
          </cell>
          <cell r="F3040" t="str">
            <v/>
          </cell>
          <cell r="G3040" t="str">
            <v/>
          </cell>
        </row>
        <row r="3041">
          <cell r="A3041" t="str">
            <v>EH22 1</v>
          </cell>
          <cell r="B3041" t="str">
            <v/>
          </cell>
          <cell r="C3041" t="str">
            <v/>
          </cell>
          <cell r="D3041" t="str">
            <v/>
          </cell>
          <cell r="E3041">
            <v>1585743.6945851492</v>
          </cell>
          <cell r="F3041">
            <v>2157571.33</v>
          </cell>
          <cell r="G3041" t="str">
            <v/>
          </cell>
        </row>
        <row r="3042">
          <cell r="A3042" t="str">
            <v>EH22 2</v>
          </cell>
          <cell r="B3042" t="str">
            <v/>
          </cell>
          <cell r="C3042" t="str">
            <v/>
          </cell>
          <cell r="D3042" t="str">
            <v/>
          </cell>
          <cell r="E3042" t="str">
            <v/>
          </cell>
          <cell r="F3042">
            <v>2615834.4300000002</v>
          </cell>
          <cell r="G3042" t="str">
            <v/>
          </cell>
        </row>
        <row r="3043">
          <cell r="A3043" t="str">
            <v>EH22 3</v>
          </cell>
          <cell r="B3043" t="str">
            <v/>
          </cell>
          <cell r="C3043" t="str">
            <v/>
          </cell>
          <cell r="D3043" t="str">
            <v/>
          </cell>
          <cell r="E3043" t="str">
            <v/>
          </cell>
          <cell r="F3043">
            <v>3245908.83</v>
          </cell>
          <cell r="G3043" t="str">
            <v/>
          </cell>
        </row>
        <row r="3044">
          <cell r="A3044" t="str">
            <v>EH22 4</v>
          </cell>
          <cell r="B3044" t="str">
            <v/>
          </cell>
          <cell r="C3044" t="str">
            <v/>
          </cell>
          <cell r="D3044" t="str">
            <v/>
          </cell>
          <cell r="E3044">
            <v>353169.96154097508</v>
          </cell>
          <cell r="F3044">
            <v>622494.76</v>
          </cell>
          <cell r="G3044" t="str">
            <v/>
          </cell>
        </row>
        <row r="3045">
          <cell r="A3045" t="str">
            <v>EH22 5</v>
          </cell>
          <cell r="B3045" t="str">
            <v/>
          </cell>
          <cell r="C3045" t="str">
            <v/>
          </cell>
          <cell r="D3045" t="str">
            <v/>
          </cell>
          <cell r="E3045" t="str">
            <v/>
          </cell>
          <cell r="F3045" t="str">
            <v/>
          </cell>
          <cell r="G3045" t="str">
            <v/>
          </cell>
        </row>
        <row r="3046">
          <cell r="A3046" t="str">
            <v>EH22 9</v>
          </cell>
          <cell r="B3046" t="str">
            <v/>
          </cell>
          <cell r="C3046" t="str">
            <v/>
          </cell>
          <cell r="D3046" t="str">
            <v/>
          </cell>
          <cell r="E3046" t="str">
            <v/>
          </cell>
          <cell r="F3046" t="str">
            <v/>
          </cell>
          <cell r="G3046" t="str">
            <v/>
          </cell>
        </row>
        <row r="3047">
          <cell r="A3047" t="str">
            <v>EH23 4</v>
          </cell>
          <cell r="B3047" t="str">
            <v/>
          </cell>
          <cell r="C3047" t="str">
            <v/>
          </cell>
          <cell r="D3047" t="str">
            <v/>
          </cell>
          <cell r="E3047">
            <v>1792415.396952271</v>
          </cell>
          <cell r="F3047">
            <v>1793456.72</v>
          </cell>
          <cell r="G3047" t="str">
            <v/>
          </cell>
        </row>
        <row r="3048">
          <cell r="A3048" t="str">
            <v>EH24 9</v>
          </cell>
          <cell r="B3048" t="str">
            <v/>
          </cell>
          <cell r="C3048" t="str">
            <v/>
          </cell>
          <cell r="D3048" t="str">
            <v/>
          </cell>
          <cell r="E3048" t="str">
            <v/>
          </cell>
          <cell r="F3048">
            <v>519470.43</v>
          </cell>
          <cell r="G3048" t="str">
            <v/>
          </cell>
        </row>
        <row r="3049">
          <cell r="A3049" t="str">
            <v>EH25 9</v>
          </cell>
          <cell r="B3049" t="str">
            <v/>
          </cell>
          <cell r="C3049" t="str">
            <v/>
          </cell>
          <cell r="D3049" t="str">
            <v/>
          </cell>
          <cell r="E3049">
            <v>34601.556312488989</v>
          </cell>
          <cell r="F3049" t="str">
            <v/>
          </cell>
          <cell r="G3049" t="str">
            <v/>
          </cell>
        </row>
        <row r="3050">
          <cell r="A3050" t="str">
            <v>EH26 0</v>
          </cell>
          <cell r="B3050" t="str">
            <v/>
          </cell>
          <cell r="C3050" t="str">
            <v/>
          </cell>
          <cell r="D3050" t="str">
            <v/>
          </cell>
          <cell r="E3050" t="str">
            <v/>
          </cell>
          <cell r="F3050" t="str">
            <v/>
          </cell>
          <cell r="G3050" t="str">
            <v/>
          </cell>
        </row>
        <row r="3051">
          <cell r="A3051" t="str">
            <v>EH26 6</v>
          </cell>
          <cell r="B3051" t="str">
            <v/>
          </cell>
          <cell r="C3051" t="str">
            <v/>
          </cell>
          <cell r="D3051" t="str">
            <v/>
          </cell>
          <cell r="E3051" t="str">
            <v/>
          </cell>
          <cell r="F3051" t="str">
            <v/>
          </cell>
          <cell r="G3051" t="str">
            <v/>
          </cell>
        </row>
        <row r="3052">
          <cell r="A3052" t="str">
            <v>EH26 8</v>
          </cell>
          <cell r="B3052" t="str">
            <v/>
          </cell>
          <cell r="C3052">
            <v>791718.43999999983</v>
          </cell>
          <cell r="D3052" t="str">
            <v/>
          </cell>
          <cell r="E3052">
            <v>325663.3030539999</v>
          </cell>
          <cell r="F3052">
            <v>2398394</v>
          </cell>
          <cell r="G3052" t="str">
            <v/>
          </cell>
        </row>
        <row r="3053">
          <cell r="A3053" t="str">
            <v>EH26 9</v>
          </cell>
          <cell r="B3053" t="str">
            <v/>
          </cell>
          <cell r="C3053" t="str">
            <v/>
          </cell>
          <cell r="D3053" t="str">
            <v/>
          </cell>
          <cell r="E3053" t="str">
            <v/>
          </cell>
          <cell r="F3053" t="str">
            <v/>
          </cell>
          <cell r="G3053" t="str">
            <v/>
          </cell>
        </row>
        <row r="3054">
          <cell r="A3054" t="str">
            <v>EH27 8</v>
          </cell>
          <cell r="B3054" t="str">
            <v/>
          </cell>
          <cell r="C3054" t="str">
            <v/>
          </cell>
          <cell r="D3054" t="str">
            <v/>
          </cell>
          <cell r="E3054" t="str">
            <v/>
          </cell>
          <cell r="F3054">
            <v>1798944.66</v>
          </cell>
          <cell r="G3054" t="str">
            <v/>
          </cell>
        </row>
        <row r="3055">
          <cell r="A3055" t="str">
            <v>EH28 8</v>
          </cell>
          <cell r="B3055" t="str">
            <v/>
          </cell>
          <cell r="C3055" t="str">
            <v/>
          </cell>
          <cell r="D3055" t="str">
            <v/>
          </cell>
          <cell r="E3055">
            <v>2144106.4901445326</v>
          </cell>
          <cell r="F3055" t="str">
            <v/>
          </cell>
          <cell r="G3055" t="str">
            <v/>
          </cell>
        </row>
        <row r="3056">
          <cell r="A3056" t="str">
            <v>EH28 9</v>
          </cell>
          <cell r="B3056" t="str">
            <v/>
          </cell>
          <cell r="C3056" t="str">
            <v/>
          </cell>
          <cell r="D3056" t="str">
            <v/>
          </cell>
          <cell r="E3056" t="str">
            <v/>
          </cell>
          <cell r="F3056" t="str">
            <v/>
          </cell>
          <cell r="G3056" t="str">
            <v/>
          </cell>
        </row>
        <row r="3057">
          <cell r="A3057" t="str">
            <v>EH29 9</v>
          </cell>
          <cell r="B3057" t="str">
            <v/>
          </cell>
          <cell r="C3057" t="str">
            <v/>
          </cell>
          <cell r="D3057" t="str">
            <v/>
          </cell>
          <cell r="E3057">
            <v>1239206.8531549172</v>
          </cell>
          <cell r="F3057">
            <v>987410.33</v>
          </cell>
          <cell r="G3057" t="str">
            <v/>
          </cell>
        </row>
        <row r="3058">
          <cell r="A3058" t="str">
            <v>EH3 1</v>
          </cell>
          <cell r="B3058" t="str">
            <v/>
          </cell>
          <cell r="C3058" t="str">
            <v/>
          </cell>
          <cell r="D3058" t="str">
            <v/>
          </cell>
          <cell r="E3058" t="str">
            <v/>
          </cell>
          <cell r="F3058" t="str">
            <v/>
          </cell>
          <cell r="G3058" t="str">
            <v/>
          </cell>
        </row>
        <row r="3059">
          <cell r="A3059" t="str">
            <v>EH3 5</v>
          </cell>
          <cell r="B3059" t="str">
            <v/>
          </cell>
          <cell r="C3059" t="str">
            <v/>
          </cell>
          <cell r="D3059" t="str">
            <v/>
          </cell>
          <cell r="E3059">
            <v>1818449.1339750963</v>
          </cell>
          <cell r="F3059">
            <v>3187482.52</v>
          </cell>
          <cell r="G3059" t="str">
            <v/>
          </cell>
        </row>
        <row r="3060">
          <cell r="A3060" t="str">
            <v>EH3 6</v>
          </cell>
          <cell r="B3060" t="str">
            <v/>
          </cell>
          <cell r="C3060" t="str">
            <v/>
          </cell>
          <cell r="D3060">
            <v>105580.01</v>
          </cell>
          <cell r="E3060">
            <v>7655513.2417331757</v>
          </cell>
          <cell r="F3060">
            <v>7865603.6699999999</v>
          </cell>
          <cell r="G3060" t="str">
            <v/>
          </cell>
        </row>
        <row r="3061">
          <cell r="A3061" t="str">
            <v>EH3 7</v>
          </cell>
          <cell r="B3061" t="str">
            <v/>
          </cell>
          <cell r="C3061" t="str">
            <v/>
          </cell>
          <cell r="D3061" t="str">
            <v/>
          </cell>
          <cell r="E3061">
            <v>15658492.768910509</v>
          </cell>
          <cell r="F3061">
            <v>9982829.8699999992</v>
          </cell>
          <cell r="G3061" t="str">
            <v/>
          </cell>
        </row>
        <row r="3062">
          <cell r="A3062" t="str">
            <v>EH3 8</v>
          </cell>
          <cell r="B3062" t="str">
            <v/>
          </cell>
          <cell r="C3062" t="str">
            <v/>
          </cell>
          <cell r="D3062" t="str">
            <v/>
          </cell>
          <cell r="E3062">
            <v>3408983.7265802654</v>
          </cell>
          <cell r="F3062" t="str">
            <v/>
          </cell>
          <cell r="G3062" t="str">
            <v/>
          </cell>
        </row>
        <row r="3063">
          <cell r="A3063" t="str">
            <v>EH3 9</v>
          </cell>
          <cell r="B3063" t="str">
            <v/>
          </cell>
          <cell r="C3063" t="str">
            <v/>
          </cell>
          <cell r="D3063" t="str">
            <v/>
          </cell>
          <cell r="E3063">
            <v>9635093.3028707914</v>
          </cell>
          <cell r="F3063">
            <v>9887785.5700000003</v>
          </cell>
          <cell r="G3063" t="str">
            <v/>
          </cell>
        </row>
        <row r="3064">
          <cell r="A3064" t="str">
            <v>EH30 9</v>
          </cell>
          <cell r="B3064" t="str">
            <v/>
          </cell>
          <cell r="C3064" t="str">
            <v/>
          </cell>
          <cell r="D3064" t="str">
            <v/>
          </cell>
          <cell r="E3064">
            <v>2591215.1916764658</v>
          </cell>
          <cell r="F3064">
            <v>1955424.12</v>
          </cell>
          <cell r="G3064" t="str">
            <v/>
          </cell>
        </row>
        <row r="3065">
          <cell r="A3065" t="str">
            <v>EH31 2</v>
          </cell>
          <cell r="B3065" t="str">
            <v/>
          </cell>
          <cell r="C3065" t="str">
            <v/>
          </cell>
          <cell r="D3065" t="str">
            <v/>
          </cell>
          <cell r="E3065" t="str">
            <v/>
          </cell>
          <cell r="F3065" t="str">
            <v/>
          </cell>
          <cell r="G3065" t="str">
            <v/>
          </cell>
        </row>
        <row r="3066">
          <cell r="A3066" t="str">
            <v>EH32 0</v>
          </cell>
          <cell r="B3066" t="str">
            <v/>
          </cell>
          <cell r="C3066" t="str">
            <v/>
          </cell>
          <cell r="D3066" t="str">
            <v/>
          </cell>
          <cell r="E3066">
            <v>8099221.0746704545</v>
          </cell>
          <cell r="F3066">
            <v>4939185.46</v>
          </cell>
          <cell r="G3066" t="str">
            <v/>
          </cell>
        </row>
        <row r="3067">
          <cell r="A3067" t="str">
            <v>EH32 9</v>
          </cell>
          <cell r="B3067" t="str">
            <v/>
          </cell>
          <cell r="C3067" t="str">
            <v/>
          </cell>
          <cell r="D3067" t="str">
            <v/>
          </cell>
          <cell r="E3067" t="str">
            <v/>
          </cell>
          <cell r="F3067">
            <v>1325815.8600000001</v>
          </cell>
          <cell r="G3067" t="str">
            <v/>
          </cell>
        </row>
        <row r="3068">
          <cell r="A3068" t="str">
            <v>EH33 1</v>
          </cell>
          <cell r="B3068" t="str">
            <v/>
          </cell>
          <cell r="C3068" t="str">
            <v/>
          </cell>
          <cell r="D3068" t="str">
            <v/>
          </cell>
          <cell r="E3068" t="str">
            <v/>
          </cell>
          <cell r="F3068">
            <v>2476533.48</v>
          </cell>
          <cell r="G3068" t="str">
            <v/>
          </cell>
        </row>
        <row r="3069">
          <cell r="A3069" t="str">
            <v>EH33 2</v>
          </cell>
          <cell r="B3069" t="str">
            <v/>
          </cell>
          <cell r="C3069" t="str">
            <v/>
          </cell>
          <cell r="D3069" t="str">
            <v/>
          </cell>
          <cell r="E3069" t="str">
            <v/>
          </cell>
          <cell r="F3069">
            <v>706890.59</v>
          </cell>
          <cell r="G3069" t="str">
            <v/>
          </cell>
        </row>
        <row r="3070">
          <cell r="A3070" t="str">
            <v>EH33 9</v>
          </cell>
          <cell r="B3070" t="str">
            <v/>
          </cell>
          <cell r="C3070" t="str">
            <v/>
          </cell>
          <cell r="D3070" t="str">
            <v/>
          </cell>
          <cell r="E3070" t="str">
            <v/>
          </cell>
          <cell r="F3070" t="str">
            <v/>
          </cell>
          <cell r="G3070" t="str">
            <v/>
          </cell>
        </row>
        <row r="3071">
          <cell r="A3071" t="str">
            <v>EH34 5</v>
          </cell>
          <cell r="B3071" t="str">
            <v/>
          </cell>
          <cell r="C3071" t="str">
            <v/>
          </cell>
          <cell r="D3071" t="str">
            <v/>
          </cell>
          <cell r="E3071" t="str">
            <v/>
          </cell>
          <cell r="F3071">
            <v>2335472.48</v>
          </cell>
          <cell r="G3071" t="str">
            <v/>
          </cell>
        </row>
        <row r="3072">
          <cell r="A3072" t="str">
            <v>EH35 5</v>
          </cell>
          <cell r="B3072" t="str">
            <v/>
          </cell>
          <cell r="C3072" t="str">
            <v/>
          </cell>
          <cell r="D3072" t="str">
            <v/>
          </cell>
          <cell r="E3072" t="str">
            <v/>
          </cell>
          <cell r="F3072" t="str">
            <v/>
          </cell>
          <cell r="G3072" t="str">
            <v/>
          </cell>
        </row>
        <row r="3073">
          <cell r="A3073" t="str">
            <v>EH36 5</v>
          </cell>
          <cell r="B3073" t="str">
            <v/>
          </cell>
          <cell r="C3073" t="str">
            <v/>
          </cell>
          <cell r="D3073" t="str">
            <v/>
          </cell>
          <cell r="E3073" t="str">
            <v/>
          </cell>
          <cell r="F3073" t="str">
            <v/>
          </cell>
          <cell r="G3073" t="str">
            <v/>
          </cell>
        </row>
        <row r="3074">
          <cell r="A3074" t="str">
            <v>EH37 5</v>
          </cell>
          <cell r="B3074" t="str">
            <v/>
          </cell>
          <cell r="C3074" t="str">
            <v/>
          </cell>
          <cell r="D3074" t="str">
            <v/>
          </cell>
          <cell r="E3074" t="str">
            <v/>
          </cell>
          <cell r="F3074">
            <v>911756.38</v>
          </cell>
          <cell r="G3074" t="str">
            <v/>
          </cell>
        </row>
        <row r="3075">
          <cell r="A3075" t="str">
            <v>EH38 5</v>
          </cell>
          <cell r="B3075" t="str">
            <v/>
          </cell>
          <cell r="C3075" t="str">
            <v/>
          </cell>
          <cell r="D3075" t="str">
            <v/>
          </cell>
          <cell r="E3075" t="str">
            <v/>
          </cell>
          <cell r="F3075" t="str">
            <v/>
          </cell>
          <cell r="G3075" t="str">
            <v/>
          </cell>
        </row>
        <row r="3076">
          <cell r="A3076" t="str">
            <v>EH39 4</v>
          </cell>
          <cell r="B3076" t="str">
            <v/>
          </cell>
          <cell r="C3076" t="str">
            <v/>
          </cell>
          <cell r="D3076" t="str">
            <v/>
          </cell>
          <cell r="E3076">
            <v>645885.07975255605</v>
          </cell>
          <cell r="F3076">
            <v>3392275.43</v>
          </cell>
          <cell r="G3076" t="str">
            <v/>
          </cell>
        </row>
        <row r="3077">
          <cell r="A3077" t="str">
            <v>EH39 5</v>
          </cell>
          <cell r="B3077" t="str">
            <v/>
          </cell>
          <cell r="C3077" t="str">
            <v/>
          </cell>
          <cell r="D3077" t="str">
            <v/>
          </cell>
          <cell r="E3077">
            <v>3011791.6824969351</v>
          </cell>
          <cell r="F3077">
            <v>6607469.2300000004</v>
          </cell>
          <cell r="G3077" t="str">
            <v/>
          </cell>
        </row>
        <row r="3078">
          <cell r="A3078" t="str">
            <v>EH39 9</v>
          </cell>
          <cell r="B3078" t="str">
            <v/>
          </cell>
          <cell r="C3078" t="str">
            <v/>
          </cell>
          <cell r="D3078" t="str">
            <v/>
          </cell>
          <cell r="E3078" t="str">
            <v/>
          </cell>
          <cell r="F3078" t="str">
            <v/>
          </cell>
          <cell r="G3078" t="str">
            <v/>
          </cell>
        </row>
        <row r="3079">
          <cell r="A3079" t="str">
            <v>EH4 1</v>
          </cell>
          <cell r="B3079" t="str">
            <v/>
          </cell>
          <cell r="C3079" t="str">
            <v/>
          </cell>
          <cell r="D3079" t="str">
            <v/>
          </cell>
          <cell r="E3079">
            <v>830584.80672463588</v>
          </cell>
          <cell r="F3079">
            <v>2582968.54</v>
          </cell>
          <cell r="G3079" t="str">
            <v/>
          </cell>
        </row>
        <row r="3080">
          <cell r="A3080" t="str">
            <v>EH4 2</v>
          </cell>
          <cell r="B3080" t="str">
            <v/>
          </cell>
          <cell r="C3080" t="str">
            <v/>
          </cell>
          <cell r="D3080" t="str">
            <v/>
          </cell>
          <cell r="E3080" t="str">
            <v/>
          </cell>
          <cell r="F3080">
            <v>1963865.98</v>
          </cell>
          <cell r="G3080" t="str">
            <v/>
          </cell>
        </row>
        <row r="3081">
          <cell r="A3081" t="str">
            <v>EH4 3</v>
          </cell>
          <cell r="B3081" t="str">
            <v/>
          </cell>
          <cell r="C3081" t="str">
            <v/>
          </cell>
          <cell r="D3081" t="str">
            <v/>
          </cell>
          <cell r="E3081">
            <v>1854706.0722702299</v>
          </cell>
          <cell r="F3081">
            <v>3212782.85</v>
          </cell>
          <cell r="G3081" t="str">
            <v/>
          </cell>
        </row>
        <row r="3082">
          <cell r="A3082" t="str">
            <v>EH4 4</v>
          </cell>
          <cell r="B3082" t="str">
            <v/>
          </cell>
          <cell r="C3082" t="str">
            <v/>
          </cell>
          <cell r="D3082" t="str">
            <v/>
          </cell>
          <cell r="E3082" t="str">
            <v/>
          </cell>
          <cell r="F3082">
            <v>389815.92</v>
          </cell>
          <cell r="G3082" t="str">
            <v/>
          </cell>
        </row>
        <row r="3083">
          <cell r="A3083" t="str">
            <v>EH4 5</v>
          </cell>
          <cell r="B3083" t="str">
            <v/>
          </cell>
          <cell r="C3083" t="str">
            <v/>
          </cell>
          <cell r="D3083" t="str">
            <v/>
          </cell>
          <cell r="E3083">
            <v>2220408.0348644978</v>
          </cell>
          <cell r="F3083">
            <v>1078189.54</v>
          </cell>
          <cell r="G3083" t="str">
            <v/>
          </cell>
        </row>
        <row r="3084">
          <cell r="A3084" t="str">
            <v>EH4 6</v>
          </cell>
          <cell r="B3084" t="str">
            <v/>
          </cell>
          <cell r="C3084" t="str">
            <v/>
          </cell>
          <cell r="D3084" t="str">
            <v/>
          </cell>
          <cell r="E3084">
            <v>6228745.8344502309</v>
          </cell>
          <cell r="F3084">
            <v>4135843.06</v>
          </cell>
          <cell r="G3084" t="str">
            <v/>
          </cell>
        </row>
        <row r="3085">
          <cell r="A3085" t="str">
            <v>EH4 7</v>
          </cell>
          <cell r="B3085" t="str">
            <v/>
          </cell>
          <cell r="C3085" t="str">
            <v/>
          </cell>
          <cell r="D3085" t="str">
            <v/>
          </cell>
          <cell r="E3085">
            <v>640018.58394700708</v>
          </cell>
          <cell r="F3085">
            <v>1703772.67</v>
          </cell>
          <cell r="G3085" t="str">
            <v/>
          </cell>
        </row>
        <row r="3086">
          <cell r="A3086" t="str">
            <v>EH4 8</v>
          </cell>
          <cell r="B3086" t="str">
            <v/>
          </cell>
          <cell r="C3086" t="str">
            <v/>
          </cell>
          <cell r="D3086" t="str">
            <v/>
          </cell>
          <cell r="E3086" t="str">
            <v/>
          </cell>
          <cell r="F3086">
            <v>945032.49</v>
          </cell>
          <cell r="G3086" t="str">
            <v/>
          </cell>
        </row>
        <row r="3087">
          <cell r="A3087" t="str">
            <v>EH4 9</v>
          </cell>
          <cell r="B3087" t="str">
            <v/>
          </cell>
          <cell r="C3087" t="str">
            <v/>
          </cell>
          <cell r="D3087" t="str">
            <v/>
          </cell>
          <cell r="E3087" t="str">
            <v/>
          </cell>
          <cell r="F3087" t="str">
            <v/>
          </cell>
          <cell r="G3087" t="str">
            <v/>
          </cell>
        </row>
        <row r="3088">
          <cell r="A3088" t="str">
            <v>EH40 3</v>
          </cell>
          <cell r="B3088" t="str">
            <v/>
          </cell>
          <cell r="C3088" t="str">
            <v/>
          </cell>
          <cell r="D3088" t="str">
            <v/>
          </cell>
          <cell r="E3088" t="str">
            <v/>
          </cell>
          <cell r="F3088" t="str">
            <v/>
          </cell>
          <cell r="G3088" t="str">
            <v/>
          </cell>
        </row>
        <row r="3089">
          <cell r="A3089" t="str">
            <v>EH41 3</v>
          </cell>
          <cell r="B3089" t="str">
            <v/>
          </cell>
          <cell r="C3089" t="str">
            <v/>
          </cell>
          <cell r="D3089" t="str">
            <v/>
          </cell>
          <cell r="E3089">
            <v>2997903.7744897865</v>
          </cell>
          <cell r="F3089">
            <v>8535276.4700000007</v>
          </cell>
          <cell r="G3089" t="str">
            <v/>
          </cell>
        </row>
        <row r="3090">
          <cell r="A3090" t="str">
            <v>EH41 4</v>
          </cell>
          <cell r="B3090" t="str">
            <v/>
          </cell>
          <cell r="C3090">
            <v>5500398.0100000016</v>
          </cell>
          <cell r="D3090" t="str">
            <v/>
          </cell>
          <cell r="E3090">
            <v>8423213.8331511021</v>
          </cell>
          <cell r="F3090">
            <v>10886440.58</v>
          </cell>
          <cell r="G3090" t="str">
            <v/>
          </cell>
        </row>
        <row r="3091">
          <cell r="A3091" t="str">
            <v>EH41 9</v>
          </cell>
          <cell r="B3091" t="str">
            <v/>
          </cell>
          <cell r="C3091" t="str">
            <v/>
          </cell>
          <cell r="D3091" t="str">
            <v/>
          </cell>
          <cell r="E3091" t="str">
            <v/>
          </cell>
          <cell r="F3091" t="str">
            <v/>
          </cell>
          <cell r="G3091" t="str">
            <v/>
          </cell>
        </row>
        <row r="3092">
          <cell r="A3092" t="str">
            <v>EH42 1</v>
          </cell>
          <cell r="B3092" t="str">
            <v/>
          </cell>
          <cell r="C3092" t="str">
            <v/>
          </cell>
          <cell r="D3092" t="str">
            <v/>
          </cell>
          <cell r="E3092">
            <v>7661421.9081176249</v>
          </cell>
          <cell r="F3092">
            <v>9419360.8499999996</v>
          </cell>
          <cell r="G3092" t="str">
            <v/>
          </cell>
        </row>
        <row r="3093">
          <cell r="A3093" t="str">
            <v>EH43 6</v>
          </cell>
          <cell r="B3093" t="str">
            <v/>
          </cell>
          <cell r="C3093" t="str">
            <v/>
          </cell>
          <cell r="D3093" t="str">
            <v/>
          </cell>
          <cell r="E3093" t="str">
            <v/>
          </cell>
          <cell r="F3093" t="str">
            <v/>
          </cell>
          <cell r="G3093" t="str">
            <v/>
          </cell>
        </row>
        <row r="3094">
          <cell r="A3094" t="str">
            <v>EH44 6</v>
          </cell>
          <cell r="B3094" t="str">
            <v/>
          </cell>
          <cell r="C3094" t="str">
            <v/>
          </cell>
          <cell r="D3094" t="str">
            <v/>
          </cell>
          <cell r="E3094">
            <v>3460738.0590065289</v>
          </cell>
          <cell r="F3094">
            <v>776384.84</v>
          </cell>
          <cell r="G3094" t="str">
            <v/>
          </cell>
        </row>
        <row r="3095">
          <cell r="A3095" t="str">
            <v>EH45 6</v>
          </cell>
          <cell r="B3095" t="str">
            <v/>
          </cell>
          <cell r="C3095" t="str">
            <v/>
          </cell>
          <cell r="D3095" t="str">
            <v/>
          </cell>
          <cell r="E3095" t="str">
            <v/>
          </cell>
          <cell r="F3095" t="str">
            <v/>
          </cell>
          <cell r="G3095" t="str">
            <v/>
          </cell>
        </row>
        <row r="3096">
          <cell r="A3096" t="str">
            <v>EH45 8</v>
          </cell>
          <cell r="B3096" t="str">
            <v/>
          </cell>
          <cell r="C3096" t="str">
            <v/>
          </cell>
          <cell r="D3096" t="str">
            <v/>
          </cell>
          <cell r="E3096">
            <v>1727186.9315904025</v>
          </cell>
          <cell r="F3096">
            <v>10436902.140000001</v>
          </cell>
          <cell r="G3096" t="str">
            <v/>
          </cell>
        </row>
        <row r="3097">
          <cell r="A3097" t="str">
            <v>EH45 9</v>
          </cell>
          <cell r="B3097" t="str">
            <v/>
          </cell>
          <cell r="C3097" t="str">
            <v/>
          </cell>
          <cell r="D3097" t="str">
            <v/>
          </cell>
          <cell r="E3097">
            <v>779355.57070268388</v>
          </cell>
          <cell r="F3097">
            <v>3028587.67</v>
          </cell>
          <cell r="G3097" t="str">
            <v/>
          </cell>
        </row>
        <row r="3098">
          <cell r="A3098" t="str">
            <v>EH46 7</v>
          </cell>
          <cell r="B3098" t="str">
            <v/>
          </cell>
          <cell r="C3098" t="str">
            <v/>
          </cell>
          <cell r="D3098" t="str">
            <v/>
          </cell>
          <cell r="E3098">
            <v>3075256.3568224702</v>
          </cell>
          <cell r="F3098">
            <v>3777624.59</v>
          </cell>
          <cell r="G3098" t="str">
            <v/>
          </cell>
        </row>
        <row r="3099">
          <cell r="A3099" t="str">
            <v>EH47 0</v>
          </cell>
          <cell r="B3099" t="str">
            <v/>
          </cell>
          <cell r="C3099" t="str">
            <v/>
          </cell>
          <cell r="D3099" t="str">
            <v/>
          </cell>
          <cell r="E3099" t="str">
            <v/>
          </cell>
          <cell r="F3099">
            <v>1799743.03</v>
          </cell>
          <cell r="G3099" t="str">
            <v/>
          </cell>
        </row>
        <row r="3100">
          <cell r="A3100" t="str">
            <v>EH47 7</v>
          </cell>
          <cell r="B3100" t="str">
            <v/>
          </cell>
          <cell r="C3100" t="str">
            <v/>
          </cell>
          <cell r="D3100" t="str">
            <v/>
          </cell>
          <cell r="E3100" t="str">
            <v/>
          </cell>
          <cell r="F3100" t="str">
            <v/>
          </cell>
          <cell r="G3100" t="str">
            <v/>
          </cell>
        </row>
        <row r="3101">
          <cell r="A3101" t="str">
            <v>EH47 8</v>
          </cell>
          <cell r="B3101" t="str">
            <v/>
          </cell>
          <cell r="C3101" t="str">
            <v/>
          </cell>
          <cell r="D3101" t="str">
            <v/>
          </cell>
          <cell r="E3101" t="str">
            <v/>
          </cell>
          <cell r="F3101">
            <v>1088883.45</v>
          </cell>
          <cell r="G3101" t="str">
            <v/>
          </cell>
        </row>
        <row r="3102">
          <cell r="A3102" t="str">
            <v>EH47 9</v>
          </cell>
          <cell r="B3102" t="str">
            <v/>
          </cell>
          <cell r="C3102" t="str">
            <v/>
          </cell>
          <cell r="D3102" t="str">
            <v/>
          </cell>
          <cell r="E3102" t="str">
            <v/>
          </cell>
          <cell r="F3102" t="str">
            <v/>
          </cell>
          <cell r="G3102" t="str">
            <v/>
          </cell>
        </row>
        <row r="3103">
          <cell r="A3103" t="str">
            <v>EH48 1</v>
          </cell>
          <cell r="B3103" t="str">
            <v/>
          </cell>
          <cell r="C3103" t="str">
            <v/>
          </cell>
          <cell r="D3103" t="str">
            <v/>
          </cell>
          <cell r="E3103" t="str">
            <v/>
          </cell>
          <cell r="F3103">
            <v>2107431.73</v>
          </cell>
          <cell r="G3103" t="str">
            <v/>
          </cell>
        </row>
        <row r="3104">
          <cell r="A3104" t="str">
            <v>EH48 2</v>
          </cell>
          <cell r="B3104" t="str">
            <v/>
          </cell>
          <cell r="C3104">
            <v>4359841.120000001</v>
          </cell>
          <cell r="D3104" t="str">
            <v/>
          </cell>
          <cell r="E3104">
            <v>2416084.4303619391</v>
          </cell>
          <cell r="F3104">
            <v>3762267.44</v>
          </cell>
          <cell r="G3104" t="str">
            <v/>
          </cell>
        </row>
        <row r="3105">
          <cell r="A3105" t="str">
            <v>EH48 3</v>
          </cell>
          <cell r="B3105" t="str">
            <v/>
          </cell>
          <cell r="C3105" t="str">
            <v/>
          </cell>
          <cell r="D3105" t="str">
            <v/>
          </cell>
          <cell r="E3105">
            <v>1232605.6250116748</v>
          </cell>
          <cell r="F3105">
            <v>2522400.16</v>
          </cell>
          <cell r="G3105" t="str">
            <v/>
          </cell>
        </row>
        <row r="3106">
          <cell r="A3106" t="str">
            <v>EH48 4</v>
          </cell>
          <cell r="B3106" t="str">
            <v/>
          </cell>
          <cell r="C3106" t="str">
            <v/>
          </cell>
          <cell r="D3106" t="str">
            <v/>
          </cell>
          <cell r="E3106" t="str">
            <v/>
          </cell>
          <cell r="F3106" t="str">
            <v/>
          </cell>
          <cell r="G3106" t="str">
            <v/>
          </cell>
        </row>
        <row r="3107">
          <cell r="A3107" t="str">
            <v>EH48 9</v>
          </cell>
          <cell r="B3107" t="str">
            <v/>
          </cell>
          <cell r="C3107" t="str">
            <v/>
          </cell>
          <cell r="D3107" t="str">
            <v/>
          </cell>
          <cell r="E3107" t="str">
            <v/>
          </cell>
          <cell r="F3107" t="str">
            <v/>
          </cell>
          <cell r="G3107" t="str">
            <v/>
          </cell>
        </row>
        <row r="3108">
          <cell r="A3108" t="str">
            <v>EH49 6</v>
          </cell>
          <cell r="B3108" t="str">
            <v/>
          </cell>
          <cell r="C3108" t="str">
            <v/>
          </cell>
          <cell r="D3108" t="str">
            <v/>
          </cell>
          <cell r="E3108" t="str">
            <v/>
          </cell>
          <cell r="F3108">
            <v>4416341.7300000004</v>
          </cell>
          <cell r="G3108" t="str">
            <v/>
          </cell>
        </row>
        <row r="3109">
          <cell r="A3109" t="str">
            <v>EH49 7</v>
          </cell>
          <cell r="B3109" t="str">
            <v/>
          </cell>
          <cell r="C3109">
            <v>351940.18000000005</v>
          </cell>
          <cell r="D3109" t="str">
            <v/>
          </cell>
          <cell r="E3109">
            <v>3109735.7652059477</v>
          </cell>
          <cell r="F3109">
            <v>1874801.68</v>
          </cell>
          <cell r="G3109" t="str">
            <v/>
          </cell>
        </row>
        <row r="3110">
          <cell r="A3110" t="str">
            <v>EH49 9</v>
          </cell>
          <cell r="B3110" t="str">
            <v/>
          </cell>
          <cell r="C3110" t="str">
            <v/>
          </cell>
          <cell r="D3110" t="str">
            <v/>
          </cell>
          <cell r="E3110" t="str">
            <v/>
          </cell>
          <cell r="F3110" t="str">
            <v/>
          </cell>
          <cell r="G3110" t="str">
            <v/>
          </cell>
        </row>
        <row r="3111">
          <cell r="A3111" t="str">
            <v>EH5 1</v>
          </cell>
          <cell r="B3111" t="str">
            <v/>
          </cell>
          <cell r="C3111" t="str">
            <v/>
          </cell>
          <cell r="D3111" t="str">
            <v/>
          </cell>
          <cell r="E3111" t="str">
            <v/>
          </cell>
          <cell r="F3111" t="str">
            <v/>
          </cell>
          <cell r="G3111" t="str">
            <v/>
          </cell>
        </row>
        <row r="3112">
          <cell r="A3112" t="str">
            <v>EH5 2</v>
          </cell>
          <cell r="B3112" t="str">
            <v/>
          </cell>
          <cell r="C3112" t="str">
            <v/>
          </cell>
          <cell r="D3112" t="str">
            <v/>
          </cell>
          <cell r="E3112" t="str">
            <v/>
          </cell>
          <cell r="F3112" t="str">
            <v/>
          </cell>
          <cell r="G3112" t="str">
            <v/>
          </cell>
        </row>
        <row r="3113">
          <cell r="A3113" t="str">
            <v>EH5 3</v>
          </cell>
          <cell r="B3113" t="str">
            <v/>
          </cell>
          <cell r="C3113" t="str">
            <v/>
          </cell>
          <cell r="D3113" t="str">
            <v/>
          </cell>
          <cell r="E3113" t="str">
            <v/>
          </cell>
          <cell r="F3113" t="str">
            <v/>
          </cell>
          <cell r="G3113" t="str">
            <v/>
          </cell>
        </row>
        <row r="3114">
          <cell r="A3114" t="str">
            <v>EH51 0</v>
          </cell>
          <cell r="B3114" t="str">
            <v/>
          </cell>
          <cell r="C3114" t="str">
            <v/>
          </cell>
          <cell r="D3114" t="str">
            <v/>
          </cell>
          <cell r="E3114" t="str">
            <v/>
          </cell>
          <cell r="F3114" t="str">
            <v/>
          </cell>
          <cell r="G3114" t="str">
            <v/>
          </cell>
        </row>
        <row r="3115">
          <cell r="A3115" t="str">
            <v>EH51 1</v>
          </cell>
          <cell r="B3115" t="str">
            <v/>
          </cell>
          <cell r="C3115" t="str">
            <v/>
          </cell>
          <cell r="D3115" t="str">
            <v/>
          </cell>
          <cell r="E3115" t="str">
            <v/>
          </cell>
          <cell r="F3115" t="str">
            <v/>
          </cell>
          <cell r="G3115" t="str">
            <v/>
          </cell>
        </row>
        <row r="3116">
          <cell r="A3116" t="str">
            <v>EH51 9</v>
          </cell>
          <cell r="B3116" t="str">
            <v/>
          </cell>
          <cell r="C3116" t="str">
            <v/>
          </cell>
          <cell r="D3116" t="str">
            <v/>
          </cell>
          <cell r="E3116" t="str">
            <v/>
          </cell>
          <cell r="F3116">
            <v>638062.66</v>
          </cell>
          <cell r="G3116" t="str">
            <v/>
          </cell>
        </row>
        <row r="3117">
          <cell r="A3117" t="str">
            <v>EH52 5</v>
          </cell>
          <cell r="B3117" t="str">
            <v/>
          </cell>
          <cell r="C3117" t="str">
            <v/>
          </cell>
          <cell r="D3117" t="str">
            <v/>
          </cell>
          <cell r="E3117">
            <v>2127648.0638489397</v>
          </cell>
          <cell r="F3117">
            <v>3248277.18</v>
          </cell>
          <cell r="G3117" t="str">
            <v/>
          </cell>
        </row>
        <row r="3118">
          <cell r="A3118" t="str">
            <v>EH52 6</v>
          </cell>
          <cell r="B3118" t="str">
            <v/>
          </cell>
          <cell r="C3118" t="str">
            <v/>
          </cell>
          <cell r="D3118" t="str">
            <v/>
          </cell>
          <cell r="E3118" t="str">
            <v/>
          </cell>
          <cell r="F3118">
            <v>2331495.65</v>
          </cell>
          <cell r="G3118" t="str">
            <v/>
          </cell>
        </row>
        <row r="3119">
          <cell r="A3119" t="str">
            <v>EH52 9</v>
          </cell>
          <cell r="B3119" t="str">
            <v/>
          </cell>
          <cell r="C3119" t="str">
            <v/>
          </cell>
          <cell r="D3119" t="str">
            <v/>
          </cell>
          <cell r="E3119" t="str">
            <v/>
          </cell>
          <cell r="F3119" t="str">
            <v/>
          </cell>
          <cell r="G3119" t="str">
            <v/>
          </cell>
        </row>
        <row r="3120">
          <cell r="A3120" t="str">
            <v>EH53 0</v>
          </cell>
          <cell r="B3120" t="str">
            <v/>
          </cell>
          <cell r="C3120" t="str">
            <v/>
          </cell>
          <cell r="D3120" t="str">
            <v/>
          </cell>
          <cell r="E3120" t="str">
            <v/>
          </cell>
          <cell r="F3120" t="str">
            <v/>
          </cell>
          <cell r="G3120" t="str">
            <v/>
          </cell>
        </row>
        <row r="3121">
          <cell r="A3121" t="str">
            <v>EH54 0</v>
          </cell>
          <cell r="B3121" t="str">
            <v/>
          </cell>
          <cell r="C3121" t="str">
            <v/>
          </cell>
          <cell r="D3121" t="str">
            <v/>
          </cell>
          <cell r="E3121" t="str">
            <v/>
          </cell>
          <cell r="F3121" t="str">
            <v/>
          </cell>
          <cell r="G3121" t="str">
            <v/>
          </cell>
        </row>
        <row r="3122">
          <cell r="A3122" t="str">
            <v>EH54 5</v>
          </cell>
          <cell r="B3122" t="str">
            <v/>
          </cell>
          <cell r="C3122" t="str">
            <v/>
          </cell>
          <cell r="D3122" t="str">
            <v/>
          </cell>
          <cell r="E3122" t="str">
            <v/>
          </cell>
          <cell r="F3122">
            <v>6358882.1799999997</v>
          </cell>
          <cell r="G3122" t="str">
            <v/>
          </cell>
        </row>
        <row r="3123">
          <cell r="A3123" t="str">
            <v>EH54 6</v>
          </cell>
          <cell r="B3123" t="str">
            <v/>
          </cell>
          <cell r="C3123" t="str">
            <v/>
          </cell>
          <cell r="D3123" t="str">
            <v/>
          </cell>
          <cell r="E3123" t="str">
            <v/>
          </cell>
          <cell r="F3123">
            <v>2551336.37</v>
          </cell>
          <cell r="G3123" t="str">
            <v/>
          </cell>
        </row>
        <row r="3124">
          <cell r="A3124" t="str">
            <v>EH54 7</v>
          </cell>
          <cell r="B3124" t="str">
            <v/>
          </cell>
          <cell r="C3124" t="str">
            <v/>
          </cell>
          <cell r="D3124" t="str">
            <v/>
          </cell>
          <cell r="E3124" t="str">
            <v/>
          </cell>
          <cell r="F3124">
            <v>1112631.22</v>
          </cell>
          <cell r="G3124" t="str">
            <v/>
          </cell>
        </row>
        <row r="3125">
          <cell r="A3125" t="str">
            <v>EH54 8</v>
          </cell>
          <cell r="B3125" t="str">
            <v/>
          </cell>
          <cell r="C3125" t="str">
            <v/>
          </cell>
          <cell r="D3125" t="str">
            <v/>
          </cell>
          <cell r="E3125" t="str">
            <v/>
          </cell>
          <cell r="F3125">
            <v>1354168.04</v>
          </cell>
          <cell r="G3125" t="str">
            <v/>
          </cell>
        </row>
        <row r="3126">
          <cell r="A3126" t="str">
            <v>EH54 9</v>
          </cell>
          <cell r="B3126" t="str">
            <v/>
          </cell>
          <cell r="C3126" t="str">
            <v/>
          </cell>
          <cell r="D3126" t="str">
            <v/>
          </cell>
          <cell r="E3126">
            <v>3636425.7022602884</v>
          </cell>
          <cell r="F3126">
            <v>2354010.92</v>
          </cell>
          <cell r="G3126" t="str">
            <v/>
          </cell>
        </row>
        <row r="3127">
          <cell r="A3127" t="str">
            <v>EH55 8</v>
          </cell>
          <cell r="B3127" t="str">
            <v/>
          </cell>
          <cell r="C3127" t="str">
            <v/>
          </cell>
          <cell r="D3127" t="str">
            <v/>
          </cell>
          <cell r="E3127">
            <v>1057951.5677068827</v>
          </cell>
          <cell r="F3127">
            <v>6466589.8300000001</v>
          </cell>
          <cell r="G3127" t="str">
            <v/>
          </cell>
        </row>
        <row r="3128">
          <cell r="A3128" t="str">
            <v>EH6 4</v>
          </cell>
          <cell r="B3128" t="str">
            <v/>
          </cell>
          <cell r="C3128" t="str">
            <v/>
          </cell>
          <cell r="D3128" t="str">
            <v/>
          </cell>
          <cell r="E3128">
            <v>2515412.126193733</v>
          </cell>
          <cell r="F3128">
            <v>3147592.42</v>
          </cell>
          <cell r="G3128" t="str">
            <v/>
          </cell>
        </row>
        <row r="3129">
          <cell r="A3129" t="str">
            <v>EH6 5</v>
          </cell>
          <cell r="B3129" t="str">
            <v/>
          </cell>
          <cell r="C3129" t="str">
            <v/>
          </cell>
          <cell r="D3129" t="str">
            <v/>
          </cell>
          <cell r="E3129">
            <v>3694667.458000409</v>
          </cell>
          <cell r="F3129" t="str">
            <v/>
          </cell>
          <cell r="G3129" t="str">
            <v/>
          </cell>
        </row>
        <row r="3130">
          <cell r="A3130" t="str">
            <v>EH6 6</v>
          </cell>
          <cell r="B3130" t="str">
            <v/>
          </cell>
          <cell r="C3130" t="str">
            <v/>
          </cell>
          <cell r="D3130" t="str">
            <v/>
          </cell>
          <cell r="E3130">
            <v>2888105.4935729872</v>
          </cell>
          <cell r="F3130">
            <v>2932646.77</v>
          </cell>
          <cell r="G3130" t="str">
            <v/>
          </cell>
        </row>
        <row r="3131">
          <cell r="A3131" t="str">
            <v>EH6 7</v>
          </cell>
          <cell r="B3131" t="str">
            <v/>
          </cell>
          <cell r="C3131" t="str">
            <v/>
          </cell>
          <cell r="D3131" t="str">
            <v/>
          </cell>
          <cell r="E3131">
            <v>1666420.352743004</v>
          </cell>
          <cell r="F3131">
            <v>980119.51</v>
          </cell>
          <cell r="G3131" t="str">
            <v/>
          </cell>
        </row>
        <row r="3132">
          <cell r="A3132" t="str">
            <v>EH6 8</v>
          </cell>
          <cell r="B3132" t="str">
            <v/>
          </cell>
          <cell r="C3132" t="str">
            <v/>
          </cell>
          <cell r="D3132" t="str">
            <v/>
          </cell>
          <cell r="E3132">
            <v>1651844.3905345667</v>
          </cell>
          <cell r="F3132">
            <v>1136861.1100000001</v>
          </cell>
          <cell r="G3132" t="str">
            <v/>
          </cell>
        </row>
        <row r="3133">
          <cell r="A3133" t="str">
            <v>EH6 9</v>
          </cell>
          <cell r="B3133" t="str">
            <v/>
          </cell>
          <cell r="C3133" t="str">
            <v/>
          </cell>
          <cell r="D3133" t="str">
            <v/>
          </cell>
          <cell r="E3133" t="str">
            <v/>
          </cell>
          <cell r="F3133" t="str">
            <v/>
          </cell>
          <cell r="G3133" t="str">
            <v/>
          </cell>
        </row>
        <row r="3134">
          <cell r="A3134" t="str">
            <v>EH7 4</v>
          </cell>
          <cell r="B3134" t="str">
            <v/>
          </cell>
          <cell r="C3134" t="str">
            <v/>
          </cell>
          <cell r="D3134" t="str">
            <v/>
          </cell>
          <cell r="E3134">
            <v>1707018.590841088</v>
          </cell>
          <cell r="F3134" t="str">
            <v/>
          </cell>
          <cell r="G3134" t="str">
            <v/>
          </cell>
        </row>
        <row r="3135">
          <cell r="A3135" t="str">
            <v>EH7 5</v>
          </cell>
          <cell r="B3135" t="str">
            <v/>
          </cell>
          <cell r="C3135" t="str">
            <v/>
          </cell>
          <cell r="D3135" t="str">
            <v/>
          </cell>
          <cell r="E3135">
            <v>7182758.7276298925</v>
          </cell>
          <cell r="F3135">
            <v>3795526.42</v>
          </cell>
          <cell r="G3135" t="str">
            <v/>
          </cell>
        </row>
        <row r="3136">
          <cell r="A3136" t="str">
            <v>EH7 6</v>
          </cell>
          <cell r="B3136" t="str">
            <v/>
          </cell>
          <cell r="C3136" t="str">
            <v/>
          </cell>
          <cell r="D3136" t="str">
            <v/>
          </cell>
          <cell r="E3136">
            <v>329824.86303275562</v>
          </cell>
          <cell r="F3136">
            <v>1633294.2</v>
          </cell>
          <cell r="G3136" t="str">
            <v/>
          </cell>
        </row>
        <row r="3137">
          <cell r="A3137" t="str">
            <v>EH7 9</v>
          </cell>
          <cell r="B3137" t="str">
            <v/>
          </cell>
          <cell r="C3137" t="str">
            <v/>
          </cell>
          <cell r="D3137" t="str">
            <v/>
          </cell>
          <cell r="E3137" t="str">
            <v/>
          </cell>
          <cell r="F3137" t="str">
            <v/>
          </cell>
          <cell r="G3137" t="str">
            <v/>
          </cell>
        </row>
        <row r="3138">
          <cell r="A3138" t="str">
            <v>EH8 7</v>
          </cell>
          <cell r="B3138" t="str">
            <v/>
          </cell>
          <cell r="C3138" t="str">
            <v/>
          </cell>
          <cell r="D3138" t="str">
            <v/>
          </cell>
          <cell r="E3138" t="str">
            <v/>
          </cell>
          <cell r="F3138">
            <v>1433621.96</v>
          </cell>
          <cell r="G3138" t="str">
            <v/>
          </cell>
        </row>
        <row r="3139">
          <cell r="A3139" t="str">
            <v>EH8 8</v>
          </cell>
          <cell r="B3139" t="str">
            <v/>
          </cell>
          <cell r="C3139" t="str">
            <v/>
          </cell>
          <cell r="D3139" t="str">
            <v/>
          </cell>
          <cell r="E3139" t="str">
            <v/>
          </cell>
          <cell r="F3139" t="str">
            <v/>
          </cell>
          <cell r="G3139" t="str">
            <v/>
          </cell>
        </row>
        <row r="3140">
          <cell r="A3140" t="str">
            <v>EH8 9</v>
          </cell>
          <cell r="B3140" t="str">
            <v/>
          </cell>
          <cell r="C3140" t="str">
            <v/>
          </cell>
          <cell r="D3140" t="str">
            <v/>
          </cell>
          <cell r="E3140">
            <v>1951542.4950927559</v>
          </cell>
          <cell r="F3140" t="str">
            <v/>
          </cell>
          <cell r="G3140" t="str">
            <v/>
          </cell>
        </row>
        <row r="3141">
          <cell r="A3141" t="str">
            <v>EH9 1</v>
          </cell>
          <cell r="B3141" t="str">
            <v/>
          </cell>
          <cell r="C3141" t="str">
            <v/>
          </cell>
          <cell r="D3141" t="str">
            <v/>
          </cell>
          <cell r="E3141">
            <v>2106528.1054237974</v>
          </cell>
          <cell r="F3141">
            <v>13526717.16</v>
          </cell>
          <cell r="G3141">
            <v>12576726.5999</v>
          </cell>
        </row>
        <row r="3142">
          <cell r="A3142" t="str">
            <v>EH9 2</v>
          </cell>
          <cell r="B3142" t="str">
            <v/>
          </cell>
          <cell r="C3142">
            <v>1605795.2999999998</v>
          </cell>
          <cell r="D3142" t="str">
            <v/>
          </cell>
          <cell r="E3142">
            <v>1819043.3885840068</v>
          </cell>
          <cell r="F3142">
            <v>2507849.65</v>
          </cell>
          <cell r="G3142">
            <v>734504.68</v>
          </cell>
        </row>
        <row r="3143">
          <cell r="A3143" t="str">
            <v>EH9 3</v>
          </cell>
          <cell r="B3143" t="str">
            <v/>
          </cell>
          <cell r="C3143" t="str">
            <v/>
          </cell>
          <cell r="D3143" t="str">
            <v/>
          </cell>
          <cell r="E3143" t="str">
            <v/>
          </cell>
          <cell r="F3143">
            <v>2038104.23</v>
          </cell>
          <cell r="G3143" t="str">
            <v/>
          </cell>
        </row>
        <row r="3144">
          <cell r="A3144" t="str">
            <v>EH9 8</v>
          </cell>
          <cell r="B3144" t="str">
            <v/>
          </cell>
          <cell r="C3144" t="str">
            <v/>
          </cell>
          <cell r="D3144" t="str">
            <v/>
          </cell>
          <cell r="E3144" t="str">
            <v/>
          </cell>
          <cell r="F3144" t="str">
            <v/>
          </cell>
          <cell r="G3144" t="str">
            <v/>
          </cell>
        </row>
        <row r="3145">
          <cell r="A3145" t="str">
            <v>EH91 5</v>
          </cell>
          <cell r="B3145" t="str">
            <v/>
          </cell>
          <cell r="C3145" t="str">
            <v/>
          </cell>
          <cell r="D3145" t="str">
            <v/>
          </cell>
          <cell r="E3145" t="str">
            <v/>
          </cell>
          <cell r="F3145" t="str">
            <v/>
          </cell>
          <cell r="G3145" t="str">
            <v/>
          </cell>
        </row>
        <row r="3146">
          <cell r="A3146" t="str">
            <v>EH95 1</v>
          </cell>
          <cell r="B3146" t="str">
            <v/>
          </cell>
          <cell r="C3146" t="str">
            <v/>
          </cell>
          <cell r="D3146" t="str">
            <v/>
          </cell>
          <cell r="E3146" t="str">
            <v/>
          </cell>
          <cell r="F3146" t="str">
            <v/>
          </cell>
          <cell r="G3146" t="str">
            <v/>
          </cell>
        </row>
        <row r="3147">
          <cell r="A3147" t="str">
            <v>EH99 1</v>
          </cell>
          <cell r="B3147" t="str">
            <v/>
          </cell>
          <cell r="C3147" t="str">
            <v/>
          </cell>
          <cell r="D3147" t="str">
            <v/>
          </cell>
          <cell r="E3147" t="str">
            <v/>
          </cell>
          <cell r="F3147" t="str">
            <v/>
          </cell>
          <cell r="G3147" t="str">
            <v/>
          </cell>
        </row>
        <row r="3148">
          <cell r="A3148" t="str">
            <v>EN Other</v>
          </cell>
          <cell r="B3148">
            <v>72889202</v>
          </cell>
          <cell r="C3148">
            <v>8623766.4800000023</v>
          </cell>
          <cell r="D3148">
            <v>43646634.419999994</v>
          </cell>
          <cell r="E3148">
            <v>79083891.114303127</v>
          </cell>
          <cell r="F3148">
            <v>53878167.710000001</v>
          </cell>
          <cell r="G3148">
            <v>46092778.629900001</v>
          </cell>
        </row>
        <row r="3149">
          <cell r="A3149" t="str">
            <v>EN total</v>
          </cell>
          <cell r="B3149">
            <v>133789836</v>
          </cell>
          <cell r="C3149">
            <v>8623766.4800000023</v>
          </cell>
          <cell r="D3149">
            <v>53758788.539999992</v>
          </cell>
          <cell r="E3149">
            <v>158618449.51616374</v>
          </cell>
          <cell r="F3149">
            <v>218752958.57000005</v>
          </cell>
          <cell r="G3149">
            <v>54923093.789900005</v>
          </cell>
        </row>
        <row r="3150">
          <cell r="A3150" t="str">
            <v>EN1 1</v>
          </cell>
          <cell r="B3150">
            <v>9835570</v>
          </cell>
          <cell r="C3150" t="str">
            <v/>
          </cell>
          <cell r="D3150" t="str">
            <v/>
          </cell>
          <cell r="E3150" t="str">
            <v/>
          </cell>
          <cell r="F3150">
            <v>5691320.8399999999</v>
          </cell>
          <cell r="G3150" t="str">
            <v/>
          </cell>
        </row>
        <row r="3151">
          <cell r="A3151" t="str">
            <v>EN1 2</v>
          </cell>
          <cell r="B3151" t="str">
            <v/>
          </cell>
          <cell r="C3151" t="str">
            <v/>
          </cell>
          <cell r="D3151" t="str">
            <v/>
          </cell>
          <cell r="E3151" t="str">
            <v/>
          </cell>
          <cell r="F3151" t="str">
            <v/>
          </cell>
          <cell r="G3151" t="str">
            <v/>
          </cell>
        </row>
        <row r="3152">
          <cell r="A3152" t="str">
            <v>EN1 3</v>
          </cell>
          <cell r="B3152" t="str">
            <v/>
          </cell>
          <cell r="C3152" t="str">
            <v/>
          </cell>
          <cell r="D3152">
            <v>174439.11</v>
          </cell>
          <cell r="E3152" t="str">
            <v/>
          </cell>
          <cell r="F3152">
            <v>4552690.8499999996</v>
          </cell>
          <cell r="G3152" t="str">
            <v/>
          </cell>
        </row>
        <row r="3153">
          <cell r="A3153" t="str">
            <v>EN1 4</v>
          </cell>
          <cell r="B3153" t="str">
            <v/>
          </cell>
          <cell r="C3153" t="str">
            <v/>
          </cell>
          <cell r="D3153">
            <v>165091.57999999999</v>
          </cell>
          <cell r="E3153" t="str">
            <v/>
          </cell>
          <cell r="F3153" t="str">
            <v/>
          </cell>
          <cell r="G3153" t="str">
            <v/>
          </cell>
        </row>
        <row r="3154">
          <cell r="A3154" t="str">
            <v>EN1 9</v>
          </cell>
          <cell r="B3154" t="str">
            <v/>
          </cell>
          <cell r="C3154" t="str">
            <v/>
          </cell>
          <cell r="D3154" t="str">
            <v/>
          </cell>
          <cell r="E3154" t="str">
            <v/>
          </cell>
          <cell r="F3154" t="str">
            <v/>
          </cell>
          <cell r="G3154" t="str">
            <v/>
          </cell>
        </row>
        <row r="3155">
          <cell r="A3155" t="str">
            <v>EN10 6</v>
          </cell>
          <cell r="B3155">
            <v>800726</v>
          </cell>
          <cell r="C3155" t="str">
            <v/>
          </cell>
          <cell r="D3155" t="str">
            <v/>
          </cell>
          <cell r="E3155">
            <v>354132.77213151247</v>
          </cell>
          <cell r="F3155" t="str">
            <v/>
          </cell>
          <cell r="G3155" t="str">
            <v/>
          </cell>
        </row>
        <row r="3156">
          <cell r="A3156" t="str">
            <v>EN10 7</v>
          </cell>
          <cell r="B3156">
            <v>890731</v>
          </cell>
          <cell r="C3156" t="str">
            <v/>
          </cell>
          <cell r="D3156" t="str">
            <v/>
          </cell>
          <cell r="E3156" t="str">
            <v/>
          </cell>
          <cell r="F3156" t="str">
            <v/>
          </cell>
          <cell r="G3156" t="str">
            <v/>
          </cell>
        </row>
        <row r="3157">
          <cell r="A3157" t="str">
            <v>EN11 0</v>
          </cell>
          <cell r="B3157">
            <v>5486704</v>
          </cell>
          <cell r="C3157" t="str">
            <v/>
          </cell>
          <cell r="D3157" t="str">
            <v/>
          </cell>
          <cell r="E3157" t="str">
            <v/>
          </cell>
          <cell r="F3157">
            <v>18131503.300000001</v>
          </cell>
          <cell r="G3157" t="str">
            <v/>
          </cell>
        </row>
        <row r="3158">
          <cell r="A3158" t="str">
            <v>EN11 1</v>
          </cell>
          <cell r="B3158" t="str">
            <v/>
          </cell>
          <cell r="C3158" t="str">
            <v/>
          </cell>
          <cell r="D3158" t="str">
            <v/>
          </cell>
          <cell r="E3158" t="str">
            <v/>
          </cell>
          <cell r="F3158" t="str">
            <v/>
          </cell>
          <cell r="G3158" t="str">
            <v/>
          </cell>
        </row>
        <row r="3159">
          <cell r="A3159" t="str">
            <v>EN11 8</v>
          </cell>
          <cell r="B3159">
            <v>1589557</v>
          </cell>
          <cell r="C3159" t="str">
            <v/>
          </cell>
          <cell r="D3159" t="str">
            <v/>
          </cell>
          <cell r="E3159">
            <v>490669.67086352955</v>
          </cell>
          <cell r="F3159">
            <v>2282564.63</v>
          </cell>
          <cell r="G3159" t="str">
            <v/>
          </cell>
        </row>
        <row r="3160">
          <cell r="A3160" t="str">
            <v>EN11 9</v>
          </cell>
          <cell r="B3160">
            <v>771089</v>
          </cell>
          <cell r="C3160" t="str">
            <v/>
          </cell>
          <cell r="D3160" t="str">
            <v/>
          </cell>
          <cell r="E3160" t="str">
            <v/>
          </cell>
          <cell r="F3160" t="str">
            <v/>
          </cell>
          <cell r="G3160" t="str">
            <v/>
          </cell>
        </row>
        <row r="3161">
          <cell r="A3161" t="str">
            <v>EN2 0</v>
          </cell>
          <cell r="B3161">
            <v>867550</v>
          </cell>
          <cell r="C3161" t="str">
            <v/>
          </cell>
          <cell r="D3161" t="str">
            <v/>
          </cell>
          <cell r="E3161">
            <v>573897.2263719606</v>
          </cell>
          <cell r="F3161" t="str">
            <v/>
          </cell>
          <cell r="G3161" t="str">
            <v/>
          </cell>
        </row>
        <row r="3162">
          <cell r="A3162" t="str">
            <v>EN2 6</v>
          </cell>
          <cell r="B3162" t="str">
            <v/>
          </cell>
          <cell r="C3162" t="str">
            <v/>
          </cell>
          <cell r="D3162" t="str">
            <v/>
          </cell>
          <cell r="E3162">
            <v>1986884.7250983843</v>
          </cell>
          <cell r="F3162">
            <v>2333100.2999999998</v>
          </cell>
          <cell r="G3162" t="str">
            <v/>
          </cell>
        </row>
        <row r="3163">
          <cell r="A3163" t="str">
            <v>EN2 7</v>
          </cell>
          <cell r="B3163">
            <v>502753</v>
          </cell>
          <cell r="C3163" t="str">
            <v/>
          </cell>
          <cell r="D3163" t="str">
            <v/>
          </cell>
          <cell r="E3163" t="str">
            <v/>
          </cell>
          <cell r="F3163">
            <v>3690388.31</v>
          </cell>
          <cell r="G3163" t="str">
            <v/>
          </cell>
        </row>
        <row r="3164">
          <cell r="A3164" t="str">
            <v>EN2 8</v>
          </cell>
          <cell r="B3164" t="str">
            <v/>
          </cell>
          <cell r="C3164" t="str">
            <v/>
          </cell>
          <cell r="D3164" t="str">
            <v/>
          </cell>
          <cell r="E3164" t="str">
            <v/>
          </cell>
          <cell r="F3164">
            <v>6390842.6399999997</v>
          </cell>
          <cell r="G3164" t="str">
            <v/>
          </cell>
        </row>
        <row r="3165">
          <cell r="A3165" t="str">
            <v>EN2 9</v>
          </cell>
          <cell r="B3165">
            <v>1118754</v>
          </cell>
          <cell r="C3165" t="str">
            <v/>
          </cell>
          <cell r="D3165" t="str">
            <v/>
          </cell>
          <cell r="E3165" t="str">
            <v/>
          </cell>
          <cell r="F3165" t="str">
            <v/>
          </cell>
          <cell r="G3165" t="str">
            <v/>
          </cell>
        </row>
        <row r="3166">
          <cell r="A3166" t="str">
            <v>EN3 4</v>
          </cell>
          <cell r="B3166" t="str">
            <v/>
          </cell>
          <cell r="C3166" t="str">
            <v/>
          </cell>
          <cell r="D3166" t="str">
            <v/>
          </cell>
          <cell r="E3166" t="str">
            <v/>
          </cell>
          <cell r="F3166">
            <v>5584029.1100000003</v>
          </cell>
          <cell r="G3166" t="str">
            <v/>
          </cell>
        </row>
        <row r="3167">
          <cell r="A3167" t="str">
            <v>EN3 5</v>
          </cell>
          <cell r="B3167" t="str">
            <v/>
          </cell>
          <cell r="C3167" t="str">
            <v/>
          </cell>
          <cell r="D3167">
            <v>563379.32999999996</v>
          </cell>
          <cell r="E3167" t="str">
            <v/>
          </cell>
          <cell r="F3167">
            <v>3056001.28</v>
          </cell>
          <cell r="G3167" t="str">
            <v/>
          </cell>
        </row>
        <row r="3168">
          <cell r="A3168" t="str">
            <v>EN3 6</v>
          </cell>
          <cell r="B3168" t="str">
            <v/>
          </cell>
          <cell r="C3168" t="str">
            <v/>
          </cell>
          <cell r="D3168" t="str">
            <v/>
          </cell>
          <cell r="E3168" t="str">
            <v/>
          </cell>
          <cell r="F3168">
            <v>3631108.62</v>
          </cell>
          <cell r="G3168" t="str">
            <v/>
          </cell>
        </row>
        <row r="3169">
          <cell r="A3169" t="str">
            <v>EN3 7</v>
          </cell>
          <cell r="B3169">
            <v>14040376</v>
          </cell>
          <cell r="C3169" t="str">
            <v/>
          </cell>
          <cell r="D3169">
            <v>4101550.18</v>
          </cell>
          <cell r="E3169" t="str">
            <v/>
          </cell>
          <cell r="F3169">
            <v>17616658.920000002</v>
          </cell>
          <cell r="G3169" t="str">
            <v/>
          </cell>
        </row>
        <row r="3170">
          <cell r="A3170" t="str">
            <v>EN4 0</v>
          </cell>
          <cell r="B3170">
            <v>6778713</v>
          </cell>
          <cell r="C3170" t="str">
            <v/>
          </cell>
          <cell r="D3170">
            <v>519104.57</v>
          </cell>
          <cell r="E3170">
            <v>20591665.414130226</v>
          </cell>
          <cell r="F3170">
            <v>26573083.43</v>
          </cell>
          <cell r="G3170" t="str">
            <v/>
          </cell>
        </row>
        <row r="3171">
          <cell r="A3171" t="str">
            <v>EN4 8</v>
          </cell>
          <cell r="B3171" t="str">
            <v/>
          </cell>
          <cell r="C3171" t="str">
            <v/>
          </cell>
          <cell r="D3171">
            <v>364043.71</v>
          </cell>
          <cell r="E3171">
            <v>3070652.9252614337</v>
          </cell>
          <cell r="F3171">
            <v>8220506.3600000003</v>
          </cell>
          <cell r="G3171" t="str">
            <v/>
          </cell>
        </row>
        <row r="3172">
          <cell r="A3172" t="str">
            <v>EN4 9</v>
          </cell>
          <cell r="B3172" t="str">
            <v/>
          </cell>
          <cell r="C3172" t="str">
            <v/>
          </cell>
          <cell r="D3172" t="str">
            <v/>
          </cell>
          <cell r="E3172">
            <v>2478363.9668663968</v>
          </cell>
          <cell r="F3172">
            <v>5918556.1900000004</v>
          </cell>
          <cell r="G3172" t="str">
            <v/>
          </cell>
        </row>
        <row r="3173">
          <cell r="A3173" t="str">
            <v>EN5 1</v>
          </cell>
          <cell r="B3173">
            <v>3214478</v>
          </cell>
          <cell r="C3173" t="str">
            <v/>
          </cell>
          <cell r="D3173" t="str">
            <v/>
          </cell>
          <cell r="E3173">
            <v>8286896.0659959009</v>
          </cell>
          <cell r="F3173">
            <v>2463428.02</v>
          </cell>
          <cell r="G3173" t="str">
            <v/>
          </cell>
        </row>
        <row r="3174">
          <cell r="A3174" t="str">
            <v>EN5 2</v>
          </cell>
          <cell r="B3174" t="str">
            <v/>
          </cell>
          <cell r="C3174" t="str">
            <v/>
          </cell>
          <cell r="D3174">
            <v>124240.53</v>
          </cell>
          <cell r="E3174" t="str">
            <v/>
          </cell>
          <cell r="F3174">
            <v>1506424.51</v>
          </cell>
          <cell r="G3174" t="str">
            <v/>
          </cell>
        </row>
        <row r="3175">
          <cell r="A3175" t="str">
            <v>EN5 3</v>
          </cell>
          <cell r="B3175" t="str">
            <v/>
          </cell>
          <cell r="C3175" t="str">
            <v/>
          </cell>
          <cell r="D3175" t="str">
            <v/>
          </cell>
          <cell r="E3175" t="str">
            <v/>
          </cell>
          <cell r="F3175" t="str">
            <v/>
          </cell>
          <cell r="G3175" t="str">
            <v/>
          </cell>
        </row>
        <row r="3176">
          <cell r="A3176" t="str">
            <v>EN5 4</v>
          </cell>
          <cell r="B3176" t="str">
            <v/>
          </cell>
          <cell r="C3176" t="str">
            <v/>
          </cell>
          <cell r="D3176" t="str">
            <v/>
          </cell>
          <cell r="E3176" t="str">
            <v/>
          </cell>
          <cell r="F3176">
            <v>18441108.329999998</v>
          </cell>
          <cell r="G3176" t="str">
            <v/>
          </cell>
        </row>
        <row r="3177">
          <cell r="A3177" t="str">
            <v>EN5 5</v>
          </cell>
          <cell r="B3177" t="str">
            <v/>
          </cell>
          <cell r="C3177" t="str">
            <v/>
          </cell>
          <cell r="D3177">
            <v>1341938.8700000001</v>
          </cell>
          <cell r="E3177">
            <v>4286836.0340375602</v>
          </cell>
          <cell r="F3177">
            <v>4051234.26</v>
          </cell>
          <cell r="G3177">
            <v>8830315.1600000001</v>
          </cell>
        </row>
        <row r="3178">
          <cell r="A3178" t="str">
            <v>EN5 9</v>
          </cell>
          <cell r="B3178" t="str">
            <v/>
          </cell>
          <cell r="C3178" t="str">
            <v/>
          </cell>
          <cell r="D3178" t="str">
            <v/>
          </cell>
          <cell r="E3178" t="str">
            <v/>
          </cell>
          <cell r="F3178" t="str">
            <v/>
          </cell>
          <cell r="G3178" t="str">
            <v/>
          </cell>
        </row>
        <row r="3179">
          <cell r="A3179" t="str">
            <v>EN6 1</v>
          </cell>
          <cell r="B3179" t="str">
            <v/>
          </cell>
          <cell r="C3179" t="str">
            <v/>
          </cell>
          <cell r="D3179" t="str">
            <v/>
          </cell>
          <cell r="E3179">
            <v>7330137.8924654387</v>
          </cell>
          <cell r="F3179" t="str">
            <v/>
          </cell>
          <cell r="G3179" t="str">
            <v/>
          </cell>
        </row>
        <row r="3180">
          <cell r="A3180" t="str">
            <v>EN6 2</v>
          </cell>
          <cell r="B3180">
            <v>75259</v>
          </cell>
          <cell r="C3180" t="str">
            <v/>
          </cell>
          <cell r="D3180" t="str">
            <v/>
          </cell>
          <cell r="E3180" t="str">
            <v/>
          </cell>
          <cell r="F3180" t="str">
            <v/>
          </cell>
          <cell r="G3180" t="str">
            <v/>
          </cell>
        </row>
        <row r="3181">
          <cell r="A3181" t="str">
            <v>EN6 3</v>
          </cell>
          <cell r="B3181">
            <v>1531801</v>
          </cell>
          <cell r="C3181" t="str">
            <v/>
          </cell>
          <cell r="D3181" t="str">
            <v/>
          </cell>
          <cell r="E3181">
            <v>645924.63071930071</v>
          </cell>
          <cell r="F3181" t="str">
            <v/>
          </cell>
          <cell r="G3181" t="str">
            <v/>
          </cell>
        </row>
        <row r="3182">
          <cell r="A3182" t="str">
            <v>EN6 4</v>
          </cell>
          <cell r="B3182" t="str">
            <v/>
          </cell>
          <cell r="C3182" t="str">
            <v/>
          </cell>
          <cell r="D3182" t="str">
            <v/>
          </cell>
          <cell r="E3182">
            <v>18010321.06075155</v>
          </cell>
          <cell r="F3182" t="str">
            <v/>
          </cell>
          <cell r="G3182" t="str">
            <v/>
          </cell>
        </row>
        <row r="3183">
          <cell r="A3183" t="str">
            <v>EN6 5</v>
          </cell>
          <cell r="B3183" t="str">
            <v/>
          </cell>
          <cell r="C3183" t="str">
            <v/>
          </cell>
          <cell r="D3183">
            <v>167118.91</v>
          </cell>
          <cell r="E3183" t="str">
            <v/>
          </cell>
          <cell r="F3183">
            <v>392957.22</v>
          </cell>
          <cell r="G3183" t="str">
            <v/>
          </cell>
        </row>
        <row r="3184">
          <cell r="A3184" t="str">
            <v>EN6 9</v>
          </cell>
          <cell r="B3184" t="str">
            <v/>
          </cell>
          <cell r="C3184" t="str">
            <v/>
          </cell>
          <cell r="D3184" t="str">
            <v/>
          </cell>
          <cell r="E3184" t="str">
            <v/>
          </cell>
          <cell r="F3184" t="str">
            <v/>
          </cell>
          <cell r="G3184" t="str">
            <v/>
          </cell>
        </row>
        <row r="3185">
          <cell r="A3185" t="str">
            <v>EN7 5</v>
          </cell>
          <cell r="B3185">
            <v>1263143</v>
          </cell>
          <cell r="C3185" t="str">
            <v/>
          </cell>
          <cell r="D3185" t="str">
            <v/>
          </cell>
          <cell r="E3185" t="str">
            <v/>
          </cell>
          <cell r="F3185">
            <v>3895712.58</v>
          </cell>
          <cell r="G3185" t="str">
            <v/>
          </cell>
        </row>
        <row r="3186">
          <cell r="A3186" t="str">
            <v>EN7 6</v>
          </cell>
          <cell r="B3186">
            <v>2259303</v>
          </cell>
          <cell r="C3186" t="str">
            <v/>
          </cell>
          <cell r="D3186" t="str">
            <v/>
          </cell>
          <cell r="E3186" t="str">
            <v/>
          </cell>
          <cell r="F3186">
            <v>4936401.75</v>
          </cell>
          <cell r="G3186" t="str">
            <v/>
          </cell>
        </row>
        <row r="3187">
          <cell r="A3187" t="str">
            <v>EN77 1</v>
          </cell>
          <cell r="B3187" t="str">
            <v/>
          </cell>
          <cell r="C3187" t="str">
            <v/>
          </cell>
          <cell r="D3187" t="str">
            <v/>
          </cell>
          <cell r="E3187" t="str">
            <v/>
          </cell>
          <cell r="F3187" t="str">
            <v/>
          </cell>
          <cell r="G3187" t="str">
            <v/>
          </cell>
        </row>
        <row r="3188">
          <cell r="A3188" t="str">
            <v>EN8 0</v>
          </cell>
          <cell r="B3188">
            <v>556910</v>
          </cell>
          <cell r="C3188" t="str">
            <v/>
          </cell>
          <cell r="D3188" t="str">
            <v/>
          </cell>
          <cell r="E3188" t="str">
            <v/>
          </cell>
          <cell r="F3188">
            <v>1639389.36</v>
          </cell>
          <cell r="G3188" t="str">
            <v/>
          </cell>
        </row>
        <row r="3189">
          <cell r="A3189" t="str">
            <v>EN8 1</v>
          </cell>
          <cell r="B3189" t="str">
            <v/>
          </cell>
          <cell r="C3189" t="str">
            <v/>
          </cell>
          <cell r="D3189" t="str">
            <v/>
          </cell>
          <cell r="E3189" t="str">
            <v/>
          </cell>
          <cell r="F3189" t="str">
            <v/>
          </cell>
          <cell r="G3189" t="str">
            <v/>
          </cell>
        </row>
        <row r="3190">
          <cell r="A3190" t="str">
            <v>EN8 7</v>
          </cell>
          <cell r="B3190" t="str">
            <v/>
          </cell>
          <cell r="C3190" t="str">
            <v/>
          </cell>
          <cell r="D3190" t="str">
            <v/>
          </cell>
          <cell r="E3190" t="str">
            <v/>
          </cell>
          <cell r="F3190">
            <v>980004.31</v>
          </cell>
          <cell r="G3190" t="str">
            <v/>
          </cell>
        </row>
        <row r="3191">
          <cell r="A3191" t="str">
            <v>EN8 8</v>
          </cell>
          <cell r="B3191" t="str">
            <v/>
          </cell>
          <cell r="C3191" t="str">
            <v/>
          </cell>
          <cell r="D3191" t="str">
            <v/>
          </cell>
          <cell r="E3191">
            <v>1675646.7785433028</v>
          </cell>
          <cell r="F3191">
            <v>3667649.78</v>
          </cell>
          <cell r="G3191" t="str">
            <v/>
          </cell>
        </row>
        <row r="3192">
          <cell r="A3192" t="str">
            <v>EN8 9</v>
          </cell>
          <cell r="B3192">
            <v>1929918</v>
          </cell>
          <cell r="C3192" t="str">
            <v/>
          </cell>
          <cell r="D3192">
            <v>432756.75</v>
          </cell>
          <cell r="E3192">
            <v>1678526.9701808093</v>
          </cell>
          <cell r="F3192">
            <v>1168504.56</v>
          </cell>
          <cell r="G3192" t="str">
            <v/>
          </cell>
        </row>
        <row r="3193">
          <cell r="A3193" t="str">
            <v>EN9 1</v>
          </cell>
          <cell r="B3193" t="str">
            <v/>
          </cell>
          <cell r="C3193" t="str">
            <v/>
          </cell>
          <cell r="D3193" t="str">
            <v/>
          </cell>
          <cell r="E3193">
            <v>3842645.2244858402</v>
          </cell>
          <cell r="F3193" t="str">
            <v/>
          </cell>
          <cell r="G3193" t="str">
            <v/>
          </cell>
        </row>
        <row r="3194">
          <cell r="A3194" t="str">
            <v>EN9 2</v>
          </cell>
          <cell r="B3194">
            <v>6554991</v>
          </cell>
          <cell r="C3194" t="str">
            <v/>
          </cell>
          <cell r="D3194">
            <v>1731602.75</v>
          </cell>
          <cell r="E3194">
            <v>4231357.043957443</v>
          </cell>
          <cell r="F3194">
            <v>3460816.66</v>
          </cell>
          <cell r="G3194" t="str">
            <v/>
          </cell>
        </row>
        <row r="3195">
          <cell r="A3195" t="str">
            <v>EN9 3</v>
          </cell>
          <cell r="B3195">
            <v>832308</v>
          </cell>
          <cell r="C3195" t="str">
            <v/>
          </cell>
          <cell r="D3195">
            <v>426887.83</v>
          </cell>
          <cell r="E3195" t="str">
            <v/>
          </cell>
          <cell r="F3195">
            <v>4598804.74</v>
          </cell>
          <cell r="G3195" t="str">
            <v/>
          </cell>
        </row>
        <row r="3196">
          <cell r="A3196" t="str">
            <v>EX Other</v>
          </cell>
          <cell r="B3196">
            <v>106412690</v>
          </cell>
          <cell r="C3196">
            <v>26273767.099999998</v>
          </cell>
          <cell r="D3196">
            <v>98664696.650000006</v>
          </cell>
          <cell r="E3196">
            <v>73816407.245866105</v>
          </cell>
          <cell r="F3196">
            <v>85149537.060000002</v>
          </cell>
          <cell r="G3196">
            <v>78535805.929699987</v>
          </cell>
        </row>
        <row r="3197">
          <cell r="A3197" t="str">
            <v>EX total</v>
          </cell>
          <cell r="B3197">
            <v>194740700</v>
          </cell>
          <cell r="C3197">
            <v>26273767.099999998</v>
          </cell>
          <cell r="D3197">
            <v>125961587.19</v>
          </cell>
          <cell r="E3197">
            <v>759842389.94706571</v>
          </cell>
          <cell r="F3197">
            <v>477763603.62999988</v>
          </cell>
          <cell r="G3197">
            <v>83768991.029699981</v>
          </cell>
        </row>
        <row r="3198">
          <cell r="A3198" t="str">
            <v>EX1 1</v>
          </cell>
          <cell r="B3198">
            <v>3898623</v>
          </cell>
          <cell r="C3198" t="str">
            <v/>
          </cell>
          <cell r="D3198" t="str">
            <v/>
          </cell>
          <cell r="E3198">
            <v>8370616.476334014</v>
          </cell>
          <cell r="F3198">
            <v>10151097.859999999</v>
          </cell>
          <cell r="G3198" t="str">
            <v/>
          </cell>
        </row>
        <row r="3199">
          <cell r="A3199" t="str">
            <v>EX1 2</v>
          </cell>
          <cell r="B3199" t="str">
            <v/>
          </cell>
          <cell r="C3199" t="str">
            <v/>
          </cell>
          <cell r="D3199" t="str">
            <v/>
          </cell>
          <cell r="E3199">
            <v>4633382.0487094643</v>
          </cell>
          <cell r="F3199" t="str">
            <v/>
          </cell>
          <cell r="G3199" t="str">
            <v/>
          </cell>
        </row>
        <row r="3200">
          <cell r="A3200" t="str">
            <v>EX1 3</v>
          </cell>
          <cell r="B3200" t="str">
            <v/>
          </cell>
          <cell r="C3200" t="str">
            <v/>
          </cell>
          <cell r="D3200" t="str">
            <v/>
          </cell>
          <cell r="E3200" t="str">
            <v/>
          </cell>
          <cell r="F3200">
            <v>3392583.84</v>
          </cell>
          <cell r="G3200" t="str">
            <v/>
          </cell>
        </row>
        <row r="3201">
          <cell r="A3201" t="str">
            <v>EX1 9</v>
          </cell>
          <cell r="B3201" t="str">
            <v/>
          </cell>
          <cell r="C3201" t="str">
            <v/>
          </cell>
          <cell r="D3201" t="str">
            <v/>
          </cell>
          <cell r="E3201" t="str">
            <v/>
          </cell>
          <cell r="F3201" t="str">
            <v/>
          </cell>
          <cell r="G3201" t="str">
            <v/>
          </cell>
        </row>
        <row r="3202">
          <cell r="A3202" t="str">
            <v>EX10 0</v>
          </cell>
          <cell r="B3202">
            <v>1326981</v>
          </cell>
          <cell r="C3202" t="str">
            <v/>
          </cell>
          <cell r="D3202" t="str">
            <v/>
          </cell>
          <cell r="E3202">
            <v>3821179.0561983697</v>
          </cell>
          <cell r="F3202">
            <v>3659106.47</v>
          </cell>
          <cell r="G3202" t="str">
            <v/>
          </cell>
        </row>
        <row r="3203">
          <cell r="A3203" t="str">
            <v>EX10 1</v>
          </cell>
          <cell r="B3203" t="str">
            <v/>
          </cell>
          <cell r="C3203" t="str">
            <v/>
          </cell>
          <cell r="D3203" t="str">
            <v/>
          </cell>
          <cell r="E3203" t="str">
            <v/>
          </cell>
          <cell r="F3203" t="str">
            <v/>
          </cell>
          <cell r="G3203" t="str">
            <v/>
          </cell>
        </row>
        <row r="3204">
          <cell r="A3204" t="str">
            <v>EX10 8</v>
          </cell>
          <cell r="B3204" t="str">
            <v/>
          </cell>
          <cell r="C3204" t="str">
            <v/>
          </cell>
          <cell r="D3204" t="str">
            <v/>
          </cell>
          <cell r="E3204">
            <v>4687250.0857280437</v>
          </cell>
          <cell r="F3204" t="str">
            <v/>
          </cell>
          <cell r="G3204" t="str">
            <v/>
          </cell>
        </row>
        <row r="3205">
          <cell r="A3205" t="str">
            <v>EX10 9</v>
          </cell>
          <cell r="B3205" t="str">
            <v/>
          </cell>
          <cell r="C3205" t="str">
            <v/>
          </cell>
          <cell r="D3205" t="str">
            <v/>
          </cell>
          <cell r="E3205" t="str">
            <v/>
          </cell>
          <cell r="F3205" t="str">
            <v/>
          </cell>
          <cell r="G3205" t="str">
            <v/>
          </cell>
        </row>
        <row r="3206">
          <cell r="A3206" t="str">
            <v>EX11 1</v>
          </cell>
          <cell r="B3206">
            <v>2085555</v>
          </cell>
          <cell r="C3206" t="str">
            <v/>
          </cell>
          <cell r="D3206" t="str">
            <v/>
          </cell>
          <cell r="E3206">
            <v>7281992.3741705371</v>
          </cell>
          <cell r="F3206">
            <v>6133517.5099999998</v>
          </cell>
          <cell r="G3206" t="str">
            <v/>
          </cell>
        </row>
        <row r="3207">
          <cell r="A3207" t="str">
            <v>EX12 2</v>
          </cell>
          <cell r="B3207" t="str">
            <v/>
          </cell>
          <cell r="C3207" t="str">
            <v/>
          </cell>
          <cell r="D3207" t="str">
            <v/>
          </cell>
          <cell r="E3207">
            <v>3326337.4691432538</v>
          </cell>
          <cell r="F3207">
            <v>3063227.09</v>
          </cell>
          <cell r="G3207" t="str">
            <v/>
          </cell>
        </row>
        <row r="3208">
          <cell r="A3208" t="str">
            <v>EX12 3</v>
          </cell>
          <cell r="B3208" t="str">
            <v/>
          </cell>
          <cell r="C3208" t="str">
            <v/>
          </cell>
          <cell r="D3208" t="str">
            <v/>
          </cell>
          <cell r="E3208" t="str">
            <v/>
          </cell>
          <cell r="F3208" t="str">
            <v/>
          </cell>
          <cell r="G3208" t="str">
            <v/>
          </cell>
        </row>
        <row r="3209">
          <cell r="A3209" t="str">
            <v>EX12 4</v>
          </cell>
          <cell r="B3209" t="str">
            <v/>
          </cell>
          <cell r="C3209" t="str">
            <v/>
          </cell>
          <cell r="D3209" t="str">
            <v/>
          </cell>
          <cell r="E3209" t="str">
            <v/>
          </cell>
          <cell r="F3209" t="str">
            <v/>
          </cell>
          <cell r="G3209" t="str">
            <v/>
          </cell>
        </row>
        <row r="3210">
          <cell r="A3210" t="str">
            <v>EX12 9</v>
          </cell>
          <cell r="B3210" t="str">
            <v/>
          </cell>
          <cell r="C3210" t="str">
            <v/>
          </cell>
          <cell r="D3210" t="str">
            <v/>
          </cell>
          <cell r="E3210" t="str">
            <v/>
          </cell>
          <cell r="F3210" t="str">
            <v/>
          </cell>
          <cell r="G3210" t="str">
            <v/>
          </cell>
        </row>
        <row r="3211">
          <cell r="A3211" t="str">
            <v>EX13 5</v>
          </cell>
          <cell r="B3211">
            <v>2288956</v>
          </cell>
          <cell r="C3211" t="str">
            <v/>
          </cell>
          <cell r="D3211" t="str">
            <v/>
          </cell>
          <cell r="E3211">
            <v>7974372.0786651187</v>
          </cell>
          <cell r="F3211">
            <v>2734510.77</v>
          </cell>
          <cell r="G3211" t="str">
            <v/>
          </cell>
        </row>
        <row r="3212">
          <cell r="A3212" t="str">
            <v>EX13 7</v>
          </cell>
          <cell r="B3212" t="str">
            <v/>
          </cell>
          <cell r="C3212" t="str">
            <v/>
          </cell>
          <cell r="D3212" t="str">
            <v/>
          </cell>
          <cell r="E3212">
            <v>9334830.8704275731</v>
          </cell>
          <cell r="F3212">
            <v>3258608.07</v>
          </cell>
          <cell r="G3212" t="str">
            <v/>
          </cell>
        </row>
        <row r="3213">
          <cell r="A3213" t="str">
            <v>EX13 8</v>
          </cell>
          <cell r="B3213" t="str">
            <v/>
          </cell>
          <cell r="C3213" t="str">
            <v/>
          </cell>
          <cell r="D3213" t="str">
            <v/>
          </cell>
          <cell r="E3213" t="str">
            <v/>
          </cell>
          <cell r="F3213" t="str">
            <v/>
          </cell>
          <cell r="G3213" t="str">
            <v/>
          </cell>
        </row>
        <row r="3214">
          <cell r="A3214" t="str">
            <v>EX13 9</v>
          </cell>
          <cell r="B3214" t="str">
            <v/>
          </cell>
          <cell r="C3214" t="str">
            <v/>
          </cell>
          <cell r="D3214" t="str">
            <v/>
          </cell>
          <cell r="E3214" t="str">
            <v/>
          </cell>
          <cell r="F3214" t="str">
            <v/>
          </cell>
          <cell r="G3214" t="str">
            <v/>
          </cell>
        </row>
        <row r="3215">
          <cell r="A3215" t="str">
            <v>EX14 0</v>
          </cell>
          <cell r="B3215" t="str">
            <v/>
          </cell>
          <cell r="C3215" t="str">
            <v/>
          </cell>
          <cell r="D3215" t="str">
            <v/>
          </cell>
          <cell r="E3215" t="str">
            <v/>
          </cell>
          <cell r="F3215" t="str">
            <v/>
          </cell>
          <cell r="G3215" t="str">
            <v/>
          </cell>
        </row>
        <row r="3216">
          <cell r="A3216" t="str">
            <v>EX14 1</v>
          </cell>
          <cell r="B3216" t="str">
            <v/>
          </cell>
          <cell r="C3216" t="str">
            <v/>
          </cell>
          <cell r="D3216" t="str">
            <v/>
          </cell>
          <cell r="E3216">
            <v>2725817.1857831385</v>
          </cell>
          <cell r="F3216">
            <v>3582457.74</v>
          </cell>
          <cell r="G3216" t="str">
            <v/>
          </cell>
        </row>
        <row r="3217">
          <cell r="A3217" t="str">
            <v>EX14 2</v>
          </cell>
          <cell r="B3217" t="str">
            <v/>
          </cell>
          <cell r="C3217" t="str">
            <v/>
          </cell>
          <cell r="D3217" t="str">
            <v/>
          </cell>
          <cell r="E3217" t="str">
            <v/>
          </cell>
          <cell r="F3217">
            <v>353622.83</v>
          </cell>
          <cell r="G3217" t="str">
            <v/>
          </cell>
        </row>
        <row r="3218">
          <cell r="A3218" t="str">
            <v>EX14 3</v>
          </cell>
          <cell r="B3218">
            <v>1502154</v>
          </cell>
          <cell r="C3218" t="str">
            <v/>
          </cell>
          <cell r="D3218" t="str">
            <v/>
          </cell>
          <cell r="E3218">
            <v>10742974.49388507</v>
          </cell>
          <cell r="F3218">
            <v>5649857.2699999996</v>
          </cell>
          <cell r="G3218" t="str">
            <v/>
          </cell>
        </row>
        <row r="3219">
          <cell r="A3219" t="str">
            <v>EX14 4</v>
          </cell>
          <cell r="B3219" t="str">
            <v/>
          </cell>
          <cell r="C3219" t="str">
            <v/>
          </cell>
          <cell r="D3219" t="str">
            <v/>
          </cell>
          <cell r="E3219">
            <v>5992410.6909807967</v>
          </cell>
          <cell r="F3219">
            <v>4015843.88</v>
          </cell>
          <cell r="G3219" t="str">
            <v/>
          </cell>
        </row>
        <row r="3220">
          <cell r="A3220" t="str">
            <v>EX14 9</v>
          </cell>
          <cell r="B3220" t="str">
            <v/>
          </cell>
          <cell r="C3220" t="str">
            <v/>
          </cell>
          <cell r="D3220" t="str">
            <v/>
          </cell>
          <cell r="E3220">
            <v>11940240.966105893</v>
          </cell>
          <cell r="F3220">
            <v>6968793.4500000002</v>
          </cell>
          <cell r="G3220" t="str">
            <v/>
          </cell>
        </row>
        <row r="3221">
          <cell r="A3221" t="str">
            <v>EX15 1</v>
          </cell>
          <cell r="B3221" t="str">
            <v/>
          </cell>
          <cell r="C3221" t="str">
            <v/>
          </cell>
          <cell r="D3221" t="str">
            <v/>
          </cell>
          <cell r="E3221">
            <v>7523855.940656431</v>
          </cell>
          <cell r="F3221">
            <v>4479418.4000000004</v>
          </cell>
          <cell r="G3221" t="str">
            <v/>
          </cell>
        </row>
        <row r="3222">
          <cell r="A3222" t="str">
            <v>EX15 2</v>
          </cell>
          <cell r="B3222">
            <v>3086312</v>
          </cell>
          <cell r="C3222" t="str">
            <v/>
          </cell>
          <cell r="D3222" t="str">
            <v/>
          </cell>
          <cell r="E3222">
            <v>11402840.99302634</v>
          </cell>
          <cell r="F3222">
            <v>4318844.1399999997</v>
          </cell>
          <cell r="G3222" t="str">
            <v/>
          </cell>
        </row>
        <row r="3223">
          <cell r="A3223" t="str">
            <v>EX15 3</v>
          </cell>
          <cell r="B3223">
            <v>1615569</v>
          </cell>
          <cell r="C3223" t="str">
            <v/>
          </cell>
          <cell r="D3223">
            <v>829621.01</v>
          </cell>
          <cell r="E3223">
            <v>9211095.4095136188</v>
          </cell>
          <cell r="F3223">
            <v>6745602.5499999998</v>
          </cell>
          <cell r="G3223" t="str">
            <v/>
          </cell>
        </row>
        <row r="3224">
          <cell r="A3224" t="str">
            <v>EX15 9</v>
          </cell>
          <cell r="B3224" t="str">
            <v/>
          </cell>
          <cell r="C3224" t="str">
            <v/>
          </cell>
          <cell r="D3224" t="str">
            <v/>
          </cell>
          <cell r="E3224" t="str">
            <v/>
          </cell>
          <cell r="F3224" t="str">
            <v/>
          </cell>
          <cell r="G3224" t="str">
            <v/>
          </cell>
        </row>
        <row r="3225">
          <cell r="A3225" t="str">
            <v>EX16 0</v>
          </cell>
          <cell r="B3225" t="str">
            <v/>
          </cell>
          <cell r="C3225" t="str">
            <v/>
          </cell>
          <cell r="D3225" t="str">
            <v/>
          </cell>
          <cell r="E3225" t="str">
            <v/>
          </cell>
          <cell r="F3225" t="str">
            <v/>
          </cell>
          <cell r="G3225" t="str">
            <v/>
          </cell>
        </row>
        <row r="3226">
          <cell r="A3226" t="str">
            <v>EX16 4</v>
          </cell>
          <cell r="B3226">
            <v>947885</v>
          </cell>
          <cell r="C3226" t="str">
            <v/>
          </cell>
          <cell r="D3226" t="str">
            <v/>
          </cell>
          <cell r="E3226">
            <v>4458821.2554632761</v>
          </cell>
          <cell r="F3226">
            <v>720495.62</v>
          </cell>
          <cell r="G3226" t="str">
            <v/>
          </cell>
        </row>
        <row r="3227">
          <cell r="A3227" t="str">
            <v>EX16 5</v>
          </cell>
          <cell r="B3227">
            <v>68643</v>
          </cell>
          <cell r="C3227" t="str">
            <v/>
          </cell>
          <cell r="D3227" t="str">
            <v/>
          </cell>
          <cell r="E3227">
            <v>1565020.2734256601</v>
          </cell>
          <cell r="F3227" t="str">
            <v/>
          </cell>
          <cell r="G3227" t="str">
            <v/>
          </cell>
        </row>
        <row r="3228">
          <cell r="A3228" t="str">
            <v>EX16 6</v>
          </cell>
          <cell r="B3228" t="str">
            <v/>
          </cell>
          <cell r="C3228" t="str">
            <v/>
          </cell>
          <cell r="D3228" t="str">
            <v/>
          </cell>
          <cell r="E3228">
            <v>3909130.3203166295</v>
          </cell>
          <cell r="F3228" t="str">
            <v/>
          </cell>
          <cell r="G3228" t="str">
            <v/>
          </cell>
        </row>
        <row r="3229">
          <cell r="A3229" t="str">
            <v>EX16 7</v>
          </cell>
          <cell r="B3229">
            <v>2060910</v>
          </cell>
          <cell r="C3229" t="str">
            <v/>
          </cell>
          <cell r="D3229" t="str">
            <v/>
          </cell>
          <cell r="E3229">
            <v>9931705.4681877401</v>
          </cell>
          <cell r="F3229">
            <v>5078628.2</v>
          </cell>
          <cell r="G3229" t="str">
            <v/>
          </cell>
        </row>
        <row r="3230">
          <cell r="A3230" t="str">
            <v>EX16 8</v>
          </cell>
          <cell r="B3230" t="str">
            <v/>
          </cell>
          <cell r="C3230" t="str">
            <v/>
          </cell>
          <cell r="D3230">
            <v>2992673.99</v>
          </cell>
          <cell r="E3230">
            <v>13679723.228120444</v>
          </cell>
          <cell r="F3230">
            <v>8048589.5199999996</v>
          </cell>
          <cell r="G3230" t="str">
            <v/>
          </cell>
        </row>
        <row r="3231">
          <cell r="A3231" t="str">
            <v>EX16 9</v>
          </cell>
          <cell r="B3231" t="str">
            <v/>
          </cell>
          <cell r="C3231" t="str">
            <v/>
          </cell>
          <cell r="D3231">
            <v>800155.31</v>
          </cell>
          <cell r="E3231">
            <v>11198605.31856483</v>
          </cell>
          <cell r="F3231">
            <v>6635891.54</v>
          </cell>
          <cell r="G3231" t="str">
            <v/>
          </cell>
        </row>
        <row r="3232">
          <cell r="A3232" t="str">
            <v>EX17 1</v>
          </cell>
          <cell r="B3232" t="str">
            <v/>
          </cell>
          <cell r="C3232" t="str">
            <v/>
          </cell>
          <cell r="D3232" t="str">
            <v/>
          </cell>
          <cell r="E3232">
            <v>1551659.7635789094</v>
          </cell>
          <cell r="F3232" t="str">
            <v/>
          </cell>
          <cell r="G3232" t="str">
            <v/>
          </cell>
        </row>
        <row r="3233">
          <cell r="A3233" t="str">
            <v>EX17 2</v>
          </cell>
          <cell r="B3233" t="str">
            <v/>
          </cell>
          <cell r="C3233" t="str">
            <v/>
          </cell>
          <cell r="D3233" t="str">
            <v/>
          </cell>
          <cell r="E3233" t="str">
            <v/>
          </cell>
          <cell r="F3233" t="str">
            <v/>
          </cell>
          <cell r="G3233" t="str">
            <v/>
          </cell>
        </row>
        <row r="3234">
          <cell r="A3234" t="str">
            <v>EX17 3</v>
          </cell>
          <cell r="B3234" t="str">
            <v/>
          </cell>
          <cell r="C3234" t="str">
            <v/>
          </cell>
          <cell r="D3234" t="str">
            <v/>
          </cell>
          <cell r="E3234" t="str">
            <v/>
          </cell>
          <cell r="F3234">
            <v>4490108.0999999996</v>
          </cell>
          <cell r="G3234" t="str">
            <v/>
          </cell>
        </row>
        <row r="3235">
          <cell r="A3235" t="str">
            <v>EX17 4</v>
          </cell>
          <cell r="B3235" t="str">
            <v/>
          </cell>
          <cell r="C3235" t="str">
            <v/>
          </cell>
          <cell r="D3235">
            <v>230085.03</v>
          </cell>
          <cell r="E3235">
            <v>10068382.415937282</v>
          </cell>
          <cell r="F3235">
            <v>9280121.25</v>
          </cell>
          <cell r="G3235" t="str">
            <v/>
          </cell>
        </row>
        <row r="3236">
          <cell r="A3236" t="str">
            <v>EX17 5</v>
          </cell>
          <cell r="B3236" t="str">
            <v/>
          </cell>
          <cell r="C3236" t="str">
            <v/>
          </cell>
          <cell r="D3236" t="str">
            <v/>
          </cell>
          <cell r="E3236">
            <v>7689015.0267960802</v>
          </cell>
          <cell r="F3236">
            <v>5208840.8099999996</v>
          </cell>
          <cell r="G3236" t="str">
            <v/>
          </cell>
        </row>
        <row r="3237">
          <cell r="A3237" t="str">
            <v>EX17 6</v>
          </cell>
          <cell r="B3237" t="str">
            <v/>
          </cell>
          <cell r="C3237" t="str">
            <v/>
          </cell>
          <cell r="D3237" t="str">
            <v/>
          </cell>
          <cell r="E3237">
            <v>8325247.4406194212</v>
          </cell>
          <cell r="F3237">
            <v>4698032.03</v>
          </cell>
          <cell r="G3237" t="str">
            <v/>
          </cell>
        </row>
        <row r="3238">
          <cell r="A3238" t="str">
            <v>EX17 9</v>
          </cell>
          <cell r="B3238" t="str">
            <v/>
          </cell>
          <cell r="C3238" t="str">
            <v/>
          </cell>
          <cell r="D3238" t="str">
            <v/>
          </cell>
          <cell r="E3238" t="str">
            <v/>
          </cell>
          <cell r="F3238" t="str">
            <v/>
          </cell>
          <cell r="G3238" t="str">
            <v/>
          </cell>
        </row>
        <row r="3239">
          <cell r="A3239" t="str">
            <v>EX18 7</v>
          </cell>
          <cell r="B3239" t="str">
            <v/>
          </cell>
          <cell r="C3239" t="str">
            <v/>
          </cell>
          <cell r="D3239" t="str">
            <v/>
          </cell>
          <cell r="E3239">
            <v>13374276.70336039</v>
          </cell>
          <cell r="F3239">
            <v>9223952.2599999998</v>
          </cell>
          <cell r="G3239" t="str">
            <v/>
          </cell>
        </row>
        <row r="3240">
          <cell r="A3240" t="str">
            <v>EX19 8</v>
          </cell>
          <cell r="B3240">
            <v>3607306</v>
          </cell>
          <cell r="C3240" t="str">
            <v/>
          </cell>
          <cell r="D3240" t="str">
            <v/>
          </cell>
          <cell r="E3240">
            <v>11288316.032247242</v>
          </cell>
          <cell r="F3240">
            <v>5173124.03</v>
          </cell>
          <cell r="G3240" t="str">
            <v/>
          </cell>
        </row>
        <row r="3241">
          <cell r="A3241" t="str">
            <v>EX2 4</v>
          </cell>
          <cell r="B3241" t="str">
            <v/>
          </cell>
          <cell r="C3241" t="str">
            <v/>
          </cell>
          <cell r="D3241" t="str">
            <v/>
          </cell>
          <cell r="E3241">
            <v>4773894.2880466105</v>
          </cell>
          <cell r="F3241">
            <v>1873698</v>
          </cell>
          <cell r="G3241" t="str">
            <v/>
          </cell>
        </row>
        <row r="3242">
          <cell r="A3242" t="str">
            <v>EX2 5</v>
          </cell>
          <cell r="B3242" t="str">
            <v/>
          </cell>
          <cell r="C3242" t="str">
            <v/>
          </cell>
          <cell r="D3242" t="str">
            <v/>
          </cell>
          <cell r="E3242">
            <v>2721812.880960247</v>
          </cell>
          <cell r="F3242">
            <v>1518772.55</v>
          </cell>
          <cell r="G3242">
            <v>633650.95000000007</v>
          </cell>
        </row>
        <row r="3243">
          <cell r="A3243" t="str">
            <v>EX2 6</v>
          </cell>
          <cell r="B3243" t="str">
            <v/>
          </cell>
          <cell r="C3243" t="str">
            <v/>
          </cell>
          <cell r="D3243" t="str">
            <v/>
          </cell>
          <cell r="E3243">
            <v>1482639.6993593315</v>
          </cell>
          <cell r="F3243">
            <v>1450216.34</v>
          </cell>
          <cell r="G3243" t="str">
            <v/>
          </cell>
        </row>
        <row r="3244">
          <cell r="A3244" t="str">
            <v>EX2 7</v>
          </cell>
          <cell r="B3244" t="str">
            <v/>
          </cell>
          <cell r="C3244" t="str">
            <v/>
          </cell>
          <cell r="D3244" t="str">
            <v/>
          </cell>
          <cell r="E3244" t="str">
            <v/>
          </cell>
          <cell r="F3244">
            <v>16184247.310000001</v>
          </cell>
          <cell r="G3244" t="str">
            <v/>
          </cell>
        </row>
        <row r="3245">
          <cell r="A3245" t="str">
            <v>EX2 8</v>
          </cell>
          <cell r="B3245">
            <v>1975711</v>
          </cell>
          <cell r="C3245" t="str">
            <v/>
          </cell>
          <cell r="D3245">
            <v>1245650.5</v>
          </cell>
          <cell r="E3245">
            <v>16740329.383947289</v>
          </cell>
          <cell r="F3245">
            <v>12642689.65</v>
          </cell>
          <cell r="G3245" t="str">
            <v/>
          </cell>
        </row>
        <row r="3246">
          <cell r="A3246" t="str">
            <v>EX2 9</v>
          </cell>
          <cell r="B3246" t="str">
            <v/>
          </cell>
          <cell r="C3246" t="str">
            <v/>
          </cell>
          <cell r="D3246">
            <v>215320.43</v>
          </cell>
          <cell r="E3246">
            <v>3070101.0260531669</v>
          </cell>
          <cell r="F3246">
            <v>1786197.86</v>
          </cell>
          <cell r="G3246" t="str">
            <v/>
          </cell>
        </row>
        <row r="3247">
          <cell r="A3247" t="str">
            <v>EX20 1</v>
          </cell>
          <cell r="B3247" t="str">
            <v/>
          </cell>
          <cell r="C3247" t="str">
            <v/>
          </cell>
          <cell r="D3247" t="str">
            <v/>
          </cell>
          <cell r="E3247">
            <v>5180490.6922587091</v>
          </cell>
          <cell r="F3247">
            <v>8136458.7599999998</v>
          </cell>
          <cell r="G3247" t="str">
            <v/>
          </cell>
        </row>
        <row r="3248">
          <cell r="A3248" t="str">
            <v>EX20 2</v>
          </cell>
          <cell r="B3248">
            <v>3006613</v>
          </cell>
          <cell r="C3248" t="str">
            <v/>
          </cell>
          <cell r="D3248" t="str">
            <v/>
          </cell>
          <cell r="E3248">
            <v>8222612.0187581107</v>
          </cell>
          <cell r="F3248">
            <v>5877594.7199999997</v>
          </cell>
          <cell r="G3248" t="str">
            <v/>
          </cell>
        </row>
        <row r="3249">
          <cell r="A3249" t="str">
            <v>EX20 3</v>
          </cell>
          <cell r="B3249">
            <v>5612118</v>
          </cell>
          <cell r="C3249" t="str">
            <v/>
          </cell>
          <cell r="D3249">
            <v>833540.23</v>
          </cell>
          <cell r="E3249">
            <v>11258715.769439936</v>
          </cell>
          <cell r="F3249">
            <v>3961663.41</v>
          </cell>
          <cell r="G3249" t="str">
            <v/>
          </cell>
        </row>
        <row r="3250">
          <cell r="A3250" t="str">
            <v>EX20 4</v>
          </cell>
          <cell r="B3250">
            <v>4423326</v>
          </cell>
          <cell r="C3250" t="str">
            <v/>
          </cell>
          <cell r="D3250" t="str">
            <v/>
          </cell>
          <cell r="E3250">
            <v>6822975.9522011615</v>
          </cell>
          <cell r="F3250">
            <v>3872787.42</v>
          </cell>
          <cell r="G3250" t="str">
            <v/>
          </cell>
        </row>
        <row r="3251">
          <cell r="A3251" t="str">
            <v>EX20 9</v>
          </cell>
          <cell r="B3251" t="str">
            <v/>
          </cell>
          <cell r="C3251" t="str">
            <v/>
          </cell>
          <cell r="D3251" t="str">
            <v/>
          </cell>
          <cell r="E3251" t="str">
            <v/>
          </cell>
          <cell r="F3251" t="str">
            <v/>
          </cell>
          <cell r="G3251" t="str">
            <v/>
          </cell>
        </row>
        <row r="3252">
          <cell r="A3252" t="str">
            <v>EX21 5</v>
          </cell>
          <cell r="B3252">
            <v>2245797</v>
          </cell>
          <cell r="C3252" t="str">
            <v/>
          </cell>
          <cell r="D3252" t="str">
            <v/>
          </cell>
          <cell r="E3252">
            <v>13097247.815255029</v>
          </cell>
          <cell r="F3252">
            <v>4824678.16</v>
          </cell>
          <cell r="G3252" t="str">
            <v/>
          </cell>
        </row>
        <row r="3253">
          <cell r="A3253" t="str">
            <v>EX22 6</v>
          </cell>
          <cell r="B3253" t="str">
            <v/>
          </cell>
          <cell r="C3253" t="str">
            <v/>
          </cell>
          <cell r="D3253">
            <v>5606310.0199999996</v>
          </cell>
          <cell r="E3253">
            <v>12232653.627056684</v>
          </cell>
          <cell r="F3253">
            <v>9062893.6199999992</v>
          </cell>
          <cell r="G3253" t="str">
            <v/>
          </cell>
        </row>
        <row r="3254">
          <cell r="A3254" t="str">
            <v>EX22 7</v>
          </cell>
          <cell r="B3254">
            <v>8123749</v>
          </cell>
          <cell r="C3254" t="str">
            <v/>
          </cell>
          <cell r="D3254">
            <v>4207473.67</v>
          </cell>
          <cell r="E3254">
            <v>22114721.086935796</v>
          </cell>
          <cell r="F3254">
            <v>8944778.5199999996</v>
          </cell>
          <cell r="G3254" t="str">
            <v/>
          </cell>
        </row>
        <row r="3255">
          <cell r="A3255" t="str">
            <v>EX22 9</v>
          </cell>
          <cell r="B3255" t="str">
            <v/>
          </cell>
          <cell r="C3255" t="str">
            <v/>
          </cell>
          <cell r="D3255" t="str">
            <v/>
          </cell>
          <cell r="E3255" t="str">
            <v/>
          </cell>
          <cell r="F3255" t="str">
            <v/>
          </cell>
          <cell r="G3255" t="str">
            <v/>
          </cell>
        </row>
        <row r="3256">
          <cell r="A3256" t="str">
            <v>EX23 0</v>
          </cell>
          <cell r="B3256">
            <v>3768700</v>
          </cell>
          <cell r="C3256" t="str">
            <v/>
          </cell>
          <cell r="D3256" t="str">
            <v/>
          </cell>
          <cell r="E3256">
            <v>5811026.9123426797</v>
          </cell>
          <cell r="F3256">
            <v>6840656.5800000001</v>
          </cell>
          <cell r="G3256">
            <v>4599534.1500000004</v>
          </cell>
        </row>
        <row r="3257">
          <cell r="A3257" t="str">
            <v>EX23 3</v>
          </cell>
          <cell r="B3257" t="str">
            <v/>
          </cell>
          <cell r="C3257" t="str">
            <v/>
          </cell>
          <cell r="D3257" t="str">
            <v/>
          </cell>
          <cell r="E3257" t="str">
            <v/>
          </cell>
          <cell r="F3257" t="str">
            <v/>
          </cell>
          <cell r="G3257" t="str">
            <v/>
          </cell>
        </row>
        <row r="3258">
          <cell r="A3258" t="str">
            <v>EX23 8</v>
          </cell>
          <cell r="B3258" t="str">
            <v/>
          </cell>
          <cell r="C3258" t="str">
            <v/>
          </cell>
          <cell r="D3258" t="str">
            <v/>
          </cell>
          <cell r="E3258">
            <v>5020496.2551810797</v>
          </cell>
          <cell r="F3258">
            <v>2321109.63</v>
          </cell>
          <cell r="G3258" t="str">
            <v/>
          </cell>
        </row>
        <row r="3259">
          <cell r="A3259" t="str">
            <v>EX23 9</v>
          </cell>
          <cell r="B3259">
            <v>8347918</v>
          </cell>
          <cell r="C3259" t="str">
            <v/>
          </cell>
          <cell r="D3259" t="str">
            <v/>
          </cell>
          <cell r="E3259">
            <v>15465337.745335599</v>
          </cell>
          <cell r="F3259">
            <v>5187950.71</v>
          </cell>
          <cell r="G3259" t="str">
            <v/>
          </cell>
        </row>
        <row r="3260">
          <cell r="A3260" t="str">
            <v>EX24 6</v>
          </cell>
          <cell r="B3260">
            <v>842664</v>
          </cell>
          <cell r="C3260" t="str">
            <v/>
          </cell>
          <cell r="D3260" t="str">
            <v/>
          </cell>
          <cell r="E3260">
            <v>10696008.741066331</v>
          </cell>
          <cell r="F3260">
            <v>1554693.51</v>
          </cell>
          <cell r="G3260" t="str">
            <v/>
          </cell>
        </row>
        <row r="3261">
          <cell r="A3261" t="str">
            <v>EX3 0</v>
          </cell>
          <cell r="B3261" t="str">
            <v/>
          </cell>
          <cell r="C3261" t="str">
            <v/>
          </cell>
          <cell r="D3261" t="str">
            <v/>
          </cell>
          <cell r="E3261">
            <v>9703096.7239060868</v>
          </cell>
          <cell r="F3261">
            <v>1868964.69</v>
          </cell>
          <cell r="G3261" t="str">
            <v/>
          </cell>
        </row>
        <row r="3262">
          <cell r="A3262" t="str">
            <v>EX3 9</v>
          </cell>
          <cell r="B3262" t="str">
            <v/>
          </cell>
          <cell r="C3262" t="str">
            <v/>
          </cell>
          <cell r="D3262" t="str">
            <v/>
          </cell>
          <cell r="E3262" t="str">
            <v/>
          </cell>
          <cell r="F3262" t="str">
            <v/>
          </cell>
          <cell r="G3262" t="str">
            <v/>
          </cell>
        </row>
        <row r="3263">
          <cell r="A3263" t="str">
            <v>EX31 1</v>
          </cell>
          <cell r="B3263">
            <v>1268894</v>
          </cell>
          <cell r="C3263" t="str">
            <v/>
          </cell>
          <cell r="D3263">
            <v>440478.54</v>
          </cell>
          <cell r="E3263">
            <v>5667547.3393222084</v>
          </cell>
          <cell r="F3263">
            <v>5426005.5899999999</v>
          </cell>
          <cell r="G3263" t="str">
            <v/>
          </cell>
        </row>
        <row r="3264">
          <cell r="A3264" t="str">
            <v>EX31 2</v>
          </cell>
          <cell r="B3264" t="str">
            <v/>
          </cell>
          <cell r="C3264" t="str">
            <v/>
          </cell>
          <cell r="D3264" t="str">
            <v/>
          </cell>
          <cell r="E3264">
            <v>458506.5560098812</v>
          </cell>
          <cell r="F3264">
            <v>3302011.74</v>
          </cell>
          <cell r="G3264" t="str">
            <v/>
          </cell>
        </row>
        <row r="3265">
          <cell r="A3265" t="str">
            <v>EX31 3</v>
          </cell>
          <cell r="B3265">
            <v>2997157</v>
          </cell>
          <cell r="C3265" t="str">
            <v/>
          </cell>
          <cell r="D3265" t="str">
            <v/>
          </cell>
          <cell r="E3265">
            <v>11343227.418361181</v>
          </cell>
          <cell r="F3265">
            <v>6052634.3799999999</v>
          </cell>
          <cell r="G3265" t="str">
            <v/>
          </cell>
        </row>
        <row r="3266">
          <cell r="A3266" t="str">
            <v>EX31 4</v>
          </cell>
          <cell r="B3266">
            <v>1959349</v>
          </cell>
          <cell r="C3266" t="str">
            <v/>
          </cell>
          <cell r="D3266" t="str">
            <v/>
          </cell>
          <cell r="E3266">
            <v>24753585.288816821</v>
          </cell>
          <cell r="F3266">
            <v>9944795.8900000006</v>
          </cell>
          <cell r="G3266" t="str">
            <v/>
          </cell>
        </row>
        <row r="3267">
          <cell r="A3267" t="str">
            <v>EX32 0</v>
          </cell>
          <cell r="B3267" t="str">
            <v/>
          </cell>
          <cell r="C3267" t="str">
            <v/>
          </cell>
          <cell r="D3267" t="str">
            <v/>
          </cell>
          <cell r="E3267">
            <v>8606268.8374647442</v>
          </cell>
          <cell r="F3267">
            <v>4322224.76</v>
          </cell>
          <cell r="G3267" t="str">
            <v/>
          </cell>
        </row>
        <row r="3268">
          <cell r="A3268" t="str">
            <v>EX32 2</v>
          </cell>
          <cell r="B3268" t="str">
            <v/>
          </cell>
          <cell r="C3268" t="str">
            <v/>
          </cell>
          <cell r="D3268" t="str">
            <v/>
          </cell>
          <cell r="E3268" t="str">
            <v/>
          </cell>
          <cell r="F3268" t="str">
            <v/>
          </cell>
          <cell r="G3268" t="str">
            <v/>
          </cell>
        </row>
        <row r="3269">
          <cell r="A3269" t="str">
            <v>EX32 7</v>
          </cell>
          <cell r="B3269" t="str">
            <v/>
          </cell>
          <cell r="C3269" t="str">
            <v/>
          </cell>
          <cell r="D3269" t="str">
            <v/>
          </cell>
          <cell r="E3269">
            <v>10836638.864761338</v>
          </cell>
          <cell r="F3269">
            <v>3129201.5</v>
          </cell>
          <cell r="G3269" t="str">
            <v/>
          </cell>
        </row>
        <row r="3270">
          <cell r="A3270" t="str">
            <v>EX32 8</v>
          </cell>
          <cell r="B3270" t="str">
            <v/>
          </cell>
          <cell r="C3270" t="str">
            <v/>
          </cell>
          <cell r="D3270" t="str">
            <v/>
          </cell>
          <cell r="E3270">
            <v>2237469.7962382082</v>
          </cell>
          <cell r="F3270">
            <v>843106.78</v>
          </cell>
          <cell r="G3270" t="str">
            <v/>
          </cell>
        </row>
        <row r="3271">
          <cell r="A3271" t="str">
            <v>EX32 9</v>
          </cell>
          <cell r="B3271" t="str">
            <v/>
          </cell>
          <cell r="C3271" t="str">
            <v/>
          </cell>
          <cell r="D3271" t="str">
            <v/>
          </cell>
          <cell r="E3271">
            <v>4028856.5745030046</v>
          </cell>
          <cell r="F3271">
            <v>1190654.97</v>
          </cell>
          <cell r="G3271" t="str">
            <v/>
          </cell>
        </row>
        <row r="3272">
          <cell r="A3272" t="str">
            <v>EX33 1</v>
          </cell>
          <cell r="B3272" t="str">
            <v/>
          </cell>
          <cell r="C3272" t="str">
            <v/>
          </cell>
          <cell r="D3272">
            <v>294429.56</v>
          </cell>
          <cell r="E3272">
            <v>5647560.0969521385</v>
          </cell>
          <cell r="F3272">
            <v>7703772.5499999998</v>
          </cell>
          <cell r="G3272" t="str">
            <v/>
          </cell>
        </row>
        <row r="3273">
          <cell r="A3273" t="str">
            <v>EX33 2</v>
          </cell>
          <cell r="B3273" t="str">
            <v/>
          </cell>
          <cell r="C3273" t="str">
            <v/>
          </cell>
          <cell r="D3273">
            <v>178997.54</v>
          </cell>
          <cell r="E3273">
            <v>3666214.2231077817</v>
          </cell>
          <cell r="F3273">
            <v>1355191.94</v>
          </cell>
          <cell r="G3273" t="str">
            <v/>
          </cell>
        </row>
        <row r="3274">
          <cell r="A3274" t="str">
            <v>EX34 0</v>
          </cell>
          <cell r="B3274" t="str">
            <v/>
          </cell>
          <cell r="C3274" t="str">
            <v/>
          </cell>
          <cell r="D3274" t="str">
            <v/>
          </cell>
          <cell r="E3274">
            <v>4934799.8921534922</v>
          </cell>
          <cell r="F3274" t="str">
            <v/>
          </cell>
          <cell r="G3274" t="str">
            <v/>
          </cell>
        </row>
        <row r="3275">
          <cell r="A3275" t="str">
            <v>EX34 7</v>
          </cell>
          <cell r="B3275" t="str">
            <v/>
          </cell>
          <cell r="C3275" t="str">
            <v/>
          </cell>
          <cell r="D3275">
            <v>640091.53</v>
          </cell>
          <cell r="E3275">
            <v>3953532.8859985722</v>
          </cell>
          <cell r="F3275">
            <v>4673627.82</v>
          </cell>
          <cell r="G3275" t="str">
            <v/>
          </cell>
        </row>
        <row r="3276">
          <cell r="A3276" t="str">
            <v>EX34 8</v>
          </cell>
          <cell r="B3276">
            <v>1877091</v>
          </cell>
          <cell r="C3276" t="str">
            <v/>
          </cell>
          <cell r="D3276" t="str">
            <v/>
          </cell>
          <cell r="E3276">
            <v>10055605.247620301</v>
          </cell>
          <cell r="F3276">
            <v>12452559.07</v>
          </cell>
          <cell r="G3276" t="str">
            <v/>
          </cell>
        </row>
        <row r="3277">
          <cell r="A3277" t="str">
            <v>EX34 9</v>
          </cell>
          <cell r="B3277" t="str">
            <v/>
          </cell>
          <cell r="C3277" t="str">
            <v/>
          </cell>
          <cell r="D3277" t="str">
            <v/>
          </cell>
          <cell r="E3277">
            <v>5971666.4923111349</v>
          </cell>
          <cell r="F3277">
            <v>4431983.8</v>
          </cell>
          <cell r="G3277" t="str">
            <v/>
          </cell>
        </row>
        <row r="3278">
          <cell r="A3278" t="str">
            <v>EX35 6</v>
          </cell>
          <cell r="B3278">
            <v>827585</v>
          </cell>
          <cell r="C3278" t="str">
            <v/>
          </cell>
          <cell r="D3278" t="str">
            <v/>
          </cell>
          <cell r="E3278">
            <v>9179389.9978515133</v>
          </cell>
          <cell r="F3278">
            <v>4648543.08</v>
          </cell>
          <cell r="G3278" t="str">
            <v/>
          </cell>
        </row>
        <row r="3279">
          <cell r="A3279" t="str">
            <v>EX36 3</v>
          </cell>
          <cell r="B3279">
            <v>1285197</v>
          </cell>
          <cell r="C3279" t="str">
            <v/>
          </cell>
          <cell r="D3279" t="str">
            <v/>
          </cell>
          <cell r="E3279">
            <v>24226549.89990449</v>
          </cell>
          <cell r="F3279">
            <v>9682745.5500000007</v>
          </cell>
          <cell r="G3279" t="str">
            <v/>
          </cell>
        </row>
        <row r="3280">
          <cell r="A3280" t="str">
            <v>EX36 4</v>
          </cell>
          <cell r="B3280">
            <v>910888</v>
          </cell>
          <cell r="C3280" t="str">
            <v/>
          </cell>
          <cell r="D3280" t="str">
            <v/>
          </cell>
          <cell r="E3280">
            <v>14748815.586358886</v>
          </cell>
          <cell r="F3280">
            <v>2622513.5299999998</v>
          </cell>
          <cell r="G3280" t="str">
            <v/>
          </cell>
        </row>
        <row r="3281">
          <cell r="A3281" t="str">
            <v>EX36 9</v>
          </cell>
          <cell r="B3281" t="str">
            <v/>
          </cell>
          <cell r="C3281" t="str">
            <v/>
          </cell>
          <cell r="D3281" t="str">
            <v/>
          </cell>
          <cell r="E3281" t="str">
            <v/>
          </cell>
          <cell r="F3281" t="str">
            <v/>
          </cell>
          <cell r="G3281" t="str">
            <v/>
          </cell>
        </row>
        <row r="3282">
          <cell r="A3282" t="str">
            <v>EX37 9</v>
          </cell>
          <cell r="B3282">
            <v>3789683</v>
          </cell>
          <cell r="C3282" t="str">
            <v/>
          </cell>
          <cell r="D3282">
            <v>510967.23</v>
          </cell>
          <cell r="E3282">
            <v>11004122.395749573</v>
          </cell>
          <cell r="F3282">
            <v>4448053.68</v>
          </cell>
          <cell r="G3282" t="str">
            <v/>
          </cell>
        </row>
        <row r="3283">
          <cell r="A3283" t="str">
            <v>EX38 7</v>
          </cell>
          <cell r="B3283" t="str">
            <v/>
          </cell>
          <cell r="C3283" t="str">
            <v/>
          </cell>
          <cell r="D3283" t="str">
            <v/>
          </cell>
          <cell r="E3283">
            <v>3146113.6209739763</v>
          </cell>
          <cell r="F3283" t="str">
            <v/>
          </cell>
          <cell r="G3283" t="str">
            <v/>
          </cell>
        </row>
        <row r="3284">
          <cell r="A3284" t="str">
            <v>EX38 8</v>
          </cell>
          <cell r="B3284">
            <v>1002307</v>
          </cell>
          <cell r="C3284" t="str">
            <v/>
          </cell>
          <cell r="D3284" t="str">
            <v/>
          </cell>
          <cell r="E3284">
            <v>10435052.648930011</v>
          </cell>
          <cell r="F3284">
            <v>5743641.21</v>
          </cell>
          <cell r="G3284" t="str">
            <v/>
          </cell>
        </row>
        <row r="3285">
          <cell r="A3285" t="str">
            <v>EX38 9</v>
          </cell>
          <cell r="B3285" t="str">
            <v/>
          </cell>
          <cell r="C3285" t="str">
            <v/>
          </cell>
          <cell r="D3285" t="str">
            <v/>
          </cell>
          <cell r="E3285" t="str">
            <v/>
          </cell>
          <cell r="F3285" t="str">
            <v/>
          </cell>
          <cell r="G3285" t="str">
            <v/>
          </cell>
        </row>
        <row r="3286">
          <cell r="A3286" t="str">
            <v>EX39 1</v>
          </cell>
          <cell r="B3286" t="str">
            <v/>
          </cell>
          <cell r="C3286" t="str">
            <v/>
          </cell>
          <cell r="D3286" t="str">
            <v/>
          </cell>
          <cell r="E3286">
            <v>3942029.27804357</v>
          </cell>
          <cell r="F3286">
            <v>4024063.39</v>
          </cell>
          <cell r="G3286" t="str">
            <v/>
          </cell>
        </row>
        <row r="3287">
          <cell r="A3287" t="str">
            <v>EX39 2</v>
          </cell>
          <cell r="B3287" t="str">
            <v/>
          </cell>
          <cell r="C3287" t="str">
            <v/>
          </cell>
          <cell r="D3287">
            <v>1116611.5</v>
          </cell>
          <cell r="E3287">
            <v>5356141.0986008467</v>
          </cell>
          <cell r="F3287">
            <v>3535836.95</v>
          </cell>
          <cell r="G3287" t="str">
            <v/>
          </cell>
        </row>
        <row r="3288">
          <cell r="A3288" t="str">
            <v>EX39 3</v>
          </cell>
          <cell r="B3288" t="str">
            <v/>
          </cell>
          <cell r="C3288" t="str">
            <v/>
          </cell>
          <cell r="D3288">
            <v>110595.44</v>
          </cell>
          <cell r="E3288">
            <v>2057087.4604504216</v>
          </cell>
          <cell r="F3288" t="str">
            <v/>
          </cell>
          <cell r="G3288" t="str">
            <v/>
          </cell>
        </row>
        <row r="3289">
          <cell r="A3289" t="str">
            <v>EX39 4</v>
          </cell>
          <cell r="B3289">
            <v>3087272</v>
          </cell>
          <cell r="C3289" t="str">
            <v/>
          </cell>
          <cell r="D3289" t="str">
            <v/>
          </cell>
          <cell r="E3289">
            <v>8969325.0561569594</v>
          </cell>
          <cell r="F3289">
            <v>4103472.06</v>
          </cell>
          <cell r="G3289" t="str">
            <v/>
          </cell>
        </row>
        <row r="3290">
          <cell r="A3290" t="str">
            <v>EX39 5</v>
          </cell>
          <cell r="B3290" t="str">
            <v/>
          </cell>
          <cell r="C3290" t="str">
            <v/>
          </cell>
          <cell r="D3290">
            <v>5813938.7699999996</v>
          </cell>
          <cell r="E3290">
            <v>23976320.704876661</v>
          </cell>
          <cell r="F3290">
            <v>4217446.0199999996</v>
          </cell>
          <cell r="G3290" t="str">
            <v/>
          </cell>
        </row>
        <row r="3291">
          <cell r="A3291" t="str">
            <v>EX39 6</v>
          </cell>
          <cell r="B3291" t="str">
            <v/>
          </cell>
          <cell r="C3291" t="str">
            <v/>
          </cell>
          <cell r="D3291" t="str">
            <v/>
          </cell>
          <cell r="E3291">
            <v>16212017.602293862</v>
          </cell>
          <cell r="F3291" t="str">
            <v/>
          </cell>
          <cell r="G3291" t="str">
            <v/>
          </cell>
        </row>
        <row r="3292">
          <cell r="A3292" t="str">
            <v>EX39 9</v>
          </cell>
          <cell r="B3292" t="str">
            <v/>
          </cell>
          <cell r="C3292" t="str">
            <v/>
          </cell>
          <cell r="D3292" t="str">
            <v/>
          </cell>
          <cell r="E3292" t="str">
            <v/>
          </cell>
          <cell r="F3292" t="str">
            <v/>
          </cell>
          <cell r="G3292" t="str">
            <v/>
          </cell>
        </row>
        <row r="3293">
          <cell r="A3293" t="str">
            <v>EX4 0</v>
          </cell>
          <cell r="B3293" t="str">
            <v/>
          </cell>
          <cell r="C3293" t="str">
            <v/>
          </cell>
          <cell r="D3293" t="str">
            <v/>
          </cell>
          <cell r="E3293">
            <v>2641841.9882428753</v>
          </cell>
          <cell r="F3293" t="str">
            <v/>
          </cell>
          <cell r="G3293" t="str">
            <v/>
          </cell>
        </row>
        <row r="3294">
          <cell r="A3294" t="str">
            <v>EX4 1</v>
          </cell>
          <cell r="B3294" t="str">
            <v/>
          </cell>
          <cell r="C3294" t="str">
            <v/>
          </cell>
          <cell r="D3294" t="str">
            <v/>
          </cell>
          <cell r="E3294">
            <v>2229221.0221173014</v>
          </cell>
          <cell r="F3294">
            <v>1127205.27</v>
          </cell>
          <cell r="G3294" t="str">
            <v/>
          </cell>
        </row>
        <row r="3295">
          <cell r="A3295" t="str">
            <v>EX4 2</v>
          </cell>
          <cell r="B3295" t="str">
            <v/>
          </cell>
          <cell r="C3295" t="str">
            <v/>
          </cell>
          <cell r="D3295" t="str">
            <v/>
          </cell>
          <cell r="E3295" t="str">
            <v/>
          </cell>
          <cell r="F3295">
            <v>803160.25</v>
          </cell>
          <cell r="G3295" t="str">
            <v/>
          </cell>
        </row>
        <row r="3296">
          <cell r="A3296" t="str">
            <v>EX4 3</v>
          </cell>
          <cell r="B3296" t="str">
            <v/>
          </cell>
          <cell r="C3296" t="str">
            <v/>
          </cell>
          <cell r="D3296">
            <v>237941.45</v>
          </cell>
          <cell r="E3296" t="str">
            <v/>
          </cell>
          <cell r="F3296">
            <v>2930940.02</v>
          </cell>
          <cell r="G3296" t="str">
            <v/>
          </cell>
        </row>
        <row r="3297">
          <cell r="A3297" t="str">
            <v>EX4 4</v>
          </cell>
          <cell r="B3297" t="str">
            <v/>
          </cell>
          <cell r="C3297" t="str">
            <v/>
          </cell>
          <cell r="D3297" t="str">
            <v/>
          </cell>
          <cell r="E3297">
            <v>1542581.7815660969</v>
          </cell>
          <cell r="F3297">
            <v>3042811.43</v>
          </cell>
          <cell r="G3297" t="str">
            <v/>
          </cell>
        </row>
        <row r="3298">
          <cell r="A3298" t="str">
            <v>EX4 5</v>
          </cell>
          <cell r="B3298" t="str">
            <v/>
          </cell>
          <cell r="C3298" t="str">
            <v/>
          </cell>
          <cell r="D3298" t="str">
            <v/>
          </cell>
          <cell r="E3298" t="str">
            <v/>
          </cell>
          <cell r="F3298" t="str">
            <v/>
          </cell>
          <cell r="G3298" t="str">
            <v/>
          </cell>
        </row>
        <row r="3299">
          <cell r="A3299" t="str">
            <v>EX4 6</v>
          </cell>
          <cell r="B3299" t="str">
            <v/>
          </cell>
          <cell r="C3299" t="str">
            <v/>
          </cell>
          <cell r="D3299" t="str">
            <v/>
          </cell>
          <cell r="E3299">
            <v>2027140.6599063666</v>
          </cell>
          <cell r="F3299" t="str">
            <v/>
          </cell>
          <cell r="G3299" t="str">
            <v/>
          </cell>
        </row>
        <row r="3300">
          <cell r="A3300" t="str">
            <v>EX4 7</v>
          </cell>
          <cell r="B3300" t="str">
            <v/>
          </cell>
          <cell r="C3300" t="str">
            <v/>
          </cell>
          <cell r="D3300" t="str">
            <v/>
          </cell>
          <cell r="E3300">
            <v>1449078.9655025175</v>
          </cell>
          <cell r="F3300" t="str">
            <v/>
          </cell>
          <cell r="G3300" t="str">
            <v/>
          </cell>
        </row>
        <row r="3301">
          <cell r="A3301" t="str">
            <v>EX4 8</v>
          </cell>
          <cell r="B3301" t="str">
            <v/>
          </cell>
          <cell r="C3301" t="str">
            <v/>
          </cell>
          <cell r="D3301" t="str">
            <v/>
          </cell>
          <cell r="E3301">
            <v>1410021.800783043</v>
          </cell>
          <cell r="F3301">
            <v>1022229.58</v>
          </cell>
          <cell r="G3301" t="str">
            <v/>
          </cell>
        </row>
        <row r="3302">
          <cell r="A3302" t="str">
            <v>EX4 9</v>
          </cell>
          <cell r="B3302" t="str">
            <v/>
          </cell>
          <cell r="C3302" t="str">
            <v/>
          </cell>
          <cell r="D3302" t="str">
            <v/>
          </cell>
          <cell r="E3302" t="str">
            <v/>
          </cell>
          <cell r="F3302" t="str">
            <v/>
          </cell>
          <cell r="G3302" t="str">
            <v/>
          </cell>
        </row>
        <row r="3303">
          <cell r="A3303" t="str">
            <v>EX5 1</v>
          </cell>
          <cell r="B3303" t="str">
            <v/>
          </cell>
          <cell r="C3303" t="str">
            <v/>
          </cell>
          <cell r="D3303" t="str">
            <v/>
          </cell>
          <cell r="E3303">
            <v>27431479.86118022</v>
          </cell>
          <cell r="F3303" t="str">
            <v/>
          </cell>
          <cell r="G3303" t="str">
            <v/>
          </cell>
        </row>
        <row r="3304">
          <cell r="A3304" t="str">
            <v>EX5 2</v>
          </cell>
          <cell r="B3304">
            <v>4870723</v>
          </cell>
          <cell r="C3304" t="str">
            <v/>
          </cell>
          <cell r="D3304" t="str">
            <v/>
          </cell>
          <cell r="E3304">
            <v>8474557.5629839543</v>
          </cell>
          <cell r="F3304">
            <v>2981303.32</v>
          </cell>
          <cell r="G3304" t="str">
            <v/>
          </cell>
        </row>
        <row r="3305">
          <cell r="A3305" t="str">
            <v>EX5 3</v>
          </cell>
          <cell r="B3305" t="str">
            <v/>
          </cell>
          <cell r="C3305" t="str">
            <v/>
          </cell>
          <cell r="D3305" t="str">
            <v/>
          </cell>
          <cell r="E3305">
            <v>2103021.0744163804</v>
          </cell>
          <cell r="F3305">
            <v>3915764.77</v>
          </cell>
          <cell r="G3305" t="str">
            <v/>
          </cell>
        </row>
        <row r="3306">
          <cell r="A3306" t="str">
            <v>EX5 4</v>
          </cell>
          <cell r="B3306">
            <v>1332639</v>
          </cell>
          <cell r="C3306" t="str">
            <v/>
          </cell>
          <cell r="D3306" t="str">
            <v/>
          </cell>
          <cell r="E3306" t="str">
            <v/>
          </cell>
          <cell r="F3306">
            <v>1205107.28</v>
          </cell>
          <cell r="G3306" t="str">
            <v/>
          </cell>
        </row>
        <row r="3307">
          <cell r="A3307" t="str">
            <v>EX5 5</v>
          </cell>
          <cell r="B3307" t="str">
            <v/>
          </cell>
          <cell r="C3307" t="str">
            <v/>
          </cell>
          <cell r="D3307" t="str">
            <v/>
          </cell>
          <cell r="E3307">
            <v>6079565.3286348525</v>
          </cell>
          <cell r="F3307">
            <v>6742048.2400000002</v>
          </cell>
          <cell r="G3307" t="str">
            <v/>
          </cell>
        </row>
        <row r="3308">
          <cell r="A3308" t="str">
            <v>EX5 7</v>
          </cell>
          <cell r="B3308" t="str">
            <v/>
          </cell>
          <cell r="C3308" t="str">
            <v/>
          </cell>
          <cell r="D3308" t="str">
            <v/>
          </cell>
          <cell r="E3308" t="str">
            <v/>
          </cell>
          <cell r="F3308" t="str">
            <v/>
          </cell>
          <cell r="G3308" t="str">
            <v/>
          </cell>
        </row>
        <row r="3309">
          <cell r="A3309" t="str">
            <v>EX6 6</v>
          </cell>
          <cell r="B3309" t="str">
            <v/>
          </cell>
          <cell r="C3309" t="str">
            <v/>
          </cell>
          <cell r="D3309" t="str">
            <v/>
          </cell>
          <cell r="E3309">
            <v>6357070.9917713189</v>
          </cell>
          <cell r="F3309">
            <v>4661473.3099999996</v>
          </cell>
          <cell r="G3309" t="str">
            <v/>
          </cell>
        </row>
        <row r="3310">
          <cell r="A3310" t="str">
            <v>EX6 7</v>
          </cell>
          <cell r="B3310" t="str">
            <v/>
          </cell>
          <cell r="C3310" t="str">
            <v/>
          </cell>
          <cell r="D3310" t="str">
            <v/>
          </cell>
          <cell r="E3310">
            <v>6376150.8177342452</v>
          </cell>
          <cell r="F3310">
            <v>5135667.82</v>
          </cell>
          <cell r="G3310" t="str">
            <v/>
          </cell>
        </row>
        <row r="3311">
          <cell r="A3311" t="str">
            <v>EX6 8</v>
          </cell>
          <cell r="B3311">
            <v>645410</v>
          </cell>
          <cell r="C3311" t="str">
            <v/>
          </cell>
          <cell r="D3311" t="str">
            <v/>
          </cell>
          <cell r="E3311">
            <v>5516598.8374488074</v>
          </cell>
          <cell r="F3311" t="str">
            <v/>
          </cell>
          <cell r="G3311" t="str">
            <v/>
          </cell>
        </row>
        <row r="3312">
          <cell r="A3312" t="str">
            <v>EX6 9</v>
          </cell>
          <cell r="B3312" t="str">
            <v/>
          </cell>
          <cell r="C3312" t="str">
            <v/>
          </cell>
          <cell r="D3312" t="str">
            <v/>
          </cell>
          <cell r="E3312" t="str">
            <v/>
          </cell>
          <cell r="F3312" t="str">
            <v/>
          </cell>
          <cell r="G3312" t="str">
            <v/>
          </cell>
        </row>
        <row r="3313">
          <cell r="A3313" t="str">
            <v>EX7 0</v>
          </cell>
          <cell r="B3313" t="str">
            <v/>
          </cell>
          <cell r="C3313" t="str">
            <v/>
          </cell>
          <cell r="D3313">
            <v>739269.39</v>
          </cell>
          <cell r="E3313">
            <v>6429518.3125606654</v>
          </cell>
          <cell r="F3313">
            <v>5767931.9299999997</v>
          </cell>
          <cell r="G3313" t="str">
            <v/>
          </cell>
        </row>
        <row r="3314">
          <cell r="A3314" t="str">
            <v>EX7 7</v>
          </cell>
          <cell r="B3314" t="str">
            <v/>
          </cell>
          <cell r="C3314" t="str">
            <v/>
          </cell>
          <cell r="D3314" t="str">
            <v/>
          </cell>
          <cell r="E3314" t="str">
            <v/>
          </cell>
          <cell r="F3314" t="str">
            <v/>
          </cell>
          <cell r="G3314" t="str">
            <v/>
          </cell>
        </row>
        <row r="3315">
          <cell r="A3315" t="str">
            <v>EX7 9</v>
          </cell>
          <cell r="B3315" t="str">
            <v/>
          </cell>
          <cell r="C3315" t="str">
            <v/>
          </cell>
          <cell r="D3315" t="str">
            <v/>
          </cell>
          <cell r="E3315">
            <v>2343861.0743003283</v>
          </cell>
          <cell r="F3315">
            <v>2175489.4700000002</v>
          </cell>
          <cell r="G3315" t="str">
            <v/>
          </cell>
        </row>
        <row r="3316">
          <cell r="A3316" t="str">
            <v>EX8 1</v>
          </cell>
          <cell r="B3316">
            <v>1638325</v>
          </cell>
          <cell r="C3316" t="str">
            <v/>
          </cell>
          <cell r="D3316">
            <v>98237.69</v>
          </cell>
          <cell r="E3316">
            <v>2704542.3762807604</v>
          </cell>
          <cell r="F3316">
            <v>3462114.63</v>
          </cell>
          <cell r="G3316" t="str">
            <v/>
          </cell>
        </row>
        <row r="3317">
          <cell r="A3317" t="str">
            <v>EX8 2</v>
          </cell>
          <cell r="B3317" t="str">
            <v/>
          </cell>
          <cell r="C3317" t="str">
            <v/>
          </cell>
          <cell r="D3317" t="str">
            <v/>
          </cell>
          <cell r="E3317">
            <v>4712123.2658018004</v>
          </cell>
          <cell r="F3317">
            <v>8608680.1300000008</v>
          </cell>
          <cell r="G3317" t="str">
            <v/>
          </cell>
        </row>
        <row r="3318">
          <cell r="A3318" t="str">
            <v>EX8 3</v>
          </cell>
          <cell r="B3318" t="str">
            <v/>
          </cell>
          <cell r="C3318" t="str">
            <v/>
          </cell>
          <cell r="D3318" t="str">
            <v/>
          </cell>
          <cell r="E3318">
            <v>359902.11210716452</v>
          </cell>
          <cell r="F3318">
            <v>3176133.74</v>
          </cell>
          <cell r="G3318" t="str">
            <v/>
          </cell>
        </row>
        <row r="3319">
          <cell r="A3319" t="str">
            <v>EX8 4</v>
          </cell>
          <cell r="B3319" t="str">
            <v/>
          </cell>
          <cell r="C3319" t="str">
            <v/>
          </cell>
          <cell r="D3319" t="str">
            <v/>
          </cell>
          <cell r="E3319" t="str">
            <v/>
          </cell>
          <cell r="F3319">
            <v>556161.22</v>
          </cell>
          <cell r="G3319" t="str">
            <v/>
          </cell>
        </row>
        <row r="3320">
          <cell r="A3320" t="str">
            <v>EX8 5</v>
          </cell>
          <cell r="B3320" t="str">
            <v/>
          </cell>
          <cell r="C3320" t="str">
            <v/>
          </cell>
          <cell r="D3320">
            <v>154501.71</v>
          </cell>
          <cell r="E3320" t="str">
            <v/>
          </cell>
          <cell r="F3320">
            <v>875793.34</v>
          </cell>
          <cell r="G3320" t="str">
            <v/>
          </cell>
        </row>
        <row r="3321">
          <cell r="A3321" t="str">
            <v>EX8 9</v>
          </cell>
          <cell r="B3321" t="str">
            <v/>
          </cell>
          <cell r="C3321" t="str">
            <v/>
          </cell>
          <cell r="D3321" t="str">
            <v/>
          </cell>
          <cell r="E3321" t="str">
            <v/>
          </cell>
          <cell r="F3321" t="str">
            <v/>
          </cell>
          <cell r="G3321" t="str">
            <v/>
          </cell>
        </row>
        <row r="3322">
          <cell r="A3322" t="str">
            <v>EX9 6</v>
          </cell>
          <cell r="B3322" t="str">
            <v/>
          </cell>
          <cell r="C3322" t="str">
            <v/>
          </cell>
          <cell r="D3322" t="str">
            <v/>
          </cell>
          <cell r="E3322" t="str">
            <v/>
          </cell>
          <cell r="F3322">
            <v>1595037.89</v>
          </cell>
          <cell r="G3322" t="str">
            <v/>
          </cell>
        </row>
        <row r="3323">
          <cell r="A3323" t="str">
            <v>EX9 7</v>
          </cell>
          <cell r="B3323" t="str">
            <v/>
          </cell>
          <cell r="C3323" t="str">
            <v/>
          </cell>
          <cell r="D3323" t="str">
            <v/>
          </cell>
          <cell r="E3323" t="str">
            <v/>
          </cell>
          <cell r="F3323" t="str">
            <v/>
          </cell>
          <cell r="G3323" t="str">
            <v/>
          </cell>
        </row>
        <row r="3324">
          <cell r="A3324" t="str">
            <v>EX9 9</v>
          </cell>
          <cell r="B3324" t="str">
            <v/>
          </cell>
          <cell r="C3324" t="str">
            <v/>
          </cell>
          <cell r="D3324" t="str">
            <v/>
          </cell>
          <cell r="E3324" t="str">
            <v/>
          </cell>
          <cell r="F3324" t="str">
            <v/>
          </cell>
          <cell r="G3324" t="str">
            <v/>
          </cell>
        </row>
        <row r="3325">
          <cell r="A3325" t="str">
            <v>FK Other</v>
          </cell>
          <cell r="B3325">
            <v>3001901</v>
          </cell>
          <cell r="C3325">
            <v>50093542.600000009</v>
          </cell>
          <cell r="D3325">
            <v>5092551.4200000009</v>
          </cell>
          <cell r="E3325">
            <v>39262190.110896379</v>
          </cell>
          <cell r="F3325">
            <v>37143095.170000009</v>
          </cell>
          <cell r="G3325">
            <v>6013984.969899999</v>
          </cell>
        </row>
        <row r="3326">
          <cell r="A3326" t="str">
            <v>FK total</v>
          </cell>
          <cell r="B3326">
            <v>3001901</v>
          </cell>
          <cell r="C3326">
            <v>55488576.540000007</v>
          </cell>
          <cell r="D3326">
            <v>5092551.4200000009</v>
          </cell>
          <cell r="E3326">
            <v>73852073.611576751</v>
          </cell>
          <cell r="F3326">
            <v>105364699.23000002</v>
          </cell>
          <cell r="G3326">
            <v>6013984.969899999</v>
          </cell>
        </row>
        <row r="3327">
          <cell r="A3327" t="str">
            <v>FK1 1</v>
          </cell>
          <cell r="B3327" t="str">
            <v/>
          </cell>
          <cell r="C3327" t="str">
            <v/>
          </cell>
          <cell r="D3327" t="str">
            <v/>
          </cell>
          <cell r="E3327">
            <v>3250585.2923166468</v>
          </cell>
          <cell r="F3327">
            <v>1161320.2</v>
          </cell>
          <cell r="G3327" t="str">
            <v/>
          </cell>
        </row>
        <row r="3328">
          <cell r="A3328" t="str">
            <v>FK1 2</v>
          </cell>
          <cell r="B3328" t="str">
            <v/>
          </cell>
          <cell r="C3328" t="str">
            <v/>
          </cell>
          <cell r="D3328" t="str">
            <v/>
          </cell>
          <cell r="E3328" t="str">
            <v/>
          </cell>
          <cell r="F3328">
            <v>780405.88</v>
          </cell>
          <cell r="G3328" t="str">
            <v/>
          </cell>
        </row>
        <row r="3329">
          <cell r="A3329" t="str">
            <v>FK1 3</v>
          </cell>
          <cell r="B3329" t="str">
            <v/>
          </cell>
          <cell r="C3329" t="str">
            <v/>
          </cell>
          <cell r="D3329" t="str">
            <v/>
          </cell>
          <cell r="E3329" t="str">
            <v/>
          </cell>
          <cell r="F3329">
            <v>1095001.01</v>
          </cell>
          <cell r="G3329" t="str">
            <v/>
          </cell>
        </row>
        <row r="3330">
          <cell r="A3330" t="str">
            <v>FK1 4</v>
          </cell>
          <cell r="B3330" t="str">
            <v/>
          </cell>
          <cell r="C3330" t="str">
            <v/>
          </cell>
          <cell r="D3330" t="str">
            <v/>
          </cell>
          <cell r="E3330" t="str">
            <v/>
          </cell>
          <cell r="F3330" t="str">
            <v/>
          </cell>
          <cell r="G3330" t="str">
            <v/>
          </cell>
        </row>
        <row r="3331">
          <cell r="A3331" t="str">
            <v>FK1 5</v>
          </cell>
          <cell r="B3331" t="str">
            <v/>
          </cell>
          <cell r="C3331" t="str">
            <v/>
          </cell>
          <cell r="D3331" t="str">
            <v/>
          </cell>
          <cell r="E3331">
            <v>248043.60280006862</v>
          </cell>
          <cell r="F3331">
            <v>1082272.9099999999</v>
          </cell>
          <cell r="G3331" t="str">
            <v/>
          </cell>
        </row>
        <row r="3332">
          <cell r="A3332" t="str">
            <v>FK1 9</v>
          </cell>
          <cell r="B3332" t="str">
            <v/>
          </cell>
          <cell r="C3332" t="str">
            <v/>
          </cell>
          <cell r="D3332" t="str">
            <v/>
          </cell>
          <cell r="E3332" t="str">
            <v/>
          </cell>
          <cell r="F3332" t="str">
            <v/>
          </cell>
          <cell r="G3332" t="str">
            <v/>
          </cell>
        </row>
        <row r="3333">
          <cell r="A3333" t="str">
            <v>FK10 1</v>
          </cell>
          <cell r="B3333" t="str">
            <v/>
          </cell>
          <cell r="C3333">
            <v>2416598.6300000008</v>
          </cell>
          <cell r="D3333" t="str">
            <v/>
          </cell>
          <cell r="E3333" t="str">
            <v/>
          </cell>
          <cell r="F3333" t="str">
            <v/>
          </cell>
          <cell r="G3333" t="str">
            <v/>
          </cell>
        </row>
        <row r="3334">
          <cell r="A3334" t="str">
            <v>FK10 2</v>
          </cell>
          <cell r="B3334" t="str">
            <v/>
          </cell>
          <cell r="C3334" t="str">
            <v/>
          </cell>
          <cell r="D3334" t="str">
            <v/>
          </cell>
          <cell r="E3334">
            <v>261273.11415546006</v>
          </cell>
          <cell r="F3334">
            <v>1989730.77</v>
          </cell>
          <cell r="G3334" t="str">
            <v/>
          </cell>
        </row>
        <row r="3335">
          <cell r="A3335" t="str">
            <v>FK10 3</v>
          </cell>
          <cell r="B3335" t="str">
            <v/>
          </cell>
          <cell r="C3335" t="str">
            <v/>
          </cell>
          <cell r="D3335" t="str">
            <v/>
          </cell>
          <cell r="E3335" t="str">
            <v/>
          </cell>
          <cell r="F3335">
            <v>870249.56</v>
          </cell>
          <cell r="G3335" t="str">
            <v/>
          </cell>
        </row>
        <row r="3336">
          <cell r="A3336" t="str">
            <v>FK10 4</v>
          </cell>
          <cell r="B3336" t="str">
            <v/>
          </cell>
          <cell r="C3336" t="str">
            <v/>
          </cell>
          <cell r="D3336" t="str">
            <v/>
          </cell>
          <cell r="E3336">
            <v>636113.80049479427</v>
          </cell>
          <cell r="F3336">
            <v>1742833.78</v>
          </cell>
          <cell r="G3336" t="str">
            <v/>
          </cell>
        </row>
        <row r="3337">
          <cell r="A3337" t="str">
            <v>FK10 9</v>
          </cell>
          <cell r="B3337" t="str">
            <v/>
          </cell>
          <cell r="C3337" t="str">
            <v/>
          </cell>
          <cell r="D3337" t="str">
            <v/>
          </cell>
          <cell r="E3337" t="str">
            <v/>
          </cell>
          <cell r="F3337" t="str">
            <v/>
          </cell>
          <cell r="G3337" t="str">
            <v/>
          </cell>
        </row>
        <row r="3338">
          <cell r="A3338" t="str">
            <v>FK11 7</v>
          </cell>
          <cell r="B3338" t="str">
            <v/>
          </cell>
          <cell r="C3338" t="str">
            <v/>
          </cell>
          <cell r="D3338" t="str">
            <v/>
          </cell>
          <cell r="E3338" t="str">
            <v/>
          </cell>
          <cell r="F3338" t="str">
            <v/>
          </cell>
          <cell r="G3338" t="str">
            <v/>
          </cell>
        </row>
        <row r="3339">
          <cell r="A3339" t="str">
            <v>FK12 5</v>
          </cell>
          <cell r="B3339" t="str">
            <v/>
          </cell>
          <cell r="C3339" t="str">
            <v/>
          </cell>
          <cell r="D3339" t="str">
            <v/>
          </cell>
          <cell r="E3339" t="str">
            <v/>
          </cell>
          <cell r="F3339">
            <v>1186973.5</v>
          </cell>
          <cell r="G3339" t="str">
            <v/>
          </cell>
        </row>
        <row r="3340">
          <cell r="A3340" t="str">
            <v>FK13 6</v>
          </cell>
          <cell r="B3340" t="str">
            <v/>
          </cell>
          <cell r="C3340" t="str">
            <v/>
          </cell>
          <cell r="D3340" t="str">
            <v/>
          </cell>
          <cell r="E3340" t="str">
            <v/>
          </cell>
          <cell r="F3340" t="str">
            <v/>
          </cell>
          <cell r="G3340" t="str">
            <v/>
          </cell>
        </row>
        <row r="3341">
          <cell r="A3341" t="str">
            <v>FK14 7</v>
          </cell>
          <cell r="B3341" t="str">
            <v/>
          </cell>
          <cell r="C3341" t="str">
            <v/>
          </cell>
          <cell r="D3341" t="str">
            <v/>
          </cell>
          <cell r="E3341">
            <v>2154417.2642769595</v>
          </cell>
          <cell r="F3341">
            <v>2845911.39</v>
          </cell>
          <cell r="G3341" t="str">
            <v/>
          </cell>
        </row>
        <row r="3342">
          <cell r="A3342" t="str">
            <v>FK15 0</v>
          </cell>
          <cell r="B3342" t="str">
            <v/>
          </cell>
          <cell r="C3342" t="str">
            <v/>
          </cell>
          <cell r="D3342" t="str">
            <v/>
          </cell>
          <cell r="E3342">
            <v>1057271.2000340805</v>
          </cell>
          <cell r="F3342">
            <v>3325712.83</v>
          </cell>
          <cell r="G3342" t="str">
            <v/>
          </cell>
        </row>
        <row r="3343">
          <cell r="A3343" t="str">
            <v>FK15 5</v>
          </cell>
          <cell r="B3343" t="str">
            <v/>
          </cell>
          <cell r="C3343" t="str">
            <v/>
          </cell>
          <cell r="D3343" t="str">
            <v/>
          </cell>
          <cell r="E3343" t="str">
            <v/>
          </cell>
          <cell r="F3343" t="str">
            <v/>
          </cell>
          <cell r="G3343" t="str">
            <v/>
          </cell>
        </row>
        <row r="3344">
          <cell r="A3344" t="str">
            <v>FK15 9</v>
          </cell>
          <cell r="B3344" t="str">
            <v/>
          </cell>
          <cell r="C3344" t="str">
            <v/>
          </cell>
          <cell r="D3344" t="str">
            <v/>
          </cell>
          <cell r="E3344">
            <v>1626425.8316938069</v>
          </cell>
          <cell r="F3344">
            <v>2552287.59</v>
          </cell>
          <cell r="G3344" t="str">
            <v/>
          </cell>
        </row>
        <row r="3345">
          <cell r="A3345" t="str">
            <v>FK16 6</v>
          </cell>
          <cell r="B3345" t="str">
            <v/>
          </cell>
          <cell r="C3345" t="str">
            <v/>
          </cell>
          <cell r="D3345" t="str">
            <v/>
          </cell>
          <cell r="E3345" t="str">
            <v/>
          </cell>
          <cell r="F3345">
            <v>845993.59</v>
          </cell>
          <cell r="G3345" t="str">
            <v/>
          </cell>
        </row>
        <row r="3346">
          <cell r="A3346" t="str">
            <v>FK17 8</v>
          </cell>
          <cell r="B3346" t="str">
            <v/>
          </cell>
          <cell r="C3346" t="str">
            <v/>
          </cell>
          <cell r="D3346" t="str">
            <v/>
          </cell>
          <cell r="E3346">
            <v>3820741.4170471951</v>
          </cell>
          <cell r="F3346">
            <v>1030442.27</v>
          </cell>
          <cell r="G3346" t="str">
            <v/>
          </cell>
        </row>
        <row r="3347">
          <cell r="A3347" t="str">
            <v>FK18 8</v>
          </cell>
          <cell r="B3347" t="str">
            <v/>
          </cell>
          <cell r="C3347" t="str">
            <v/>
          </cell>
          <cell r="D3347" t="str">
            <v/>
          </cell>
          <cell r="E3347" t="str">
            <v/>
          </cell>
          <cell r="F3347" t="str">
            <v/>
          </cell>
          <cell r="G3347" t="str">
            <v/>
          </cell>
        </row>
        <row r="3348">
          <cell r="A3348" t="str">
            <v>FK19 8</v>
          </cell>
          <cell r="B3348" t="str">
            <v/>
          </cell>
          <cell r="C3348" t="str">
            <v/>
          </cell>
          <cell r="D3348" t="str">
            <v/>
          </cell>
          <cell r="E3348" t="str">
            <v/>
          </cell>
          <cell r="F3348" t="str">
            <v/>
          </cell>
          <cell r="G3348" t="str">
            <v/>
          </cell>
        </row>
        <row r="3349">
          <cell r="A3349" t="str">
            <v>FK2 0</v>
          </cell>
          <cell r="B3349" t="str">
            <v/>
          </cell>
          <cell r="C3349" t="str">
            <v/>
          </cell>
          <cell r="D3349" t="str">
            <v/>
          </cell>
          <cell r="E3349" t="str">
            <v/>
          </cell>
          <cell r="F3349">
            <v>1781946.84</v>
          </cell>
          <cell r="G3349" t="str">
            <v/>
          </cell>
        </row>
        <row r="3350">
          <cell r="A3350" t="str">
            <v>FK2 7</v>
          </cell>
          <cell r="B3350" t="str">
            <v/>
          </cell>
          <cell r="C3350" t="str">
            <v/>
          </cell>
          <cell r="D3350" t="str">
            <v/>
          </cell>
          <cell r="E3350">
            <v>1264796.4879017391</v>
          </cell>
          <cell r="F3350">
            <v>2230854.31</v>
          </cell>
          <cell r="G3350" t="str">
            <v/>
          </cell>
        </row>
        <row r="3351">
          <cell r="A3351" t="str">
            <v>FK2 8</v>
          </cell>
          <cell r="B3351" t="str">
            <v/>
          </cell>
          <cell r="C3351" t="str">
            <v/>
          </cell>
          <cell r="D3351" t="str">
            <v/>
          </cell>
          <cell r="E3351" t="str">
            <v/>
          </cell>
          <cell r="F3351">
            <v>5494142.8899999997</v>
          </cell>
          <cell r="G3351" t="str">
            <v/>
          </cell>
        </row>
        <row r="3352">
          <cell r="A3352" t="str">
            <v>FK2 9</v>
          </cell>
          <cell r="B3352" t="str">
            <v/>
          </cell>
          <cell r="C3352" t="str">
            <v/>
          </cell>
          <cell r="D3352" t="str">
            <v/>
          </cell>
          <cell r="E3352" t="str">
            <v/>
          </cell>
          <cell r="F3352" t="str">
            <v/>
          </cell>
          <cell r="G3352" t="str">
            <v/>
          </cell>
        </row>
        <row r="3353">
          <cell r="A3353" t="str">
            <v>FK20 8</v>
          </cell>
          <cell r="B3353" t="str">
            <v/>
          </cell>
          <cell r="C3353" t="str">
            <v/>
          </cell>
          <cell r="D3353" t="str">
            <v/>
          </cell>
          <cell r="E3353" t="str">
            <v/>
          </cell>
          <cell r="F3353" t="str">
            <v/>
          </cell>
          <cell r="G3353" t="str">
            <v/>
          </cell>
        </row>
        <row r="3354">
          <cell r="A3354" t="str">
            <v>FK21 8</v>
          </cell>
          <cell r="B3354" t="str">
            <v/>
          </cell>
          <cell r="C3354" t="str">
            <v/>
          </cell>
          <cell r="D3354" t="str">
            <v/>
          </cell>
          <cell r="E3354">
            <v>3182015.3538173009</v>
          </cell>
          <cell r="F3354" t="str">
            <v/>
          </cell>
          <cell r="G3354" t="str">
            <v/>
          </cell>
        </row>
        <row r="3355">
          <cell r="A3355" t="str">
            <v>FK3 0</v>
          </cell>
          <cell r="B3355" t="str">
            <v/>
          </cell>
          <cell r="C3355" t="str">
            <v/>
          </cell>
          <cell r="D3355" t="str">
            <v/>
          </cell>
          <cell r="E3355" t="str">
            <v/>
          </cell>
          <cell r="F3355" t="str">
            <v/>
          </cell>
          <cell r="G3355" t="str">
            <v/>
          </cell>
        </row>
        <row r="3356">
          <cell r="A3356" t="str">
            <v>FK3 3</v>
          </cell>
          <cell r="B3356" t="str">
            <v/>
          </cell>
          <cell r="C3356" t="str">
            <v/>
          </cell>
          <cell r="D3356" t="str">
            <v/>
          </cell>
          <cell r="E3356" t="str">
            <v/>
          </cell>
          <cell r="F3356" t="str">
            <v/>
          </cell>
          <cell r="G3356" t="str">
            <v/>
          </cell>
        </row>
        <row r="3357">
          <cell r="A3357" t="str">
            <v>FK3 8</v>
          </cell>
          <cell r="B3357" t="str">
            <v/>
          </cell>
          <cell r="C3357" t="str">
            <v/>
          </cell>
          <cell r="D3357" t="str">
            <v/>
          </cell>
          <cell r="E3357" t="str">
            <v/>
          </cell>
          <cell r="F3357" t="str">
            <v/>
          </cell>
          <cell r="G3357" t="str">
            <v/>
          </cell>
        </row>
        <row r="3358">
          <cell r="A3358" t="str">
            <v>FK3 9</v>
          </cell>
          <cell r="B3358" t="str">
            <v/>
          </cell>
          <cell r="C3358" t="str">
            <v/>
          </cell>
          <cell r="D3358" t="str">
            <v/>
          </cell>
          <cell r="E3358" t="str">
            <v/>
          </cell>
          <cell r="F3358" t="str">
            <v/>
          </cell>
          <cell r="G3358" t="str">
            <v/>
          </cell>
        </row>
        <row r="3359">
          <cell r="A3359" t="str">
            <v>FK4 1</v>
          </cell>
          <cell r="B3359" t="str">
            <v/>
          </cell>
          <cell r="C3359" t="str">
            <v/>
          </cell>
          <cell r="D3359" t="str">
            <v/>
          </cell>
          <cell r="E3359" t="str">
            <v/>
          </cell>
          <cell r="F3359">
            <v>2323771.1</v>
          </cell>
          <cell r="G3359" t="str">
            <v/>
          </cell>
        </row>
        <row r="3360">
          <cell r="A3360" t="str">
            <v>FK4 2</v>
          </cell>
          <cell r="B3360" t="str">
            <v/>
          </cell>
          <cell r="C3360" t="str">
            <v/>
          </cell>
          <cell r="D3360" t="str">
            <v/>
          </cell>
          <cell r="E3360" t="str">
            <v/>
          </cell>
          <cell r="F3360" t="str">
            <v/>
          </cell>
          <cell r="G3360" t="str">
            <v/>
          </cell>
        </row>
        <row r="3361">
          <cell r="A3361" t="str">
            <v>FK5 3</v>
          </cell>
          <cell r="B3361" t="str">
            <v/>
          </cell>
          <cell r="C3361" t="str">
            <v/>
          </cell>
          <cell r="D3361" t="str">
            <v/>
          </cell>
          <cell r="E3361" t="str">
            <v/>
          </cell>
          <cell r="F3361" t="str">
            <v/>
          </cell>
          <cell r="G3361" t="str">
            <v/>
          </cell>
        </row>
        <row r="3362">
          <cell r="A3362" t="str">
            <v>FK5 4</v>
          </cell>
          <cell r="B3362" t="str">
            <v/>
          </cell>
          <cell r="C3362">
            <v>235565.75000000003</v>
          </cell>
          <cell r="D3362" t="str">
            <v/>
          </cell>
          <cell r="E3362">
            <v>2829129.7692490616</v>
          </cell>
          <cell r="F3362">
            <v>2472996.3199999998</v>
          </cell>
          <cell r="G3362" t="str">
            <v/>
          </cell>
        </row>
        <row r="3363">
          <cell r="A3363" t="str">
            <v>FK6 5</v>
          </cell>
          <cell r="B3363" t="str">
            <v/>
          </cell>
          <cell r="C3363" t="str">
            <v/>
          </cell>
          <cell r="D3363" t="str">
            <v/>
          </cell>
          <cell r="E3363">
            <v>229112.34518849209</v>
          </cell>
          <cell r="F3363">
            <v>1556507.14</v>
          </cell>
          <cell r="G3363" t="str">
            <v/>
          </cell>
        </row>
        <row r="3364">
          <cell r="A3364" t="str">
            <v>FK6 6</v>
          </cell>
          <cell r="B3364" t="str">
            <v/>
          </cell>
          <cell r="C3364" t="str">
            <v/>
          </cell>
          <cell r="D3364" t="str">
            <v/>
          </cell>
          <cell r="E3364" t="str">
            <v/>
          </cell>
          <cell r="F3364">
            <v>827136.8</v>
          </cell>
          <cell r="G3364" t="str">
            <v/>
          </cell>
        </row>
        <row r="3365">
          <cell r="A3365" t="str">
            <v>FK6 9</v>
          </cell>
          <cell r="B3365" t="str">
            <v/>
          </cell>
          <cell r="C3365" t="str">
            <v/>
          </cell>
          <cell r="D3365" t="str">
            <v/>
          </cell>
          <cell r="E3365" t="str">
            <v/>
          </cell>
          <cell r="F3365" t="str">
            <v/>
          </cell>
          <cell r="G3365" t="str">
            <v/>
          </cell>
        </row>
        <row r="3366">
          <cell r="A3366" t="str">
            <v>FK7 0</v>
          </cell>
          <cell r="B3366" t="str">
            <v/>
          </cell>
          <cell r="C3366" t="str">
            <v/>
          </cell>
          <cell r="D3366" t="str">
            <v/>
          </cell>
          <cell r="E3366" t="str">
            <v/>
          </cell>
          <cell r="F3366" t="str">
            <v/>
          </cell>
          <cell r="G3366" t="str">
            <v/>
          </cell>
        </row>
        <row r="3367">
          <cell r="A3367" t="str">
            <v>FK7 1</v>
          </cell>
          <cell r="B3367" t="str">
            <v/>
          </cell>
          <cell r="C3367" t="str">
            <v/>
          </cell>
          <cell r="D3367" t="str">
            <v/>
          </cell>
          <cell r="E3367" t="str">
            <v/>
          </cell>
          <cell r="F3367" t="str">
            <v/>
          </cell>
          <cell r="G3367" t="str">
            <v/>
          </cell>
        </row>
        <row r="3368">
          <cell r="A3368" t="str">
            <v>FK7 7</v>
          </cell>
          <cell r="B3368" t="str">
            <v/>
          </cell>
          <cell r="C3368">
            <v>2742869.5599999991</v>
          </cell>
          <cell r="D3368" t="str">
            <v/>
          </cell>
          <cell r="E3368" t="str">
            <v/>
          </cell>
          <cell r="F3368">
            <v>3880488.8</v>
          </cell>
          <cell r="G3368" t="str">
            <v/>
          </cell>
        </row>
        <row r="3369">
          <cell r="A3369" t="str">
            <v>FK7 8</v>
          </cell>
          <cell r="B3369" t="str">
            <v/>
          </cell>
          <cell r="C3369" t="str">
            <v/>
          </cell>
          <cell r="D3369" t="str">
            <v/>
          </cell>
          <cell r="E3369" t="str">
            <v/>
          </cell>
          <cell r="F3369">
            <v>2031336.78</v>
          </cell>
          <cell r="G3369" t="str">
            <v/>
          </cell>
        </row>
        <row r="3370">
          <cell r="A3370" t="str">
            <v>FK7 9</v>
          </cell>
          <cell r="B3370" t="str">
            <v/>
          </cell>
          <cell r="C3370" t="str">
            <v/>
          </cell>
          <cell r="D3370" t="str">
            <v/>
          </cell>
          <cell r="E3370" t="str">
            <v/>
          </cell>
          <cell r="F3370" t="str">
            <v/>
          </cell>
          <cell r="G3370" t="str">
            <v/>
          </cell>
        </row>
        <row r="3371">
          <cell r="A3371" t="str">
            <v>FK8 1</v>
          </cell>
          <cell r="B3371" t="str">
            <v/>
          </cell>
          <cell r="C3371" t="str">
            <v/>
          </cell>
          <cell r="D3371" t="str">
            <v/>
          </cell>
          <cell r="E3371">
            <v>1087579.9945498349</v>
          </cell>
          <cell r="F3371">
            <v>1653364.05</v>
          </cell>
          <cell r="G3371" t="str">
            <v/>
          </cell>
        </row>
        <row r="3372">
          <cell r="A3372" t="str">
            <v>FK8 2</v>
          </cell>
          <cell r="B3372" t="str">
            <v/>
          </cell>
          <cell r="C3372" t="str">
            <v/>
          </cell>
          <cell r="D3372" t="str">
            <v/>
          </cell>
          <cell r="E3372">
            <v>875395.28030000813</v>
          </cell>
          <cell r="F3372" t="str">
            <v/>
          </cell>
          <cell r="G3372" t="str">
            <v/>
          </cell>
        </row>
        <row r="3373">
          <cell r="A3373" t="str">
            <v>FK8 3</v>
          </cell>
          <cell r="B3373" t="str">
            <v/>
          </cell>
          <cell r="C3373" t="str">
            <v/>
          </cell>
          <cell r="D3373" t="str">
            <v/>
          </cell>
          <cell r="E3373">
            <v>8995549.0494601019</v>
          </cell>
          <cell r="F3373">
            <v>7144966.1100000003</v>
          </cell>
          <cell r="G3373" t="str">
            <v/>
          </cell>
        </row>
        <row r="3374">
          <cell r="A3374" t="str">
            <v>FK9 4</v>
          </cell>
          <cell r="B3374" t="str">
            <v/>
          </cell>
          <cell r="C3374" t="str">
            <v/>
          </cell>
          <cell r="D3374" t="str">
            <v/>
          </cell>
          <cell r="E3374">
            <v>2148254.5647275099</v>
          </cell>
          <cell r="F3374">
            <v>15233385.960000001</v>
          </cell>
          <cell r="G3374" t="str">
            <v/>
          </cell>
        </row>
        <row r="3375">
          <cell r="A3375" t="str">
            <v>FK9 5</v>
          </cell>
          <cell r="B3375" t="str">
            <v/>
          </cell>
          <cell r="C3375" t="str">
            <v/>
          </cell>
          <cell r="D3375" t="str">
            <v/>
          </cell>
          <cell r="E3375">
            <v>923179.13266731403</v>
          </cell>
          <cell r="F3375">
            <v>1081571.68</v>
          </cell>
          <cell r="G3375" t="str">
            <v/>
          </cell>
        </row>
        <row r="3376">
          <cell r="A3376" t="str">
            <v>FY Other</v>
          </cell>
          <cell r="B3376">
            <v>44873212</v>
          </cell>
          <cell r="C3376">
            <v>20285941.840000004</v>
          </cell>
          <cell r="D3376">
            <v>41613426.900000006</v>
          </cell>
          <cell r="E3376">
            <v>22540759.136263926</v>
          </cell>
          <cell r="F3376">
            <v>3798882.99</v>
          </cell>
          <cell r="G3376">
            <v>18325770.530000001</v>
          </cell>
        </row>
        <row r="3377">
          <cell r="A3377" t="str">
            <v>FY total</v>
          </cell>
          <cell r="B3377">
            <v>51529110</v>
          </cell>
          <cell r="C3377">
            <v>24719857.710000005</v>
          </cell>
          <cell r="D3377">
            <v>49613455.700000003</v>
          </cell>
          <cell r="E3377">
            <v>115115008.95225286</v>
          </cell>
          <cell r="F3377">
            <v>176355310.19000003</v>
          </cell>
          <cell r="G3377">
            <v>18325770.530000001</v>
          </cell>
        </row>
        <row r="3378">
          <cell r="A3378" t="str">
            <v>FY0 1</v>
          </cell>
          <cell r="B3378" t="str">
            <v/>
          </cell>
          <cell r="C3378" t="str">
            <v/>
          </cell>
          <cell r="D3378" t="str">
            <v/>
          </cell>
          <cell r="E3378" t="str">
            <v/>
          </cell>
          <cell r="F3378" t="str">
            <v/>
          </cell>
          <cell r="G3378" t="str">
            <v/>
          </cell>
        </row>
        <row r="3379">
          <cell r="A3379" t="str">
            <v>FY1 1</v>
          </cell>
          <cell r="B3379" t="str">
            <v/>
          </cell>
          <cell r="C3379" t="str">
            <v/>
          </cell>
          <cell r="D3379" t="str">
            <v/>
          </cell>
          <cell r="E3379" t="str">
            <v/>
          </cell>
          <cell r="F3379">
            <v>1085957.31</v>
          </cell>
          <cell r="G3379" t="str">
            <v/>
          </cell>
        </row>
        <row r="3380">
          <cell r="A3380" t="str">
            <v>FY1 2</v>
          </cell>
          <cell r="B3380" t="str">
            <v/>
          </cell>
          <cell r="C3380" t="str">
            <v/>
          </cell>
          <cell r="D3380" t="str">
            <v/>
          </cell>
          <cell r="E3380">
            <v>1212025.3418311107</v>
          </cell>
          <cell r="F3380">
            <v>3829164.89</v>
          </cell>
          <cell r="G3380" t="str">
            <v/>
          </cell>
        </row>
        <row r="3381">
          <cell r="A3381" t="str">
            <v>FY1 3</v>
          </cell>
          <cell r="B3381" t="str">
            <v/>
          </cell>
          <cell r="C3381" t="str">
            <v/>
          </cell>
          <cell r="D3381" t="str">
            <v/>
          </cell>
          <cell r="E3381">
            <v>5605989.5282015903</v>
          </cell>
          <cell r="F3381">
            <v>3142113.77</v>
          </cell>
          <cell r="G3381" t="str">
            <v/>
          </cell>
        </row>
        <row r="3382">
          <cell r="A3382" t="str">
            <v>FY1 4</v>
          </cell>
          <cell r="B3382">
            <v>636418</v>
          </cell>
          <cell r="C3382">
            <v>531961.61999999988</v>
          </cell>
          <cell r="D3382">
            <v>88824.57</v>
          </cell>
          <cell r="E3382">
            <v>4150074.1177948928</v>
          </cell>
          <cell r="F3382">
            <v>7903748.5700000003</v>
          </cell>
          <cell r="G3382" t="str">
            <v/>
          </cell>
        </row>
        <row r="3383">
          <cell r="A3383" t="str">
            <v>FY1 5</v>
          </cell>
          <cell r="B3383" t="str">
            <v/>
          </cell>
          <cell r="C3383" t="str">
            <v/>
          </cell>
          <cell r="D3383" t="str">
            <v/>
          </cell>
          <cell r="E3383">
            <v>1444840.5399209245</v>
          </cell>
          <cell r="F3383">
            <v>1406983.81</v>
          </cell>
          <cell r="G3383" t="str">
            <v/>
          </cell>
        </row>
        <row r="3384">
          <cell r="A3384" t="str">
            <v>FY1 6</v>
          </cell>
          <cell r="B3384">
            <v>819820</v>
          </cell>
          <cell r="C3384" t="str">
            <v/>
          </cell>
          <cell r="D3384" t="str">
            <v/>
          </cell>
          <cell r="E3384" t="str">
            <v/>
          </cell>
          <cell r="F3384">
            <v>6350044.0300000003</v>
          </cell>
          <cell r="G3384" t="str">
            <v/>
          </cell>
        </row>
        <row r="3385">
          <cell r="A3385" t="str">
            <v>FY1 9</v>
          </cell>
          <cell r="B3385" t="str">
            <v/>
          </cell>
          <cell r="C3385" t="str">
            <v/>
          </cell>
          <cell r="D3385" t="str">
            <v/>
          </cell>
          <cell r="E3385" t="str">
            <v/>
          </cell>
          <cell r="F3385" t="str">
            <v/>
          </cell>
          <cell r="G3385" t="str">
            <v/>
          </cell>
        </row>
        <row r="3386">
          <cell r="A3386" t="str">
            <v>FY2 0</v>
          </cell>
          <cell r="B3386" t="str">
            <v/>
          </cell>
          <cell r="C3386" t="str">
            <v/>
          </cell>
          <cell r="D3386">
            <v>448400.58</v>
          </cell>
          <cell r="E3386">
            <v>3574803.773873792</v>
          </cell>
          <cell r="F3386">
            <v>4190357.12</v>
          </cell>
          <cell r="G3386" t="str">
            <v/>
          </cell>
        </row>
        <row r="3387">
          <cell r="A3387" t="str">
            <v>FY2 9</v>
          </cell>
          <cell r="B3387" t="str">
            <v/>
          </cell>
          <cell r="C3387" t="str">
            <v/>
          </cell>
          <cell r="D3387" t="str">
            <v/>
          </cell>
          <cell r="E3387">
            <v>2279166.8763682619</v>
          </cell>
          <cell r="F3387">
            <v>3541594.65</v>
          </cell>
          <cell r="G3387" t="str">
            <v/>
          </cell>
        </row>
        <row r="3388">
          <cell r="A3388" t="str">
            <v>FY3 0</v>
          </cell>
          <cell r="B3388" t="str">
            <v/>
          </cell>
          <cell r="C3388" t="str">
            <v/>
          </cell>
          <cell r="D3388" t="str">
            <v/>
          </cell>
          <cell r="E3388" t="str">
            <v/>
          </cell>
          <cell r="F3388" t="str">
            <v/>
          </cell>
          <cell r="G3388" t="str">
            <v/>
          </cell>
        </row>
        <row r="3389">
          <cell r="A3389" t="str">
            <v>FY3 7</v>
          </cell>
          <cell r="B3389" t="str">
            <v/>
          </cell>
          <cell r="C3389" t="str">
            <v/>
          </cell>
          <cell r="D3389" t="str">
            <v/>
          </cell>
          <cell r="E3389" t="str">
            <v/>
          </cell>
          <cell r="F3389">
            <v>3179808.7</v>
          </cell>
          <cell r="G3389" t="str">
            <v/>
          </cell>
        </row>
        <row r="3390">
          <cell r="A3390" t="str">
            <v>FY3 8</v>
          </cell>
          <cell r="B3390" t="str">
            <v/>
          </cell>
          <cell r="C3390" t="str">
            <v/>
          </cell>
          <cell r="D3390">
            <v>97369.2</v>
          </cell>
          <cell r="E3390">
            <v>3429397.2350376449</v>
          </cell>
          <cell r="F3390">
            <v>4583544.92</v>
          </cell>
          <cell r="G3390" t="str">
            <v/>
          </cell>
        </row>
        <row r="3391">
          <cell r="A3391" t="str">
            <v>FY3 9</v>
          </cell>
          <cell r="B3391" t="str">
            <v/>
          </cell>
          <cell r="C3391" t="str">
            <v/>
          </cell>
          <cell r="D3391" t="str">
            <v/>
          </cell>
          <cell r="E3391">
            <v>3815579.3055380154</v>
          </cell>
          <cell r="F3391">
            <v>2917206.7</v>
          </cell>
          <cell r="G3391" t="str">
            <v/>
          </cell>
        </row>
        <row r="3392">
          <cell r="A3392" t="str">
            <v>FY4 1</v>
          </cell>
          <cell r="B3392">
            <v>2495976</v>
          </cell>
          <cell r="C3392" t="str">
            <v/>
          </cell>
          <cell r="D3392" t="str">
            <v/>
          </cell>
          <cell r="E3392">
            <v>4963207.5308153816</v>
          </cell>
          <cell r="F3392">
            <v>9348051.8300000001</v>
          </cell>
          <cell r="G3392" t="str">
            <v/>
          </cell>
        </row>
        <row r="3393">
          <cell r="A3393" t="str">
            <v>FY4 2</v>
          </cell>
          <cell r="B3393" t="str">
            <v/>
          </cell>
          <cell r="C3393" t="str">
            <v/>
          </cell>
          <cell r="D3393" t="str">
            <v/>
          </cell>
          <cell r="E3393">
            <v>2813241.0101361978</v>
          </cell>
          <cell r="F3393">
            <v>3064084.98</v>
          </cell>
          <cell r="G3393" t="str">
            <v/>
          </cell>
        </row>
        <row r="3394">
          <cell r="A3394" t="str">
            <v>FY4 3</v>
          </cell>
          <cell r="B3394" t="str">
            <v/>
          </cell>
          <cell r="C3394" t="str">
            <v/>
          </cell>
          <cell r="D3394" t="str">
            <v/>
          </cell>
          <cell r="E3394">
            <v>914000.9814070526</v>
          </cell>
          <cell r="F3394">
            <v>1338495.28</v>
          </cell>
          <cell r="G3394" t="str">
            <v/>
          </cell>
        </row>
        <row r="3395">
          <cell r="A3395" t="str">
            <v>FY4 4</v>
          </cell>
          <cell r="B3395">
            <v>2703684</v>
          </cell>
          <cell r="C3395" t="str">
            <v/>
          </cell>
          <cell r="D3395">
            <v>946256.93</v>
          </cell>
          <cell r="E3395">
            <v>1263327.980915088</v>
          </cell>
          <cell r="F3395">
            <v>4023717.47</v>
          </cell>
          <cell r="G3395" t="str">
            <v/>
          </cell>
        </row>
        <row r="3396">
          <cell r="A3396" t="str">
            <v>FY4 5</v>
          </cell>
          <cell r="B3396" t="str">
            <v/>
          </cell>
          <cell r="C3396">
            <v>1888657.0800000003</v>
          </cell>
          <cell r="D3396" t="str">
            <v/>
          </cell>
          <cell r="E3396">
            <v>6636454.5588749219</v>
          </cell>
          <cell r="F3396">
            <v>12281045.99</v>
          </cell>
          <cell r="G3396" t="str">
            <v/>
          </cell>
        </row>
        <row r="3397">
          <cell r="A3397" t="str">
            <v>FY4 9</v>
          </cell>
          <cell r="B3397" t="str">
            <v/>
          </cell>
          <cell r="C3397" t="str">
            <v/>
          </cell>
          <cell r="D3397" t="str">
            <v/>
          </cell>
          <cell r="E3397" t="str">
            <v/>
          </cell>
          <cell r="F3397" t="str">
            <v/>
          </cell>
          <cell r="G3397" t="str">
            <v/>
          </cell>
        </row>
        <row r="3398">
          <cell r="A3398" t="str">
            <v>FY5 1</v>
          </cell>
          <cell r="B3398" t="str">
            <v/>
          </cell>
          <cell r="C3398" t="str">
            <v/>
          </cell>
          <cell r="D3398">
            <v>432031.35</v>
          </cell>
          <cell r="E3398" t="str">
            <v/>
          </cell>
          <cell r="F3398">
            <v>4258976.7300000004</v>
          </cell>
          <cell r="G3398" t="str">
            <v/>
          </cell>
        </row>
        <row r="3399">
          <cell r="A3399" t="str">
            <v>FY5 2</v>
          </cell>
          <cell r="B3399" t="str">
            <v/>
          </cell>
          <cell r="C3399" t="str">
            <v/>
          </cell>
          <cell r="D3399">
            <v>870902.98</v>
          </cell>
          <cell r="E3399" t="str">
            <v/>
          </cell>
          <cell r="F3399">
            <v>4550806.3</v>
          </cell>
          <cell r="G3399" t="str">
            <v/>
          </cell>
        </row>
        <row r="3400">
          <cell r="A3400" t="str">
            <v>FY5 3</v>
          </cell>
          <cell r="B3400" t="str">
            <v/>
          </cell>
          <cell r="C3400" t="str">
            <v/>
          </cell>
          <cell r="D3400">
            <v>279367.36</v>
          </cell>
          <cell r="E3400" t="str">
            <v/>
          </cell>
          <cell r="F3400">
            <v>3028576.56</v>
          </cell>
          <cell r="G3400" t="str">
            <v/>
          </cell>
        </row>
        <row r="3401">
          <cell r="A3401" t="str">
            <v>FY5 4</v>
          </cell>
          <cell r="B3401" t="str">
            <v/>
          </cell>
          <cell r="C3401" t="str">
            <v/>
          </cell>
          <cell r="D3401" t="str">
            <v/>
          </cell>
          <cell r="E3401" t="str">
            <v/>
          </cell>
          <cell r="F3401">
            <v>1810426.44</v>
          </cell>
          <cell r="G3401" t="str">
            <v/>
          </cell>
        </row>
        <row r="3402">
          <cell r="A3402" t="str">
            <v>FY5 5</v>
          </cell>
          <cell r="B3402" t="str">
            <v/>
          </cell>
          <cell r="C3402" t="str">
            <v/>
          </cell>
          <cell r="D3402" t="str">
            <v/>
          </cell>
          <cell r="E3402">
            <v>1690960.0059367619</v>
          </cell>
          <cell r="F3402" t="str">
            <v/>
          </cell>
          <cell r="G3402" t="str">
            <v/>
          </cell>
        </row>
        <row r="3403">
          <cell r="A3403" t="str">
            <v>FY5 9</v>
          </cell>
          <cell r="B3403" t="str">
            <v/>
          </cell>
          <cell r="C3403" t="str">
            <v/>
          </cell>
          <cell r="D3403" t="str">
            <v/>
          </cell>
          <cell r="E3403" t="str">
            <v/>
          </cell>
          <cell r="F3403" t="str">
            <v/>
          </cell>
          <cell r="G3403" t="str">
            <v/>
          </cell>
        </row>
        <row r="3404">
          <cell r="A3404" t="str">
            <v>FY6 0</v>
          </cell>
          <cell r="B3404" t="str">
            <v/>
          </cell>
          <cell r="C3404" t="str">
            <v/>
          </cell>
          <cell r="D3404" t="str">
            <v/>
          </cell>
          <cell r="E3404" t="str">
            <v/>
          </cell>
          <cell r="F3404">
            <v>5173937.12</v>
          </cell>
          <cell r="G3404" t="str">
            <v/>
          </cell>
        </row>
        <row r="3405">
          <cell r="A3405" t="str">
            <v>FY6 6</v>
          </cell>
          <cell r="B3405" t="str">
            <v/>
          </cell>
          <cell r="C3405" t="str">
            <v/>
          </cell>
          <cell r="D3405" t="str">
            <v/>
          </cell>
          <cell r="E3405" t="str">
            <v/>
          </cell>
          <cell r="F3405" t="str">
            <v/>
          </cell>
          <cell r="G3405" t="str">
            <v/>
          </cell>
        </row>
        <row r="3406">
          <cell r="A3406" t="str">
            <v>FY6 7</v>
          </cell>
          <cell r="B3406" t="str">
            <v/>
          </cell>
          <cell r="C3406">
            <v>2013297.1700000006</v>
          </cell>
          <cell r="D3406">
            <v>1956306.1</v>
          </cell>
          <cell r="E3406">
            <v>2615887.5637800475</v>
          </cell>
          <cell r="F3406">
            <v>10061176.35</v>
          </cell>
          <cell r="G3406" t="str">
            <v/>
          </cell>
        </row>
        <row r="3407">
          <cell r="A3407" t="str">
            <v>FY6 8</v>
          </cell>
          <cell r="B3407" t="str">
            <v/>
          </cell>
          <cell r="C3407" t="str">
            <v/>
          </cell>
          <cell r="D3407" t="str">
            <v/>
          </cell>
          <cell r="E3407">
            <v>8005113.0042653223</v>
          </cell>
          <cell r="F3407">
            <v>14060348.9</v>
          </cell>
          <cell r="G3407" t="str">
            <v/>
          </cell>
        </row>
        <row r="3408">
          <cell r="A3408" t="str">
            <v>FY6 9</v>
          </cell>
          <cell r="B3408" t="str">
            <v/>
          </cell>
          <cell r="C3408" t="str">
            <v/>
          </cell>
          <cell r="D3408" t="str">
            <v/>
          </cell>
          <cell r="E3408" t="str">
            <v/>
          </cell>
          <cell r="F3408">
            <v>2754351.99</v>
          </cell>
          <cell r="G3408" t="str">
            <v/>
          </cell>
        </row>
        <row r="3409">
          <cell r="A3409" t="str">
            <v>FY7 6</v>
          </cell>
          <cell r="B3409" t="str">
            <v/>
          </cell>
          <cell r="C3409" t="str">
            <v/>
          </cell>
          <cell r="D3409" t="str">
            <v/>
          </cell>
          <cell r="E3409">
            <v>2032219.0550686736</v>
          </cell>
          <cell r="F3409">
            <v>6514397.0700000003</v>
          </cell>
          <cell r="G3409" t="str">
            <v/>
          </cell>
        </row>
        <row r="3410">
          <cell r="A3410" t="str">
            <v>FY7 7</v>
          </cell>
          <cell r="B3410" t="str">
            <v/>
          </cell>
          <cell r="C3410" t="str">
            <v/>
          </cell>
          <cell r="D3410" t="str">
            <v/>
          </cell>
          <cell r="E3410" t="str">
            <v/>
          </cell>
          <cell r="F3410">
            <v>3421149.47</v>
          </cell>
          <cell r="G3410" t="str">
            <v/>
          </cell>
        </row>
        <row r="3411">
          <cell r="A3411" t="str">
            <v>FY7 8</v>
          </cell>
          <cell r="B3411" t="str">
            <v/>
          </cell>
          <cell r="C3411" t="str">
            <v/>
          </cell>
          <cell r="D3411" t="str">
            <v/>
          </cell>
          <cell r="E3411">
            <v>2004495.4017928741</v>
          </cell>
          <cell r="F3411">
            <v>1989817.67</v>
          </cell>
          <cell r="G3411" t="str">
            <v/>
          </cell>
        </row>
        <row r="3412">
          <cell r="A3412" t="str">
            <v>FY7 9</v>
          </cell>
          <cell r="B3412" t="str">
            <v/>
          </cell>
          <cell r="C3412" t="str">
            <v/>
          </cell>
          <cell r="D3412" t="str">
            <v/>
          </cell>
          <cell r="E3412" t="str">
            <v/>
          </cell>
          <cell r="F3412" t="str">
            <v/>
          </cell>
          <cell r="G3412" t="str">
            <v/>
          </cell>
        </row>
        <row r="3413">
          <cell r="A3413" t="str">
            <v>FY8 1</v>
          </cell>
          <cell r="B3413" t="str">
            <v/>
          </cell>
          <cell r="C3413" t="str">
            <v/>
          </cell>
          <cell r="D3413">
            <v>935633.92000000004</v>
          </cell>
          <cell r="E3413">
            <v>15293812.288548747</v>
          </cell>
          <cell r="F3413">
            <v>15752366.710000001</v>
          </cell>
          <cell r="G3413" t="str">
            <v/>
          </cell>
        </row>
        <row r="3414">
          <cell r="A3414" t="str">
            <v>FY8 2</v>
          </cell>
          <cell r="B3414" t="str">
            <v/>
          </cell>
          <cell r="C3414" t="str">
            <v/>
          </cell>
          <cell r="D3414" t="str">
            <v/>
          </cell>
          <cell r="E3414">
            <v>4616407.06875611</v>
          </cell>
          <cell r="F3414">
            <v>5191553.05</v>
          </cell>
          <cell r="G3414" t="str">
            <v/>
          </cell>
        </row>
        <row r="3415">
          <cell r="A3415" t="str">
            <v>FY8 3</v>
          </cell>
          <cell r="B3415" t="str">
            <v/>
          </cell>
          <cell r="C3415" t="str">
            <v/>
          </cell>
          <cell r="D3415" t="str">
            <v/>
          </cell>
          <cell r="E3415">
            <v>1731883.3708610127</v>
          </cell>
          <cell r="F3415">
            <v>3340897.61</v>
          </cell>
          <cell r="G3415" t="str">
            <v/>
          </cell>
        </row>
        <row r="3416">
          <cell r="A3416" t="str">
            <v>FY8 4</v>
          </cell>
          <cell r="B3416" t="str">
            <v/>
          </cell>
          <cell r="C3416" t="str">
            <v/>
          </cell>
          <cell r="D3416">
            <v>1944935.81</v>
          </cell>
          <cell r="E3416">
            <v>4642744.7133295089</v>
          </cell>
          <cell r="F3416">
            <v>4682516.1500000004</v>
          </cell>
          <cell r="G3416" t="str">
            <v/>
          </cell>
        </row>
        <row r="3417">
          <cell r="A3417" t="str">
            <v>FY8 5</v>
          </cell>
          <cell r="B3417" t="str">
            <v/>
          </cell>
          <cell r="C3417" t="str">
            <v/>
          </cell>
          <cell r="D3417" t="str">
            <v/>
          </cell>
          <cell r="E3417">
            <v>7838618.562935031</v>
          </cell>
          <cell r="F3417">
            <v>13779209.060000001</v>
          </cell>
          <cell r="G3417" t="str">
            <v/>
          </cell>
        </row>
        <row r="3418">
          <cell r="A3418" t="str">
            <v>FY8 9</v>
          </cell>
          <cell r="B3418" t="str">
            <v/>
          </cell>
          <cell r="C3418" t="str">
            <v/>
          </cell>
          <cell r="D3418" t="str">
            <v/>
          </cell>
          <cell r="E3418" t="str">
            <v/>
          </cell>
          <cell r="F3418" t="str">
            <v/>
          </cell>
          <cell r="G3418" t="str">
            <v/>
          </cell>
        </row>
        <row r="3419">
          <cell r="A3419" t="str">
            <v>G Other</v>
          </cell>
          <cell r="B3419">
            <v>48088401</v>
          </cell>
          <cell r="C3419">
            <v>157265405.70000002</v>
          </cell>
          <cell r="D3419">
            <v>40863896.86999999</v>
          </cell>
          <cell r="E3419">
            <v>163751022.10480085</v>
          </cell>
          <cell r="F3419">
            <v>175695237.13000008</v>
          </cell>
          <cell r="G3419">
            <v>134815789.89950004</v>
          </cell>
        </row>
        <row r="3420">
          <cell r="A3420" t="str">
            <v>G total</v>
          </cell>
          <cell r="B3420">
            <v>48088401</v>
          </cell>
          <cell r="C3420">
            <v>188248287.10000002</v>
          </cell>
          <cell r="D3420">
            <v>40863896.86999999</v>
          </cell>
          <cell r="E3420">
            <v>309733164.95516968</v>
          </cell>
          <cell r="F3420">
            <v>498111664.66000009</v>
          </cell>
          <cell r="G3420">
            <v>171617073.84920004</v>
          </cell>
        </row>
        <row r="3421">
          <cell r="A3421" t="str">
            <v>G1 1</v>
          </cell>
          <cell r="B3421" t="str">
            <v/>
          </cell>
          <cell r="C3421" t="str">
            <v/>
          </cell>
          <cell r="D3421" t="str">
            <v/>
          </cell>
          <cell r="E3421" t="str">
            <v/>
          </cell>
          <cell r="F3421">
            <v>1899465.25</v>
          </cell>
          <cell r="G3421" t="str">
            <v/>
          </cell>
        </row>
        <row r="3422">
          <cell r="A3422" t="str">
            <v>G1 2</v>
          </cell>
          <cell r="B3422" t="str">
            <v/>
          </cell>
          <cell r="C3422" t="str">
            <v/>
          </cell>
          <cell r="D3422" t="str">
            <v/>
          </cell>
          <cell r="E3422">
            <v>2182482.9319594009</v>
          </cell>
          <cell r="F3422" t="str">
            <v/>
          </cell>
          <cell r="G3422" t="str">
            <v/>
          </cell>
        </row>
        <row r="3423">
          <cell r="A3423" t="str">
            <v>G1 3</v>
          </cell>
          <cell r="B3423" t="str">
            <v/>
          </cell>
          <cell r="C3423" t="str">
            <v/>
          </cell>
          <cell r="D3423" t="str">
            <v/>
          </cell>
          <cell r="E3423">
            <v>2555711.2272144631</v>
          </cell>
          <cell r="F3423">
            <v>3420752.75</v>
          </cell>
          <cell r="G3423" t="str">
            <v/>
          </cell>
        </row>
        <row r="3424">
          <cell r="A3424" t="str">
            <v>G1 4</v>
          </cell>
          <cell r="B3424" t="str">
            <v/>
          </cell>
          <cell r="C3424" t="str">
            <v/>
          </cell>
          <cell r="D3424" t="str">
            <v/>
          </cell>
          <cell r="E3424" t="str">
            <v/>
          </cell>
          <cell r="F3424" t="str">
            <v/>
          </cell>
          <cell r="G3424" t="str">
            <v/>
          </cell>
        </row>
        <row r="3425">
          <cell r="A3425" t="str">
            <v>G1 5</v>
          </cell>
          <cell r="B3425" t="str">
            <v/>
          </cell>
          <cell r="C3425" t="str">
            <v/>
          </cell>
          <cell r="D3425" t="str">
            <v/>
          </cell>
          <cell r="E3425" t="str">
            <v/>
          </cell>
          <cell r="F3425">
            <v>1125894.1000000001</v>
          </cell>
          <cell r="G3425" t="str">
            <v/>
          </cell>
        </row>
        <row r="3426">
          <cell r="A3426" t="str">
            <v>G1 9</v>
          </cell>
          <cell r="B3426" t="str">
            <v/>
          </cell>
          <cell r="C3426" t="str">
            <v/>
          </cell>
          <cell r="D3426" t="str">
            <v/>
          </cell>
          <cell r="E3426" t="str">
            <v/>
          </cell>
          <cell r="F3426" t="str">
            <v/>
          </cell>
          <cell r="G3426" t="str">
            <v/>
          </cell>
        </row>
        <row r="3427">
          <cell r="A3427" t="str">
            <v>G11 5</v>
          </cell>
          <cell r="B3427" t="str">
            <v/>
          </cell>
          <cell r="C3427" t="str">
            <v/>
          </cell>
          <cell r="D3427" t="str">
            <v/>
          </cell>
          <cell r="E3427" t="str">
            <v/>
          </cell>
          <cell r="F3427">
            <v>522436.11</v>
          </cell>
          <cell r="G3427" t="str">
            <v/>
          </cell>
        </row>
        <row r="3428">
          <cell r="A3428" t="str">
            <v>G11 6</v>
          </cell>
          <cell r="B3428" t="str">
            <v/>
          </cell>
          <cell r="C3428" t="str">
            <v/>
          </cell>
          <cell r="D3428" t="str">
            <v/>
          </cell>
          <cell r="E3428">
            <v>1842699.5768774319</v>
          </cell>
          <cell r="F3428">
            <v>1776186.94</v>
          </cell>
          <cell r="G3428" t="str">
            <v/>
          </cell>
        </row>
        <row r="3429">
          <cell r="A3429" t="str">
            <v>G11 7</v>
          </cell>
          <cell r="B3429" t="str">
            <v/>
          </cell>
          <cell r="C3429" t="str">
            <v/>
          </cell>
          <cell r="D3429" t="str">
            <v/>
          </cell>
          <cell r="E3429" t="str">
            <v/>
          </cell>
          <cell r="F3429">
            <v>2561162.6800000002</v>
          </cell>
          <cell r="G3429" t="str">
            <v/>
          </cell>
        </row>
        <row r="3430">
          <cell r="A3430" t="str">
            <v>G11 9</v>
          </cell>
          <cell r="B3430" t="str">
            <v/>
          </cell>
          <cell r="C3430" t="str">
            <v/>
          </cell>
          <cell r="D3430" t="str">
            <v/>
          </cell>
          <cell r="E3430" t="str">
            <v/>
          </cell>
          <cell r="F3430" t="str">
            <v/>
          </cell>
          <cell r="G3430" t="str">
            <v/>
          </cell>
        </row>
        <row r="3431">
          <cell r="A3431" t="str">
            <v>G12 0</v>
          </cell>
          <cell r="B3431" t="str">
            <v/>
          </cell>
          <cell r="C3431" t="str">
            <v/>
          </cell>
          <cell r="D3431" t="str">
            <v/>
          </cell>
          <cell r="E3431">
            <v>2700820.2474296046</v>
          </cell>
          <cell r="F3431">
            <v>12614586.630000001</v>
          </cell>
          <cell r="G3431" t="str">
            <v/>
          </cell>
        </row>
        <row r="3432">
          <cell r="A3432" t="str">
            <v>G12 8</v>
          </cell>
          <cell r="B3432" t="str">
            <v/>
          </cell>
          <cell r="C3432" t="str">
            <v/>
          </cell>
          <cell r="D3432" t="str">
            <v/>
          </cell>
          <cell r="E3432" t="str">
            <v/>
          </cell>
          <cell r="F3432">
            <v>25876251.559999999</v>
          </cell>
          <cell r="G3432" t="str">
            <v/>
          </cell>
        </row>
        <row r="3433">
          <cell r="A3433" t="str">
            <v>G12 9</v>
          </cell>
          <cell r="B3433" t="str">
            <v/>
          </cell>
          <cell r="C3433" t="str">
            <v/>
          </cell>
          <cell r="D3433" t="str">
            <v/>
          </cell>
          <cell r="E3433">
            <v>1041459.0265515716</v>
          </cell>
          <cell r="F3433">
            <v>12435094.91</v>
          </cell>
          <cell r="G3433" t="str">
            <v/>
          </cell>
        </row>
        <row r="3434">
          <cell r="A3434" t="str">
            <v>G13 1</v>
          </cell>
          <cell r="B3434" t="str">
            <v/>
          </cell>
          <cell r="C3434" t="str">
            <v/>
          </cell>
          <cell r="D3434" t="str">
            <v/>
          </cell>
          <cell r="E3434">
            <v>4113058.4051440922</v>
          </cell>
          <cell r="F3434">
            <v>5143104.8600000003</v>
          </cell>
          <cell r="G3434" t="str">
            <v/>
          </cell>
        </row>
        <row r="3435">
          <cell r="A3435" t="str">
            <v>G13 2</v>
          </cell>
          <cell r="B3435" t="str">
            <v/>
          </cell>
          <cell r="C3435" t="str">
            <v/>
          </cell>
          <cell r="D3435" t="str">
            <v/>
          </cell>
          <cell r="E3435" t="str">
            <v/>
          </cell>
          <cell r="F3435" t="str">
            <v/>
          </cell>
          <cell r="G3435" t="str">
            <v/>
          </cell>
        </row>
        <row r="3436">
          <cell r="A3436" t="str">
            <v>G13 3</v>
          </cell>
          <cell r="B3436" t="str">
            <v/>
          </cell>
          <cell r="C3436" t="str">
            <v/>
          </cell>
          <cell r="D3436" t="str">
            <v/>
          </cell>
          <cell r="E3436" t="str">
            <v/>
          </cell>
          <cell r="F3436" t="str">
            <v/>
          </cell>
          <cell r="G3436" t="str">
            <v/>
          </cell>
        </row>
        <row r="3437">
          <cell r="A3437" t="str">
            <v>G13 4</v>
          </cell>
          <cell r="B3437" t="str">
            <v/>
          </cell>
          <cell r="C3437" t="str">
            <v/>
          </cell>
          <cell r="D3437" t="str">
            <v/>
          </cell>
          <cell r="E3437" t="str">
            <v/>
          </cell>
          <cell r="F3437" t="str">
            <v/>
          </cell>
          <cell r="G3437" t="str">
            <v/>
          </cell>
        </row>
        <row r="3438">
          <cell r="A3438" t="str">
            <v>G13 9</v>
          </cell>
          <cell r="B3438" t="str">
            <v/>
          </cell>
          <cell r="C3438" t="str">
            <v/>
          </cell>
          <cell r="D3438" t="str">
            <v/>
          </cell>
          <cell r="E3438" t="str">
            <v/>
          </cell>
          <cell r="F3438" t="str">
            <v/>
          </cell>
          <cell r="G3438" t="str">
            <v/>
          </cell>
        </row>
        <row r="3439">
          <cell r="A3439" t="str">
            <v>G14 0</v>
          </cell>
          <cell r="B3439" t="str">
            <v/>
          </cell>
          <cell r="C3439" t="str">
            <v/>
          </cell>
          <cell r="D3439" t="str">
            <v/>
          </cell>
          <cell r="E3439" t="str">
            <v/>
          </cell>
          <cell r="F3439">
            <v>673482.84</v>
          </cell>
          <cell r="G3439" t="str">
            <v/>
          </cell>
        </row>
        <row r="3440">
          <cell r="A3440" t="str">
            <v>G14 9</v>
          </cell>
          <cell r="B3440" t="str">
            <v/>
          </cell>
          <cell r="C3440" t="str">
            <v/>
          </cell>
          <cell r="D3440" t="str">
            <v/>
          </cell>
          <cell r="E3440">
            <v>1921870.4933993388</v>
          </cell>
          <cell r="F3440" t="str">
            <v/>
          </cell>
          <cell r="G3440" t="str">
            <v/>
          </cell>
        </row>
        <row r="3441">
          <cell r="A3441" t="str">
            <v>G15 6</v>
          </cell>
          <cell r="B3441" t="str">
            <v/>
          </cell>
          <cell r="C3441" t="str">
            <v/>
          </cell>
          <cell r="D3441" t="str">
            <v/>
          </cell>
          <cell r="E3441" t="str">
            <v/>
          </cell>
          <cell r="F3441">
            <v>317042.59000000003</v>
          </cell>
          <cell r="G3441" t="str">
            <v/>
          </cell>
        </row>
        <row r="3442">
          <cell r="A3442" t="str">
            <v>G15 7</v>
          </cell>
          <cell r="B3442" t="str">
            <v/>
          </cell>
          <cell r="C3442" t="str">
            <v/>
          </cell>
          <cell r="D3442" t="str">
            <v/>
          </cell>
          <cell r="E3442" t="str">
            <v/>
          </cell>
          <cell r="F3442" t="str">
            <v/>
          </cell>
          <cell r="G3442" t="str">
            <v/>
          </cell>
        </row>
        <row r="3443">
          <cell r="A3443" t="str">
            <v>G15 8</v>
          </cell>
          <cell r="B3443" t="str">
            <v/>
          </cell>
          <cell r="C3443" t="str">
            <v/>
          </cell>
          <cell r="D3443" t="str">
            <v/>
          </cell>
          <cell r="E3443" t="str">
            <v/>
          </cell>
          <cell r="F3443" t="str">
            <v/>
          </cell>
          <cell r="G3443" t="str">
            <v/>
          </cell>
        </row>
        <row r="3444">
          <cell r="A3444" t="str">
            <v>G15 9</v>
          </cell>
          <cell r="B3444" t="str">
            <v/>
          </cell>
          <cell r="C3444" t="str">
            <v/>
          </cell>
          <cell r="D3444" t="str">
            <v/>
          </cell>
          <cell r="E3444" t="str">
            <v/>
          </cell>
          <cell r="F3444" t="str">
            <v/>
          </cell>
          <cell r="G3444" t="str">
            <v/>
          </cell>
        </row>
        <row r="3445">
          <cell r="A3445" t="str">
            <v>G2 1</v>
          </cell>
          <cell r="B3445" t="str">
            <v/>
          </cell>
          <cell r="C3445" t="str">
            <v/>
          </cell>
          <cell r="D3445" t="str">
            <v/>
          </cell>
          <cell r="E3445" t="str">
            <v/>
          </cell>
          <cell r="F3445">
            <v>1690087.06</v>
          </cell>
          <cell r="G3445" t="str">
            <v/>
          </cell>
        </row>
        <row r="3446">
          <cell r="A3446" t="str">
            <v>G2 2</v>
          </cell>
          <cell r="B3446" t="str">
            <v/>
          </cell>
          <cell r="C3446" t="str">
            <v/>
          </cell>
          <cell r="D3446" t="str">
            <v/>
          </cell>
          <cell r="E3446" t="str">
            <v/>
          </cell>
          <cell r="F3446">
            <v>12294237.82</v>
          </cell>
          <cell r="G3446" t="str">
            <v/>
          </cell>
        </row>
        <row r="3447">
          <cell r="A3447" t="str">
            <v>G2 3</v>
          </cell>
          <cell r="B3447" t="str">
            <v/>
          </cell>
          <cell r="C3447" t="str">
            <v/>
          </cell>
          <cell r="D3447" t="str">
            <v/>
          </cell>
          <cell r="E3447" t="str">
            <v/>
          </cell>
          <cell r="F3447">
            <v>2751501.3</v>
          </cell>
          <cell r="G3447" t="str">
            <v/>
          </cell>
        </row>
        <row r="3448">
          <cell r="A3448" t="str">
            <v>G2 4</v>
          </cell>
          <cell r="B3448" t="str">
            <v/>
          </cell>
          <cell r="C3448">
            <v>7301770.9600000009</v>
          </cell>
          <cell r="D3448" t="str">
            <v/>
          </cell>
          <cell r="E3448" t="str">
            <v/>
          </cell>
          <cell r="F3448">
            <v>3498782.66</v>
          </cell>
          <cell r="G3448" t="str">
            <v/>
          </cell>
        </row>
        <row r="3449">
          <cell r="A3449" t="str">
            <v>G2 5</v>
          </cell>
          <cell r="B3449" t="str">
            <v/>
          </cell>
          <cell r="C3449" t="str">
            <v/>
          </cell>
          <cell r="D3449" t="str">
            <v/>
          </cell>
          <cell r="E3449">
            <v>19256469.142984267</v>
          </cell>
          <cell r="F3449" t="str">
            <v/>
          </cell>
          <cell r="G3449" t="str">
            <v/>
          </cell>
        </row>
        <row r="3450">
          <cell r="A3450" t="str">
            <v>G2 6</v>
          </cell>
          <cell r="B3450" t="str">
            <v/>
          </cell>
          <cell r="C3450">
            <v>407582.67999999993</v>
          </cell>
          <cell r="D3450" t="str">
            <v/>
          </cell>
          <cell r="E3450" t="str">
            <v/>
          </cell>
          <cell r="F3450" t="str">
            <v/>
          </cell>
          <cell r="G3450" t="str">
            <v/>
          </cell>
        </row>
        <row r="3451">
          <cell r="A3451" t="str">
            <v>G2 7</v>
          </cell>
          <cell r="B3451" t="str">
            <v/>
          </cell>
          <cell r="C3451" t="str">
            <v/>
          </cell>
          <cell r="D3451" t="str">
            <v/>
          </cell>
          <cell r="E3451" t="str">
            <v/>
          </cell>
          <cell r="F3451" t="str">
            <v/>
          </cell>
          <cell r="G3451">
            <v>29437717.919799998</v>
          </cell>
        </row>
        <row r="3452">
          <cell r="A3452" t="str">
            <v>G2 8</v>
          </cell>
          <cell r="B3452" t="str">
            <v/>
          </cell>
          <cell r="C3452" t="str">
            <v/>
          </cell>
          <cell r="D3452" t="str">
            <v/>
          </cell>
          <cell r="E3452" t="str">
            <v/>
          </cell>
          <cell r="F3452" t="str">
            <v/>
          </cell>
          <cell r="G3452" t="str">
            <v/>
          </cell>
        </row>
        <row r="3453">
          <cell r="A3453" t="str">
            <v>G2 9</v>
          </cell>
          <cell r="B3453" t="str">
            <v/>
          </cell>
          <cell r="C3453" t="str">
            <v/>
          </cell>
          <cell r="D3453" t="str">
            <v/>
          </cell>
          <cell r="E3453" t="str">
            <v/>
          </cell>
          <cell r="F3453" t="str">
            <v/>
          </cell>
          <cell r="G3453" t="str">
            <v/>
          </cell>
        </row>
        <row r="3454">
          <cell r="A3454" t="str">
            <v>G20 0</v>
          </cell>
          <cell r="B3454" t="str">
            <v/>
          </cell>
          <cell r="C3454" t="str">
            <v/>
          </cell>
          <cell r="D3454" t="str">
            <v/>
          </cell>
          <cell r="E3454" t="str">
            <v/>
          </cell>
          <cell r="F3454" t="str">
            <v/>
          </cell>
          <cell r="G3454" t="str">
            <v/>
          </cell>
        </row>
        <row r="3455">
          <cell r="A3455" t="str">
            <v>G20 2</v>
          </cell>
          <cell r="B3455" t="str">
            <v/>
          </cell>
          <cell r="C3455" t="str">
            <v/>
          </cell>
          <cell r="D3455" t="str">
            <v/>
          </cell>
          <cell r="E3455" t="str">
            <v/>
          </cell>
          <cell r="F3455" t="str">
            <v/>
          </cell>
          <cell r="G3455" t="str">
            <v/>
          </cell>
        </row>
        <row r="3456">
          <cell r="A3456" t="str">
            <v>G20 6</v>
          </cell>
          <cell r="B3456" t="str">
            <v/>
          </cell>
          <cell r="C3456" t="str">
            <v/>
          </cell>
          <cell r="D3456" t="str">
            <v/>
          </cell>
          <cell r="E3456" t="str">
            <v/>
          </cell>
          <cell r="F3456" t="str">
            <v/>
          </cell>
          <cell r="G3456" t="str">
            <v/>
          </cell>
        </row>
        <row r="3457">
          <cell r="A3457" t="str">
            <v>G20 7</v>
          </cell>
          <cell r="B3457" t="str">
            <v/>
          </cell>
          <cell r="C3457" t="str">
            <v/>
          </cell>
          <cell r="D3457" t="str">
            <v/>
          </cell>
          <cell r="E3457" t="str">
            <v/>
          </cell>
          <cell r="F3457" t="str">
            <v/>
          </cell>
          <cell r="G3457" t="str">
            <v/>
          </cell>
        </row>
        <row r="3458">
          <cell r="A3458" t="str">
            <v>G20 8</v>
          </cell>
          <cell r="B3458" t="str">
            <v/>
          </cell>
          <cell r="C3458" t="str">
            <v/>
          </cell>
          <cell r="D3458" t="str">
            <v/>
          </cell>
          <cell r="E3458" t="str">
            <v/>
          </cell>
          <cell r="F3458">
            <v>282367.03000000003</v>
          </cell>
          <cell r="G3458" t="str">
            <v/>
          </cell>
        </row>
        <row r="3459">
          <cell r="A3459" t="str">
            <v>G20 9</v>
          </cell>
          <cell r="B3459" t="str">
            <v/>
          </cell>
          <cell r="C3459" t="str">
            <v/>
          </cell>
          <cell r="D3459" t="str">
            <v/>
          </cell>
          <cell r="E3459" t="str">
            <v/>
          </cell>
          <cell r="F3459" t="str">
            <v/>
          </cell>
          <cell r="G3459" t="str">
            <v/>
          </cell>
        </row>
        <row r="3460">
          <cell r="A3460" t="str">
            <v>G21 1</v>
          </cell>
          <cell r="B3460" t="str">
            <v/>
          </cell>
          <cell r="C3460" t="str">
            <v/>
          </cell>
          <cell r="D3460" t="str">
            <v/>
          </cell>
          <cell r="E3460" t="str">
            <v/>
          </cell>
          <cell r="F3460" t="str">
            <v/>
          </cell>
          <cell r="G3460" t="str">
            <v/>
          </cell>
        </row>
        <row r="3461">
          <cell r="A3461" t="str">
            <v>G21 2</v>
          </cell>
          <cell r="B3461" t="str">
            <v/>
          </cell>
          <cell r="C3461" t="str">
            <v/>
          </cell>
          <cell r="D3461" t="str">
            <v/>
          </cell>
          <cell r="E3461" t="str">
            <v/>
          </cell>
          <cell r="F3461" t="str">
            <v/>
          </cell>
          <cell r="G3461" t="str">
            <v/>
          </cell>
        </row>
        <row r="3462">
          <cell r="A3462" t="str">
            <v>G21 3</v>
          </cell>
          <cell r="B3462" t="str">
            <v/>
          </cell>
          <cell r="C3462" t="str">
            <v/>
          </cell>
          <cell r="D3462" t="str">
            <v/>
          </cell>
          <cell r="E3462" t="str">
            <v/>
          </cell>
          <cell r="F3462" t="str">
            <v/>
          </cell>
          <cell r="G3462" t="str">
            <v/>
          </cell>
        </row>
        <row r="3463">
          <cell r="A3463" t="str">
            <v>G21 4</v>
          </cell>
          <cell r="B3463" t="str">
            <v/>
          </cell>
          <cell r="C3463" t="str">
            <v/>
          </cell>
          <cell r="D3463" t="str">
            <v/>
          </cell>
          <cell r="E3463" t="str">
            <v/>
          </cell>
          <cell r="F3463" t="str">
            <v/>
          </cell>
          <cell r="G3463" t="str">
            <v/>
          </cell>
        </row>
        <row r="3464">
          <cell r="A3464" t="str">
            <v>G22 5</v>
          </cell>
          <cell r="B3464" t="str">
            <v/>
          </cell>
          <cell r="C3464" t="str">
            <v/>
          </cell>
          <cell r="D3464" t="str">
            <v/>
          </cell>
          <cell r="E3464" t="str">
            <v/>
          </cell>
          <cell r="F3464" t="str">
            <v/>
          </cell>
          <cell r="G3464" t="str">
            <v/>
          </cell>
        </row>
        <row r="3465">
          <cell r="A3465" t="str">
            <v>G22 6</v>
          </cell>
          <cell r="B3465" t="str">
            <v/>
          </cell>
          <cell r="C3465" t="str">
            <v/>
          </cell>
          <cell r="D3465" t="str">
            <v/>
          </cell>
          <cell r="E3465">
            <v>75498.969263361447</v>
          </cell>
          <cell r="F3465" t="str">
            <v/>
          </cell>
          <cell r="G3465" t="str">
            <v/>
          </cell>
        </row>
        <row r="3466">
          <cell r="A3466" t="str">
            <v>G22 7</v>
          </cell>
          <cell r="B3466" t="str">
            <v/>
          </cell>
          <cell r="C3466" t="str">
            <v/>
          </cell>
          <cell r="D3466" t="str">
            <v/>
          </cell>
          <cell r="E3466" t="str">
            <v/>
          </cell>
          <cell r="F3466" t="str">
            <v/>
          </cell>
          <cell r="G3466" t="str">
            <v/>
          </cell>
        </row>
        <row r="3467">
          <cell r="A3467" t="str">
            <v>G22 9</v>
          </cell>
          <cell r="B3467" t="str">
            <v/>
          </cell>
          <cell r="C3467" t="str">
            <v/>
          </cell>
          <cell r="D3467" t="str">
            <v/>
          </cell>
          <cell r="E3467" t="str">
            <v/>
          </cell>
          <cell r="F3467" t="str">
            <v/>
          </cell>
          <cell r="G3467" t="str">
            <v/>
          </cell>
        </row>
        <row r="3468">
          <cell r="A3468" t="str">
            <v>G23 5</v>
          </cell>
          <cell r="B3468" t="str">
            <v/>
          </cell>
          <cell r="C3468" t="str">
            <v/>
          </cell>
          <cell r="D3468" t="str">
            <v/>
          </cell>
          <cell r="E3468" t="str">
            <v/>
          </cell>
          <cell r="F3468" t="str">
            <v/>
          </cell>
          <cell r="G3468" t="str">
            <v/>
          </cell>
        </row>
        <row r="3469">
          <cell r="A3469" t="str">
            <v>G3 6</v>
          </cell>
          <cell r="B3469" t="str">
            <v/>
          </cell>
          <cell r="C3469">
            <v>7471497.5700000012</v>
          </cell>
          <cell r="D3469" t="str">
            <v/>
          </cell>
          <cell r="E3469">
            <v>2846835.3633356658</v>
          </cell>
          <cell r="F3469" t="str">
            <v/>
          </cell>
          <cell r="G3469" t="str">
            <v/>
          </cell>
        </row>
        <row r="3470">
          <cell r="A3470" t="str">
            <v>G3 7</v>
          </cell>
          <cell r="B3470" t="str">
            <v/>
          </cell>
          <cell r="C3470">
            <v>4131948.1300000004</v>
          </cell>
          <cell r="D3470" t="str">
            <v/>
          </cell>
          <cell r="E3470">
            <v>10769162.760628931</v>
          </cell>
          <cell r="F3470">
            <v>28438425.850000001</v>
          </cell>
          <cell r="G3470" t="str">
            <v/>
          </cell>
        </row>
        <row r="3471">
          <cell r="A3471" t="str">
            <v>G3 8</v>
          </cell>
          <cell r="B3471" t="str">
            <v/>
          </cell>
          <cell r="C3471" t="str">
            <v/>
          </cell>
          <cell r="D3471" t="str">
            <v/>
          </cell>
          <cell r="E3471">
            <v>5120746.5133626666</v>
          </cell>
          <cell r="F3471">
            <v>7735194.8899999997</v>
          </cell>
          <cell r="G3471" t="str">
            <v/>
          </cell>
        </row>
        <row r="3472">
          <cell r="A3472" t="str">
            <v>G3 9</v>
          </cell>
          <cell r="B3472" t="str">
            <v/>
          </cell>
          <cell r="C3472" t="str">
            <v/>
          </cell>
          <cell r="D3472" t="str">
            <v/>
          </cell>
          <cell r="E3472" t="str">
            <v/>
          </cell>
          <cell r="F3472" t="str">
            <v/>
          </cell>
          <cell r="G3472" t="str">
            <v/>
          </cell>
        </row>
        <row r="3473">
          <cell r="A3473" t="str">
            <v>G31 1</v>
          </cell>
          <cell r="B3473" t="str">
            <v/>
          </cell>
          <cell r="C3473" t="str">
            <v/>
          </cell>
          <cell r="D3473" t="str">
            <v/>
          </cell>
          <cell r="E3473" t="str">
            <v/>
          </cell>
          <cell r="F3473" t="str">
            <v/>
          </cell>
          <cell r="G3473" t="str">
            <v/>
          </cell>
        </row>
        <row r="3474">
          <cell r="A3474" t="str">
            <v>G31 2</v>
          </cell>
          <cell r="B3474" t="str">
            <v/>
          </cell>
          <cell r="C3474" t="str">
            <v/>
          </cell>
          <cell r="D3474" t="str">
            <v/>
          </cell>
          <cell r="E3474" t="str">
            <v/>
          </cell>
          <cell r="F3474">
            <v>1443627.69</v>
          </cell>
          <cell r="G3474" t="str">
            <v/>
          </cell>
        </row>
        <row r="3475">
          <cell r="A3475" t="str">
            <v>G31 3</v>
          </cell>
          <cell r="B3475" t="str">
            <v/>
          </cell>
          <cell r="C3475" t="str">
            <v/>
          </cell>
          <cell r="D3475" t="str">
            <v/>
          </cell>
          <cell r="E3475" t="str">
            <v/>
          </cell>
          <cell r="F3475" t="str">
            <v/>
          </cell>
          <cell r="G3475" t="str">
            <v/>
          </cell>
        </row>
        <row r="3476">
          <cell r="A3476" t="str">
            <v>G31 4</v>
          </cell>
          <cell r="B3476" t="str">
            <v/>
          </cell>
          <cell r="C3476" t="str">
            <v/>
          </cell>
          <cell r="D3476" t="str">
            <v/>
          </cell>
          <cell r="E3476" t="str">
            <v/>
          </cell>
          <cell r="F3476" t="str">
            <v/>
          </cell>
          <cell r="G3476" t="str">
            <v/>
          </cell>
        </row>
        <row r="3477">
          <cell r="A3477" t="str">
            <v>G31 5</v>
          </cell>
          <cell r="B3477" t="str">
            <v/>
          </cell>
          <cell r="C3477" t="str">
            <v/>
          </cell>
          <cell r="D3477" t="str">
            <v/>
          </cell>
          <cell r="E3477" t="str">
            <v/>
          </cell>
          <cell r="F3477" t="str">
            <v/>
          </cell>
          <cell r="G3477" t="str">
            <v/>
          </cell>
        </row>
        <row r="3478">
          <cell r="A3478" t="str">
            <v>G31 9</v>
          </cell>
          <cell r="B3478" t="str">
            <v/>
          </cell>
          <cell r="C3478" t="str">
            <v/>
          </cell>
          <cell r="D3478" t="str">
            <v/>
          </cell>
          <cell r="E3478" t="str">
            <v/>
          </cell>
          <cell r="F3478" t="str">
            <v/>
          </cell>
          <cell r="G3478" t="str">
            <v/>
          </cell>
        </row>
        <row r="3479">
          <cell r="A3479" t="str">
            <v>G32 0</v>
          </cell>
          <cell r="B3479" t="str">
            <v/>
          </cell>
          <cell r="C3479" t="str">
            <v/>
          </cell>
          <cell r="D3479" t="str">
            <v/>
          </cell>
          <cell r="E3479" t="str">
            <v/>
          </cell>
          <cell r="F3479">
            <v>1053777.45</v>
          </cell>
          <cell r="G3479" t="str">
            <v/>
          </cell>
        </row>
        <row r="3480">
          <cell r="A3480" t="str">
            <v>G32 2</v>
          </cell>
          <cell r="B3480" t="str">
            <v/>
          </cell>
          <cell r="C3480" t="str">
            <v/>
          </cell>
          <cell r="D3480" t="str">
            <v/>
          </cell>
          <cell r="E3480" t="str">
            <v/>
          </cell>
          <cell r="F3480" t="str">
            <v/>
          </cell>
          <cell r="G3480" t="str">
            <v/>
          </cell>
        </row>
        <row r="3481">
          <cell r="A3481" t="str">
            <v>G32 6</v>
          </cell>
          <cell r="B3481" t="str">
            <v/>
          </cell>
          <cell r="C3481" t="str">
            <v/>
          </cell>
          <cell r="D3481" t="str">
            <v/>
          </cell>
          <cell r="E3481" t="str">
            <v/>
          </cell>
          <cell r="F3481" t="str">
            <v/>
          </cell>
          <cell r="G3481" t="str">
            <v/>
          </cell>
        </row>
        <row r="3482">
          <cell r="A3482" t="str">
            <v>G32 7</v>
          </cell>
          <cell r="B3482" t="str">
            <v/>
          </cell>
          <cell r="C3482" t="str">
            <v/>
          </cell>
          <cell r="D3482" t="str">
            <v/>
          </cell>
          <cell r="E3482" t="str">
            <v/>
          </cell>
          <cell r="F3482">
            <v>672428.24</v>
          </cell>
          <cell r="G3482" t="str">
            <v/>
          </cell>
        </row>
        <row r="3483">
          <cell r="A3483" t="str">
            <v>G32 8</v>
          </cell>
          <cell r="B3483" t="str">
            <v/>
          </cell>
          <cell r="C3483" t="str">
            <v/>
          </cell>
          <cell r="D3483" t="str">
            <v/>
          </cell>
          <cell r="E3483" t="str">
            <v/>
          </cell>
          <cell r="F3483">
            <v>2227995.2999999998</v>
          </cell>
          <cell r="G3483" t="str">
            <v/>
          </cell>
        </row>
        <row r="3484">
          <cell r="A3484" t="str">
            <v>G32 9</v>
          </cell>
          <cell r="B3484" t="str">
            <v/>
          </cell>
          <cell r="C3484" t="str">
            <v/>
          </cell>
          <cell r="D3484" t="str">
            <v/>
          </cell>
          <cell r="E3484" t="str">
            <v/>
          </cell>
          <cell r="F3484" t="str">
            <v/>
          </cell>
          <cell r="G3484" t="str">
            <v/>
          </cell>
        </row>
        <row r="3485">
          <cell r="A3485" t="str">
            <v>G33 1</v>
          </cell>
          <cell r="B3485" t="str">
            <v/>
          </cell>
          <cell r="C3485" t="str">
            <v/>
          </cell>
          <cell r="D3485" t="str">
            <v/>
          </cell>
          <cell r="E3485" t="str">
            <v/>
          </cell>
          <cell r="F3485">
            <v>1280360.6399999999</v>
          </cell>
          <cell r="G3485" t="str">
            <v/>
          </cell>
        </row>
        <row r="3486">
          <cell r="A3486" t="str">
            <v>G33 2</v>
          </cell>
          <cell r="B3486" t="str">
            <v/>
          </cell>
          <cell r="C3486" t="str">
            <v/>
          </cell>
          <cell r="D3486" t="str">
            <v/>
          </cell>
          <cell r="E3486" t="str">
            <v/>
          </cell>
          <cell r="F3486">
            <v>383936.47</v>
          </cell>
          <cell r="G3486" t="str">
            <v/>
          </cell>
        </row>
        <row r="3487">
          <cell r="A3487" t="str">
            <v>G33 3</v>
          </cell>
          <cell r="B3487" t="str">
            <v/>
          </cell>
          <cell r="C3487" t="str">
            <v/>
          </cell>
          <cell r="D3487" t="str">
            <v/>
          </cell>
          <cell r="E3487" t="str">
            <v/>
          </cell>
          <cell r="F3487">
            <v>659086.17000000004</v>
          </cell>
          <cell r="G3487" t="str">
            <v/>
          </cell>
        </row>
        <row r="3488">
          <cell r="A3488" t="str">
            <v>G33 4</v>
          </cell>
          <cell r="B3488" t="str">
            <v/>
          </cell>
          <cell r="C3488" t="str">
            <v/>
          </cell>
          <cell r="D3488" t="str">
            <v/>
          </cell>
          <cell r="E3488" t="str">
            <v/>
          </cell>
          <cell r="F3488">
            <v>1142391.24</v>
          </cell>
          <cell r="G3488" t="str">
            <v/>
          </cell>
        </row>
        <row r="3489">
          <cell r="A3489" t="str">
            <v>G33 5</v>
          </cell>
          <cell r="B3489" t="str">
            <v/>
          </cell>
          <cell r="C3489" t="str">
            <v/>
          </cell>
          <cell r="D3489" t="str">
            <v/>
          </cell>
          <cell r="E3489" t="str">
            <v/>
          </cell>
          <cell r="F3489" t="str">
            <v/>
          </cell>
          <cell r="G3489" t="str">
            <v/>
          </cell>
        </row>
        <row r="3490">
          <cell r="A3490" t="str">
            <v>G33 6</v>
          </cell>
          <cell r="B3490" t="str">
            <v/>
          </cell>
          <cell r="C3490" t="str">
            <v/>
          </cell>
          <cell r="D3490" t="str">
            <v/>
          </cell>
          <cell r="E3490" t="str">
            <v/>
          </cell>
          <cell r="F3490">
            <v>2203124.15</v>
          </cell>
          <cell r="G3490" t="str">
            <v/>
          </cell>
        </row>
        <row r="3491">
          <cell r="A3491" t="str">
            <v>G33 9</v>
          </cell>
          <cell r="B3491" t="str">
            <v/>
          </cell>
          <cell r="C3491" t="str">
            <v/>
          </cell>
          <cell r="D3491" t="str">
            <v/>
          </cell>
          <cell r="E3491" t="str">
            <v/>
          </cell>
          <cell r="F3491" t="str">
            <v/>
          </cell>
          <cell r="G3491" t="str">
            <v/>
          </cell>
        </row>
        <row r="3492">
          <cell r="A3492" t="str">
            <v>G34 0</v>
          </cell>
          <cell r="B3492" t="str">
            <v/>
          </cell>
          <cell r="C3492" t="str">
            <v/>
          </cell>
          <cell r="D3492" t="str">
            <v/>
          </cell>
          <cell r="E3492" t="str">
            <v/>
          </cell>
          <cell r="F3492" t="str">
            <v/>
          </cell>
          <cell r="G3492" t="str">
            <v/>
          </cell>
        </row>
        <row r="3493">
          <cell r="A3493" t="str">
            <v>G34 9</v>
          </cell>
          <cell r="B3493" t="str">
            <v/>
          </cell>
          <cell r="C3493" t="str">
            <v/>
          </cell>
          <cell r="D3493" t="str">
            <v/>
          </cell>
          <cell r="E3493" t="str">
            <v/>
          </cell>
          <cell r="F3493" t="str">
            <v/>
          </cell>
          <cell r="G3493" t="str">
            <v/>
          </cell>
        </row>
        <row r="3494">
          <cell r="A3494" t="str">
            <v>G4 0</v>
          </cell>
          <cell r="B3494" t="str">
            <v/>
          </cell>
          <cell r="C3494" t="str">
            <v/>
          </cell>
          <cell r="D3494" t="str">
            <v/>
          </cell>
          <cell r="E3494" t="str">
            <v/>
          </cell>
          <cell r="F3494" t="str">
            <v/>
          </cell>
          <cell r="G3494" t="str">
            <v/>
          </cell>
        </row>
        <row r="3495">
          <cell r="A3495" t="str">
            <v>G4 7</v>
          </cell>
          <cell r="B3495" t="str">
            <v/>
          </cell>
          <cell r="C3495" t="str">
            <v/>
          </cell>
          <cell r="D3495" t="str">
            <v/>
          </cell>
          <cell r="E3495" t="str">
            <v/>
          </cell>
          <cell r="F3495" t="str">
            <v/>
          </cell>
          <cell r="G3495" t="str">
            <v/>
          </cell>
        </row>
        <row r="3496">
          <cell r="A3496" t="str">
            <v>G4 9</v>
          </cell>
          <cell r="B3496" t="str">
            <v/>
          </cell>
          <cell r="C3496" t="str">
            <v/>
          </cell>
          <cell r="D3496" t="str">
            <v/>
          </cell>
          <cell r="E3496" t="str">
            <v/>
          </cell>
          <cell r="F3496">
            <v>6493509.79</v>
          </cell>
          <cell r="G3496" t="str">
            <v/>
          </cell>
        </row>
        <row r="3497">
          <cell r="A3497" t="str">
            <v>G40 1</v>
          </cell>
          <cell r="B3497" t="str">
            <v/>
          </cell>
          <cell r="C3497" t="str">
            <v/>
          </cell>
          <cell r="D3497" t="str">
            <v/>
          </cell>
          <cell r="E3497" t="str">
            <v/>
          </cell>
          <cell r="F3497" t="str">
            <v/>
          </cell>
          <cell r="G3497" t="str">
            <v/>
          </cell>
        </row>
        <row r="3498">
          <cell r="A3498" t="str">
            <v>G40 2</v>
          </cell>
          <cell r="B3498" t="str">
            <v/>
          </cell>
          <cell r="C3498" t="str">
            <v/>
          </cell>
          <cell r="D3498" t="str">
            <v/>
          </cell>
          <cell r="E3498" t="str">
            <v/>
          </cell>
          <cell r="F3498">
            <v>379197.23</v>
          </cell>
          <cell r="G3498" t="str">
            <v/>
          </cell>
        </row>
        <row r="3499">
          <cell r="A3499" t="str">
            <v>G40 3</v>
          </cell>
          <cell r="B3499" t="str">
            <v/>
          </cell>
          <cell r="C3499" t="str">
            <v/>
          </cell>
          <cell r="D3499" t="str">
            <v/>
          </cell>
          <cell r="E3499" t="str">
            <v/>
          </cell>
          <cell r="F3499" t="str">
            <v/>
          </cell>
          <cell r="G3499" t="str">
            <v/>
          </cell>
        </row>
        <row r="3500">
          <cell r="A3500" t="str">
            <v>G40 4</v>
          </cell>
          <cell r="B3500" t="str">
            <v/>
          </cell>
          <cell r="C3500" t="str">
            <v/>
          </cell>
          <cell r="D3500" t="str">
            <v/>
          </cell>
          <cell r="E3500" t="str">
            <v/>
          </cell>
          <cell r="F3500" t="str">
            <v/>
          </cell>
          <cell r="G3500" t="str">
            <v/>
          </cell>
        </row>
        <row r="3501">
          <cell r="A3501" t="str">
            <v>G40 9</v>
          </cell>
          <cell r="B3501" t="str">
            <v/>
          </cell>
          <cell r="C3501" t="str">
            <v/>
          </cell>
          <cell r="D3501" t="str">
            <v/>
          </cell>
          <cell r="E3501" t="str">
            <v/>
          </cell>
          <cell r="F3501" t="str">
            <v/>
          </cell>
          <cell r="G3501" t="str">
            <v/>
          </cell>
        </row>
        <row r="3502">
          <cell r="A3502" t="str">
            <v>G41 1</v>
          </cell>
          <cell r="B3502" t="str">
            <v/>
          </cell>
          <cell r="C3502" t="str">
            <v/>
          </cell>
          <cell r="D3502" t="str">
            <v/>
          </cell>
          <cell r="E3502" t="str">
            <v/>
          </cell>
          <cell r="F3502">
            <v>4592469.9400000004</v>
          </cell>
          <cell r="G3502">
            <v>2526455.2699000002</v>
          </cell>
        </row>
        <row r="3503">
          <cell r="A3503" t="str">
            <v>G41 2</v>
          </cell>
          <cell r="B3503" t="str">
            <v/>
          </cell>
          <cell r="C3503" t="str">
            <v/>
          </cell>
          <cell r="D3503" t="str">
            <v/>
          </cell>
          <cell r="E3503">
            <v>2219724.5664054886</v>
          </cell>
          <cell r="F3503">
            <v>2073778.77</v>
          </cell>
          <cell r="G3503" t="str">
            <v/>
          </cell>
        </row>
        <row r="3504">
          <cell r="A3504" t="str">
            <v>G41 3</v>
          </cell>
          <cell r="B3504" t="str">
            <v/>
          </cell>
          <cell r="C3504" t="str">
            <v/>
          </cell>
          <cell r="D3504" t="str">
            <v/>
          </cell>
          <cell r="E3504" t="str">
            <v/>
          </cell>
          <cell r="F3504">
            <v>3107008.41</v>
          </cell>
          <cell r="G3504" t="str">
            <v/>
          </cell>
        </row>
        <row r="3505">
          <cell r="A3505" t="str">
            <v>G41 4</v>
          </cell>
          <cell r="B3505" t="str">
            <v/>
          </cell>
          <cell r="C3505" t="str">
            <v/>
          </cell>
          <cell r="D3505" t="str">
            <v/>
          </cell>
          <cell r="E3505">
            <v>3960951.1742019788</v>
          </cell>
          <cell r="F3505">
            <v>6743040.5800000001</v>
          </cell>
          <cell r="G3505" t="str">
            <v/>
          </cell>
        </row>
        <row r="3506">
          <cell r="A3506" t="str">
            <v>G41 5</v>
          </cell>
          <cell r="B3506" t="str">
            <v/>
          </cell>
          <cell r="C3506" t="str">
            <v/>
          </cell>
          <cell r="D3506" t="str">
            <v/>
          </cell>
          <cell r="E3506" t="str">
            <v/>
          </cell>
          <cell r="F3506">
            <v>6096384.1799999997</v>
          </cell>
          <cell r="G3506">
            <v>4837110.76</v>
          </cell>
        </row>
        <row r="3507">
          <cell r="A3507" t="str">
            <v>G42 0</v>
          </cell>
          <cell r="B3507" t="str">
            <v/>
          </cell>
          <cell r="C3507" t="str">
            <v/>
          </cell>
          <cell r="D3507" t="str">
            <v/>
          </cell>
          <cell r="E3507" t="str">
            <v/>
          </cell>
          <cell r="F3507" t="str">
            <v/>
          </cell>
          <cell r="G3507" t="str">
            <v/>
          </cell>
        </row>
        <row r="3508">
          <cell r="A3508" t="str">
            <v>G42 2</v>
          </cell>
          <cell r="B3508" t="str">
            <v/>
          </cell>
          <cell r="C3508" t="str">
            <v/>
          </cell>
          <cell r="D3508" t="str">
            <v/>
          </cell>
          <cell r="E3508" t="str">
            <v/>
          </cell>
          <cell r="F3508" t="str">
            <v/>
          </cell>
          <cell r="G3508" t="str">
            <v/>
          </cell>
        </row>
        <row r="3509">
          <cell r="A3509" t="str">
            <v>G42 7</v>
          </cell>
          <cell r="B3509" t="str">
            <v/>
          </cell>
          <cell r="C3509" t="str">
            <v/>
          </cell>
          <cell r="D3509" t="str">
            <v/>
          </cell>
          <cell r="E3509" t="str">
            <v/>
          </cell>
          <cell r="F3509" t="str">
            <v/>
          </cell>
          <cell r="G3509" t="str">
            <v/>
          </cell>
        </row>
        <row r="3510">
          <cell r="A3510" t="str">
            <v>G42 8</v>
          </cell>
          <cell r="B3510" t="str">
            <v/>
          </cell>
          <cell r="C3510" t="str">
            <v/>
          </cell>
          <cell r="D3510" t="str">
            <v/>
          </cell>
          <cell r="E3510">
            <v>1655136.0969569751</v>
          </cell>
          <cell r="F3510">
            <v>3111127.05</v>
          </cell>
          <cell r="G3510" t="str">
            <v/>
          </cell>
        </row>
        <row r="3511">
          <cell r="A3511" t="str">
            <v>G42 9</v>
          </cell>
          <cell r="B3511" t="str">
            <v/>
          </cell>
          <cell r="C3511" t="str">
            <v/>
          </cell>
          <cell r="D3511" t="str">
            <v/>
          </cell>
          <cell r="E3511">
            <v>800750.24979871651</v>
          </cell>
          <cell r="F3511">
            <v>1005134.13</v>
          </cell>
          <cell r="G3511" t="str">
            <v/>
          </cell>
        </row>
        <row r="3512">
          <cell r="A3512" t="str">
            <v>G43 1</v>
          </cell>
          <cell r="B3512" t="str">
            <v/>
          </cell>
          <cell r="C3512" t="str">
            <v/>
          </cell>
          <cell r="D3512" t="str">
            <v/>
          </cell>
          <cell r="E3512" t="str">
            <v/>
          </cell>
          <cell r="F3512" t="str">
            <v/>
          </cell>
          <cell r="G3512" t="str">
            <v/>
          </cell>
        </row>
        <row r="3513">
          <cell r="A3513" t="str">
            <v>G43 2</v>
          </cell>
          <cell r="B3513" t="str">
            <v/>
          </cell>
          <cell r="C3513">
            <v>1426679.7200000002</v>
          </cell>
          <cell r="D3513" t="str">
            <v/>
          </cell>
          <cell r="E3513">
            <v>1729199.0629045472</v>
          </cell>
          <cell r="F3513">
            <v>4449449.76</v>
          </cell>
          <cell r="G3513" t="str">
            <v/>
          </cell>
        </row>
        <row r="3514">
          <cell r="A3514" t="str">
            <v>G44 3</v>
          </cell>
          <cell r="B3514" t="str">
            <v/>
          </cell>
          <cell r="C3514" t="str">
            <v/>
          </cell>
          <cell r="D3514" t="str">
            <v/>
          </cell>
          <cell r="E3514">
            <v>516232.21356949193</v>
          </cell>
          <cell r="F3514">
            <v>1073458.92</v>
          </cell>
          <cell r="G3514" t="str">
            <v/>
          </cell>
        </row>
        <row r="3515">
          <cell r="A3515" t="str">
            <v>G44 4</v>
          </cell>
          <cell r="B3515" t="str">
            <v/>
          </cell>
          <cell r="C3515" t="str">
            <v/>
          </cell>
          <cell r="D3515" t="str">
            <v/>
          </cell>
          <cell r="E3515" t="str">
            <v/>
          </cell>
          <cell r="F3515">
            <v>662038.54</v>
          </cell>
          <cell r="G3515" t="str">
            <v/>
          </cell>
        </row>
        <row r="3516">
          <cell r="A3516" t="str">
            <v>G44 5</v>
          </cell>
          <cell r="B3516" t="str">
            <v/>
          </cell>
          <cell r="C3516" t="str">
            <v/>
          </cell>
          <cell r="D3516" t="str">
            <v/>
          </cell>
          <cell r="E3516" t="str">
            <v/>
          </cell>
          <cell r="F3516" t="str">
            <v/>
          </cell>
          <cell r="G3516" t="str">
            <v/>
          </cell>
        </row>
        <row r="3517">
          <cell r="A3517" t="str">
            <v>G44 9</v>
          </cell>
          <cell r="B3517" t="str">
            <v/>
          </cell>
          <cell r="C3517" t="str">
            <v/>
          </cell>
          <cell r="D3517" t="str">
            <v/>
          </cell>
          <cell r="E3517" t="str">
            <v/>
          </cell>
          <cell r="F3517" t="str">
            <v/>
          </cell>
          <cell r="G3517" t="str">
            <v/>
          </cell>
        </row>
        <row r="3518">
          <cell r="A3518" t="str">
            <v>G45 0</v>
          </cell>
          <cell r="B3518" t="str">
            <v/>
          </cell>
          <cell r="C3518" t="str">
            <v/>
          </cell>
          <cell r="D3518" t="str">
            <v/>
          </cell>
          <cell r="E3518" t="str">
            <v/>
          </cell>
          <cell r="F3518" t="str">
            <v/>
          </cell>
          <cell r="G3518" t="str">
            <v/>
          </cell>
        </row>
        <row r="3519">
          <cell r="A3519" t="str">
            <v>G45 9</v>
          </cell>
          <cell r="B3519" t="str">
            <v/>
          </cell>
          <cell r="C3519" t="str">
            <v/>
          </cell>
          <cell r="D3519" t="str">
            <v/>
          </cell>
          <cell r="E3519" t="str">
            <v/>
          </cell>
          <cell r="F3519" t="str">
            <v/>
          </cell>
          <cell r="G3519" t="str">
            <v/>
          </cell>
        </row>
        <row r="3520">
          <cell r="A3520" t="str">
            <v>G46 6</v>
          </cell>
          <cell r="B3520" t="str">
            <v/>
          </cell>
          <cell r="C3520">
            <v>1725273.6099999999</v>
          </cell>
          <cell r="D3520" t="str">
            <v/>
          </cell>
          <cell r="E3520">
            <v>1021385.5187583669</v>
          </cell>
          <cell r="F3520">
            <v>14460341.24</v>
          </cell>
          <cell r="G3520" t="str">
            <v/>
          </cell>
        </row>
        <row r="3521">
          <cell r="A3521" t="str">
            <v>G46 7</v>
          </cell>
          <cell r="B3521" t="str">
            <v/>
          </cell>
          <cell r="C3521" t="str">
            <v/>
          </cell>
          <cell r="D3521" t="str">
            <v/>
          </cell>
          <cell r="E3521">
            <v>4662863.3534149239</v>
          </cell>
          <cell r="F3521">
            <v>3676883.48</v>
          </cell>
          <cell r="G3521" t="str">
            <v/>
          </cell>
        </row>
        <row r="3522">
          <cell r="A3522" t="str">
            <v>G46 8</v>
          </cell>
          <cell r="B3522" t="str">
            <v/>
          </cell>
          <cell r="C3522" t="str">
            <v/>
          </cell>
          <cell r="D3522" t="str">
            <v/>
          </cell>
          <cell r="E3522" t="str">
            <v/>
          </cell>
          <cell r="F3522">
            <v>2902868.66</v>
          </cell>
          <cell r="G3522" t="str">
            <v/>
          </cell>
        </row>
        <row r="3523">
          <cell r="A3523" t="str">
            <v>G46 9</v>
          </cell>
          <cell r="B3523" t="str">
            <v/>
          </cell>
          <cell r="C3523" t="str">
            <v/>
          </cell>
          <cell r="D3523" t="str">
            <v/>
          </cell>
          <cell r="E3523" t="str">
            <v/>
          </cell>
          <cell r="F3523" t="str">
            <v/>
          </cell>
          <cell r="G3523" t="str">
            <v/>
          </cell>
        </row>
        <row r="3524">
          <cell r="A3524" t="str">
            <v>G5 0</v>
          </cell>
          <cell r="B3524" t="str">
            <v/>
          </cell>
          <cell r="C3524" t="str">
            <v/>
          </cell>
          <cell r="D3524" t="str">
            <v/>
          </cell>
          <cell r="E3524" t="str">
            <v/>
          </cell>
          <cell r="F3524" t="str">
            <v/>
          </cell>
          <cell r="G3524" t="str">
            <v/>
          </cell>
        </row>
        <row r="3525">
          <cell r="A3525" t="str">
            <v>G5 8</v>
          </cell>
          <cell r="B3525" t="str">
            <v/>
          </cell>
          <cell r="C3525" t="str">
            <v/>
          </cell>
          <cell r="D3525" t="str">
            <v/>
          </cell>
          <cell r="E3525" t="str">
            <v/>
          </cell>
          <cell r="F3525" t="str">
            <v/>
          </cell>
          <cell r="G3525" t="str">
            <v/>
          </cell>
        </row>
        <row r="3526">
          <cell r="A3526" t="str">
            <v>G5 9</v>
          </cell>
          <cell r="B3526" t="str">
            <v/>
          </cell>
          <cell r="C3526" t="str">
            <v/>
          </cell>
          <cell r="D3526" t="str">
            <v/>
          </cell>
          <cell r="E3526" t="str">
            <v/>
          </cell>
          <cell r="F3526">
            <v>898218.97</v>
          </cell>
          <cell r="G3526" t="str">
            <v/>
          </cell>
        </row>
        <row r="3527">
          <cell r="A3527" t="str">
            <v>G51 1</v>
          </cell>
          <cell r="B3527" t="str">
            <v/>
          </cell>
          <cell r="C3527" t="str">
            <v/>
          </cell>
          <cell r="D3527" t="str">
            <v/>
          </cell>
          <cell r="E3527">
            <v>535617.47000008752</v>
          </cell>
          <cell r="F3527">
            <v>1632136.44</v>
          </cell>
          <cell r="G3527" t="str">
            <v/>
          </cell>
        </row>
        <row r="3528">
          <cell r="A3528" t="str">
            <v>G51 2</v>
          </cell>
          <cell r="B3528" t="str">
            <v/>
          </cell>
          <cell r="C3528" t="str">
            <v/>
          </cell>
          <cell r="D3528" t="str">
            <v/>
          </cell>
          <cell r="E3528" t="str">
            <v/>
          </cell>
          <cell r="F3528" t="str">
            <v/>
          </cell>
          <cell r="G3528" t="str">
            <v/>
          </cell>
        </row>
        <row r="3529">
          <cell r="A3529" t="str">
            <v>G51 3</v>
          </cell>
          <cell r="B3529" t="str">
            <v/>
          </cell>
          <cell r="C3529">
            <v>2394185.2399999993</v>
          </cell>
          <cell r="D3529" t="str">
            <v/>
          </cell>
          <cell r="E3529" t="str">
            <v/>
          </cell>
          <cell r="F3529" t="str">
            <v/>
          </cell>
          <cell r="G3529" t="str">
            <v/>
          </cell>
        </row>
        <row r="3530">
          <cell r="A3530" t="str">
            <v>G51 4</v>
          </cell>
          <cell r="B3530" t="str">
            <v/>
          </cell>
          <cell r="C3530" t="str">
            <v/>
          </cell>
          <cell r="D3530" t="str">
            <v/>
          </cell>
          <cell r="E3530" t="str">
            <v/>
          </cell>
          <cell r="F3530" t="str">
            <v/>
          </cell>
          <cell r="G3530" t="str">
            <v/>
          </cell>
        </row>
        <row r="3531">
          <cell r="A3531" t="str">
            <v>G51 9</v>
          </cell>
          <cell r="B3531" t="str">
            <v/>
          </cell>
          <cell r="C3531" t="str">
            <v/>
          </cell>
          <cell r="D3531" t="str">
            <v/>
          </cell>
          <cell r="E3531" t="str">
            <v/>
          </cell>
          <cell r="F3531" t="str">
            <v/>
          </cell>
          <cell r="G3531" t="str">
            <v/>
          </cell>
        </row>
        <row r="3532">
          <cell r="A3532" t="str">
            <v>G52 1</v>
          </cell>
          <cell r="B3532" t="str">
            <v/>
          </cell>
          <cell r="C3532" t="str">
            <v/>
          </cell>
          <cell r="D3532" t="str">
            <v/>
          </cell>
          <cell r="E3532" t="str">
            <v/>
          </cell>
          <cell r="F3532">
            <v>326365.88</v>
          </cell>
          <cell r="G3532" t="str">
            <v/>
          </cell>
        </row>
        <row r="3533">
          <cell r="A3533" t="str">
            <v>G52 2</v>
          </cell>
          <cell r="B3533" t="str">
            <v/>
          </cell>
          <cell r="C3533" t="str">
            <v/>
          </cell>
          <cell r="D3533" t="str">
            <v/>
          </cell>
          <cell r="E3533" t="str">
            <v/>
          </cell>
          <cell r="F3533" t="str">
            <v/>
          </cell>
          <cell r="G3533" t="str">
            <v/>
          </cell>
        </row>
        <row r="3534">
          <cell r="A3534" t="str">
            <v>G52 3</v>
          </cell>
          <cell r="B3534" t="str">
            <v/>
          </cell>
          <cell r="C3534" t="str">
            <v/>
          </cell>
          <cell r="D3534" t="str">
            <v/>
          </cell>
          <cell r="E3534">
            <v>707645.52878479066</v>
          </cell>
          <cell r="F3534">
            <v>1019084.63</v>
          </cell>
          <cell r="G3534" t="str">
            <v/>
          </cell>
        </row>
        <row r="3535">
          <cell r="A3535" t="str">
            <v>G52 4</v>
          </cell>
          <cell r="B3535" t="str">
            <v/>
          </cell>
          <cell r="C3535" t="str">
            <v/>
          </cell>
          <cell r="D3535" t="str">
            <v/>
          </cell>
          <cell r="E3535">
            <v>2505512.5270301714</v>
          </cell>
          <cell r="F3535">
            <v>4978740.8499999996</v>
          </cell>
          <cell r="G3535" t="str">
            <v/>
          </cell>
        </row>
        <row r="3536">
          <cell r="A3536" t="str">
            <v>G52 9</v>
          </cell>
          <cell r="B3536" t="str">
            <v/>
          </cell>
          <cell r="C3536" t="str">
            <v/>
          </cell>
          <cell r="D3536" t="str">
            <v/>
          </cell>
          <cell r="E3536" t="str">
            <v/>
          </cell>
          <cell r="F3536" t="str">
            <v/>
          </cell>
          <cell r="G3536" t="str">
            <v/>
          </cell>
        </row>
        <row r="3537">
          <cell r="A3537" t="str">
            <v>G53 5</v>
          </cell>
          <cell r="B3537" t="str">
            <v/>
          </cell>
          <cell r="C3537" t="str">
            <v/>
          </cell>
          <cell r="D3537" t="str">
            <v/>
          </cell>
          <cell r="E3537" t="str">
            <v/>
          </cell>
          <cell r="F3537" t="str">
            <v/>
          </cell>
          <cell r="G3537" t="str">
            <v/>
          </cell>
        </row>
        <row r="3538">
          <cell r="A3538" t="str">
            <v>G53 6</v>
          </cell>
          <cell r="B3538" t="str">
            <v/>
          </cell>
          <cell r="C3538" t="str">
            <v/>
          </cell>
          <cell r="D3538" t="str">
            <v/>
          </cell>
          <cell r="E3538" t="str">
            <v/>
          </cell>
          <cell r="F3538" t="str">
            <v/>
          </cell>
          <cell r="G3538" t="str">
            <v/>
          </cell>
        </row>
        <row r="3539">
          <cell r="A3539" t="str">
            <v>G53 7</v>
          </cell>
          <cell r="B3539" t="str">
            <v/>
          </cell>
          <cell r="C3539" t="str">
            <v/>
          </cell>
          <cell r="D3539" t="str">
            <v/>
          </cell>
          <cell r="E3539">
            <v>869188.21424591867</v>
          </cell>
          <cell r="F3539" t="str">
            <v/>
          </cell>
          <cell r="G3539" t="str">
            <v/>
          </cell>
        </row>
        <row r="3540">
          <cell r="A3540" t="str">
            <v>G53 9</v>
          </cell>
          <cell r="B3540" t="str">
            <v/>
          </cell>
          <cell r="C3540" t="str">
            <v/>
          </cell>
          <cell r="D3540" t="str">
            <v/>
          </cell>
          <cell r="E3540" t="str">
            <v/>
          </cell>
          <cell r="F3540" t="str">
            <v/>
          </cell>
          <cell r="G3540" t="str">
            <v/>
          </cell>
        </row>
        <row r="3541">
          <cell r="A3541" t="str">
            <v>G58 1</v>
          </cell>
          <cell r="B3541" t="str">
            <v/>
          </cell>
          <cell r="C3541" t="str">
            <v/>
          </cell>
          <cell r="D3541" t="str">
            <v/>
          </cell>
          <cell r="E3541" t="str">
            <v/>
          </cell>
          <cell r="F3541" t="str">
            <v/>
          </cell>
          <cell r="G3541" t="str">
            <v/>
          </cell>
        </row>
        <row r="3542">
          <cell r="A3542" t="str">
            <v>G58 2</v>
          </cell>
          <cell r="B3542" t="str">
            <v/>
          </cell>
          <cell r="C3542" t="str">
            <v/>
          </cell>
          <cell r="D3542" t="str">
            <v/>
          </cell>
          <cell r="E3542" t="str">
            <v/>
          </cell>
          <cell r="F3542" t="str">
            <v/>
          </cell>
          <cell r="G3542" t="str">
            <v/>
          </cell>
        </row>
        <row r="3543">
          <cell r="A3543" t="str">
            <v>G60 5</v>
          </cell>
          <cell r="B3543" t="str">
            <v/>
          </cell>
          <cell r="C3543" t="str">
            <v/>
          </cell>
          <cell r="D3543" t="str">
            <v/>
          </cell>
          <cell r="E3543" t="str">
            <v/>
          </cell>
          <cell r="F3543">
            <v>178374.48</v>
          </cell>
          <cell r="G3543" t="str">
            <v/>
          </cell>
        </row>
        <row r="3544">
          <cell r="A3544" t="str">
            <v>G60 9</v>
          </cell>
          <cell r="B3544" t="str">
            <v/>
          </cell>
          <cell r="C3544" t="str">
            <v/>
          </cell>
          <cell r="D3544" t="str">
            <v/>
          </cell>
          <cell r="E3544" t="str">
            <v/>
          </cell>
          <cell r="F3544" t="str">
            <v/>
          </cell>
          <cell r="G3544" t="str">
            <v/>
          </cell>
        </row>
        <row r="3545">
          <cell r="A3545" t="str">
            <v>G61 1</v>
          </cell>
          <cell r="B3545" t="str">
            <v/>
          </cell>
          <cell r="C3545" t="str">
            <v/>
          </cell>
          <cell r="D3545" t="str">
            <v/>
          </cell>
          <cell r="E3545" t="str">
            <v/>
          </cell>
          <cell r="F3545" t="str">
            <v/>
          </cell>
          <cell r="G3545" t="str">
            <v/>
          </cell>
        </row>
        <row r="3546">
          <cell r="A3546" t="str">
            <v>G61 2</v>
          </cell>
          <cell r="B3546" t="str">
            <v/>
          </cell>
          <cell r="C3546" t="str">
            <v/>
          </cell>
          <cell r="D3546" t="str">
            <v/>
          </cell>
          <cell r="E3546">
            <v>3391565.2487852289</v>
          </cell>
          <cell r="F3546">
            <v>4765924.88</v>
          </cell>
          <cell r="G3546" t="str">
            <v/>
          </cell>
        </row>
        <row r="3547">
          <cell r="A3547" t="str">
            <v>G61 3</v>
          </cell>
          <cell r="B3547" t="str">
            <v/>
          </cell>
          <cell r="C3547" t="str">
            <v/>
          </cell>
          <cell r="D3547" t="str">
            <v/>
          </cell>
          <cell r="E3547" t="str">
            <v/>
          </cell>
          <cell r="F3547">
            <v>2377813.75</v>
          </cell>
          <cell r="G3547" t="str">
            <v/>
          </cell>
        </row>
        <row r="3548">
          <cell r="A3548" t="str">
            <v>G61 4</v>
          </cell>
          <cell r="B3548" t="str">
            <v/>
          </cell>
          <cell r="C3548" t="str">
            <v/>
          </cell>
          <cell r="D3548" t="str">
            <v/>
          </cell>
          <cell r="E3548" t="str">
            <v/>
          </cell>
          <cell r="F3548">
            <v>1996005.39</v>
          </cell>
          <cell r="G3548" t="str">
            <v/>
          </cell>
        </row>
        <row r="3549">
          <cell r="A3549" t="str">
            <v>G61 9</v>
          </cell>
          <cell r="B3549" t="str">
            <v/>
          </cell>
          <cell r="C3549" t="str">
            <v/>
          </cell>
          <cell r="D3549" t="str">
            <v/>
          </cell>
          <cell r="E3549" t="str">
            <v/>
          </cell>
          <cell r="F3549" t="str">
            <v/>
          </cell>
          <cell r="G3549" t="str">
            <v/>
          </cell>
        </row>
        <row r="3550">
          <cell r="A3550" t="str">
            <v>G62 6</v>
          </cell>
          <cell r="B3550" t="str">
            <v/>
          </cell>
          <cell r="C3550" t="str">
            <v/>
          </cell>
          <cell r="D3550" t="str">
            <v/>
          </cell>
          <cell r="E3550">
            <v>2685162.6422829065</v>
          </cell>
          <cell r="F3550" t="str">
            <v/>
          </cell>
          <cell r="G3550" t="str">
            <v/>
          </cell>
        </row>
        <row r="3551">
          <cell r="A3551" t="str">
            <v>G62 7</v>
          </cell>
          <cell r="B3551" t="str">
            <v/>
          </cell>
          <cell r="C3551" t="str">
            <v/>
          </cell>
          <cell r="D3551" t="str">
            <v/>
          </cell>
          <cell r="E3551" t="str">
            <v/>
          </cell>
          <cell r="F3551">
            <v>496977.14</v>
          </cell>
          <cell r="G3551" t="str">
            <v/>
          </cell>
        </row>
        <row r="3552">
          <cell r="A3552" t="str">
            <v>G62 8</v>
          </cell>
          <cell r="B3552" t="str">
            <v/>
          </cell>
          <cell r="C3552" t="str">
            <v/>
          </cell>
          <cell r="D3552" t="str">
            <v/>
          </cell>
          <cell r="E3552" t="str">
            <v/>
          </cell>
          <cell r="F3552" t="str">
            <v/>
          </cell>
          <cell r="G3552" t="str">
            <v/>
          </cell>
        </row>
        <row r="3553">
          <cell r="A3553" t="str">
            <v>G62 9</v>
          </cell>
          <cell r="B3553" t="str">
            <v/>
          </cell>
          <cell r="C3553" t="str">
            <v/>
          </cell>
          <cell r="D3553" t="str">
            <v/>
          </cell>
          <cell r="E3553" t="str">
            <v/>
          </cell>
          <cell r="F3553" t="str">
            <v/>
          </cell>
          <cell r="G3553" t="str">
            <v/>
          </cell>
        </row>
        <row r="3554">
          <cell r="A3554" t="str">
            <v>G63 0</v>
          </cell>
          <cell r="B3554" t="str">
            <v/>
          </cell>
          <cell r="C3554" t="str">
            <v/>
          </cell>
          <cell r="D3554" t="str">
            <v/>
          </cell>
          <cell r="E3554">
            <v>15448827.536175588</v>
          </cell>
          <cell r="F3554">
            <v>4951445.1399999997</v>
          </cell>
          <cell r="G3554" t="str">
            <v/>
          </cell>
        </row>
        <row r="3555">
          <cell r="A3555" t="str">
            <v>G63 9</v>
          </cell>
          <cell r="B3555" t="str">
            <v/>
          </cell>
          <cell r="C3555" t="str">
            <v/>
          </cell>
          <cell r="D3555" t="str">
            <v/>
          </cell>
          <cell r="E3555">
            <v>1755911.8720133668</v>
          </cell>
          <cell r="F3555">
            <v>1737190.54</v>
          </cell>
          <cell r="G3555" t="str">
            <v/>
          </cell>
        </row>
        <row r="3556">
          <cell r="A3556" t="str">
            <v>G64 1</v>
          </cell>
          <cell r="B3556" t="str">
            <v/>
          </cell>
          <cell r="C3556" t="str">
            <v/>
          </cell>
          <cell r="D3556" t="str">
            <v/>
          </cell>
          <cell r="E3556" t="str">
            <v/>
          </cell>
          <cell r="F3556">
            <v>3045211.82</v>
          </cell>
          <cell r="G3556" t="str">
            <v/>
          </cell>
        </row>
        <row r="3557">
          <cell r="A3557" t="str">
            <v>G64 2</v>
          </cell>
          <cell r="B3557" t="str">
            <v/>
          </cell>
          <cell r="C3557">
            <v>604096.90999999992</v>
          </cell>
          <cell r="D3557" t="str">
            <v/>
          </cell>
          <cell r="E3557" t="str">
            <v/>
          </cell>
          <cell r="F3557">
            <v>1451311.45</v>
          </cell>
          <cell r="G3557" t="str">
            <v/>
          </cell>
        </row>
        <row r="3558">
          <cell r="A3558" t="str">
            <v>G64 3</v>
          </cell>
          <cell r="B3558" t="str">
            <v/>
          </cell>
          <cell r="C3558" t="str">
            <v/>
          </cell>
          <cell r="D3558" t="str">
            <v/>
          </cell>
          <cell r="E3558" t="str">
            <v/>
          </cell>
          <cell r="F3558" t="str">
            <v/>
          </cell>
          <cell r="G3558" t="str">
            <v/>
          </cell>
        </row>
        <row r="3559">
          <cell r="A3559" t="str">
            <v>G64 4</v>
          </cell>
          <cell r="B3559" t="str">
            <v/>
          </cell>
          <cell r="C3559" t="str">
            <v/>
          </cell>
          <cell r="D3559" t="str">
            <v/>
          </cell>
          <cell r="E3559">
            <v>1097725.9916490708</v>
          </cell>
          <cell r="F3559" t="str">
            <v/>
          </cell>
          <cell r="G3559" t="str">
            <v/>
          </cell>
        </row>
        <row r="3560">
          <cell r="A3560" t="str">
            <v>G64 9</v>
          </cell>
          <cell r="B3560" t="str">
            <v/>
          </cell>
          <cell r="C3560" t="str">
            <v/>
          </cell>
          <cell r="D3560" t="str">
            <v/>
          </cell>
          <cell r="E3560" t="str">
            <v/>
          </cell>
          <cell r="F3560" t="str">
            <v/>
          </cell>
          <cell r="G3560" t="str">
            <v/>
          </cell>
        </row>
        <row r="3561">
          <cell r="A3561" t="str">
            <v>G65 0</v>
          </cell>
          <cell r="B3561" t="str">
            <v/>
          </cell>
          <cell r="C3561" t="str">
            <v/>
          </cell>
          <cell r="D3561" t="str">
            <v/>
          </cell>
          <cell r="E3561" t="str">
            <v/>
          </cell>
          <cell r="F3561">
            <v>3366662.58</v>
          </cell>
          <cell r="G3561" t="str">
            <v/>
          </cell>
        </row>
        <row r="3562">
          <cell r="A3562" t="str">
            <v>G65 5</v>
          </cell>
          <cell r="B3562" t="str">
            <v/>
          </cell>
          <cell r="C3562" t="str">
            <v/>
          </cell>
          <cell r="D3562" t="str">
            <v/>
          </cell>
          <cell r="E3562" t="str">
            <v/>
          </cell>
          <cell r="F3562" t="str">
            <v/>
          </cell>
          <cell r="G3562" t="str">
            <v/>
          </cell>
        </row>
        <row r="3563">
          <cell r="A3563" t="str">
            <v>G65 9</v>
          </cell>
          <cell r="B3563" t="str">
            <v/>
          </cell>
          <cell r="C3563" t="str">
            <v/>
          </cell>
          <cell r="D3563" t="str">
            <v/>
          </cell>
          <cell r="E3563">
            <v>526786.52631109545</v>
          </cell>
          <cell r="F3563">
            <v>4539128.33</v>
          </cell>
          <cell r="G3563" t="str">
            <v/>
          </cell>
        </row>
        <row r="3564">
          <cell r="A3564" t="str">
            <v>G66 1</v>
          </cell>
          <cell r="B3564" t="str">
            <v/>
          </cell>
          <cell r="C3564" t="str">
            <v/>
          </cell>
          <cell r="D3564" t="str">
            <v/>
          </cell>
          <cell r="E3564">
            <v>4985663.1786433207</v>
          </cell>
          <cell r="F3564">
            <v>4754320.26</v>
          </cell>
          <cell r="G3564" t="str">
            <v/>
          </cell>
        </row>
        <row r="3565">
          <cell r="A3565" t="str">
            <v>G66 2</v>
          </cell>
          <cell r="B3565" t="str">
            <v/>
          </cell>
          <cell r="C3565" t="str">
            <v/>
          </cell>
          <cell r="D3565" t="str">
            <v/>
          </cell>
          <cell r="E3565" t="str">
            <v/>
          </cell>
          <cell r="F3565" t="str">
            <v/>
          </cell>
          <cell r="G3565" t="str">
            <v/>
          </cell>
        </row>
        <row r="3566">
          <cell r="A3566" t="str">
            <v>G66 3</v>
          </cell>
          <cell r="B3566" t="str">
            <v/>
          </cell>
          <cell r="C3566" t="str">
            <v/>
          </cell>
          <cell r="D3566" t="str">
            <v/>
          </cell>
          <cell r="E3566" t="str">
            <v/>
          </cell>
          <cell r="F3566" t="str">
            <v/>
          </cell>
          <cell r="G3566" t="str">
            <v/>
          </cell>
        </row>
        <row r="3567">
          <cell r="A3567" t="str">
            <v>G66 4</v>
          </cell>
          <cell r="B3567" t="str">
            <v/>
          </cell>
          <cell r="C3567" t="str">
            <v/>
          </cell>
          <cell r="D3567" t="str">
            <v/>
          </cell>
          <cell r="E3567" t="str">
            <v/>
          </cell>
          <cell r="F3567">
            <v>2146552.89</v>
          </cell>
          <cell r="G3567" t="str">
            <v/>
          </cell>
        </row>
        <row r="3568">
          <cell r="A3568" t="str">
            <v>G66 5</v>
          </cell>
          <cell r="B3568" t="str">
            <v/>
          </cell>
          <cell r="C3568" t="str">
            <v/>
          </cell>
          <cell r="D3568" t="str">
            <v/>
          </cell>
          <cell r="E3568" t="str">
            <v/>
          </cell>
          <cell r="F3568" t="str">
            <v/>
          </cell>
          <cell r="G3568" t="str">
            <v/>
          </cell>
        </row>
        <row r="3569">
          <cell r="A3569" t="str">
            <v>G66 7</v>
          </cell>
          <cell r="B3569" t="str">
            <v/>
          </cell>
          <cell r="C3569" t="str">
            <v/>
          </cell>
          <cell r="D3569" t="str">
            <v/>
          </cell>
          <cell r="E3569" t="str">
            <v/>
          </cell>
          <cell r="F3569">
            <v>679711.79</v>
          </cell>
          <cell r="G3569" t="str">
            <v/>
          </cell>
        </row>
        <row r="3570">
          <cell r="A3570" t="str">
            <v>G66 8</v>
          </cell>
          <cell r="B3570" t="str">
            <v/>
          </cell>
          <cell r="C3570" t="str">
            <v/>
          </cell>
          <cell r="D3570" t="str">
            <v/>
          </cell>
          <cell r="E3570">
            <v>529370.99871776602</v>
          </cell>
          <cell r="F3570" t="str">
            <v/>
          </cell>
          <cell r="G3570" t="str">
            <v/>
          </cell>
        </row>
        <row r="3571">
          <cell r="A3571" t="str">
            <v>G66 9</v>
          </cell>
          <cell r="B3571" t="str">
            <v/>
          </cell>
          <cell r="C3571" t="str">
            <v/>
          </cell>
          <cell r="D3571" t="str">
            <v/>
          </cell>
          <cell r="E3571" t="str">
            <v/>
          </cell>
          <cell r="F3571" t="str">
            <v/>
          </cell>
          <cell r="G3571" t="str">
            <v/>
          </cell>
        </row>
        <row r="3572">
          <cell r="A3572" t="str">
            <v>G67 1</v>
          </cell>
          <cell r="B3572" t="str">
            <v/>
          </cell>
          <cell r="C3572" t="str">
            <v/>
          </cell>
          <cell r="D3572" t="str">
            <v/>
          </cell>
          <cell r="E3572" t="str">
            <v/>
          </cell>
          <cell r="F3572" t="str">
            <v/>
          </cell>
          <cell r="G3572" t="str">
            <v/>
          </cell>
        </row>
        <row r="3573">
          <cell r="A3573" t="str">
            <v>G67 2</v>
          </cell>
          <cell r="B3573" t="str">
            <v/>
          </cell>
          <cell r="C3573" t="str">
            <v/>
          </cell>
          <cell r="D3573" t="str">
            <v/>
          </cell>
          <cell r="E3573">
            <v>453300.77852377307</v>
          </cell>
          <cell r="F3573">
            <v>2386580.6</v>
          </cell>
          <cell r="G3573" t="str">
            <v/>
          </cell>
        </row>
        <row r="3574">
          <cell r="A3574" t="str">
            <v>G67 3</v>
          </cell>
          <cell r="B3574" t="str">
            <v/>
          </cell>
          <cell r="C3574" t="str">
            <v/>
          </cell>
          <cell r="D3574" t="str">
            <v/>
          </cell>
          <cell r="E3574" t="str">
            <v/>
          </cell>
          <cell r="F3574" t="str">
            <v/>
          </cell>
          <cell r="G3574" t="str">
            <v/>
          </cell>
        </row>
        <row r="3575">
          <cell r="A3575" t="str">
            <v>G67 4</v>
          </cell>
          <cell r="B3575" t="str">
            <v/>
          </cell>
          <cell r="C3575" t="str">
            <v/>
          </cell>
          <cell r="D3575" t="str">
            <v/>
          </cell>
          <cell r="E3575">
            <v>1578584.4482376324</v>
          </cell>
          <cell r="F3575">
            <v>1946691.34</v>
          </cell>
          <cell r="G3575" t="str">
            <v/>
          </cell>
        </row>
        <row r="3576">
          <cell r="A3576" t="str">
            <v>G67 9</v>
          </cell>
          <cell r="B3576" t="str">
            <v/>
          </cell>
          <cell r="C3576" t="str">
            <v/>
          </cell>
          <cell r="D3576" t="str">
            <v/>
          </cell>
          <cell r="E3576" t="str">
            <v/>
          </cell>
          <cell r="F3576" t="str">
            <v/>
          </cell>
          <cell r="G3576" t="str">
            <v/>
          </cell>
        </row>
        <row r="3577">
          <cell r="A3577" t="str">
            <v>G68 0</v>
          </cell>
          <cell r="B3577" t="str">
            <v/>
          </cell>
          <cell r="C3577" t="str">
            <v/>
          </cell>
          <cell r="D3577" t="str">
            <v/>
          </cell>
          <cell r="E3577">
            <v>5014689.0650850404</v>
          </cell>
          <cell r="F3577">
            <v>5130714.04</v>
          </cell>
          <cell r="G3577" t="str">
            <v/>
          </cell>
        </row>
        <row r="3578">
          <cell r="A3578" t="str">
            <v>G68 9</v>
          </cell>
          <cell r="B3578" t="str">
            <v/>
          </cell>
          <cell r="C3578" t="str">
            <v/>
          </cell>
          <cell r="D3578" t="str">
            <v/>
          </cell>
          <cell r="E3578">
            <v>160148.39499044482</v>
          </cell>
          <cell r="F3578">
            <v>1721599.13</v>
          </cell>
          <cell r="G3578" t="str">
            <v/>
          </cell>
        </row>
        <row r="3579">
          <cell r="A3579" t="str">
            <v>G69 0</v>
          </cell>
          <cell r="B3579" t="str">
            <v/>
          </cell>
          <cell r="C3579" t="str">
            <v/>
          </cell>
          <cell r="D3579" t="str">
            <v/>
          </cell>
          <cell r="E3579" t="str">
            <v/>
          </cell>
          <cell r="F3579">
            <v>301030.43</v>
          </cell>
          <cell r="G3579" t="str">
            <v/>
          </cell>
        </row>
        <row r="3580">
          <cell r="A3580" t="str">
            <v>G69 1</v>
          </cell>
          <cell r="B3580" t="str">
            <v/>
          </cell>
          <cell r="C3580" t="str">
            <v/>
          </cell>
          <cell r="D3580" t="str">
            <v/>
          </cell>
          <cell r="E3580" t="str">
            <v/>
          </cell>
          <cell r="F3580" t="str">
            <v/>
          </cell>
          <cell r="G3580" t="str">
            <v/>
          </cell>
        </row>
        <row r="3581">
          <cell r="A3581" t="str">
            <v>G69 6</v>
          </cell>
          <cell r="B3581" t="str">
            <v/>
          </cell>
          <cell r="C3581" t="str">
            <v/>
          </cell>
          <cell r="D3581" t="str">
            <v/>
          </cell>
          <cell r="E3581" t="str">
            <v/>
          </cell>
          <cell r="F3581" t="str">
            <v/>
          </cell>
          <cell r="G3581" t="str">
            <v/>
          </cell>
        </row>
        <row r="3582">
          <cell r="A3582" t="str">
            <v>G69 7</v>
          </cell>
          <cell r="B3582" t="str">
            <v/>
          </cell>
          <cell r="C3582" t="str">
            <v/>
          </cell>
          <cell r="D3582" t="str">
            <v/>
          </cell>
          <cell r="E3582" t="str">
            <v/>
          </cell>
          <cell r="F3582">
            <v>1019994.82</v>
          </cell>
          <cell r="G3582" t="str">
            <v/>
          </cell>
        </row>
        <row r="3583">
          <cell r="A3583" t="str">
            <v>G69 8</v>
          </cell>
          <cell r="B3583" t="str">
            <v/>
          </cell>
          <cell r="C3583" t="str">
            <v/>
          </cell>
          <cell r="D3583" t="str">
            <v/>
          </cell>
          <cell r="E3583" t="str">
            <v/>
          </cell>
          <cell r="F3583" t="str">
            <v/>
          </cell>
          <cell r="G3583" t="str">
            <v/>
          </cell>
        </row>
        <row r="3584">
          <cell r="A3584" t="str">
            <v>G69 9</v>
          </cell>
          <cell r="B3584" t="str">
            <v/>
          </cell>
          <cell r="C3584" t="str">
            <v/>
          </cell>
          <cell r="D3584" t="str">
            <v/>
          </cell>
          <cell r="E3584" t="str">
            <v/>
          </cell>
          <cell r="F3584" t="str">
            <v/>
          </cell>
          <cell r="G3584" t="str">
            <v/>
          </cell>
        </row>
        <row r="3585">
          <cell r="A3585" t="str">
            <v>G70 5</v>
          </cell>
          <cell r="B3585" t="str">
            <v/>
          </cell>
          <cell r="C3585" t="str">
            <v/>
          </cell>
          <cell r="D3585" t="str">
            <v/>
          </cell>
          <cell r="E3585" t="str">
            <v/>
          </cell>
          <cell r="F3585" t="str">
            <v/>
          </cell>
          <cell r="G3585" t="str">
            <v/>
          </cell>
        </row>
        <row r="3586">
          <cell r="A3586" t="str">
            <v>G70 6</v>
          </cell>
          <cell r="B3586" t="str">
            <v/>
          </cell>
          <cell r="C3586" t="str">
            <v/>
          </cell>
          <cell r="D3586" t="str">
            <v/>
          </cell>
          <cell r="E3586" t="str">
            <v/>
          </cell>
          <cell r="F3586" t="str">
            <v/>
          </cell>
          <cell r="G3586" t="str">
            <v/>
          </cell>
        </row>
        <row r="3587">
          <cell r="A3587" t="str">
            <v>G71 5</v>
          </cell>
          <cell r="B3587" t="str">
            <v/>
          </cell>
          <cell r="C3587" t="str">
            <v/>
          </cell>
          <cell r="D3587" t="str">
            <v/>
          </cell>
          <cell r="E3587" t="str">
            <v/>
          </cell>
          <cell r="F3587" t="str">
            <v/>
          </cell>
          <cell r="G3587" t="str">
            <v/>
          </cell>
        </row>
        <row r="3588">
          <cell r="A3588" t="str">
            <v>G71 6</v>
          </cell>
          <cell r="B3588" t="str">
            <v/>
          </cell>
          <cell r="C3588" t="str">
            <v/>
          </cell>
          <cell r="D3588" t="str">
            <v/>
          </cell>
          <cell r="E3588">
            <v>382200.3134369402</v>
          </cell>
          <cell r="F3588">
            <v>1111393.78</v>
          </cell>
          <cell r="G3588" t="str">
            <v/>
          </cell>
        </row>
        <row r="3589">
          <cell r="A3589" t="str">
            <v>G71 7</v>
          </cell>
          <cell r="B3589" t="str">
            <v/>
          </cell>
          <cell r="C3589" t="str">
            <v/>
          </cell>
          <cell r="D3589" t="str">
            <v/>
          </cell>
          <cell r="E3589">
            <v>8072496.6342815552</v>
          </cell>
          <cell r="F3589" t="str">
            <v/>
          </cell>
          <cell r="G3589" t="str">
            <v/>
          </cell>
        </row>
        <row r="3590">
          <cell r="A3590" t="str">
            <v>G71 8</v>
          </cell>
          <cell r="B3590" t="str">
            <v/>
          </cell>
          <cell r="C3590" t="str">
            <v/>
          </cell>
          <cell r="D3590" t="str">
            <v/>
          </cell>
          <cell r="E3590">
            <v>1407729.138836212</v>
          </cell>
          <cell r="F3590">
            <v>7772407.96</v>
          </cell>
          <cell r="G3590" t="str">
            <v/>
          </cell>
        </row>
        <row r="3591">
          <cell r="A3591" t="str">
            <v>G71 9</v>
          </cell>
          <cell r="B3591" t="str">
            <v/>
          </cell>
          <cell r="C3591" t="str">
            <v/>
          </cell>
          <cell r="D3591" t="str">
            <v/>
          </cell>
          <cell r="E3591" t="str">
            <v/>
          </cell>
          <cell r="F3591" t="str">
            <v/>
          </cell>
          <cell r="G3591" t="str">
            <v/>
          </cell>
        </row>
        <row r="3592">
          <cell r="A3592" t="str">
            <v>G72 0</v>
          </cell>
          <cell r="B3592" t="str">
            <v/>
          </cell>
          <cell r="C3592" t="str">
            <v/>
          </cell>
          <cell r="D3592" t="str">
            <v/>
          </cell>
          <cell r="E3592" t="str">
            <v/>
          </cell>
          <cell r="F3592">
            <v>2292169.7999999998</v>
          </cell>
          <cell r="G3592" t="str">
            <v/>
          </cell>
        </row>
        <row r="3593">
          <cell r="A3593" t="str">
            <v>G72 6</v>
          </cell>
          <cell r="B3593" t="str">
            <v/>
          </cell>
          <cell r="C3593" t="str">
            <v/>
          </cell>
          <cell r="D3593" t="str">
            <v/>
          </cell>
          <cell r="E3593" t="str">
            <v/>
          </cell>
          <cell r="F3593" t="str">
            <v/>
          </cell>
          <cell r="G3593" t="str">
            <v/>
          </cell>
        </row>
        <row r="3594">
          <cell r="A3594" t="str">
            <v>G72 7</v>
          </cell>
          <cell r="B3594" t="str">
            <v/>
          </cell>
          <cell r="C3594" t="str">
            <v/>
          </cell>
          <cell r="D3594" t="str">
            <v/>
          </cell>
          <cell r="E3594" t="str">
            <v/>
          </cell>
          <cell r="F3594">
            <v>1049489.29</v>
          </cell>
          <cell r="G3594" t="str">
            <v/>
          </cell>
        </row>
        <row r="3595">
          <cell r="A3595" t="str">
            <v>G72 8</v>
          </cell>
          <cell r="B3595" t="str">
            <v/>
          </cell>
          <cell r="C3595" t="str">
            <v/>
          </cell>
          <cell r="D3595" t="str">
            <v/>
          </cell>
          <cell r="E3595">
            <v>1241483.166073848</v>
          </cell>
          <cell r="F3595" t="str">
            <v/>
          </cell>
          <cell r="G3595" t="str">
            <v/>
          </cell>
        </row>
        <row r="3596">
          <cell r="A3596" t="str">
            <v>G72 9</v>
          </cell>
          <cell r="B3596" t="str">
            <v/>
          </cell>
          <cell r="C3596" t="str">
            <v/>
          </cell>
          <cell r="D3596" t="str">
            <v/>
          </cell>
          <cell r="E3596" t="str">
            <v/>
          </cell>
          <cell r="F3596">
            <v>1211216.46</v>
          </cell>
          <cell r="G3596" t="str">
            <v/>
          </cell>
        </row>
        <row r="3597">
          <cell r="A3597" t="str">
            <v>G73 1</v>
          </cell>
          <cell r="B3597" t="str">
            <v/>
          </cell>
          <cell r="C3597" t="str">
            <v/>
          </cell>
          <cell r="D3597" t="str">
            <v/>
          </cell>
          <cell r="E3597" t="str">
            <v/>
          </cell>
          <cell r="F3597">
            <v>1013864.42</v>
          </cell>
          <cell r="G3597" t="str">
            <v/>
          </cell>
        </row>
        <row r="3598">
          <cell r="A3598" t="str">
            <v>G73 2</v>
          </cell>
          <cell r="B3598" t="str">
            <v/>
          </cell>
          <cell r="C3598" t="str">
            <v/>
          </cell>
          <cell r="D3598" t="str">
            <v/>
          </cell>
          <cell r="E3598" t="str">
            <v/>
          </cell>
          <cell r="F3598">
            <v>1386857.31</v>
          </cell>
          <cell r="G3598" t="str">
            <v/>
          </cell>
        </row>
        <row r="3599">
          <cell r="A3599" t="str">
            <v>G73 3</v>
          </cell>
          <cell r="B3599" t="str">
            <v/>
          </cell>
          <cell r="C3599" t="str">
            <v/>
          </cell>
          <cell r="D3599" t="str">
            <v/>
          </cell>
          <cell r="E3599" t="str">
            <v/>
          </cell>
          <cell r="F3599" t="str">
            <v/>
          </cell>
          <cell r="G3599" t="str">
            <v/>
          </cell>
        </row>
        <row r="3600">
          <cell r="A3600" t="str">
            <v>G73 4</v>
          </cell>
          <cell r="B3600" t="str">
            <v/>
          </cell>
          <cell r="C3600" t="str">
            <v/>
          </cell>
          <cell r="D3600" t="str">
            <v/>
          </cell>
          <cell r="E3600" t="str">
            <v/>
          </cell>
          <cell r="F3600" t="str">
            <v/>
          </cell>
          <cell r="G3600" t="str">
            <v/>
          </cell>
        </row>
        <row r="3601">
          <cell r="A3601" t="str">
            <v>G73 5</v>
          </cell>
          <cell r="B3601" t="str">
            <v/>
          </cell>
          <cell r="C3601" t="str">
            <v/>
          </cell>
          <cell r="D3601" t="str">
            <v/>
          </cell>
          <cell r="E3601">
            <v>119326.68312883937</v>
          </cell>
          <cell r="F3601">
            <v>328636.67</v>
          </cell>
          <cell r="G3601" t="str">
            <v/>
          </cell>
        </row>
        <row r="3602">
          <cell r="A3602" t="str">
            <v>G73 9</v>
          </cell>
          <cell r="B3602" t="str">
            <v/>
          </cell>
          <cell r="C3602" t="str">
            <v/>
          </cell>
          <cell r="D3602" t="str">
            <v/>
          </cell>
          <cell r="E3602" t="str">
            <v/>
          </cell>
          <cell r="F3602" t="str">
            <v/>
          </cell>
          <cell r="G3602" t="str">
            <v/>
          </cell>
        </row>
        <row r="3603">
          <cell r="A3603" t="str">
            <v>G74 1</v>
          </cell>
          <cell r="B3603" t="str">
            <v/>
          </cell>
          <cell r="C3603" t="str">
            <v/>
          </cell>
          <cell r="D3603" t="str">
            <v/>
          </cell>
          <cell r="E3603">
            <v>120241.49809534772</v>
          </cell>
          <cell r="F3603">
            <v>1197818.1499999999</v>
          </cell>
          <cell r="G3603" t="str">
            <v/>
          </cell>
        </row>
        <row r="3604">
          <cell r="A3604" t="str">
            <v>G74 2</v>
          </cell>
          <cell r="B3604" t="str">
            <v/>
          </cell>
          <cell r="C3604" t="str">
            <v/>
          </cell>
          <cell r="D3604" t="str">
            <v/>
          </cell>
          <cell r="E3604" t="str">
            <v/>
          </cell>
          <cell r="F3604">
            <v>383685.87</v>
          </cell>
          <cell r="G3604" t="str">
            <v/>
          </cell>
        </row>
        <row r="3605">
          <cell r="A3605" t="str">
            <v>G74 3</v>
          </cell>
          <cell r="B3605" t="str">
            <v/>
          </cell>
          <cell r="C3605" t="str">
            <v/>
          </cell>
          <cell r="D3605" t="str">
            <v/>
          </cell>
          <cell r="E3605">
            <v>66651.846238964063</v>
          </cell>
          <cell r="F3605" t="str">
            <v/>
          </cell>
          <cell r="G3605" t="str">
            <v/>
          </cell>
        </row>
        <row r="3606">
          <cell r="A3606" t="str">
            <v>G74 4</v>
          </cell>
          <cell r="B3606" t="str">
            <v/>
          </cell>
          <cell r="C3606" t="str">
            <v/>
          </cell>
          <cell r="D3606" t="str">
            <v/>
          </cell>
          <cell r="E3606">
            <v>668373.38245452044</v>
          </cell>
          <cell r="F3606">
            <v>2381648.61</v>
          </cell>
          <cell r="G3606" t="str">
            <v/>
          </cell>
        </row>
        <row r="3607">
          <cell r="A3607" t="str">
            <v>G74 5</v>
          </cell>
          <cell r="B3607" t="str">
            <v/>
          </cell>
          <cell r="C3607" t="str">
            <v/>
          </cell>
          <cell r="D3607" t="str">
            <v/>
          </cell>
          <cell r="E3607" t="str">
            <v/>
          </cell>
          <cell r="F3607" t="str">
            <v/>
          </cell>
          <cell r="G3607" t="str">
            <v/>
          </cell>
        </row>
        <row r="3608">
          <cell r="A3608" t="str">
            <v>G74 9</v>
          </cell>
          <cell r="B3608" t="str">
            <v/>
          </cell>
          <cell r="C3608" t="str">
            <v/>
          </cell>
          <cell r="D3608" t="str">
            <v/>
          </cell>
          <cell r="E3608" t="str">
            <v/>
          </cell>
          <cell r="F3608" t="str">
            <v/>
          </cell>
          <cell r="G3608" t="str">
            <v/>
          </cell>
        </row>
        <row r="3609">
          <cell r="A3609" t="str">
            <v>G75 0</v>
          </cell>
          <cell r="B3609" t="str">
            <v/>
          </cell>
          <cell r="C3609" t="str">
            <v/>
          </cell>
          <cell r="D3609" t="str">
            <v/>
          </cell>
          <cell r="E3609" t="str">
            <v/>
          </cell>
          <cell r="F3609">
            <v>9762942.4900000002</v>
          </cell>
          <cell r="G3609" t="str">
            <v/>
          </cell>
        </row>
        <row r="3610">
          <cell r="A3610" t="str">
            <v>G75 8</v>
          </cell>
          <cell r="B3610" t="str">
            <v/>
          </cell>
          <cell r="C3610" t="str">
            <v/>
          </cell>
          <cell r="D3610" t="str">
            <v/>
          </cell>
          <cell r="E3610">
            <v>206110.39493390539</v>
          </cell>
          <cell r="F3610">
            <v>1093892.27</v>
          </cell>
          <cell r="G3610" t="str">
            <v/>
          </cell>
        </row>
        <row r="3611">
          <cell r="A3611" t="str">
            <v>G75 9</v>
          </cell>
          <cell r="B3611" t="str">
            <v/>
          </cell>
          <cell r="C3611" t="str">
            <v/>
          </cell>
          <cell r="D3611" t="str">
            <v/>
          </cell>
          <cell r="E3611" t="str">
            <v/>
          </cell>
          <cell r="F3611" t="str">
            <v/>
          </cell>
          <cell r="G3611" t="str">
            <v/>
          </cell>
        </row>
        <row r="3612">
          <cell r="A3612" t="str">
            <v>G76 0</v>
          </cell>
          <cell r="B3612" t="str">
            <v/>
          </cell>
          <cell r="C3612" t="str">
            <v/>
          </cell>
          <cell r="D3612" t="str">
            <v/>
          </cell>
          <cell r="E3612">
            <v>758360.42487194517</v>
          </cell>
          <cell r="F3612" t="str">
            <v/>
          </cell>
          <cell r="G3612" t="str">
            <v/>
          </cell>
        </row>
        <row r="3613">
          <cell r="A3613" t="str">
            <v>G76 6</v>
          </cell>
          <cell r="B3613" t="str">
            <v/>
          </cell>
          <cell r="C3613" t="str">
            <v/>
          </cell>
          <cell r="D3613" t="str">
            <v/>
          </cell>
          <cell r="E3613" t="str">
            <v/>
          </cell>
          <cell r="F3613" t="str">
            <v/>
          </cell>
          <cell r="G3613" t="str">
            <v/>
          </cell>
        </row>
        <row r="3614">
          <cell r="A3614" t="str">
            <v>G76 7</v>
          </cell>
          <cell r="B3614" t="str">
            <v/>
          </cell>
          <cell r="C3614" t="str">
            <v/>
          </cell>
          <cell r="D3614" t="str">
            <v/>
          </cell>
          <cell r="E3614">
            <v>1255989.215352905</v>
          </cell>
          <cell r="F3614">
            <v>1725563.55</v>
          </cell>
          <cell r="G3614" t="str">
            <v/>
          </cell>
        </row>
        <row r="3615">
          <cell r="A3615" t="str">
            <v>G76 8</v>
          </cell>
          <cell r="B3615" t="str">
            <v/>
          </cell>
          <cell r="C3615" t="str">
            <v/>
          </cell>
          <cell r="D3615" t="str">
            <v/>
          </cell>
          <cell r="E3615" t="str">
            <v/>
          </cell>
          <cell r="F3615">
            <v>1244524.95</v>
          </cell>
          <cell r="G3615" t="str">
            <v/>
          </cell>
        </row>
        <row r="3616">
          <cell r="A3616" t="str">
            <v>G76 9</v>
          </cell>
          <cell r="B3616" t="str">
            <v/>
          </cell>
          <cell r="C3616" t="str">
            <v/>
          </cell>
          <cell r="D3616" t="str">
            <v/>
          </cell>
          <cell r="E3616" t="str">
            <v/>
          </cell>
          <cell r="F3616">
            <v>244076.43</v>
          </cell>
          <cell r="G3616" t="str">
            <v/>
          </cell>
        </row>
        <row r="3617">
          <cell r="A3617" t="str">
            <v>G77 5</v>
          </cell>
          <cell r="B3617" t="str">
            <v/>
          </cell>
          <cell r="C3617">
            <v>3676968.2900000005</v>
          </cell>
          <cell r="D3617" t="str">
            <v/>
          </cell>
          <cell r="E3617">
            <v>6866892.0491995383</v>
          </cell>
          <cell r="F3617">
            <v>9169110.8100000005</v>
          </cell>
          <cell r="G3617" t="str">
            <v/>
          </cell>
        </row>
        <row r="3618">
          <cell r="A3618" t="str">
            <v>G77 6</v>
          </cell>
          <cell r="B3618" t="str">
            <v/>
          </cell>
          <cell r="C3618">
            <v>1205101.97</v>
          </cell>
          <cell r="D3618" t="str">
            <v/>
          </cell>
          <cell r="E3618">
            <v>3240859.3837344423</v>
          </cell>
          <cell r="F3618">
            <v>7055676.9900000002</v>
          </cell>
          <cell r="G3618" t="str">
            <v/>
          </cell>
        </row>
        <row r="3619">
          <cell r="A3619" t="str">
            <v>G77 9</v>
          </cell>
          <cell r="B3619" t="str">
            <v/>
          </cell>
          <cell r="C3619" t="str">
            <v/>
          </cell>
          <cell r="D3619" t="str">
            <v/>
          </cell>
          <cell r="E3619" t="str">
            <v/>
          </cell>
          <cell r="F3619" t="str">
            <v/>
          </cell>
          <cell r="G3619" t="str">
            <v/>
          </cell>
        </row>
        <row r="3620">
          <cell r="A3620" t="str">
            <v>G78 1</v>
          </cell>
          <cell r="B3620" t="str">
            <v/>
          </cell>
          <cell r="C3620" t="str">
            <v/>
          </cell>
          <cell r="D3620" t="str">
            <v/>
          </cell>
          <cell r="E3620">
            <v>2480409.0130606666</v>
          </cell>
          <cell r="F3620">
            <v>1498761.6</v>
          </cell>
          <cell r="G3620" t="str">
            <v/>
          </cell>
        </row>
        <row r="3621">
          <cell r="A3621" t="str">
            <v>G78 2</v>
          </cell>
          <cell r="B3621" t="str">
            <v/>
          </cell>
          <cell r="C3621" t="str">
            <v/>
          </cell>
          <cell r="D3621" t="str">
            <v/>
          </cell>
          <cell r="E3621" t="str">
            <v/>
          </cell>
          <cell r="F3621" t="str">
            <v/>
          </cell>
          <cell r="G3621" t="str">
            <v/>
          </cell>
        </row>
        <row r="3622">
          <cell r="A3622" t="str">
            <v>G78 3</v>
          </cell>
          <cell r="B3622" t="str">
            <v/>
          </cell>
          <cell r="C3622" t="str">
            <v/>
          </cell>
          <cell r="D3622" t="str">
            <v/>
          </cell>
          <cell r="E3622">
            <v>1694938.4780889237</v>
          </cell>
          <cell r="F3622" t="str">
            <v/>
          </cell>
          <cell r="G3622" t="str">
            <v/>
          </cell>
        </row>
        <row r="3623">
          <cell r="A3623" t="str">
            <v>G78 4</v>
          </cell>
          <cell r="B3623" t="str">
            <v/>
          </cell>
          <cell r="C3623" t="str">
            <v/>
          </cell>
          <cell r="D3623" t="str">
            <v/>
          </cell>
          <cell r="E3623" t="str">
            <v/>
          </cell>
          <cell r="F3623" t="str">
            <v/>
          </cell>
          <cell r="G3623" t="str">
            <v/>
          </cell>
        </row>
        <row r="3624">
          <cell r="A3624" t="str">
            <v>G78 9</v>
          </cell>
          <cell r="B3624" t="str">
            <v/>
          </cell>
          <cell r="C3624" t="str">
            <v/>
          </cell>
          <cell r="D3624" t="str">
            <v/>
          </cell>
          <cell r="E3624" t="str">
            <v/>
          </cell>
          <cell r="F3624" t="str">
            <v/>
          </cell>
          <cell r="G3624" t="str">
            <v/>
          </cell>
        </row>
        <row r="3625">
          <cell r="A3625" t="str">
            <v>G79 1</v>
          </cell>
          <cell r="B3625" t="str">
            <v/>
          </cell>
          <cell r="C3625" t="str">
            <v/>
          </cell>
          <cell r="D3625" t="str">
            <v/>
          </cell>
          <cell r="E3625" t="str">
            <v/>
          </cell>
          <cell r="F3625" t="str">
            <v/>
          </cell>
          <cell r="G3625" t="str">
            <v/>
          </cell>
        </row>
        <row r="3626">
          <cell r="A3626" t="str">
            <v>G81 1</v>
          </cell>
          <cell r="B3626" t="str">
            <v/>
          </cell>
          <cell r="C3626" t="str">
            <v/>
          </cell>
          <cell r="D3626" t="str">
            <v/>
          </cell>
          <cell r="E3626">
            <v>1322506.2831778359</v>
          </cell>
          <cell r="F3626" t="str">
            <v/>
          </cell>
          <cell r="G3626" t="str">
            <v/>
          </cell>
        </row>
        <row r="3627">
          <cell r="A3627" t="str">
            <v>G81 2</v>
          </cell>
          <cell r="B3627" t="str">
            <v/>
          </cell>
          <cell r="C3627" t="str">
            <v/>
          </cell>
          <cell r="D3627" t="str">
            <v/>
          </cell>
          <cell r="E3627" t="str">
            <v/>
          </cell>
          <cell r="F3627" t="str">
            <v/>
          </cell>
          <cell r="G3627" t="str">
            <v/>
          </cell>
        </row>
        <row r="3628">
          <cell r="A3628" t="str">
            <v>G81 3</v>
          </cell>
          <cell r="B3628" t="str">
            <v/>
          </cell>
          <cell r="C3628" t="str">
            <v/>
          </cell>
          <cell r="D3628" t="str">
            <v/>
          </cell>
          <cell r="E3628" t="str">
            <v/>
          </cell>
          <cell r="F3628" t="str">
            <v/>
          </cell>
          <cell r="G3628" t="str">
            <v/>
          </cell>
        </row>
        <row r="3629">
          <cell r="A3629" t="str">
            <v>G81 4</v>
          </cell>
          <cell r="B3629" t="str">
            <v/>
          </cell>
          <cell r="C3629" t="str">
            <v/>
          </cell>
          <cell r="D3629" t="str">
            <v/>
          </cell>
          <cell r="E3629" t="str">
            <v/>
          </cell>
          <cell r="F3629">
            <v>1334927.24</v>
          </cell>
          <cell r="G3629" t="str">
            <v/>
          </cell>
        </row>
        <row r="3630">
          <cell r="A3630" t="str">
            <v>G81 5</v>
          </cell>
          <cell r="B3630" t="str">
            <v/>
          </cell>
          <cell r="C3630" t="str">
            <v/>
          </cell>
          <cell r="D3630" t="str">
            <v/>
          </cell>
          <cell r="E3630" t="str">
            <v/>
          </cell>
          <cell r="F3630" t="str">
            <v/>
          </cell>
          <cell r="G3630" t="str">
            <v/>
          </cell>
        </row>
        <row r="3631">
          <cell r="A3631" t="str">
            <v>G81 6</v>
          </cell>
          <cell r="B3631" t="str">
            <v/>
          </cell>
          <cell r="C3631" t="str">
            <v/>
          </cell>
          <cell r="D3631" t="str">
            <v/>
          </cell>
          <cell r="E3631" t="str">
            <v/>
          </cell>
          <cell r="F3631" t="str">
            <v/>
          </cell>
          <cell r="G3631" t="str">
            <v/>
          </cell>
        </row>
        <row r="3632">
          <cell r="A3632" t="str">
            <v>G82 1</v>
          </cell>
          <cell r="B3632" t="str">
            <v/>
          </cell>
          <cell r="C3632" t="str">
            <v/>
          </cell>
          <cell r="D3632" t="str">
            <v/>
          </cell>
          <cell r="E3632" t="str">
            <v/>
          </cell>
          <cell r="F3632">
            <v>245026.17</v>
          </cell>
          <cell r="G3632" t="str">
            <v/>
          </cell>
        </row>
        <row r="3633">
          <cell r="A3633" t="str">
            <v>G82 2</v>
          </cell>
          <cell r="B3633" t="str">
            <v/>
          </cell>
          <cell r="C3633" t="str">
            <v/>
          </cell>
          <cell r="D3633" t="str">
            <v/>
          </cell>
          <cell r="E3633" t="str">
            <v/>
          </cell>
          <cell r="F3633">
            <v>1356477.88</v>
          </cell>
          <cell r="G3633" t="str">
            <v/>
          </cell>
        </row>
        <row r="3634">
          <cell r="A3634" t="str">
            <v>G82 3</v>
          </cell>
          <cell r="B3634" t="str">
            <v/>
          </cell>
          <cell r="C3634" t="str">
            <v/>
          </cell>
          <cell r="D3634" t="str">
            <v/>
          </cell>
          <cell r="E3634" t="str">
            <v/>
          </cell>
          <cell r="F3634" t="str">
            <v/>
          </cell>
          <cell r="G3634" t="str">
            <v/>
          </cell>
        </row>
        <row r="3635">
          <cell r="A3635" t="str">
            <v>G82 4</v>
          </cell>
          <cell r="B3635" t="str">
            <v/>
          </cell>
          <cell r="C3635" t="str">
            <v/>
          </cell>
          <cell r="D3635" t="str">
            <v/>
          </cell>
          <cell r="E3635" t="str">
            <v/>
          </cell>
          <cell r="F3635" t="str">
            <v/>
          </cell>
          <cell r="G3635" t="str">
            <v/>
          </cell>
        </row>
        <row r="3636">
          <cell r="A3636" t="str">
            <v>G82 5</v>
          </cell>
          <cell r="B3636" t="str">
            <v/>
          </cell>
          <cell r="C3636" t="str">
            <v/>
          </cell>
          <cell r="D3636" t="str">
            <v/>
          </cell>
          <cell r="E3636" t="str">
            <v/>
          </cell>
          <cell r="F3636" t="str">
            <v/>
          </cell>
          <cell r="G3636" t="str">
            <v/>
          </cell>
        </row>
        <row r="3637">
          <cell r="A3637" t="str">
            <v>G82 9</v>
          </cell>
          <cell r="B3637" t="str">
            <v/>
          </cell>
          <cell r="C3637" t="str">
            <v/>
          </cell>
          <cell r="D3637" t="str">
            <v/>
          </cell>
          <cell r="E3637" t="str">
            <v/>
          </cell>
          <cell r="F3637" t="str">
            <v/>
          </cell>
          <cell r="G3637" t="str">
            <v/>
          </cell>
        </row>
        <row r="3638">
          <cell r="A3638" t="str">
            <v>G83 0</v>
          </cell>
          <cell r="B3638" t="str">
            <v/>
          </cell>
          <cell r="C3638" t="str">
            <v/>
          </cell>
          <cell r="D3638" t="str">
            <v/>
          </cell>
          <cell r="E3638" t="str">
            <v/>
          </cell>
          <cell r="F3638">
            <v>1239197.04</v>
          </cell>
          <cell r="G3638" t="str">
            <v/>
          </cell>
        </row>
        <row r="3639">
          <cell r="A3639" t="str">
            <v>G83 3</v>
          </cell>
          <cell r="B3639" t="str">
            <v/>
          </cell>
          <cell r="C3639" t="str">
            <v/>
          </cell>
          <cell r="D3639" t="str">
            <v/>
          </cell>
          <cell r="E3639" t="str">
            <v/>
          </cell>
          <cell r="F3639" t="str">
            <v/>
          </cell>
          <cell r="G3639" t="str">
            <v/>
          </cell>
        </row>
        <row r="3640">
          <cell r="A3640" t="str">
            <v>G83 7</v>
          </cell>
          <cell r="B3640" t="str">
            <v/>
          </cell>
          <cell r="C3640" t="str">
            <v/>
          </cell>
          <cell r="D3640" t="str">
            <v/>
          </cell>
          <cell r="E3640" t="str">
            <v/>
          </cell>
          <cell r="F3640" t="str">
            <v/>
          </cell>
          <cell r="G3640" t="str">
            <v/>
          </cell>
        </row>
        <row r="3641">
          <cell r="A3641" t="str">
            <v>G83 8</v>
          </cell>
          <cell r="B3641" t="str">
            <v/>
          </cell>
          <cell r="C3641" t="str">
            <v/>
          </cell>
          <cell r="D3641" t="str">
            <v/>
          </cell>
          <cell r="E3641">
            <v>2415392.6130932975</v>
          </cell>
          <cell r="F3641">
            <v>3965718.98</v>
          </cell>
          <cell r="G3641" t="str">
            <v/>
          </cell>
        </row>
        <row r="3642">
          <cell r="A3642" t="str">
            <v>G83 9</v>
          </cell>
          <cell r="B3642" t="str">
            <v/>
          </cell>
          <cell r="C3642" t="str">
            <v/>
          </cell>
          <cell r="D3642" t="str">
            <v/>
          </cell>
          <cell r="E3642" t="str">
            <v/>
          </cell>
          <cell r="F3642" t="str">
            <v/>
          </cell>
          <cell r="G3642" t="str">
            <v/>
          </cell>
        </row>
        <row r="3643">
          <cell r="A3643" t="str">
            <v>G84 0</v>
          </cell>
          <cell r="B3643" t="str">
            <v/>
          </cell>
          <cell r="C3643" t="str">
            <v/>
          </cell>
          <cell r="D3643" t="str">
            <v/>
          </cell>
          <cell r="E3643">
            <v>423425.01667171379</v>
          </cell>
          <cell r="F3643" t="str">
            <v/>
          </cell>
          <cell r="G3643" t="str">
            <v/>
          </cell>
        </row>
        <row r="3644">
          <cell r="A3644" t="str">
            <v>G84 4</v>
          </cell>
          <cell r="B3644" t="str">
            <v/>
          </cell>
          <cell r="C3644" t="str">
            <v/>
          </cell>
          <cell r="D3644" t="str">
            <v/>
          </cell>
          <cell r="E3644" t="str">
            <v/>
          </cell>
          <cell r="F3644" t="str">
            <v/>
          </cell>
          <cell r="G3644" t="str">
            <v/>
          </cell>
        </row>
        <row r="3645">
          <cell r="A3645" t="str">
            <v>G84 7</v>
          </cell>
          <cell r="B3645" t="str">
            <v/>
          </cell>
          <cell r="C3645" t="str">
            <v/>
          </cell>
          <cell r="D3645" t="str">
            <v/>
          </cell>
          <cell r="E3645" t="str">
            <v/>
          </cell>
          <cell r="F3645">
            <v>1291332.79</v>
          </cell>
          <cell r="G3645" t="str">
            <v/>
          </cell>
        </row>
        <row r="3646">
          <cell r="A3646" t="str">
            <v>G84 8</v>
          </cell>
          <cell r="B3646" t="str">
            <v/>
          </cell>
          <cell r="C3646">
            <v>637776.31999999995</v>
          </cell>
          <cell r="D3646" t="str">
            <v/>
          </cell>
          <cell r="E3646" t="str">
            <v/>
          </cell>
          <cell r="F3646">
            <v>5752970</v>
          </cell>
          <cell r="G3646" t="str">
            <v/>
          </cell>
        </row>
        <row r="3647">
          <cell r="A3647" t="str">
            <v>G84 9</v>
          </cell>
          <cell r="B3647" t="str">
            <v/>
          </cell>
          <cell r="C3647" t="str">
            <v/>
          </cell>
          <cell r="D3647" t="str">
            <v/>
          </cell>
          <cell r="E3647" t="str">
            <v/>
          </cell>
          <cell r="F3647">
            <v>509776.59</v>
          </cell>
          <cell r="G3647" t="str">
            <v/>
          </cell>
        </row>
        <row r="3648">
          <cell r="A3648" t="str">
            <v>G9 2</v>
          </cell>
          <cell r="B3648" t="str">
            <v/>
          </cell>
          <cell r="C3648" t="str">
            <v/>
          </cell>
          <cell r="D3648" t="str">
            <v/>
          </cell>
          <cell r="E3648" t="str">
            <v/>
          </cell>
          <cell r="F3648" t="str">
            <v/>
          </cell>
          <cell r="G3648" t="str">
            <v/>
          </cell>
        </row>
        <row r="3649">
          <cell r="A3649" t="str">
            <v>G90 8</v>
          </cell>
          <cell r="B3649" t="str">
            <v/>
          </cell>
          <cell r="C3649" t="str">
            <v/>
          </cell>
          <cell r="D3649" t="str">
            <v/>
          </cell>
          <cell r="E3649" t="str">
            <v/>
          </cell>
          <cell r="F3649" t="str">
            <v/>
          </cell>
          <cell r="G3649" t="str">
            <v/>
          </cell>
        </row>
        <row r="3650">
          <cell r="A3650" t="str">
            <v>GB</v>
          </cell>
          <cell r="B3650">
            <v>14643407780</v>
          </cell>
          <cell r="C3650">
            <v>3120579530.7100005</v>
          </cell>
          <cell r="D3650">
            <v>10251950269.900002</v>
          </cell>
          <cell r="E3650">
            <v>27565277284.024773</v>
          </cell>
          <cell r="F3650">
            <v>29836943968.754002</v>
          </cell>
          <cell r="G3650">
            <v>8460144562.8674002</v>
          </cell>
        </row>
        <row r="3651">
          <cell r="A3651" t="str">
            <v>GIR 0</v>
          </cell>
          <cell r="B3651" t="str">
            <v/>
          </cell>
          <cell r="C3651" t="str">
            <v/>
          </cell>
          <cell r="D3651" t="str">
            <v/>
          </cell>
          <cell r="E3651" t="str">
            <v/>
          </cell>
          <cell r="F3651" t="str">
            <v/>
          </cell>
          <cell r="G3651" t="str">
            <v/>
          </cell>
        </row>
        <row r="3652">
          <cell r="A3652" t="str">
            <v>GL Other</v>
          </cell>
          <cell r="B3652">
            <v>90975680</v>
          </cell>
          <cell r="C3652">
            <v>28480133.609999999</v>
          </cell>
          <cell r="D3652">
            <v>125447436.07999994</v>
          </cell>
          <cell r="E3652">
            <v>91304184.619282439</v>
          </cell>
          <cell r="F3652">
            <v>129585812.52000001</v>
          </cell>
          <cell r="G3652">
            <v>75966983.179500028</v>
          </cell>
        </row>
        <row r="3653">
          <cell r="A3653" t="str">
            <v>GL total</v>
          </cell>
          <cell r="B3653">
            <v>127447382</v>
          </cell>
          <cell r="C3653">
            <v>28480133.609999999</v>
          </cell>
          <cell r="D3653">
            <v>157792821.92999995</v>
          </cell>
          <cell r="E3653">
            <v>542577141.38230848</v>
          </cell>
          <cell r="F3653">
            <v>272295139.50999999</v>
          </cell>
          <cell r="G3653">
            <v>79779558.09950003</v>
          </cell>
        </row>
        <row r="3654">
          <cell r="A3654" t="str">
            <v>GL1 1</v>
          </cell>
          <cell r="B3654">
            <v>1088338</v>
          </cell>
          <cell r="C3654" t="str">
            <v/>
          </cell>
          <cell r="D3654" t="str">
            <v/>
          </cell>
          <cell r="E3654">
            <v>1689231.4324041153</v>
          </cell>
          <cell r="F3654" t="str">
            <v/>
          </cell>
          <cell r="G3654" t="str">
            <v/>
          </cell>
        </row>
        <row r="3655">
          <cell r="A3655" t="str">
            <v>GL1 2</v>
          </cell>
          <cell r="B3655" t="str">
            <v/>
          </cell>
          <cell r="C3655" t="str">
            <v/>
          </cell>
          <cell r="D3655">
            <v>241365.22</v>
          </cell>
          <cell r="E3655">
            <v>2654423.0002590115</v>
          </cell>
          <cell r="F3655">
            <v>580536.42000000004</v>
          </cell>
          <cell r="G3655" t="str">
            <v/>
          </cell>
        </row>
        <row r="3656">
          <cell r="A3656" t="str">
            <v>GL1 3</v>
          </cell>
          <cell r="B3656" t="str">
            <v/>
          </cell>
          <cell r="C3656" t="str">
            <v/>
          </cell>
          <cell r="D3656" t="str">
            <v/>
          </cell>
          <cell r="E3656">
            <v>1750304.351557428</v>
          </cell>
          <cell r="F3656">
            <v>1080741.56</v>
          </cell>
          <cell r="G3656" t="str">
            <v/>
          </cell>
        </row>
        <row r="3657">
          <cell r="A3657" t="str">
            <v>GL1 4</v>
          </cell>
          <cell r="B3657">
            <v>585990</v>
          </cell>
          <cell r="C3657" t="str">
            <v/>
          </cell>
          <cell r="D3657" t="str">
            <v/>
          </cell>
          <cell r="E3657">
            <v>1726877.5474417857</v>
          </cell>
          <cell r="F3657" t="str">
            <v/>
          </cell>
          <cell r="G3657" t="str">
            <v/>
          </cell>
        </row>
        <row r="3658">
          <cell r="A3658" t="str">
            <v>GL1 5</v>
          </cell>
          <cell r="B3658">
            <v>670144</v>
          </cell>
          <cell r="C3658" t="str">
            <v/>
          </cell>
          <cell r="D3658" t="str">
            <v/>
          </cell>
          <cell r="E3658">
            <v>4383613.6422256539</v>
          </cell>
          <cell r="F3658">
            <v>3900849.12</v>
          </cell>
          <cell r="G3658" t="str">
            <v/>
          </cell>
        </row>
        <row r="3659">
          <cell r="A3659" t="str">
            <v>GL1 9</v>
          </cell>
          <cell r="B3659" t="str">
            <v/>
          </cell>
          <cell r="C3659" t="str">
            <v/>
          </cell>
          <cell r="D3659" t="str">
            <v/>
          </cell>
          <cell r="E3659" t="str">
            <v/>
          </cell>
          <cell r="F3659" t="str">
            <v/>
          </cell>
          <cell r="G3659" t="str">
            <v/>
          </cell>
        </row>
        <row r="3660">
          <cell r="A3660" t="str">
            <v>GL10 2</v>
          </cell>
          <cell r="B3660" t="str">
            <v/>
          </cell>
          <cell r="C3660" t="str">
            <v/>
          </cell>
          <cell r="D3660" t="str">
            <v/>
          </cell>
          <cell r="E3660" t="str">
            <v/>
          </cell>
          <cell r="F3660" t="str">
            <v/>
          </cell>
          <cell r="G3660" t="str">
            <v/>
          </cell>
        </row>
        <row r="3661">
          <cell r="A3661" t="str">
            <v>GL10 3</v>
          </cell>
          <cell r="B3661">
            <v>3639628</v>
          </cell>
          <cell r="C3661" t="str">
            <v/>
          </cell>
          <cell r="D3661">
            <v>2447741.39</v>
          </cell>
          <cell r="E3661">
            <v>5457550.1809160318</v>
          </cell>
          <cell r="F3661" t="str">
            <v/>
          </cell>
          <cell r="G3661" t="str">
            <v/>
          </cell>
        </row>
        <row r="3662">
          <cell r="A3662" t="str">
            <v>GL11 4</v>
          </cell>
          <cell r="B3662">
            <v>538595</v>
          </cell>
          <cell r="C3662" t="str">
            <v/>
          </cell>
          <cell r="D3662" t="str">
            <v/>
          </cell>
          <cell r="E3662">
            <v>1391955.3134798794</v>
          </cell>
          <cell r="F3662" t="str">
            <v/>
          </cell>
          <cell r="G3662" t="str">
            <v/>
          </cell>
        </row>
        <row r="3663">
          <cell r="A3663" t="str">
            <v>GL11 5</v>
          </cell>
          <cell r="B3663" t="str">
            <v/>
          </cell>
          <cell r="C3663" t="str">
            <v/>
          </cell>
          <cell r="D3663" t="str">
            <v/>
          </cell>
          <cell r="E3663">
            <v>4147632.4234118271</v>
          </cell>
          <cell r="F3663">
            <v>2800762.51</v>
          </cell>
          <cell r="G3663" t="str">
            <v/>
          </cell>
        </row>
        <row r="3664">
          <cell r="A3664" t="str">
            <v>GL11 6</v>
          </cell>
          <cell r="B3664" t="str">
            <v/>
          </cell>
          <cell r="C3664" t="str">
            <v/>
          </cell>
          <cell r="D3664" t="str">
            <v/>
          </cell>
          <cell r="E3664">
            <v>1711937.1576614711</v>
          </cell>
          <cell r="F3664" t="str">
            <v/>
          </cell>
          <cell r="G3664" t="str">
            <v/>
          </cell>
        </row>
        <row r="3665">
          <cell r="A3665" t="str">
            <v>GL11 9</v>
          </cell>
          <cell r="B3665" t="str">
            <v/>
          </cell>
          <cell r="C3665" t="str">
            <v/>
          </cell>
          <cell r="D3665" t="str">
            <v/>
          </cell>
          <cell r="E3665" t="str">
            <v/>
          </cell>
          <cell r="F3665" t="str">
            <v/>
          </cell>
          <cell r="G3665" t="str">
            <v/>
          </cell>
        </row>
        <row r="3666">
          <cell r="A3666" t="str">
            <v>GL12 7</v>
          </cell>
          <cell r="B3666">
            <v>811499</v>
          </cell>
          <cell r="C3666" t="str">
            <v/>
          </cell>
          <cell r="D3666">
            <v>359075.44</v>
          </cell>
          <cell r="E3666">
            <v>5248550.2711946946</v>
          </cell>
          <cell r="F3666">
            <v>4455800.62</v>
          </cell>
          <cell r="G3666" t="str">
            <v/>
          </cell>
        </row>
        <row r="3667">
          <cell r="A3667" t="str">
            <v>GL12 8</v>
          </cell>
          <cell r="B3667" t="str">
            <v/>
          </cell>
          <cell r="C3667" t="str">
            <v/>
          </cell>
          <cell r="D3667" t="str">
            <v/>
          </cell>
          <cell r="E3667">
            <v>8196121.2014517486</v>
          </cell>
          <cell r="F3667">
            <v>10257192.689999999</v>
          </cell>
          <cell r="G3667" t="str">
            <v/>
          </cell>
        </row>
        <row r="3668">
          <cell r="A3668" t="str">
            <v>GL13 9</v>
          </cell>
          <cell r="B3668" t="str">
            <v/>
          </cell>
          <cell r="C3668" t="str">
            <v/>
          </cell>
          <cell r="D3668" t="str">
            <v/>
          </cell>
          <cell r="E3668">
            <v>5937812.570346538</v>
          </cell>
          <cell r="F3668">
            <v>6126572.6699999999</v>
          </cell>
          <cell r="G3668" t="str">
            <v/>
          </cell>
        </row>
        <row r="3669">
          <cell r="A3669" t="str">
            <v>GL14 1</v>
          </cell>
          <cell r="B3669" t="str">
            <v/>
          </cell>
          <cell r="C3669" t="str">
            <v/>
          </cell>
          <cell r="D3669" t="str">
            <v/>
          </cell>
          <cell r="E3669">
            <v>10560008.234900577</v>
          </cell>
          <cell r="F3669" t="str">
            <v/>
          </cell>
          <cell r="G3669" t="str">
            <v/>
          </cell>
        </row>
        <row r="3670">
          <cell r="A3670" t="str">
            <v>GL14 2</v>
          </cell>
          <cell r="B3670" t="str">
            <v/>
          </cell>
          <cell r="C3670" t="str">
            <v/>
          </cell>
          <cell r="D3670">
            <v>849245.58</v>
          </cell>
          <cell r="E3670">
            <v>2472043.9637099737</v>
          </cell>
          <cell r="F3670" t="str">
            <v/>
          </cell>
          <cell r="G3670" t="str">
            <v/>
          </cell>
        </row>
        <row r="3671">
          <cell r="A3671" t="str">
            <v>GL14 3</v>
          </cell>
          <cell r="B3671" t="str">
            <v/>
          </cell>
          <cell r="C3671" t="str">
            <v/>
          </cell>
          <cell r="D3671" t="str">
            <v/>
          </cell>
          <cell r="E3671">
            <v>850174.13222319609</v>
          </cell>
          <cell r="F3671" t="str">
            <v/>
          </cell>
          <cell r="G3671" t="str">
            <v/>
          </cell>
        </row>
        <row r="3672">
          <cell r="A3672" t="str">
            <v>GL14 9</v>
          </cell>
          <cell r="B3672" t="str">
            <v/>
          </cell>
          <cell r="C3672" t="str">
            <v/>
          </cell>
          <cell r="D3672" t="str">
            <v/>
          </cell>
          <cell r="E3672" t="str">
            <v/>
          </cell>
          <cell r="F3672" t="str">
            <v/>
          </cell>
          <cell r="G3672" t="str">
            <v/>
          </cell>
        </row>
        <row r="3673">
          <cell r="A3673" t="str">
            <v>GL15 4</v>
          </cell>
          <cell r="B3673" t="str">
            <v/>
          </cell>
          <cell r="C3673" t="str">
            <v/>
          </cell>
          <cell r="D3673" t="str">
            <v/>
          </cell>
          <cell r="E3673">
            <v>3029599.8520738026</v>
          </cell>
          <cell r="F3673">
            <v>2600855.3199999998</v>
          </cell>
          <cell r="G3673" t="str">
            <v/>
          </cell>
        </row>
        <row r="3674">
          <cell r="A3674" t="str">
            <v>GL15 5</v>
          </cell>
          <cell r="B3674" t="str">
            <v/>
          </cell>
          <cell r="C3674" t="str">
            <v/>
          </cell>
          <cell r="D3674" t="str">
            <v/>
          </cell>
          <cell r="E3674">
            <v>5312342.3637303077</v>
          </cell>
          <cell r="F3674">
            <v>726644.06</v>
          </cell>
          <cell r="G3674" t="str">
            <v/>
          </cell>
        </row>
        <row r="3675">
          <cell r="A3675" t="str">
            <v>GL15 6</v>
          </cell>
          <cell r="B3675" t="str">
            <v/>
          </cell>
          <cell r="C3675" t="str">
            <v/>
          </cell>
          <cell r="D3675" t="str">
            <v/>
          </cell>
          <cell r="E3675">
            <v>13322703.684213653</v>
          </cell>
          <cell r="F3675">
            <v>3558709.52</v>
          </cell>
          <cell r="G3675" t="str">
            <v/>
          </cell>
        </row>
        <row r="3676">
          <cell r="A3676" t="str">
            <v>GL15 9</v>
          </cell>
          <cell r="B3676" t="str">
            <v/>
          </cell>
          <cell r="C3676" t="str">
            <v/>
          </cell>
          <cell r="D3676" t="str">
            <v/>
          </cell>
          <cell r="E3676" t="str">
            <v/>
          </cell>
          <cell r="F3676" t="str">
            <v/>
          </cell>
          <cell r="G3676" t="str">
            <v/>
          </cell>
        </row>
        <row r="3677">
          <cell r="A3677" t="str">
            <v>GL16 7</v>
          </cell>
          <cell r="B3677" t="str">
            <v/>
          </cell>
          <cell r="C3677" t="str">
            <v/>
          </cell>
          <cell r="D3677">
            <v>359528.55</v>
          </cell>
          <cell r="E3677">
            <v>2921590.2651581885</v>
          </cell>
          <cell r="F3677" t="str">
            <v/>
          </cell>
          <cell r="G3677" t="str">
            <v/>
          </cell>
        </row>
        <row r="3678">
          <cell r="A3678" t="str">
            <v>GL16 8</v>
          </cell>
          <cell r="B3678" t="str">
            <v/>
          </cell>
          <cell r="C3678" t="str">
            <v/>
          </cell>
          <cell r="D3678">
            <v>1191000.27</v>
          </cell>
          <cell r="E3678">
            <v>4895121.1383147873</v>
          </cell>
          <cell r="F3678">
            <v>591016.12</v>
          </cell>
          <cell r="G3678" t="str">
            <v/>
          </cell>
        </row>
        <row r="3679">
          <cell r="A3679" t="str">
            <v>GL16 9</v>
          </cell>
          <cell r="B3679" t="str">
            <v/>
          </cell>
          <cell r="C3679" t="str">
            <v/>
          </cell>
          <cell r="D3679" t="str">
            <v/>
          </cell>
          <cell r="E3679" t="str">
            <v/>
          </cell>
          <cell r="F3679" t="str">
            <v/>
          </cell>
          <cell r="G3679" t="str">
            <v/>
          </cell>
        </row>
        <row r="3680">
          <cell r="A3680" t="str">
            <v>GL17 0</v>
          </cell>
          <cell r="B3680" t="str">
            <v/>
          </cell>
          <cell r="C3680" t="str">
            <v/>
          </cell>
          <cell r="D3680" t="str">
            <v/>
          </cell>
          <cell r="E3680">
            <v>12160115.095922919</v>
          </cell>
          <cell r="F3680">
            <v>1913631.2</v>
          </cell>
          <cell r="G3680" t="str">
            <v/>
          </cell>
        </row>
        <row r="3681">
          <cell r="A3681" t="str">
            <v>GL17 1</v>
          </cell>
          <cell r="B3681" t="str">
            <v/>
          </cell>
          <cell r="C3681" t="str">
            <v/>
          </cell>
          <cell r="D3681" t="str">
            <v/>
          </cell>
          <cell r="E3681" t="str">
            <v/>
          </cell>
          <cell r="F3681" t="str">
            <v/>
          </cell>
          <cell r="G3681" t="str">
            <v/>
          </cell>
        </row>
        <row r="3682">
          <cell r="A3682" t="str">
            <v>GL17 9</v>
          </cell>
          <cell r="B3682" t="str">
            <v/>
          </cell>
          <cell r="C3682" t="str">
            <v/>
          </cell>
          <cell r="D3682" t="str">
            <v/>
          </cell>
          <cell r="E3682">
            <v>2740553.5582883782</v>
          </cell>
          <cell r="F3682">
            <v>1513636.8</v>
          </cell>
          <cell r="G3682" t="str">
            <v/>
          </cell>
        </row>
        <row r="3683">
          <cell r="A3683" t="str">
            <v>GL18 1</v>
          </cell>
          <cell r="B3683">
            <v>499395</v>
          </cell>
          <cell r="C3683" t="str">
            <v/>
          </cell>
          <cell r="D3683" t="str">
            <v/>
          </cell>
          <cell r="E3683">
            <v>8494345.2916659284</v>
          </cell>
          <cell r="F3683" t="str">
            <v/>
          </cell>
          <cell r="G3683" t="str">
            <v/>
          </cell>
        </row>
        <row r="3684">
          <cell r="A3684" t="str">
            <v>GL18 2</v>
          </cell>
          <cell r="B3684">
            <v>1146724</v>
          </cell>
          <cell r="C3684" t="str">
            <v/>
          </cell>
          <cell r="D3684" t="str">
            <v/>
          </cell>
          <cell r="E3684">
            <v>3578704.4115571757</v>
          </cell>
          <cell r="F3684">
            <v>751189.63</v>
          </cell>
          <cell r="G3684" t="str">
            <v/>
          </cell>
        </row>
        <row r="3685">
          <cell r="A3685" t="str">
            <v>GL19 3</v>
          </cell>
          <cell r="B3685" t="str">
            <v/>
          </cell>
          <cell r="C3685" t="str">
            <v/>
          </cell>
          <cell r="D3685" t="str">
            <v/>
          </cell>
          <cell r="E3685">
            <v>16432553.432733584</v>
          </cell>
          <cell r="F3685">
            <v>2714891.01</v>
          </cell>
          <cell r="G3685" t="str">
            <v/>
          </cell>
        </row>
        <row r="3686">
          <cell r="A3686" t="str">
            <v>GL19 4</v>
          </cell>
          <cell r="B3686">
            <v>811060</v>
          </cell>
          <cell r="C3686" t="str">
            <v/>
          </cell>
          <cell r="D3686">
            <v>4414658.21</v>
          </cell>
          <cell r="E3686">
            <v>10766229.786799859</v>
          </cell>
          <cell r="F3686">
            <v>2814253.91</v>
          </cell>
          <cell r="G3686" t="str">
            <v/>
          </cell>
        </row>
        <row r="3687">
          <cell r="A3687" t="str">
            <v>GL2 0</v>
          </cell>
          <cell r="B3687" t="str">
            <v/>
          </cell>
          <cell r="C3687" t="str">
            <v/>
          </cell>
          <cell r="D3687" t="str">
            <v/>
          </cell>
          <cell r="E3687" t="str">
            <v/>
          </cell>
          <cell r="F3687">
            <v>2392350.17</v>
          </cell>
          <cell r="G3687" t="str">
            <v/>
          </cell>
        </row>
        <row r="3688">
          <cell r="A3688" t="str">
            <v>GL2 2</v>
          </cell>
          <cell r="B3688">
            <v>1788273</v>
          </cell>
          <cell r="C3688" t="str">
            <v/>
          </cell>
          <cell r="D3688" t="str">
            <v/>
          </cell>
          <cell r="E3688">
            <v>7305336.5448861653</v>
          </cell>
          <cell r="F3688" t="str">
            <v/>
          </cell>
          <cell r="G3688" t="str">
            <v/>
          </cell>
        </row>
        <row r="3689">
          <cell r="A3689" t="str">
            <v>GL2 3</v>
          </cell>
          <cell r="B3689" t="str">
            <v/>
          </cell>
          <cell r="C3689" t="str">
            <v/>
          </cell>
          <cell r="D3689" t="str">
            <v/>
          </cell>
          <cell r="E3689" t="str">
            <v/>
          </cell>
          <cell r="F3689">
            <v>1141489.22</v>
          </cell>
          <cell r="G3689" t="str">
            <v/>
          </cell>
        </row>
        <row r="3690">
          <cell r="A3690" t="str">
            <v>GL2 4</v>
          </cell>
          <cell r="B3690" t="str">
            <v/>
          </cell>
          <cell r="C3690" t="str">
            <v/>
          </cell>
          <cell r="D3690" t="str">
            <v/>
          </cell>
          <cell r="E3690">
            <v>1235054.4129715424</v>
          </cell>
          <cell r="F3690">
            <v>3445720.7</v>
          </cell>
          <cell r="G3690" t="str">
            <v/>
          </cell>
        </row>
        <row r="3691">
          <cell r="A3691" t="str">
            <v>GL2 5</v>
          </cell>
          <cell r="B3691" t="str">
            <v/>
          </cell>
          <cell r="C3691" t="str">
            <v/>
          </cell>
          <cell r="D3691">
            <v>564394.54</v>
          </cell>
          <cell r="E3691">
            <v>4433039.5850206986</v>
          </cell>
          <cell r="F3691" t="str">
            <v/>
          </cell>
          <cell r="G3691" t="str">
            <v/>
          </cell>
        </row>
        <row r="3692">
          <cell r="A3692" t="str">
            <v>GL2 7</v>
          </cell>
          <cell r="B3692" t="str">
            <v/>
          </cell>
          <cell r="C3692" t="str">
            <v/>
          </cell>
          <cell r="D3692" t="str">
            <v/>
          </cell>
          <cell r="E3692">
            <v>8573467.0566325542</v>
          </cell>
          <cell r="F3692">
            <v>2899941.51</v>
          </cell>
          <cell r="G3692" t="str">
            <v/>
          </cell>
        </row>
        <row r="3693">
          <cell r="A3693" t="str">
            <v>GL2 8</v>
          </cell>
          <cell r="B3693">
            <v>1605134</v>
          </cell>
          <cell r="C3693" t="str">
            <v/>
          </cell>
          <cell r="D3693">
            <v>805860.99</v>
          </cell>
          <cell r="E3693" t="str">
            <v/>
          </cell>
          <cell r="F3693">
            <v>4184039.6</v>
          </cell>
          <cell r="G3693" t="str">
            <v/>
          </cell>
        </row>
        <row r="3694">
          <cell r="A3694" t="str">
            <v>GL2 9</v>
          </cell>
          <cell r="B3694">
            <v>433427</v>
          </cell>
          <cell r="C3694" t="str">
            <v/>
          </cell>
          <cell r="D3694" t="str">
            <v/>
          </cell>
          <cell r="E3694">
            <v>2605636.9176567812</v>
          </cell>
          <cell r="F3694" t="str">
            <v/>
          </cell>
          <cell r="G3694" t="str">
            <v/>
          </cell>
        </row>
        <row r="3695">
          <cell r="A3695" t="str">
            <v>GL20 5</v>
          </cell>
          <cell r="B3695" t="str">
            <v/>
          </cell>
          <cell r="C3695" t="str">
            <v/>
          </cell>
          <cell r="D3695">
            <v>882056.09</v>
          </cell>
          <cell r="E3695">
            <v>1853263.852305175</v>
          </cell>
          <cell r="F3695">
            <v>749974.9</v>
          </cell>
          <cell r="G3695" t="str">
            <v/>
          </cell>
        </row>
        <row r="3696">
          <cell r="A3696" t="str">
            <v>GL20 6</v>
          </cell>
          <cell r="B3696" t="str">
            <v/>
          </cell>
          <cell r="C3696" t="str">
            <v/>
          </cell>
          <cell r="D3696" t="str">
            <v/>
          </cell>
          <cell r="E3696">
            <v>3425571.2617486119</v>
          </cell>
          <cell r="F3696">
            <v>664826.98</v>
          </cell>
          <cell r="G3696" t="str">
            <v/>
          </cell>
        </row>
        <row r="3697">
          <cell r="A3697" t="str">
            <v>GL20 7</v>
          </cell>
          <cell r="B3697" t="str">
            <v/>
          </cell>
          <cell r="C3697" t="str">
            <v/>
          </cell>
          <cell r="D3697" t="str">
            <v/>
          </cell>
          <cell r="E3697">
            <v>7974071.3956238963</v>
          </cell>
          <cell r="F3697">
            <v>2644245.17</v>
          </cell>
          <cell r="G3697" t="str">
            <v/>
          </cell>
        </row>
        <row r="3698">
          <cell r="A3698" t="str">
            <v>GL20 8</v>
          </cell>
          <cell r="B3698">
            <v>6354137</v>
          </cell>
          <cell r="C3698" t="str">
            <v/>
          </cell>
          <cell r="D3698" t="str">
            <v/>
          </cell>
          <cell r="E3698">
            <v>7181816.6199832214</v>
          </cell>
          <cell r="F3698">
            <v>5157257.12</v>
          </cell>
          <cell r="G3698" t="str">
            <v/>
          </cell>
        </row>
        <row r="3699">
          <cell r="A3699" t="str">
            <v>GL20 9</v>
          </cell>
          <cell r="B3699" t="str">
            <v/>
          </cell>
          <cell r="C3699" t="str">
            <v/>
          </cell>
          <cell r="D3699" t="str">
            <v/>
          </cell>
          <cell r="E3699" t="str">
            <v/>
          </cell>
          <cell r="F3699" t="str">
            <v/>
          </cell>
          <cell r="G3699" t="str">
            <v/>
          </cell>
        </row>
        <row r="3700">
          <cell r="A3700" t="str">
            <v>GL3 1</v>
          </cell>
          <cell r="B3700" t="str">
            <v/>
          </cell>
          <cell r="C3700" t="str">
            <v/>
          </cell>
          <cell r="D3700" t="str">
            <v/>
          </cell>
          <cell r="E3700">
            <v>299381.21683725854</v>
          </cell>
          <cell r="F3700" t="str">
            <v/>
          </cell>
          <cell r="G3700" t="str">
            <v/>
          </cell>
        </row>
        <row r="3701">
          <cell r="A3701" t="str">
            <v>GL3 2</v>
          </cell>
          <cell r="B3701" t="str">
            <v/>
          </cell>
          <cell r="C3701" t="str">
            <v/>
          </cell>
          <cell r="D3701" t="str">
            <v/>
          </cell>
          <cell r="E3701">
            <v>3271681.5904929712</v>
          </cell>
          <cell r="F3701" t="str">
            <v/>
          </cell>
          <cell r="G3701" t="str">
            <v/>
          </cell>
        </row>
        <row r="3702">
          <cell r="A3702" t="str">
            <v>GL3 3</v>
          </cell>
          <cell r="B3702">
            <v>497121</v>
          </cell>
          <cell r="C3702" t="str">
            <v/>
          </cell>
          <cell r="D3702" t="str">
            <v/>
          </cell>
          <cell r="E3702" t="str">
            <v/>
          </cell>
          <cell r="F3702" t="str">
            <v/>
          </cell>
          <cell r="G3702" t="str">
            <v/>
          </cell>
        </row>
        <row r="3703">
          <cell r="A3703" t="str">
            <v>GL3 4</v>
          </cell>
          <cell r="B3703" t="str">
            <v/>
          </cell>
          <cell r="C3703" t="str">
            <v/>
          </cell>
          <cell r="D3703" t="str">
            <v/>
          </cell>
          <cell r="E3703">
            <v>2898434.4015537403</v>
          </cell>
          <cell r="F3703" t="str">
            <v/>
          </cell>
          <cell r="G3703" t="str">
            <v/>
          </cell>
        </row>
        <row r="3704">
          <cell r="A3704" t="str">
            <v>GL3 9</v>
          </cell>
          <cell r="B3704" t="str">
            <v/>
          </cell>
          <cell r="C3704" t="str">
            <v/>
          </cell>
          <cell r="D3704" t="str">
            <v/>
          </cell>
          <cell r="E3704" t="str">
            <v/>
          </cell>
          <cell r="F3704" t="str">
            <v/>
          </cell>
          <cell r="G3704" t="str">
            <v/>
          </cell>
        </row>
        <row r="3705">
          <cell r="A3705" t="str">
            <v>GL4 0</v>
          </cell>
          <cell r="B3705" t="str">
            <v/>
          </cell>
          <cell r="C3705" t="str">
            <v/>
          </cell>
          <cell r="D3705" t="str">
            <v/>
          </cell>
          <cell r="E3705">
            <v>1000339.0334683263</v>
          </cell>
          <cell r="F3705">
            <v>1023542.1</v>
          </cell>
          <cell r="G3705" t="str">
            <v/>
          </cell>
        </row>
        <row r="3706">
          <cell r="A3706" t="str">
            <v>GL4 3</v>
          </cell>
          <cell r="B3706">
            <v>1490807</v>
          </cell>
          <cell r="C3706" t="str">
            <v/>
          </cell>
          <cell r="D3706" t="str">
            <v/>
          </cell>
          <cell r="E3706" t="str">
            <v/>
          </cell>
          <cell r="F3706" t="str">
            <v/>
          </cell>
          <cell r="G3706" t="str">
            <v/>
          </cell>
        </row>
        <row r="3707">
          <cell r="A3707" t="str">
            <v>GL4 4</v>
          </cell>
          <cell r="B3707" t="str">
            <v/>
          </cell>
          <cell r="C3707" t="str">
            <v/>
          </cell>
          <cell r="D3707" t="str">
            <v/>
          </cell>
          <cell r="E3707" t="str">
            <v/>
          </cell>
          <cell r="F3707">
            <v>1766581.81</v>
          </cell>
          <cell r="G3707" t="str">
            <v/>
          </cell>
        </row>
        <row r="3708">
          <cell r="A3708" t="str">
            <v>GL4 5</v>
          </cell>
          <cell r="B3708" t="str">
            <v/>
          </cell>
          <cell r="C3708" t="str">
            <v/>
          </cell>
          <cell r="D3708">
            <v>66698.39</v>
          </cell>
          <cell r="E3708" t="str">
            <v/>
          </cell>
          <cell r="F3708" t="str">
            <v/>
          </cell>
          <cell r="G3708" t="str">
            <v/>
          </cell>
        </row>
        <row r="3709">
          <cell r="A3709" t="str">
            <v>GL4 6</v>
          </cell>
          <cell r="B3709" t="str">
            <v/>
          </cell>
          <cell r="C3709" t="str">
            <v/>
          </cell>
          <cell r="D3709">
            <v>63069.45</v>
          </cell>
          <cell r="E3709" t="str">
            <v/>
          </cell>
          <cell r="F3709">
            <v>140640.39000000001</v>
          </cell>
          <cell r="G3709" t="str">
            <v/>
          </cell>
        </row>
        <row r="3710">
          <cell r="A3710" t="str">
            <v>GL4 8</v>
          </cell>
          <cell r="B3710" t="str">
            <v/>
          </cell>
          <cell r="C3710" t="str">
            <v/>
          </cell>
          <cell r="D3710" t="str">
            <v/>
          </cell>
          <cell r="E3710" t="str">
            <v/>
          </cell>
          <cell r="F3710">
            <v>429143.32</v>
          </cell>
          <cell r="G3710" t="str">
            <v/>
          </cell>
        </row>
        <row r="3711">
          <cell r="A3711" t="str">
            <v>GL5 1</v>
          </cell>
          <cell r="B3711" t="str">
            <v/>
          </cell>
          <cell r="C3711" t="str">
            <v/>
          </cell>
          <cell r="D3711">
            <v>553796.15</v>
          </cell>
          <cell r="E3711">
            <v>1966349.4649400858</v>
          </cell>
          <cell r="F3711">
            <v>1360281.89</v>
          </cell>
          <cell r="G3711" t="str">
            <v/>
          </cell>
        </row>
        <row r="3712">
          <cell r="A3712" t="str">
            <v>GL5 2</v>
          </cell>
          <cell r="B3712" t="str">
            <v/>
          </cell>
          <cell r="C3712" t="str">
            <v/>
          </cell>
          <cell r="D3712">
            <v>766612.32</v>
          </cell>
          <cell r="E3712">
            <v>12456189.976547949</v>
          </cell>
          <cell r="F3712" t="str">
            <v/>
          </cell>
          <cell r="G3712" t="str">
            <v/>
          </cell>
        </row>
        <row r="3713">
          <cell r="A3713" t="str">
            <v>GL5 3</v>
          </cell>
          <cell r="B3713" t="str">
            <v/>
          </cell>
          <cell r="C3713" t="str">
            <v/>
          </cell>
          <cell r="D3713" t="str">
            <v/>
          </cell>
          <cell r="E3713">
            <v>3027122.5745440638</v>
          </cell>
          <cell r="F3713" t="str">
            <v/>
          </cell>
          <cell r="G3713" t="str">
            <v/>
          </cell>
        </row>
        <row r="3714">
          <cell r="A3714" t="str">
            <v>GL5 4</v>
          </cell>
          <cell r="B3714">
            <v>41620</v>
          </cell>
          <cell r="C3714" t="str">
            <v/>
          </cell>
          <cell r="D3714" t="str">
            <v/>
          </cell>
          <cell r="E3714">
            <v>2000627.3246749844</v>
          </cell>
          <cell r="F3714">
            <v>131414.99</v>
          </cell>
          <cell r="G3714" t="str">
            <v/>
          </cell>
        </row>
        <row r="3715">
          <cell r="A3715" t="str">
            <v>GL5 5</v>
          </cell>
          <cell r="B3715" t="str">
            <v/>
          </cell>
          <cell r="C3715" t="str">
            <v/>
          </cell>
          <cell r="D3715">
            <v>874070.51</v>
          </cell>
          <cell r="E3715">
            <v>3163431.2892905842</v>
          </cell>
          <cell r="F3715" t="str">
            <v/>
          </cell>
          <cell r="G3715" t="str">
            <v/>
          </cell>
        </row>
        <row r="3716">
          <cell r="A3716" t="str">
            <v>GL50 1</v>
          </cell>
          <cell r="B3716" t="str">
            <v/>
          </cell>
          <cell r="C3716" t="str">
            <v/>
          </cell>
          <cell r="D3716">
            <v>3531717.84</v>
          </cell>
          <cell r="E3716" t="str">
            <v/>
          </cell>
          <cell r="F3716">
            <v>4871105.2</v>
          </cell>
          <cell r="G3716" t="str">
            <v/>
          </cell>
        </row>
        <row r="3717">
          <cell r="A3717" t="str">
            <v>GL50 2</v>
          </cell>
          <cell r="B3717" t="str">
            <v/>
          </cell>
          <cell r="C3717" t="str">
            <v/>
          </cell>
          <cell r="D3717" t="str">
            <v/>
          </cell>
          <cell r="E3717">
            <v>9324397.6709220391</v>
          </cell>
          <cell r="F3717">
            <v>3474869.88</v>
          </cell>
          <cell r="G3717" t="str">
            <v/>
          </cell>
        </row>
        <row r="3718">
          <cell r="A3718" t="str">
            <v>GL50 3</v>
          </cell>
          <cell r="B3718">
            <v>923607</v>
          </cell>
          <cell r="C3718" t="str">
            <v/>
          </cell>
          <cell r="D3718">
            <v>1185440.31</v>
          </cell>
          <cell r="E3718">
            <v>7206824.2981455969</v>
          </cell>
          <cell r="F3718">
            <v>3806538.34</v>
          </cell>
          <cell r="G3718" t="str">
            <v/>
          </cell>
        </row>
        <row r="3719">
          <cell r="A3719" t="str">
            <v>GL50 4</v>
          </cell>
          <cell r="B3719" t="str">
            <v/>
          </cell>
          <cell r="C3719" t="str">
            <v/>
          </cell>
          <cell r="D3719">
            <v>285844.47999999998</v>
          </cell>
          <cell r="E3719">
            <v>1949807.1320817615</v>
          </cell>
          <cell r="F3719" t="str">
            <v/>
          </cell>
          <cell r="G3719" t="str">
            <v/>
          </cell>
        </row>
        <row r="3720">
          <cell r="A3720" t="str">
            <v>GL50 9</v>
          </cell>
          <cell r="B3720" t="str">
            <v/>
          </cell>
          <cell r="C3720" t="str">
            <v/>
          </cell>
          <cell r="D3720" t="str">
            <v/>
          </cell>
          <cell r="E3720" t="str">
            <v/>
          </cell>
          <cell r="F3720" t="str">
            <v/>
          </cell>
          <cell r="G3720" t="str">
            <v/>
          </cell>
        </row>
        <row r="3721">
          <cell r="A3721" t="str">
            <v>GL51 0</v>
          </cell>
          <cell r="B3721" t="str">
            <v/>
          </cell>
          <cell r="C3721" t="str">
            <v/>
          </cell>
          <cell r="D3721" t="str">
            <v/>
          </cell>
          <cell r="E3721">
            <v>1187891.165602515</v>
          </cell>
          <cell r="F3721" t="str">
            <v/>
          </cell>
          <cell r="G3721" t="str">
            <v/>
          </cell>
        </row>
        <row r="3722">
          <cell r="A3722" t="str">
            <v>GL51 3</v>
          </cell>
          <cell r="B3722" t="str">
            <v/>
          </cell>
          <cell r="C3722" t="str">
            <v/>
          </cell>
          <cell r="D3722">
            <v>31959.81</v>
          </cell>
          <cell r="E3722" t="str">
            <v/>
          </cell>
          <cell r="F3722" t="str">
            <v/>
          </cell>
          <cell r="G3722" t="str">
            <v/>
          </cell>
        </row>
        <row r="3723">
          <cell r="A3723" t="str">
            <v>GL51 4</v>
          </cell>
          <cell r="B3723" t="str">
            <v/>
          </cell>
          <cell r="C3723" t="str">
            <v/>
          </cell>
          <cell r="D3723" t="str">
            <v/>
          </cell>
          <cell r="E3723">
            <v>931825.80085323623</v>
          </cell>
          <cell r="F3723">
            <v>1407610.13</v>
          </cell>
          <cell r="G3723" t="str">
            <v/>
          </cell>
        </row>
        <row r="3724">
          <cell r="A3724" t="str">
            <v>GL51 6</v>
          </cell>
          <cell r="B3724" t="str">
            <v/>
          </cell>
          <cell r="C3724" t="str">
            <v/>
          </cell>
          <cell r="D3724" t="str">
            <v/>
          </cell>
          <cell r="E3724">
            <v>3166837.1947200932</v>
          </cell>
          <cell r="F3724">
            <v>1878016.37</v>
          </cell>
          <cell r="G3724" t="str">
            <v/>
          </cell>
        </row>
        <row r="3725">
          <cell r="A3725" t="str">
            <v>GL51 7</v>
          </cell>
          <cell r="B3725" t="str">
            <v/>
          </cell>
          <cell r="C3725" t="str">
            <v/>
          </cell>
          <cell r="D3725" t="str">
            <v/>
          </cell>
          <cell r="E3725" t="str">
            <v/>
          </cell>
          <cell r="F3725" t="str">
            <v/>
          </cell>
          <cell r="G3725" t="str">
            <v/>
          </cell>
        </row>
        <row r="3726">
          <cell r="A3726" t="str">
            <v>GL51 8</v>
          </cell>
          <cell r="B3726">
            <v>79147</v>
          </cell>
          <cell r="C3726" t="str">
            <v/>
          </cell>
          <cell r="D3726" t="str">
            <v/>
          </cell>
          <cell r="E3726">
            <v>877544.48080037918</v>
          </cell>
          <cell r="F3726">
            <v>2371337.73</v>
          </cell>
          <cell r="G3726" t="str">
            <v/>
          </cell>
        </row>
        <row r="3727">
          <cell r="A3727" t="str">
            <v>GL51 9</v>
          </cell>
          <cell r="B3727">
            <v>1384935</v>
          </cell>
          <cell r="C3727" t="str">
            <v/>
          </cell>
          <cell r="D3727" t="str">
            <v/>
          </cell>
          <cell r="E3727">
            <v>2118986.3913823315</v>
          </cell>
          <cell r="F3727" t="str">
            <v/>
          </cell>
          <cell r="G3727" t="str">
            <v/>
          </cell>
        </row>
        <row r="3728">
          <cell r="A3728" t="str">
            <v>GL52 2</v>
          </cell>
          <cell r="B3728" t="str">
            <v/>
          </cell>
          <cell r="C3728" t="str">
            <v/>
          </cell>
          <cell r="D3728" t="str">
            <v/>
          </cell>
          <cell r="E3728" t="str">
            <v/>
          </cell>
          <cell r="F3728">
            <v>5160096.75</v>
          </cell>
          <cell r="G3728" t="str">
            <v/>
          </cell>
        </row>
        <row r="3729">
          <cell r="A3729" t="str">
            <v>GL52 3</v>
          </cell>
          <cell r="B3729" t="str">
            <v/>
          </cell>
          <cell r="C3729" t="str">
            <v/>
          </cell>
          <cell r="D3729" t="str">
            <v/>
          </cell>
          <cell r="E3729" t="str">
            <v/>
          </cell>
          <cell r="F3729">
            <v>2885180.47</v>
          </cell>
          <cell r="G3729" t="str">
            <v/>
          </cell>
        </row>
        <row r="3730">
          <cell r="A3730" t="str">
            <v>GL52 5</v>
          </cell>
          <cell r="B3730" t="str">
            <v/>
          </cell>
          <cell r="C3730" t="str">
            <v/>
          </cell>
          <cell r="D3730" t="str">
            <v/>
          </cell>
          <cell r="E3730" t="str">
            <v/>
          </cell>
          <cell r="F3730" t="str">
            <v/>
          </cell>
          <cell r="G3730" t="str">
            <v/>
          </cell>
        </row>
        <row r="3731">
          <cell r="A3731" t="str">
            <v>GL52 6</v>
          </cell>
          <cell r="B3731">
            <v>2008549</v>
          </cell>
          <cell r="C3731" t="str">
            <v/>
          </cell>
          <cell r="D3731" t="str">
            <v/>
          </cell>
          <cell r="E3731">
            <v>2593767.7317144168</v>
          </cell>
          <cell r="F3731">
            <v>4914912.13</v>
          </cell>
          <cell r="G3731" t="str">
            <v/>
          </cell>
        </row>
        <row r="3732">
          <cell r="A3732" t="str">
            <v>GL52 7</v>
          </cell>
          <cell r="B3732" t="str">
            <v/>
          </cell>
          <cell r="C3732" t="str">
            <v/>
          </cell>
          <cell r="D3732" t="str">
            <v/>
          </cell>
          <cell r="E3732" t="str">
            <v/>
          </cell>
          <cell r="F3732" t="str">
            <v/>
          </cell>
          <cell r="G3732" t="str">
            <v/>
          </cell>
        </row>
        <row r="3733">
          <cell r="A3733" t="str">
            <v>GL52 8</v>
          </cell>
          <cell r="B3733" t="str">
            <v/>
          </cell>
          <cell r="C3733" t="str">
            <v/>
          </cell>
          <cell r="D3733">
            <v>441230.47</v>
          </cell>
          <cell r="E3733">
            <v>2895246.7706485675</v>
          </cell>
          <cell r="F3733" t="str">
            <v/>
          </cell>
          <cell r="G3733" t="str">
            <v/>
          </cell>
        </row>
        <row r="3734">
          <cell r="A3734" t="str">
            <v>GL52 9</v>
          </cell>
          <cell r="B3734" t="str">
            <v/>
          </cell>
          <cell r="C3734" t="str">
            <v/>
          </cell>
          <cell r="D3734" t="str">
            <v/>
          </cell>
          <cell r="E3734">
            <v>2997682.4131545164</v>
          </cell>
          <cell r="F3734" t="str">
            <v/>
          </cell>
          <cell r="G3734" t="str">
            <v/>
          </cell>
        </row>
        <row r="3735">
          <cell r="A3735" t="str">
            <v>GL53 0</v>
          </cell>
          <cell r="B3735" t="str">
            <v/>
          </cell>
          <cell r="C3735" t="str">
            <v/>
          </cell>
          <cell r="D3735" t="str">
            <v/>
          </cell>
          <cell r="E3735" t="str">
            <v/>
          </cell>
          <cell r="F3735">
            <v>1652976.24</v>
          </cell>
          <cell r="G3735" t="str">
            <v/>
          </cell>
        </row>
        <row r="3736">
          <cell r="A3736" t="str">
            <v>GL53 7</v>
          </cell>
          <cell r="B3736" t="str">
            <v/>
          </cell>
          <cell r="C3736" t="str">
            <v/>
          </cell>
          <cell r="D3736" t="str">
            <v/>
          </cell>
          <cell r="E3736">
            <v>4087965.8572056172</v>
          </cell>
          <cell r="F3736" t="str">
            <v/>
          </cell>
          <cell r="G3736" t="str">
            <v/>
          </cell>
        </row>
        <row r="3737">
          <cell r="A3737" t="str">
            <v>GL53 8</v>
          </cell>
          <cell r="B3737" t="str">
            <v/>
          </cell>
          <cell r="C3737" t="str">
            <v/>
          </cell>
          <cell r="D3737">
            <v>65385.87</v>
          </cell>
          <cell r="E3737" t="str">
            <v/>
          </cell>
          <cell r="F3737">
            <v>376761.68</v>
          </cell>
          <cell r="G3737" t="str">
            <v/>
          </cell>
        </row>
        <row r="3738">
          <cell r="A3738" t="str">
            <v>GL53 9</v>
          </cell>
          <cell r="B3738" t="str">
            <v/>
          </cell>
          <cell r="C3738" t="str">
            <v/>
          </cell>
          <cell r="D3738" t="str">
            <v/>
          </cell>
          <cell r="E3738">
            <v>11793421.805576194</v>
          </cell>
          <cell r="F3738" t="str">
            <v/>
          </cell>
          <cell r="G3738" t="str">
            <v/>
          </cell>
        </row>
        <row r="3739">
          <cell r="A3739" t="str">
            <v>GL54 1</v>
          </cell>
          <cell r="B3739" t="str">
            <v/>
          </cell>
          <cell r="C3739" t="str">
            <v/>
          </cell>
          <cell r="D3739" t="str">
            <v/>
          </cell>
          <cell r="E3739">
            <v>3974951.9437314249</v>
          </cell>
          <cell r="F3739">
            <v>1010493.84</v>
          </cell>
          <cell r="G3739" t="str">
            <v/>
          </cell>
        </row>
        <row r="3740">
          <cell r="A3740" t="str">
            <v>GL54 2</v>
          </cell>
          <cell r="B3740" t="str">
            <v/>
          </cell>
          <cell r="C3740" t="str">
            <v/>
          </cell>
          <cell r="D3740">
            <v>1349607.84</v>
          </cell>
          <cell r="E3740">
            <v>8404764.4894731808</v>
          </cell>
          <cell r="F3740" t="str">
            <v/>
          </cell>
          <cell r="G3740" t="str">
            <v/>
          </cell>
        </row>
        <row r="3741">
          <cell r="A3741" t="str">
            <v>GL54 3</v>
          </cell>
          <cell r="B3741">
            <v>2216542</v>
          </cell>
          <cell r="C3741" t="str">
            <v/>
          </cell>
          <cell r="D3741" t="str">
            <v/>
          </cell>
          <cell r="E3741">
            <v>24659519.544037543</v>
          </cell>
          <cell r="F3741">
            <v>2058436.46</v>
          </cell>
          <cell r="G3741" t="str">
            <v/>
          </cell>
        </row>
        <row r="3742">
          <cell r="A3742" t="str">
            <v>GL54 4</v>
          </cell>
          <cell r="B3742">
            <v>2100373</v>
          </cell>
          <cell r="C3742" t="str">
            <v/>
          </cell>
          <cell r="D3742">
            <v>1326075.68</v>
          </cell>
          <cell r="E3742">
            <v>3539659.621336564</v>
          </cell>
          <cell r="F3742">
            <v>2763329.53</v>
          </cell>
          <cell r="G3742" t="str">
            <v/>
          </cell>
        </row>
        <row r="3743">
          <cell r="A3743" t="str">
            <v>GL54 5</v>
          </cell>
          <cell r="B3743" t="str">
            <v/>
          </cell>
          <cell r="C3743" t="str">
            <v/>
          </cell>
          <cell r="D3743" t="str">
            <v/>
          </cell>
          <cell r="E3743">
            <v>26198444.130502392</v>
          </cell>
          <cell r="F3743">
            <v>4014372.25</v>
          </cell>
          <cell r="G3743" t="str">
            <v/>
          </cell>
        </row>
        <row r="3744">
          <cell r="A3744" t="str">
            <v>GL55 6</v>
          </cell>
          <cell r="B3744" t="str">
            <v/>
          </cell>
          <cell r="C3744" t="str">
            <v/>
          </cell>
          <cell r="D3744" t="str">
            <v/>
          </cell>
          <cell r="E3744">
            <v>8951898.397739578</v>
          </cell>
          <cell r="F3744">
            <v>1576899.72</v>
          </cell>
          <cell r="G3744">
            <v>3812574.92</v>
          </cell>
        </row>
        <row r="3745">
          <cell r="A3745" t="str">
            <v>GL55 9</v>
          </cell>
          <cell r="B3745" t="str">
            <v/>
          </cell>
          <cell r="C3745" t="str">
            <v/>
          </cell>
          <cell r="D3745" t="str">
            <v/>
          </cell>
          <cell r="E3745" t="str">
            <v/>
          </cell>
          <cell r="F3745" t="str">
            <v/>
          </cell>
          <cell r="G3745" t="str">
            <v/>
          </cell>
        </row>
        <row r="3746">
          <cell r="A3746" t="str">
            <v>GL56 0</v>
          </cell>
          <cell r="B3746" t="str">
            <v/>
          </cell>
          <cell r="C3746" t="str">
            <v/>
          </cell>
          <cell r="D3746">
            <v>1419124.86</v>
          </cell>
          <cell r="E3746">
            <v>15059099.008480206</v>
          </cell>
          <cell r="F3746" t="str">
            <v/>
          </cell>
          <cell r="G3746" t="str">
            <v/>
          </cell>
        </row>
        <row r="3747">
          <cell r="A3747" t="str">
            <v>GL56 9</v>
          </cell>
          <cell r="B3747">
            <v>894560</v>
          </cell>
          <cell r="C3747" t="str">
            <v/>
          </cell>
          <cell r="D3747">
            <v>778309.94</v>
          </cell>
          <cell r="E3747">
            <v>8748899.6419983506</v>
          </cell>
          <cell r="F3747" t="str">
            <v/>
          </cell>
          <cell r="G3747" t="str">
            <v/>
          </cell>
        </row>
        <row r="3748">
          <cell r="A3748" t="str">
            <v>GL6 0</v>
          </cell>
          <cell r="B3748" t="str">
            <v/>
          </cell>
          <cell r="C3748" t="str">
            <v/>
          </cell>
          <cell r="D3748">
            <v>1070905.97</v>
          </cell>
          <cell r="E3748">
            <v>2276329.6253120438</v>
          </cell>
          <cell r="F3748">
            <v>2837235.75</v>
          </cell>
          <cell r="G3748" t="str">
            <v/>
          </cell>
        </row>
        <row r="3749">
          <cell r="A3749" t="str">
            <v>GL6 1</v>
          </cell>
          <cell r="B3749" t="str">
            <v/>
          </cell>
          <cell r="C3749" t="str">
            <v/>
          </cell>
          <cell r="D3749" t="str">
            <v/>
          </cell>
          <cell r="E3749" t="str">
            <v/>
          </cell>
          <cell r="F3749" t="str">
            <v/>
          </cell>
          <cell r="G3749" t="str">
            <v/>
          </cell>
        </row>
        <row r="3750">
          <cell r="A3750" t="str">
            <v>GL6 6</v>
          </cell>
          <cell r="B3750" t="str">
            <v/>
          </cell>
          <cell r="C3750" t="str">
            <v/>
          </cell>
          <cell r="D3750">
            <v>197227.01</v>
          </cell>
          <cell r="E3750" t="str">
            <v/>
          </cell>
          <cell r="F3750">
            <v>1328030.54</v>
          </cell>
          <cell r="G3750" t="str">
            <v/>
          </cell>
        </row>
        <row r="3751">
          <cell r="A3751" t="str">
            <v>GL6 7</v>
          </cell>
          <cell r="B3751">
            <v>745606</v>
          </cell>
          <cell r="C3751" t="str">
            <v/>
          </cell>
          <cell r="D3751">
            <v>787268.89</v>
          </cell>
          <cell r="E3751">
            <v>6449984.858524329</v>
          </cell>
          <cell r="F3751">
            <v>412890.31</v>
          </cell>
          <cell r="G3751" t="str">
            <v/>
          </cell>
        </row>
        <row r="3752">
          <cell r="A3752" t="str">
            <v>GL6 8</v>
          </cell>
          <cell r="B3752" t="str">
            <v/>
          </cell>
          <cell r="C3752" t="str">
            <v/>
          </cell>
          <cell r="D3752" t="str">
            <v/>
          </cell>
          <cell r="E3752">
            <v>3056644.5894002109</v>
          </cell>
          <cell r="F3752" t="str">
            <v/>
          </cell>
          <cell r="G3752" t="str">
            <v/>
          </cell>
        </row>
        <row r="3753">
          <cell r="A3753" t="str">
            <v>GL6 9</v>
          </cell>
          <cell r="B3753">
            <v>89706</v>
          </cell>
          <cell r="C3753" t="str">
            <v/>
          </cell>
          <cell r="D3753" t="str">
            <v/>
          </cell>
          <cell r="E3753" t="str">
            <v/>
          </cell>
          <cell r="F3753" t="str">
            <v/>
          </cell>
          <cell r="G3753" t="str">
            <v/>
          </cell>
        </row>
        <row r="3754">
          <cell r="A3754" t="str">
            <v>GL7 1</v>
          </cell>
          <cell r="B3754" t="str">
            <v/>
          </cell>
          <cell r="C3754" t="str">
            <v/>
          </cell>
          <cell r="D3754" t="str">
            <v/>
          </cell>
          <cell r="E3754">
            <v>3989149.9962867945</v>
          </cell>
          <cell r="F3754" t="str">
            <v/>
          </cell>
          <cell r="G3754" t="str">
            <v/>
          </cell>
        </row>
        <row r="3755">
          <cell r="A3755" t="str">
            <v>GL7 2</v>
          </cell>
          <cell r="B3755" t="str">
            <v/>
          </cell>
          <cell r="C3755" t="str">
            <v/>
          </cell>
          <cell r="D3755" t="str">
            <v/>
          </cell>
          <cell r="E3755">
            <v>7079318.6433691494</v>
          </cell>
          <cell r="F3755">
            <v>3380703.31</v>
          </cell>
          <cell r="G3755" t="str">
            <v/>
          </cell>
        </row>
        <row r="3756">
          <cell r="A3756" t="str">
            <v>GL7 3</v>
          </cell>
          <cell r="B3756">
            <v>4026785</v>
          </cell>
          <cell r="C3756" t="str">
            <v/>
          </cell>
          <cell r="D3756" t="str">
            <v/>
          </cell>
          <cell r="E3756">
            <v>3791630.9453611113</v>
          </cell>
          <cell r="F3756" t="str">
            <v/>
          </cell>
          <cell r="G3756" t="str">
            <v/>
          </cell>
        </row>
        <row r="3757">
          <cell r="A3757" t="str">
            <v>GL7 4</v>
          </cell>
          <cell r="B3757" t="str">
            <v/>
          </cell>
          <cell r="C3757" t="str">
            <v/>
          </cell>
          <cell r="D3757" t="str">
            <v/>
          </cell>
          <cell r="E3757" t="str">
            <v/>
          </cell>
          <cell r="F3757" t="str">
            <v/>
          </cell>
          <cell r="G3757" t="str">
            <v/>
          </cell>
        </row>
        <row r="3758">
          <cell r="A3758" t="str">
            <v>GL7 5</v>
          </cell>
          <cell r="B3758" t="str">
            <v/>
          </cell>
          <cell r="C3758" t="str">
            <v/>
          </cell>
          <cell r="D3758" t="str">
            <v/>
          </cell>
          <cell r="E3758">
            <v>7349523.0900983457</v>
          </cell>
          <cell r="F3758">
            <v>6011902.4199999999</v>
          </cell>
          <cell r="G3758" t="str">
            <v/>
          </cell>
        </row>
        <row r="3759">
          <cell r="A3759" t="str">
            <v>GL7 6</v>
          </cell>
          <cell r="B3759" t="str">
            <v/>
          </cell>
          <cell r="C3759" t="str">
            <v/>
          </cell>
          <cell r="D3759">
            <v>1906443.93</v>
          </cell>
          <cell r="E3759">
            <v>18702375.026097115</v>
          </cell>
          <cell r="F3759" t="str">
            <v/>
          </cell>
          <cell r="G3759" t="str">
            <v/>
          </cell>
        </row>
        <row r="3760">
          <cell r="A3760" t="str">
            <v>GL7 7</v>
          </cell>
          <cell r="B3760" t="str">
            <v/>
          </cell>
          <cell r="C3760" t="str">
            <v/>
          </cell>
          <cell r="D3760" t="str">
            <v/>
          </cell>
          <cell r="E3760">
            <v>5772132.8740514051</v>
          </cell>
          <cell r="F3760" t="str">
            <v/>
          </cell>
          <cell r="G3760" t="str">
            <v/>
          </cell>
        </row>
        <row r="3761">
          <cell r="A3761" t="str">
            <v>GL7 9</v>
          </cell>
          <cell r="B3761" t="str">
            <v/>
          </cell>
          <cell r="C3761" t="str">
            <v/>
          </cell>
          <cell r="D3761" t="str">
            <v/>
          </cell>
          <cell r="E3761" t="str">
            <v/>
          </cell>
          <cell r="F3761" t="str">
            <v/>
          </cell>
          <cell r="G3761" t="str">
            <v/>
          </cell>
        </row>
        <row r="3762">
          <cell r="A3762" t="str">
            <v>GL8 0</v>
          </cell>
          <cell r="B3762" t="str">
            <v/>
          </cell>
          <cell r="C3762" t="str">
            <v/>
          </cell>
          <cell r="D3762" t="str">
            <v/>
          </cell>
          <cell r="E3762" t="str">
            <v/>
          </cell>
          <cell r="F3762" t="str">
            <v/>
          </cell>
          <cell r="G3762" t="str">
            <v/>
          </cell>
        </row>
        <row r="3763">
          <cell r="A3763" t="str">
            <v>GL8 8</v>
          </cell>
          <cell r="B3763" t="str">
            <v/>
          </cell>
          <cell r="C3763" t="str">
            <v/>
          </cell>
          <cell r="D3763">
            <v>3529669.85</v>
          </cell>
          <cell r="E3763">
            <v>25633522.801597878</v>
          </cell>
          <cell r="F3763">
            <v>4768056.8899999997</v>
          </cell>
          <cell r="G3763" t="str">
            <v/>
          </cell>
        </row>
        <row r="3764">
          <cell r="A3764" t="str">
            <v>GL9 1</v>
          </cell>
          <cell r="B3764" t="str">
            <v/>
          </cell>
          <cell r="C3764" t="str">
            <v/>
          </cell>
          <cell r="D3764" t="str">
            <v/>
          </cell>
          <cell r="E3764" t="str">
            <v/>
          </cell>
          <cell r="F3764">
            <v>5228838.0199999996</v>
          </cell>
          <cell r="G3764" t="str">
            <v/>
          </cell>
        </row>
        <row r="3765">
          <cell r="A3765" t="str">
            <v>GU Other</v>
          </cell>
          <cell r="B3765">
            <v>99423751</v>
          </cell>
          <cell r="C3765">
            <v>15950154.230000002</v>
          </cell>
          <cell r="D3765">
            <v>71849008.560000002</v>
          </cell>
          <cell r="E3765">
            <v>182378478.70768863</v>
          </cell>
          <cell r="F3765">
            <v>187504047.22999999</v>
          </cell>
          <cell r="G3765">
            <v>100682749.38970001</v>
          </cell>
        </row>
        <row r="3766">
          <cell r="A3766" t="str">
            <v>GU total</v>
          </cell>
          <cell r="B3766">
            <v>129816885</v>
          </cell>
          <cell r="C3766">
            <v>15950154.230000002</v>
          </cell>
          <cell r="D3766">
            <v>94241142.439999998</v>
          </cell>
          <cell r="E3766">
            <v>361995630.5778681</v>
          </cell>
          <cell r="F3766">
            <v>407559948.19000006</v>
          </cell>
          <cell r="G3766">
            <v>110309779.44960001</v>
          </cell>
        </row>
        <row r="3767">
          <cell r="A3767" t="str">
            <v>GU1 1</v>
          </cell>
          <cell r="B3767" t="str">
            <v/>
          </cell>
          <cell r="C3767" t="str">
            <v/>
          </cell>
          <cell r="D3767" t="str">
            <v/>
          </cell>
          <cell r="E3767" t="str">
            <v/>
          </cell>
          <cell r="F3767">
            <v>2306082.5099999998</v>
          </cell>
          <cell r="G3767" t="str">
            <v/>
          </cell>
        </row>
        <row r="3768">
          <cell r="A3768" t="str">
            <v>GU1 2</v>
          </cell>
          <cell r="B3768" t="str">
            <v/>
          </cell>
          <cell r="C3768" t="str">
            <v/>
          </cell>
          <cell r="D3768" t="str">
            <v/>
          </cell>
          <cell r="E3768" t="str">
            <v/>
          </cell>
          <cell r="F3768">
            <v>5204793.79</v>
          </cell>
          <cell r="G3768" t="str">
            <v/>
          </cell>
        </row>
        <row r="3769">
          <cell r="A3769" t="str">
            <v>GU1 3</v>
          </cell>
          <cell r="B3769" t="str">
            <v/>
          </cell>
          <cell r="C3769" t="str">
            <v/>
          </cell>
          <cell r="D3769">
            <v>403748.09</v>
          </cell>
          <cell r="E3769">
            <v>2719741.2760132109</v>
          </cell>
          <cell r="F3769" t="str">
            <v/>
          </cell>
          <cell r="G3769" t="str">
            <v/>
          </cell>
        </row>
        <row r="3770">
          <cell r="A3770" t="str">
            <v>GU1 4</v>
          </cell>
          <cell r="B3770" t="str">
            <v/>
          </cell>
          <cell r="C3770" t="str">
            <v/>
          </cell>
          <cell r="D3770" t="str">
            <v/>
          </cell>
          <cell r="E3770" t="str">
            <v/>
          </cell>
          <cell r="F3770" t="str">
            <v/>
          </cell>
          <cell r="G3770" t="str">
            <v/>
          </cell>
        </row>
        <row r="3771">
          <cell r="A3771" t="str">
            <v>GU1 9</v>
          </cell>
          <cell r="B3771" t="str">
            <v/>
          </cell>
          <cell r="C3771" t="str">
            <v/>
          </cell>
          <cell r="D3771" t="str">
            <v/>
          </cell>
          <cell r="E3771" t="str">
            <v/>
          </cell>
          <cell r="F3771" t="str">
            <v/>
          </cell>
          <cell r="G3771" t="str">
            <v/>
          </cell>
        </row>
        <row r="3772">
          <cell r="A3772" t="str">
            <v>GU10 1</v>
          </cell>
          <cell r="B3772" t="str">
            <v/>
          </cell>
          <cell r="C3772" t="str">
            <v/>
          </cell>
          <cell r="D3772" t="str">
            <v/>
          </cell>
          <cell r="E3772" t="str">
            <v/>
          </cell>
          <cell r="F3772">
            <v>2870847.44</v>
          </cell>
          <cell r="G3772" t="str">
            <v/>
          </cell>
        </row>
        <row r="3773">
          <cell r="A3773" t="str">
            <v>GU10 2</v>
          </cell>
          <cell r="B3773" t="str">
            <v/>
          </cell>
          <cell r="C3773" t="str">
            <v/>
          </cell>
          <cell r="D3773" t="str">
            <v/>
          </cell>
          <cell r="E3773">
            <v>2954596.5073297806</v>
          </cell>
          <cell r="F3773" t="str">
            <v/>
          </cell>
          <cell r="G3773" t="str">
            <v/>
          </cell>
        </row>
        <row r="3774">
          <cell r="A3774" t="str">
            <v>GU10 3</v>
          </cell>
          <cell r="B3774" t="str">
            <v/>
          </cell>
          <cell r="C3774" t="str">
            <v/>
          </cell>
          <cell r="D3774" t="str">
            <v/>
          </cell>
          <cell r="E3774">
            <v>1977231.4144325387</v>
          </cell>
          <cell r="F3774">
            <v>5780400.5800000001</v>
          </cell>
          <cell r="G3774" t="str">
            <v/>
          </cell>
        </row>
        <row r="3775">
          <cell r="A3775" t="str">
            <v>GU10 4</v>
          </cell>
          <cell r="B3775" t="str">
            <v/>
          </cell>
          <cell r="C3775" t="str">
            <v/>
          </cell>
          <cell r="D3775" t="str">
            <v/>
          </cell>
          <cell r="E3775">
            <v>1982141.290157076</v>
          </cell>
          <cell r="F3775" t="str">
            <v/>
          </cell>
          <cell r="G3775" t="str">
            <v/>
          </cell>
        </row>
        <row r="3776">
          <cell r="A3776" t="str">
            <v>GU10 5</v>
          </cell>
          <cell r="B3776">
            <v>2323894</v>
          </cell>
          <cell r="C3776" t="str">
            <v/>
          </cell>
          <cell r="D3776" t="str">
            <v/>
          </cell>
          <cell r="E3776">
            <v>13596709.198750401</v>
          </cell>
          <cell r="F3776">
            <v>6089720.0599999996</v>
          </cell>
          <cell r="G3776" t="str">
            <v/>
          </cell>
        </row>
        <row r="3777">
          <cell r="A3777" t="str">
            <v>GU11 1</v>
          </cell>
          <cell r="B3777">
            <v>377145</v>
          </cell>
          <cell r="C3777" t="str">
            <v/>
          </cell>
          <cell r="D3777" t="str">
            <v/>
          </cell>
          <cell r="E3777">
            <v>2469621.3979919455</v>
          </cell>
          <cell r="F3777">
            <v>3929670.46</v>
          </cell>
          <cell r="G3777" t="str">
            <v/>
          </cell>
        </row>
        <row r="3778">
          <cell r="A3778" t="str">
            <v>GU11 2</v>
          </cell>
          <cell r="B3778" t="str">
            <v/>
          </cell>
          <cell r="C3778" t="str">
            <v/>
          </cell>
          <cell r="D3778" t="str">
            <v/>
          </cell>
          <cell r="E3778" t="str">
            <v/>
          </cell>
          <cell r="F3778" t="str">
            <v/>
          </cell>
          <cell r="G3778" t="str">
            <v/>
          </cell>
        </row>
        <row r="3779">
          <cell r="A3779" t="str">
            <v>GU11 3</v>
          </cell>
          <cell r="B3779" t="str">
            <v/>
          </cell>
          <cell r="C3779" t="str">
            <v/>
          </cell>
          <cell r="D3779" t="str">
            <v/>
          </cell>
          <cell r="E3779">
            <v>1348137.5496010026</v>
          </cell>
          <cell r="F3779">
            <v>7806881.6699999999</v>
          </cell>
          <cell r="G3779" t="str">
            <v/>
          </cell>
        </row>
        <row r="3780">
          <cell r="A3780" t="str">
            <v>GU11 4</v>
          </cell>
          <cell r="B3780" t="str">
            <v/>
          </cell>
          <cell r="C3780" t="str">
            <v/>
          </cell>
          <cell r="D3780" t="str">
            <v/>
          </cell>
          <cell r="E3780" t="str">
            <v/>
          </cell>
          <cell r="F3780" t="str">
            <v/>
          </cell>
          <cell r="G3780" t="str">
            <v/>
          </cell>
        </row>
        <row r="3781">
          <cell r="A3781" t="str">
            <v>GU11 9</v>
          </cell>
          <cell r="B3781" t="str">
            <v/>
          </cell>
          <cell r="C3781" t="str">
            <v/>
          </cell>
          <cell r="D3781" t="str">
            <v/>
          </cell>
          <cell r="E3781" t="str">
            <v/>
          </cell>
          <cell r="F3781" t="str">
            <v/>
          </cell>
          <cell r="G3781" t="str">
            <v/>
          </cell>
        </row>
        <row r="3782">
          <cell r="A3782" t="str">
            <v>GU12 4</v>
          </cell>
          <cell r="B3782">
            <v>796013</v>
          </cell>
          <cell r="C3782" t="str">
            <v/>
          </cell>
          <cell r="D3782">
            <v>847666.48</v>
          </cell>
          <cell r="E3782">
            <v>2661224.281633337</v>
          </cell>
          <cell r="F3782">
            <v>4068421.47</v>
          </cell>
          <cell r="G3782" t="str">
            <v/>
          </cell>
        </row>
        <row r="3783">
          <cell r="A3783" t="str">
            <v>GU12 5</v>
          </cell>
          <cell r="B3783" t="str">
            <v/>
          </cell>
          <cell r="C3783" t="str">
            <v/>
          </cell>
          <cell r="D3783" t="str">
            <v/>
          </cell>
          <cell r="E3783">
            <v>2067082.6568479033</v>
          </cell>
          <cell r="F3783">
            <v>655026.36</v>
          </cell>
          <cell r="G3783" t="str">
            <v/>
          </cell>
        </row>
        <row r="3784">
          <cell r="A3784" t="str">
            <v>GU12 6</v>
          </cell>
          <cell r="B3784" t="str">
            <v/>
          </cell>
          <cell r="C3784" t="str">
            <v/>
          </cell>
          <cell r="D3784">
            <v>114226.54</v>
          </cell>
          <cell r="E3784" t="str">
            <v/>
          </cell>
          <cell r="F3784">
            <v>996816</v>
          </cell>
          <cell r="G3784" t="str">
            <v/>
          </cell>
        </row>
        <row r="3785">
          <cell r="A3785" t="str">
            <v>GU14 0</v>
          </cell>
          <cell r="B3785" t="str">
            <v/>
          </cell>
          <cell r="C3785" t="str">
            <v/>
          </cell>
          <cell r="D3785" t="str">
            <v/>
          </cell>
          <cell r="E3785" t="str">
            <v/>
          </cell>
          <cell r="F3785" t="str">
            <v/>
          </cell>
          <cell r="G3785" t="str">
            <v/>
          </cell>
        </row>
        <row r="3786">
          <cell r="A3786" t="str">
            <v>GU14 4</v>
          </cell>
          <cell r="B3786" t="str">
            <v/>
          </cell>
          <cell r="C3786" t="str">
            <v/>
          </cell>
          <cell r="D3786" t="str">
            <v/>
          </cell>
          <cell r="E3786" t="str">
            <v/>
          </cell>
          <cell r="F3786" t="str">
            <v/>
          </cell>
          <cell r="G3786" t="str">
            <v/>
          </cell>
        </row>
        <row r="3787">
          <cell r="A3787" t="str">
            <v>GU14 6</v>
          </cell>
          <cell r="B3787" t="str">
            <v/>
          </cell>
          <cell r="C3787" t="str">
            <v/>
          </cell>
          <cell r="D3787">
            <v>2194695.2000000002</v>
          </cell>
          <cell r="E3787">
            <v>4024803.5796059291</v>
          </cell>
          <cell r="F3787">
            <v>3901612.98</v>
          </cell>
          <cell r="G3787" t="str">
            <v/>
          </cell>
        </row>
        <row r="3788">
          <cell r="A3788" t="str">
            <v>GU14 7</v>
          </cell>
          <cell r="B3788">
            <v>4175729</v>
          </cell>
          <cell r="C3788" t="str">
            <v/>
          </cell>
          <cell r="D3788">
            <v>694473.23</v>
          </cell>
          <cell r="E3788">
            <v>1744453.9873392135</v>
          </cell>
          <cell r="F3788">
            <v>4413547.88</v>
          </cell>
          <cell r="G3788" t="str">
            <v/>
          </cell>
        </row>
        <row r="3789">
          <cell r="A3789" t="str">
            <v>GU14 8</v>
          </cell>
          <cell r="B3789" t="str">
            <v/>
          </cell>
          <cell r="C3789" t="str">
            <v/>
          </cell>
          <cell r="D3789" t="str">
            <v/>
          </cell>
          <cell r="E3789">
            <v>775525.82084955007</v>
          </cell>
          <cell r="F3789">
            <v>776237.38</v>
          </cell>
          <cell r="G3789" t="str">
            <v/>
          </cell>
        </row>
        <row r="3790">
          <cell r="A3790" t="str">
            <v>GU14 9</v>
          </cell>
          <cell r="B3790" t="str">
            <v/>
          </cell>
          <cell r="C3790" t="str">
            <v/>
          </cell>
          <cell r="D3790">
            <v>86869.02</v>
          </cell>
          <cell r="E3790">
            <v>1230237.6077840764</v>
          </cell>
          <cell r="F3790">
            <v>1290818</v>
          </cell>
          <cell r="G3790" t="str">
            <v/>
          </cell>
        </row>
        <row r="3791">
          <cell r="A3791" t="str">
            <v>GU15 1</v>
          </cell>
          <cell r="B3791" t="str">
            <v/>
          </cell>
          <cell r="C3791" t="str">
            <v/>
          </cell>
          <cell r="D3791" t="str">
            <v/>
          </cell>
          <cell r="E3791" t="str">
            <v/>
          </cell>
          <cell r="F3791" t="str">
            <v/>
          </cell>
          <cell r="G3791" t="str">
            <v/>
          </cell>
        </row>
        <row r="3792">
          <cell r="A3792" t="str">
            <v>GU15 2</v>
          </cell>
          <cell r="B3792" t="str">
            <v/>
          </cell>
          <cell r="C3792" t="str">
            <v/>
          </cell>
          <cell r="D3792">
            <v>1695834.19</v>
          </cell>
          <cell r="E3792" t="str">
            <v/>
          </cell>
          <cell r="F3792">
            <v>10909645.029999999</v>
          </cell>
          <cell r="G3792" t="str">
            <v/>
          </cell>
        </row>
        <row r="3793">
          <cell r="A3793" t="str">
            <v>GU15 3</v>
          </cell>
          <cell r="B3793">
            <v>1528750</v>
          </cell>
          <cell r="C3793" t="str">
            <v/>
          </cell>
          <cell r="D3793">
            <v>3549463.36</v>
          </cell>
          <cell r="E3793">
            <v>3154391.1552919983</v>
          </cell>
          <cell r="F3793" t="str">
            <v/>
          </cell>
          <cell r="G3793" t="str">
            <v/>
          </cell>
        </row>
        <row r="3794">
          <cell r="A3794" t="str">
            <v>GU15 4</v>
          </cell>
          <cell r="B3794" t="str">
            <v/>
          </cell>
          <cell r="C3794" t="str">
            <v/>
          </cell>
          <cell r="D3794" t="str">
            <v/>
          </cell>
          <cell r="E3794">
            <v>44674.436559066824</v>
          </cell>
          <cell r="F3794" t="str">
            <v/>
          </cell>
          <cell r="G3794" t="str">
            <v/>
          </cell>
        </row>
        <row r="3795">
          <cell r="A3795" t="str">
            <v>GU15 9</v>
          </cell>
          <cell r="B3795" t="str">
            <v/>
          </cell>
          <cell r="C3795" t="str">
            <v/>
          </cell>
          <cell r="D3795" t="str">
            <v/>
          </cell>
          <cell r="E3795" t="str">
            <v/>
          </cell>
          <cell r="F3795" t="str">
            <v/>
          </cell>
          <cell r="G3795" t="str">
            <v/>
          </cell>
        </row>
        <row r="3796">
          <cell r="A3796" t="str">
            <v>GU16 6</v>
          </cell>
          <cell r="B3796" t="str">
            <v/>
          </cell>
          <cell r="C3796" t="str">
            <v/>
          </cell>
          <cell r="D3796" t="str">
            <v/>
          </cell>
          <cell r="E3796">
            <v>2777132.560847925</v>
          </cell>
          <cell r="F3796" t="str">
            <v/>
          </cell>
          <cell r="G3796" t="str">
            <v/>
          </cell>
        </row>
        <row r="3797">
          <cell r="A3797" t="str">
            <v>GU16 7</v>
          </cell>
          <cell r="B3797" t="str">
            <v/>
          </cell>
          <cell r="C3797" t="str">
            <v/>
          </cell>
          <cell r="D3797" t="str">
            <v/>
          </cell>
          <cell r="E3797" t="str">
            <v/>
          </cell>
          <cell r="F3797" t="str">
            <v/>
          </cell>
          <cell r="G3797" t="str">
            <v/>
          </cell>
        </row>
        <row r="3798">
          <cell r="A3798" t="str">
            <v>GU16 8</v>
          </cell>
          <cell r="B3798" t="str">
            <v/>
          </cell>
          <cell r="C3798" t="str">
            <v/>
          </cell>
          <cell r="D3798" t="str">
            <v/>
          </cell>
          <cell r="E3798" t="str">
            <v/>
          </cell>
          <cell r="F3798">
            <v>509339.55</v>
          </cell>
          <cell r="G3798" t="str">
            <v/>
          </cell>
        </row>
        <row r="3799">
          <cell r="A3799" t="str">
            <v>GU16 9</v>
          </cell>
          <cell r="B3799" t="str">
            <v/>
          </cell>
          <cell r="C3799" t="str">
            <v/>
          </cell>
          <cell r="D3799" t="str">
            <v/>
          </cell>
          <cell r="E3799" t="str">
            <v/>
          </cell>
          <cell r="F3799" t="str">
            <v/>
          </cell>
          <cell r="G3799" t="str">
            <v/>
          </cell>
        </row>
        <row r="3800">
          <cell r="A3800" t="str">
            <v>GU17 0</v>
          </cell>
          <cell r="B3800" t="str">
            <v/>
          </cell>
          <cell r="C3800" t="str">
            <v/>
          </cell>
          <cell r="D3800" t="str">
            <v/>
          </cell>
          <cell r="E3800" t="str">
            <v/>
          </cell>
          <cell r="F3800">
            <v>309814.25</v>
          </cell>
          <cell r="G3800" t="str">
            <v/>
          </cell>
        </row>
        <row r="3801">
          <cell r="A3801" t="str">
            <v>GU17 9</v>
          </cell>
          <cell r="B3801" t="str">
            <v/>
          </cell>
          <cell r="C3801" t="str">
            <v/>
          </cell>
          <cell r="D3801" t="str">
            <v/>
          </cell>
          <cell r="E3801" t="str">
            <v/>
          </cell>
          <cell r="F3801" t="str">
            <v/>
          </cell>
          <cell r="G3801" t="str">
            <v/>
          </cell>
        </row>
        <row r="3802">
          <cell r="A3802" t="str">
            <v>GU18 5</v>
          </cell>
          <cell r="B3802">
            <v>243602</v>
          </cell>
          <cell r="C3802" t="str">
            <v/>
          </cell>
          <cell r="D3802" t="str">
            <v/>
          </cell>
          <cell r="E3802" t="str">
            <v/>
          </cell>
          <cell r="F3802">
            <v>4660136.1399999997</v>
          </cell>
          <cell r="G3802" t="str">
            <v/>
          </cell>
        </row>
        <row r="3803">
          <cell r="A3803" t="str">
            <v>GU19 5</v>
          </cell>
          <cell r="B3803" t="str">
            <v/>
          </cell>
          <cell r="C3803" t="str">
            <v/>
          </cell>
          <cell r="D3803" t="str">
            <v/>
          </cell>
          <cell r="E3803" t="str">
            <v/>
          </cell>
          <cell r="F3803">
            <v>1893692.15</v>
          </cell>
          <cell r="G3803" t="str">
            <v/>
          </cell>
        </row>
        <row r="3804">
          <cell r="A3804" t="str">
            <v>GU2 4</v>
          </cell>
          <cell r="B3804" t="str">
            <v/>
          </cell>
          <cell r="C3804" t="str">
            <v/>
          </cell>
          <cell r="D3804" t="str">
            <v/>
          </cell>
          <cell r="E3804" t="str">
            <v/>
          </cell>
          <cell r="F3804" t="str">
            <v/>
          </cell>
          <cell r="G3804" t="str">
            <v/>
          </cell>
        </row>
        <row r="3805">
          <cell r="A3805" t="str">
            <v>GU2 7</v>
          </cell>
          <cell r="B3805" t="str">
            <v/>
          </cell>
          <cell r="C3805" t="str">
            <v/>
          </cell>
          <cell r="D3805" t="str">
            <v/>
          </cell>
          <cell r="E3805" t="str">
            <v/>
          </cell>
          <cell r="F3805">
            <v>4455292.71</v>
          </cell>
          <cell r="G3805" t="str">
            <v/>
          </cell>
        </row>
        <row r="3806">
          <cell r="A3806" t="str">
            <v>GU2 8</v>
          </cell>
          <cell r="B3806" t="str">
            <v/>
          </cell>
          <cell r="C3806" t="str">
            <v/>
          </cell>
          <cell r="D3806" t="str">
            <v/>
          </cell>
          <cell r="E3806">
            <v>48791.229543405956</v>
          </cell>
          <cell r="F3806" t="str">
            <v/>
          </cell>
          <cell r="G3806" t="str">
            <v/>
          </cell>
        </row>
        <row r="3807">
          <cell r="A3807" t="str">
            <v>GU2 9</v>
          </cell>
          <cell r="B3807">
            <v>1644284</v>
          </cell>
          <cell r="C3807" t="str">
            <v/>
          </cell>
          <cell r="D3807" t="str">
            <v/>
          </cell>
          <cell r="E3807" t="str">
            <v/>
          </cell>
          <cell r="F3807" t="str">
            <v/>
          </cell>
          <cell r="G3807" t="str">
            <v/>
          </cell>
        </row>
        <row r="3808">
          <cell r="A3808" t="str">
            <v>GU20 6</v>
          </cell>
          <cell r="B3808" t="str">
            <v/>
          </cell>
          <cell r="C3808" t="str">
            <v/>
          </cell>
          <cell r="D3808" t="str">
            <v/>
          </cell>
          <cell r="E3808" t="str">
            <v/>
          </cell>
          <cell r="F3808">
            <v>2335671.2400000002</v>
          </cell>
          <cell r="G3808" t="str">
            <v/>
          </cell>
        </row>
        <row r="3809">
          <cell r="A3809" t="str">
            <v>GU21 2</v>
          </cell>
          <cell r="B3809" t="str">
            <v/>
          </cell>
          <cell r="C3809" t="str">
            <v/>
          </cell>
          <cell r="D3809">
            <v>230739.9</v>
          </cell>
          <cell r="E3809" t="str">
            <v/>
          </cell>
          <cell r="F3809" t="str">
            <v/>
          </cell>
          <cell r="G3809" t="str">
            <v/>
          </cell>
        </row>
        <row r="3810">
          <cell r="A3810" t="str">
            <v>GU21 3</v>
          </cell>
          <cell r="B3810" t="str">
            <v/>
          </cell>
          <cell r="C3810" t="str">
            <v/>
          </cell>
          <cell r="D3810">
            <v>40358.32</v>
          </cell>
          <cell r="E3810" t="str">
            <v/>
          </cell>
          <cell r="F3810" t="str">
            <v/>
          </cell>
          <cell r="G3810" t="str">
            <v/>
          </cell>
        </row>
        <row r="3811">
          <cell r="A3811" t="str">
            <v>GU21 4</v>
          </cell>
          <cell r="B3811" t="str">
            <v/>
          </cell>
          <cell r="C3811" t="str">
            <v/>
          </cell>
          <cell r="D3811" t="str">
            <v/>
          </cell>
          <cell r="E3811">
            <v>2837301.9077459164</v>
          </cell>
          <cell r="F3811">
            <v>2265234.73</v>
          </cell>
          <cell r="G3811" t="str">
            <v/>
          </cell>
        </row>
        <row r="3812">
          <cell r="A3812" t="str">
            <v>GU21 5</v>
          </cell>
          <cell r="B3812" t="str">
            <v/>
          </cell>
          <cell r="C3812" t="str">
            <v/>
          </cell>
          <cell r="D3812" t="str">
            <v/>
          </cell>
          <cell r="E3812" t="str">
            <v/>
          </cell>
          <cell r="F3812">
            <v>3271093.1</v>
          </cell>
          <cell r="G3812" t="str">
            <v/>
          </cell>
        </row>
        <row r="3813">
          <cell r="A3813" t="str">
            <v>GU21 6</v>
          </cell>
          <cell r="B3813" t="str">
            <v/>
          </cell>
          <cell r="C3813" t="str">
            <v/>
          </cell>
          <cell r="D3813" t="str">
            <v/>
          </cell>
          <cell r="E3813">
            <v>4294059.317420614</v>
          </cell>
          <cell r="F3813">
            <v>1669087.68</v>
          </cell>
          <cell r="G3813" t="str">
            <v/>
          </cell>
        </row>
        <row r="3814">
          <cell r="A3814" t="str">
            <v>GU21 7</v>
          </cell>
          <cell r="B3814" t="str">
            <v/>
          </cell>
          <cell r="C3814" t="str">
            <v/>
          </cell>
          <cell r="D3814" t="str">
            <v/>
          </cell>
          <cell r="E3814" t="str">
            <v/>
          </cell>
          <cell r="F3814" t="str">
            <v/>
          </cell>
          <cell r="G3814" t="str">
            <v/>
          </cell>
        </row>
        <row r="3815">
          <cell r="A3815" t="str">
            <v>GU21 8</v>
          </cell>
          <cell r="B3815" t="str">
            <v/>
          </cell>
          <cell r="C3815" t="str">
            <v/>
          </cell>
          <cell r="D3815" t="str">
            <v/>
          </cell>
          <cell r="E3815" t="str">
            <v/>
          </cell>
          <cell r="F3815" t="str">
            <v/>
          </cell>
          <cell r="G3815" t="str">
            <v/>
          </cell>
        </row>
        <row r="3816">
          <cell r="A3816" t="str">
            <v>GU21 9</v>
          </cell>
          <cell r="B3816" t="str">
            <v/>
          </cell>
          <cell r="C3816" t="str">
            <v/>
          </cell>
          <cell r="D3816" t="str">
            <v/>
          </cell>
          <cell r="E3816" t="str">
            <v/>
          </cell>
          <cell r="F3816" t="str">
            <v/>
          </cell>
          <cell r="G3816" t="str">
            <v/>
          </cell>
        </row>
        <row r="3817">
          <cell r="A3817" t="str">
            <v>GU22 0</v>
          </cell>
          <cell r="B3817">
            <v>90303</v>
          </cell>
          <cell r="C3817" t="str">
            <v/>
          </cell>
          <cell r="D3817">
            <v>183484.5</v>
          </cell>
          <cell r="E3817">
            <v>1443141.5386366597</v>
          </cell>
          <cell r="F3817" t="str">
            <v/>
          </cell>
          <cell r="G3817" t="str">
            <v/>
          </cell>
        </row>
        <row r="3818">
          <cell r="A3818" t="str">
            <v>GU22 2</v>
          </cell>
          <cell r="B3818" t="str">
            <v/>
          </cell>
          <cell r="C3818" t="str">
            <v/>
          </cell>
          <cell r="D3818" t="str">
            <v/>
          </cell>
          <cell r="E3818" t="str">
            <v/>
          </cell>
          <cell r="F3818" t="str">
            <v/>
          </cell>
          <cell r="G3818" t="str">
            <v/>
          </cell>
        </row>
        <row r="3819">
          <cell r="A3819" t="str">
            <v>GU22 7</v>
          </cell>
          <cell r="B3819" t="str">
            <v/>
          </cell>
          <cell r="C3819" t="str">
            <v/>
          </cell>
          <cell r="D3819" t="str">
            <v/>
          </cell>
          <cell r="E3819" t="str">
            <v/>
          </cell>
          <cell r="F3819">
            <v>2811829.22</v>
          </cell>
          <cell r="G3819" t="str">
            <v/>
          </cell>
        </row>
        <row r="3820">
          <cell r="A3820" t="str">
            <v>GU22 8</v>
          </cell>
          <cell r="B3820">
            <v>88935</v>
          </cell>
          <cell r="C3820" t="str">
            <v/>
          </cell>
          <cell r="D3820" t="str">
            <v/>
          </cell>
          <cell r="E3820">
            <v>6377155.7013071179</v>
          </cell>
          <cell r="F3820" t="str">
            <v/>
          </cell>
          <cell r="G3820" t="str">
            <v/>
          </cell>
        </row>
        <row r="3821">
          <cell r="A3821" t="str">
            <v>GU22 9</v>
          </cell>
          <cell r="B3821" t="str">
            <v/>
          </cell>
          <cell r="C3821" t="str">
            <v/>
          </cell>
          <cell r="D3821" t="str">
            <v/>
          </cell>
          <cell r="E3821" t="str">
            <v/>
          </cell>
          <cell r="F3821">
            <v>740631.14</v>
          </cell>
          <cell r="G3821" t="str">
            <v/>
          </cell>
        </row>
        <row r="3822">
          <cell r="A3822" t="str">
            <v>GU23 6</v>
          </cell>
          <cell r="B3822">
            <v>308642</v>
          </cell>
          <cell r="C3822" t="str">
            <v/>
          </cell>
          <cell r="D3822" t="str">
            <v/>
          </cell>
          <cell r="E3822" t="str">
            <v/>
          </cell>
          <cell r="F3822" t="str">
            <v/>
          </cell>
          <cell r="G3822" t="str">
            <v/>
          </cell>
        </row>
        <row r="3823">
          <cell r="A3823" t="str">
            <v>GU23 7</v>
          </cell>
          <cell r="B3823" t="str">
            <v/>
          </cell>
          <cell r="C3823" t="str">
            <v/>
          </cell>
          <cell r="D3823" t="str">
            <v/>
          </cell>
          <cell r="E3823">
            <v>1199122.5259718709</v>
          </cell>
          <cell r="F3823" t="str">
            <v/>
          </cell>
          <cell r="G3823" t="str">
            <v/>
          </cell>
        </row>
        <row r="3824">
          <cell r="A3824" t="str">
            <v>GU24 0</v>
          </cell>
          <cell r="B3824" t="str">
            <v/>
          </cell>
          <cell r="C3824" t="str">
            <v/>
          </cell>
          <cell r="D3824" t="str">
            <v/>
          </cell>
          <cell r="E3824" t="str">
            <v/>
          </cell>
          <cell r="F3824" t="str">
            <v/>
          </cell>
          <cell r="G3824" t="str">
            <v/>
          </cell>
        </row>
        <row r="3825">
          <cell r="A3825" t="str">
            <v>GU24 8</v>
          </cell>
          <cell r="B3825" t="str">
            <v/>
          </cell>
          <cell r="C3825" t="str">
            <v/>
          </cell>
          <cell r="D3825">
            <v>75586.34</v>
          </cell>
          <cell r="E3825">
            <v>1490589.6961230412</v>
          </cell>
          <cell r="F3825">
            <v>6166369.46</v>
          </cell>
          <cell r="G3825" t="str">
            <v/>
          </cell>
        </row>
        <row r="3826">
          <cell r="A3826" t="str">
            <v>GU24 9</v>
          </cell>
          <cell r="B3826" t="str">
            <v/>
          </cell>
          <cell r="C3826" t="str">
            <v/>
          </cell>
          <cell r="D3826" t="str">
            <v/>
          </cell>
          <cell r="E3826" t="str">
            <v/>
          </cell>
          <cell r="F3826">
            <v>2334842.7599999998</v>
          </cell>
          <cell r="G3826" t="str">
            <v/>
          </cell>
        </row>
        <row r="3827">
          <cell r="A3827" t="str">
            <v>GU25 4</v>
          </cell>
          <cell r="B3827" t="str">
            <v/>
          </cell>
          <cell r="C3827" t="str">
            <v/>
          </cell>
          <cell r="D3827">
            <v>632950.09</v>
          </cell>
          <cell r="E3827">
            <v>2128653.3958055158</v>
          </cell>
          <cell r="F3827">
            <v>3461312.22</v>
          </cell>
          <cell r="G3827" t="str">
            <v/>
          </cell>
        </row>
        <row r="3828">
          <cell r="A3828" t="str">
            <v>GU25 9</v>
          </cell>
          <cell r="B3828" t="str">
            <v/>
          </cell>
          <cell r="C3828" t="str">
            <v/>
          </cell>
          <cell r="D3828" t="str">
            <v/>
          </cell>
          <cell r="E3828" t="str">
            <v/>
          </cell>
          <cell r="F3828" t="str">
            <v/>
          </cell>
          <cell r="G3828" t="str">
            <v/>
          </cell>
        </row>
        <row r="3829">
          <cell r="A3829" t="str">
            <v>GU26 6</v>
          </cell>
          <cell r="B3829" t="str">
            <v/>
          </cell>
          <cell r="C3829" t="str">
            <v/>
          </cell>
          <cell r="D3829">
            <v>319484.23</v>
          </cell>
          <cell r="E3829">
            <v>16592095.503905632</v>
          </cell>
          <cell r="F3829">
            <v>8119815.7000000002</v>
          </cell>
          <cell r="G3829" t="str">
            <v/>
          </cell>
        </row>
        <row r="3830">
          <cell r="A3830" t="str">
            <v>GU27 1</v>
          </cell>
          <cell r="B3830" t="str">
            <v/>
          </cell>
          <cell r="C3830" t="str">
            <v/>
          </cell>
          <cell r="D3830" t="str">
            <v/>
          </cell>
          <cell r="E3830">
            <v>2286839.3357673693</v>
          </cell>
          <cell r="F3830">
            <v>2067210.27</v>
          </cell>
          <cell r="G3830" t="str">
            <v/>
          </cell>
        </row>
        <row r="3831">
          <cell r="A3831" t="str">
            <v>GU27 2</v>
          </cell>
          <cell r="B3831" t="str">
            <v/>
          </cell>
          <cell r="C3831" t="str">
            <v/>
          </cell>
          <cell r="D3831">
            <v>811085.01</v>
          </cell>
          <cell r="E3831" t="str">
            <v/>
          </cell>
          <cell r="F3831">
            <v>1462926.32</v>
          </cell>
          <cell r="G3831" t="str">
            <v/>
          </cell>
        </row>
        <row r="3832">
          <cell r="A3832" t="str">
            <v>GU27 3</v>
          </cell>
          <cell r="B3832" t="str">
            <v/>
          </cell>
          <cell r="C3832" t="str">
            <v/>
          </cell>
          <cell r="D3832" t="str">
            <v/>
          </cell>
          <cell r="E3832">
            <v>764981.6907416163</v>
          </cell>
          <cell r="F3832" t="str">
            <v/>
          </cell>
          <cell r="G3832" t="str">
            <v/>
          </cell>
        </row>
        <row r="3833">
          <cell r="A3833" t="str">
            <v>GU27 9</v>
          </cell>
          <cell r="B3833" t="str">
            <v/>
          </cell>
          <cell r="C3833" t="str">
            <v/>
          </cell>
          <cell r="D3833" t="str">
            <v/>
          </cell>
          <cell r="E3833" t="str">
            <v/>
          </cell>
          <cell r="F3833" t="str">
            <v/>
          </cell>
          <cell r="G3833" t="str">
            <v/>
          </cell>
        </row>
        <row r="3834">
          <cell r="A3834" t="str">
            <v>GU28 0</v>
          </cell>
          <cell r="B3834">
            <v>2275297</v>
          </cell>
          <cell r="C3834" t="str">
            <v/>
          </cell>
          <cell r="D3834">
            <v>437460.47</v>
          </cell>
          <cell r="E3834">
            <v>19494739.600694474</v>
          </cell>
          <cell r="F3834">
            <v>2554766.79</v>
          </cell>
          <cell r="G3834" t="str">
            <v/>
          </cell>
        </row>
        <row r="3835">
          <cell r="A3835" t="str">
            <v>GU28 8</v>
          </cell>
          <cell r="B3835" t="str">
            <v/>
          </cell>
          <cell r="C3835" t="str">
            <v/>
          </cell>
          <cell r="D3835" t="str">
            <v/>
          </cell>
          <cell r="E3835" t="str">
            <v/>
          </cell>
          <cell r="F3835" t="str">
            <v/>
          </cell>
          <cell r="G3835" t="str">
            <v/>
          </cell>
        </row>
        <row r="3836">
          <cell r="A3836" t="str">
            <v>GU28 9</v>
          </cell>
          <cell r="B3836" t="str">
            <v/>
          </cell>
          <cell r="C3836" t="str">
            <v/>
          </cell>
          <cell r="D3836">
            <v>166855.13</v>
          </cell>
          <cell r="E3836" t="str">
            <v/>
          </cell>
          <cell r="F3836" t="str">
            <v/>
          </cell>
          <cell r="G3836" t="str">
            <v/>
          </cell>
        </row>
        <row r="3837">
          <cell r="A3837" t="str">
            <v>GU29 0</v>
          </cell>
          <cell r="B3837">
            <v>1370638</v>
          </cell>
          <cell r="C3837" t="str">
            <v/>
          </cell>
          <cell r="D3837" t="str">
            <v/>
          </cell>
          <cell r="E3837" t="str">
            <v/>
          </cell>
          <cell r="F3837">
            <v>1920574.65</v>
          </cell>
          <cell r="G3837" t="str">
            <v/>
          </cell>
        </row>
        <row r="3838">
          <cell r="A3838" t="str">
            <v>GU29 1</v>
          </cell>
          <cell r="B3838" t="str">
            <v/>
          </cell>
          <cell r="C3838" t="str">
            <v/>
          </cell>
          <cell r="D3838" t="str">
            <v/>
          </cell>
          <cell r="E3838" t="str">
            <v/>
          </cell>
          <cell r="F3838" t="str">
            <v/>
          </cell>
          <cell r="G3838" t="str">
            <v/>
          </cell>
        </row>
        <row r="3839">
          <cell r="A3839" t="str">
            <v>GU29 9</v>
          </cell>
          <cell r="B3839" t="str">
            <v/>
          </cell>
          <cell r="C3839" t="str">
            <v/>
          </cell>
          <cell r="D3839" t="str">
            <v/>
          </cell>
          <cell r="E3839">
            <v>965544.98472094501</v>
          </cell>
          <cell r="F3839" t="str">
            <v/>
          </cell>
          <cell r="G3839" t="str">
            <v/>
          </cell>
        </row>
        <row r="3840">
          <cell r="A3840" t="str">
            <v>GU3 1</v>
          </cell>
          <cell r="B3840" t="str">
            <v/>
          </cell>
          <cell r="C3840" t="str">
            <v/>
          </cell>
          <cell r="D3840" t="str">
            <v/>
          </cell>
          <cell r="E3840" t="str">
            <v/>
          </cell>
          <cell r="F3840">
            <v>5238117.29</v>
          </cell>
          <cell r="G3840" t="str">
            <v/>
          </cell>
        </row>
        <row r="3841">
          <cell r="A3841" t="str">
            <v>GU3 2</v>
          </cell>
          <cell r="B3841" t="str">
            <v/>
          </cell>
          <cell r="C3841" t="str">
            <v/>
          </cell>
          <cell r="D3841" t="str">
            <v/>
          </cell>
          <cell r="E3841" t="str">
            <v/>
          </cell>
          <cell r="F3841" t="str">
            <v/>
          </cell>
          <cell r="G3841" t="str">
            <v/>
          </cell>
        </row>
        <row r="3842">
          <cell r="A3842" t="str">
            <v>GU3 3</v>
          </cell>
          <cell r="B3842" t="str">
            <v/>
          </cell>
          <cell r="C3842" t="str">
            <v/>
          </cell>
          <cell r="D3842" t="str">
            <v/>
          </cell>
          <cell r="E3842">
            <v>1755243.5563952425</v>
          </cell>
          <cell r="F3842">
            <v>1652845.76</v>
          </cell>
          <cell r="G3842" t="str">
            <v/>
          </cell>
        </row>
        <row r="3843">
          <cell r="A3843" t="str">
            <v>GU30 7</v>
          </cell>
          <cell r="B3843" t="str">
            <v/>
          </cell>
          <cell r="C3843" t="str">
            <v/>
          </cell>
          <cell r="D3843" t="str">
            <v/>
          </cell>
          <cell r="E3843">
            <v>17582075.508537672</v>
          </cell>
          <cell r="F3843">
            <v>8129363</v>
          </cell>
          <cell r="G3843" t="str">
            <v/>
          </cell>
        </row>
        <row r="3844">
          <cell r="A3844" t="str">
            <v>GU30 9</v>
          </cell>
          <cell r="B3844" t="str">
            <v/>
          </cell>
          <cell r="C3844" t="str">
            <v/>
          </cell>
          <cell r="D3844" t="str">
            <v/>
          </cell>
          <cell r="E3844" t="str">
            <v/>
          </cell>
          <cell r="F3844" t="str">
            <v/>
          </cell>
          <cell r="G3844" t="str">
            <v/>
          </cell>
        </row>
        <row r="3845">
          <cell r="A3845" t="str">
            <v>GU31 4</v>
          </cell>
          <cell r="B3845" t="str">
            <v/>
          </cell>
          <cell r="C3845" t="str">
            <v/>
          </cell>
          <cell r="D3845">
            <v>62836.75</v>
          </cell>
          <cell r="E3845">
            <v>2007628.0043905932</v>
          </cell>
          <cell r="F3845" t="str">
            <v/>
          </cell>
          <cell r="G3845" t="str">
            <v/>
          </cell>
        </row>
        <row r="3846">
          <cell r="A3846" t="str">
            <v>GU31 5</v>
          </cell>
          <cell r="B3846">
            <v>4452362</v>
          </cell>
          <cell r="C3846" t="str">
            <v/>
          </cell>
          <cell r="D3846">
            <v>116188.33</v>
          </cell>
          <cell r="E3846" t="str">
            <v/>
          </cell>
          <cell r="F3846">
            <v>5786466.7800000003</v>
          </cell>
          <cell r="G3846" t="str">
            <v/>
          </cell>
        </row>
        <row r="3847">
          <cell r="A3847" t="str">
            <v>GU32 1</v>
          </cell>
          <cell r="B3847" t="str">
            <v/>
          </cell>
          <cell r="C3847" t="str">
            <v/>
          </cell>
          <cell r="D3847" t="str">
            <v/>
          </cell>
          <cell r="E3847">
            <v>3162688.4751258674</v>
          </cell>
          <cell r="F3847">
            <v>8917939.3699999992</v>
          </cell>
          <cell r="G3847" t="str">
            <v/>
          </cell>
        </row>
        <row r="3848">
          <cell r="A3848" t="str">
            <v>GU32 2</v>
          </cell>
          <cell r="B3848" t="str">
            <v/>
          </cell>
          <cell r="C3848" t="str">
            <v/>
          </cell>
          <cell r="D3848" t="str">
            <v/>
          </cell>
          <cell r="E3848" t="str">
            <v/>
          </cell>
          <cell r="F3848" t="str">
            <v/>
          </cell>
          <cell r="G3848" t="str">
            <v/>
          </cell>
        </row>
        <row r="3849">
          <cell r="A3849" t="str">
            <v>GU32 3</v>
          </cell>
          <cell r="B3849">
            <v>258990</v>
          </cell>
          <cell r="C3849" t="str">
            <v/>
          </cell>
          <cell r="D3849">
            <v>2162437.0699999998</v>
          </cell>
          <cell r="E3849">
            <v>3217689.3366826875</v>
          </cell>
          <cell r="F3849">
            <v>3250771.55</v>
          </cell>
          <cell r="G3849" t="str">
            <v/>
          </cell>
        </row>
        <row r="3850">
          <cell r="A3850" t="str">
            <v>GU32 9</v>
          </cell>
          <cell r="B3850" t="str">
            <v/>
          </cell>
          <cell r="C3850" t="str">
            <v/>
          </cell>
          <cell r="D3850" t="str">
            <v/>
          </cell>
          <cell r="E3850" t="str">
            <v/>
          </cell>
          <cell r="F3850" t="str">
            <v/>
          </cell>
          <cell r="G3850" t="str">
            <v/>
          </cell>
        </row>
        <row r="3851">
          <cell r="A3851" t="str">
            <v>GU33 6</v>
          </cell>
          <cell r="B3851" t="str">
            <v/>
          </cell>
          <cell r="C3851" t="str">
            <v/>
          </cell>
          <cell r="D3851" t="str">
            <v/>
          </cell>
          <cell r="E3851" t="str">
            <v/>
          </cell>
          <cell r="F3851">
            <v>1245793.28</v>
          </cell>
          <cell r="G3851" t="str">
            <v/>
          </cell>
        </row>
        <row r="3852">
          <cell r="A3852" t="str">
            <v>GU33 7</v>
          </cell>
          <cell r="B3852" t="str">
            <v/>
          </cell>
          <cell r="C3852" t="str">
            <v/>
          </cell>
          <cell r="D3852" t="str">
            <v/>
          </cell>
          <cell r="E3852" t="str">
            <v/>
          </cell>
          <cell r="F3852">
            <v>2615811.1</v>
          </cell>
          <cell r="G3852" t="str">
            <v/>
          </cell>
        </row>
        <row r="3853">
          <cell r="A3853" t="str">
            <v>GU33 9</v>
          </cell>
          <cell r="B3853" t="str">
            <v/>
          </cell>
          <cell r="C3853" t="str">
            <v/>
          </cell>
          <cell r="D3853" t="str">
            <v/>
          </cell>
          <cell r="E3853" t="str">
            <v/>
          </cell>
          <cell r="F3853" t="str">
            <v/>
          </cell>
          <cell r="G3853" t="str">
            <v/>
          </cell>
        </row>
        <row r="3854">
          <cell r="A3854" t="str">
            <v>GU34 1</v>
          </cell>
          <cell r="B3854">
            <v>1470001</v>
          </cell>
          <cell r="C3854" t="str">
            <v/>
          </cell>
          <cell r="D3854">
            <v>333239</v>
          </cell>
          <cell r="E3854" t="str">
            <v/>
          </cell>
          <cell r="F3854">
            <v>2959743.96</v>
          </cell>
          <cell r="G3854" t="str">
            <v/>
          </cell>
        </row>
        <row r="3855">
          <cell r="A3855" t="str">
            <v>GU34 2</v>
          </cell>
          <cell r="B3855">
            <v>4244459</v>
          </cell>
          <cell r="C3855" t="str">
            <v/>
          </cell>
          <cell r="D3855" t="str">
            <v/>
          </cell>
          <cell r="E3855" t="str">
            <v/>
          </cell>
          <cell r="F3855">
            <v>7240203.6900000004</v>
          </cell>
          <cell r="G3855" t="str">
            <v/>
          </cell>
        </row>
        <row r="3856">
          <cell r="A3856" t="str">
            <v>GU34 3</v>
          </cell>
          <cell r="B3856" t="str">
            <v/>
          </cell>
          <cell r="C3856" t="str">
            <v/>
          </cell>
          <cell r="D3856" t="str">
            <v/>
          </cell>
          <cell r="E3856">
            <v>5752720.9255761039</v>
          </cell>
          <cell r="F3856">
            <v>5138912.55</v>
          </cell>
          <cell r="G3856" t="str">
            <v/>
          </cell>
        </row>
        <row r="3857">
          <cell r="A3857" t="str">
            <v>GU34 4</v>
          </cell>
          <cell r="B3857" t="str">
            <v/>
          </cell>
          <cell r="C3857" t="str">
            <v/>
          </cell>
          <cell r="D3857" t="str">
            <v/>
          </cell>
          <cell r="E3857">
            <v>5378259.0733743338</v>
          </cell>
          <cell r="F3857">
            <v>7406354.9900000002</v>
          </cell>
          <cell r="G3857" t="str">
            <v/>
          </cell>
        </row>
        <row r="3858">
          <cell r="A3858" t="str">
            <v>GU34 5</v>
          </cell>
          <cell r="B3858">
            <v>522210</v>
          </cell>
          <cell r="C3858" t="str">
            <v/>
          </cell>
          <cell r="D3858">
            <v>1675522.68</v>
          </cell>
          <cell r="E3858">
            <v>5634467.5209792722</v>
          </cell>
          <cell r="F3858">
            <v>1954627.26</v>
          </cell>
          <cell r="G3858" t="str">
            <v/>
          </cell>
        </row>
        <row r="3859">
          <cell r="A3859" t="str">
            <v>GU34 9</v>
          </cell>
          <cell r="B3859" t="str">
            <v/>
          </cell>
          <cell r="C3859" t="str">
            <v/>
          </cell>
          <cell r="D3859" t="str">
            <v/>
          </cell>
          <cell r="E3859" t="str">
            <v/>
          </cell>
          <cell r="F3859" t="str">
            <v/>
          </cell>
          <cell r="G3859" t="str">
            <v/>
          </cell>
        </row>
        <row r="3860">
          <cell r="A3860" t="str">
            <v>GU35 0</v>
          </cell>
          <cell r="B3860" t="str">
            <v/>
          </cell>
          <cell r="C3860" t="str">
            <v/>
          </cell>
          <cell r="D3860" t="str">
            <v/>
          </cell>
          <cell r="E3860" t="str">
            <v/>
          </cell>
          <cell r="F3860">
            <v>1411939.52</v>
          </cell>
          <cell r="G3860" t="str">
            <v/>
          </cell>
        </row>
        <row r="3861">
          <cell r="A3861" t="str">
            <v>GU35 5</v>
          </cell>
          <cell r="B3861" t="str">
            <v/>
          </cell>
          <cell r="C3861" t="str">
            <v/>
          </cell>
          <cell r="D3861" t="str">
            <v/>
          </cell>
          <cell r="E3861" t="str">
            <v/>
          </cell>
          <cell r="F3861" t="str">
            <v/>
          </cell>
          <cell r="G3861" t="str">
            <v/>
          </cell>
        </row>
        <row r="3862">
          <cell r="A3862" t="str">
            <v>GU35 8</v>
          </cell>
          <cell r="B3862" t="str">
            <v/>
          </cell>
          <cell r="C3862" t="str">
            <v/>
          </cell>
          <cell r="D3862" t="str">
            <v/>
          </cell>
          <cell r="E3862" t="str">
            <v/>
          </cell>
          <cell r="F3862" t="str">
            <v/>
          </cell>
          <cell r="G3862" t="str">
            <v/>
          </cell>
        </row>
        <row r="3863">
          <cell r="A3863" t="str">
            <v>GU35 9</v>
          </cell>
          <cell r="B3863" t="str">
            <v/>
          </cell>
          <cell r="C3863" t="str">
            <v/>
          </cell>
          <cell r="D3863" t="str">
            <v/>
          </cell>
          <cell r="E3863">
            <v>913298.435142459</v>
          </cell>
          <cell r="F3863" t="str">
            <v/>
          </cell>
          <cell r="G3863" t="str">
            <v/>
          </cell>
        </row>
        <row r="3864">
          <cell r="A3864" t="str">
            <v>GU4 7</v>
          </cell>
          <cell r="B3864">
            <v>616388</v>
          </cell>
          <cell r="C3864" t="str">
            <v/>
          </cell>
          <cell r="D3864">
            <v>408903.04</v>
          </cell>
          <cell r="E3864">
            <v>2562395.0197651503</v>
          </cell>
          <cell r="F3864" t="str">
            <v/>
          </cell>
          <cell r="G3864" t="str">
            <v/>
          </cell>
        </row>
        <row r="3865">
          <cell r="A3865" t="str">
            <v>GU4 8</v>
          </cell>
          <cell r="B3865" t="str">
            <v/>
          </cell>
          <cell r="C3865" t="str">
            <v/>
          </cell>
          <cell r="D3865" t="str">
            <v/>
          </cell>
          <cell r="E3865" t="str">
            <v/>
          </cell>
          <cell r="F3865">
            <v>6783756.5</v>
          </cell>
          <cell r="G3865" t="str">
            <v/>
          </cell>
        </row>
        <row r="3866">
          <cell r="A3866" t="str">
            <v>GU46 6</v>
          </cell>
          <cell r="B3866" t="str">
            <v/>
          </cell>
          <cell r="C3866" t="str">
            <v/>
          </cell>
          <cell r="D3866" t="str">
            <v/>
          </cell>
          <cell r="E3866" t="str">
            <v/>
          </cell>
          <cell r="F3866" t="str">
            <v/>
          </cell>
          <cell r="G3866" t="str">
            <v/>
          </cell>
        </row>
        <row r="3867">
          <cell r="A3867" t="str">
            <v>GU46 7</v>
          </cell>
          <cell r="B3867" t="str">
            <v/>
          </cell>
          <cell r="C3867" t="str">
            <v/>
          </cell>
          <cell r="D3867" t="str">
            <v/>
          </cell>
          <cell r="E3867" t="str">
            <v/>
          </cell>
          <cell r="F3867" t="str">
            <v/>
          </cell>
          <cell r="G3867" t="str">
            <v/>
          </cell>
        </row>
        <row r="3868">
          <cell r="A3868" t="str">
            <v>GU47 0</v>
          </cell>
          <cell r="B3868" t="str">
            <v/>
          </cell>
          <cell r="C3868" t="str">
            <v/>
          </cell>
          <cell r="D3868" t="str">
            <v/>
          </cell>
          <cell r="E3868" t="str">
            <v/>
          </cell>
          <cell r="F3868">
            <v>562202.15</v>
          </cell>
          <cell r="G3868" t="str">
            <v/>
          </cell>
        </row>
        <row r="3869">
          <cell r="A3869" t="str">
            <v>GU47 7</v>
          </cell>
          <cell r="B3869" t="str">
            <v/>
          </cell>
          <cell r="C3869" t="str">
            <v/>
          </cell>
          <cell r="D3869" t="str">
            <v/>
          </cell>
          <cell r="E3869" t="str">
            <v/>
          </cell>
          <cell r="F3869" t="str">
            <v/>
          </cell>
          <cell r="G3869" t="str">
            <v/>
          </cell>
        </row>
        <row r="3870">
          <cell r="A3870" t="str">
            <v>GU47 8</v>
          </cell>
          <cell r="B3870" t="str">
            <v/>
          </cell>
          <cell r="C3870" t="str">
            <v/>
          </cell>
          <cell r="D3870" t="str">
            <v/>
          </cell>
          <cell r="E3870" t="str">
            <v/>
          </cell>
          <cell r="F3870" t="str">
            <v/>
          </cell>
          <cell r="G3870" t="str">
            <v/>
          </cell>
        </row>
        <row r="3871">
          <cell r="A3871" t="str">
            <v>GU47 9</v>
          </cell>
          <cell r="B3871" t="str">
            <v/>
          </cell>
          <cell r="C3871" t="str">
            <v/>
          </cell>
          <cell r="D3871">
            <v>59022.61</v>
          </cell>
          <cell r="E3871" t="str">
            <v/>
          </cell>
          <cell r="F3871">
            <v>1328868.23</v>
          </cell>
          <cell r="G3871" t="str">
            <v/>
          </cell>
        </row>
        <row r="3872">
          <cell r="A3872" t="str">
            <v>GU5 0</v>
          </cell>
          <cell r="B3872">
            <v>437506</v>
          </cell>
          <cell r="C3872" t="str">
            <v/>
          </cell>
          <cell r="D3872" t="str">
            <v/>
          </cell>
          <cell r="E3872" t="str">
            <v/>
          </cell>
          <cell r="F3872">
            <v>4158792.9</v>
          </cell>
          <cell r="G3872" t="str">
            <v/>
          </cell>
        </row>
        <row r="3873">
          <cell r="A3873" t="str">
            <v>GU5 9</v>
          </cell>
          <cell r="B3873" t="str">
            <v/>
          </cell>
          <cell r="C3873" t="str">
            <v/>
          </cell>
          <cell r="D3873" t="str">
            <v/>
          </cell>
          <cell r="E3873" t="str">
            <v/>
          </cell>
          <cell r="F3873">
            <v>3198980.31</v>
          </cell>
          <cell r="G3873" t="str">
            <v/>
          </cell>
        </row>
        <row r="3874">
          <cell r="A3874" t="str">
            <v>GU51 1</v>
          </cell>
          <cell r="B3874">
            <v>108021</v>
          </cell>
          <cell r="C3874" t="str">
            <v/>
          </cell>
          <cell r="D3874" t="str">
            <v/>
          </cell>
          <cell r="E3874" t="str">
            <v/>
          </cell>
          <cell r="F3874" t="str">
            <v/>
          </cell>
          <cell r="G3874" t="str">
            <v/>
          </cell>
        </row>
        <row r="3875">
          <cell r="A3875" t="str">
            <v>GU51 2</v>
          </cell>
          <cell r="B3875">
            <v>51227</v>
          </cell>
          <cell r="C3875" t="str">
            <v/>
          </cell>
          <cell r="D3875" t="str">
            <v/>
          </cell>
          <cell r="E3875" t="str">
            <v/>
          </cell>
          <cell r="F3875" t="str">
            <v/>
          </cell>
          <cell r="G3875" t="str">
            <v/>
          </cell>
        </row>
        <row r="3876">
          <cell r="A3876" t="str">
            <v>GU51 3</v>
          </cell>
          <cell r="B3876" t="str">
            <v/>
          </cell>
          <cell r="C3876" t="str">
            <v/>
          </cell>
          <cell r="D3876" t="str">
            <v/>
          </cell>
          <cell r="E3876">
            <v>3409265.718522415</v>
          </cell>
          <cell r="F3876">
            <v>1054015.5</v>
          </cell>
          <cell r="G3876" t="str">
            <v/>
          </cell>
        </row>
        <row r="3877">
          <cell r="A3877" t="str">
            <v>GU51 4</v>
          </cell>
          <cell r="B3877" t="str">
            <v/>
          </cell>
          <cell r="C3877" t="str">
            <v/>
          </cell>
          <cell r="D3877" t="str">
            <v/>
          </cell>
          <cell r="E3877">
            <v>4934960.3570722025</v>
          </cell>
          <cell r="F3877">
            <v>851120.5</v>
          </cell>
          <cell r="G3877" t="str">
            <v/>
          </cell>
        </row>
        <row r="3878">
          <cell r="A3878" t="str">
            <v>GU51 5</v>
          </cell>
          <cell r="B3878" t="str">
            <v/>
          </cell>
          <cell r="C3878" t="str">
            <v/>
          </cell>
          <cell r="D3878" t="str">
            <v/>
          </cell>
          <cell r="E3878" t="str">
            <v/>
          </cell>
          <cell r="F3878" t="str">
            <v/>
          </cell>
          <cell r="G3878" t="str">
            <v/>
          </cell>
        </row>
        <row r="3879">
          <cell r="A3879" t="str">
            <v>GU51 9</v>
          </cell>
          <cell r="B3879" t="str">
            <v/>
          </cell>
          <cell r="C3879" t="str">
            <v/>
          </cell>
          <cell r="D3879" t="str">
            <v/>
          </cell>
          <cell r="E3879" t="str">
            <v/>
          </cell>
          <cell r="F3879" t="str">
            <v/>
          </cell>
          <cell r="G3879" t="str">
            <v/>
          </cell>
        </row>
        <row r="3880">
          <cell r="A3880" t="str">
            <v>GU52 0</v>
          </cell>
          <cell r="B3880" t="str">
            <v/>
          </cell>
          <cell r="C3880" t="str">
            <v/>
          </cell>
          <cell r="D3880" t="str">
            <v/>
          </cell>
          <cell r="E3880" t="str">
            <v/>
          </cell>
          <cell r="F3880" t="str">
            <v/>
          </cell>
          <cell r="G3880" t="str">
            <v/>
          </cell>
        </row>
        <row r="3881">
          <cell r="A3881" t="str">
            <v>GU52 6</v>
          </cell>
          <cell r="B3881" t="str">
            <v/>
          </cell>
          <cell r="C3881" t="str">
            <v/>
          </cell>
          <cell r="D3881">
            <v>54623.49</v>
          </cell>
          <cell r="E3881" t="str">
            <v/>
          </cell>
          <cell r="F3881" t="str">
            <v/>
          </cell>
          <cell r="G3881" t="str">
            <v/>
          </cell>
        </row>
        <row r="3882">
          <cell r="A3882" t="str">
            <v>GU52 7</v>
          </cell>
          <cell r="B3882" t="str">
            <v/>
          </cell>
          <cell r="C3882" t="str">
            <v/>
          </cell>
          <cell r="D3882" t="str">
            <v/>
          </cell>
          <cell r="E3882" t="str">
            <v/>
          </cell>
          <cell r="F3882">
            <v>564859.13</v>
          </cell>
          <cell r="G3882" t="str">
            <v/>
          </cell>
        </row>
        <row r="3883">
          <cell r="A3883" t="str">
            <v>GU52 8</v>
          </cell>
          <cell r="B3883" t="str">
            <v/>
          </cell>
          <cell r="C3883" t="str">
            <v/>
          </cell>
          <cell r="D3883" t="str">
            <v/>
          </cell>
          <cell r="E3883" t="str">
            <v/>
          </cell>
          <cell r="F3883" t="str">
            <v/>
          </cell>
          <cell r="G3883" t="str">
            <v/>
          </cell>
        </row>
        <row r="3884">
          <cell r="A3884" t="str">
            <v>GU52 9</v>
          </cell>
          <cell r="B3884" t="str">
            <v/>
          </cell>
          <cell r="C3884" t="str">
            <v/>
          </cell>
          <cell r="D3884" t="str">
            <v/>
          </cell>
          <cell r="E3884" t="str">
            <v/>
          </cell>
          <cell r="F3884" t="str">
            <v/>
          </cell>
          <cell r="G3884" t="str">
            <v/>
          </cell>
        </row>
        <row r="3885">
          <cell r="A3885" t="str">
            <v>GU6 7</v>
          </cell>
          <cell r="B3885">
            <v>1181456</v>
          </cell>
          <cell r="C3885" t="str">
            <v/>
          </cell>
          <cell r="D3885" t="str">
            <v/>
          </cell>
          <cell r="E3885" t="str">
            <v/>
          </cell>
          <cell r="F3885">
            <v>2021324.5</v>
          </cell>
          <cell r="G3885" t="str">
            <v/>
          </cell>
        </row>
        <row r="3886">
          <cell r="A3886" t="str">
            <v>GU6 8</v>
          </cell>
          <cell r="B3886" t="str">
            <v/>
          </cell>
          <cell r="C3886" t="str">
            <v/>
          </cell>
          <cell r="D3886">
            <v>1157316.29</v>
          </cell>
          <cell r="E3886" t="str">
            <v/>
          </cell>
          <cell r="F3886">
            <v>10061450.51</v>
          </cell>
          <cell r="G3886" t="str">
            <v/>
          </cell>
        </row>
        <row r="3887">
          <cell r="A3887" t="str">
            <v>GU6 9</v>
          </cell>
          <cell r="B3887" t="str">
            <v/>
          </cell>
          <cell r="C3887" t="str">
            <v/>
          </cell>
          <cell r="D3887" t="str">
            <v/>
          </cell>
          <cell r="E3887" t="str">
            <v/>
          </cell>
          <cell r="F3887" t="str">
            <v/>
          </cell>
          <cell r="G3887" t="str">
            <v/>
          </cell>
        </row>
        <row r="3888">
          <cell r="A3888" t="str">
            <v>GU7 1</v>
          </cell>
          <cell r="B3888">
            <v>1076984</v>
          </cell>
          <cell r="C3888" t="str">
            <v/>
          </cell>
          <cell r="D3888">
            <v>1776387.26</v>
          </cell>
          <cell r="E3888">
            <v>8254593.202499846</v>
          </cell>
          <cell r="F3888" t="str">
            <v/>
          </cell>
          <cell r="G3888">
            <v>9627030.0599000007</v>
          </cell>
        </row>
        <row r="3889">
          <cell r="A3889" t="str">
            <v>GU7 2</v>
          </cell>
          <cell r="B3889" t="str">
            <v/>
          </cell>
          <cell r="C3889" t="str">
            <v/>
          </cell>
          <cell r="D3889" t="str">
            <v/>
          </cell>
          <cell r="E3889" t="str">
            <v/>
          </cell>
          <cell r="F3889" t="str">
            <v/>
          </cell>
          <cell r="G3889" t="str">
            <v/>
          </cell>
        </row>
        <row r="3890">
          <cell r="A3890" t="str">
            <v>GU7 3</v>
          </cell>
          <cell r="B3890" t="str">
            <v/>
          </cell>
          <cell r="C3890" t="str">
            <v/>
          </cell>
          <cell r="D3890">
            <v>229595.97</v>
          </cell>
          <cell r="E3890">
            <v>791385.64137072384</v>
          </cell>
          <cell r="F3890">
            <v>403337.28</v>
          </cell>
          <cell r="G3890" t="str">
            <v/>
          </cell>
        </row>
        <row r="3891">
          <cell r="A3891" t="str">
            <v>GU7 9</v>
          </cell>
          <cell r="B3891" t="str">
            <v/>
          </cell>
          <cell r="C3891" t="str">
            <v/>
          </cell>
          <cell r="D3891" t="str">
            <v/>
          </cell>
          <cell r="E3891" t="str">
            <v/>
          </cell>
          <cell r="F3891" t="str">
            <v/>
          </cell>
          <cell r="G3891" t="str">
            <v/>
          </cell>
        </row>
        <row r="3892">
          <cell r="A3892" t="str">
            <v>GU8 4</v>
          </cell>
          <cell r="B3892" t="str">
            <v/>
          </cell>
          <cell r="C3892" t="str">
            <v/>
          </cell>
          <cell r="D3892">
            <v>304154.03999999998</v>
          </cell>
          <cell r="E3892" t="str">
            <v/>
          </cell>
          <cell r="F3892">
            <v>3414509.87</v>
          </cell>
          <cell r="G3892" t="str">
            <v/>
          </cell>
        </row>
        <row r="3893">
          <cell r="A3893" t="str">
            <v>GU8 5</v>
          </cell>
          <cell r="B3893" t="str">
            <v/>
          </cell>
          <cell r="C3893" t="str">
            <v/>
          </cell>
          <cell r="D3893">
            <v>220090.92</v>
          </cell>
          <cell r="E3893">
            <v>4075493.3326097466</v>
          </cell>
          <cell r="F3893">
            <v>1446006.41</v>
          </cell>
          <cell r="G3893" t="str">
            <v/>
          </cell>
        </row>
        <row r="3894">
          <cell r="A3894" t="str">
            <v>GU8 6</v>
          </cell>
          <cell r="B3894" t="str">
            <v/>
          </cell>
          <cell r="C3894" t="str">
            <v/>
          </cell>
          <cell r="D3894" t="str">
            <v/>
          </cell>
          <cell r="E3894" t="str">
            <v/>
          </cell>
          <cell r="F3894" t="str">
            <v/>
          </cell>
          <cell r="G3894" t="str">
            <v/>
          </cell>
        </row>
        <row r="3895">
          <cell r="A3895" t="str">
            <v>GU9 0</v>
          </cell>
          <cell r="B3895" t="str">
            <v/>
          </cell>
          <cell r="C3895" t="str">
            <v/>
          </cell>
          <cell r="D3895" t="str">
            <v/>
          </cell>
          <cell r="E3895" t="str">
            <v/>
          </cell>
          <cell r="F3895" t="str">
            <v/>
          </cell>
          <cell r="G3895" t="str">
            <v/>
          </cell>
        </row>
        <row r="3896">
          <cell r="A3896" t="str">
            <v>GU9 1</v>
          </cell>
          <cell r="B3896" t="str">
            <v/>
          </cell>
          <cell r="C3896" t="str">
            <v/>
          </cell>
          <cell r="D3896" t="str">
            <v/>
          </cell>
          <cell r="E3896" t="str">
            <v/>
          </cell>
          <cell r="F3896" t="str">
            <v/>
          </cell>
          <cell r="G3896" t="str">
            <v/>
          </cell>
        </row>
        <row r="3897">
          <cell r="A3897" t="str">
            <v>GU9 7</v>
          </cell>
          <cell r="B3897">
            <v>750298</v>
          </cell>
          <cell r="C3897" t="str">
            <v/>
          </cell>
          <cell r="D3897">
            <v>682874.58</v>
          </cell>
          <cell r="E3897">
            <v>4734266.6127160266</v>
          </cell>
          <cell r="F3897">
            <v>5471540.5700000003</v>
          </cell>
          <cell r="G3897" t="str">
            <v/>
          </cell>
        </row>
        <row r="3898">
          <cell r="A3898" t="str">
            <v>GU9 8</v>
          </cell>
          <cell r="B3898" t="str">
            <v/>
          </cell>
          <cell r="C3898" t="str">
            <v/>
          </cell>
          <cell r="D3898">
            <v>663961.75</v>
          </cell>
          <cell r="E3898" t="str">
            <v/>
          </cell>
          <cell r="F3898" t="str">
            <v/>
          </cell>
          <cell r="G3898" t="str">
            <v/>
          </cell>
        </row>
        <row r="3899">
          <cell r="A3899" t="str">
            <v>GU9 9</v>
          </cell>
          <cell r="B3899" t="str">
            <v/>
          </cell>
          <cell r="C3899" t="str">
            <v/>
          </cell>
          <cell r="D3899" t="str">
            <v/>
          </cell>
          <cell r="E3899" t="str">
            <v/>
          </cell>
          <cell r="F3899">
            <v>1776084.81</v>
          </cell>
          <cell r="G3899" t="str">
            <v/>
          </cell>
        </row>
        <row r="3900">
          <cell r="A3900" t="str">
            <v>GU95 1</v>
          </cell>
          <cell r="B3900" t="str">
            <v/>
          </cell>
          <cell r="C3900" t="str">
            <v/>
          </cell>
          <cell r="D3900" t="str">
            <v/>
          </cell>
          <cell r="E3900" t="str">
            <v/>
          </cell>
          <cell r="F3900" t="str">
            <v/>
          </cell>
          <cell r="G3900" t="str">
            <v/>
          </cell>
        </row>
        <row r="3901">
          <cell r="A3901" t="str">
            <v>HA Other</v>
          </cell>
          <cell r="B3901">
            <v>84390909</v>
          </cell>
          <cell r="C3901">
            <v>18708220.350000005</v>
          </cell>
          <cell r="D3901">
            <v>77217925.099999994</v>
          </cell>
          <cell r="E3901">
            <v>58684570.675871141</v>
          </cell>
          <cell r="F3901">
            <v>49823704.560000002</v>
          </cell>
          <cell r="G3901">
            <v>145764810.8793</v>
          </cell>
        </row>
        <row r="3902">
          <cell r="A3902" t="str">
            <v>HA total</v>
          </cell>
          <cell r="B3902">
            <v>183472398</v>
          </cell>
          <cell r="C3902">
            <v>18708220.350000005</v>
          </cell>
          <cell r="D3902">
            <v>98311510.659999996</v>
          </cell>
          <cell r="E3902">
            <v>312089510.337717</v>
          </cell>
          <cell r="F3902">
            <v>461656856.0200001</v>
          </cell>
          <cell r="G3902">
            <v>264868135.79900002</v>
          </cell>
        </row>
        <row r="3903">
          <cell r="A3903" t="str">
            <v>HA0 1</v>
          </cell>
          <cell r="B3903">
            <v>6688518</v>
          </cell>
          <cell r="C3903" t="str">
            <v/>
          </cell>
          <cell r="D3903">
            <v>2962591.3</v>
          </cell>
          <cell r="E3903">
            <v>11883876.926144857</v>
          </cell>
          <cell r="F3903">
            <v>9976763.1699999999</v>
          </cell>
          <cell r="G3903" t="str">
            <v/>
          </cell>
        </row>
        <row r="3904">
          <cell r="A3904" t="str">
            <v>HA0 2</v>
          </cell>
          <cell r="B3904">
            <v>663160</v>
          </cell>
          <cell r="C3904" t="str">
            <v/>
          </cell>
          <cell r="D3904" t="str">
            <v/>
          </cell>
          <cell r="E3904">
            <v>4072820.2220940422</v>
          </cell>
          <cell r="F3904">
            <v>5076225.03</v>
          </cell>
          <cell r="G3904" t="str">
            <v/>
          </cell>
        </row>
        <row r="3905">
          <cell r="A3905" t="str">
            <v>HA0 3</v>
          </cell>
          <cell r="B3905" t="str">
            <v/>
          </cell>
          <cell r="C3905" t="str">
            <v/>
          </cell>
          <cell r="D3905">
            <v>1357878.93</v>
          </cell>
          <cell r="E3905" t="str">
            <v/>
          </cell>
          <cell r="F3905">
            <v>11047609.050000001</v>
          </cell>
          <cell r="G3905" t="str">
            <v/>
          </cell>
        </row>
        <row r="3906">
          <cell r="A3906" t="str">
            <v>HA0 4</v>
          </cell>
          <cell r="B3906">
            <v>8232873</v>
          </cell>
          <cell r="C3906" t="str">
            <v/>
          </cell>
          <cell r="D3906" t="str">
            <v/>
          </cell>
          <cell r="E3906">
            <v>12976333.359649621</v>
          </cell>
          <cell r="F3906">
            <v>11477306.35</v>
          </cell>
          <cell r="G3906" t="str">
            <v/>
          </cell>
        </row>
        <row r="3907">
          <cell r="A3907" t="str">
            <v>HA0 9</v>
          </cell>
          <cell r="B3907" t="str">
            <v/>
          </cell>
          <cell r="C3907" t="str">
            <v/>
          </cell>
          <cell r="D3907" t="str">
            <v/>
          </cell>
          <cell r="E3907" t="str">
            <v/>
          </cell>
          <cell r="F3907" t="str">
            <v/>
          </cell>
          <cell r="G3907" t="str">
            <v/>
          </cell>
        </row>
        <row r="3908">
          <cell r="A3908" t="str">
            <v>HA1 1</v>
          </cell>
          <cell r="B3908">
            <v>4203713</v>
          </cell>
          <cell r="C3908" t="str">
            <v/>
          </cell>
          <cell r="D3908" t="str">
            <v/>
          </cell>
          <cell r="E3908">
            <v>7827424.8552883221</v>
          </cell>
          <cell r="F3908">
            <v>8730866.3499999996</v>
          </cell>
          <cell r="G3908">
            <v>5050634.99</v>
          </cell>
        </row>
        <row r="3909">
          <cell r="A3909" t="str">
            <v>HA1 2</v>
          </cell>
          <cell r="B3909" t="str">
            <v/>
          </cell>
          <cell r="C3909" t="str">
            <v/>
          </cell>
          <cell r="D3909" t="str">
            <v/>
          </cell>
          <cell r="E3909" t="str">
            <v/>
          </cell>
          <cell r="F3909">
            <v>7544983.9500000002</v>
          </cell>
          <cell r="G3909" t="str">
            <v/>
          </cell>
        </row>
        <row r="3910">
          <cell r="A3910" t="str">
            <v>HA1 3</v>
          </cell>
          <cell r="B3910">
            <v>5161705</v>
          </cell>
          <cell r="C3910" t="str">
            <v/>
          </cell>
          <cell r="D3910">
            <v>941350.09</v>
          </cell>
          <cell r="E3910">
            <v>13821176.870198475</v>
          </cell>
          <cell r="F3910">
            <v>37573009.409999996</v>
          </cell>
          <cell r="G3910">
            <v>15770741.1</v>
          </cell>
        </row>
        <row r="3911">
          <cell r="A3911" t="str">
            <v>HA1 4</v>
          </cell>
          <cell r="B3911" t="str">
            <v/>
          </cell>
          <cell r="C3911" t="str">
            <v/>
          </cell>
          <cell r="D3911" t="str">
            <v/>
          </cell>
          <cell r="E3911" t="str">
            <v/>
          </cell>
          <cell r="F3911">
            <v>8476111.4800000004</v>
          </cell>
          <cell r="G3911" t="str">
            <v/>
          </cell>
        </row>
        <row r="3912">
          <cell r="A3912" t="str">
            <v>HA1 9</v>
          </cell>
          <cell r="B3912" t="str">
            <v/>
          </cell>
          <cell r="C3912" t="str">
            <v/>
          </cell>
          <cell r="D3912" t="str">
            <v/>
          </cell>
          <cell r="E3912" t="str">
            <v/>
          </cell>
          <cell r="F3912" t="str">
            <v/>
          </cell>
          <cell r="G3912" t="str">
            <v/>
          </cell>
        </row>
        <row r="3913">
          <cell r="A3913" t="str">
            <v>HA2 0</v>
          </cell>
          <cell r="B3913" t="str">
            <v/>
          </cell>
          <cell r="C3913" t="str">
            <v/>
          </cell>
          <cell r="D3913" t="str">
            <v/>
          </cell>
          <cell r="E3913">
            <v>1934212.8155289101</v>
          </cell>
          <cell r="F3913">
            <v>6746277.79</v>
          </cell>
          <cell r="G3913" t="str">
            <v/>
          </cell>
        </row>
        <row r="3914">
          <cell r="A3914" t="str">
            <v>HA2 2</v>
          </cell>
          <cell r="B3914" t="str">
            <v/>
          </cell>
          <cell r="C3914" t="str">
            <v/>
          </cell>
          <cell r="D3914" t="str">
            <v/>
          </cell>
          <cell r="E3914" t="str">
            <v/>
          </cell>
          <cell r="F3914" t="str">
            <v/>
          </cell>
          <cell r="G3914" t="str">
            <v/>
          </cell>
        </row>
        <row r="3915">
          <cell r="A3915" t="str">
            <v>HA2 6</v>
          </cell>
          <cell r="B3915" t="str">
            <v/>
          </cell>
          <cell r="C3915" t="str">
            <v/>
          </cell>
          <cell r="D3915" t="str">
            <v/>
          </cell>
          <cell r="E3915" t="str">
            <v/>
          </cell>
          <cell r="F3915">
            <v>5137735.67</v>
          </cell>
          <cell r="G3915" t="str">
            <v/>
          </cell>
        </row>
        <row r="3916">
          <cell r="A3916" t="str">
            <v>HA2 7</v>
          </cell>
          <cell r="B3916">
            <v>2476316</v>
          </cell>
          <cell r="C3916" t="str">
            <v/>
          </cell>
          <cell r="D3916" t="str">
            <v/>
          </cell>
          <cell r="E3916" t="str">
            <v/>
          </cell>
          <cell r="F3916" t="str">
            <v/>
          </cell>
          <cell r="G3916" t="str">
            <v/>
          </cell>
        </row>
        <row r="3917">
          <cell r="A3917" t="str">
            <v>HA2 8</v>
          </cell>
          <cell r="B3917">
            <v>1878602</v>
          </cell>
          <cell r="C3917" t="str">
            <v/>
          </cell>
          <cell r="D3917">
            <v>875389.69</v>
          </cell>
          <cell r="E3917">
            <v>2393938.6552605857</v>
          </cell>
          <cell r="F3917">
            <v>3759525.34</v>
          </cell>
          <cell r="G3917" t="str">
            <v/>
          </cell>
        </row>
        <row r="3918">
          <cell r="A3918" t="str">
            <v>HA2 9</v>
          </cell>
          <cell r="B3918">
            <v>1932189</v>
          </cell>
          <cell r="C3918" t="str">
            <v/>
          </cell>
          <cell r="D3918">
            <v>735014.33</v>
          </cell>
          <cell r="E3918">
            <v>1852364.1719253343</v>
          </cell>
          <cell r="F3918">
            <v>5351015.16</v>
          </cell>
          <cell r="G3918" t="str">
            <v/>
          </cell>
        </row>
        <row r="3919">
          <cell r="A3919" t="str">
            <v>HA3 0</v>
          </cell>
          <cell r="B3919">
            <v>6319047</v>
          </cell>
          <cell r="C3919" t="str">
            <v/>
          </cell>
          <cell r="D3919" t="str">
            <v/>
          </cell>
          <cell r="E3919">
            <v>8204019.979452976</v>
          </cell>
          <cell r="F3919">
            <v>11299415.82</v>
          </cell>
          <cell r="G3919">
            <v>12858757.07</v>
          </cell>
        </row>
        <row r="3920">
          <cell r="A3920" t="str">
            <v>HA3 3</v>
          </cell>
          <cell r="B3920" t="str">
            <v/>
          </cell>
          <cell r="C3920" t="str">
            <v/>
          </cell>
          <cell r="D3920" t="str">
            <v/>
          </cell>
          <cell r="E3920" t="str">
            <v/>
          </cell>
          <cell r="F3920" t="str">
            <v/>
          </cell>
          <cell r="G3920" t="str">
            <v/>
          </cell>
        </row>
        <row r="3921">
          <cell r="A3921" t="str">
            <v>HA3 5</v>
          </cell>
          <cell r="B3921" t="str">
            <v/>
          </cell>
          <cell r="C3921" t="str">
            <v/>
          </cell>
          <cell r="D3921" t="str">
            <v/>
          </cell>
          <cell r="E3921" t="str">
            <v/>
          </cell>
          <cell r="F3921">
            <v>13828180.75</v>
          </cell>
          <cell r="G3921" t="str">
            <v/>
          </cell>
        </row>
        <row r="3922">
          <cell r="A3922" t="str">
            <v>HA3 6</v>
          </cell>
          <cell r="B3922" t="str">
            <v/>
          </cell>
          <cell r="C3922" t="str">
            <v/>
          </cell>
          <cell r="D3922" t="str">
            <v/>
          </cell>
          <cell r="E3922">
            <v>8372472.9505343596</v>
          </cell>
          <cell r="F3922">
            <v>3732495.87</v>
          </cell>
          <cell r="G3922" t="str">
            <v/>
          </cell>
        </row>
        <row r="3923">
          <cell r="A3923" t="str">
            <v>HA3 7</v>
          </cell>
          <cell r="B3923" t="str">
            <v/>
          </cell>
          <cell r="C3923" t="str">
            <v/>
          </cell>
          <cell r="D3923" t="str">
            <v/>
          </cell>
          <cell r="E3923">
            <v>2142293.0717581213</v>
          </cell>
          <cell r="F3923">
            <v>1984493.16</v>
          </cell>
          <cell r="G3923" t="str">
            <v/>
          </cell>
        </row>
        <row r="3924">
          <cell r="A3924" t="str">
            <v>HA3 8</v>
          </cell>
          <cell r="B3924">
            <v>896522</v>
          </cell>
          <cell r="C3924" t="str">
            <v/>
          </cell>
          <cell r="D3924">
            <v>2158577.87</v>
          </cell>
          <cell r="E3924">
            <v>6884691.8776641442</v>
          </cell>
          <cell r="F3924">
            <v>15246251.34</v>
          </cell>
          <cell r="G3924">
            <v>7129614.3200000003</v>
          </cell>
        </row>
        <row r="3925">
          <cell r="A3925" t="str">
            <v>HA3 9</v>
          </cell>
          <cell r="B3925">
            <v>2127296</v>
          </cell>
          <cell r="C3925" t="str">
            <v/>
          </cell>
          <cell r="D3925" t="str">
            <v/>
          </cell>
          <cell r="E3925">
            <v>6680028.9412446609</v>
          </cell>
          <cell r="F3925">
            <v>8759937.9600000009</v>
          </cell>
          <cell r="G3925" t="str">
            <v/>
          </cell>
        </row>
        <row r="3926">
          <cell r="A3926" t="str">
            <v>HA4 0</v>
          </cell>
          <cell r="B3926">
            <v>7078109</v>
          </cell>
          <cell r="C3926" t="str">
            <v/>
          </cell>
          <cell r="D3926" t="str">
            <v/>
          </cell>
          <cell r="E3926" t="str">
            <v/>
          </cell>
          <cell r="F3926">
            <v>11433087.58</v>
          </cell>
          <cell r="G3926" t="str">
            <v/>
          </cell>
        </row>
        <row r="3927">
          <cell r="A3927" t="str">
            <v>HA4 4</v>
          </cell>
          <cell r="B3927" t="str">
            <v/>
          </cell>
          <cell r="C3927" t="str">
            <v/>
          </cell>
          <cell r="D3927" t="str">
            <v/>
          </cell>
          <cell r="E3927" t="str">
            <v/>
          </cell>
          <cell r="F3927" t="str">
            <v/>
          </cell>
          <cell r="G3927" t="str">
            <v/>
          </cell>
        </row>
        <row r="3928">
          <cell r="A3928" t="str">
            <v>HA4 6</v>
          </cell>
          <cell r="B3928" t="str">
            <v/>
          </cell>
          <cell r="C3928" t="str">
            <v/>
          </cell>
          <cell r="D3928" t="str">
            <v/>
          </cell>
          <cell r="E3928">
            <v>883791.31620459748</v>
          </cell>
          <cell r="F3928" t="str">
            <v/>
          </cell>
          <cell r="G3928" t="str">
            <v/>
          </cell>
        </row>
        <row r="3929">
          <cell r="A3929" t="str">
            <v>HA4 7</v>
          </cell>
          <cell r="B3929">
            <v>3302280</v>
          </cell>
          <cell r="C3929" t="str">
            <v/>
          </cell>
          <cell r="D3929" t="str">
            <v/>
          </cell>
          <cell r="E3929" t="str">
            <v/>
          </cell>
          <cell r="F3929">
            <v>6126591.3600000003</v>
          </cell>
          <cell r="G3929" t="str">
            <v/>
          </cell>
        </row>
        <row r="3930">
          <cell r="A3930" t="str">
            <v>HA4 8</v>
          </cell>
          <cell r="B3930">
            <v>2294506</v>
          </cell>
          <cell r="C3930" t="str">
            <v/>
          </cell>
          <cell r="D3930" t="str">
            <v/>
          </cell>
          <cell r="E3930">
            <v>3126125.2140015904</v>
          </cell>
          <cell r="F3930" t="str">
            <v/>
          </cell>
          <cell r="G3930" t="str">
            <v/>
          </cell>
        </row>
        <row r="3931">
          <cell r="A3931" t="str">
            <v>HA4 9</v>
          </cell>
          <cell r="B3931">
            <v>371555</v>
          </cell>
          <cell r="C3931" t="str">
            <v/>
          </cell>
          <cell r="D3931" t="str">
            <v/>
          </cell>
          <cell r="E3931">
            <v>3045996.5264277919</v>
          </cell>
          <cell r="F3931">
            <v>3913038.59</v>
          </cell>
          <cell r="G3931" t="str">
            <v/>
          </cell>
        </row>
        <row r="3932">
          <cell r="A3932" t="str">
            <v>HA5 1</v>
          </cell>
          <cell r="B3932">
            <v>3089196</v>
          </cell>
          <cell r="C3932" t="str">
            <v/>
          </cell>
          <cell r="D3932" t="str">
            <v/>
          </cell>
          <cell r="E3932" t="str">
            <v/>
          </cell>
          <cell r="F3932">
            <v>2754780.86</v>
          </cell>
          <cell r="G3932" t="str">
            <v/>
          </cell>
        </row>
        <row r="3933">
          <cell r="A3933" t="str">
            <v>HA5 2</v>
          </cell>
          <cell r="B3933" t="str">
            <v/>
          </cell>
          <cell r="C3933" t="str">
            <v/>
          </cell>
          <cell r="D3933">
            <v>78052.23</v>
          </cell>
          <cell r="E3933" t="str">
            <v/>
          </cell>
          <cell r="F3933">
            <v>4154156.15</v>
          </cell>
          <cell r="G3933" t="str">
            <v/>
          </cell>
        </row>
        <row r="3934">
          <cell r="A3934" t="str">
            <v>HA5 3</v>
          </cell>
          <cell r="B3934" t="str">
            <v/>
          </cell>
          <cell r="C3934" t="str">
            <v/>
          </cell>
          <cell r="D3934" t="str">
            <v/>
          </cell>
          <cell r="E3934">
            <v>12752091.920425568</v>
          </cell>
          <cell r="F3934">
            <v>6497565.3099999996</v>
          </cell>
          <cell r="G3934">
            <v>4792004.2099000001</v>
          </cell>
        </row>
        <row r="3935">
          <cell r="A3935" t="str">
            <v>HA5 4</v>
          </cell>
          <cell r="B3935">
            <v>6929335</v>
          </cell>
          <cell r="C3935" t="str">
            <v/>
          </cell>
          <cell r="D3935">
            <v>2582899.04</v>
          </cell>
          <cell r="E3935">
            <v>11652026.58634077</v>
          </cell>
          <cell r="F3935">
            <v>14575811.99</v>
          </cell>
          <cell r="G3935" t="str">
            <v/>
          </cell>
        </row>
        <row r="3936">
          <cell r="A3936" t="str">
            <v>HA5 5</v>
          </cell>
          <cell r="B3936">
            <v>1165438</v>
          </cell>
          <cell r="C3936" t="str">
            <v/>
          </cell>
          <cell r="D3936" t="str">
            <v/>
          </cell>
          <cell r="E3936">
            <v>876974.06150990562</v>
          </cell>
          <cell r="F3936" t="str">
            <v/>
          </cell>
          <cell r="G3936" t="str">
            <v/>
          </cell>
        </row>
        <row r="3937">
          <cell r="A3937" t="str">
            <v>HA5 9</v>
          </cell>
          <cell r="B3937" t="str">
            <v/>
          </cell>
          <cell r="C3937" t="str">
            <v/>
          </cell>
          <cell r="D3937" t="str">
            <v/>
          </cell>
          <cell r="E3937" t="str">
            <v/>
          </cell>
          <cell r="F3937" t="str">
            <v/>
          </cell>
          <cell r="G3937" t="str">
            <v/>
          </cell>
        </row>
        <row r="3938">
          <cell r="A3938" t="str">
            <v>HA6 1</v>
          </cell>
          <cell r="B3938" t="str">
            <v/>
          </cell>
          <cell r="C3938" t="str">
            <v/>
          </cell>
          <cell r="D3938" t="str">
            <v/>
          </cell>
          <cell r="E3938">
            <v>5862092.1684310054</v>
          </cell>
          <cell r="F3938">
            <v>9645250.5</v>
          </cell>
          <cell r="G3938">
            <v>8310540.5800000001</v>
          </cell>
        </row>
        <row r="3939">
          <cell r="A3939" t="str">
            <v>HA6 2</v>
          </cell>
          <cell r="B3939">
            <v>8175015</v>
          </cell>
          <cell r="C3939" t="str">
            <v/>
          </cell>
          <cell r="D3939">
            <v>3495611.93</v>
          </cell>
          <cell r="E3939">
            <v>19004573.926632315</v>
          </cell>
          <cell r="F3939">
            <v>14089590.880000001</v>
          </cell>
          <cell r="G3939" t="str">
            <v/>
          </cell>
        </row>
        <row r="3940">
          <cell r="A3940" t="str">
            <v>HA6 3</v>
          </cell>
          <cell r="B3940" t="str">
            <v/>
          </cell>
          <cell r="C3940" t="str">
            <v/>
          </cell>
          <cell r="D3940">
            <v>533975.75</v>
          </cell>
          <cell r="E3940">
            <v>4505231.1146437163</v>
          </cell>
          <cell r="F3940">
            <v>27281154.960000001</v>
          </cell>
          <cell r="G3940">
            <v>10397348.0099</v>
          </cell>
        </row>
        <row r="3941">
          <cell r="A3941" t="str">
            <v>HA6 9</v>
          </cell>
          <cell r="B3941" t="str">
            <v/>
          </cell>
          <cell r="C3941" t="str">
            <v/>
          </cell>
          <cell r="D3941" t="str">
            <v/>
          </cell>
          <cell r="E3941" t="str">
            <v/>
          </cell>
          <cell r="F3941" t="str">
            <v/>
          </cell>
          <cell r="G3941" t="str">
            <v/>
          </cell>
        </row>
        <row r="3942">
          <cell r="A3942" t="str">
            <v>HA7 1</v>
          </cell>
          <cell r="B3942" t="str">
            <v/>
          </cell>
          <cell r="C3942" t="str">
            <v/>
          </cell>
          <cell r="D3942" t="str">
            <v/>
          </cell>
          <cell r="E3942">
            <v>4023246.1919845799</v>
          </cell>
          <cell r="F3942" t="str">
            <v/>
          </cell>
          <cell r="G3942" t="str">
            <v/>
          </cell>
        </row>
        <row r="3943">
          <cell r="A3943" t="str">
            <v>HA7 2</v>
          </cell>
          <cell r="B3943" t="str">
            <v/>
          </cell>
          <cell r="C3943" t="str">
            <v/>
          </cell>
          <cell r="D3943" t="str">
            <v/>
          </cell>
          <cell r="E3943">
            <v>2773698.5796360918</v>
          </cell>
          <cell r="F3943">
            <v>5332305.79</v>
          </cell>
          <cell r="G3943">
            <v>4016420.62</v>
          </cell>
        </row>
        <row r="3944">
          <cell r="A3944" t="str">
            <v>HA7 3</v>
          </cell>
          <cell r="B3944" t="str">
            <v/>
          </cell>
          <cell r="C3944" t="str">
            <v/>
          </cell>
          <cell r="D3944" t="str">
            <v/>
          </cell>
          <cell r="E3944">
            <v>21201719.819257468</v>
          </cell>
          <cell r="F3944">
            <v>8207294.5599999996</v>
          </cell>
          <cell r="G3944" t="str">
            <v/>
          </cell>
        </row>
        <row r="3945">
          <cell r="A3945" t="str">
            <v>HA7 4</v>
          </cell>
          <cell r="B3945">
            <v>5438763</v>
          </cell>
          <cell r="C3945" t="str">
            <v/>
          </cell>
          <cell r="D3945">
            <v>908288.17</v>
          </cell>
          <cell r="E3945">
            <v>20580931.333847836</v>
          </cell>
          <cell r="F3945">
            <v>18532358.719999999</v>
          </cell>
          <cell r="G3945">
            <v>7294958.4000000004</v>
          </cell>
        </row>
        <row r="3946">
          <cell r="A3946" t="str">
            <v>HA7 9</v>
          </cell>
          <cell r="B3946" t="str">
            <v/>
          </cell>
          <cell r="C3946" t="str">
            <v/>
          </cell>
          <cell r="D3946" t="str">
            <v/>
          </cell>
          <cell r="E3946" t="str">
            <v/>
          </cell>
          <cell r="F3946" t="str">
            <v/>
          </cell>
          <cell r="G3946" t="str">
            <v/>
          </cell>
        </row>
        <row r="3947">
          <cell r="A3947" t="str">
            <v>HA8 0</v>
          </cell>
          <cell r="B3947" t="str">
            <v/>
          </cell>
          <cell r="C3947" t="str">
            <v/>
          </cell>
          <cell r="D3947" t="str">
            <v/>
          </cell>
          <cell r="E3947" t="str">
            <v/>
          </cell>
          <cell r="F3947">
            <v>6026024.4699999997</v>
          </cell>
          <cell r="G3947" t="str">
            <v/>
          </cell>
        </row>
        <row r="3948">
          <cell r="A3948" t="str">
            <v>HA8 4</v>
          </cell>
          <cell r="B3948" t="str">
            <v/>
          </cell>
          <cell r="C3948" t="str">
            <v/>
          </cell>
          <cell r="D3948" t="str">
            <v/>
          </cell>
          <cell r="E3948" t="str">
            <v/>
          </cell>
          <cell r="F3948" t="str">
            <v/>
          </cell>
          <cell r="G3948" t="str">
            <v/>
          </cell>
        </row>
        <row r="3949">
          <cell r="A3949" t="str">
            <v>HA8 5</v>
          </cell>
          <cell r="B3949">
            <v>1811949</v>
          </cell>
          <cell r="C3949" t="str">
            <v/>
          </cell>
          <cell r="D3949">
            <v>641585.53</v>
          </cell>
          <cell r="E3949">
            <v>12623071.790324692</v>
          </cell>
          <cell r="F3949">
            <v>12748576.57</v>
          </cell>
          <cell r="G3949">
            <v>7627854.3600000003</v>
          </cell>
        </row>
        <row r="3950">
          <cell r="A3950" t="str">
            <v>HA8 6</v>
          </cell>
          <cell r="B3950" t="str">
            <v/>
          </cell>
          <cell r="C3950" t="str">
            <v/>
          </cell>
          <cell r="D3950">
            <v>218216.94</v>
          </cell>
          <cell r="E3950" t="str">
            <v/>
          </cell>
          <cell r="F3950">
            <v>8585541.5600000005</v>
          </cell>
          <cell r="G3950" t="str">
            <v/>
          </cell>
        </row>
        <row r="3951">
          <cell r="A3951" t="str">
            <v>HA8 7</v>
          </cell>
          <cell r="B3951">
            <v>13355640</v>
          </cell>
          <cell r="C3951" t="str">
            <v/>
          </cell>
          <cell r="D3951">
            <v>692229.01</v>
          </cell>
          <cell r="E3951">
            <v>10820019.498925241</v>
          </cell>
          <cell r="F3951">
            <v>12666454.27</v>
          </cell>
          <cell r="G3951">
            <v>31594027.7599</v>
          </cell>
        </row>
        <row r="3952">
          <cell r="A3952" t="str">
            <v>HA8 8</v>
          </cell>
          <cell r="B3952" t="str">
            <v/>
          </cell>
          <cell r="C3952" t="str">
            <v/>
          </cell>
          <cell r="D3952">
            <v>228496.31</v>
          </cell>
          <cell r="E3952">
            <v>6730484.3544302471</v>
          </cell>
          <cell r="F3952">
            <v>12523612.060000001</v>
          </cell>
          <cell r="G3952">
            <v>3293323.49</v>
          </cell>
        </row>
        <row r="3953">
          <cell r="A3953" t="str">
            <v>HA8 9</v>
          </cell>
          <cell r="B3953" t="str">
            <v/>
          </cell>
          <cell r="C3953" t="str">
            <v/>
          </cell>
          <cell r="D3953" t="str">
            <v/>
          </cell>
          <cell r="E3953">
            <v>2933518.3968120762</v>
          </cell>
          <cell r="F3953">
            <v>1765515.41</v>
          </cell>
          <cell r="G3953" t="str">
            <v/>
          </cell>
        </row>
        <row r="3954">
          <cell r="A3954" t="str">
            <v>HA9 0</v>
          </cell>
          <cell r="B3954">
            <v>1045708</v>
          </cell>
          <cell r="C3954" t="str">
            <v/>
          </cell>
          <cell r="D3954" t="str">
            <v/>
          </cell>
          <cell r="E3954">
            <v>2589784.8770186347</v>
          </cell>
          <cell r="F3954">
            <v>7146263.46</v>
          </cell>
          <cell r="G3954" t="str">
            <v/>
          </cell>
        </row>
        <row r="3955">
          <cell r="A3955" t="str">
            <v>HA9 1</v>
          </cell>
          <cell r="B3955" t="str">
            <v/>
          </cell>
          <cell r="C3955" t="str">
            <v/>
          </cell>
          <cell r="D3955" t="str">
            <v/>
          </cell>
          <cell r="E3955" t="str">
            <v/>
          </cell>
          <cell r="F3955" t="str">
            <v/>
          </cell>
          <cell r="G3955" t="str">
            <v/>
          </cell>
        </row>
        <row r="3956">
          <cell r="A3956" t="str">
            <v>HA9 6</v>
          </cell>
          <cell r="B3956">
            <v>925276</v>
          </cell>
          <cell r="C3956" t="str">
            <v/>
          </cell>
          <cell r="D3956" t="str">
            <v/>
          </cell>
          <cell r="E3956">
            <v>2763466.430461152</v>
          </cell>
          <cell r="F3956">
            <v>13178720.710000001</v>
          </cell>
          <cell r="G3956" t="str">
            <v/>
          </cell>
        </row>
        <row r="3957">
          <cell r="A3957" t="str">
            <v>HA9 7</v>
          </cell>
          <cell r="B3957" t="str">
            <v/>
          </cell>
          <cell r="C3957" t="str">
            <v/>
          </cell>
          <cell r="D3957">
            <v>1308390.06</v>
          </cell>
          <cell r="E3957" t="str">
            <v/>
          </cell>
          <cell r="F3957">
            <v>1094726.96</v>
          </cell>
          <cell r="G3957">
            <v>967100.01</v>
          </cell>
        </row>
        <row r="3958">
          <cell r="A3958" t="str">
            <v>HA9 8</v>
          </cell>
          <cell r="B3958" t="str">
            <v/>
          </cell>
          <cell r="C3958" t="str">
            <v/>
          </cell>
          <cell r="D3958">
            <v>1375038.38</v>
          </cell>
          <cell r="E3958">
            <v>9167950.1227390748</v>
          </cell>
          <cell r="F3958">
            <v>18633322.870000001</v>
          </cell>
          <cell r="G3958" t="str">
            <v/>
          </cell>
        </row>
        <row r="3959">
          <cell r="A3959" t="str">
            <v>HA9 9</v>
          </cell>
          <cell r="B3959">
            <v>3518778</v>
          </cell>
          <cell r="C3959" t="str">
            <v/>
          </cell>
          <cell r="D3959" t="str">
            <v/>
          </cell>
          <cell r="E3959">
            <v>6442490.735047102</v>
          </cell>
          <cell r="F3959">
            <v>9173202.2200000007</v>
          </cell>
          <cell r="G3959" t="str">
            <v/>
          </cell>
        </row>
        <row r="3960">
          <cell r="A3960" t="str">
            <v>HD Other</v>
          </cell>
          <cell r="B3960">
            <v>27654348</v>
          </cell>
          <cell r="C3960">
            <v>9193902.1499999985</v>
          </cell>
          <cell r="D3960">
            <v>24072480.590000004</v>
          </cell>
          <cell r="E3960">
            <v>24081249.93463536</v>
          </cell>
          <cell r="F3960">
            <v>28569043.299999997</v>
          </cell>
          <cell r="G3960">
            <v>8387555.5098000001</v>
          </cell>
        </row>
        <row r="3961">
          <cell r="A3961" t="str">
            <v>HD total</v>
          </cell>
          <cell r="B3961">
            <v>32868593</v>
          </cell>
          <cell r="C3961">
            <v>9193902.1499999985</v>
          </cell>
          <cell r="D3961">
            <v>35491849.420000002</v>
          </cell>
          <cell r="E3961">
            <v>74663765.035071209</v>
          </cell>
          <cell r="F3961">
            <v>73037307.569999993</v>
          </cell>
          <cell r="G3961">
            <v>11539350.1998</v>
          </cell>
        </row>
        <row r="3962">
          <cell r="A3962" t="str">
            <v>HD1 1</v>
          </cell>
          <cell r="B3962" t="str">
            <v/>
          </cell>
          <cell r="C3962" t="str">
            <v/>
          </cell>
          <cell r="D3962">
            <v>103784.92</v>
          </cell>
          <cell r="E3962">
            <v>566046.53586203535</v>
          </cell>
          <cell r="F3962" t="str">
            <v/>
          </cell>
          <cell r="G3962" t="str">
            <v/>
          </cell>
        </row>
        <row r="3963">
          <cell r="A3963" t="str">
            <v>HD1 2</v>
          </cell>
          <cell r="B3963" t="str">
            <v/>
          </cell>
          <cell r="C3963" t="str">
            <v/>
          </cell>
          <cell r="D3963" t="str">
            <v/>
          </cell>
          <cell r="E3963" t="str">
            <v/>
          </cell>
          <cell r="F3963">
            <v>339779.12</v>
          </cell>
          <cell r="G3963" t="str">
            <v/>
          </cell>
        </row>
        <row r="3964">
          <cell r="A3964" t="str">
            <v>HD1 3</v>
          </cell>
          <cell r="B3964" t="str">
            <v/>
          </cell>
          <cell r="C3964" t="str">
            <v/>
          </cell>
          <cell r="D3964">
            <v>1429192.95</v>
          </cell>
          <cell r="E3964">
            <v>1203206.3516474997</v>
          </cell>
          <cell r="F3964" t="str">
            <v/>
          </cell>
          <cell r="G3964" t="str">
            <v/>
          </cell>
        </row>
        <row r="3965">
          <cell r="A3965" t="str">
            <v>HD1 4</v>
          </cell>
          <cell r="B3965">
            <v>523412</v>
          </cell>
          <cell r="C3965" t="str">
            <v/>
          </cell>
          <cell r="D3965" t="str">
            <v/>
          </cell>
          <cell r="E3965">
            <v>2277093.3127461881</v>
          </cell>
          <cell r="F3965">
            <v>2667865.84</v>
          </cell>
          <cell r="G3965" t="str">
            <v/>
          </cell>
        </row>
        <row r="3966">
          <cell r="A3966" t="str">
            <v>HD1 5</v>
          </cell>
          <cell r="B3966" t="str">
            <v/>
          </cell>
          <cell r="C3966" t="str">
            <v/>
          </cell>
          <cell r="D3966">
            <v>309579.84000000003</v>
          </cell>
          <cell r="E3966" t="str">
            <v/>
          </cell>
          <cell r="F3966">
            <v>1185669.98</v>
          </cell>
          <cell r="G3966" t="str">
            <v/>
          </cell>
        </row>
        <row r="3967">
          <cell r="A3967" t="str">
            <v>HD1 6</v>
          </cell>
          <cell r="B3967" t="str">
            <v/>
          </cell>
          <cell r="C3967" t="str">
            <v/>
          </cell>
          <cell r="D3967">
            <v>440729.91</v>
          </cell>
          <cell r="E3967" t="str">
            <v/>
          </cell>
          <cell r="F3967">
            <v>910170.06</v>
          </cell>
          <cell r="G3967" t="str">
            <v/>
          </cell>
        </row>
        <row r="3968">
          <cell r="A3968" t="str">
            <v>HD1 9</v>
          </cell>
          <cell r="B3968" t="str">
            <v/>
          </cell>
          <cell r="C3968" t="str">
            <v/>
          </cell>
          <cell r="D3968" t="str">
            <v/>
          </cell>
          <cell r="E3968" t="str">
            <v/>
          </cell>
          <cell r="F3968" t="str">
            <v/>
          </cell>
          <cell r="G3968" t="str">
            <v/>
          </cell>
        </row>
        <row r="3969">
          <cell r="A3969" t="str">
            <v>HD2 1</v>
          </cell>
          <cell r="B3969" t="str">
            <v/>
          </cell>
          <cell r="C3969" t="str">
            <v/>
          </cell>
          <cell r="D3969" t="str">
            <v/>
          </cell>
          <cell r="E3969">
            <v>3498247.7800548221</v>
          </cell>
          <cell r="F3969" t="str">
            <v/>
          </cell>
          <cell r="G3969" t="str">
            <v/>
          </cell>
        </row>
        <row r="3970">
          <cell r="A3970" t="str">
            <v>HD2 2</v>
          </cell>
          <cell r="B3970" t="str">
            <v/>
          </cell>
          <cell r="C3970" t="str">
            <v/>
          </cell>
          <cell r="D3970" t="str">
            <v/>
          </cell>
          <cell r="E3970">
            <v>5316318.6492480077</v>
          </cell>
          <cell r="F3970">
            <v>2338272.7200000002</v>
          </cell>
          <cell r="G3970">
            <v>3151794.69</v>
          </cell>
        </row>
        <row r="3971">
          <cell r="A3971" t="str">
            <v>HD3 3</v>
          </cell>
          <cell r="B3971">
            <v>626166</v>
          </cell>
          <cell r="C3971" t="str">
            <v/>
          </cell>
          <cell r="D3971">
            <v>1079062.74</v>
          </cell>
          <cell r="E3971">
            <v>9163044.8256119117</v>
          </cell>
          <cell r="F3971">
            <v>3248936.33</v>
          </cell>
          <cell r="G3971" t="str">
            <v/>
          </cell>
        </row>
        <row r="3972">
          <cell r="A3972" t="str">
            <v>HD3 4</v>
          </cell>
          <cell r="B3972" t="str">
            <v/>
          </cell>
          <cell r="C3972" t="str">
            <v/>
          </cell>
          <cell r="D3972" t="str">
            <v/>
          </cell>
          <cell r="E3972">
            <v>2656733.1682683462</v>
          </cell>
          <cell r="F3972" t="str">
            <v/>
          </cell>
          <cell r="G3972" t="str">
            <v/>
          </cell>
        </row>
        <row r="3973">
          <cell r="A3973" t="str">
            <v>HD4 5</v>
          </cell>
          <cell r="B3973" t="str">
            <v/>
          </cell>
          <cell r="C3973" t="str">
            <v/>
          </cell>
          <cell r="D3973" t="str">
            <v/>
          </cell>
          <cell r="E3973">
            <v>881207.82621017075</v>
          </cell>
          <cell r="F3973">
            <v>1682689.84</v>
          </cell>
          <cell r="G3973" t="str">
            <v/>
          </cell>
        </row>
        <row r="3974">
          <cell r="A3974" t="str">
            <v>HD4 6</v>
          </cell>
          <cell r="B3974" t="str">
            <v/>
          </cell>
          <cell r="C3974" t="str">
            <v/>
          </cell>
          <cell r="D3974" t="str">
            <v/>
          </cell>
          <cell r="E3974" t="str">
            <v/>
          </cell>
          <cell r="F3974">
            <v>1785824.73</v>
          </cell>
          <cell r="G3974" t="str">
            <v/>
          </cell>
        </row>
        <row r="3975">
          <cell r="A3975" t="str">
            <v>HD4 7</v>
          </cell>
          <cell r="B3975" t="str">
            <v/>
          </cell>
          <cell r="C3975" t="str">
            <v/>
          </cell>
          <cell r="D3975" t="str">
            <v/>
          </cell>
          <cell r="E3975">
            <v>1232576.8150374677</v>
          </cell>
          <cell r="F3975" t="str">
            <v/>
          </cell>
          <cell r="G3975" t="str">
            <v/>
          </cell>
        </row>
        <row r="3976">
          <cell r="A3976" t="str">
            <v>HD5 0</v>
          </cell>
          <cell r="B3976" t="str">
            <v/>
          </cell>
          <cell r="C3976" t="str">
            <v/>
          </cell>
          <cell r="D3976" t="str">
            <v/>
          </cell>
          <cell r="E3976" t="str">
            <v/>
          </cell>
          <cell r="F3976">
            <v>449968.75</v>
          </cell>
          <cell r="G3976" t="str">
            <v/>
          </cell>
        </row>
        <row r="3977">
          <cell r="A3977" t="str">
            <v>HD5 8</v>
          </cell>
          <cell r="B3977" t="str">
            <v/>
          </cell>
          <cell r="C3977" t="str">
            <v/>
          </cell>
          <cell r="D3977" t="str">
            <v/>
          </cell>
          <cell r="E3977" t="str">
            <v/>
          </cell>
          <cell r="F3977">
            <v>1275896</v>
          </cell>
          <cell r="G3977" t="str">
            <v/>
          </cell>
        </row>
        <row r="3978">
          <cell r="A3978" t="str">
            <v>HD5 9</v>
          </cell>
          <cell r="B3978" t="str">
            <v/>
          </cell>
          <cell r="C3978" t="str">
            <v/>
          </cell>
          <cell r="D3978">
            <v>372993.33</v>
          </cell>
          <cell r="E3978" t="str">
            <v/>
          </cell>
          <cell r="F3978">
            <v>1552756.37</v>
          </cell>
          <cell r="G3978" t="str">
            <v/>
          </cell>
        </row>
        <row r="3979">
          <cell r="A3979" t="str">
            <v>HD6 1</v>
          </cell>
          <cell r="B3979" t="str">
            <v/>
          </cell>
          <cell r="C3979" t="str">
            <v/>
          </cell>
          <cell r="D3979" t="str">
            <v/>
          </cell>
          <cell r="E3979">
            <v>3013236.6669531707</v>
          </cell>
          <cell r="F3979">
            <v>3309239.05</v>
          </cell>
          <cell r="G3979" t="str">
            <v/>
          </cell>
        </row>
        <row r="3980">
          <cell r="A3980" t="str">
            <v>HD6 2</v>
          </cell>
          <cell r="B3980" t="str">
            <v/>
          </cell>
          <cell r="C3980" t="str">
            <v/>
          </cell>
          <cell r="D3980">
            <v>15827.49</v>
          </cell>
          <cell r="E3980" t="str">
            <v/>
          </cell>
          <cell r="F3980" t="str">
            <v/>
          </cell>
          <cell r="G3980" t="str">
            <v/>
          </cell>
        </row>
        <row r="3981">
          <cell r="A3981" t="str">
            <v>HD6 3</v>
          </cell>
          <cell r="B3981" t="str">
            <v/>
          </cell>
          <cell r="C3981" t="str">
            <v/>
          </cell>
          <cell r="D3981" t="str">
            <v/>
          </cell>
          <cell r="E3981" t="str">
            <v/>
          </cell>
          <cell r="F3981" t="str">
            <v/>
          </cell>
          <cell r="G3981" t="str">
            <v/>
          </cell>
        </row>
        <row r="3982">
          <cell r="A3982" t="str">
            <v>HD6 4</v>
          </cell>
          <cell r="B3982" t="str">
            <v/>
          </cell>
          <cell r="C3982" t="str">
            <v/>
          </cell>
          <cell r="D3982" t="str">
            <v/>
          </cell>
          <cell r="E3982" t="str">
            <v/>
          </cell>
          <cell r="F3982" t="str">
            <v/>
          </cell>
          <cell r="G3982" t="str">
            <v/>
          </cell>
        </row>
        <row r="3983">
          <cell r="A3983" t="str">
            <v>HD6 9</v>
          </cell>
          <cell r="B3983" t="str">
            <v/>
          </cell>
          <cell r="C3983" t="str">
            <v/>
          </cell>
          <cell r="D3983" t="str">
            <v/>
          </cell>
          <cell r="E3983" t="str">
            <v/>
          </cell>
          <cell r="F3983" t="str">
            <v/>
          </cell>
          <cell r="G3983" t="str">
            <v/>
          </cell>
        </row>
        <row r="3984">
          <cell r="A3984" t="str">
            <v>HD7 4</v>
          </cell>
          <cell r="B3984" t="str">
            <v/>
          </cell>
          <cell r="C3984" t="str">
            <v/>
          </cell>
          <cell r="D3984" t="str">
            <v/>
          </cell>
          <cell r="E3984">
            <v>1915138.3616270109</v>
          </cell>
          <cell r="F3984">
            <v>2428998.27</v>
          </cell>
          <cell r="G3984" t="str">
            <v/>
          </cell>
        </row>
        <row r="3985">
          <cell r="A3985" t="str">
            <v>HD7 5</v>
          </cell>
          <cell r="B3985" t="str">
            <v/>
          </cell>
          <cell r="C3985" t="str">
            <v/>
          </cell>
          <cell r="D3985" t="str">
            <v/>
          </cell>
          <cell r="E3985">
            <v>5631577.5545002017</v>
          </cell>
          <cell r="F3985">
            <v>1250116.55</v>
          </cell>
          <cell r="G3985" t="str">
            <v/>
          </cell>
        </row>
        <row r="3986">
          <cell r="A3986" t="str">
            <v>HD7 6</v>
          </cell>
          <cell r="B3986" t="str">
            <v/>
          </cell>
          <cell r="C3986" t="str">
            <v/>
          </cell>
          <cell r="D3986" t="str">
            <v/>
          </cell>
          <cell r="E3986" t="str">
            <v/>
          </cell>
          <cell r="F3986" t="str">
            <v/>
          </cell>
          <cell r="G3986" t="str">
            <v/>
          </cell>
        </row>
        <row r="3987">
          <cell r="A3987" t="str">
            <v>HD7 9</v>
          </cell>
          <cell r="B3987" t="str">
            <v/>
          </cell>
          <cell r="C3987" t="str">
            <v/>
          </cell>
          <cell r="D3987" t="str">
            <v/>
          </cell>
          <cell r="E3987" t="str">
            <v/>
          </cell>
          <cell r="F3987" t="str">
            <v/>
          </cell>
          <cell r="G3987" t="str">
            <v/>
          </cell>
        </row>
        <row r="3988">
          <cell r="A3988" t="str">
            <v>HD8 0</v>
          </cell>
          <cell r="B3988">
            <v>1015046</v>
          </cell>
          <cell r="C3988" t="str">
            <v/>
          </cell>
          <cell r="D3988">
            <v>509445.68</v>
          </cell>
          <cell r="E3988" t="str">
            <v/>
          </cell>
          <cell r="F3988">
            <v>6079106.3700000001</v>
          </cell>
          <cell r="G3988" t="str">
            <v/>
          </cell>
        </row>
        <row r="3989">
          <cell r="A3989" t="str">
            <v>HD8 1</v>
          </cell>
          <cell r="B3989" t="str">
            <v/>
          </cell>
          <cell r="C3989" t="str">
            <v/>
          </cell>
          <cell r="D3989" t="str">
            <v/>
          </cell>
          <cell r="E3989" t="str">
            <v/>
          </cell>
          <cell r="F3989" t="str">
            <v/>
          </cell>
          <cell r="G3989" t="str">
            <v/>
          </cell>
        </row>
        <row r="3990">
          <cell r="A3990" t="str">
            <v>HD8 8</v>
          </cell>
          <cell r="B3990">
            <v>1354570</v>
          </cell>
          <cell r="C3990" t="str">
            <v/>
          </cell>
          <cell r="D3990">
            <v>4026030.81</v>
          </cell>
          <cell r="E3990">
            <v>5177717.6809664946</v>
          </cell>
          <cell r="F3990">
            <v>2516321.84</v>
          </cell>
          <cell r="G3990" t="str">
            <v/>
          </cell>
        </row>
        <row r="3991">
          <cell r="A3991" t="str">
            <v>HD8 9</v>
          </cell>
          <cell r="B3991">
            <v>1695051</v>
          </cell>
          <cell r="C3991" t="str">
            <v/>
          </cell>
          <cell r="D3991">
            <v>2856368.88</v>
          </cell>
          <cell r="E3991">
            <v>3379742.7085272605</v>
          </cell>
          <cell r="F3991">
            <v>3228431.01</v>
          </cell>
          <cell r="G3991" t="str">
            <v/>
          </cell>
        </row>
        <row r="3992">
          <cell r="A3992" t="str">
            <v>HD9 1</v>
          </cell>
          <cell r="B3992" t="str">
            <v/>
          </cell>
          <cell r="C3992" t="str">
            <v/>
          </cell>
          <cell r="D3992">
            <v>190796.85</v>
          </cell>
          <cell r="E3992">
            <v>1454346.7757980041</v>
          </cell>
          <cell r="F3992" t="str">
            <v/>
          </cell>
          <cell r="G3992" t="str">
            <v/>
          </cell>
        </row>
        <row r="3993">
          <cell r="A3993" t="str">
            <v>HD9 2</v>
          </cell>
          <cell r="B3993" t="str">
            <v/>
          </cell>
          <cell r="C3993" t="str">
            <v/>
          </cell>
          <cell r="D3993" t="str">
            <v/>
          </cell>
          <cell r="E3993">
            <v>1058768.1633908032</v>
          </cell>
          <cell r="F3993">
            <v>531011.02</v>
          </cell>
          <cell r="G3993" t="str">
            <v/>
          </cell>
        </row>
        <row r="3994">
          <cell r="A3994" t="str">
            <v>HD9 3</v>
          </cell>
          <cell r="B3994" t="str">
            <v/>
          </cell>
          <cell r="C3994" t="str">
            <v/>
          </cell>
          <cell r="D3994" t="str">
            <v/>
          </cell>
          <cell r="E3994">
            <v>1171541.8778426754</v>
          </cell>
          <cell r="F3994">
            <v>481953.87</v>
          </cell>
          <cell r="G3994" t="str">
            <v/>
          </cell>
        </row>
        <row r="3995">
          <cell r="A3995" t="str">
            <v>HD9 4</v>
          </cell>
          <cell r="B3995" t="str">
            <v/>
          </cell>
          <cell r="C3995" t="str">
            <v/>
          </cell>
          <cell r="D3995" t="str">
            <v/>
          </cell>
          <cell r="E3995" t="str">
            <v/>
          </cell>
          <cell r="F3995">
            <v>952427.22</v>
          </cell>
          <cell r="G3995" t="str">
            <v/>
          </cell>
        </row>
        <row r="3996">
          <cell r="A3996" t="str">
            <v>HD9 5</v>
          </cell>
          <cell r="B3996" t="str">
            <v/>
          </cell>
          <cell r="C3996" t="str">
            <v/>
          </cell>
          <cell r="D3996">
            <v>85555.43</v>
          </cell>
          <cell r="E3996" t="str">
            <v/>
          </cell>
          <cell r="F3996">
            <v>429419.11</v>
          </cell>
          <cell r="G3996" t="str">
            <v/>
          </cell>
        </row>
        <row r="3997">
          <cell r="A3997" t="str">
            <v>HD9 6</v>
          </cell>
          <cell r="B3997" t="str">
            <v/>
          </cell>
          <cell r="C3997" t="str">
            <v/>
          </cell>
          <cell r="D3997" t="str">
            <v/>
          </cell>
          <cell r="E3997" t="str">
            <v/>
          </cell>
          <cell r="F3997">
            <v>1780206.76</v>
          </cell>
          <cell r="G3997" t="str">
            <v/>
          </cell>
        </row>
        <row r="3998">
          <cell r="A3998" t="str">
            <v>HD9 7</v>
          </cell>
          <cell r="B3998" t="str">
            <v/>
          </cell>
          <cell r="C3998" t="str">
            <v/>
          </cell>
          <cell r="D3998" t="str">
            <v/>
          </cell>
          <cell r="E3998">
            <v>985970.04614378826</v>
          </cell>
          <cell r="F3998">
            <v>4043203.46</v>
          </cell>
          <cell r="G3998" t="str">
            <v/>
          </cell>
        </row>
        <row r="3999">
          <cell r="A3999" t="str">
            <v>HD9 9</v>
          </cell>
          <cell r="B3999" t="str">
            <v/>
          </cell>
          <cell r="C3999" t="str">
            <v/>
          </cell>
          <cell r="D3999" t="str">
            <v/>
          </cell>
          <cell r="E3999" t="str">
            <v/>
          </cell>
          <cell r="F3999" t="str">
            <v/>
          </cell>
          <cell r="G3999" t="str">
            <v/>
          </cell>
        </row>
        <row r="4000">
          <cell r="A4000" t="str">
            <v>HG Other</v>
          </cell>
          <cell r="B4000">
            <v>35944273</v>
          </cell>
          <cell r="C4000">
            <v>17395115.550000001</v>
          </cell>
          <cell r="D4000">
            <v>30497756.469999999</v>
          </cell>
          <cell r="E4000">
            <v>29586781.994265664</v>
          </cell>
          <cell r="F4000">
            <v>11512383.940000001</v>
          </cell>
          <cell r="G4000">
            <v>58224152.249900006</v>
          </cell>
        </row>
        <row r="4001">
          <cell r="A4001" t="str">
            <v>HG total</v>
          </cell>
          <cell r="B4001">
            <v>63996688</v>
          </cell>
          <cell r="C4001">
            <v>25480740.469999999</v>
          </cell>
          <cell r="D4001">
            <v>57202996.57</v>
          </cell>
          <cell r="E4001">
            <v>78284668.131503239</v>
          </cell>
          <cell r="F4001">
            <v>69360356.620000005</v>
          </cell>
          <cell r="G4001">
            <v>58224152.249900006</v>
          </cell>
        </row>
        <row r="4002">
          <cell r="A4002" t="str">
            <v>HG1 1</v>
          </cell>
          <cell r="B4002">
            <v>216728</v>
          </cell>
          <cell r="C4002" t="str">
            <v/>
          </cell>
          <cell r="D4002">
            <v>1209789.07</v>
          </cell>
          <cell r="E4002" t="str">
            <v/>
          </cell>
          <cell r="F4002">
            <v>3306183.34</v>
          </cell>
          <cell r="G4002" t="str">
            <v/>
          </cell>
        </row>
        <row r="4003">
          <cell r="A4003" t="str">
            <v>HG1 2</v>
          </cell>
          <cell r="B4003">
            <v>7774130</v>
          </cell>
          <cell r="C4003" t="str">
            <v/>
          </cell>
          <cell r="D4003">
            <v>2030420.87</v>
          </cell>
          <cell r="E4003">
            <v>3506159.6615739376</v>
          </cell>
          <cell r="F4003">
            <v>895228.59</v>
          </cell>
          <cell r="G4003" t="str">
            <v/>
          </cell>
        </row>
        <row r="4004">
          <cell r="A4004" t="str">
            <v>HG1 3</v>
          </cell>
          <cell r="B4004" t="str">
            <v/>
          </cell>
          <cell r="C4004" t="str">
            <v/>
          </cell>
          <cell r="D4004" t="str">
            <v/>
          </cell>
          <cell r="E4004" t="str">
            <v/>
          </cell>
          <cell r="F4004">
            <v>549510.77</v>
          </cell>
          <cell r="G4004" t="str">
            <v/>
          </cell>
        </row>
        <row r="4005">
          <cell r="A4005" t="str">
            <v>HG1 4</v>
          </cell>
          <cell r="B4005" t="str">
            <v/>
          </cell>
          <cell r="C4005" t="str">
            <v/>
          </cell>
          <cell r="D4005" t="str">
            <v/>
          </cell>
          <cell r="E4005">
            <v>1131519.8273475785</v>
          </cell>
          <cell r="F4005">
            <v>3049470.31</v>
          </cell>
          <cell r="G4005" t="str">
            <v/>
          </cell>
        </row>
        <row r="4006">
          <cell r="A4006" t="str">
            <v>HG1 5</v>
          </cell>
          <cell r="B4006" t="str">
            <v/>
          </cell>
          <cell r="C4006" t="str">
            <v/>
          </cell>
          <cell r="D4006">
            <v>272357.3</v>
          </cell>
          <cell r="E4006">
            <v>5311934.6128813596</v>
          </cell>
          <cell r="F4006">
            <v>4673714.07</v>
          </cell>
          <cell r="G4006" t="str">
            <v/>
          </cell>
        </row>
        <row r="4007">
          <cell r="A4007" t="str">
            <v>HG1 9</v>
          </cell>
          <cell r="B4007" t="str">
            <v/>
          </cell>
          <cell r="C4007" t="str">
            <v/>
          </cell>
          <cell r="D4007" t="str">
            <v/>
          </cell>
          <cell r="E4007" t="str">
            <v/>
          </cell>
          <cell r="F4007" t="str">
            <v/>
          </cell>
          <cell r="G4007" t="str">
            <v/>
          </cell>
        </row>
        <row r="4008">
          <cell r="A4008" t="str">
            <v>HG2 0</v>
          </cell>
          <cell r="B4008" t="str">
            <v/>
          </cell>
          <cell r="C4008" t="str">
            <v/>
          </cell>
          <cell r="D4008" t="str">
            <v/>
          </cell>
          <cell r="E4008">
            <v>2137273.0294792727</v>
          </cell>
          <cell r="F4008">
            <v>1068070.1200000001</v>
          </cell>
          <cell r="G4008" t="str">
            <v/>
          </cell>
        </row>
        <row r="4009">
          <cell r="A4009" t="str">
            <v>HG2 7</v>
          </cell>
          <cell r="B4009" t="str">
            <v/>
          </cell>
          <cell r="C4009" t="str">
            <v/>
          </cell>
          <cell r="D4009" t="str">
            <v/>
          </cell>
          <cell r="E4009">
            <v>1597892.9319049232</v>
          </cell>
          <cell r="F4009">
            <v>1125826.1499999999</v>
          </cell>
          <cell r="G4009" t="str">
            <v/>
          </cell>
        </row>
        <row r="4010">
          <cell r="A4010" t="str">
            <v>HG2 8</v>
          </cell>
          <cell r="B4010" t="str">
            <v/>
          </cell>
          <cell r="C4010" t="str">
            <v/>
          </cell>
          <cell r="D4010" t="str">
            <v/>
          </cell>
          <cell r="E4010" t="str">
            <v/>
          </cell>
          <cell r="F4010">
            <v>2543832.41</v>
          </cell>
          <cell r="G4010" t="str">
            <v/>
          </cell>
        </row>
        <row r="4011">
          <cell r="A4011" t="str">
            <v>HG2 9</v>
          </cell>
          <cell r="B4011" t="str">
            <v/>
          </cell>
          <cell r="C4011" t="str">
            <v/>
          </cell>
          <cell r="D4011" t="str">
            <v/>
          </cell>
          <cell r="E4011" t="str">
            <v/>
          </cell>
          <cell r="F4011" t="str">
            <v/>
          </cell>
          <cell r="G4011" t="str">
            <v/>
          </cell>
        </row>
        <row r="4012">
          <cell r="A4012" t="str">
            <v>HG3 1</v>
          </cell>
          <cell r="B4012" t="str">
            <v/>
          </cell>
          <cell r="C4012" t="str">
            <v/>
          </cell>
          <cell r="D4012">
            <v>6383347.1900000004</v>
          </cell>
          <cell r="E4012">
            <v>8150607.4242148595</v>
          </cell>
          <cell r="F4012">
            <v>6478227.7599999998</v>
          </cell>
          <cell r="G4012" t="str">
            <v/>
          </cell>
        </row>
        <row r="4013">
          <cell r="A4013" t="str">
            <v>HG3 2</v>
          </cell>
          <cell r="B4013">
            <v>4794135</v>
          </cell>
          <cell r="C4013">
            <v>1111256.06</v>
          </cell>
          <cell r="D4013" t="str">
            <v/>
          </cell>
          <cell r="E4013">
            <v>1127125.6475698673</v>
          </cell>
          <cell r="F4013">
            <v>4059761.47</v>
          </cell>
          <cell r="G4013" t="str">
            <v/>
          </cell>
        </row>
        <row r="4014">
          <cell r="A4014" t="str">
            <v>HG3 3</v>
          </cell>
          <cell r="B4014">
            <v>4892726</v>
          </cell>
          <cell r="C4014">
            <v>3208049.9400000004</v>
          </cell>
          <cell r="D4014" t="str">
            <v/>
          </cell>
          <cell r="E4014">
            <v>8059593.9829613846</v>
          </cell>
          <cell r="F4014">
            <v>9842484.9299999997</v>
          </cell>
          <cell r="G4014" t="str">
            <v/>
          </cell>
        </row>
        <row r="4015">
          <cell r="A4015" t="str">
            <v>HG3 4</v>
          </cell>
          <cell r="B4015" t="str">
            <v/>
          </cell>
          <cell r="C4015" t="str">
            <v/>
          </cell>
          <cell r="D4015" t="str">
            <v/>
          </cell>
          <cell r="E4015">
            <v>2239162.5438106852</v>
          </cell>
          <cell r="F4015" t="str">
            <v/>
          </cell>
          <cell r="G4015" t="str">
            <v/>
          </cell>
        </row>
        <row r="4016">
          <cell r="A4016" t="str">
            <v>HG3 5</v>
          </cell>
          <cell r="B4016">
            <v>2440941</v>
          </cell>
          <cell r="C4016" t="str">
            <v/>
          </cell>
          <cell r="D4016">
            <v>2336944.2200000002</v>
          </cell>
          <cell r="E4016" t="str">
            <v/>
          </cell>
          <cell r="F4016" t="str">
            <v/>
          </cell>
          <cell r="G4016" t="str">
            <v/>
          </cell>
        </row>
        <row r="4017">
          <cell r="A4017" t="str">
            <v>HG4 1</v>
          </cell>
          <cell r="B4017">
            <v>523003</v>
          </cell>
          <cell r="C4017" t="str">
            <v/>
          </cell>
          <cell r="D4017">
            <v>626874.4</v>
          </cell>
          <cell r="E4017" t="str">
            <v/>
          </cell>
          <cell r="F4017">
            <v>2014961.2</v>
          </cell>
          <cell r="G4017" t="str">
            <v/>
          </cell>
        </row>
        <row r="4018">
          <cell r="A4018" t="str">
            <v>HG4 2</v>
          </cell>
          <cell r="B4018" t="str">
            <v/>
          </cell>
          <cell r="C4018" t="str">
            <v/>
          </cell>
          <cell r="D4018" t="str">
            <v/>
          </cell>
          <cell r="E4018" t="str">
            <v/>
          </cell>
          <cell r="F4018">
            <v>956966.82</v>
          </cell>
          <cell r="G4018" t="str">
            <v/>
          </cell>
        </row>
        <row r="4019">
          <cell r="A4019" t="str">
            <v>HG4 3</v>
          </cell>
          <cell r="B4019">
            <v>2480866</v>
          </cell>
          <cell r="C4019">
            <v>3766318.9200000004</v>
          </cell>
          <cell r="D4019" t="str">
            <v/>
          </cell>
          <cell r="E4019">
            <v>6327212.5476532318</v>
          </cell>
          <cell r="F4019">
            <v>5376739.0300000003</v>
          </cell>
          <cell r="G4019" t="str">
            <v/>
          </cell>
        </row>
        <row r="4020">
          <cell r="A4020" t="str">
            <v>HG4 4</v>
          </cell>
          <cell r="B4020">
            <v>4401937</v>
          </cell>
          <cell r="C4020" t="str">
            <v/>
          </cell>
          <cell r="D4020">
            <v>4267686.59</v>
          </cell>
          <cell r="E4020" t="str">
            <v/>
          </cell>
          <cell r="F4020">
            <v>1040514.93</v>
          </cell>
          <cell r="G4020" t="str">
            <v/>
          </cell>
        </row>
        <row r="4021">
          <cell r="A4021" t="str">
            <v>HG4 5</v>
          </cell>
          <cell r="B4021" t="str">
            <v/>
          </cell>
          <cell r="C4021" t="str">
            <v/>
          </cell>
          <cell r="D4021" t="str">
            <v/>
          </cell>
          <cell r="E4021" t="str">
            <v/>
          </cell>
          <cell r="F4021">
            <v>2113280.0099999998</v>
          </cell>
          <cell r="G4021" t="str">
            <v/>
          </cell>
        </row>
        <row r="4022">
          <cell r="A4022" t="str">
            <v>HG4 9</v>
          </cell>
          <cell r="B4022" t="str">
            <v/>
          </cell>
          <cell r="C4022" t="str">
            <v/>
          </cell>
          <cell r="D4022" t="str">
            <v/>
          </cell>
          <cell r="E4022" t="str">
            <v/>
          </cell>
          <cell r="F4022" t="str">
            <v/>
          </cell>
          <cell r="G4022" t="str">
            <v/>
          </cell>
        </row>
        <row r="4023">
          <cell r="A4023" t="str">
            <v>HG5 0</v>
          </cell>
          <cell r="B4023" t="str">
            <v/>
          </cell>
          <cell r="C4023" t="str">
            <v/>
          </cell>
          <cell r="D4023">
            <v>3267048.22</v>
          </cell>
          <cell r="E4023">
            <v>9109403.927840475</v>
          </cell>
          <cell r="F4023" t="str">
            <v/>
          </cell>
          <cell r="G4023" t="str">
            <v/>
          </cell>
        </row>
        <row r="4024">
          <cell r="A4024" t="str">
            <v>HG5 5</v>
          </cell>
          <cell r="B4024" t="str">
            <v/>
          </cell>
          <cell r="C4024" t="str">
            <v/>
          </cell>
          <cell r="D4024" t="str">
            <v/>
          </cell>
          <cell r="E4024" t="str">
            <v/>
          </cell>
          <cell r="F4024" t="str">
            <v/>
          </cell>
          <cell r="G4024" t="str">
            <v/>
          </cell>
        </row>
        <row r="4025">
          <cell r="A4025" t="str">
            <v>HG5 8</v>
          </cell>
          <cell r="B4025" t="str">
            <v/>
          </cell>
          <cell r="C4025" t="str">
            <v/>
          </cell>
          <cell r="D4025">
            <v>6310772.2400000002</v>
          </cell>
          <cell r="E4025" t="str">
            <v/>
          </cell>
          <cell r="F4025">
            <v>6765505.3799999999</v>
          </cell>
          <cell r="G4025" t="str">
            <v/>
          </cell>
        </row>
        <row r="4026">
          <cell r="A4026" t="str">
            <v>HG5 9</v>
          </cell>
          <cell r="B4026">
            <v>527949</v>
          </cell>
          <cell r="C4026" t="str">
            <v/>
          </cell>
          <cell r="D4026" t="str">
            <v/>
          </cell>
          <cell r="E4026" t="str">
            <v/>
          </cell>
          <cell r="F4026">
            <v>1987695.39</v>
          </cell>
          <cell r="G4026" t="str">
            <v/>
          </cell>
        </row>
        <row r="4027">
          <cell r="A4027" t="str">
            <v>HP Other</v>
          </cell>
          <cell r="B4027">
            <v>55444149</v>
          </cell>
          <cell r="C4027">
            <v>17730427.760000002</v>
          </cell>
          <cell r="D4027">
            <v>31594089.430000003</v>
          </cell>
          <cell r="E4027">
            <v>67639463.894756258</v>
          </cell>
          <cell r="F4027">
            <v>89502566.99000001</v>
          </cell>
          <cell r="G4027">
            <v>34040419.879800007</v>
          </cell>
        </row>
        <row r="4028">
          <cell r="A4028" t="str">
            <v>HP total</v>
          </cell>
          <cell r="B4028">
            <v>90357019</v>
          </cell>
          <cell r="C4028">
            <v>17730427.760000002</v>
          </cell>
          <cell r="D4028">
            <v>52297265.350000009</v>
          </cell>
          <cell r="E4028">
            <v>192852624.53124112</v>
          </cell>
          <cell r="F4028">
            <v>242702568.27000001</v>
          </cell>
          <cell r="G4028">
            <v>41921339.209700003</v>
          </cell>
        </row>
        <row r="4029">
          <cell r="A4029" t="str">
            <v>HP1 1</v>
          </cell>
          <cell r="B4029">
            <v>393949</v>
          </cell>
          <cell r="C4029" t="str">
            <v/>
          </cell>
          <cell r="D4029" t="str">
            <v/>
          </cell>
          <cell r="E4029" t="str">
            <v/>
          </cell>
          <cell r="F4029" t="str">
            <v/>
          </cell>
          <cell r="G4029" t="str">
            <v/>
          </cell>
        </row>
        <row r="4030">
          <cell r="A4030" t="str">
            <v>HP1 2</v>
          </cell>
          <cell r="B4030" t="str">
            <v/>
          </cell>
          <cell r="C4030" t="str">
            <v/>
          </cell>
          <cell r="D4030" t="str">
            <v/>
          </cell>
          <cell r="E4030" t="str">
            <v/>
          </cell>
          <cell r="F4030">
            <v>925019.59</v>
          </cell>
          <cell r="G4030" t="str">
            <v/>
          </cell>
        </row>
        <row r="4031">
          <cell r="A4031" t="str">
            <v>HP1 3</v>
          </cell>
          <cell r="B4031" t="str">
            <v/>
          </cell>
          <cell r="C4031" t="str">
            <v/>
          </cell>
          <cell r="D4031" t="str">
            <v/>
          </cell>
          <cell r="E4031">
            <v>1449528.4134699865</v>
          </cell>
          <cell r="F4031">
            <v>779848.08</v>
          </cell>
          <cell r="G4031" t="str">
            <v/>
          </cell>
        </row>
        <row r="4032">
          <cell r="A4032" t="str">
            <v>HP1 9</v>
          </cell>
          <cell r="B4032" t="str">
            <v/>
          </cell>
          <cell r="C4032" t="str">
            <v/>
          </cell>
          <cell r="D4032" t="str">
            <v/>
          </cell>
          <cell r="E4032" t="str">
            <v/>
          </cell>
          <cell r="F4032" t="str">
            <v/>
          </cell>
          <cell r="G4032" t="str">
            <v/>
          </cell>
        </row>
        <row r="4033">
          <cell r="A4033" t="str">
            <v>HP10 0</v>
          </cell>
          <cell r="B4033" t="str">
            <v/>
          </cell>
          <cell r="C4033" t="str">
            <v/>
          </cell>
          <cell r="D4033" t="str">
            <v/>
          </cell>
          <cell r="E4033" t="str">
            <v/>
          </cell>
          <cell r="F4033">
            <v>2762836.11</v>
          </cell>
          <cell r="G4033" t="str">
            <v/>
          </cell>
        </row>
        <row r="4034">
          <cell r="A4034" t="str">
            <v>HP10 8</v>
          </cell>
          <cell r="B4034" t="str">
            <v/>
          </cell>
          <cell r="C4034" t="str">
            <v/>
          </cell>
          <cell r="D4034" t="str">
            <v/>
          </cell>
          <cell r="E4034" t="str">
            <v/>
          </cell>
          <cell r="F4034">
            <v>4176079.39</v>
          </cell>
          <cell r="G4034" t="str">
            <v/>
          </cell>
        </row>
        <row r="4035">
          <cell r="A4035" t="str">
            <v>HP10 9</v>
          </cell>
          <cell r="B4035" t="str">
            <v/>
          </cell>
          <cell r="C4035" t="str">
            <v/>
          </cell>
          <cell r="D4035">
            <v>82125.25</v>
          </cell>
          <cell r="E4035">
            <v>2087167.6546650331</v>
          </cell>
          <cell r="F4035">
            <v>1569211.3</v>
          </cell>
          <cell r="G4035" t="str">
            <v/>
          </cell>
        </row>
        <row r="4036">
          <cell r="A4036" t="str">
            <v>HP11 1</v>
          </cell>
          <cell r="B4036" t="str">
            <v/>
          </cell>
          <cell r="C4036" t="str">
            <v/>
          </cell>
          <cell r="D4036">
            <v>565083.79</v>
          </cell>
          <cell r="E4036" t="str">
            <v/>
          </cell>
          <cell r="F4036">
            <v>4093562.93</v>
          </cell>
          <cell r="G4036" t="str">
            <v/>
          </cell>
        </row>
        <row r="4037">
          <cell r="A4037" t="str">
            <v>HP11 2</v>
          </cell>
          <cell r="B4037" t="str">
            <v/>
          </cell>
          <cell r="C4037" t="str">
            <v/>
          </cell>
          <cell r="D4037">
            <v>495660.24</v>
          </cell>
          <cell r="E4037">
            <v>6754833.9740459612</v>
          </cell>
          <cell r="F4037">
            <v>5450310.3099999996</v>
          </cell>
          <cell r="G4037" t="str">
            <v/>
          </cell>
        </row>
        <row r="4038">
          <cell r="A4038" t="str">
            <v>HP11 9</v>
          </cell>
          <cell r="B4038" t="str">
            <v/>
          </cell>
          <cell r="C4038" t="str">
            <v/>
          </cell>
          <cell r="D4038" t="str">
            <v/>
          </cell>
          <cell r="E4038" t="str">
            <v/>
          </cell>
          <cell r="F4038" t="str">
            <v/>
          </cell>
          <cell r="G4038" t="str">
            <v/>
          </cell>
        </row>
        <row r="4039">
          <cell r="A4039" t="str">
            <v>HP12 3</v>
          </cell>
          <cell r="B4039">
            <v>1520931</v>
          </cell>
          <cell r="C4039" t="str">
            <v/>
          </cell>
          <cell r="D4039" t="str">
            <v/>
          </cell>
          <cell r="E4039">
            <v>9856232.4124268536</v>
          </cell>
          <cell r="F4039">
            <v>10817000.939999999</v>
          </cell>
          <cell r="G4039" t="str">
            <v/>
          </cell>
        </row>
        <row r="4040">
          <cell r="A4040" t="str">
            <v>HP12 4</v>
          </cell>
          <cell r="B4040">
            <v>319947</v>
          </cell>
          <cell r="C4040" t="str">
            <v/>
          </cell>
          <cell r="D4040">
            <v>160269.32</v>
          </cell>
          <cell r="E4040">
            <v>573723.8981188687</v>
          </cell>
          <cell r="F4040">
            <v>1511543.62</v>
          </cell>
          <cell r="G4040" t="str">
            <v/>
          </cell>
        </row>
        <row r="4041">
          <cell r="A4041" t="str">
            <v>HP12 9</v>
          </cell>
          <cell r="B4041" t="str">
            <v/>
          </cell>
          <cell r="C4041" t="str">
            <v/>
          </cell>
          <cell r="D4041" t="str">
            <v/>
          </cell>
          <cell r="E4041" t="str">
            <v/>
          </cell>
          <cell r="F4041" t="str">
            <v/>
          </cell>
          <cell r="G4041" t="str">
            <v/>
          </cell>
        </row>
        <row r="4042">
          <cell r="A4042" t="str">
            <v>HP13 5</v>
          </cell>
          <cell r="B4042">
            <v>312455</v>
          </cell>
          <cell r="C4042" t="str">
            <v/>
          </cell>
          <cell r="D4042">
            <v>1007366.34</v>
          </cell>
          <cell r="E4042">
            <v>5105454.9056302775</v>
          </cell>
          <cell r="F4042">
            <v>4628628.91</v>
          </cell>
          <cell r="G4042" t="str">
            <v/>
          </cell>
        </row>
        <row r="4043">
          <cell r="A4043" t="str">
            <v>HP13 6</v>
          </cell>
          <cell r="B4043" t="str">
            <v/>
          </cell>
          <cell r="C4043" t="str">
            <v/>
          </cell>
          <cell r="D4043" t="str">
            <v/>
          </cell>
          <cell r="E4043">
            <v>4612953.7312169969</v>
          </cell>
          <cell r="F4043" t="str">
            <v/>
          </cell>
          <cell r="G4043" t="str">
            <v/>
          </cell>
        </row>
        <row r="4044">
          <cell r="A4044" t="str">
            <v>HP13 7</v>
          </cell>
          <cell r="B4044">
            <v>113054</v>
          </cell>
          <cell r="C4044" t="str">
            <v/>
          </cell>
          <cell r="D4044" t="str">
            <v/>
          </cell>
          <cell r="E4044" t="str">
            <v/>
          </cell>
          <cell r="F4044">
            <v>420970.9</v>
          </cell>
          <cell r="G4044" t="str">
            <v/>
          </cell>
        </row>
        <row r="4045">
          <cell r="A4045" t="str">
            <v>HP14 3</v>
          </cell>
          <cell r="B4045" t="str">
            <v/>
          </cell>
          <cell r="C4045" t="str">
            <v/>
          </cell>
          <cell r="D4045">
            <v>1684774.77</v>
          </cell>
          <cell r="E4045">
            <v>4351882.1041079275</v>
          </cell>
          <cell r="F4045">
            <v>4361731.93</v>
          </cell>
          <cell r="G4045" t="str">
            <v/>
          </cell>
        </row>
        <row r="4046">
          <cell r="A4046" t="str">
            <v>HP14 4</v>
          </cell>
          <cell r="B4046" t="str">
            <v/>
          </cell>
          <cell r="C4046" t="str">
            <v/>
          </cell>
          <cell r="D4046" t="str">
            <v/>
          </cell>
          <cell r="E4046">
            <v>5708812.1050120471</v>
          </cell>
          <cell r="F4046" t="str">
            <v/>
          </cell>
          <cell r="G4046" t="str">
            <v/>
          </cell>
        </row>
        <row r="4047">
          <cell r="A4047" t="str">
            <v>HP15 6</v>
          </cell>
          <cell r="B4047" t="str">
            <v/>
          </cell>
          <cell r="C4047" t="str">
            <v/>
          </cell>
          <cell r="D4047">
            <v>119983.92</v>
          </cell>
          <cell r="E4047" t="str">
            <v/>
          </cell>
          <cell r="F4047">
            <v>2574431.79</v>
          </cell>
          <cell r="G4047" t="str">
            <v/>
          </cell>
        </row>
        <row r="4048">
          <cell r="A4048" t="str">
            <v>HP15 7</v>
          </cell>
          <cell r="B4048">
            <v>433379</v>
          </cell>
          <cell r="C4048" t="str">
            <v/>
          </cell>
          <cell r="D4048">
            <v>552774.37</v>
          </cell>
          <cell r="E4048" t="str">
            <v/>
          </cell>
          <cell r="F4048">
            <v>851470.87</v>
          </cell>
          <cell r="G4048" t="str">
            <v/>
          </cell>
        </row>
        <row r="4049">
          <cell r="A4049" t="str">
            <v>HP15 9</v>
          </cell>
          <cell r="B4049" t="str">
            <v/>
          </cell>
          <cell r="C4049" t="str">
            <v/>
          </cell>
          <cell r="D4049" t="str">
            <v/>
          </cell>
          <cell r="E4049" t="str">
            <v/>
          </cell>
          <cell r="F4049" t="str">
            <v/>
          </cell>
          <cell r="G4049" t="str">
            <v/>
          </cell>
        </row>
        <row r="4050">
          <cell r="A4050" t="str">
            <v>HP16 0</v>
          </cell>
          <cell r="B4050" t="str">
            <v/>
          </cell>
          <cell r="C4050" t="str">
            <v/>
          </cell>
          <cell r="D4050">
            <v>297559.71999999997</v>
          </cell>
          <cell r="E4050">
            <v>740337.9420832647</v>
          </cell>
          <cell r="F4050">
            <v>2628618.83</v>
          </cell>
          <cell r="G4050" t="str">
            <v/>
          </cell>
        </row>
        <row r="4051">
          <cell r="A4051" t="str">
            <v>HP16 6</v>
          </cell>
          <cell r="B4051" t="str">
            <v/>
          </cell>
          <cell r="C4051" t="str">
            <v/>
          </cell>
          <cell r="D4051" t="str">
            <v/>
          </cell>
          <cell r="E4051" t="str">
            <v/>
          </cell>
          <cell r="F4051" t="str">
            <v/>
          </cell>
          <cell r="G4051" t="str">
            <v/>
          </cell>
        </row>
        <row r="4052">
          <cell r="A4052" t="str">
            <v>HP16 9</v>
          </cell>
          <cell r="B4052" t="str">
            <v/>
          </cell>
          <cell r="C4052" t="str">
            <v/>
          </cell>
          <cell r="D4052" t="str">
            <v/>
          </cell>
          <cell r="E4052" t="str">
            <v/>
          </cell>
          <cell r="F4052">
            <v>2288767.2999999998</v>
          </cell>
          <cell r="G4052" t="str">
            <v/>
          </cell>
        </row>
        <row r="4053">
          <cell r="A4053" t="str">
            <v>HP17 0</v>
          </cell>
          <cell r="B4053" t="str">
            <v/>
          </cell>
          <cell r="C4053" t="str">
            <v/>
          </cell>
          <cell r="D4053" t="str">
            <v/>
          </cell>
          <cell r="E4053" t="str">
            <v/>
          </cell>
          <cell r="F4053">
            <v>1873071.58</v>
          </cell>
          <cell r="G4053" t="str">
            <v/>
          </cell>
        </row>
        <row r="4054">
          <cell r="A4054" t="str">
            <v>HP17 8</v>
          </cell>
          <cell r="B4054" t="str">
            <v/>
          </cell>
          <cell r="C4054" t="str">
            <v/>
          </cell>
          <cell r="D4054">
            <v>691289.27</v>
          </cell>
          <cell r="E4054">
            <v>2549344.1696325578</v>
          </cell>
          <cell r="F4054" t="str">
            <v/>
          </cell>
          <cell r="G4054" t="str">
            <v/>
          </cell>
        </row>
        <row r="4055">
          <cell r="A4055" t="str">
            <v>HP17 9</v>
          </cell>
          <cell r="B4055" t="str">
            <v/>
          </cell>
          <cell r="C4055" t="str">
            <v/>
          </cell>
          <cell r="D4055" t="str">
            <v/>
          </cell>
          <cell r="E4055" t="str">
            <v/>
          </cell>
          <cell r="F4055" t="str">
            <v/>
          </cell>
          <cell r="G4055" t="str">
            <v/>
          </cell>
        </row>
        <row r="4056">
          <cell r="A4056" t="str">
            <v>HP18 0</v>
          </cell>
          <cell r="B4056">
            <v>2262349</v>
          </cell>
          <cell r="C4056" t="str">
            <v/>
          </cell>
          <cell r="D4056" t="str">
            <v/>
          </cell>
          <cell r="E4056">
            <v>8961272.7068020832</v>
          </cell>
          <cell r="F4056">
            <v>3851879.46</v>
          </cell>
          <cell r="G4056" t="str">
            <v/>
          </cell>
        </row>
        <row r="4057">
          <cell r="A4057" t="str">
            <v>HP18 9</v>
          </cell>
          <cell r="B4057">
            <v>3332561</v>
          </cell>
          <cell r="C4057" t="str">
            <v/>
          </cell>
          <cell r="D4057" t="str">
            <v/>
          </cell>
          <cell r="E4057">
            <v>8345615.5219790824</v>
          </cell>
          <cell r="F4057">
            <v>3311795.1</v>
          </cell>
          <cell r="G4057" t="str">
            <v/>
          </cell>
        </row>
        <row r="4058">
          <cell r="A4058" t="str">
            <v>HP19 0</v>
          </cell>
          <cell r="B4058" t="str">
            <v/>
          </cell>
          <cell r="C4058" t="str">
            <v/>
          </cell>
          <cell r="D4058" t="str">
            <v/>
          </cell>
          <cell r="E4058" t="str">
            <v/>
          </cell>
          <cell r="F4058" t="str">
            <v/>
          </cell>
          <cell r="G4058" t="str">
            <v/>
          </cell>
        </row>
        <row r="4059">
          <cell r="A4059" t="str">
            <v>HP19 7</v>
          </cell>
          <cell r="B4059" t="str">
            <v/>
          </cell>
          <cell r="C4059" t="str">
            <v/>
          </cell>
          <cell r="D4059" t="str">
            <v/>
          </cell>
          <cell r="E4059">
            <v>55660.182244993142</v>
          </cell>
          <cell r="F4059" t="str">
            <v/>
          </cell>
          <cell r="G4059" t="str">
            <v/>
          </cell>
        </row>
        <row r="4060">
          <cell r="A4060" t="str">
            <v>HP19 8</v>
          </cell>
          <cell r="B4060" t="str">
            <v/>
          </cell>
          <cell r="C4060" t="str">
            <v/>
          </cell>
          <cell r="D4060" t="str">
            <v/>
          </cell>
          <cell r="E4060">
            <v>4061766.0188008044</v>
          </cell>
          <cell r="F4060">
            <v>3498662.32</v>
          </cell>
          <cell r="G4060" t="str">
            <v/>
          </cell>
        </row>
        <row r="4061">
          <cell r="A4061" t="str">
            <v>HP19 9</v>
          </cell>
          <cell r="B4061" t="str">
            <v/>
          </cell>
          <cell r="C4061" t="str">
            <v/>
          </cell>
          <cell r="D4061">
            <v>118767.21</v>
          </cell>
          <cell r="E4061" t="str">
            <v/>
          </cell>
          <cell r="F4061" t="str">
            <v/>
          </cell>
          <cell r="G4061" t="str">
            <v/>
          </cell>
        </row>
        <row r="4062">
          <cell r="A4062" t="str">
            <v>HP2 4</v>
          </cell>
          <cell r="B4062">
            <v>115670</v>
          </cell>
          <cell r="C4062" t="str">
            <v/>
          </cell>
          <cell r="D4062" t="str">
            <v/>
          </cell>
          <cell r="E4062" t="str">
            <v/>
          </cell>
          <cell r="F4062" t="str">
            <v/>
          </cell>
          <cell r="G4062" t="str">
            <v/>
          </cell>
        </row>
        <row r="4063">
          <cell r="A4063" t="str">
            <v>HP2 5</v>
          </cell>
          <cell r="B4063">
            <v>145923</v>
          </cell>
          <cell r="C4063" t="str">
            <v/>
          </cell>
          <cell r="D4063">
            <v>176839.98</v>
          </cell>
          <cell r="E4063" t="str">
            <v/>
          </cell>
          <cell r="F4063">
            <v>1688462.02</v>
          </cell>
          <cell r="G4063">
            <v>6164995.5300000003</v>
          </cell>
        </row>
        <row r="4064">
          <cell r="A4064" t="str">
            <v>HP2 6</v>
          </cell>
          <cell r="B4064" t="str">
            <v/>
          </cell>
          <cell r="C4064" t="str">
            <v/>
          </cell>
          <cell r="D4064" t="str">
            <v/>
          </cell>
          <cell r="E4064" t="str">
            <v/>
          </cell>
          <cell r="F4064" t="str">
            <v/>
          </cell>
          <cell r="G4064" t="str">
            <v/>
          </cell>
        </row>
        <row r="4065">
          <cell r="A4065" t="str">
            <v>HP2 7</v>
          </cell>
          <cell r="B4065" t="str">
            <v/>
          </cell>
          <cell r="C4065" t="str">
            <v/>
          </cell>
          <cell r="D4065">
            <v>2839191.25</v>
          </cell>
          <cell r="E4065">
            <v>2956271.2837339137</v>
          </cell>
          <cell r="F4065">
            <v>10526126.029999999</v>
          </cell>
          <cell r="G4065" t="str">
            <v/>
          </cell>
        </row>
        <row r="4066">
          <cell r="A4066" t="str">
            <v>HP20 1</v>
          </cell>
          <cell r="B4066">
            <v>354665</v>
          </cell>
          <cell r="C4066" t="str">
            <v/>
          </cell>
          <cell r="D4066" t="str">
            <v/>
          </cell>
          <cell r="E4066">
            <v>3140473.0817392305</v>
          </cell>
          <cell r="F4066" t="str">
            <v/>
          </cell>
          <cell r="G4066" t="str">
            <v/>
          </cell>
        </row>
        <row r="4067">
          <cell r="A4067" t="str">
            <v>HP20 2</v>
          </cell>
          <cell r="B4067">
            <v>680633</v>
          </cell>
          <cell r="C4067" t="str">
            <v/>
          </cell>
          <cell r="D4067" t="str">
            <v/>
          </cell>
          <cell r="E4067" t="str">
            <v/>
          </cell>
          <cell r="F4067">
            <v>651881.11</v>
          </cell>
          <cell r="G4067" t="str">
            <v/>
          </cell>
        </row>
        <row r="4068">
          <cell r="A4068" t="str">
            <v>HP20 9</v>
          </cell>
          <cell r="B4068" t="str">
            <v/>
          </cell>
          <cell r="C4068" t="str">
            <v/>
          </cell>
          <cell r="D4068" t="str">
            <v/>
          </cell>
          <cell r="E4068" t="str">
            <v/>
          </cell>
          <cell r="F4068" t="str">
            <v/>
          </cell>
          <cell r="G4068" t="str">
            <v/>
          </cell>
        </row>
        <row r="4069">
          <cell r="A4069" t="str">
            <v>HP21 7</v>
          </cell>
          <cell r="B4069" t="str">
            <v/>
          </cell>
          <cell r="C4069" t="str">
            <v/>
          </cell>
          <cell r="D4069">
            <v>203059.31</v>
          </cell>
          <cell r="E4069" t="str">
            <v/>
          </cell>
          <cell r="F4069" t="str">
            <v/>
          </cell>
          <cell r="G4069" t="str">
            <v/>
          </cell>
        </row>
        <row r="4070">
          <cell r="A4070" t="str">
            <v>HP21 8</v>
          </cell>
          <cell r="B4070">
            <v>36824</v>
          </cell>
          <cell r="C4070" t="str">
            <v/>
          </cell>
          <cell r="D4070">
            <v>99093.31</v>
          </cell>
          <cell r="E4070">
            <v>594576.13203982869</v>
          </cell>
          <cell r="F4070" t="str">
            <v/>
          </cell>
          <cell r="G4070" t="str">
            <v/>
          </cell>
        </row>
        <row r="4071">
          <cell r="A4071" t="str">
            <v>HP21 9</v>
          </cell>
          <cell r="B4071" t="str">
            <v/>
          </cell>
          <cell r="C4071" t="str">
            <v/>
          </cell>
          <cell r="D4071" t="str">
            <v/>
          </cell>
          <cell r="E4071" t="str">
            <v/>
          </cell>
          <cell r="F4071" t="str">
            <v/>
          </cell>
          <cell r="G4071" t="str">
            <v/>
          </cell>
        </row>
        <row r="4072">
          <cell r="A4072" t="str">
            <v>HP22 4</v>
          </cell>
          <cell r="B4072">
            <v>8623596</v>
          </cell>
          <cell r="C4072" t="str">
            <v/>
          </cell>
          <cell r="D4072">
            <v>235320.11</v>
          </cell>
          <cell r="E4072">
            <v>2664039.0697087026</v>
          </cell>
          <cell r="F4072">
            <v>2506625.7400000002</v>
          </cell>
          <cell r="G4072" t="str">
            <v/>
          </cell>
        </row>
        <row r="4073">
          <cell r="A4073" t="str">
            <v>HP22 5</v>
          </cell>
          <cell r="B4073" t="str">
            <v/>
          </cell>
          <cell r="C4073" t="str">
            <v/>
          </cell>
          <cell r="D4073" t="str">
            <v/>
          </cell>
          <cell r="E4073">
            <v>2244144.0790394624</v>
          </cell>
          <cell r="F4073">
            <v>3796300.11</v>
          </cell>
          <cell r="G4073" t="str">
            <v/>
          </cell>
        </row>
        <row r="4074">
          <cell r="A4074" t="str">
            <v>HP22 6</v>
          </cell>
          <cell r="B4074" t="str">
            <v/>
          </cell>
          <cell r="C4074" t="str">
            <v/>
          </cell>
          <cell r="D4074" t="str">
            <v/>
          </cell>
          <cell r="E4074">
            <v>1313310.7752792258</v>
          </cell>
          <cell r="F4074">
            <v>774775.3</v>
          </cell>
          <cell r="G4074" t="str">
            <v/>
          </cell>
        </row>
        <row r="4075">
          <cell r="A4075" t="str">
            <v>HP22 9</v>
          </cell>
          <cell r="B4075" t="str">
            <v/>
          </cell>
          <cell r="C4075" t="str">
            <v/>
          </cell>
          <cell r="D4075" t="str">
            <v/>
          </cell>
          <cell r="E4075" t="str">
            <v/>
          </cell>
          <cell r="F4075" t="str">
            <v/>
          </cell>
          <cell r="G4075" t="str">
            <v/>
          </cell>
        </row>
        <row r="4076">
          <cell r="A4076" t="str">
            <v>HP23 4</v>
          </cell>
          <cell r="B4076" t="str">
            <v/>
          </cell>
          <cell r="C4076" t="str">
            <v/>
          </cell>
          <cell r="D4076">
            <v>413125.09</v>
          </cell>
          <cell r="E4076">
            <v>820665.41407803097</v>
          </cell>
          <cell r="F4076">
            <v>4905228.3099999996</v>
          </cell>
          <cell r="G4076" t="str">
            <v/>
          </cell>
        </row>
        <row r="4077">
          <cell r="A4077" t="str">
            <v>HP23 5</v>
          </cell>
          <cell r="B4077" t="str">
            <v/>
          </cell>
          <cell r="C4077" t="str">
            <v/>
          </cell>
          <cell r="D4077">
            <v>419915.99</v>
          </cell>
          <cell r="E4077" t="str">
            <v/>
          </cell>
          <cell r="F4077">
            <v>1808171.14</v>
          </cell>
          <cell r="G4077" t="str">
            <v/>
          </cell>
        </row>
        <row r="4078">
          <cell r="A4078" t="str">
            <v>HP23 6</v>
          </cell>
          <cell r="B4078" t="str">
            <v/>
          </cell>
          <cell r="C4078" t="str">
            <v/>
          </cell>
          <cell r="D4078" t="str">
            <v/>
          </cell>
          <cell r="E4078" t="str">
            <v/>
          </cell>
          <cell r="F4078" t="str">
            <v/>
          </cell>
          <cell r="G4078" t="str">
            <v/>
          </cell>
        </row>
        <row r="4079">
          <cell r="A4079" t="str">
            <v>HP23 9</v>
          </cell>
          <cell r="B4079" t="str">
            <v/>
          </cell>
          <cell r="C4079" t="str">
            <v/>
          </cell>
          <cell r="D4079" t="str">
            <v/>
          </cell>
          <cell r="E4079" t="str">
            <v/>
          </cell>
          <cell r="F4079" t="str">
            <v/>
          </cell>
          <cell r="G4079" t="str">
            <v/>
          </cell>
        </row>
        <row r="4080">
          <cell r="A4080" t="str">
            <v>HP27 0</v>
          </cell>
          <cell r="B4080" t="str">
            <v/>
          </cell>
          <cell r="C4080" t="str">
            <v/>
          </cell>
          <cell r="D4080" t="str">
            <v/>
          </cell>
          <cell r="E4080" t="str">
            <v/>
          </cell>
          <cell r="F4080">
            <v>3610578.63</v>
          </cell>
          <cell r="G4080" t="str">
            <v/>
          </cell>
        </row>
        <row r="4081">
          <cell r="A4081" t="str">
            <v>HP27 7</v>
          </cell>
          <cell r="B4081" t="str">
            <v/>
          </cell>
          <cell r="C4081" t="str">
            <v/>
          </cell>
          <cell r="D4081" t="str">
            <v/>
          </cell>
          <cell r="E4081" t="str">
            <v/>
          </cell>
          <cell r="F4081" t="str">
            <v/>
          </cell>
          <cell r="G4081" t="str">
            <v/>
          </cell>
        </row>
        <row r="4082">
          <cell r="A4082" t="str">
            <v>HP27 9</v>
          </cell>
          <cell r="B4082" t="str">
            <v/>
          </cell>
          <cell r="C4082" t="str">
            <v/>
          </cell>
          <cell r="D4082" t="str">
            <v/>
          </cell>
          <cell r="E4082">
            <v>2224881.8289327691</v>
          </cell>
          <cell r="F4082">
            <v>6828652.2199999997</v>
          </cell>
          <cell r="G4082" t="str">
            <v/>
          </cell>
        </row>
        <row r="4083">
          <cell r="A4083" t="str">
            <v>HP3 0</v>
          </cell>
          <cell r="B4083">
            <v>1949914</v>
          </cell>
          <cell r="C4083" t="str">
            <v/>
          </cell>
          <cell r="D4083" t="str">
            <v/>
          </cell>
          <cell r="E4083">
            <v>5886255.768293676</v>
          </cell>
          <cell r="F4083" t="str">
            <v/>
          </cell>
          <cell r="G4083" t="str">
            <v/>
          </cell>
        </row>
        <row r="4084">
          <cell r="A4084" t="str">
            <v>HP3 8</v>
          </cell>
          <cell r="B4084" t="str">
            <v/>
          </cell>
          <cell r="C4084" t="str">
            <v/>
          </cell>
          <cell r="D4084" t="str">
            <v/>
          </cell>
          <cell r="E4084" t="str">
            <v/>
          </cell>
          <cell r="F4084">
            <v>633404.73</v>
          </cell>
          <cell r="G4084" t="str">
            <v/>
          </cell>
        </row>
        <row r="4085">
          <cell r="A4085" t="str">
            <v>HP3 9</v>
          </cell>
          <cell r="B4085">
            <v>2093982</v>
          </cell>
          <cell r="C4085" t="str">
            <v/>
          </cell>
          <cell r="D4085">
            <v>1237619.1299999999</v>
          </cell>
          <cell r="E4085">
            <v>2934476.7306014746</v>
          </cell>
          <cell r="F4085" t="str">
            <v/>
          </cell>
          <cell r="G4085" t="str">
            <v/>
          </cell>
        </row>
        <row r="4086">
          <cell r="A4086" t="str">
            <v>HP4 1</v>
          </cell>
          <cell r="B4086">
            <v>1439417</v>
          </cell>
          <cell r="C4086" t="str">
            <v/>
          </cell>
          <cell r="D4086">
            <v>2977794.75</v>
          </cell>
          <cell r="E4086">
            <v>5922826.3216476496</v>
          </cell>
          <cell r="F4086" t="str">
            <v/>
          </cell>
          <cell r="G4086" t="str">
            <v/>
          </cell>
        </row>
        <row r="4087">
          <cell r="A4087" t="str">
            <v>HP4 2</v>
          </cell>
          <cell r="B4087" t="str">
            <v/>
          </cell>
          <cell r="C4087" t="str">
            <v/>
          </cell>
          <cell r="D4087" t="str">
            <v/>
          </cell>
          <cell r="E4087">
            <v>1244174.412849891</v>
          </cell>
          <cell r="F4087">
            <v>3213138.99</v>
          </cell>
          <cell r="G4087" t="str">
            <v/>
          </cell>
        </row>
        <row r="4088">
          <cell r="A4088" t="str">
            <v>HP4 3</v>
          </cell>
          <cell r="B4088">
            <v>583323</v>
          </cell>
          <cell r="C4088" t="str">
            <v/>
          </cell>
          <cell r="D4088">
            <v>403064.33</v>
          </cell>
          <cell r="E4088">
            <v>2329701.6986217718</v>
          </cell>
          <cell r="F4088" t="str">
            <v/>
          </cell>
          <cell r="G4088" t="str">
            <v/>
          </cell>
        </row>
        <row r="4089">
          <cell r="A4089" t="str">
            <v>HP4 9</v>
          </cell>
          <cell r="B4089" t="str">
            <v/>
          </cell>
          <cell r="C4089" t="str">
            <v/>
          </cell>
          <cell r="D4089" t="str">
            <v/>
          </cell>
          <cell r="E4089" t="str">
            <v/>
          </cell>
          <cell r="F4089" t="str">
            <v/>
          </cell>
          <cell r="G4089" t="str">
            <v/>
          </cell>
        </row>
        <row r="4090">
          <cell r="A4090" t="str">
            <v>HP5 1</v>
          </cell>
          <cell r="B4090">
            <v>1445280</v>
          </cell>
          <cell r="C4090" t="str">
            <v/>
          </cell>
          <cell r="D4090">
            <v>786029.54</v>
          </cell>
          <cell r="E4090">
            <v>2241153.4595163153</v>
          </cell>
          <cell r="F4090">
            <v>4597999.76</v>
          </cell>
          <cell r="G4090">
            <v>1715923.7999</v>
          </cell>
        </row>
        <row r="4091">
          <cell r="A4091" t="str">
            <v>HP5 2</v>
          </cell>
          <cell r="B4091">
            <v>2390982</v>
          </cell>
          <cell r="C4091" t="str">
            <v/>
          </cell>
          <cell r="D4091">
            <v>1288376.3700000001</v>
          </cell>
          <cell r="E4091">
            <v>2735076.0922009675</v>
          </cell>
          <cell r="F4091">
            <v>3268211.54</v>
          </cell>
          <cell r="G4091" t="str">
            <v/>
          </cell>
        </row>
        <row r="4092">
          <cell r="A4092" t="str">
            <v>HP5 3</v>
          </cell>
          <cell r="B4092">
            <v>2156471</v>
          </cell>
          <cell r="C4092" t="str">
            <v/>
          </cell>
          <cell r="D4092" t="str">
            <v/>
          </cell>
          <cell r="E4092" t="str">
            <v/>
          </cell>
          <cell r="F4092">
            <v>2694659.19</v>
          </cell>
          <cell r="G4092" t="str">
            <v/>
          </cell>
        </row>
        <row r="4093">
          <cell r="A4093" t="str">
            <v>HP5 9</v>
          </cell>
          <cell r="B4093" t="str">
            <v/>
          </cell>
          <cell r="C4093" t="str">
            <v/>
          </cell>
          <cell r="D4093" t="str">
            <v/>
          </cell>
          <cell r="E4093" t="str">
            <v/>
          </cell>
          <cell r="F4093" t="str">
            <v/>
          </cell>
          <cell r="G4093" t="str">
            <v/>
          </cell>
        </row>
        <row r="4094">
          <cell r="A4094" t="str">
            <v>HP6 5</v>
          </cell>
          <cell r="B4094" t="str">
            <v/>
          </cell>
          <cell r="C4094" t="str">
            <v/>
          </cell>
          <cell r="D4094" t="str">
            <v/>
          </cell>
          <cell r="E4094" t="str">
            <v/>
          </cell>
          <cell r="F4094" t="str">
            <v/>
          </cell>
          <cell r="G4094" t="str">
            <v/>
          </cell>
        </row>
        <row r="4095">
          <cell r="A4095" t="str">
            <v>HP6 6</v>
          </cell>
          <cell r="B4095">
            <v>2788342</v>
          </cell>
          <cell r="C4095" t="str">
            <v/>
          </cell>
          <cell r="D4095">
            <v>3638729.89</v>
          </cell>
          <cell r="E4095" t="str">
            <v/>
          </cell>
          <cell r="F4095" t="str">
            <v/>
          </cell>
          <cell r="G4095" t="str">
            <v/>
          </cell>
        </row>
        <row r="4096">
          <cell r="A4096" t="str">
            <v>HP6 9</v>
          </cell>
          <cell r="B4096" t="str">
            <v/>
          </cell>
          <cell r="C4096" t="str">
            <v/>
          </cell>
          <cell r="D4096" t="str">
            <v/>
          </cell>
          <cell r="E4096" t="str">
            <v/>
          </cell>
          <cell r="F4096" t="str">
            <v/>
          </cell>
          <cell r="G4096" t="str">
            <v/>
          </cell>
        </row>
        <row r="4097">
          <cell r="A4097" t="str">
            <v>HP7 0</v>
          </cell>
          <cell r="B4097" t="str">
            <v/>
          </cell>
          <cell r="C4097" t="str">
            <v/>
          </cell>
          <cell r="D4097" t="str">
            <v/>
          </cell>
          <cell r="E4097" t="str">
            <v/>
          </cell>
          <cell r="F4097" t="str">
            <v/>
          </cell>
          <cell r="G4097" t="str">
            <v/>
          </cell>
        </row>
        <row r="4098">
          <cell r="A4098" t="str">
            <v>HP7 9</v>
          </cell>
          <cell r="B4098" t="str">
            <v/>
          </cell>
          <cell r="C4098" t="str">
            <v/>
          </cell>
          <cell r="D4098" t="str">
            <v/>
          </cell>
          <cell r="E4098">
            <v>750048.91658669151</v>
          </cell>
          <cell r="F4098" t="str">
            <v/>
          </cell>
          <cell r="G4098" t="str">
            <v/>
          </cell>
        </row>
        <row r="4099">
          <cell r="A4099" t="str">
            <v>HP8 4</v>
          </cell>
          <cell r="B4099" t="str">
            <v/>
          </cell>
          <cell r="C4099" t="str">
            <v/>
          </cell>
          <cell r="D4099" t="str">
            <v/>
          </cell>
          <cell r="E4099" t="str">
            <v/>
          </cell>
          <cell r="F4099">
            <v>8063816.6200000001</v>
          </cell>
          <cell r="G4099" t="str">
            <v/>
          </cell>
        </row>
        <row r="4100">
          <cell r="A4100" t="str">
            <v>HP9 1</v>
          </cell>
          <cell r="B4100" t="str">
            <v/>
          </cell>
          <cell r="C4100" t="str">
            <v/>
          </cell>
          <cell r="D4100" t="str">
            <v/>
          </cell>
          <cell r="E4100">
            <v>2925398.4384516836</v>
          </cell>
          <cell r="F4100">
            <v>9400731.4800000004</v>
          </cell>
          <cell r="G4100" t="str">
            <v/>
          </cell>
        </row>
        <row r="4101">
          <cell r="A4101" t="str">
            <v>HP9 2</v>
          </cell>
          <cell r="B4101">
            <v>1419223</v>
          </cell>
          <cell r="C4101" t="str">
            <v/>
          </cell>
          <cell r="D4101">
            <v>209362.67</v>
          </cell>
          <cell r="E4101">
            <v>17071101.392926838</v>
          </cell>
          <cell r="F4101">
            <v>21855797.100000001</v>
          </cell>
          <cell r="G4101" t="str">
            <v/>
          </cell>
        </row>
        <row r="4102">
          <cell r="A4102" t="str">
            <v>HP9 9</v>
          </cell>
          <cell r="B4102" t="str">
            <v/>
          </cell>
          <cell r="C4102" t="str">
            <v/>
          </cell>
          <cell r="D4102" t="str">
            <v/>
          </cell>
          <cell r="E4102" t="str">
            <v/>
          </cell>
          <cell r="F4102" t="str">
            <v/>
          </cell>
          <cell r="G4102" t="str">
            <v/>
          </cell>
        </row>
        <row r="4103">
          <cell r="A4103" t="str">
            <v>HR Other</v>
          </cell>
          <cell r="B4103">
            <v>22167218</v>
          </cell>
          <cell r="C4103">
            <v>14335287.34</v>
          </cell>
          <cell r="D4103">
            <v>105756708.59999999</v>
          </cell>
          <cell r="E4103">
            <v>1397600.2036255286</v>
          </cell>
          <cell r="F4103">
            <v>34115192.850000001</v>
          </cell>
          <cell r="G4103">
            <v>12989766.300000001</v>
          </cell>
        </row>
        <row r="4104">
          <cell r="A4104" t="str">
            <v>HR total</v>
          </cell>
          <cell r="B4104">
            <v>114628309</v>
          </cell>
          <cell r="C4104">
            <v>14335287.34</v>
          </cell>
          <cell r="D4104">
            <v>147465909.56</v>
          </cell>
          <cell r="E4104">
            <v>305283403.72003525</v>
          </cell>
          <cell r="F4104">
            <v>114780127.13</v>
          </cell>
          <cell r="G4104">
            <v>39450933.909900002</v>
          </cell>
        </row>
        <row r="4105">
          <cell r="A4105" t="str">
            <v>HR1 1</v>
          </cell>
          <cell r="B4105" t="str">
            <v/>
          </cell>
          <cell r="C4105" t="str">
            <v/>
          </cell>
          <cell r="D4105">
            <v>262551.7</v>
          </cell>
          <cell r="E4105">
            <v>2623104.4243769776</v>
          </cell>
          <cell r="F4105">
            <v>3117813.86</v>
          </cell>
          <cell r="G4105" t="str">
            <v/>
          </cell>
        </row>
        <row r="4106">
          <cell r="A4106" t="str">
            <v>HR1 2</v>
          </cell>
          <cell r="B4106">
            <v>274064</v>
          </cell>
          <cell r="C4106" t="str">
            <v/>
          </cell>
          <cell r="D4106">
            <v>1327591.51</v>
          </cell>
          <cell r="E4106">
            <v>5509149.7558302665</v>
          </cell>
          <cell r="F4106">
            <v>2867101.47</v>
          </cell>
          <cell r="G4106" t="str">
            <v/>
          </cell>
        </row>
        <row r="4107">
          <cell r="A4107" t="str">
            <v>HR1 3</v>
          </cell>
          <cell r="B4107">
            <v>4900253</v>
          </cell>
          <cell r="C4107" t="str">
            <v/>
          </cell>
          <cell r="D4107" t="str">
            <v/>
          </cell>
          <cell r="E4107">
            <v>26006254.254128292</v>
          </cell>
          <cell r="F4107">
            <v>3966020.21</v>
          </cell>
          <cell r="G4107" t="str">
            <v/>
          </cell>
        </row>
        <row r="4108">
          <cell r="A4108" t="str">
            <v>HR1 4</v>
          </cell>
          <cell r="B4108" t="str">
            <v/>
          </cell>
          <cell r="C4108" t="str">
            <v/>
          </cell>
          <cell r="D4108" t="str">
            <v/>
          </cell>
          <cell r="E4108">
            <v>19818510.767696988</v>
          </cell>
          <cell r="F4108" t="str">
            <v/>
          </cell>
          <cell r="G4108" t="str">
            <v/>
          </cell>
        </row>
        <row r="4109">
          <cell r="A4109" t="str">
            <v>HR1 9</v>
          </cell>
          <cell r="B4109" t="str">
            <v/>
          </cell>
          <cell r="C4109" t="str">
            <v/>
          </cell>
          <cell r="D4109" t="str">
            <v/>
          </cell>
          <cell r="E4109" t="str">
            <v/>
          </cell>
          <cell r="F4109" t="str">
            <v/>
          </cell>
          <cell r="G4109" t="str">
            <v/>
          </cell>
        </row>
        <row r="4110">
          <cell r="A4110" t="str">
            <v>HR2 0</v>
          </cell>
          <cell r="B4110">
            <v>2709101</v>
          </cell>
          <cell r="C4110" t="str">
            <v/>
          </cell>
          <cell r="D4110">
            <v>5568685.1600000001</v>
          </cell>
          <cell r="E4110">
            <v>6333592.2937369496</v>
          </cell>
          <cell r="F4110">
            <v>2995301.13</v>
          </cell>
          <cell r="G4110" t="str">
            <v/>
          </cell>
        </row>
        <row r="4111">
          <cell r="A4111" t="str">
            <v>HR2 6</v>
          </cell>
          <cell r="B4111">
            <v>2729926</v>
          </cell>
          <cell r="C4111" t="str">
            <v/>
          </cell>
          <cell r="D4111" t="str">
            <v/>
          </cell>
          <cell r="E4111">
            <v>16058406.098044991</v>
          </cell>
          <cell r="F4111">
            <v>11336494.310000001</v>
          </cell>
          <cell r="G4111" t="str">
            <v/>
          </cell>
        </row>
        <row r="4112">
          <cell r="A4112" t="str">
            <v>HR2 7</v>
          </cell>
          <cell r="B4112" t="str">
            <v/>
          </cell>
          <cell r="C4112" t="str">
            <v/>
          </cell>
          <cell r="D4112" t="str">
            <v/>
          </cell>
          <cell r="E4112" t="str">
            <v/>
          </cell>
          <cell r="F4112">
            <v>1225163.21</v>
          </cell>
          <cell r="G4112" t="str">
            <v/>
          </cell>
        </row>
        <row r="4113">
          <cell r="A4113" t="str">
            <v>HR2 8</v>
          </cell>
          <cell r="B4113">
            <v>6346081</v>
          </cell>
          <cell r="C4113" t="str">
            <v/>
          </cell>
          <cell r="D4113">
            <v>8258819.9800000004</v>
          </cell>
          <cell r="E4113">
            <v>33298014.347510695</v>
          </cell>
          <cell r="F4113" t="str">
            <v/>
          </cell>
          <cell r="G4113" t="str">
            <v/>
          </cell>
        </row>
        <row r="4114">
          <cell r="A4114" t="str">
            <v>HR2 9</v>
          </cell>
          <cell r="B4114">
            <v>5051460</v>
          </cell>
          <cell r="C4114" t="str">
            <v/>
          </cell>
          <cell r="D4114" t="str">
            <v/>
          </cell>
          <cell r="E4114">
            <v>15055446.578260787</v>
          </cell>
          <cell r="F4114" t="str">
            <v/>
          </cell>
          <cell r="G4114" t="str">
            <v/>
          </cell>
        </row>
        <row r="4115">
          <cell r="A4115" t="str">
            <v>HR3 5</v>
          </cell>
          <cell r="B4115">
            <v>9279937</v>
          </cell>
          <cell r="C4115" t="str">
            <v/>
          </cell>
          <cell r="D4115" t="str">
            <v/>
          </cell>
          <cell r="E4115">
            <v>5873171.3419207148</v>
          </cell>
          <cell r="F4115">
            <v>3768127.74</v>
          </cell>
          <cell r="G4115" t="str">
            <v/>
          </cell>
        </row>
        <row r="4116">
          <cell r="A4116" t="str">
            <v>HR3 6</v>
          </cell>
          <cell r="B4116">
            <v>5027857</v>
          </cell>
          <cell r="C4116" t="str">
            <v/>
          </cell>
          <cell r="D4116" t="str">
            <v/>
          </cell>
          <cell r="E4116">
            <v>8808950.5738591086</v>
          </cell>
          <cell r="F4116">
            <v>2915290.24</v>
          </cell>
          <cell r="G4116" t="str">
            <v/>
          </cell>
        </row>
        <row r="4117">
          <cell r="A4117" t="str">
            <v>HR4 0</v>
          </cell>
          <cell r="B4117" t="str">
            <v/>
          </cell>
          <cell r="C4117" t="str">
            <v/>
          </cell>
          <cell r="D4117">
            <v>1732217.47</v>
          </cell>
          <cell r="E4117">
            <v>723779.8800013907</v>
          </cell>
          <cell r="F4117">
            <v>1724907.26</v>
          </cell>
          <cell r="G4117" t="str">
            <v/>
          </cell>
        </row>
        <row r="4118">
          <cell r="A4118" t="str">
            <v>HR4 7</v>
          </cell>
          <cell r="B4118">
            <v>2680710</v>
          </cell>
          <cell r="C4118" t="str">
            <v/>
          </cell>
          <cell r="D4118" t="str">
            <v/>
          </cell>
          <cell r="E4118">
            <v>7022102.3302743742</v>
          </cell>
          <cell r="F4118">
            <v>5503134.4500000002</v>
          </cell>
          <cell r="G4118" t="str">
            <v/>
          </cell>
        </row>
        <row r="4119">
          <cell r="A4119" t="str">
            <v>HR4 8</v>
          </cell>
          <cell r="B4119">
            <v>4047497</v>
          </cell>
          <cell r="C4119" t="str">
            <v/>
          </cell>
          <cell r="D4119" t="str">
            <v/>
          </cell>
          <cell r="E4119">
            <v>7610831.7824705541</v>
          </cell>
          <cell r="F4119" t="str">
            <v/>
          </cell>
          <cell r="G4119" t="str">
            <v/>
          </cell>
        </row>
        <row r="4120">
          <cell r="A4120" t="str">
            <v>HR4 9</v>
          </cell>
          <cell r="B4120">
            <v>2321118</v>
          </cell>
          <cell r="C4120" t="str">
            <v/>
          </cell>
          <cell r="D4120">
            <v>482049.81</v>
          </cell>
          <cell r="E4120">
            <v>14652847.675127957</v>
          </cell>
          <cell r="F4120">
            <v>6012539.8300000001</v>
          </cell>
          <cell r="G4120">
            <v>26461167.609900001</v>
          </cell>
        </row>
        <row r="4121">
          <cell r="A4121" t="str">
            <v>HR5 3</v>
          </cell>
          <cell r="B4121">
            <v>7381756</v>
          </cell>
          <cell r="C4121" t="str">
            <v/>
          </cell>
          <cell r="D4121" t="str">
            <v/>
          </cell>
          <cell r="E4121">
            <v>8266462.9023343185</v>
          </cell>
          <cell r="F4121">
            <v>1776918.86</v>
          </cell>
          <cell r="G4121" t="str">
            <v/>
          </cell>
        </row>
        <row r="4122">
          <cell r="A4122" t="str">
            <v>HR6 0</v>
          </cell>
          <cell r="B4122">
            <v>13131556</v>
          </cell>
          <cell r="C4122" t="str">
            <v/>
          </cell>
          <cell r="D4122">
            <v>4777744.5999999996</v>
          </cell>
          <cell r="E4122">
            <v>12721377.980439719</v>
          </cell>
          <cell r="F4122">
            <v>2098837.37</v>
          </cell>
          <cell r="G4122" t="str">
            <v/>
          </cell>
        </row>
        <row r="4123">
          <cell r="A4123" t="str">
            <v>HR6 6</v>
          </cell>
          <cell r="B4123" t="str">
            <v/>
          </cell>
          <cell r="C4123" t="str">
            <v/>
          </cell>
          <cell r="D4123" t="str">
            <v/>
          </cell>
          <cell r="E4123" t="str">
            <v/>
          </cell>
          <cell r="F4123" t="str">
            <v/>
          </cell>
          <cell r="G4123" t="str">
            <v/>
          </cell>
        </row>
        <row r="4124">
          <cell r="A4124" t="str">
            <v>HR6 8</v>
          </cell>
          <cell r="B4124" t="str">
            <v/>
          </cell>
          <cell r="C4124" t="str">
            <v/>
          </cell>
          <cell r="D4124" t="str">
            <v/>
          </cell>
          <cell r="E4124">
            <v>1850399.0505240681</v>
          </cell>
          <cell r="F4124" t="str">
            <v/>
          </cell>
          <cell r="G4124" t="str">
            <v/>
          </cell>
        </row>
        <row r="4125">
          <cell r="A4125" t="str">
            <v>HR6 9</v>
          </cell>
          <cell r="B4125">
            <v>10905057</v>
          </cell>
          <cell r="C4125" t="str">
            <v/>
          </cell>
          <cell r="D4125" t="str">
            <v/>
          </cell>
          <cell r="E4125">
            <v>23149902.974059444</v>
          </cell>
          <cell r="F4125">
            <v>3688594.13</v>
          </cell>
          <cell r="G4125" t="str">
            <v/>
          </cell>
        </row>
        <row r="4126">
          <cell r="A4126" t="str">
            <v>HR7 4</v>
          </cell>
          <cell r="B4126" t="str">
            <v/>
          </cell>
          <cell r="C4126" t="str">
            <v/>
          </cell>
          <cell r="D4126" t="str">
            <v/>
          </cell>
          <cell r="E4126">
            <v>18083764.221187394</v>
          </cell>
          <cell r="F4126">
            <v>12335526.82</v>
          </cell>
          <cell r="G4126" t="str">
            <v/>
          </cell>
        </row>
        <row r="4127">
          <cell r="A4127" t="str">
            <v>HR7 9</v>
          </cell>
          <cell r="B4127" t="str">
            <v/>
          </cell>
          <cell r="C4127" t="str">
            <v/>
          </cell>
          <cell r="D4127" t="str">
            <v/>
          </cell>
          <cell r="E4127" t="str">
            <v/>
          </cell>
          <cell r="F4127" t="str">
            <v/>
          </cell>
          <cell r="G4127" t="str">
            <v/>
          </cell>
        </row>
        <row r="4128">
          <cell r="A4128" t="str">
            <v>HR8 1</v>
          </cell>
          <cell r="B4128" t="str">
            <v/>
          </cell>
          <cell r="C4128" t="str">
            <v/>
          </cell>
          <cell r="D4128" t="str">
            <v/>
          </cell>
          <cell r="E4128">
            <v>5930275.1570821954</v>
          </cell>
          <cell r="F4128">
            <v>2700552.4</v>
          </cell>
          <cell r="G4128" t="str">
            <v/>
          </cell>
        </row>
        <row r="4129">
          <cell r="A4129" t="str">
            <v>HR8 2</v>
          </cell>
          <cell r="B4129">
            <v>8077915</v>
          </cell>
          <cell r="C4129" t="str">
            <v/>
          </cell>
          <cell r="D4129">
            <v>7312208.1100000003</v>
          </cell>
          <cell r="E4129">
            <v>10040253.923958344</v>
          </cell>
          <cell r="F4129">
            <v>2326809.9700000002</v>
          </cell>
          <cell r="G4129" t="str">
            <v/>
          </cell>
        </row>
        <row r="4130">
          <cell r="A4130" t="str">
            <v>HR8 9</v>
          </cell>
          <cell r="B4130" t="str">
            <v/>
          </cell>
          <cell r="C4130" t="str">
            <v/>
          </cell>
          <cell r="D4130" t="str">
            <v/>
          </cell>
          <cell r="E4130" t="str">
            <v/>
          </cell>
          <cell r="F4130" t="str">
            <v/>
          </cell>
          <cell r="G4130" t="str">
            <v/>
          </cell>
        </row>
        <row r="4131">
          <cell r="A4131" t="str">
            <v>HR9 5</v>
          </cell>
          <cell r="B4131" t="str">
            <v/>
          </cell>
          <cell r="C4131" t="str">
            <v/>
          </cell>
          <cell r="D4131">
            <v>1883672.73</v>
          </cell>
          <cell r="E4131">
            <v>14410089.554491043</v>
          </cell>
          <cell r="F4131">
            <v>1793071.6</v>
          </cell>
          <cell r="G4131" t="str">
            <v/>
          </cell>
        </row>
        <row r="4132">
          <cell r="A4132" t="str">
            <v>HR9 6</v>
          </cell>
          <cell r="B4132">
            <v>6172757</v>
          </cell>
          <cell r="C4132" t="str">
            <v/>
          </cell>
          <cell r="D4132" t="str">
            <v/>
          </cell>
          <cell r="E4132">
            <v>13304882.814993612</v>
          </cell>
          <cell r="F4132">
            <v>7121994.8099999996</v>
          </cell>
          <cell r="G4132" t="str">
            <v/>
          </cell>
        </row>
        <row r="4133">
          <cell r="A4133" t="str">
            <v>HR9 7</v>
          </cell>
          <cell r="B4133">
            <v>1424046</v>
          </cell>
          <cell r="C4133" t="str">
            <v/>
          </cell>
          <cell r="D4133">
            <v>10103659.890000001</v>
          </cell>
          <cell r="E4133">
            <v>26734232.834099568</v>
          </cell>
          <cell r="F4133">
            <v>1390734.61</v>
          </cell>
          <cell r="G4133" t="str">
            <v/>
          </cell>
        </row>
        <row r="4134">
          <cell r="A4134" t="str">
            <v>HR9 9</v>
          </cell>
          <cell r="B4134" t="str">
            <v/>
          </cell>
          <cell r="C4134" t="str">
            <v/>
          </cell>
          <cell r="D4134" t="str">
            <v/>
          </cell>
          <cell r="E4134" t="str">
            <v/>
          </cell>
          <cell r="F4134" t="str">
            <v/>
          </cell>
          <cell r="G4134" t="str">
            <v/>
          </cell>
        </row>
        <row r="4135">
          <cell r="A4135" t="str">
            <v>HS Other</v>
          </cell>
          <cell r="B4135">
            <v>4800</v>
          </cell>
          <cell r="C4135">
            <v>386570.34999999992</v>
          </cell>
          <cell r="D4135">
            <v>23929.39</v>
          </cell>
          <cell r="E4135">
            <v>135606.42776475078</v>
          </cell>
          <cell r="F4135">
            <v>6210896.1000000006</v>
          </cell>
          <cell r="G4135">
            <v>11009956.860000001</v>
          </cell>
        </row>
        <row r="4136">
          <cell r="A4136" t="str">
            <v>HS total</v>
          </cell>
          <cell r="B4136">
            <v>4800</v>
          </cell>
          <cell r="C4136">
            <v>386570.34999999992</v>
          </cell>
          <cell r="D4136">
            <v>23929.39</v>
          </cell>
          <cell r="E4136">
            <v>10054603.354221882</v>
          </cell>
          <cell r="F4136">
            <v>11424638.540000001</v>
          </cell>
          <cell r="G4136">
            <v>11009956.860000001</v>
          </cell>
        </row>
        <row r="4137">
          <cell r="A4137" t="str">
            <v>HS1 2</v>
          </cell>
          <cell r="B4137" t="str">
            <v/>
          </cell>
          <cell r="C4137" t="str">
            <v/>
          </cell>
          <cell r="D4137" t="str">
            <v/>
          </cell>
          <cell r="E4137">
            <v>2768175.1275894255</v>
          </cell>
          <cell r="F4137" t="str">
            <v/>
          </cell>
          <cell r="G4137" t="str">
            <v/>
          </cell>
        </row>
        <row r="4138">
          <cell r="A4138" t="str">
            <v>HS1 9</v>
          </cell>
          <cell r="B4138" t="str">
            <v/>
          </cell>
          <cell r="C4138" t="str">
            <v/>
          </cell>
          <cell r="D4138" t="str">
            <v/>
          </cell>
          <cell r="E4138" t="str">
            <v/>
          </cell>
          <cell r="F4138" t="str">
            <v/>
          </cell>
          <cell r="G4138" t="str">
            <v/>
          </cell>
        </row>
        <row r="4139">
          <cell r="A4139" t="str">
            <v>HS2 0</v>
          </cell>
          <cell r="B4139" t="str">
            <v/>
          </cell>
          <cell r="C4139" t="str">
            <v/>
          </cell>
          <cell r="D4139" t="str">
            <v/>
          </cell>
          <cell r="E4139">
            <v>1878047.1603349447</v>
          </cell>
          <cell r="F4139">
            <v>1649635.82</v>
          </cell>
          <cell r="G4139" t="str">
            <v/>
          </cell>
        </row>
        <row r="4140">
          <cell r="A4140" t="str">
            <v>HS2 9</v>
          </cell>
          <cell r="B4140" t="str">
            <v/>
          </cell>
          <cell r="C4140" t="str">
            <v/>
          </cell>
          <cell r="D4140" t="str">
            <v/>
          </cell>
          <cell r="E4140">
            <v>1504214.6213979688</v>
          </cell>
          <cell r="F4140">
            <v>959181.01</v>
          </cell>
          <cell r="G4140" t="str">
            <v/>
          </cell>
        </row>
        <row r="4141">
          <cell r="A4141" t="str">
            <v>HS3 3</v>
          </cell>
          <cell r="B4141" t="str">
            <v/>
          </cell>
          <cell r="C4141" t="str">
            <v/>
          </cell>
          <cell r="D4141" t="str">
            <v/>
          </cell>
          <cell r="E4141">
            <v>1413644.4477707502</v>
          </cell>
          <cell r="F4141" t="str">
            <v/>
          </cell>
          <cell r="G4141" t="str">
            <v/>
          </cell>
        </row>
        <row r="4142">
          <cell r="A4142" t="str">
            <v>HS4 3</v>
          </cell>
          <cell r="B4142" t="str">
            <v/>
          </cell>
          <cell r="C4142" t="str">
            <v/>
          </cell>
          <cell r="D4142" t="str">
            <v/>
          </cell>
          <cell r="E4142" t="str">
            <v/>
          </cell>
          <cell r="F4142" t="str">
            <v/>
          </cell>
          <cell r="G4142" t="str">
            <v/>
          </cell>
        </row>
        <row r="4143">
          <cell r="A4143" t="str">
            <v>HS5 3</v>
          </cell>
          <cell r="B4143" t="str">
            <v/>
          </cell>
          <cell r="C4143" t="str">
            <v/>
          </cell>
          <cell r="D4143" t="str">
            <v/>
          </cell>
          <cell r="E4143" t="str">
            <v/>
          </cell>
          <cell r="F4143" t="str">
            <v/>
          </cell>
          <cell r="G4143" t="str">
            <v/>
          </cell>
        </row>
        <row r="4144">
          <cell r="A4144" t="str">
            <v>HS6 5</v>
          </cell>
          <cell r="B4144" t="str">
            <v/>
          </cell>
          <cell r="C4144" t="str">
            <v/>
          </cell>
          <cell r="D4144" t="str">
            <v/>
          </cell>
          <cell r="E4144">
            <v>999531.06718139327</v>
          </cell>
          <cell r="F4144" t="str">
            <v/>
          </cell>
          <cell r="G4144" t="str">
            <v/>
          </cell>
        </row>
        <row r="4145">
          <cell r="A4145" t="str">
            <v>HS7 5</v>
          </cell>
          <cell r="B4145" t="str">
            <v/>
          </cell>
          <cell r="C4145" t="str">
            <v/>
          </cell>
          <cell r="D4145" t="str">
            <v/>
          </cell>
          <cell r="E4145">
            <v>650666.50192143919</v>
          </cell>
          <cell r="F4145" t="str">
            <v/>
          </cell>
          <cell r="G4145" t="str">
            <v/>
          </cell>
        </row>
        <row r="4146">
          <cell r="A4146" t="str">
            <v>HS8 5</v>
          </cell>
          <cell r="B4146" t="str">
            <v/>
          </cell>
          <cell r="C4146" t="str">
            <v/>
          </cell>
          <cell r="D4146" t="str">
            <v/>
          </cell>
          <cell r="E4146">
            <v>704718.00026120956</v>
          </cell>
          <cell r="F4146">
            <v>690653.27</v>
          </cell>
          <cell r="G4146" t="str">
            <v/>
          </cell>
        </row>
        <row r="4147">
          <cell r="A4147" t="str">
            <v>HS9 5</v>
          </cell>
          <cell r="B4147" t="str">
            <v/>
          </cell>
          <cell r="C4147" t="str">
            <v/>
          </cell>
          <cell r="D4147" t="str">
            <v/>
          </cell>
          <cell r="E4147" t="str">
            <v/>
          </cell>
          <cell r="F4147">
            <v>1914272.34</v>
          </cell>
          <cell r="G4147" t="str">
            <v/>
          </cell>
        </row>
        <row r="4148">
          <cell r="A4148" t="str">
            <v>HU Other</v>
          </cell>
          <cell r="B4148">
            <v>39423895</v>
          </cell>
          <cell r="C4148">
            <v>42143079.360000007</v>
          </cell>
          <cell r="D4148">
            <v>69223961.209999993</v>
          </cell>
          <cell r="E4148">
            <v>45856975.766364902</v>
          </cell>
          <cell r="F4148">
            <v>40643378.479999997</v>
          </cell>
          <cell r="G4148">
            <v>74583634.569600016</v>
          </cell>
        </row>
        <row r="4149">
          <cell r="A4149" t="str">
            <v>HU total</v>
          </cell>
          <cell r="B4149">
            <v>62474558</v>
          </cell>
          <cell r="C4149">
            <v>42143079.360000007</v>
          </cell>
          <cell r="D4149">
            <v>99547359.280000001</v>
          </cell>
          <cell r="E4149">
            <v>112027090.38635629</v>
          </cell>
          <cell r="F4149">
            <v>107508521.85999998</v>
          </cell>
          <cell r="G4149">
            <v>78411597.159600019</v>
          </cell>
        </row>
        <row r="4150">
          <cell r="A4150" t="str">
            <v>HU1 1</v>
          </cell>
          <cell r="B4150" t="str">
            <v/>
          </cell>
          <cell r="C4150" t="str">
            <v/>
          </cell>
          <cell r="D4150" t="str">
            <v/>
          </cell>
          <cell r="E4150" t="str">
            <v/>
          </cell>
          <cell r="F4150">
            <v>1307058.8500000001</v>
          </cell>
          <cell r="G4150" t="str">
            <v/>
          </cell>
        </row>
        <row r="4151">
          <cell r="A4151" t="str">
            <v>HU1 2</v>
          </cell>
          <cell r="B4151" t="str">
            <v/>
          </cell>
          <cell r="C4151" t="str">
            <v/>
          </cell>
          <cell r="D4151" t="str">
            <v/>
          </cell>
          <cell r="E4151" t="str">
            <v/>
          </cell>
          <cell r="F4151" t="str">
            <v/>
          </cell>
          <cell r="G4151" t="str">
            <v/>
          </cell>
        </row>
        <row r="4152">
          <cell r="A4152" t="str">
            <v>HU1 3</v>
          </cell>
          <cell r="B4152" t="str">
            <v/>
          </cell>
          <cell r="C4152" t="str">
            <v/>
          </cell>
          <cell r="D4152" t="str">
            <v/>
          </cell>
          <cell r="E4152">
            <v>403874.26470538689</v>
          </cell>
          <cell r="F4152" t="str">
            <v/>
          </cell>
          <cell r="G4152" t="str">
            <v/>
          </cell>
        </row>
        <row r="4153">
          <cell r="A4153" t="str">
            <v>HU1 4</v>
          </cell>
          <cell r="B4153" t="str">
            <v/>
          </cell>
          <cell r="C4153" t="str">
            <v/>
          </cell>
          <cell r="D4153" t="str">
            <v/>
          </cell>
          <cell r="E4153" t="str">
            <v/>
          </cell>
          <cell r="F4153" t="str">
            <v/>
          </cell>
          <cell r="G4153" t="str">
            <v/>
          </cell>
        </row>
        <row r="4154">
          <cell r="A4154" t="str">
            <v>HU10 6</v>
          </cell>
          <cell r="B4154" t="str">
            <v/>
          </cell>
          <cell r="C4154" t="str">
            <v/>
          </cell>
          <cell r="D4154">
            <v>89951.39</v>
          </cell>
          <cell r="E4154">
            <v>950514.45823388663</v>
          </cell>
          <cell r="F4154" t="str">
            <v/>
          </cell>
          <cell r="G4154" t="str">
            <v/>
          </cell>
        </row>
        <row r="4155">
          <cell r="A4155" t="str">
            <v>HU10 7</v>
          </cell>
          <cell r="B4155" t="str">
            <v/>
          </cell>
          <cell r="C4155" t="str">
            <v/>
          </cell>
          <cell r="D4155">
            <v>2140132.16</v>
          </cell>
          <cell r="E4155">
            <v>2101485.022940712</v>
          </cell>
          <cell r="F4155">
            <v>5887363.21</v>
          </cell>
          <cell r="G4155" t="str">
            <v/>
          </cell>
        </row>
        <row r="4156">
          <cell r="A4156" t="str">
            <v>HU10 9</v>
          </cell>
          <cell r="B4156" t="str">
            <v/>
          </cell>
          <cell r="C4156" t="str">
            <v/>
          </cell>
          <cell r="D4156" t="str">
            <v/>
          </cell>
          <cell r="E4156" t="str">
            <v/>
          </cell>
          <cell r="F4156" t="str">
            <v/>
          </cell>
          <cell r="G4156" t="str">
            <v/>
          </cell>
        </row>
        <row r="4157">
          <cell r="A4157" t="str">
            <v>HU11 4</v>
          </cell>
          <cell r="B4157">
            <v>254532</v>
          </cell>
          <cell r="C4157" t="str">
            <v/>
          </cell>
          <cell r="D4157" t="str">
            <v/>
          </cell>
          <cell r="E4157">
            <v>3799267.5925355796</v>
          </cell>
          <cell r="F4157">
            <v>6876958.1200000001</v>
          </cell>
          <cell r="G4157" t="str">
            <v/>
          </cell>
        </row>
        <row r="4158">
          <cell r="A4158" t="str">
            <v>HU11 5</v>
          </cell>
          <cell r="B4158" t="str">
            <v/>
          </cell>
          <cell r="C4158" t="str">
            <v/>
          </cell>
          <cell r="D4158" t="str">
            <v/>
          </cell>
          <cell r="E4158" t="str">
            <v/>
          </cell>
          <cell r="F4158" t="str">
            <v/>
          </cell>
          <cell r="G4158" t="str">
            <v/>
          </cell>
        </row>
        <row r="4159">
          <cell r="A4159" t="str">
            <v>HU12 0</v>
          </cell>
          <cell r="B4159">
            <v>1929848</v>
          </cell>
          <cell r="C4159" t="str">
            <v/>
          </cell>
          <cell r="D4159">
            <v>5843901.5899999999</v>
          </cell>
          <cell r="E4159">
            <v>8069451.8419934595</v>
          </cell>
          <cell r="F4159" t="str">
            <v/>
          </cell>
          <cell r="G4159" t="str">
            <v/>
          </cell>
        </row>
        <row r="4160">
          <cell r="A4160" t="str">
            <v>HU12 8</v>
          </cell>
          <cell r="B4160" t="str">
            <v/>
          </cell>
          <cell r="C4160" t="str">
            <v/>
          </cell>
          <cell r="D4160" t="str">
            <v/>
          </cell>
          <cell r="E4160">
            <v>1303134.0880926768</v>
          </cell>
          <cell r="F4160">
            <v>3185343.62</v>
          </cell>
          <cell r="G4160" t="str">
            <v/>
          </cell>
        </row>
        <row r="4161">
          <cell r="A4161" t="str">
            <v>HU12 9</v>
          </cell>
          <cell r="B4161" t="str">
            <v/>
          </cell>
          <cell r="C4161" t="str">
            <v/>
          </cell>
          <cell r="D4161">
            <v>2899680.8</v>
          </cell>
          <cell r="E4161" t="str">
            <v/>
          </cell>
          <cell r="F4161">
            <v>1227593.6200000001</v>
          </cell>
          <cell r="G4161" t="str">
            <v/>
          </cell>
        </row>
        <row r="4162">
          <cell r="A4162" t="str">
            <v>HU13 0</v>
          </cell>
          <cell r="B4162" t="str">
            <v/>
          </cell>
          <cell r="C4162" t="str">
            <v/>
          </cell>
          <cell r="D4162">
            <v>688295.06</v>
          </cell>
          <cell r="E4162">
            <v>4024362.860556677</v>
          </cell>
          <cell r="F4162">
            <v>6470281.25</v>
          </cell>
          <cell r="G4162" t="str">
            <v/>
          </cell>
        </row>
        <row r="4163">
          <cell r="A4163" t="str">
            <v>HU13 3</v>
          </cell>
          <cell r="B4163" t="str">
            <v/>
          </cell>
          <cell r="C4163" t="str">
            <v/>
          </cell>
          <cell r="D4163" t="str">
            <v/>
          </cell>
          <cell r="E4163" t="str">
            <v/>
          </cell>
          <cell r="F4163" t="str">
            <v/>
          </cell>
          <cell r="G4163" t="str">
            <v/>
          </cell>
        </row>
        <row r="4164">
          <cell r="A4164" t="str">
            <v>HU13 9</v>
          </cell>
          <cell r="B4164" t="str">
            <v/>
          </cell>
          <cell r="C4164" t="str">
            <v/>
          </cell>
          <cell r="D4164">
            <v>370528.08</v>
          </cell>
          <cell r="E4164" t="str">
            <v/>
          </cell>
          <cell r="F4164">
            <v>786682.19</v>
          </cell>
          <cell r="G4164" t="str">
            <v/>
          </cell>
        </row>
        <row r="4165">
          <cell r="A4165" t="str">
            <v>HU14 3</v>
          </cell>
          <cell r="B4165">
            <v>990091</v>
          </cell>
          <cell r="C4165" t="str">
            <v/>
          </cell>
          <cell r="D4165">
            <v>8690725.0399999991</v>
          </cell>
          <cell r="E4165" t="str">
            <v/>
          </cell>
          <cell r="F4165">
            <v>3625750.11</v>
          </cell>
          <cell r="G4165" t="str">
            <v/>
          </cell>
        </row>
        <row r="4166">
          <cell r="A4166" t="str">
            <v>HU14 9</v>
          </cell>
          <cell r="B4166" t="str">
            <v/>
          </cell>
          <cell r="C4166" t="str">
            <v/>
          </cell>
          <cell r="D4166" t="str">
            <v/>
          </cell>
          <cell r="E4166" t="str">
            <v/>
          </cell>
          <cell r="F4166" t="str">
            <v/>
          </cell>
          <cell r="G4166" t="str">
            <v/>
          </cell>
        </row>
        <row r="4167">
          <cell r="A4167" t="str">
            <v>HU15 1</v>
          </cell>
          <cell r="B4167">
            <v>599835</v>
          </cell>
          <cell r="C4167" t="str">
            <v/>
          </cell>
          <cell r="D4167">
            <v>1149879.8899999999</v>
          </cell>
          <cell r="E4167">
            <v>9018655.8934799582</v>
          </cell>
          <cell r="F4167">
            <v>4346608.88</v>
          </cell>
          <cell r="G4167" t="str">
            <v/>
          </cell>
        </row>
        <row r="4168">
          <cell r="A4168" t="str">
            <v>HU15 2</v>
          </cell>
          <cell r="B4168">
            <v>4207993</v>
          </cell>
          <cell r="C4168" t="str">
            <v/>
          </cell>
          <cell r="D4168">
            <v>2331344.7799999998</v>
          </cell>
          <cell r="E4168">
            <v>2975084.0890438245</v>
          </cell>
          <cell r="F4168">
            <v>2223408.73</v>
          </cell>
          <cell r="G4168" t="str">
            <v/>
          </cell>
        </row>
        <row r="4169">
          <cell r="A4169" t="str">
            <v>HU16 4</v>
          </cell>
          <cell r="B4169">
            <v>1276647</v>
          </cell>
          <cell r="C4169" t="str">
            <v/>
          </cell>
          <cell r="D4169" t="str">
            <v/>
          </cell>
          <cell r="E4169">
            <v>2432439.8411785546</v>
          </cell>
          <cell r="F4169" t="str">
            <v/>
          </cell>
          <cell r="G4169">
            <v>1374005.3900000001</v>
          </cell>
        </row>
        <row r="4170">
          <cell r="A4170" t="str">
            <v>HU16 5</v>
          </cell>
          <cell r="B4170" t="str">
            <v/>
          </cell>
          <cell r="C4170" t="str">
            <v/>
          </cell>
          <cell r="D4170" t="str">
            <v/>
          </cell>
          <cell r="E4170" t="str">
            <v/>
          </cell>
          <cell r="F4170">
            <v>1562782</v>
          </cell>
          <cell r="G4170" t="str">
            <v/>
          </cell>
        </row>
        <row r="4171">
          <cell r="A4171" t="str">
            <v>HU16 9</v>
          </cell>
          <cell r="B4171" t="str">
            <v/>
          </cell>
          <cell r="C4171" t="str">
            <v/>
          </cell>
          <cell r="D4171" t="str">
            <v/>
          </cell>
          <cell r="E4171" t="str">
            <v/>
          </cell>
          <cell r="F4171" t="str">
            <v/>
          </cell>
          <cell r="G4171" t="str">
            <v/>
          </cell>
        </row>
        <row r="4172">
          <cell r="A4172" t="str">
            <v>HU17 0</v>
          </cell>
          <cell r="B4172">
            <v>575840</v>
          </cell>
          <cell r="C4172" t="str">
            <v/>
          </cell>
          <cell r="D4172" t="str">
            <v/>
          </cell>
          <cell r="E4172">
            <v>2016299.1020683399</v>
          </cell>
          <cell r="F4172">
            <v>2886565.33</v>
          </cell>
          <cell r="G4172" t="str">
            <v/>
          </cell>
        </row>
        <row r="4173">
          <cell r="A4173" t="str">
            <v>HU17 5</v>
          </cell>
          <cell r="B4173" t="str">
            <v/>
          </cell>
          <cell r="C4173" t="str">
            <v/>
          </cell>
          <cell r="D4173" t="str">
            <v/>
          </cell>
          <cell r="E4173" t="str">
            <v/>
          </cell>
          <cell r="F4173">
            <v>141268.92000000001</v>
          </cell>
          <cell r="G4173" t="str">
            <v/>
          </cell>
        </row>
        <row r="4174">
          <cell r="A4174" t="str">
            <v>HU17 6</v>
          </cell>
          <cell r="B4174" t="str">
            <v/>
          </cell>
          <cell r="C4174" t="str">
            <v/>
          </cell>
          <cell r="D4174" t="str">
            <v/>
          </cell>
          <cell r="E4174" t="str">
            <v/>
          </cell>
          <cell r="F4174" t="str">
            <v/>
          </cell>
          <cell r="G4174" t="str">
            <v/>
          </cell>
        </row>
        <row r="4175">
          <cell r="A4175" t="str">
            <v>HU17 7</v>
          </cell>
          <cell r="B4175">
            <v>2837350</v>
          </cell>
          <cell r="C4175" t="str">
            <v/>
          </cell>
          <cell r="D4175">
            <v>1467903.18</v>
          </cell>
          <cell r="E4175">
            <v>5662835.0280615548</v>
          </cell>
          <cell r="F4175">
            <v>1060418.22</v>
          </cell>
          <cell r="G4175" t="str">
            <v/>
          </cell>
        </row>
        <row r="4176">
          <cell r="A4176" t="str">
            <v>HU17 8</v>
          </cell>
          <cell r="B4176">
            <v>2589907</v>
          </cell>
          <cell r="C4176" t="str">
            <v/>
          </cell>
          <cell r="D4176" t="str">
            <v/>
          </cell>
          <cell r="E4176">
            <v>6670737.460401604</v>
          </cell>
          <cell r="F4176">
            <v>4030243.65</v>
          </cell>
          <cell r="G4176" t="str">
            <v/>
          </cell>
        </row>
        <row r="4177">
          <cell r="A4177" t="str">
            <v>HU17 9</v>
          </cell>
          <cell r="B4177">
            <v>342837</v>
          </cell>
          <cell r="C4177" t="str">
            <v/>
          </cell>
          <cell r="D4177" t="str">
            <v/>
          </cell>
          <cell r="E4177">
            <v>386228.68103785015</v>
          </cell>
          <cell r="F4177">
            <v>3204804.12</v>
          </cell>
          <cell r="G4177" t="str">
            <v/>
          </cell>
        </row>
        <row r="4178">
          <cell r="A4178" t="str">
            <v>HU18 1</v>
          </cell>
          <cell r="B4178" t="str">
            <v/>
          </cell>
          <cell r="C4178" t="str">
            <v/>
          </cell>
          <cell r="D4178" t="str">
            <v/>
          </cell>
          <cell r="E4178">
            <v>570947.67262335669</v>
          </cell>
          <cell r="F4178">
            <v>2367359.96</v>
          </cell>
          <cell r="G4178" t="str">
            <v/>
          </cell>
        </row>
        <row r="4179">
          <cell r="A4179" t="str">
            <v>HU19 2</v>
          </cell>
          <cell r="B4179" t="str">
            <v/>
          </cell>
          <cell r="C4179" t="str">
            <v/>
          </cell>
          <cell r="D4179" t="str">
            <v/>
          </cell>
          <cell r="E4179">
            <v>1774686.3989043855</v>
          </cell>
          <cell r="F4179">
            <v>1616831.86</v>
          </cell>
          <cell r="G4179" t="str">
            <v/>
          </cell>
        </row>
        <row r="4180">
          <cell r="A4180" t="str">
            <v>HU2 0</v>
          </cell>
          <cell r="B4180" t="str">
            <v/>
          </cell>
          <cell r="C4180" t="str">
            <v/>
          </cell>
          <cell r="D4180" t="str">
            <v/>
          </cell>
          <cell r="E4180">
            <v>805690.98493363336</v>
          </cell>
          <cell r="F4180">
            <v>542068.42000000004</v>
          </cell>
          <cell r="G4180" t="str">
            <v/>
          </cell>
        </row>
        <row r="4181">
          <cell r="A4181" t="str">
            <v>HU2 8</v>
          </cell>
          <cell r="B4181">
            <v>2205569</v>
          </cell>
          <cell r="C4181" t="str">
            <v/>
          </cell>
          <cell r="D4181" t="str">
            <v/>
          </cell>
          <cell r="E4181" t="str">
            <v/>
          </cell>
          <cell r="F4181" t="str">
            <v/>
          </cell>
          <cell r="G4181" t="str">
            <v/>
          </cell>
        </row>
        <row r="4182">
          <cell r="A4182" t="str">
            <v>HU2 9</v>
          </cell>
          <cell r="B4182" t="str">
            <v/>
          </cell>
          <cell r="C4182" t="str">
            <v/>
          </cell>
          <cell r="D4182" t="str">
            <v/>
          </cell>
          <cell r="E4182" t="str">
            <v/>
          </cell>
          <cell r="F4182" t="str">
            <v/>
          </cell>
          <cell r="G4182" t="str">
            <v/>
          </cell>
        </row>
        <row r="4183">
          <cell r="A4183" t="str">
            <v>HU20 3</v>
          </cell>
          <cell r="B4183" t="str">
            <v/>
          </cell>
          <cell r="C4183" t="str">
            <v/>
          </cell>
          <cell r="D4183" t="str">
            <v/>
          </cell>
          <cell r="E4183" t="str">
            <v/>
          </cell>
          <cell r="F4183" t="str">
            <v/>
          </cell>
          <cell r="G4183" t="str">
            <v/>
          </cell>
        </row>
        <row r="4184">
          <cell r="A4184" t="str">
            <v>HU3 1</v>
          </cell>
          <cell r="B4184" t="str">
            <v/>
          </cell>
          <cell r="C4184" t="str">
            <v/>
          </cell>
          <cell r="D4184" t="str">
            <v/>
          </cell>
          <cell r="E4184" t="str">
            <v/>
          </cell>
          <cell r="F4184">
            <v>1589843.67</v>
          </cell>
          <cell r="G4184" t="str">
            <v/>
          </cell>
        </row>
        <row r="4185">
          <cell r="A4185" t="str">
            <v>HU3 2</v>
          </cell>
          <cell r="B4185" t="str">
            <v/>
          </cell>
          <cell r="C4185" t="str">
            <v/>
          </cell>
          <cell r="D4185" t="str">
            <v/>
          </cell>
          <cell r="E4185" t="str">
            <v/>
          </cell>
          <cell r="F4185" t="str">
            <v/>
          </cell>
          <cell r="G4185" t="str">
            <v/>
          </cell>
        </row>
        <row r="4186">
          <cell r="A4186" t="str">
            <v>HU3 3</v>
          </cell>
          <cell r="B4186" t="str">
            <v/>
          </cell>
          <cell r="C4186" t="str">
            <v/>
          </cell>
          <cell r="D4186" t="str">
            <v/>
          </cell>
          <cell r="E4186" t="str">
            <v/>
          </cell>
          <cell r="F4186">
            <v>246385.76</v>
          </cell>
          <cell r="G4186" t="str">
            <v/>
          </cell>
        </row>
        <row r="4187">
          <cell r="A4187" t="str">
            <v>HU3 4</v>
          </cell>
          <cell r="B4187">
            <v>752167</v>
          </cell>
          <cell r="C4187" t="str">
            <v/>
          </cell>
          <cell r="D4187" t="str">
            <v/>
          </cell>
          <cell r="E4187" t="str">
            <v/>
          </cell>
          <cell r="F4187">
            <v>2812684.39</v>
          </cell>
          <cell r="G4187" t="str">
            <v/>
          </cell>
        </row>
        <row r="4188">
          <cell r="A4188" t="str">
            <v>HU3 5</v>
          </cell>
          <cell r="B4188" t="str">
            <v/>
          </cell>
          <cell r="C4188" t="str">
            <v/>
          </cell>
          <cell r="D4188" t="str">
            <v/>
          </cell>
          <cell r="E4188" t="str">
            <v/>
          </cell>
          <cell r="F4188" t="str">
            <v/>
          </cell>
          <cell r="G4188" t="str">
            <v/>
          </cell>
        </row>
        <row r="4189">
          <cell r="A4189" t="str">
            <v>HU3 6</v>
          </cell>
          <cell r="B4189">
            <v>584051</v>
          </cell>
          <cell r="C4189" t="str">
            <v/>
          </cell>
          <cell r="D4189" t="str">
            <v/>
          </cell>
          <cell r="E4189" t="str">
            <v/>
          </cell>
          <cell r="F4189" t="str">
            <v/>
          </cell>
          <cell r="G4189" t="str">
            <v/>
          </cell>
        </row>
        <row r="4190">
          <cell r="A4190" t="str">
            <v>HU4 6</v>
          </cell>
          <cell r="B4190" t="str">
            <v/>
          </cell>
          <cell r="C4190" t="str">
            <v/>
          </cell>
          <cell r="D4190">
            <v>649972.21</v>
          </cell>
          <cell r="E4190" t="str">
            <v/>
          </cell>
          <cell r="F4190">
            <v>583401.57999999996</v>
          </cell>
          <cell r="G4190" t="str">
            <v/>
          </cell>
        </row>
        <row r="4191">
          <cell r="A4191" t="str">
            <v>HU4 7</v>
          </cell>
          <cell r="B4191" t="str">
            <v/>
          </cell>
          <cell r="C4191" t="str">
            <v/>
          </cell>
          <cell r="D4191" t="str">
            <v/>
          </cell>
          <cell r="E4191" t="str">
            <v/>
          </cell>
          <cell r="F4191">
            <v>1800533.88</v>
          </cell>
          <cell r="G4191" t="str">
            <v/>
          </cell>
        </row>
        <row r="4192">
          <cell r="A4192" t="str">
            <v>HU4 9</v>
          </cell>
          <cell r="B4192" t="str">
            <v/>
          </cell>
          <cell r="C4192" t="str">
            <v/>
          </cell>
          <cell r="D4192" t="str">
            <v/>
          </cell>
          <cell r="E4192" t="str">
            <v/>
          </cell>
          <cell r="F4192" t="str">
            <v/>
          </cell>
          <cell r="G4192" t="str">
            <v/>
          </cell>
        </row>
        <row r="4193">
          <cell r="A4193" t="str">
            <v>HU5 1</v>
          </cell>
          <cell r="B4193" t="str">
            <v/>
          </cell>
          <cell r="C4193" t="str">
            <v/>
          </cell>
          <cell r="D4193" t="str">
            <v/>
          </cell>
          <cell r="E4193" t="str">
            <v/>
          </cell>
          <cell r="F4193" t="str">
            <v/>
          </cell>
          <cell r="G4193" t="str">
            <v/>
          </cell>
        </row>
        <row r="4194">
          <cell r="A4194" t="str">
            <v>HU5 2</v>
          </cell>
          <cell r="B4194" t="str">
            <v/>
          </cell>
          <cell r="C4194" t="str">
            <v/>
          </cell>
          <cell r="D4194">
            <v>409290.12</v>
          </cell>
          <cell r="E4194">
            <v>8198439.1054294528</v>
          </cell>
          <cell r="F4194">
            <v>984879.92</v>
          </cell>
          <cell r="G4194" t="str">
            <v/>
          </cell>
        </row>
        <row r="4195">
          <cell r="A4195" t="str">
            <v>HU5 3</v>
          </cell>
          <cell r="B4195" t="str">
            <v/>
          </cell>
          <cell r="C4195" t="str">
            <v/>
          </cell>
          <cell r="D4195">
            <v>160650.84</v>
          </cell>
          <cell r="E4195">
            <v>1086072.2574509934</v>
          </cell>
          <cell r="F4195">
            <v>1282873.73</v>
          </cell>
          <cell r="G4195">
            <v>2453957.2000000002</v>
          </cell>
        </row>
        <row r="4196">
          <cell r="A4196" t="str">
            <v>HU5 4</v>
          </cell>
          <cell r="B4196" t="str">
            <v/>
          </cell>
          <cell r="C4196" t="str">
            <v/>
          </cell>
          <cell r="D4196">
            <v>385148.4</v>
          </cell>
          <cell r="E4196" t="str">
            <v/>
          </cell>
          <cell r="F4196" t="str">
            <v/>
          </cell>
          <cell r="G4196" t="str">
            <v/>
          </cell>
        </row>
        <row r="4197">
          <cell r="A4197" t="str">
            <v>HU5 5</v>
          </cell>
          <cell r="B4197" t="str">
            <v/>
          </cell>
          <cell r="C4197" t="str">
            <v/>
          </cell>
          <cell r="D4197" t="str">
            <v/>
          </cell>
          <cell r="E4197">
            <v>1472381.9666812415</v>
          </cell>
          <cell r="F4197" t="str">
            <v/>
          </cell>
          <cell r="G4197" t="str">
            <v/>
          </cell>
        </row>
        <row r="4198">
          <cell r="A4198" t="str">
            <v>HU5 9</v>
          </cell>
          <cell r="B4198" t="str">
            <v/>
          </cell>
          <cell r="C4198" t="str">
            <v/>
          </cell>
          <cell r="D4198" t="str">
            <v/>
          </cell>
          <cell r="E4198" t="str">
            <v/>
          </cell>
          <cell r="F4198" t="str">
            <v/>
          </cell>
          <cell r="G4198" t="str">
            <v/>
          </cell>
        </row>
        <row r="4199">
          <cell r="A4199" t="str">
            <v>HU6 0</v>
          </cell>
          <cell r="B4199" t="str">
            <v/>
          </cell>
          <cell r="C4199" t="str">
            <v/>
          </cell>
          <cell r="D4199" t="str">
            <v/>
          </cell>
          <cell r="E4199" t="str">
            <v/>
          </cell>
          <cell r="F4199" t="str">
            <v/>
          </cell>
          <cell r="G4199" t="str">
            <v/>
          </cell>
        </row>
        <row r="4200">
          <cell r="A4200" t="str">
            <v>HU6 7</v>
          </cell>
          <cell r="B4200">
            <v>534888</v>
          </cell>
          <cell r="C4200" t="str">
            <v/>
          </cell>
          <cell r="D4200">
            <v>218258.52</v>
          </cell>
          <cell r="E4200" t="str">
            <v/>
          </cell>
          <cell r="F4200">
            <v>871712.46</v>
          </cell>
          <cell r="G4200" t="str">
            <v/>
          </cell>
        </row>
        <row r="4201">
          <cell r="A4201" t="str">
            <v>HU6 8</v>
          </cell>
          <cell r="B4201" t="str">
            <v/>
          </cell>
          <cell r="C4201" t="str">
            <v/>
          </cell>
          <cell r="D4201">
            <v>90677.440000000002</v>
          </cell>
          <cell r="E4201" t="str">
            <v/>
          </cell>
          <cell r="F4201" t="str">
            <v/>
          </cell>
          <cell r="G4201" t="str">
            <v/>
          </cell>
        </row>
        <row r="4202">
          <cell r="A4202" t="str">
            <v>HU6 9</v>
          </cell>
          <cell r="B4202" t="str">
            <v/>
          </cell>
          <cell r="C4202" t="str">
            <v/>
          </cell>
          <cell r="D4202" t="str">
            <v/>
          </cell>
          <cell r="E4202" t="str">
            <v/>
          </cell>
          <cell r="F4202" t="str">
            <v/>
          </cell>
          <cell r="G4202" t="str">
            <v/>
          </cell>
        </row>
        <row r="4203">
          <cell r="A4203" t="str">
            <v>HU7 0</v>
          </cell>
          <cell r="B4203" t="str">
            <v/>
          </cell>
          <cell r="C4203" t="str">
            <v/>
          </cell>
          <cell r="D4203" t="str">
            <v/>
          </cell>
          <cell r="E4203" t="str">
            <v/>
          </cell>
          <cell r="F4203" t="str">
            <v/>
          </cell>
          <cell r="G4203" t="str">
            <v/>
          </cell>
        </row>
        <row r="4204">
          <cell r="A4204" t="str">
            <v>HU7 3</v>
          </cell>
          <cell r="B4204" t="str">
            <v/>
          </cell>
          <cell r="C4204" t="str">
            <v/>
          </cell>
          <cell r="D4204" t="str">
            <v/>
          </cell>
          <cell r="E4204">
            <v>131723.6614804283</v>
          </cell>
          <cell r="F4204" t="str">
            <v/>
          </cell>
          <cell r="G4204" t="str">
            <v/>
          </cell>
        </row>
        <row r="4205">
          <cell r="A4205" t="str">
            <v>HU7 4</v>
          </cell>
          <cell r="B4205" t="str">
            <v/>
          </cell>
          <cell r="C4205" t="str">
            <v/>
          </cell>
          <cell r="D4205">
            <v>83351.88</v>
          </cell>
          <cell r="E4205">
            <v>521296.16205862083</v>
          </cell>
          <cell r="F4205" t="str">
            <v/>
          </cell>
          <cell r="G4205" t="str">
            <v/>
          </cell>
        </row>
        <row r="4206">
          <cell r="A4206" t="str">
            <v>HU7 5</v>
          </cell>
          <cell r="B4206" t="str">
            <v/>
          </cell>
          <cell r="C4206" t="str">
            <v/>
          </cell>
          <cell r="D4206" t="str">
            <v/>
          </cell>
          <cell r="E4206" t="str">
            <v/>
          </cell>
          <cell r="F4206" t="str">
            <v/>
          </cell>
          <cell r="G4206" t="str">
            <v/>
          </cell>
        </row>
        <row r="4207">
          <cell r="A4207" t="str">
            <v>HU7 6</v>
          </cell>
          <cell r="B4207" t="str">
            <v/>
          </cell>
          <cell r="C4207" t="str">
            <v/>
          </cell>
          <cell r="D4207" t="str">
            <v/>
          </cell>
          <cell r="E4207" t="str">
            <v/>
          </cell>
          <cell r="F4207" t="str">
            <v/>
          </cell>
          <cell r="G4207" t="str">
            <v/>
          </cell>
        </row>
        <row r="4208">
          <cell r="A4208" t="str">
            <v>HU7 9</v>
          </cell>
          <cell r="B4208" t="str">
            <v/>
          </cell>
          <cell r="C4208" t="str">
            <v/>
          </cell>
          <cell r="D4208" t="str">
            <v/>
          </cell>
          <cell r="E4208" t="str">
            <v/>
          </cell>
          <cell r="F4208" t="str">
            <v/>
          </cell>
          <cell r="G4208" t="str">
            <v/>
          </cell>
        </row>
        <row r="4209">
          <cell r="A4209" t="str">
            <v>HU8 0</v>
          </cell>
          <cell r="B4209" t="str">
            <v/>
          </cell>
          <cell r="C4209" t="str">
            <v/>
          </cell>
          <cell r="D4209">
            <v>115744.86</v>
          </cell>
          <cell r="E4209" t="str">
            <v/>
          </cell>
          <cell r="F4209">
            <v>95512.39</v>
          </cell>
          <cell r="G4209" t="str">
            <v/>
          </cell>
        </row>
        <row r="4210">
          <cell r="A4210" t="str">
            <v>HU8 7</v>
          </cell>
          <cell r="B4210">
            <v>2402923</v>
          </cell>
          <cell r="C4210" t="str">
            <v/>
          </cell>
          <cell r="D4210" t="str">
            <v/>
          </cell>
          <cell r="E4210" t="str">
            <v/>
          </cell>
          <cell r="F4210" t="str">
            <v/>
          </cell>
          <cell r="G4210" t="str">
            <v/>
          </cell>
        </row>
        <row r="4211">
          <cell r="A4211" t="str">
            <v>HU8 8</v>
          </cell>
          <cell r="B4211">
            <v>114183</v>
          </cell>
          <cell r="C4211" t="str">
            <v/>
          </cell>
          <cell r="D4211">
            <v>150626.48000000001</v>
          </cell>
          <cell r="E4211">
            <v>1370765.6337577642</v>
          </cell>
          <cell r="F4211" t="str">
            <v/>
          </cell>
          <cell r="G4211" t="str">
            <v/>
          </cell>
        </row>
        <row r="4212">
          <cell r="A4212" t="str">
            <v>HU8 9</v>
          </cell>
          <cell r="B4212" t="str">
            <v/>
          </cell>
          <cell r="C4212" t="str">
            <v/>
          </cell>
          <cell r="D4212">
            <v>206075.77</v>
          </cell>
          <cell r="E4212" t="str">
            <v/>
          </cell>
          <cell r="F4212">
            <v>1159396.19</v>
          </cell>
          <cell r="G4212" t="str">
            <v/>
          </cell>
        </row>
        <row r="4213">
          <cell r="A4213" t="str">
            <v>HU9 1</v>
          </cell>
          <cell r="B4213">
            <v>852002</v>
          </cell>
          <cell r="C4213" t="str">
            <v/>
          </cell>
          <cell r="D4213" t="str">
            <v/>
          </cell>
          <cell r="E4213" t="str">
            <v/>
          </cell>
          <cell r="F4213">
            <v>1905027.18</v>
          </cell>
          <cell r="G4213" t="str">
            <v/>
          </cell>
        </row>
        <row r="4214">
          <cell r="A4214" t="str">
            <v>HU9 2</v>
          </cell>
          <cell r="B4214" t="str">
            <v/>
          </cell>
          <cell r="C4214" t="str">
            <v/>
          </cell>
          <cell r="D4214" t="str">
            <v/>
          </cell>
          <cell r="E4214" t="str">
            <v/>
          </cell>
          <cell r="F4214" t="str">
            <v/>
          </cell>
          <cell r="G4214" t="str">
            <v/>
          </cell>
        </row>
        <row r="4215">
          <cell r="A4215" t="str">
            <v>HU9 3</v>
          </cell>
          <cell r="B4215" t="str">
            <v/>
          </cell>
          <cell r="C4215" t="str">
            <v/>
          </cell>
          <cell r="D4215" t="str">
            <v/>
          </cell>
          <cell r="E4215">
            <v>423740.55234143988</v>
          </cell>
          <cell r="F4215" t="str">
            <v/>
          </cell>
          <cell r="G4215" t="str">
            <v/>
          </cell>
        </row>
        <row r="4216">
          <cell r="A4216" t="str">
            <v>HU9 4</v>
          </cell>
          <cell r="B4216" t="str">
            <v/>
          </cell>
          <cell r="C4216" t="str">
            <v/>
          </cell>
          <cell r="D4216" t="str">
            <v/>
          </cell>
          <cell r="E4216" t="str">
            <v/>
          </cell>
          <cell r="F4216">
            <v>183501.17</v>
          </cell>
          <cell r="G4216" t="str">
            <v/>
          </cell>
        </row>
        <row r="4217">
          <cell r="A4217" t="str">
            <v>HU9 5</v>
          </cell>
          <cell r="B4217" t="str">
            <v/>
          </cell>
          <cell r="C4217" t="str">
            <v/>
          </cell>
          <cell r="D4217">
            <v>2181259.58</v>
          </cell>
          <cell r="E4217" t="str">
            <v/>
          </cell>
          <cell r="F4217" t="str">
            <v/>
          </cell>
          <cell r="G4217" t="str">
            <v/>
          </cell>
        </row>
        <row r="4218">
          <cell r="A4218" t="str">
            <v>HU9 9</v>
          </cell>
          <cell r="B4218" t="str">
            <v/>
          </cell>
          <cell r="C4218" t="str">
            <v/>
          </cell>
          <cell r="D4218" t="str">
            <v/>
          </cell>
          <cell r="E4218" t="str">
            <v/>
          </cell>
          <cell r="F4218" t="str">
            <v/>
          </cell>
          <cell r="G4218" t="str">
            <v/>
          </cell>
        </row>
        <row r="4219">
          <cell r="A4219" t="str">
            <v>HX Other</v>
          </cell>
          <cell r="B4219">
            <v>14122445</v>
          </cell>
          <cell r="C4219">
            <v>9158363.589999998</v>
          </cell>
          <cell r="D4219">
            <v>22639686.52</v>
          </cell>
          <cell r="E4219">
            <v>19100233.436076134</v>
          </cell>
          <cell r="F4219">
            <v>29597064.280000001</v>
          </cell>
          <cell r="G4219">
            <v>15444295.449900001</v>
          </cell>
        </row>
        <row r="4220">
          <cell r="A4220" t="str">
            <v>HX total</v>
          </cell>
          <cell r="B4220">
            <v>17105786</v>
          </cell>
          <cell r="C4220">
            <v>10525605.289999999</v>
          </cell>
          <cell r="D4220">
            <v>24930494.579999998</v>
          </cell>
          <cell r="E4220">
            <v>40081627.832729787</v>
          </cell>
          <cell r="F4220">
            <v>62277843.579999998</v>
          </cell>
          <cell r="G4220">
            <v>15444295.449900001</v>
          </cell>
        </row>
        <row r="4221">
          <cell r="A4221" t="str">
            <v>HX1 1</v>
          </cell>
          <cell r="B4221" t="str">
            <v/>
          </cell>
          <cell r="C4221" t="str">
            <v/>
          </cell>
          <cell r="D4221">
            <v>599833.63</v>
          </cell>
          <cell r="E4221" t="str">
            <v/>
          </cell>
          <cell r="F4221">
            <v>2703090.05</v>
          </cell>
          <cell r="G4221" t="str">
            <v/>
          </cell>
        </row>
        <row r="4222">
          <cell r="A4222" t="str">
            <v>HX1 2</v>
          </cell>
          <cell r="B4222" t="str">
            <v/>
          </cell>
          <cell r="C4222" t="str">
            <v/>
          </cell>
          <cell r="D4222">
            <v>240484.68</v>
          </cell>
          <cell r="E4222">
            <v>1671962.9586480383</v>
          </cell>
          <cell r="F4222">
            <v>1506666.19</v>
          </cell>
          <cell r="G4222" t="str">
            <v/>
          </cell>
        </row>
        <row r="4223">
          <cell r="A4223" t="str">
            <v>HX1 3</v>
          </cell>
          <cell r="B4223" t="str">
            <v/>
          </cell>
          <cell r="C4223" t="str">
            <v/>
          </cell>
          <cell r="D4223" t="str">
            <v/>
          </cell>
          <cell r="E4223" t="str">
            <v/>
          </cell>
          <cell r="F4223">
            <v>642209.85</v>
          </cell>
          <cell r="G4223" t="str">
            <v/>
          </cell>
        </row>
        <row r="4224">
          <cell r="A4224" t="str">
            <v>HX1 4</v>
          </cell>
          <cell r="B4224">
            <v>551342</v>
          </cell>
          <cell r="C4224" t="str">
            <v/>
          </cell>
          <cell r="D4224" t="str">
            <v/>
          </cell>
          <cell r="E4224" t="str">
            <v/>
          </cell>
          <cell r="F4224">
            <v>345418.46</v>
          </cell>
          <cell r="G4224" t="str">
            <v/>
          </cell>
        </row>
        <row r="4225">
          <cell r="A4225" t="str">
            <v>HX1 5</v>
          </cell>
          <cell r="B4225" t="str">
            <v/>
          </cell>
          <cell r="C4225" t="str">
            <v/>
          </cell>
          <cell r="D4225" t="str">
            <v/>
          </cell>
          <cell r="E4225">
            <v>1860966.5624695516</v>
          </cell>
          <cell r="F4225" t="str">
            <v/>
          </cell>
          <cell r="G4225" t="str">
            <v/>
          </cell>
        </row>
        <row r="4226">
          <cell r="A4226" t="str">
            <v>HX1 9</v>
          </cell>
          <cell r="B4226" t="str">
            <v/>
          </cell>
          <cell r="C4226" t="str">
            <v/>
          </cell>
          <cell r="D4226" t="str">
            <v/>
          </cell>
          <cell r="E4226" t="str">
            <v/>
          </cell>
          <cell r="F4226" t="str">
            <v/>
          </cell>
          <cell r="G4226" t="str">
            <v/>
          </cell>
        </row>
        <row r="4227">
          <cell r="A4227" t="str">
            <v>HX2 0</v>
          </cell>
          <cell r="B4227" t="str">
            <v/>
          </cell>
          <cell r="C4227" t="str">
            <v/>
          </cell>
          <cell r="D4227" t="str">
            <v/>
          </cell>
          <cell r="E4227">
            <v>518892.96149876993</v>
          </cell>
          <cell r="F4227">
            <v>567989.74</v>
          </cell>
          <cell r="G4227" t="str">
            <v/>
          </cell>
        </row>
        <row r="4228">
          <cell r="A4228" t="str">
            <v>HX2 6</v>
          </cell>
          <cell r="B4228">
            <v>200281</v>
          </cell>
          <cell r="C4228" t="str">
            <v/>
          </cell>
          <cell r="D4228" t="str">
            <v/>
          </cell>
          <cell r="E4228">
            <v>1324239.6267559193</v>
          </cell>
          <cell r="F4228" t="str">
            <v/>
          </cell>
          <cell r="G4228" t="str">
            <v/>
          </cell>
        </row>
        <row r="4229">
          <cell r="A4229" t="str">
            <v>HX2 7</v>
          </cell>
          <cell r="B4229" t="str">
            <v/>
          </cell>
          <cell r="C4229" t="str">
            <v/>
          </cell>
          <cell r="D4229" t="str">
            <v/>
          </cell>
          <cell r="E4229" t="str">
            <v/>
          </cell>
          <cell r="F4229" t="str">
            <v/>
          </cell>
          <cell r="G4229" t="str">
            <v/>
          </cell>
        </row>
        <row r="4230">
          <cell r="A4230" t="str">
            <v>HX2 8</v>
          </cell>
          <cell r="B4230" t="str">
            <v/>
          </cell>
          <cell r="C4230" t="str">
            <v/>
          </cell>
          <cell r="D4230" t="str">
            <v/>
          </cell>
          <cell r="E4230" t="str">
            <v/>
          </cell>
          <cell r="F4230" t="str">
            <v/>
          </cell>
          <cell r="G4230" t="str">
            <v/>
          </cell>
        </row>
        <row r="4231">
          <cell r="A4231" t="str">
            <v>HX2 9</v>
          </cell>
          <cell r="B4231" t="str">
            <v/>
          </cell>
          <cell r="C4231" t="str">
            <v/>
          </cell>
          <cell r="D4231">
            <v>1450489.75</v>
          </cell>
          <cell r="E4231" t="str">
            <v/>
          </cell>
          <cell r="F4231">
            <v>1657025.89</v>
          </cell>
          <cell r="G4231" t="str">
            <v/>
          </cell>
        </row>
        <row r="4232">
          <cell r="A4232" t="str">
            <v>HX3 0</v>
          </cell>
          <cell r="B4232" t="str">
            <v/>
          </cell>
          <cell r="C4232" t="str">
            <v/>
          </cell>
          <cell r="D4232" t="str">
            <v/>
          </cell>
          <cell r="E4232">
            <v>2357509.1506254915</v>
          </cell>
          <cell r="F4232">
            <v>1989719.1</v>
          </cell>
          <cell r="G4232" t="str">
            <v/>
          </cell>
        </row>
        <row r="4233">
          <cell r="A4233" t="str">
            <v>HX3 5</v>
          </cell>
          <cell r="B4233" t="str">
            <v/>
          </cell>
          <cell r="C4233" t="str">
            <v/>
          </cell>
          <cell r="D4233" t="str">
            <v/>
          </cell>
          <cell r="E4233" t="str">
            <v/>
          </cell>
          <cell r="F4233">
            <v>683878.21</v>
          </cell>
          <cell r="G4233" t="str">
            <v/>
          </cell>
        </row>
        <row r="4234">
          <cell r="A4234" t="str">
            <v>HX3 6</v>
          </cell>
          <cell r="B4234" t="str">
            <v/>
          </cell>
          <cell r="C4234">
            <v>1367241.7000000002</v>
          </cell>
          <cell r="D4234" t="str">
            <v/>
          </cell>
          <cell r="E4234">
            <v>1208096.6537647701</v>
          </cell>
          <cell r="F4234">
            <v>2574518.3199999998</v>
          </cell>
          <cell r="G4234" t="str">
            <v/>
          </cell>
        </row>
        <row r="4235">
          <cell r="A4235" t="str">
            <v>HX3 7</v>
          </cell>
          <cell r="B4235">
            <v>1470726</v>
          </cell>
          <cell r="C4235" t="str">
            <v/>
          </cell>
          <cell r="D4235" t="str">
            <v/>
          </cell>
          <cell r="E4235">
            <v>3282873.1039530165</v>
          </cell>
          <cell r="F4235">
            <v>1893243.22</v>
          </cell>
          <cell r="G4235" t="str">
            <v/>
          </cell>
        </row>
        <row r="4236">
          <cell r="A4236" t="str">
            <v>HX3 8</v>
          </cell>
          <cell r="B4236" t="str">
            <v/>
          </cell>
          <cell r="C4236" t="str">
            <v/>
          </cell>
          <cell r="D4236" t="str">
            <v/>
          </cell>
          <cell r="E4236" t="str">
            <v/>
          </cell>
          <cell r="F4236">
            <v>765397.98</v>
          </cell>
          <cell r="G4236" t="str">
            <v/>
          </cell>
        </row>
        <row r="4237">
          <cell r="A4237" t="str">
            <v>HX3 9</v>
          </cell>
          <cell r="B4237" t="str">
            <v/>
          </cell>
          <cell r="C4237" t="str">
            <v/>
          </cell>
          <cell r="D4237" t="str">
            <v/>
          </cell>
          <cell r="E4237">
            <v>1042044.2854400373</v>
          </cell>
          <cell r="F4237" t="str">
            <v/>
          </cell>
          <cell r="G4237" t="str">
            <v/>
          </cell>
        </row>
        <row r="4238">
          <cell r="A4238" t="str">
            <v>HX4 0</v>
          </cell>
          <cell r="B4238" t="str">
            <v/>
          </cell>
          <cell r="C4238" t="str">
            <v/>
          </cell>
          <cell r="D4238" t="str">
            <v/>
          </cell>
          <cell r="E4238" t="str">
            <v/>
          </cell>
          <cell r="F4238" t="str">
            <v/>
          </cell>
          <cell r="G4238" t="str">
            <v/>
          </cell>
        </row>
        <row r="4239">
          <cell r="A4239" t="str">
            <v>HX4 8</v>
          </cell>
          <cell r="B4239" t="str">
            <v/>
          </cell>
          <cell r="C4239" t="str">
            <v/>
          </cell>
          <cell r="D4239" t="str">
            <v/>
          </cell>
          <cell r="E4239">
            <v>851237.60377283208</v>
          </cell>
          <cell r="F4239" t="str">
            <v/>
          </cell>
          <cell r="G4239" t="str">
            <v/>
          </cell>
        </row>
        <row r="4240">
          <cell r="A4240" t="str">
            <v>HX4 9</v>
          </cell>
          <cell r="B4240" t="str">
            <v/>
          </cell>
          <cell r="C4240" t="str">
            <v/>
          </cell>
          <cell r="D4240" t="str">
            <v/>
          </cell>
          <cell r="E4240" t="str">
            <v/>
          </cell>
          <cell r="F4240" t="str">
            <v/>
          </cell>
          <cell r="G4240" t="str">
            <v/>
          </cell>
        </row>
        <row r="4241">
          <cell r="A4241" t="str">
            <v>HX5 0</v>
          </cell>
          <cell r="B4241" t="str">
            <v/>
          </cell>
          <cell r="C4241" t="str">
            <v/>
          </cell>
          <cell r="D4241" t="str">
            <v/>
          </cell>
          <cell r="E4241" t="str">
            <v/>
          </cell>
          <cell r="F4241">
            <v>2723258.44</v>
          </cell>
          <cell r="G4241" t="str">
            <v/>
          </cell>
        </row>
        <row r="4242">
          <cell r="A4242" t="str">
            <v>HX5 9</v>
          </cell>
          <cell r="B4242" t="str">
            <v/>
          </cell>
          <cell r="C4242" t="str">
            <v/>
          </cell>
          <cell r="D4242" t="str">
            <v/>
          </cell>
          <cell r="E4242" t="str">
            <v/>
          </cell>
          <cell r="F4242">
            <v>10682941.07</v>
          </cell>
          <cell r="G4242" t="str">
            <v/>
          </cell>
        </row>
        <row r="4243">
          <cell r="A4243" t="str">
            <v>HX6 1</v>
          </cell>
          <cell r="B4243" t="str">
            <v/>
          </cell>
          <cell r="C4243" t="str">
            <v/>
          </cell>
          <cell r="D4243" t="str">
            <v/>
          </cell>
          <cell r="E4243" t="str">
            <v/>
          </cell>
          <cell r="F4243" t="str">
            <v/>
          </cell>
          <cell r="G4243" t="str">
            <v/>
          </cell>
        </row>
        <row r="4244">
          <cell r="A4244" t="str">
            <v>HX6 2</v>
          </cell>
          <cell r="B4244" t="str">
            <v/>
          </cell>
          <cell r="C4244" t="str">
            <v/>
          </cell>
          <cell r="D4244" t="str">
            <v/>
          </cell>
          <cell r="E4244">
            <v>1639557.0568262872</v>
          </cell>
          <cell r="F4244">
            <v>1326323.3500000001</v>
          </cell>
          <cell r="G4244" t="str">
            <v/>
          </cell>
        </row>
        <row r="4245">
          <cell r="A4245" t="str">
            <v>HX6 3</v>
          </cell>
          <cell r="B4245">
            <v>117960</v>
          </cell>
          <cell r="C4245" t="str">
            <v/>
          </cell>
          <cell r="D4245" t="str">
            <v/>
          </cell>
          <cell r="E4245" t="str">
            <v/>
          </cell>
          <cell r="F4245" t="str">
            <v/>
          </cell>
          <cell r="G4245" t="str">
            <v/>
          </cell>
        </row>
        <row r="4246">
          <cell r="A4246" t="str">
            <v>HX6 4</v>
          </cell>
          <cell r="B4246">
            <v>643032</v>
          </cell>
          <cell r="C4246" t="str">
            <v/>
          </cell>
          <cell r="D4246" t="str">
            <v/>
          </cell>
          <cell r="E4246">
            <v>4272857.2044893131</v>
          </cell>
          <cell r="F4246" t="str">
            <v/>
          </cell>
          <cell r="G4246" t="str">
            <v/>
          </cell>
        </row>
        <row r="4247">
          <cell r="A4247" t="str">
            <v>HX7 5</v>
          </cell>
          <cell r="B4247" t="str">
            <v/>
          </cell>
          <cell r="C4247" t="str">
            <v/>
          </cell>
          <cell r="D4247" t="str">
            <v/>
          </cell>
          <cell r="E4247" t="str">
            <v/>
          </cell>
          <cell r="F4247">
            <v>1015694.63</v>
          </cell>
          <cell r="G4247" t="str">
            <v/>
          </cell>
        </row>
        <row r="4248">
          <cell r="A4248" t="str">
            <v>HX7 6</v>
          </cell>
          <cell r="B4248" t="str">
            <v/>
          </cell>
          <cell r="C4248" t="str">
            <v/>
          </cell>
          <cell r="D4248" t="str">
            <v/>
          </cell>
          <cell r="E4248" t="str">
            <v/>
          </cell>
          <cell r="F4248" t="str">
            <v/>
          </cell>
          <cell r="G4248" t="str">
            <v/>
          </cell>
        </row>
        <row r="4249">
          <cell r="A4249" t="str">
            <v>HX7 7</v>
          </cell>
          <cell r="B4249" t="str">
            <v/>
          </cell>
          <cell r="C4249" t="str">
            <v/>
          </cell>
          <cell r="D4249" t="str">
            <v/>
          </cell>
          <cell r="E4249" t="str">
            <v/>
          </cell>
          <cell r="F4249">
            <v>657138.48</v>
          </cell>
          <cell r="G4249" t="str">
            <v/>
          </cell>
        </row>
        <row r="4250">
          <cell r="A4250" t="str">
            <v>HX7 8</v>
          </cell>
          <cell r="B4250" t="str">
            <v/>
          </cell>
          <cell r="C4250" t="str">
            <v/>
          </cell>
          <cell r="D4250" t="str">
            <v/>
          </cell>
          <cell r="E4250">
            <v>951157.22840962349</v>
          </cell>
          <cell r="F4250">
            <v>946266.32</v>
          </cell>
          <cell r="G4250" t="str">
            <v/>
          </cell>
        </row>
        <row r="4251">
          <cell r="A4251" t="str">
            <v>HX7 9</v>
          </cell>
          <cell r="B4251" t="str">
            <v/>
          </cell>
          <cell r="C4251" t="str">
            <v/>
          </cell>
          <cell r="D4251" t="str">
            <v/>
          </cell>
          <cell r="E4251" t="str">
            <v/>
          </cell>
          <cell r="F4251" t="str">
            <v/>
          </cell>
          <cell r="G4251" t="str">
            <v/>
          </cell>
        </row>
        <row r="4252">
          <cell r="A4252" t="str">
            <v>IG Other</v>
          </cell>
          <cell r="B4252">
            <v>22493304</v>
          </cell>
          <cell r="C4252">
            <v>5546794.0800000001</v>
          </cell>
          <cell r="D4252">
            <v>45599341.649999991</v>
          </cell>
          <cell r="E4252">
            <v>24173096.243742101</v>
          </cell>
          <cell r="F4252">
            <v>33819785.969999991</v>
          </cell>
          <cell r="G4252">
            <v>84724133.269799992</v>
          </cell>
        </row>
        <row r="4253">
          <cell r="A4253" t="str">
            <v>IG total</v>
          </cell>
          <cell r="B4253">
            <v>124163986</v>
          </cell>
          <cell r="C4253">
            <v>5546794.0800000001</v>
          </cell>
          <cell r="D4253">
            <v>63959678.429999992</v>
          </cell>
          <cell r="E4253">
            <v>188376196.22684607</v>
          </cell>
          <cell r="F4253">
            <v>256676353.20000005</v>
          </cell>
          <cell r="G4253">
            <v>90770945.299699992</v>
          </cell>
        </row>
        <row r="4254">
          <cell r="A4254" t="str">
            <v>IG1 1</v>
          </cell>
          <cell r="B4254">
            <v>1259149</v>
          </cell>
          <cell r="C4254" t="str">
            <v/>
          </cell>
          <cell r="D4254" t="str">
            <v/>
          </cell>
          <cell r="E4254">
            <v>6266499.197940629</v>
          </cell>
          <cell r="F4254">
            <v>6021508.5999999996</v>
          </cell>
          <cell r="G4254" t="str">
            <v/>
          </cell>
        </row>
        <row r="4255">
          <cell r="A4255" t="str">
            <v>IG1 2</v>
          </cell>
          <cell r="B4255">
            <v>4660523</v>
          </cell>
          <cell r="C4255" t="str">
            <v/>
          </cell>
          <cell r="D4255" t="str">
            <v/>
          </cell>
          <cell r="E4255">
            <v>16981177.150199503</v>
          </cell>
          <cell r="F4255">
            <v>6582981.9400000004</v>
          </cell>
          <cell r="G4255" t="str">
            <v/>
          </cell>
        </row>
        <row r="4256">
          <cell r="A4256" t="str">
            <v>IG1 3</v>
          </cell>
          <cell r="B4256">
            <v>6289193</v>
          </cell>
          <cell r="C4256" t="str">
            <v/>
          </cell>
          <cell r="D4256" t="str">
            <v/>
          </cell>
          <cell r="E4256">
            <v>12491451.982162895</v>
          </cell>
          <cell r="F4256">
            <v>8110928.3399999999</v>
          </cell>
          <cell r="G4256">
            <v>6046812.0299000004</v>
          </cell>
        </row>
        <row r="4257">
          <cell r="A4257" t="str">
            <v>IG1 4</v>
          </cell>
          <cell r="B4257">
            <v>7525528</v>
          </cell>
          <cell r="C4257" t="str">
            <v/>
          </cell>
          <cell r="D4257">
            <v>2117716.91</v>
          </cell>
          <cell r="E4257" t="str">
            <v/>
          </cell>
          <cell r="F4257">
            <v>29032499.510000002</v>
          </cell>
          <cell r="G4257" t="str">
            <v/>
          </cell>
        </row>
        <row r="4258">
          <cell r="A4258" t="str">
            <v>IG1 8</v>
          </cell>
          <cell r="B4258" t="str">
            <v/>
          </cell>
          <cell r="C4258" t="str">
            <v/>
          </cell>
          <cell r="D4258" t="str">
            <v/>
          </cell>
          <cell r="E4258" t="str">
            <v/>
          </cell>
          <cell r="F4258" t="str">
            <v/>
          </cell>
          <cell r="G4258" t="str">
            <v/>
          </cell>
        </row>
        <row r="4259">
          <cell r="A4259" t="str">
            <v>IG1 9</v>
          </cell>
          <cell r="B4259" t="str">
            <v/>
          </cell>
          <cell r="C4259" t="str">
            <v/>
          </cell>
          <cell r="D4259" t="str">
            <v/>
          </cell>
          <cell r="E4259" t="str">
            <v/>
          </cell>
          <cell r="F4259" t="str">
            <v/>
          </cell>
          <cell r="G4259" t="str">
            <v/>
          </cell>
        </row>
        <row r="4260">
          <cell r="A4260" t="str">
            <v>IG10 1</v>
          </cell>
          <cell r="B4260" t="str">
            <v/>
          </cell>
          <cell r="C4260" t="str">
            <v/>
          </cell>
          <cell r="D4260" t="str">
            <v/>
          </cell>
          <cell r="E4260">
            <v>11913218.59277411</v>
          </cell>
          <cell r="F4260">
            <v>4258166.6399999997</v>
          </cell>
          <cell r="G4260" t="str">
            <v/>
          </cell>
        </row>
        <row r="4261">
          <cell r="A4261" t="str">
            <v>IG10 2</v>
          </cell>
          <cell r="B4261">
            <v>145805</v>
          </cell>
          <cell r="C4261" t="str">
            <v/>
          </cell>
          <cell r="D4261">
            <v>193664.73</v>
          </cell>
          <cell r="E4261" t="str">
            <v/>
          </cell>
          <cell r="F4261" t="str">
            <v/>
          </cell>
          <cell r="G4261" t="str">
            <v/>
          </cell>
        </row>
        <row r="4262">
          <cell r="A4262" t="str">
            <v>IG10 3</v>
          </cell>
          <cell r="B4262">
            <v>1720051</v>
          </cell>
          <cell r="C4262" t="str">
            <v/>
          </cell>
          <cell r="D4262">
            <v>2315372.35</v>
          </cell>
          <cell r="E4262" t="str">
            <v/>
          </cell>
          <cell r="F4262">
            <v>3986981.64</v>
          </cell>
          <cell r="G4262" t="str">
            <v/>
          </cell>
        </row>
        <row r="4263">
          <cell r="A4263" t="str">
            <v>IG10 4</v>
          </cell>
          <cell r="B4263">
            <v>7054028</v>
          </cell>
          <cell r="C4263" t="str">
            <v/>
          </cell>
          <cell r="D4263" t="str">
            <v/>
          </cell>
          <cell r="E4263">
            <v>2179732.7097143303</v>
          </cell>
          <cell r="F4263" t="str">
            <v/>
          </cell>
          <cell r="G4263" t="str">
            <v/>
          </cell>
        </row>
        <row r="4264">
          <cell r="A4264" t="str">
            <v>IG10 9</v>
          </cell>
          <cell r="B4264" t="str">
            <v/>
          </cell>
          <cell r="C4264" t="str">
            <v/>
          </cell>
          <cell r="D4264" t="str">
            <v/>
          </cell>
          <cell r="E4264" t="str">
            <v/>
          </cell>
          <cell r="F4264" t="str">
            <v/>
          </cell>
          <cell r="G4264" t="str">
            <v/>
          </cell>
        </row>
        <row r="4265">
          <cell r="A4265" t="str">
            <v>IG11 0</v>
          </cell>
          <cell r="B4265">
            <v>10975345</v>
          </cell>
          <cell r="C4265" t="str">
            <v/>
          </cell>
          <cell r="D4265" t="str">
            <v/>
          </cell>
          <cell r="E4265" t="str">
            <v/>
          </cell>
          <cell r="F4265">
            <v>5074679.4800000004</v>
          </cell>
          <cell r="G4265" t="str">
            <v/>
          </cell>
        </row>
        <row r="4266">
          <cell r="A4266" t="str">
            <v>IG11 1</v>
          </cell>
          <cell r="B4266" t="str">
            <v/>
          </cell>
          <cell r="C4266" t="str">
            <v/>
          </cell>
          <cell r="D4266" t="str">
            <v/>
          </cell>
          <cell r="E4266" t="str">
            <v/>
          </cell>
          <cell r="F4266" t="str">
            <v/>
          </cell>
          <cell r="G4266" t="str">
            <v/>
          </cell>
        </row>
        <row r="4267">
          <cell r="A4267" t="str">
            <v>IG11 7</v>
          </cell>
          <cell r="B4267">
            <v>2417318</v>
          </cell>
          <cell r="C4267" t="str">
            <v/>
          </cell>
          <cell r="D4267">
            <v>379932.26</v>
          </cell>
          <cell r="E4267" t="str">
            <v/>
          </cell>
          <cell r="F4267">
            <v>2591950.84</v>
          </cell>
          <cell r="G4267" t="str">
            <v/>
          </cell>
        </row>
        <row r="4268">
          <cell r="A4268" t="str">
            <v>IG11 8</v>
          </cell>
          <cell r="B4268">
            <v>784903</v>
          </cell>
          <cell r="C4268" t="str">
            <v/>
          </cell>
          <cell r="D4268">
            <v>134015.84</v>
          </cell>
          <cell r="E4268">
            <v>2149197.6892664195</v>
          </cell>
          <cell r="F4268">
            <v>1783542.31</v>
          </cell>
          <cell r="G4268" t="str">
            <v/>
          </cell>
        </row>
        <row r="4269">
          <cell r="A4269" t="str">
            <v>IG11 9</v>
          </cell>
          <cell r="B4269" t="str">
            <v/>
          </cell>
          <cell r="C4269" t="str">
            <v/>
          </cell>
          <cell r="D4269" t="str">
            <v/>
          </cell>
          <cell r="E4269">
            <v>3152769.2926302105</v>
          </cell>
          <cell r="F4269">
            <v>4197107.43</v>
          </cell>
          <cell r="G4269" t="str">
            <v/>
          </cell>
        </row>
        <row r="4270">
          <cell r="A4270" t="str">
            <v>IG2 6</v>
          </cell>
          <cell r="B4270">
            <v>3021484</v>
          </cell>
          <cell r="C4270" t="str">
            <v/>
          </cell>
          <cell r="D4270">
            <v>1002677.39</v>
          </cell>
          <cell r="E4270">
            <v>6494246.3999767806</v>
          </cell>
          <cell r="F4270">
            <v>11701245.58</v>
          </cell>
          <cell r="G4270" t="str">
            <v/>
          </cell>
        </row>
        <row r="4271">
          <cell r="A4271" t="str">
            <v>IG2 7</v>
          </cell>
          <cell r="B4271">
            <v>2233926</v>
          </cell>
          <cell r="C4271" t="str">
            <v/>
          </cell>
          <cell r="D4271" t="str">
            <v/>
          </cell>
          <cell r="E4271">
            <v>3710963.9168979246</v>
          </cell>
          <cell r="F4271">
            <v>6124227.1699999999</v>
          </cell>
          <cell r="G4271" t="str">
            <v/>
          </cell>
        </row>
        <row r="4272">
          <cell r="A4272" t="str">
            <v>IG3 8</v>
          </cell>
          <cell r="B4272">
            <v>1540382</v>
          </cell>
          <cell r="C4272" t="str">
            <v/>
          </cell>
          <cell r="D4272" t="str">
            <v/>
          </cell>
          <cell r="E4272">
            <v>6932018.167439349</v>
          </cell>
          <cell r="F4272" t="str">
            <v/>
          </cell>
          <cell r="G4272" t="str">
            <v/>
          </cell>
        </row>
        <row r="4273">
          <cell r="A4273" t="str">
            <v>IG3 9</v>
          </cell>
          <cell r="B4273">
            <v>5452229</v>
          </cell>
          <cell r="C4273" t="str">
            <v/>
          </cell>
          <cell r="D4273">
            <v>3440904.05</v>
          </cell>
          <cell r="E4273">
            <v>9587694.3550286163</v>
          </cell>
          <cell r="F4273">
            <v>28764459.940000001</v>
          </cell>
          <cell r="G4273" t="str">
            <v/>
          </cell>
        </row>
        <row r="4274">
          <cell r="A4274" t="str">
            <v>IG4 5</v>
          </cell>
          <cell r="B4274">
            <v>1365668</v>
          </cell>
          <cell r="C4274" t="str">
            <v/>
          </cell>
          <cell r="D4274" t="str">
            <v/>
          </cell>
          <cell r="E4274">
            <v>4300086.4344180478</v>
          </cell>
          <cell r="F4274">
            <v>7979600.4000000004</v>
          </cell>
          <cell r="G4274" t="str">
            <v/>
          </cell>
        </row>
        <row r="4275">
          <cell r="A4275" t="str">
            <v>IG5 0</v>
          </cell>
          <cell r="B4275">
            <v>2681373</v>
          </cell>
          <cell r="C4275" t="str">
            <v/>
          </cell>
          <cell r="D4275">
            <v>2169337.92</v>
          </cell>
          <cell r="E4275">
            <v>12044681.732803818</v>
          </cell>
          <cell r="F4275">
            <v>9568035.1899999995</v>
          </cell>
          <cell r="G4275" t="str">
            <v/>
          </cell>
        </row>
        <row r="4276">
          <cell r="A4276" t="str">
            <v>IG6 1</v>
          </cell>
          <cell r="B4276" t="str">
            <v/>
          </cell>
          <cell r="C4276" t="str">
            <v/>
          </cell>
          <cell r="D4276" t="str">
            <v/>
          </cell>
          <cell r="E4276">
            <v>2015892.2567345952</v>
          </cell>
          <cell r="F4276">
            <v>9080009.5800000001</v>
          </cell>
          <cell r="G4276" t="str">
            <v/>
          </cell>
        </row>
        <row r="4277">
          <cell r="A4277" t="str">
            <v>IG6 2</v>
          </cell>
          <cell r="B4277">
            <v>1271085</v>
          </cell>
          <cell r="C4277" t="str">
            <v/>
          </cell>
          <cell r="D4277">
            <v>965326.15</v>
          </cell>
          <cell r="E4277">
            <v>3163529.4299188289</v>
          </cell>
          <cell r="F4277">
            <v>1330068.56</v>
          </cell>
          <cell r="G4277" t="str">
            <v/>
          </cell>
        </row>
        <row r="4278">
          <cell r="A4278" t="str">
            <v>IG6 3</v>
          </cell>
          <cell r="B4278">
            <v>2645998</v>
          </cell>
          <cell r="C4278" t="str">
            <v/>
          </cell>
          <cell r="D4278">
            <v>492367.43</v>
          </cell>
          <cell r="E4278">
            <v>1872864.9928838646</v>
          </cell>
          <cell r="F4278">
            <v>12680601.25</v>
          </cell>
          <cell r="G4278" t="str">
            <v/>
          </cell>
        </row>
        <row r="4279">
          <cell r="A4279" t="str">
            <v>IG7 4</v>
          </cell>
          <cell r="B4279" t="str">
            <v/>
          </cell>
          <cell r="C4279" t="str">
            <v/>
          </cell>
          <cell r="D4279" t="str">
            <v/>
          </cell>
          <cell r="E4279" t="str">
            <v/>
          </cell>
          <cell r="F4279" t="str">
            <v/>
          </cell>
          <cell r="G4279" t="str">
            <v/>
          </cell>
        </row>
        <row r="4280">
          <cell r="A4280" t="str">
            <v>IG7 5</v>
          </cell>
          <cell r="B4280">
            <v>8665709</v>
          </cell>
          <cell r="C4280" t="str">
            <v/>
          </cell>
          <cell r="D4280">
            <v>2698907.48</v>
          </cell>
          <cell r="E4280">
            <v>26157199.299354367</v>
          </cell>
          <cell r="F4280">
            <v>31176332.359999999</v>
          </cell>
          <cell r="G4280" t="str">
            <v/>
          </cell>
        </row>
        <row r="4281">
          <cell r="A4281" t="str">
            <v>IG7 6</v>
          </cell>
          <cell r="B4281">
            <v>4991012</v>
          </cell>
          <cell r="C4281" t="str">
            <v/>
          </cell>
          <cell r="D4281">
            <v>2123150.91</v>
          </cell>
          <cell r="E4281">
            <v>5382073.454267622</v>
          </cell>
          <cell r="F4281">
            <v>11651440.5</v>
          </cell>
          <cell r="G4281" t="str">
            <v/>
          </cell>
        </row>
        <row r="4282">
          <cell r="A4282" t="str">
            <v>IG8 0</v>
          </cell>
          <cell r="B4282">
            <v>9419581</v>
          </cell>
          <cell r="C4282" t="str">
            <v/>
          </cell>
          <cell r="D4282" t="str">
            <v/>
          </cell>
          <cell r="E4282">
            <v>8710805.2615742162</v>
          </cell>
          <cell r="F4282">
            <v>9580592.9000000004</v>
          </cell>
          <cell r="G4282" t="str">
            <v/>
          </cell>
        </row>
        <row r="4283">
          <cell r="A4283" t="str">
            <v>IG8 1</v>
          </cell>
          <cell r="B4283" t="str">
            <v/>
          </cell>
          <cell r="C4283" t="str">
            <v/>
          </cell>
          <cell r="D4283" t="str">
            <v/>
          </cell>
          <cell r="E4283" t="str">
            <v/>
          </cell>
          <cell r="F4283" t="str">
            <v/>
          </cell>
          <cell r="G4283" t="str">
            <v/>
          </cell>
        </row>
        <row r="4284">
          <cell r="A4284" t="str">
            <v>IG8 7</v>
          </cell>
          <cell r="B4284">
            <v>249154</v>
          </cell>
          <cell r="C4284" t="str">
            <v/>
          </cell>
          <cell r="D4284" t="str">
            <v/>
          </cell>
          <cell r="E4284" t="str">
            <v/>
          </cell>
          <cell r="F4284" t="str">
            <v/>
          </cell>
          <cell r="G4284" t="str">
            <v/>
          </cell>
        </row>
        <row r="4285">
          <cell r="A4285" t="str">
            <v>IG8 8</v>
          </cell>
          <cell r="B4285">
            <v>14401605</v>
          </cell>
          <cell r="C4285" t="str">
            <v/>
          </cell>
          <cell r="D4285">
            <v>326963.36</v>
          </cell>
          <cell r="E4285">
            <v>9522486.5186103899</v>
          </cell>
          <cell r="F4285">
            <v>4066132.13</v>
          </cell>
          <cell r="G4285" t="str">
            <v/>
          </cell>
        </row>
        <row r="4286">
          <cell r="A4286" t="str">
            <v>IG8 9</v>
          </cell>
          <cell r="B4286" t="str">
            <v/>
          </cell>
          <cell r="C4286" t="str">
            <v/>
          </cell>
          <cell r="D4286" t="str">
            <v/>
          </cell>
          <cell r="E4286">
            <v>2865895.2685162225</v>
          </cell>
          <cell r="F4286">
            <v>2519097.67</v>
          </cell>
          <cell r="G4286" t="str">
            <v/>
          </cell>
        </row>
        <row r="4287">
          <cell r="A4287" t="str">
            <v>IG9 5</v>
          </cell>
          <cell r="B4287">
            <v>899633</v>
          </cell>
          <cell r="C4287" t="str">
            <v/>
          </cell>
          <cell r="D4287" t="str">
            <v/>
          </cell>
          <cell r="E4287">
            <v>6308615.8799912268</v>
          </cell>
          <cell r="F4287">
            <v>4994377.2699999996</v>
          </cell>
          <cell r="G4287" t="str">
            <v/>
          </cell>
        </row>
        <row r="4288">
          <cell r="A4288" t="str">
            <v>IG9 6</v>
          </cell>
          <cell r="B4288" t="str">
            <v/>
          </cell>
          <cell r="C4288" t="str">
            <v/>
          </cell>
          <cell r="D4288" t="str">
            <v/>
          </cell>
          <cell r="E4288" t="str">
            <v/>
          </cell>
          <cell r="F4288" t="str">
            <v/>
          </cell>
          <cell r="G4288" t="str">
            <v/>
          </cell>
        </row>
        <row r="4289">
          <cell r="A4289" t="str">
            <v>IP Other</v>
          </cell>
          <cell r="B4289">
            <v>158672063</v>
          </cell>
          <cell r="C4289">
            <v>24543419.859999999</v>
          </cell>
          <cell r="D4289">
            <v>123154708.43000001</v>
          </cell>
          <cell r="E4289">
            <v>87580873.412443161</v>
          </cell>
          <cell r="F4289">
            <v>111247160.38</v>
          </cell>
          <cell r="G4289">
            <v>34300743.039400011</v>
          </cell>
        </row>
        <row r="4290">
          <cell r="A4290" t="str">
            <v>IP total</v>
          </cell>
          <cell r="B4290">
            <v>309478012</v>
          </cell>
          <cell r="C4290">
            <v>24543419.859999999</v>
          </cell>
          <cell r="D4290">
            <v>134584382</v>
          </cell>
          <cell r="E4290">
            <v>302448977.05451334</v>
          </cell>
          <cell r="F4290">
            <v>228844491.02999997</v>
          </cell>
          <cell r="G4290">
            <v>37207012.969200015</v>
          </cell>
        </row>
        <row r="4291">
          <cell r="A4291" t="str">
            <v>IP1 1</v>
          </cell>
          <cell r="B4291">
            <v>649591</v>
          </cell>
          <cell r="C4291" t="str">
            <v/>
          </cell>
          <cell r="D4291">
            <v>1694098.53</v>
          </cell>
          <cell r="E4291">
            <v>3792579.5021185735</v>
          </cell>
          <cell r="F4291" t="str">
            <v/>
          </cell>
          <cell r="G4291">
            <v>2906269.9298</v>
          </cell>
        </row>
        <row r="4292">
          <cell r="A4292" t="str">
            <v>IP1 2</v>
          </cell>
          <cell r="B4292" t="str">
            <v/>
          </cell>
          <cell r="C4292" t="str">
            <v/>
          </cell>
          <cell r="D4292" t="str">
            <v/>
          </cell>
          <cell r="E4292" t="str">
            <v/>
          </cell>
          <cell r="F4292" t="str">
            <v/>
          </cell>
          <cell r="G4292" t="str">
            <v/>
          </cell>
        </row>
        <row r="4293">
          <cell r="A4293" t="str">
            <v>IP1 3</v>
          </cell>
          <cell r="B4293" t="str">
            <v/>
          </cell>
          <cell r="C4293" t="str">
            <v/>
          </cell>
          <cell r="D4293" t="str">
            <v/>
          </cell>
          <cell r="E4293">
            <v>7600202.5360438302</v>
          </cell>
          <cell r="F4293" t="str">
            <v/>
          </cell>
          <cell r="G4293" t="str">
            <v/>
          </cell>
        </row>
        <row r="4294">
          <cell r="A4294" t="str">
            <v>IP1 4</v>
          </cell>
          <cell r="B4294">
            <v>1894871</v>
          </cell>
          <cell r="C4294" t="str">
            <v/>
          </cell>
          <cell r="D4294" t="str">
            <v/>
          </cell>
          <cell r="E4294">
            <v>1345328.0883730645</v>
          </cell>
          <cell r="F4294">
            <v>2483108.25</v>
          </cell>
          <cell r="G4294" t="str">
            <v/>
          </cell>
        </row>
        <row r="4295">
          <cell r="A4295" t="str">
            <v>IP1 5</v>
          </cell>
          <cell r="B4295">
            <v>727059</v>
          </cell>
          <cell r="C4295" t="str">
            <v/>
          </cell>
          <cell r="D4295" t="str">
            <v/>
          </cell>
          <cell r="E4295" t="str">
            <v/>
          </cell>
          <cell r="F4295" t="str">
            <v/>
          </cell>
          <cell r="G4295" t="str">
            <v/>
          </cell>
        </row>
        <row r="4296">
          <cell r="A4296" t="str">
            <v>IP1 6</v>
          </cell>
          <cell r="B4296" t="str">
            <v/>
          </cell>
          <cell r="C4296" t="str">
            <v/>
          </cell>
          <cell r="D4296" t="str">
            <v/>
          </cell>
          <cell r="E4296">
            <v>332219.47276688134</v>
          </cell>
          <cell r="F4296" t="str">
            <v/>
          </cell>
          <cell r="G4296" t="str">
            <v/>
          </cell>
        </row>
        <row r="4297">
          <cell r="A4297" t="str">
            <v>IP1 9</v>
          </cell>
          <cell r="B4297" t="str">
            <v/>
          </cell>
          <cell r="C4297" t="str">
            <v/>
          </cell>
          <cell r="D4297" t="str">
            <v/>
          </cell>
          <cell r="E4297" t="str">
            <v/>
          </cell>
          <cell r="F4297" t="str">
            <v/>
          </cell>
          <cell r="G4297" t="str">
            <v/>
          </cell>
        </row>
        <row r="4298">
          <cell r="A4298" t="str">
            <v>IP10 0</v>
          </cell>
          <cell r="B4298" t="str">
            <v/>
          </cell>
          <cell r="C4298" t="str">
            <v/>
          </cell>
          <cell r="D4298" t="str">
            <v/>
          </cell>
          <cell r="E4298" t="str">
            <v/>
          </cell>
          <cell r="F4298" t="str">
            <v/>
          </cell>
          <cell r="G4298" t="str">
            <v/>
          </cell>
        </row>
        <row r="4299">
          <cell r="A4299" t="str">
            <v>IP11 0</v>
          </cell>
          <cell r="B4299" t="str">
            <v/>
          </cell>
          <cell r="C4299" t="str">
            <v/>
          </cell>
          <cell r="D4299" t="str">
            <v/>
          </cell>
          <cell r="E4299" t="str">
            <v/>
          </cell>
          <cell r="F4299" t="str">
            <v/>
          </cell>
          <cell r="G4299" t="str">
            <v/>
          </cell>
        </row>
        <row r="4300">
          <cell r="A4300" t="str">
            <v>IP11 1</v>
          </cell>
          <cell r="B4300" t="str">
            <v/>
          </cell>
          <cell r="C4300" t="str">
            <v/>
          </cell>
          <cell r="D4300" t="str">
            <v/>
          </cell>
          <cell r="E4300" t="str">
            <v/>
          </cell>
          <cell r="F4300" t="str">
            <v/>
          </cell>
          <cell r="G4300" t="str">
            <v/>
          </cell>
        </row>
        <row r="4301">
          <cell r="A4301" t="str">
            <v>IP11 2</v>
          </cell>
          <cell r="B4301" t="str">
            <v/>
          </cell>
          <cell r="C4301" t="str">
            <v/>
          </cell>
          <cell r="D4301" t="str">
            <v/>
          </cell>
          <cell r="E4301">
            <v>641177.28283671103</v>
          </cell>
          <cell r="F4301" t="str">
            <v/>
          </cell>
          <cell r="G4301" t="str">
            <v/>
          </cell>
        </row>
        <row r="4302">
          <cell r="A4302" t="str">
            <v>IP11 3</v>
          </cell>
          <cell r="B4302" t="str">
            <v/>
          </cell>
          <cell r="C4302" t="str">
            <v/>
          </cell>
          <cell r="D4302" t="str">
            <v/>
          </cell>
          <cell r="E4302" t="str">
            <v/>
          </cell>
          <cell r="F4302" t="str">
            <v/>
          </cell>
          <cell r="G4302" t="str">
            <v/>
          </cell>
        </row>
        <row r="4303">
          <cell r="A4303" t="str">
            <v>IP11 4</v>
          </cell>
          <cell r="B4303" t="str">
            <v/>
          </cell>
          <cell r="C4303" t="str">
            <v/>
          </cell>
          <cell r="D4303" t="str">
            <v/>
          </cell>
          <cell r="E4303" t="str">
            <v/>
          </cell>
          <cell r="F4303" t="str">
            <v/>
          </cell>
          <cell r="G4303" t="str">
            <v/>
          </cell>
        </row>
        <row r="4304">
          <cell r="A4304" t="str">
            <v>IP11 7</v>
          </cell>
          <cell r="B4304" t="str">
            <v/>
          </cell>
          <cell r="C4304" t="str">
            <v/>
          </cell>
          <cell r="D4304">
            <v>135089.48000000001</v>
          </cell>
          <cell r="E4304" t="str">
            <v/>
          </cell>
          <cell r="F4304">
            <v>2552252.7799999998</v>
          </cell>
          <cell r="G4304" t="str">
            <v/>
          </cell>
        </row>
        <row r="4305">
          <cell r="A4305" t="str">
            <v>IP11 9</v>
          </cell>
          <cell r="B4305" t="str">
            <v/>
          </cell>
          <cell r="C4305" t="str">
            <v/>
          </cell>
          <cell r="D4305" t="str">
            <v/>
          </cell>
          <cell r="E4305" t="str">
            <v/>
          </cell>
          <cell r="F4305">
            <v>537671.27</v>
          </cell>
          <cell r="G4305" t="str">
            <v/>
          </cell>
        </row>
        <row r="4306">
          <cell r="A4306" t="str">
            <v>IP12 1</v>
          </cell>
          <cell r="B4306">
            <v>2384930</v>
          </cell>
          <cell r="C4306" t="str">
            <v/>
          </cell>
          <cell r="D4306">
            <v>148282.32</v>
          </cell>
          <cell r="E4306" t="str">
            <v/>
          </cell>
          <cell r="F4306">
            <v>5065568.75</v>
          </cell>
          <cell r="G4306" t="str">
            <v/>
          </cell>
        </row>
        <row r="4307">
          <cell r="A4307" t="str">
            <v>IP12 2</v>
          </cell>
          <cell r="B4307" t="str">
            <v/>
          </cell>
          <cell r="C4307" t="str">
            <v/>
          </cell>
          <cell r="D4307" t="str">
            <v/>
          </cell>
          <cell r="E4307">
            <v>10546176.441734344</v>
          </cell>
          <cell r="F4307">
            <v>826480.46</v>
          </cell>
          <cell r="G4307" t="str">
            <v/>
          </cell>
        </row>
        <row r="4308">
          <cell r="A4308" t="str">
            <v>IP12 3</v>
          </cell>
          <cell r="B4308">
            <v>9992174</v>
          </cell>
          <cell r="C4308" t="str">
            <v/>
          </cell>
          <cell r="D4308" t="str">
            <v/>
          </cell>
          <cell r="E4308">
            <v>4900999.9324719524</v>
          </cell>
          <cell r="F4308" t="str">
            <v/>
          </cell>
          <cell r="G4308" t="str">
            <v/>
          </cell>
        </row>
        <row r="4309">
          <cell r="A4309" t="str">
            <v>IP12 4</v>
          </cell>
          <cell r="B4309" t="str">
            <v/>
          </cell>
          <cell r="C4309" t="str">
            <v/>
          </cell>
          <cell r="D4309" t="str">
            <v/>
          </cell>
          <cell r="E4309" t="str">
            <v/>
          </cell>
          <cell r="F4309">
            <v>1725465.89</v>
          </cell>
          <cell r="G4309" t="str">
            <v/>
          </cell>
        </row>
        <row r="4310">
          <cell r="A4310" t="str">
            <v>IP12 9</v>
          </cell>
          <cell r="B4310" t="str">
            <v/>
          </cell>
          <cell r="C4310" t="str">
            <v/>
          </cell>
          <cell r="D4310" t="str">
            <v/>
          </cell>
          <cell r="E4310" t="str">
            <v/>
          </cell>
          <cell r="F4310" t="str">
            <v/>
          </cell>
          <cell r="G4310" t="str">
            <v/>
          </cell>
        </row>
        <row r="4311">
          <cell r="A4311" t="str">
            <v>IP13 0</v>
          </cell>
          <cell r="B4311" t="str">
            <v/>
          </cell>
          <cell r="C4311" t="str">
            <v/>
          </cell>
          <cell r="D4311" t="str">
            <v/>
          </cell>
          <cell r="E4311">
            <v>1818192.1743754786</v>
          </cell>
          <cell r="F4311">
            <v>960927.11</v>
          </cell>
          <cell r="G4311" t="str">
            <v/>
          </cell>
        </row>
        <row r="4312">
          <cell r="A4312" t="str">
            <v>IP13 6</v>
          </cell>
          <cell r="B4312">
            <v>2214550</v>
          </cell>
          <cell r="C4312" t="str">
            <v/>
          </cell>
          <cell r="D4312">
            <v>321912.64</v>
          </cell>
          <cell r="E4312">
            <v>4074191.4118814366</v>
          </cell>
          <cell r="F4312">
            <v>3229422.04</v>
          </cell>
          <cell r="G4312" t="str">
            <v/>
          </cell>
        </row>
        <row r="4313">
          <cell r="A4313" t="str">
            <v>IP13 7</v>
          </cell>
          <cell r="B4313" t="str">
            <v/>
          </cell>
          <cell r="C4313" t="str">
            <v/>
          </cell>
          <cell r="D4313" t="str">
            <v/>
          </cell>
          <cell r="E4313">
            <v>2757312.8966361084</v>
          </cell>
          <cell r="F4313" t="str">
            <v/>
          </cell>
          <cell r="G4313" t="str">
            <v/>
          </cell>
        </row>
        <row r="4314">
          <cell r="A4314" t="str">
            <v>IP13 8</v>
          </cell>
          <cell r="B4314" t="str">
            <v/>
          </cell>
          <cell r="C4314" t="str">
            <v/>
          </cell>
          <cell r="D4314" t="str">
            <v/>
          </cell>
          <cell r="E4314" t="str">
            <v/>
          </cell>
          <cell r="F4314">
            <v>1098527.51</v>
          </cell>
          <cell r="G4314" t="str">
            <v/>
          </cell>
        </row>
        <row r="4315">
          <cell r="A4315" t="str">
            <v>IP13 9</v>
          </cell>
          <cell r="B4315">
            <v>1344152</v>
          </cell>
          <cell r="C4315" t="str">
            <v/>
          </cell>
          <cell r="D4315">
            <v>2652818.89</v>
          </cell>
          <cell r="E4315" t="str">
            <v/>
          </cell>
          <cell r="F4315" t="str">
            <v/>
          </cell>
          <cell r="G4315" t="str">
            <v/>
          </cell>
        </row>
        <row r="4316">
          <cell r="A4316" t="str">
            <v>IP14 1</v>
          </cell>
          <cell r="B4316" t="str">
            <v/>
          </cell>
          <cell r="C4316" t="str">
            <v/>
          </cell>
          <cell r="D4316">
            <v>126106.72</v>
          </cell>
          <cell r="E4316" t="str">
            <v/>
          </cell>
          <cell r="F4316" t="str">
            <v/>
          </cell>
          <cell r="G4316" t="str">
            <v/>
          </cell>
        </row>
        <row r="4317">
          <cell r="A4317" t="str">
            <v>IP14 2</v>
          </cell>
          <cell r="B4317">
            <v>3515639</v>
          </cell>
          <cell r="C4317" t="str">
            <v/>
          </cell>
          <cell r="D4317" t="str">
            <v/>
          </cell>
          <cell r="E4317">
            <v>2029035.6091065444</v>
          </cell>
          <cell r="F4317">
            <v>1225164.25</v>
          </cell>
          <cell r="G4317" t="str">
            <v/>
          </cell>
        </row>
        <row r="4318">
          <cell r="A4318" t="str">
            <v>IP14 3</v>
          </cell>
          <cell r="B4318" t="str">
            <v/>
          </cell>
          <cell r="C4318" t="str">
            <v/>
          </cell>
          <cell r="D4318" t="str">
            <v/>
          </cell>
          <cell r="E4318">
            <v>2100910.7282071793</v>
          </cell>
          <cell r="F4318">
            <v>1250856.51</v>
          </cell>
          <cell r="G4318" t="str">
            <v/>
          </cell>
        </row>
        <row r="4319">
          <cell r="A4319" t="str">
            <v>IP14 4</v>
          </cell>
          <cell r="B4319">
            <v>6186160</v>
          </cell>
          <cell r="C4319" t="str">
            <v/>
          </cell>
          <cell r="D4319" t="str">
            <v/>
          </cell>
          <cell r="E4319">
            <v>1192515.6161104091</v>
          </cell>
          <cell r="F4319">
            <v>1311544.6200000001</v>
          </cell>
          <cell r="G4319" t="str">
            <v/>
          </cell>
        </row>
        <row r="4320">
          <cell r="A4320" t="str">
            <v>IP14 5</v>
          </cell>
          <cell r="B4320" t="str">
            <v/>
          </cell>
          <cell r="C4320" t="str">
            <v/>
          </cell>
          <cell r="D4320" t="str">
            <v/>
          </cell>
          <cell r="E4320">
            <v>6409956.5628726194</v>
          </cell>
          <cell r="F4320" t="str">
            <v/>
          </cell>
          <cell r="G4320" t="str">
            <v/>
          </cell>
        </row>
        <row r="4321">
          <cell r="A4321" t="str">
            <v>IP14 6</v>
          </cell>
          <cell r="B4321">
            <v>2495542</v>
          </cell>
          <cell r="C4321" t="str">
            <v/>
          </cell>
          <cell r="D4321" t="str">
            <v/>
          </cell>
          <cell r="E4321" t="str">
            <v/>
          </cell>
          <cell r="F4321" t="str">
            <v/>
          </cell>
          <cell r="G4321" t="str">
            <v/>
          </cell>
        </row>
        <row r="4322">
          <cell r="A4322" t="str">
            <v>IP14 9</v>
          </cell>
          <cell r="B4322" t="str">
            <v/>
          </cell>
          <cell r="C4322" t="str">
            <v/>
          </cell>
          <cell r="D4322" t="str">
            <v/>
          </cell>
          <cell r="E4322" t="str">
            <v/>
          </cell>
          <cell r="F4322" t="str">
            <v/>
          </cell>
          <cell r="G4322" t="str">
            <v/>
          </cell>
        </row>
        <row r="4323">
          <cell r="A4323" t="str">
            <v>IP15 5</v>
          </cell>
          <cell r="B4323" t="str">
            <v/>
          </cell>
          <cell r="C4323" t="str">
            <v/>
          </cell>
          <cell r="D4323" t="str">
            <v/>
          </cell>
          <cell r="E4323" t="str">
            <v/>
          </cell>
          <cell r="F4323" t="str">
            <v/>
          </cell>
          <cell r="G4323" t="str">
            <v/>
          </cell>
        </row>
        <row r="4324">
          <cell r="A4324" t="str">
            <v>IP16 4</v>
          </cell>
          <cell r="B4324">
            <v>1550325</v>
          </cell>
          <cell r="C4324" t="str">
            <v/>
          </cell>
          <cell r="D4324" t="str">
            <v/>
          </cell>
          <cell r="E4324">
            <v>1418079.3888108984</v>
          </cell>
          <cell r="F4324" t="str">
            <v/>
          </cell>
          <cell r="G4324" t="str">
            <v/>
          </cell>
        </row>
        <row r="4325">
          <cell r="A4325" t="str">
            <v>IP16 9</v>
          </cell>
          <cell r="B4325" t="str">
            <v/>
          </cell>
          <cell r="C4325" t="str">
            <v/>
          </cell>
          <cell r="D4325" t="str">
            <v/>
          </cell>
          <cell r="E4325" t="str">
            <v/>
          </cell>
          <cell r="F4325" t="str">
            <v/>
          </cell>
          <cell r="G4325" t="str">
            <v/>
          </cell>
        </row>
        <row r="4326">
          <cell r="A4326" t="str">
            <v>IP17 1</v>
          </cell>
          <cell r="B4326" t="str">
            <v/>
          </cell>
          <cell r="C4326" t="str">
            <v/>
          </cell>
          <cell r="D4326" t="str">
            <v/>
          </cell>
          <cell r="E4326">
            <v>2193252.6607601158</v>
          </cell>
          <cell r="F4326" t="str">
            <v/>
          </cell>
          <cell r="G4326" t="str">
            <v/>
          </cell>
        </row>
        <row r="4327">
          <cell r="A4327" t="str">
            <v>IP17 2</v>
          </cell>
          <cell r="B4327" t="str">
            <v/>
          </cell>
          <cell r="C4327" t="str">
            <v/>
          </cell>
          <cell r="D4327" t="str">
            <v/>
          </cell>
          <cell r="E4327" t="str">
            <v/>
          </cell>
          <cell r="F4327">
            <v>2375838.83</v>
          </cell>
          <cell r="G4327" t="str">
            <v/>
          </cell>
        </row>
        <row r="4328">
          <cell r="A4328" t="str">
            <v>IP17 3</v>
          </cell>
          <cell r="B4328">
            <v>3776381</v>
          </cell>
          <cell r="C4328" t="str">
            <v/>
          </cell>
          <cell r="D4328" t="str">
            <v/>
          </cell>
          <cell r="E4328" t="str">
            <v/>
          </cell>
          <cell r="F4328" t="str">
            <v/>
          </cell>
          <cell r="G4328" t="str">
            <v/>
          </cell>
        </row>
        <row r="4329">
          <cell r="A4329" t="str">
            <v>IP17 9</v>
          </cell>
          <cell r="B4329" t="str">
            <v/>
          </cell>
          <cell r="C4329" t="str">
            <v/>
          </cell>
          <cell r="D4329" t="str">
            <v/>
          </cell>
          <cell r="E4329" t="str">
            <v/>
          </cell>
          <cell r="F4329" t="str">
            <v/>
          </cell>
          <cell r="G4329" t="str">
            <v/>
          </cell>
        </row>
        <row r="4330">
          <cell r="A4330" t="str">
            <v>IP18 6</v>
          </cell>
          <cell r="B4330">
            <v>1641008</v>
          </cell>
          <cell r="C4330" t="str">
            <v/>
          </cell>
          <cell r="D4330" t="str">
            <v/>
          </cell>
          <cell r="E4330">
            <v>1619809.1277537732</v>
          </cell>
          <cell r="F4330" t="str">
            <v/>
          </cell>
          <cell r="G4330" t="str">
            <v/>
          </cell>
        </row>
        <row r="4331">
          <cell r="A4331" t="str">
            <v>IP19 0</v>
          </cell>
          <cell r="B4331">
            <v>8015455</v>
          </cell>
          <cell r="C4331" t="str">
            <v/>
          </cell>
          <cell r="D4331" t="str">
            <v/>
          </cell>
          <cell r="E4331">
            <v>4578609.8388933456</v>
          </cell>
          <cell r="F4331" t="str">
            <v/>
          </cell>
          <cell r="G4331" t="str">
            <v/>
          </cell>
        </row>
        <row r="4332">
          <cell r="A4332" t="str">
            <v>IP19 1</v>
          </cell>
          <cell r="B4332" t="str">
            <v/>
          </cell>
          <cell r="C4332" t="str">
            <v/>
          </cell>
          <cell r="D4332" t="str">
            <v/>
          </cell>
          <cell r="E4332" t="str">
            <v/>
          </cell>
          <cell r="F4332" t="str">
            <v/>
          </cell>
          <cell r="G4332" t="str">
            <v/>
          </cell>
        </row>
        <row r="4333">
          <cell r="A4333" t="str">
            <v>IP19 8</v>
          </cell>
          <cell r="B4333">
            <v>2961863</v>
          </cell>
          <cell r="C4333" t="str">
            <v/>
          </cell>
          <cell r="D4333">
            <v>255813.76000000001</v>
          </cell>
          <cell r="E4333">
            <v>1628517.2160709696</v>
          </cell>
          <cell r="F4333" t="str">
            <v/>
          </cell>
          <cell r="G4333" t="str">
            <v/>
          </cell>
        </row>
        <row r="4334">
          <cell r="A4334" t="str">
            <v>IP19 9</v>
          </cell>
          <cell r="B4334">
            <v>1346207</v>
          </cell>
          <cell r="C4334" t="str">
            <v/>
          </cell>
          <cell r="D4334" t="str">
            <v/>
          </cell>
          <cell r="E4334">
            <v>947024.36133458873</v>
          </cell>
          <cell r="F4334" t="str">
            <v/>
          </cell>
          <cell r="G4334" t="str">
            <v/>
          </cell>
        </row>
        <row r="4335">
          <cell r="A4335" t="str">
            <v>IP2 0</v>
          </cell>
          <cell r="B4335" t="str">
            <v/>
          </cell>
          <cell r="C4335" t="str">
            <v/>
          </cell>
          <cell r="D4335" t="str">
            <v/>
          </cell>
          <cell r="E4335" t="str">
            <v/>
          </cell>
          <cell r="F4335">
            <v>572532.07999999996</v>
          </cell>
          <cell r="G4335" t="str">
            <v/>
          </cell>
        </row>
        <row r="4336">
          <cell r="A4336" t="str">
            <v>IP2 8</v>
          </cell>
          <cell r="B4336">
            <v>379192</v>
          </cell>
          <cell r="C4336" t="str">
            <v/>
          </cell>
          <cell r="D4336">
            <v>97293.13</v>
          </cell>
          <cell r="E4336" t="str">
            <v/>
          </cell>
          <cell r="F4336">
            <v>1066202.5900000001</v>
          </cell>
          <cell r="G4336" t="str">
            <v/>
          </cell>
        </row>
        <row r="4337">
          <cell r="A4337" t="str">
            <v>IP2 9</v>
          </cell>
          <cell r="B4337" t="str">
            <v/>
          </cell>
          <cell r="C4337" t="str">
            <v/>
          </cell>
          <cell r="D4337" t="str">
            <v/>
          </cell>
          <cell r="E4337" t="str">
            <v/>
          </cell>
          <cell r="F4337" t="str">
            <v/>
          </cell>
          <cell r="G4337" t="str">
            <v/>
          </cell>
        </row>
        <row r="4338">
          <cell r="A4338" t="str">
            <v>IP20 0</v>
          </cell>
          <cell r="B4338">
            <v>3872124</v>
          </cell>
          <cell r="C4338" t="str">
            <v/>
          </cell>
          <cell r="D4338">
            <v>1605423.12</v>
          </cell>
          <cell r="E4338" t="str">
            <v/>
          </cell>
          <cell r="F4338" t="str">
            <v/>
          </cell>
          <cell r="G4338" t="str">
            <v/>
          </cell>
        </row>
        <row r="4339">
          <cell r="A4339" t="str">
            <v>IP20 9</v>
          </cell>
          <cell r="B4339">
            <v>3630371</v>
          </cell>
          <cell r="C4339" t="str">
            <v/>
          </cell>
          <cell r="D4339" t="str">
            <v/>
          </cell>
          <cell r="E4339" t="str">
            <v/>
          </cell>
          <cell r="F4339" t="str">
            <v/>
          </cell>
          <cell r="G4339" t="str">
            <v/>
          </cell>
        </row>
        <row r="4340">
          <cell r="A4340" t="str">
            <v>IP21 4</v>
          </cell>
          <cell r="B4340">
            <v>11616326</v>
          </cell>
          <cell r="C4340" t="str">
            <v/>
          </cell>
          <cell r="D4340" t="str">
            <v/>
          </cell>
          <cell r="E4340">
            <v>5757092.165690464</v>
          </cell>
          <cell r="F4340">
            <v>524323.15</v>
          </cell>
          <cell r="G4340" t="str">
            <v/>
          </cell>
        </row>
        <row r="4341">
          <cell r="A4341" t="str">
            <v>IP21 5</v>
          </cell>
          <cell r="B4341" t="str">
            <v/>
          </cell>
          <cell r="C4341" t="str">
            <v/>
          </cell>
          <cell r="D4341" t="str">
            <v/>
          </cell>
          <cell r="E4341">
            <v>2457550.5691244821</v>
          </cell>
          <cell r="F4341" t="str">
            <v/>
          </cell>
          <cell r="G4341" t="str">
            <v/>
          </cell>
        </row>
        <row r="4342">
          <cell r="A4342" t="str">
            <v>IP22 1</v>
          </cell>
          <cell r="B4342">
            <v>5263897</v>
          </cell>
          <cell r="C4342" t="str">
            <v/>
          </cell>
          <cell r="D4342" t="str">
            <v/>
          </cell>
          <cell r="E4342">
            <v>6432287.6135932785</v>
          </cell>
          <cell r="F4342">
            <v>1063568.58</v>
          </cell>
          <cell r="G4342" t="str">
            <v/>
          </cell>
        </row>
        <row r="4343">
          <cell r="A4343" t="str">
            <v>IP22 2</v>
          </cell>
          <cell r="B4343">
            <v>6148036</v>
          </cell>
          <cell r="C4343" t="str">
            <v/>
          </cell>
          <cell r="D4343" t="str">
            <v/>
          </cell>
          <cell r="E4343">
            <v>2488449.0108605376</v>
          </cell>
          <cell r="F4343" t="str">
            <v/>
          </cell>
          <cell r="G4343" t="str">
            <v/>
          </cell>
        </row>
        <row r="4344">
          <cell r="A4344" t="str">
            <v>IP22 4</v>
          </cell>
          <cell r="B4344" t="str">
            <v/>
          </cell>
          <cell r="C4344" t="str">
            <v/>
          </cell>
          <cell r="D4344" t="str">
            <v/>
          </cell>
          <cell r="E4344">
            <v>1749838.1044756265</v>
          </cell>
          <cell r="F4344">
            <v>3065993.23</v>
          </cell>
          <cell r="G4344" t="str">
            <v/>
          </cell>
        </row>
        <row r="4345">
          <cell r="A4345" t="str">
            <v>IP22 5</v>
          </cell>
          <cell r="B4345" t="str">
            <v/>
          </cell>
          <cell r="C4345" t="str">
            <v/>
          </cell>
          <cell r="D4345" t="str">
            <v/>
          </cell>
          <cell r="E4345" t="str">
            <v/>
          </cell>
          <cell r="F4345" t="str">
            <v/>
          </cell>
          <cell r="G4345" t="str">
            <v/>
          </cell>
        </row>
        <row r="4346">
          <cell r="A4346" t="str">
            <v>IP22 9</v>
          </cell>
          <cell r="B4346" t="str">
            <v/>
          </cell>
          <cell r="C4346" t="str">
            <v/>
          </cell>
          <cell r="D4346" t="str">
            <v/>
          </cell>
          <cell r="E4346" t="str">
            <v/>
          </cell>
          <cell r="F4346" t="str">
            <v/>
          </cell>
          <cell r="G4346" t="str">
            <v/>
          </cell>
        </row>
        <row r="4347">
          <cell r="A4347" t="str">
            <v>IP23 7</v>
          </cell>
          <cell r="B4347">
            <v>14713625</v>
          </cell>
          <cell r="C4347" t="str">
            <v/>
          </cell>
          <cell r="D4347" t="str">
            <v/>
          </cell>
          <cell r="E4347">
            <v>3071462.9781129919</v>
          </cell>
          <cell r="F4347" t="str">
            <v/>
          </cell>
          <cell r="G4347" t="str">
            <v/>
          </cell>
        </row>
        <row r="4348">
          <cell r="A4348" t="str">
            <v>IP23 8</v>
          </cell>
          <cell r="B4348" t="str">
            <v/>
          </cell>
          <cell r="C4348" t="str">
            <v/>
          </cell>
          <cell r="D4348" t="str">
            <v/>
          </cell>
          <cell r="E4348" t="str">
            <v/>
          </cell>
          <cell r="F4348" t="str">
            <v/>
          </cell>
          <cell r="G4348" t="str">
            <v/>
          </cell>
        </row>
        <row r="4349">
          <cell r="A4349" t="str">
            <v>IP23 9</v>
          </cell>
          <cell r="B4349" t="str">
            <v/>
          </cell>
          <cell r="C4349" t="str">
            <v/>
          </cell>
          <cell r="D4349" t="str">
            <v/>
          </cell>
          <cell r="E4349" t="str">
            <v/>
          </cell>
          <cell r="F4349" t="str">
            <v/>
          </cell>
          <cell r="G4349" t="str">
            <v/>
          </cell>
        </row>
        <row r="4350">
          <cell r="A4350" t="str">
            <v>IP24 1</v>
          </cell>
          <cell r="B4350">
            <v>1992042</v>
          </cell>
          <cell r="C4350" t="str">
            <v/>
          </cell>
          <cell r="D4350" t="str">
            <v/>
          </cell>
          <cell r="E4350" t="str">
            <v/>
          </cell>
          <cell r="F4350">
            <v>3891291.75</v>
          </cell>
          <cell r="G4350" t="str">
            <v/>
          </cell>
        </row>
        <row r="4351">
          <cell r="A4351" t="str">
            <v>IP24 2</v>
          </cell>
          <cell r="B4351">
            <v>1264656</v>
          </cell>
          <cell r="C4351" t="str">
            <v/>
          </cell>
          <cell r="D4351" t="str">
            <v/>
          </cell>
          <cell r="E4351" t="str">
            <v/>
          </cell>
          <cell r="F4351">
            <v>644997.43000000005</v>
          </cell>
          <cell r="G4351" t="str">
            <v/>
          </cell>
        </row>
        <row r="4352">
          <cell r="A4352" t="str">
            <v>IP24 3</v>
          </cell>
          <cell r="B4352" t="str">
            <v/>
          </cell>
          <cell r="C4352" t="str">
            <v/>
          </cell>
          <cell r="D4352" t="str">
            <v/>
          </cell>
          <cell r="E4352">
            <v>1829685.5907503229</v>
          </cell>
          <cell r="F4352">
            <v>1692471.67</v>
          </cell>
          <cell r="G4352" t="str">
            <v/>
          </cell>
        </row>
        <row r="4353">
          <cell r="A4353" t="str">
            <v>IP24 9</v>
          </cell>
          <cell r="B4353" t="str">
            <v/>
          </cell>
          <cell r="C4353" t="str">
            <v/>
          </cell>
          <cell r="D4353" t="str">
            <v/>
          </cell>
          <cell r="E4353" t="str">
            <v/>
          </cell>
          <cell r="F4353" t="str">
            <v/>
          </cell>
          <cell r="G4353" t="str">
            <v/>
          </cell>
        </row>
        <row r="4354">
          <cell r="A4354" t="str">
            <v>IP25 6</v>
          </cell>
          <cell r="B4354">
            <v>3285906</v>
          </cell>
          <cell r="C4354" t="str">
            <v/>
          </cell>
          <cell r="D4354">
            <v>482273.69</v>
          </cell>
          <cell r="E4354">
            <v>13688791.010474369</v>
          </cell>
          <cell r="F4354">
            <v>1591444.54</v>
          </cell>
          <cell r="G4354" t="str">
            <v/>
          </cell>
        </row>
        <row r="4355">
          <cell r="A4355" t="str">
            <v>IP25 7</v>
          </cell>
          <cell r="B4355">
            <v>5040148</v>
          </cell>
          <cell r="C4355" t="str">
            <v/>
          </cell>
          <cell r="D4355" t="str">
            <v/>
          </cell>
          <cell r="E4355">
            <v>11515513.27460815</v>
          </cell>
          <cell r="F4355">
            <v>1975007.51</v>
          </cell>
          <cell r="G4355" t="str">
            <v/>
          </cell>
        </row>
        <row r="4356">
          <cell r="A4356" t="str">
            <v>IP26 4</v>
          </cell>
          <cell r="B4356">
            <v>2877306</v>
          </cell>
          <cell r="C4356" t="str">
            <v/>
          </cell>
          <cell r="D4356" t="str">
            <v/>
          </cell>
          <cell r="E4356" t="str">
            <v/>
          </cell>
          <cell r="F4356">
            <v>3114334.81</v>
          </cell>
          <cell r="G4356" t="str">
            <v/>
          </cell>
        </row>
        <row r="4357">
          <cell r="A4357" t="str">
            <v>IP26 5</v>
          </cell>
          <cell r="B4357" t="str">
            <v/>
          </cell>
          <cell r="C4357" t="str">
            <v/>
          </cell>
          <cell r="D4357" t="str">
            <v/>
          </cell>
          <cell r="E4357" t="str">
            <v/>
          </cell>
          <cell r="F4357" t="str">
            <v/>
          </cell>
          <cell r="G4357" t="str">
            <v/>
          </cell>
        </row>
        <row r="4358">
          <cell r="A4358" t="str">
            <v>IP27 0</v>
          </cell>
          <cell r="B4358" t="str">
            <v/>
          </cell>
          <cell r="C4358" t="str">
            <v/>
          </cell>
          <cell r="D4358" t="str">
            <v/>
          </cell>
          <cell r="E4358">
            <v>4051572.1599439676</v>
          </cell>
          <cell r="F4358">
            <v>1070481.79</v>
          </cell>
          <cell r="G4358" t="str">
            <v/>
          </cell>
        </row>
        <row r="4359">
          <cell r="A4359" t="str">
            <v>IP27 1</v>
          </cell>
          <cell r="B4359" t="str">
            <v/>
          </cell>
          <cell r="C4359" t="str">
            <v/>
          </cell>
          <cell r="D4359" t="str">
            <v/>
          </cell>
          <cell r="E4359" t="str">
            <v/>
          </cell>
          <cell r="F4359" t="str">
            <v/>
          </cell>
          <cell r="G4359" t="str">
            <v/>
          </cell>
        </row>
        <row r="4360">
          <cell r="A4360" t="str">
            <v>IP27 9</v>
          </cell>
          <cell r="B4360" t="str">
            <v/>
          </cell>
          <cell r="C4360" t="str">
            <v/>
          </cell>
          <cell r="D4360" t="str">
            <v/>
          </cell>
          <cell r="E4360">
            <v>5135835.9703350188</v>
          </cell>
          <cell r="F4360" t="str">
            <v/>
          </cell>
          <cell r="G4360" t="str">
            <v/>
          </cell>
        </row>
        <row r="4361">
          <cell r="A4361" t="str">
            <v>IP28 6</v>
          </cell>
          <cell r="B4361">
            <v>15046331</v>
          </cell>
          <cell r="C4361" t="str">
            <v/>
          </cell>
          <cell r="D4361">
            <v>1721364.48</v>
          </cell>
          <cell r="E4361">
            <v>6707298.6476904992</v>
          </cell>
          <cell r="F4361">
            <v>1385860.83</v>
          </cell>
          <cell r="G4361" t="str">
            <v/>
          </cell>
        </row>
        <row r="4362">
          <cell r="A4362" t="str">
            <v>IP28 7</v>
          </cell>
          <cell r="B4362" t="str">
            <v/>
          </cell>
          <cell r="C4362" t="str">
            <v/>
          </cell>
          <cell r="D4362" t="str">
            <v/>
          </cell>
          <cell r="E4362">
            <v>2349710.6079758648</v>
          </cell>
          <cell r="F4362">
            <v>6669812.7599999998</v>
          </cell>
          <cell r="G4362" t="str">
            <v/>
          </cell>
        </row>
        <row r="4363">
          <cell r="A4363" t="str">
            <v>IP28 8</v>
          </cell>
          <cell r="B4363" t="str">
            <v/>
          </cell>
          <cell r="C4363" t="str">
            <v/>
          </cell>
          <cell r="D4363" t="str">
            <v/>
          </cell>
          <cell r="E4363">
            <v>7536220.286990256</v>
          </cell>
          <cell r="F4363">
            <v>6112503.0499999998</v>
          </cell>
          <cell r="G4363" t="str">
            <v/>
          </cell>
        </row>
        <row r="4364">
          <cell r="A4364" t="str">
            <v>IP28 9</v>
          </cell>
          <cell r="B4364" t="str">
            <v/>
          </cell>
          <cell r="C4364" t="str">
            <v/>
          </cell>
          <cell r="D4364" t="str">
            <v/>
          </cell>
          <cell r="E4364" t="str">
            <v/>
          </cell>
          <cell r="F4364" t="str">
            <v/>
          </cell>
          <cell r="G4364" t="str">
            <v/>
          </cell>
        </row>
        <row r="4365">
          <cell r="A4365" t="str">
            <v>IP29 4</v>
          </cell>
          <cell r="B4365">
            <v>6497619</v>
          </cell>
          <cell r="C4365" t="str">
            <v/>
          </cell>
          <cell r="D4365" t="str">
            <v/>
          </cell>
          <cell r="E4365">
            <v>9230595.8113201503</v>
          </cell>
          <cell r="F4365">
            <v>1402153.89</v>
          </cell>
          <cell r="G4365" t="str">
            <v/>
          </cell>
        </row>
        <row r="4366">
          <cell r="A4366" t="str">
            <v>IP29 5</v>
          </cell>
          <cell r="B4366" t="str">
            <v/>
          </cell>
          <cell r="C4366" t="str">
            <v/>
          </cell>
          <cell r="D4366" t="str">
            <v/>
          </cell>
          <cell r="E4366">
            <v>5226862.83115244</v>
          </cell>
          <cell r="F4366">
            <v>1791250.91</v>
          </cell>
          <cell r="G4366" t="str">
            <v/>
          </cell>
        </row>
        <row r="4367">
          <cell r="A4367" t="str">
            <v>IP3 0</v>
          </cell>
          <cell r="B4367" t="str">
            <v/>
          </cell>
          <cell r="C4367" t="str">
            <v/>
          </cell>
          <cell r="D4367" t="str">
            <v/>
          </cell>
          <cell r="E4367">
            <v>1166766.3260699818</v>
          </cell>
          <cell r="F4367" t="str">
            <v/>
          </cell>
          <cell r="G4367" t="str">
            <v/>
          </cell>
        </row>
        <row r="4368">
          <cell r="A4368" t="str">
            <v>IP3 8</v>
          </cell>
          <cell r="B4368" t="str">
            <v/>
          </cell>
          <cell r="C4368" t="str">
            <v/>
          </cell>
          <cell r="D4368">
            <v>486623.83</v>
          </cell>
          <cell r="E4368">
            <v>1441635.0990692459</v>
          </cell>
          <cell r="F4368">
            <v>1342746.97</v>
          </cell>
          <cell r="G4368" t="str">
            <v/>
          </cell>
        </row>
        <row r="4369">
          <cell r="A4369" t="str">
            <v>IP3 9</v>
          </cell>
          <cell r="B4369" t="str">
            <v/>
          </cell>
          <cell r="C4369" t="str">
            <v/>
          </cell>
          <cell r="D4369">
            <v>388917.85</v>
          </cell>
          <cell r="E4369">
            <v>1256365.7339158237</v>
          </cell>
          <cell r="F4369" t="str">
            <v/>
          </cell>
          <cell r="G4369" t="str">
            <v/>
          </cell>
        </row>
        <row r="4370">
          <cell r="A4370" t="str">
            <v>IP30 0</v>
          </cell>
          <cell r="B4370">
            <v>893678</v>
          </cell>
          <cell r="C4370" t="str">
            <v/>
          </cell>
          <cell r="D4370" t="str">
            <v/>
          </cell>
          <cell r="E4370">
            <v>3436138.5129002417</v>
          </cell>
          <cell r="F4370">
            <v>2082906.66</v>
          </cell>
          <cell r="G4370" t="str">
            <v/>
          </cell>
        </row>
        <row r="4371">
          <cell r="A4371" t="str">
            <v>IP30 9</v>
          </cell>
          <cell r="B4371" t="str">
            <v/>
          </cell>
          <cell r="C4371" t="str">
            <v/>
          </cell>
          <cell r="D4371" t="str">
            <v/>
          </cell>
          <cell r="E4371" t="str">
            <v/>
          </cell>
          <cell r="F4371">
            <v>2420276.48</v>
          </cell>
          <cell r="G4371" t="str">
            <v/>
          </cell>
        </row>
        <row r="4372">
          <cell r="A4372" t="str">
            <v>IP31 1</v>
          </cell>
          <cell r="B4372" t="str">
            <v/>
          </cell>
          <cell r="C4372" t="str">
            <v/>
          </cell>
          <cell r="D4372" t="str">
            <v/>
          </cell>
          <cell r="E4372">
            <v>2211612.017201568</v>
          </cell>
          <cell r="F4372">
            <v>208754.75</v>
          </cell>
          <cell r="G4372" t="str">
            <v/>
          </cell>
        </row>
        <row r="4373">
          <cell r="A4373" t="str">
            <v>IP31 2</v>
          </cell>
          <cell r="B4373" t="str">
            <v/>
          </cell>
          <cell r="C4373" t="str">
            <v/>
          </cell>
          <cell r="D4373" t="str">
            <v/>
          </cell>
          <cell r="E4373">
            <v>13204778.22946408</v>
          </cell>
          <cell r="F4373">
            <v>1464344.71</v>
          </cell>
          <cell r="G4373" t="str">
            <v/>
          </cell>
        </row>
        <row r="4374">
          <cell r="A4374" t="str">
            <v>IP31 3</v>
          </cell>
          <cell r="B4374">
            <v>1005212</v>
          </cell>
          <cell r="C4374" t="str">
            <v/>
          </cell>
          <cell r="D4374" t="str">
            <v/>
          </cell>
          <cell r="E4374">
            <v>6228646.1769916974</v>
          </cell>
          <cell r="F4374">
            <v>1097741.3799999999</v>
          </cell>
          <cell r="G4374" t="str">
            <v/>
          </cell>
        </row>
        <row r="4375">
          <cell r="A4375" t="str">
            <v>IP32 6</v>
          </cell>
          <cell r="B4375" t="str">
            <v/>
          </cell>
          <cell r="C4375" t="str">
            <v/>
          </cell>
          <cell r="D4375" t="str">
            <v/>
          </cell>
          <cell r="E4375">
            <v>2567521.9832785162</v>
          </cell>
          <cell r="F4375" t="str">
            <v/>
          </cell>
          <cell r="G4375" t="str">
            <v/>
          </cell>
        </row>
        <row r="4376">
          <cell r="A4376" t="str">
            <v>IP32 7</v>
          </cell>
          <cell r="B4376">
            <v>1043916</v>
          </cell>
          <cell r="C4376" t="str">
            <v/>
          </cell>
          <cell r="D4376">
            <v>378197.18</v>
          </cell>
          <cell r="E4376">
            <v>2973232.4841195792</v>
          </cell>
          <cell r="F4376">
            <v>6515169.0499999998</v>
          </cell>
          <cell r="G4376" t="str">
            <v/>
          </cell>
        </row>
        <row r="4377">
          <cell r="A4377" t="str">
            <v>IP33 1</v>
          </cell>
          <cell r="B4377" t="str">
            <v/>
          </cell>
          <cell r="C4377" t="str">
            <v/>
          </cell>
          <cell r="D4377" t="str">
            <v/>
          </cell>
          <cell r="E4377">
            <v>2915395.3043288849</v>
          </cell>
          <cell r="F4377">
            <v>5905744.6200000001</v>
          </cell>
          <cell r="G4377" t="str">
            <v/>
          </cell>
        </row>
        <row r="4378">
          <cell r="A4378" t="str">
            <v>IP33 2</v>
          </cell>
          <cell r="B4378" t="str">
            <v/>
          </cell>
          <cell r="C4378" t="str">
            <v/>
          </cell>
          <cell r="D4378" t="str">
            <v/>
          </cell>
          <cell r="E4378">
            <v>1982376.3409693968</v>
          </cell>
          <cell r="F4378" t="str">
            <v/>
          </cell>
          <cell r="G4378" t="str">
            <v/>
          </cell>
        </row>
        <row r="4379">
          <cell r="A4379" t="str">
            <v>IP33 3</v>
          </cell>
          <cell r="B4379" t="str">
            <v/>
          </cell>
          <cell r="C4379" t="str">
            <v/>
          </cell>
          <cell r="D4379" t="str">
            <v/>
          </cell>
          <cell r="E4379">
            <v>2467879.5693806224</v>
          </cell>
          <cell r="F4379">
            <v>5755249.2400000002</v>
          </cell>
          <cell r="G4379" t="str">
            <v/>
          </cell>
        </row>
        <row r="4380">
          <cell r="A4380" t="str">
            <v>IP33 9</v>
          </cell>
          <cell r="B4380" t="str">
            <v/>
          </cell>
          <cell r="C4380" t="str">
            <v/>
          </cell>
          <cell r="D4380" t="str">
            <v/>
          </cell>
          <cell r="E4380" t="str">
            <v/>
          </cell>
          <cell r="F4380" t="str">
            <v/>
          </cell>
          <cell r="G4380" t="str">
            <v/>
          </cell>
        </row>
        <row r="4381">
          <cell r="A4381" t="str">
            <v>IP4 1</v>
          </cell>
          <cell r="B4381" t="str">
            <v/>
          </cell>
          <cell r="C4381" t="str">
            <v/>
          </cell>
          <cell r="D4381" t="str">
            <v/>
          </cell>
          <cell r="E4381" t="str">
            <v/>
          </cell>
          <cell r="F4381">
            <v>569083.51</v>
          </cell>
          <cell r="G4381" t="str">
            <v/>
          </cell>
        </row>
        <row r="4382">
          <cell r="A4382" t="str">
            <v>IP4 2</v>
          </cell>
          <cell r="B4382" t="str">
            <v/>
          </cell>
          <cell r="C4382" t="str">
            <v/>
          </cell>
          <cell r="D4382" t="str">
            <v/>
          </cell>
          <cell r="E4382">
            <v>2206257.8252327284</v>
          </cell>
          <cell r="F4382">
            <v>3754068.57</v>
          </cell>
          <cell r="G4382" t="str">
            <v/>
          </cell>
        </row>
        <row r="4383">
          <cell r="A4383" t="str">
            <v>IP4 3</v>
          </cell>
          <cell r="B4383" t="str">
            <v/>
          </cell>
          <cell r="C4383" t="str">
            <v/>
          </cell>
          <cell r="D4383" t="str">
            <v/>
          </cell>
          <cell r="E4383" t="str">
            <v/>
          </cell>
          <cell r="F4383" t="str">
            <v/>
          </cell>
          <cell r="G4383" t="str">
            <v/>
          </cell>
        </row>
        <row r="4384">
          <cell r="A4384" t="str">
            <v>IP4 4</v>
          </cell>
          <cell r="B4384">
            <v>1275624</v>
          </cell>
          <cell r="C4384" t="str">
            <v/>
          </cell>
          <cell r="D4384" t="str">
            <v/>
          </cell>
          <cell r="E4384">
            <v>2167875.5746393385</v>
          </cell>
          <cell r="F4384">
            <v>1171458.51</v>
          </cell>
          <cell r="G4384" t="str">
            <v/>
          </cell>
        </row>
        <row r="4385">
          <cell r="A4385" t="str">
            <v>IP4 5</v>
          </cell>
          <cell r="B4385" t="str">
            <v/>
          </cell>
          <cell r="C4385" t="str">
            <v/>
          </cell>
          <cell r="D4385" t="str">
            <v/>
          </cell>
          <cell r="E4385" t="str">
            <v/>
          </cell>
          <cell r="F4385">
            <v>1889084.2</v>
          </cell>
          <cell r="G4385" t="str">
            <v/>
          </cell>
        </row>
        <row r="4386">
          <cell r="A4386" t="str">
            <v>IP5 1</v>
          </cell>
          <cell r="B4386" t="str">
            <v/>
          </cell>
          <cell r="C4386" t="str">
            <v/>
          </cell>
          <cell r="D4386" t="str">
            <v/>
          </cell>
          <cell r="E4386" t="str">
            <v/>
          </cell>
          <cell r="F4386" t="str">
            <v/>
          </cell>
          <cell r="G4386" t="str">
            <v/>
          </cell>
        </row>
        <row r="4387">
          <cell r="A4387" t="str">
            <v>IP5 2</v>
          </cell>
          <cell r="B4387" t="str">
            <v/>
          </cell>
          <cell r="C4387" t="str">
            <v/>
          </cell>
          <cell r="D4387" t="str">
            <v/>
          </cell>
          <cell r="E4387" t="str">
            <v/>
          </cell>
          <cell r="F4387" t="str">
            <v/>
          </cell>
          <cell r="G4387" t="str">
            <v/>
          </cell>
        </row>
        <row r="4388">
          <cell r="A4388" t="str">
            <v>IP5 3</v>
          </cell>
          <cell r="B4388" t="str">
            <v/>
          </cell>
          <cell r="C4388" t="str">
            <v/>
          </cell>
          <cell r="D4388" t="str">
            <v/>
          </cell>
          <cell r="E4388" t="str">
            <v/>
          </cell>
          <cell r="F4388">
            <v>486504.71</v>
          </cell>
          <cell r="G4388" t="str">
            <v/>
          </cell>
        </row>
        <row r="4389">
          <cell r="A4389" t="str">
            <v>IP6 0</v>
          </cell>
          <cell r="B4389" t="str">
            <v/>
          </cell>
          <cell r="C4389" t="str">
            <v/>
          </cell>
          <cell r="D4389">
            <v>935457.95</v>
          </cell>
          <cell r="E4389">
            <v>2918208.7203871212</v>
          </cell>
          <cell r="F4389" t="str">
            <v/>
          </cell>
          <cell r="G4389" t="str">
            <v/>
          </cell>
        </row>
        <row r="4390">
          <cell r="A4390" t="str">
            <v>IP6 8</v>
          </cell>
          <cell r="B4390">
            <v>4077927</v>
          </cell>
          <cell r="C4390" t="str">
            <v/>
          </cell>
          <cell r="D4390" t="str">
            <v/>
          </cell>
          <cell r="E4390">
            <v>1672961.6350608636</v>
          </cell>
          <cell r="F4390">
            <v>11502111.93</v>
          </cell>
          <cell r="G4390" t="str">
            <v/>
          </cell>
        </row>
        <row r="4391">
          <cell r="A4391" t="str">
            <v>IP6 9</v>
          </cell>
          <cell r="B4391">
            <v>3936249</v>
          </cell>
          <cell r="C4391" t="str">
            <v/>
          </cell>
          <cell r="D4391" t="str">
            <v/>
          </cell>
          <cell r="E4391">
            <v>4119563.4109491166</v>
          </cell>
          <cell r="F4391">
            <v>2242776.84</v>
          </cell>
          <cell r="G4391" t="str">
            <v/>
          </cell>
        </row>
        <row r="4392">
          <cell r="A4392" t="str">
            <v>IP7 5</v>
          </cell>
          <cell r="B4392">
            <v>1481140</v>
          </cell>
          <cell r="C4392" t="str">
            <v/>
          </cell>
          <cell r="D4392" t="str">
            <v/>
          </cell>
          <cell r="E4392">
            <v>1966238.0173920416</v>
          </cell>
          <cell r="F4392">
            <v>768966.74</v>
          </cell>
          <cell r="G4392" t="str">
            <v/>
          </cell>
        </row>
        <row r="4393">
          <cell r="A4393" t="str">
            <v>IP7 6</v>
          </cell>
          <cell r="B4393" t="str">
            <v/>
          </cell>
          <cell r="C4393" t="str">
            <v/>
          </cell>
          <cell r="D4393" t="str">
            <v/>
          </cell>
          <cell r="E4393">
            <v>2003562.7405463802</v>
          </cell>
          <cell r="F4393" t="str">
            <v/>
          </cell>
          <cell r="G4393" t="str">
            <v/>
          </cell>
        </row>
        <row r="4394">
          <cell r="A4394" t="str">
            <v>IP7 7</v>
          </cell>
          <cell r="B4394">
            <v>2619198</v>
          </cell>
          <cell r="C4394" t="str">
            <v/>
          </cell>
          <cell r="D4394" t="str">
            <v/>
          </cell>
          <cell r="E4394">
            <v>2669667.6213838146</v>
          </cell>
          <cell r="F4394">
            <v>1612629.64</v>
          </cell>
          <cell r="G4394" t="str">
            <v/>
          </cell>
        </row>
        <row r="4395">
          <cell r="A4395" t="str">
            <v>IP7 9</v>
          </cell>
          <cell r="B4395" t="str">
            <v/>
          </cell>
          <cell r="C4395" t="str">
            <v/>
          </cell>
          <cell r="D4395" t="str">
            <v/>
          </cell>
          <cell r="E4395" t="str">
            <v/>
          </cell>
          <cell r="F4395" t="str">
            <v/>
          </cell>
          <cell r="G4395" t="str">
            <v/>
          </cell>
        </row>
        <row r="4396">
          <cell r="A4396" t="str">
            <v>IP8 3</v>
          </cell>
          <cell r="B4396" t="str">
            <v/>
          </cell>
          <cell r="C4396" t="str">
            <v/>
          </cell>
          <cell r="D4396" t="str">
            <v/>
          </cell>
          <cell r="E4396" t="str">
            <v/>
          </cell>
          <cell r="F4396">
            <v>2466721.12</v>
          </cell>
          <cell r="G4396" t="str">
            <v/>
          </cell>
        </row>
        <row r="4397">
          <cell r="A4397" t="str">
            <v>IP8 4</v>
          </cell>
          <cell r="B4397" t="str">
            <v/>
          </cell>
          <cell r="C4397" t="str">
            <v/>
          </cell>
          <cell r="D4397" t="str">
            <v/>
          </cell>
          <cell r="E4397">
            <v>1801463.4562157686</v>
          </cell>
          <cell r="F4397">
            <v>1101845.81</v>
          </cell>
          <cell r="G4397" t="str">
            <v/>
          </cell>
        </row>
        <row r="4398">
          <cell r="A4398" t="str">
            <v>IP9 1</v>
          </cell>
          <cell r="B4398">
            <v>1616846</v>
          </cell>
          <cell r="C4398" t="str">
            <v/>
          </cell>
          <cell r="D4398" t="str">
            <v/>
          </cell>
          <cell r="E4398">
            <v>335099.38031609223</v>
          </cell>
          <cell r="F4398" t="str">
            <v/>
          </cell>
          <cell r="G4398" t="str">
            <v/>
          </cell>
        </row>
        <row r="4399">
          <cell r="A4399" t="str">
            <v>IP9 2</v>
          </cell>
          <cell r="B4399">
            <v>532673</v>
          </cell>
          <cell r="C4399" t="str">
            <v/>
          </cell>
          <cell r="D4399" t="str">
            <v/>
          </cell>
          <cell r="E4399" t="str">
            <v/>
          </cell>
          <cell r="F4399">
            <v>962086.37</v>
          </cell>
          <cell r="G4399" t="str">
            <v/>
          </cell>
        </row>
        <row r="4400">
          <cell r="A4400" t="str">
            <v>IP98 1</v>
          </cell>
          <cell r="B4400" t="str">
            <v/>
          </cell>
          <cell r="C4400" t="str">
            <v/>
          </cell>
          <cell r="D4400" t="str">
            <v/>
          </cell>
          <cell r="E4400" t="str">
            <v/>
          </cell>
          <cell r="F4400" t="str">
            <v/>
          </cell>
          <cell r="G4400" t="str">
            <v/>
          </cell>
        </row>
        <row r="4401">
          <cell r="A4401" t="str">
            <v>IP98 6</v>
          </cell>
          <cell r="B4401" t="str">
            <v/>
          </cell>
          <cell r="C4401" t="str">
            <v/>
          </cell>
          <cell r="D4401" t="str">
            <v/>
          </cell>
          <cell r="E4401" t="str">
            <v/>
          </cell>
          <cell r="F4401" t="str">
            <v/>
          </cell>
          <cell r="G4401" t="str">
            <v/>
          </cell>
        </row>
        <row r="4402">
          <cell r="A4402" t="str">
            <v>IP98 9</v>
          </cell>
          <cell r="B4402" t="str">
            <v/>
          </cell>
          <cell r="C4402" t="str">
            <v/>
          </cell>
          <cell r="D4402" t="str">
            <v/>
          </cell>
          <cell r="E4402" t="str">
            <v/>
          </cell>
          <cell r="F4402" t="str">
            <v/>
          </cell>
          <cell r="G4402" t="str">
            <v/>
          </cell>
        </row>
        <row r="4403">
          <cell r="A4403" t="str">
            <v>IV Other</v>
          </cell>
          <cell r="B4403">
            <v>25353844</v>
          </cell>
          <cell r="C4403">
            <v>40221083.080000013</v>
          </cell>
          <cell r="D4403">
            <v>20772581.700000003</v>
          </cell>
          <cell r="E4403">
            <v>76939727.113458246</v>
          </cell>
          <cell r="F4403">
            <v>28458714.350000001</v>
          </cell>
          <cell r="G4403">
            <v>19591981.289900001</v>
          </cell>
        </row>
        <row r="4404">
          <cell r="A4404" t="str">
            <v>IV total</v>
          </cell>
          <cell r="B4404">
            <v>25353844</v>
          </cell>
          <cell r="C4404">
            <v>58283974.49000001</v>
          </cell>
          <cell r="D4404">
            <v>20772581.700000003</v>
          </cell>
          <cell r="E4404">
            <v>175520265.30864802</v>
          </cell>
          <cell r="F4404">
            <v>129940952.02000001</v>
          </cell>
          <cell r="G4404">
            <v>19591981.289900001</v>
          </cell>
        </row>
        <row r="4405">
          <cell r="A4405" t="str">
            <v>IV1 1</v>
          </cell>
          <cell r="B4405" t="str">
            <v/>
          </cell>
          <cell r="C4405" t="str">
            <v/>
          </cell>
          <cell r="D4405" t="str">
            <v/>
          </cell>
          <cell r="E4405">
            <v>10077197.547446672</v>
          </cell>
          <cell r="F4405">
            <v>4598643</v>
          </cell>
          <cell r="G4405" t="str">
            <v/>
          </cell>
        </row>
        <row r="4406">
          <cell r="A4406" t="str">
            <v>IV1 3</v>
          </cell>
          <cell r="B4406" t="str">
            <v/>
          </cell>
          <cell r="C4406" t="str">
            <v/>
          </cell>
          <cell r="D4406" t="str">
            <v/>
          </cell>
          <cell r="E4406" t="str">
            <v/>
          </cell>
          <cell r="F4406" t="str">
            <v/>
          </cell>
          <cell r="G4406" t="str">
            <v/>
          </cell>
        </row>
        <row r="4407">
          <cell r="A4407" t="str">
            <v>IV1 9</v>
          </cell>
          <cell r="B4407" t="str">
            <v/>
          </cell>
          <cell r="C4407" t="str">
            <v/>
          </cell>
          <cell r="D4407" t="str">
            <v/>
          </cell>
          <cell r="E4407" t="str">
            <v/>
          </cell>
          <cell r="F4407" t="str">
            <v/>
          </cell>
          <cell r="G4407" t="str">
            <v/>
          </cell>
        </row>
        <row r="4408">
          <cell r="A4408" t="str">
            <v>IV10 8</v>
          </cell>
          <cell r="B4408" t="str">
            <v/>
          </cell>
          <cell r="C4408" t="str">
            <v/>
          </cell>
          <cell r="D4408" t="str">
            <v/>
          </cell>
          <cell r="E4408" t="str">
            <v/>
          </cell>
          <cell r="F4408" t="str">
            <v/>
          </cell>
          <cell r="G4408" t="str">
            <v/>
          </cell>
        </row>
        <row r="4409">
          <cell r="A4409" t="str">
            <v>IV11 8</v>
          </cell>
          <cell r="B4409" t="str">
            <v/>
          </cell>
          <cell r="C4409" t="str">
            <v/>
          </cell>
          <cell r="D4409" t="str">
            <v/>
          </cell>
          <cell r="E4409" t="str">
            <v/>
          </cell>
          <cell r="F4409" t="str">
            <v/>
          </cell>
          <cell r="G4409" t="str">
            <v/>
          </cell>
        </row>
        <row r="4410">
          <cell r="A4410" t="str">
            <v>IV12 4</v>
          </cell>
          <cell r="B4410" t="str">
            <v/>
          </cell>
          <cell r="C4410" t="str">
            <v/>
          </cell>
          <cell r="D4410" t="str">
            <v/>
          </cell>
          <cell r="E4410">
            <v>979226.81603446254</v>
          </cell>
          <cell r="F4410">
            <v>3336610.88</v>
          </cell>
          <cell r="G4410" t="str">
            <v/>
          </cell>
        </row>
        <row r="4411">
          <cell r="A4411" t="str">
            <v>IV12 5</v>
          </cell>
          <cell r="B4411" t="str">
            <v/>
          </cell>
          <cell r="C4411" t="str">
            <v/>
          </cell>
          <cell r="D4411" t="str">
            <v/>
          </cell>
          <cell r="E4411">
            <v>10104815.608419389</v>
          </cell>
          <cell r="F4411">
            <v>5647421.4500000002</v>
          </cell>
          <cell r="G4411" t="str">
            <v/>
          </cell>
        </row>
        <row r="4412">
          <cell r="A4412" t="str">
            <v>IV13 7</v>
          </cell>
          <cell r="B4412" t="str">
            <v/>
          </cell>
          <cell r="C4412" t="str">
            <v/>
          </cell>
          <cell r="D4412" t="str">
            <v/>
          </cell>
          <cell r="E4412" t="str">
            <v/>
          </cell>
          <cell r="F4412" t="str">
            <v/>
          </cell>
          <cell r="G4412" t="str">
            <v/>
          </cell>
        </row>
        <row r="4413">
          <cell r="A4413" t="str">
            <v>IV14 9</v>
          </cell>
          <cell r="B4413" t="str">
            <v/>
          </cell>
          <cell r="C4413" t="str">
            <v/>
          </cell>
          <cell r="D4413" t="str">
            <v/>
          </cell>
          <cell r="E4413" t="str">
            <v/>
          </cell>
          <cell r="F4413">
            <v>329729.28000000003</v>
          </cell>
          <cell r="G4413" t="str">
            <v/>
          </cell>
        </row>
        <row r="4414">
          <cell r="A4414" t="str">
            <v>IV15 0</v>
          </cell>
          <cell r="B4414" t="str">
            <v/>
          </cell>
          <cell r="C4414" t="str">
            <v/>
          </cell>
          <cell r="D4414" t="str">
            <v/>
          </cell>
          <cell r="E4414" t="str">
            <v/>
          </cell>
          <cell r="F4414" t="str">
            <v/>
          </cell>
          <cell r="G4414" t="str">
            <v/>
          </cell>
        </row>
        <row r="4415">
          <cell r="A4415" t="str">
            <v>IV15 9</v>
          </cell>
          <cell r="B4415" t="str">
            <v/>
          </cell>
          <cell r="C4415" t="str">
            <v/>
          </cell>
          <cell r="D4415" t="str">
            <v/>
          </cell>
          <cell r="E4415">
            <v>2062309.3151175685</v>
          </cell>
          <cell r="F4415">
            <v>4475491.8899999997</v>
          </cell>
          <cell r="G4415" t="str">
            <v/>
          </cell>
        </row>
        <row r="4416">
          <cell r="A4416" t="str">
            <v>IV16 9</v>
          </cell>
          <cell r="B4416" t="str">
            <v/>
          </cell>
          <cell r="C4416" t="str">
            <v/>
          </cell>
          <cell r="D4416" t="str">
            <v/>
          </cell>
          <cell r="E4416" t="str">
            <v/>
          </cell>
          <cell r="F4416" t="str">
            <v/>
          </cell>
          <cell r="G4416" t="str">
            <v/>
          </cell>
        </row>
        <row r="4417">
          <cell r="A4417" t="str">
            <v>IV17 0</v>
          </cell>
          <cell r="B4417" t="str">
            <v/>
          </cell>
          <cell r="C4417" t="str">
            <v/>
          </cell>
          <cell r="D4417" t="str">
            <v/>
          </cell>
          <cell r="E4417">
            <v>2394224.7995835603</v>
          </cell>
          <cell r="F4417">
            <v>2051002.82</v>
          </cell>
          <cell r="G4417" t="str">
            <v/>
          </cell>
        </row>
        <row r="4418">
          <cell r="A4418" t="str">
            <v>IV18 0</v>
          </cell>
          <cell r="B4418" t="str">
            <v/>
          </cell>
          <cell r="C4418">
            <v>1936666.1999999997</v>
          </cell>
          <cell r="D4418" t="str">
            <v/>
          </cell>
          <cell r="E4418" t="str">
            <v/>
          </cell>
          <cell r="F4418">
            <v>2897703.31</v>
          </cell>
          <cell r="G4418" t="str">
            <v/>
          </cell>
        </row>
        <row r="4419">
          <cell r="A4419" t="str">
            <v>IV19 1</v>
          </cell>
          <cell r="B4419" t="str">
            <v/>
          </cell>
          <cell r="C4419" t="str">
            <v/>
          </cell>
          <cell r="D4419" t="str">
            <v/>
          </cell>
          <cell r="E4419" t="str">
            <v/>
          </cell>
          <cell r="F4419">
            <v>2224424.11</v>
          </cell>
          <cell r="G4419" t="str">
            <v/>
          </cell>
        </row>
        <row r="4420">
          <cell r="A4420" t="str">
            <v>IV2 3</v>
          </cell>
          <cell r="B4420" t="str">
            <v/>
          </cell>
          <cell r="C4420">
            <v>470108.10000000009</v>
          </cell>
          <cell r="D4420" t="str">
            <v/>
          </cell>
          <cell r="E4420">
            <v>3724600.6041140137</v>
          </cell>
          <cell r="F4420">
            <v>4839732.93</v>
          </cell>
          <cell r="G4420" t="str">
            <v/>
          </cell>
        </row>
        <row r="4421">
          <cell r="A4421" t="str">
            <v>IV2 4</v>
          </cell>
          <cell r="B4421" t="str">
            <v/>
          </cell>
          <cell r="C4421" t="str">
            <v/>
          </cell>
          <cell r="D4421" t="str">
            <v/>
          </cell>
          <cell r="E4421">
            <v>3926029.1924862992</v>
          </cell>
          <cell r="F4421">
            <v>6158365.3099999996</v>
          </cell>
          <cell r="G4421" t="str">
            <v/>
          </cell>
        </row>
        <row r="4422">
          <cell r="A4422" t="str">
            <v>IV2 5</v>
          </cell>
          <cell r="B4422" t="str">
            <v/>
          </cell>
          <cell r="C4422" t="str">
            <v/>
          </cell>
          <cell r="D4422" t="str">
            <v/>
          </cell>
          <cell r="E4422">
            <v>12988419.064807925</v>
          </cell>
          <cell r="F4422">
            <v>2707401.41</v>
          </cell>
          <cell r="G4422" t="str">
            <v/>
          </cell>
        </row>
        <row r="4423">
          <cell r="A4423" t="str">
            <v>IV2 6</v>
          </cell>
          <cell r="B4423" t="str">
            <v/>
          </cell>
          <cell r="C4423">
            <v>763433.86999999988</v>
          </cell>
          <cell r="D4423" t="str">
            <v/>
          </cell>
          <cell r="E4423">
            <v>3655537.6877053762</v>
          </cell>
          <cell r="F4423">
            <v>3729382.52</v>
          </cell>
          <cell r="G4423" t="str">
            <v/>
          </cell>
        </row>
        <row r="4424">
          <cell r="A4424" t="str">
            <v>IV2 7</v>
          </cell>
          <cell r="B4424" t="str">
            <v/>
          </cell>
          <cell r="C4424" t="str">
            <v/>
          </cell>
          <cell r="D4424" t="str">
            <v/>
          </cell>
          <cell r="E4424">
            <v>4752610.7512552394</v>
          </cell>
          <cell r="F4424">
            <v>2910131.71</v>
          </cell>
          <cell r="G4424" t="str">
            <v/>
          </cell>
        </row>
        <row r="4425">
          <cell r="A4425" t="str">
            <v>IV20 1</v>
          </cell>
          <cell r="B4425" t="str">
            <v/>
          </cell>
          <cell r="C4425">
            <v>5377010.5899999999</v>
          </cell>
          <cell r="D4425" t="str">
            <v/>
          </cell>
          <cell r="E4425">
            <v>1468002.7185845124</v>
          </cell>
          <cell r="F4425">
            <v>1309409.98</v>
          </cell>
          <cell r="G4425" t="str">
            <v/>
          </cell>
        </row>
        <row r="4426">
          <cell r="A4426" t="str">
            <v>IV21 2</v>
          </cell>
          <cell r="B4426" t="str">
            <v/>
          </cell>
          <cell r="C4426" t="str">
            <v/>
          </cell>
          <cell r="D4426" t="str">
            <v/>
          </cell>
          <cell r="E4426" t="str">
            <v/>
          </cell>
          <cell r="F4426" t="str">
            <v/>
          </cell>
          <cell r="G4426" t="str">
            <v/>
          </cell>
        </row>
        <row r="4427">
          <cell r="A4427" t="str">
            <v>IV22 2</v>
          </cell>
          <cell r="B4427" t="str">
            <v/>
          </cell>
          <cell r="C4427" t="str">
            <v/>
          </cell>
          <cell r="D4427" t="str">
            <v/>
          </cell>
          <cell r="E4427" t="str">
            <v/>
          </cell>
          <cell r="F4427">
            <v>1450477.44</v>
          </cell>
          <cell r="G4427" t="str">
            <v/>
          </cell>
        </row>
        <row r="4428">
          <cell r="A4428" t="str">
            <v>IV23 2</v>
          </cell>
          <cell r="B4428" t="str">
            <v/>
          </cell>
          <cell r="C4428" t="str">
            <v/>
          </cell>
          <cell r="D4428" t="str">
            <v/>
          </cell>
          <cell r="E4428" t="str">
            <v/>
          </cell>
          <cell r="F4428">
            <v>492011.52000000002</v>
          </cell>
          <cell r="G4428" t="str">
            <v/>
          </cell>
        </row>
        <row r="4429">
          <cell r="A4429" t="str">
            <v>IV24 3</v>
          </cell>
          <cell r="B4429" t="str">
            <v/>
          </cell>
          <cell r="C4429" t="str">
            <v/>
          </cell>
          <cell r="D4429" t="str">
            <v/>
          </cell>
          <cell r="E4429" t="str">
            <v/>
          </cell>
          <cell r="F4429" t="str">
            <v/>
          </cell>
          <cell r="G4429" t="str">
            <v/>
          </cell>
        </row>
        <row r="4430">
          <cell r="A4430" t="str">
            <v>IV25 3</v>
          </cell>
          <cell r="B4430" t="str">
            <v/>
          </cell>
          <cell r="C4430" t="str">
            <v/>
          </cell>
          <cell r="D4430" t="str">
            <v/>
          </cell>
          <cell r="E4430" t="str">
            <v/>
          </cell>
          <cell r="F4430">
            <v>689758.13</v>
          </cell>
          <cell r="G4430" t="str">
            <v/>
          </cell>
        </row>
        <row r="4431">
          <cell r="A4431" t="str">
            <v>IV26 2</v>
          </cell>
          <cell r="B4431" t="str">
            <v/>
          </cell>
          <cell r="C4431" t="str">
            <v/>
          </cell>
          <cell r="D4431" t="str">
            <v/>
          </cell>
          <cell r="E4431" t="str">
            <v/>
          </cell>
          <cell r="F4431">
            <v>1572109.67</v>
          </cell>
          <cell r="G4431" t="str">
            <v/>
          </cell>
        </row>
        <row r="4432">
          <cell r="A4432" t="str">
            <v>IV27 4</v>
          </cell>
          <cell r="B4432" t="str">
            <v/>
          </cell>
          <cell r="C4432" t="str">
            <v/>
          </cell>
          <cell r="D4432" t="str">
            <v/>
          </cell>
          <cell r="E4432">
            <v>1375959.8444961901</v>
          </cell>
          <cell r="F4432">
            <v>3315015.31</v>
          </cell>
          <cell r="G4432" t="str">
            <v/>
          </cell>
        </row>
        <row r="4433">
          <cell r="A4433" t="str">
            <v>IV27 9</v>
          </cell>
          <cell r="B4433" t="str">
            <v/>
          </cell>
          <cell r="C4433" t="str">
            <v/>
          </cell>
          <cell r="D4433" t="str">
            <v/>
          </cell>
          <cell r="E4433" t="str">
            <v/>
          </cell>
          <cell r="F4433" t="str">
            <v/>
          </cell>
          <cell r="G4433" t="str">
            <v/>
          </cell>
        </row>
        <row r="4434">
          <cell r="A4434" t="str">
            <v>IV28 3</v>
          </cell>
          <cell r="B4434" t="str">
            <v/>
          </cell>
          <cell r="C4434" t="str">
            <v/>
          </cell>
          <cell r="D4434" t="str">
            <v/>
          </cell>
          <cell r="E4434" t="str">
            <v/>
          </cell>
          <cell r="F4434" t="str">
            <v/>
          </cell>
          <cell r="G4434" t="str">
            <v/>
          </cell>
        </row>
        <row r="4435">
          <cell r="A4435" t="str">
            <v>IV3 5</v>
          </cell>
          <cell r="B4435" t="str">
            <v/>
          </cell>
          <cell r="C4435">
            <v>1267648.1200000001</v>
          </cell>
          <cell r="D4435" t="str">
            <v/>
          </cell>
          <cell r="E4435">
            <v>4089007.0770581868</v>
          </cell>
          <cell r="F4435">
            <v>2844315.38</v>
          </cell>
          <cell r="G4435" t="str">
            <v/>
          </cell>
        </row>
        <row r="4436">
          <cell r="A4436" t="str">
            <v>IV3 8</v>
          </cell>
          <cell r="B4436" t="str">
            <v/>
          </cell>
          <cell r="C4436">
            <v>537533.54000000027</v>
          </cell>
          <cell r="D4436" t="str">
            <v/>
          </cell>
          <cell r="E4436">
            <v>386299.71683219651</v>
          </cell>
          <cell r="F4436" t="str">
            <v/>
          </cell>
          <cell r="G4436" t="str">
            <v/>
          </cell>
        </row>
        <row r="4437">
          <cell r="A4437" t="str">
            <v>IV30 1</v>
          </cell>
          <cell r="B4437" t="str">
            <v/>
          </cell>
          <cell r="C4437" t="str">
            <v/>
          </cell>
          <cell r="D4437" t="str">
            <v/>
          </cell>
          <cell r="E4437" t="str">
            <v/>
          </cell>
          <cell r="F4437">
            <v>5017917.16</v>
          </cell>
          <cell r="G4437" t="str">
            <v/>
          </cell>
        </row>
        <row r="4438">
          <cell r="A4438" t="str">
            <v>IV30 4</v>
          </cell>
          <cell r="B4438" t="str">
            <v/>
          </cell>
          <cell r="C4438" t="str">
            <v/>
          </cell>
          <cell r="D4438" t="str">
            <v/>
          </cell>
          <cell r="E4438" t="str">
            <v/>
          </cell>
          <cell r="F4438">
            <v>372950.68</v>
          </cell>
          <cell r="G4438" t="str">
            <v/>
          </cell>
        </row>
        <row r="4439">
          <cell r="A4439" t="str">
            <v>IV30 5</v>
          </cell>
          <cell r="B4439" t="str">
            <v/>
          </cell>
          <cell r="C4439" t="str">
            <v/>
          </cell>
          <cell r="D4439" t="str">
            <v/>
          </cell>
          <cell r="E4439" t="str">
            <v/>
          </cell>
          <cell r="F4439">
            <v>2511094.44</v>
          </cell>
          <cell r="G4439" t="str">
            <v/>
          </cell>
        </row>
        <row r="4440">
          <cell r="A4440" t="str">
            <v>IV30 6</v>
          </cell>
          <cell r="B4440" t="str">
            <v/>
          </cell>
          <cell r="C4440" t="str">
            <v/>
          </cell>
          <cell r="D4440" t="str">
            <v/>
          </cell>
          <cell r="E4440" t="str">
            <v/>
          </cell>
          <cell r="F4440">
            <v>1139398.33</v>
          </cell>
          <cell r="G4440" t="str">
            <v/>
          </cell>
        </row>
        <row r="4441">
          <cell r="A4441" t="str">
            <v>IV30 8</v>
          </cell>
          <cell r="B4441" t="str">
            <v/>
          </cell>
          <cell r="C4441">
            <v>1564403.74</v>
          </cell>
          <cell r="D4441" t="str">
            <v/>
          </cell>
          <cell r="E4441">
            <v>3509305.6927911406</v>
          </cell>
          <cell r="F4441">
            <v>5365023.78</v>
          </cell>
          <cell r="G4441" t="str">
            <v/>
          </cell>
        </row>
        <row r="4442">
          <cell r="A4442" t="str">
            <v>IV30 9</v>
          </cell>
          <cell r="B4442" t="str">
            <v/>
          </cell>
          <cell r="C4442" t="str">
            <v/>
          </cell>
          <cell r="D4442" t="str">
            <v/>
          </cell>
          <cell r="E4442" t="str">
            <v/>
          </cell>
          <cell r="F4442" t="str">
            <v/>
          </cell>
          <cell r="G4442" t="str">
            <v/>
          </cell>
        </row>
        <row r="4443">
          <cell r="A4443" t="str">
            <v>IV31 6</v>
          </cell>
          <cell r="B4443" t="str">
            <v/>
          </cell>
          <cell r="C4443" t="str">
            <v/>
          </cell>
          <cell r="D4443" t="str">
            <v/>
          </cell>
          <cell r="E4443">
            <v>987844.77237025835</v>
          </cell>
          <cell r="F4443">
            <v>954151.09</v>
          </cell>
          <cell r="G4443" t="str">
            <v/>
          </cell>
        </row>
        <row r="4444">
          <cell r="A4444" t="str">
            <v>IV32 7</v>
          </cell>
          <cell r="B4444" t="str">
            <v/>
          </cell>
          <cell r="C4444" t="str">
            <v/>
          </cell>
          <cell r="D4444" t="str">
            <v/>
          </cell>
          <cell r="E4444">
            <v>1249942.5882022916</v>
          </cell>
          <cell r="F4444">
            <v>2937244.71</v>
          </cell>
          <cell r="G4444" t="str">
            <v/>
          </cell>
        </row>
        <row r="4445">
          <cell r="A4445" t="str">
            <v>IV36 1</v>
          </cell>
          <cell r="B4445" t="str">
            <v/>
          </cell>
          <cell r="C4445" t="str">
            <v/>
          </cell>
          <cell r="D4445" t="str">
            <v/>
          </cell>
          <cell r="E4445">
            <v>734396.65780941409</v>
          </cell>
          <cell r="F4445">
            <v>2210368.29</v>
          </cell>
          <cell r="G4445" t="str">
            <v/>
          </cell>
        </row>
        <row r="4446">
          <cell r="A4446" t="str">
            <v>IV36 2</v>
          </cell>
          <cell r="B4446" t="str">
            <v/>
          </cell>
          <cell r="C4446">
            <v>2069448.34</v>
          </cell>
          <cell r="D4446" t="str">
            <v/>
          </cell>
          <cell r="E4446">
            <v>18856903.935024381</v>
          </cell>
          <cell r="F4446">
            <v>2207482.73</v>
          </cell>
          <cell r="G4446" t="str">
            <v/>
          </cell>
        </row>
        <row r="4447">
          <cell r="A4447" t="str">
            <v>IV36 3</v>
          </cell>
          <cell r="B4447" t="str">
            <v/>
          </cell>
          <cell r="C4447" t="str">
            <v/>
          </cell>
          <cell r="D4447" t="str">
            <v/>
          </cell>
          <cell r="E4447">
            <v>1696954.3987386611</v>
          </cell>
          <cell r="F4447" t="str">
            <v/>
          </cell>
          <cell r="G4447" t="str">
            <v/>
          </cell>
        </row>
        <row r="4448">
          <cell r="A4448" t="str">
            <v>IV36 9</v>
          </cell>
          <cell r="B4448" t="str">
            <v/>
          </cell>
          <cell r="C4448" t="str">
            <v/>
          </cell>
          <cell r="D4448" t="str">
            <v/>
          </cell>
          <cell r="E4448" t="str">
            <v/>
          </cell>
          <cell r="F4448" t="str">
            <v/>
          </cell>
          <cell r="G4448" t="str">
            <v/>
          </cell>
        </row>
        <row r="4449">
          <cell r="A4449" t="str">
            <v>IV4 7</v>
          </cell>
          <cell r="B4449" t="str">
            <v/>
          </cell>
          <cell r="C4449" t="str">
            <v/>
          </cell>
          <cell r="D4449" t="str">
            <v/>
          </cell>
          <cell r="E4449">
            <v>1993945.231716671</v>
          </cell>
          <cell r="F4449">
            <v>2567453.69</v>
          </cell>
          <cell r="G4449" t="str">
            <v/>
          </cell>
        </row>
        <row r="4450">
          <cell r="A4450" t="str">
            <v>IV40 8</v>
          </cell>
          <cell r="B4450" t="str">
            <v/>
          </cell>
          <cell r="C4450" t="str">
            <v/>
          </cell>
          <cell r="D4450" t="str">
            <v/>
          </cell>
          <cell r="E4450" t="str">
            <v/>
          </cell>
          <cell r="F4450">
            <v>1583464.04</v>
          </cell>
          <cell r="G4450" t="str">
            <v/>
          </cell>
        </row>
        <row r="4451">
          <cell r="A4451" t="str">
            <v>IV41 8</v>
          </cell>
          <cell r="B4451" t="str">
            <v/>
          </cell>
          <cell r="C4451" t="str">
            <v/>
          </cell>
          <cell r="D4451" t="str">
            <v/>
          </cell>
          <cell r="E4451" t="str">
            <v/>
          </cell>
          <cell r="F4451" t="str">
            <v/>
          </cell>
          <cell r="G4451" t="str">
            <v/>
          </cell>
        </row>
        <row r="4452">
          <cell r="A4452" t="str">
            <v>IV42 8</v>
          </cell>
          <cell r="B4452" t="str">
            <v/>
          </cell>
          <cell r="C4452" t="str">
            <v/>
          </cell>
          <cell r="D4452" t="str">
            <v/>
          </cell>
          <cell r="E4452" t="str">
            <v/>
          </cell>
          <cell r="F4452" t="str">
            <v/>
          </cell>
          <cell r="G4452" t="str">
            <v/>
          </cell>
        </row>
        <row r="4453">
          <cell r="A4453" t="str">
            <v>IV43 8</v>
          </cell>
          <cell r="B4453" t="str">
            <v/>
          </cell>
          <cell r="C4453" t="str">
            <v/>
          </cell>
          <cell r="D4453" t="str">
            <v/>
          </cell>
          <cell r="E4453" t="str">
            <v/>
          </cell>
          <cell r="F4453" t="str">
            <v/>
          </cell>
          <cell r="G4453" t="str">
            <v/>
          </cell>
        </row>
        <row r="4454">
          <cell r="A4454" t="str">
            <v>IV44 8</v>
          </cell>
          <cell r="B4454" t="str">
            <v/>
          </cell>
          <cell r="C4454" t="str">
            <v/>
          </cell>
          <cell r="D4454" t="str">
            <v/>
          </cell>
          <cell r="E4454" t="str">
            <v/>
          </cell>
          <cell r="F4454" t="str">
            <v/>
          </cell>
          <cell r="G4454" t="str">
            <v/>
          </cell>
        </row>
        <row r="4455">
          <cell r="A4455" t="str">
            <v>IV45 8</v>
          </cell>
          <cell r="B4455" t="str">
            <v/>
          </cell>
          <cell r="C4455" t="str">
            <v/>
          </cell>
          <cell r="D4455" t="str">
            <v/>
          </cell>
          <cell r="E4455" t="str">
            <v/>
          </cell>
          <cell r="F4455" t="str">
            <v/>
          </cell>
          <cell r="G4455" t="str">
            <v/>
          </cell>
        </row>
        <row r="4456">
          <cell r="A4456" t="str">
            <v>IV46 8</v>
          </cell>
          <cell r="B4456" t="str">
            <v/>
          </cell>
          <cell r="C4456" t="str">
            <v/>
          </cell>
          <cell r="D4456" t="str">
            <v/>
          </cell>
          <cell r="E4456" t="str">
            <v/>
          </cell>
          <cell r="F4456" t="str">
            <v/>
          </cell>
          <cell r="G4456" t="str">
            <v/>
          </cell>
        </row>
        <row r="4457">
          <cell r="A4457" t="str">
            <v>IV47 8</v>
          </cell>
          <cell r="B4457" t="str">
            <v/>
          </cell>
          <cell r="C4457" t="str">
            <v/>
          </cell>
          <cell r="D4457" t="str">
            <v/>
          </cell>
          <cell r="E4457" t="str">
            <v/>
          </cell>
          <cell r="F4457" t="str">
            <v/>
          </cell>
          <cell r="G4457" t="str">
            <v/>
          </cell>
        </row>
        <row r="4458">
          <cell r="A4458" t="str">
            <v>IV48 8</v>
          </cell>
          <cell r="B4458" t="str">
            <v/>
          </cell>
          <cell r="C4458" t="str">
            <v/>
          </cell>
          <cell r="D4458" t="str">
            <v/>
          </cell>
          <cell r="E4458" t="str">
            <v/>
          </cell>
          <cell r="F4458" t="str">
            <v/>
          </cell>
          <cell r="G4458" t="str">
            <v/>
          </cell>
        </row>
        <row r="4459">
          <cell r="A4459" t="str">
            <v>IV49 9</v>
          </cell>
          <cell r="B4459" t="str">
            <v/>
          </cell>
          <cell r="C4459" t="str">
            <v/>
          </cell>
          <cell r="D4459" t="str">
            <v/>
          </cell>
          <cell r="E4459">
            <v>526190.44107757718</v>
          </cell>
          <cell r="F4459">
            <v>747920.92</v>
          </cell>
          <cell r="G4459" t="str">
            <v/>
          </cell>
        </row>
        <row r="4460">
          <cell r="A4460" t="str">
            <v>IV5 7</v>
          </cell>
          <cell r="B4460" t="str">
            <v/>
          </cell>
          <cell r="C4460" t="str">
            <v/>
          </cell>
          <cell r="D4460" t="str">
            <v/>
          </cell>
          <cell r="E4460" t="str">
            <v/>
          </cell>
          <cell r="F4460" t="str">
            <v/>
          </cell>
          <cell r="G4460" t="str">
            <v/>
          </cell>
        </row>
        <row r="4461">
          <cell r="A4461" t="str">
            <v>IV51 9</v>
          </cell>
          <cell r="B4461" t="str">
            <v/>
          </cell>
          <cell r="C4461" t="str">
            <v/>
          </cell>
          <cell r="D4461" t="str">
            <v/>
          </cell>
          <cell r="E4461" t="str">
            <v/>
          </cell>
          <cell r="F4461">
            <v>5575405.5</v>
          </cell>
          <cell r="G4461" t="str">
            <v/>
          </cell>
        </row>
        <row r="4462">
          <cell r="A4462" t="str">
            <v>IV52 8</v>
          </cell>
          <cell r="B4462" t="str">
            <v/>
          </cell>
          <cell r="C4462" t="str">
            <v/>
          </cell>
          <cell r="D4462" t="str">
            <v/>
          </cell>
          <cell r="E4462" t="str">
            <v/>
          </cell>
          <cell r="F4462" t="str">
            <v/>
          </cell>
          <cell r="G4462" t="str">
            <v/>
          </cell>
        </row>
        <row r="4463">
          <cell r="A4463" t="str">
            <v>IV53 8</v>
          </cell>
          <cell r="B4463" t="str">
            <v/>
          </cell>
          <cell r="C4463" t="str">
            <v/>
          </cell>
          <cell r="D4463" t="str">
            <v/>
          </cell>
          <cell r="E4463" t="str">
            <v/>
          </cell>
          <cell r="F4463" t="str">
            <v/>
          </cell>
          <cell r="G4463" t="str">
            <v/>
          </cell>
        </row>
        <row r="4464">
          <cell r="A4464" t="str">
            <v>IV54 8</v>
          </cell>
          <cell r="B4464" t="str">
            <v/>
          </cell>
          <cell r="C4464" t="str">
            <v/>
          </cell>
          <cell r="D4464" t="str">
            <v/>
          </cell>
          <cell r="E4464" t="str">
            <v/>
          </cell>
          <cell r="F4464" t="str">
            <v/>
          </cell>
          <cell r="G4464" t="str">
            <v/>
          </cell>
        </row>
        <row r="4465">
          <cell r="A4465" t="str">
            <v>IV55 8</v>
          </cell>
          <cell r="B4465" t="str">
            <v/>
          </cell>
          <cell r="C4465" t="str">
            <v/>
          </cell>
          <cell r="D4465" t="str">
            <v/>
          </cell>
          <cell r="E4465" t="str">
            <v/>
          </cell>
          <cell r="F4465">
            <v>1489916.82</v>
          </cell>
          <cell r="G4465" t="str">
            <v/>
          </cell>
        </row>
        <row r="4466">
          <cell r="A4466" t="str">
            <v>IV56 8</v>
          </cell>
          <cell r="B4466" t="str">
            <v/>
          </cell>
          <cell r="C4466" t="str">
            <v/>
          </cell>
          <cell r="D4466" t="str">
            <v/>
          </cell>
          <cell r="E4466" t="str">
            <v/>
          </cell>
          <cell r="F4466" t="str">
            <v/>
          </cell>
          <cell r="G4466" t="str">
            <v/>
          </cell>
        </row>
        <row r="4467">
          <cell r="A4467" t="str">
            <v>IV6 7</v>
          </cell>
          <cell r="B4467" t="str">
            <v/>
          </cell>
          <cell r="C4467" t="str">
            <v/>
          </cell>
          <cell r="D4467" t="str">
            <v/>
          </cell>
          <cell r="E4467">
            <v>3175906.1179128583</v>
          </cell>
          <cell r="F4467">
            <v>3460415.81</v>
          </cell>
          <cell r="G4467" t="str">
            <v/>
          </cell>
        </row>
        <row r="4468">
          <cell r="A4468" t="str">
            <v>IV63 6</v>
          </cell>
          <cell r="B4468" t="str">
            <v/>
          </cell>
          <cell r="C4468" t="str">
            <v/>
          </cell>
          <cell r="D4468" t="str">
            <v/>
          </cell>
          <cell r="E4468">
            <v>3864907.6156049124</v>
          </cell>
          <cell r="F4468" t="str">
            <v/>
          </cell>
          <cell r="G4468" t="str">
            <v/>
          </cell>
        </row>
        <row r="4469">
          <cell r="A4469" t="str">
            <v>IV63 7</v>
          </cell>
          <cell r="B4469" t="str">
            <v/>
          </cell>
          <cell r="C4469" t="str">
            <v/>
          </cell>
          <cell r="D4469" t="str">
            <v/>
          </cell>
          <cell r="E4469" t="str">
            <v/>
          </cell>
          <cell r="F4469" t="str">
            <v/>
          </cell>
          <cell r="G4469" t="str">
            <v/>
          </cell>
        </row>
        <row r="4470">
          <cell r="A4470" t="str">
            <v>IV7 8</v>
          </cell>
          <cell r="B4470" t="str">
            <v/>
          </cell>
          <cell r="C4470">
            <v>4076638.9099999988</v>
          </cell>
          <cell r="D4470" t="str">
            <v/>
          </cell>
          <cell r="E4470" t="str">
            <v/>
          </cell>
          <cell r="F4470">
            <v>4395068.66</v>
          </cell>
          <cell r="G4470" t="str">
            <v/>
          </cell>
        </row>
        <row r="4471">
          <cell r="A4471" t="str">
            <v>IV8 8</v>
          </cell>
          <cell r="B4471" t="str">
            <v/>
          </cell>
          <cell r="C4471" t="str">
            <v/>
          </cell>
          <cell r="D4471" t="str">
            <v/>
          </cell>
          <cell r="E4471" t="str">
            <v/>
          </cell>
          <cell r="F4471">
            <v>1367822.97</v>
          </cell>
          <cell r="G4471" t="str">
            <v/>
          </cell>
        </row>
        <row r="4472">
          <cell r="A4472" t="str">
            <v>IV9 8</v>
          </cell>
          <cell r="B4472" t="str">
            <v/>
          </cell>
          <cell r="C4472" t="str">
            <v/>
          </cell>
          <cell r="D4472" t="str">
            <v/>
          </cell>
          <cell r="E4472" t="str">
            <v/>
          </cell>
          <cell r="F4472" t="str">
            <v/>
          </cell>
          <cell r="G4472" t="str">
            <v/>
          </cell>
        </row>
        <row r="4473">
          <cell r="A4473" t="str">
            <v>IV99 1</v>
          </cell>
          <cell r="B4473" t="str">
            <v/>
          </cell>
          <cell r="C4473" t="str">
            <v/>
          </cell>
          <cell r="D4473" t="str">
            <v/>
          </cell>
          <cell r="E4473" t="str">
            <v/>
          </cell>
          <cell r="F4473" t="str">
            <v/>
          </cell>
          <cell r="G4473" t="str">
            <v/>
          </cell>
        </row>
        <row r="4474">
          <cell r="A4474" t="str">
            <v>KA Other</v>
          </cell>
          <cell r="B4474">
            <v>27567891</v>
          </cell>
          <cell r="C4474">
            <v>54245116.540000007</v>
          </cell>
          <cell r="D4474">
            <v>20606659.059999999</v>
          </cell>
          <cell r="E4474">
            <v>38187802.628608018</v>
          </cell>
          <cell r="F4474">
            <v>64114143.139999993</v>
          </cell>
          <cell r="G4474">
            <v>26199157.439899996</v>
          </cell>
        </row>
        <row r="4475">
          <cell r="A4475" t="str">
            <v>KA total</v>
          </cell>
          <cell r="B4475">
            <v>31188876</v>
          </cell>
          <cell r="C4475">
            <v>83833674.530000001</v>
          </cell>
          <cell r="D4475">
            <v>20606659.059999999</v>
          </cell>
          <cell r="E4475">
            <v>107431506.25040823</v>
          </cell>
          <cell r="F4475">
            <v>172738289.97999996</v>
          </cell>
          <cell r="G4475">
            <v>26199157.439899996</v>
          </cell>
        </row>
        <row r="4476">
          <cell r="A4476" t="str">
            <v>KA1 1</v>
          </cell>
          <cell r="B4476" t="str">
            <v/>
          </cell>
          <cell r="C4476" t="str">
            <v/>
          </cell>
          <cell r="D4476" t="str">
            <v/>
          </cell>
          <cell r="E4476" t="str">
            <v/>
          </cell>
          <cell r="F4476">
            <v>1782947.49</v>
          </cell>
          <cell r="G4476" t="str">
            <v/>
          </cell>
        </row>
        <row r="4477">
          <cell r="A4477" t="str">
            <v>KA1 2</v>
          </cell>
          <cell r="B4477" t="str">
            <v/>
          </cell>
          <cell r="C4477">
            <v>2587095.5100000002</v>
          </cell>
          <cell r="D4477" t="str">
            <v/>
          </cell>
          <cell r="E4477">
            <v>2377572.1942951046</v>
          </cell>
          <cell r="F4477">
            <v>6585083.75</v>
          </cell>
          <cell r="G4477" t="str">
            <v/>
          </cell>
        </row>
        <row r="4478">
          <cell r="A4478" t="str">
            <v>KA1 3</v>
          </cell>
          <cell r="B4478" t="str">
            <v/>
          </cell>
          <cell r="C4478" t="str">
            <v/>
          </cell>
          <cell r="D4478" t="str">
            <v/>
          </cell>
          <cell r="E4478" t="str">
            <v/>
          </cell>
          <cell r="F4478" t="str">
            <v/>
          </cell>
          <cell r="G4478" t="str">
            <v/>
          </cell>
        </row>
        <row r="4479">
          <cell r="A4479" t="str">
            <v>KA1 4</v>
          </cell>
          <cell r="B4479" t="str">
            <v/>
          </cell>
          <cell r="C4479" t="str">
            <v/>
          </cell>
          <cell r="D4479" t="str">
            <v/>
          </cell>
          <cell r="E4479" t="str">
            <v/>
          </cell>
          <cell r="F4479" t="str">
            <v/>
          </cell>
          <cell r="G4479" t="str">
            <v/>
          </cell>
        </row>
        <row r="4480">
          <cell r="A4480" t="str">
            <v>KA1 5</v>
          </cell>
          <cell r="B4480" t="str">
            <v/>
          </cell>
          <cell r="C4480" t="str">
            <v/>
          </cell>
          <cell r="D4480" t="str">
            <v/>
          </cell>
          <cell r="E4480">
            <v>6287631.202547729</v>
          </cell>
          <cell r="F4480" t="str">
            <v/>
          </cell>
          <cell r="G4480" t="str">
            <v/>
          </cell>
        </row>
        <row r="4481">
          <cell r="A4481" t="str">
            <v>KA1 9</v>
          </cell>
          <cell r="B4481" t="str">
            <v/>
          </cell>
          <cell r="C4481" t="str">
            <v/>
          </cell>
          <cell r="D4481" t="str">
            <v/>
          </cell>
          <cell r="E4481" t="str">
            <v/>
          </cell>
          <cell r="F4481" t="str">
            <v/>
          </cell>
          <cell r="G4481" t="str">
            <v/>
          </cell>
        </row>
        <row r="4482">
          <cell r="A4482" t="str">
            <v>KA10 6</v>
          </cell>
          <cell r="B4482" t="str">
            <v/>
          </cell>
          <cell r="C4482">
            <v>1653558.8399999994</v>
          </cell>
          <cell r="D4482" t="str">
            <v/>
          </cell>
          <cell r="E4482">
            <v>653044.2293273051</v>
          </cell>
          <cell r="F4482" t="str">
            <v/>
          </cell>
          <cell r="G4482" t="str">
            <v/>
          </cell>
        </row>
        <row r="4483">
          <cell r="A4483" t="str">
            <v>KA10 7</v>
          </cell>
          <cell r="B4483" t="str">
            <v/>
          </cell>
          <cell r="C4483" t="str">
            <v/>
          </cell>
          <cell r="D4483" t="str">
            <v/>
          </cell>
          <cell r="E4483" t="str">
            <v/>
          </cell>
          <cell r="F4483">
            <v>941729.73</v>
          </cell>
          <cell r="G4483" t="str">
            <v/>
          </cell>
        </row>
        <row r="4484">
          <cell r="A4484" t="str">
            <v>KA10 9</v>
          </cell>
          <cell r="B4484" t="str">
            <v/>
          </cell>
          <cell r="C4484" t="str">
            <v/>
          </cell>
          <cell r="D4484" t="str">
            <v/>
          </cell>
          <cell r="E4484" t="str">
            <v/>
          </cell>
          <cell r="F4484" t="str">
            <v/>
          </cell>
          <cell r="G4484" t="str">
            <v/>
          </cell>
        </row>
        <row r="4485">
          <cell r="A4485" t="str">
            <v>KA11 1</v>
          </cell>
          <cell r="B4485" t="str">
            <v/>
          </cell>
          <cell r="C4485" t="str">
            <v/>
          </cell>
          <cell r="D4485" t="str">
            <v/>
          </cell>
          <cell r="E4485" t="str">
            <v/>
          </cell>
          <cell r="F4485" t="str">
            <v/>
          </cell>
          <cell r="G4485" t="str">
            <v/>
          </cell>
        </row>
        <row r="4486">
          <cell r="A4486" t="str">
            <v>KA11 2</v>
          </cell>
          <cell r="B4486" t="str">
            <v/>
          </cell>
          <cell r="C4486" t="str">
            <v/>
          </cell>
          <cell r="D4486" t="str">
            <v/>
          </cell>
          <cell r="E4486" t="str">
            <v/>
          </cell>
          <cell r="F4486" t="str">
            <v/>
          </cell>
          <cell r="G4486" t="str">
            <v/>
          </cell>
        </row>
        <row r="4487">
          <cell r="A4487" t="str">
            <v>KA11 3</v>
          </cell>
          <cell r="B4487" t="str">
            <v/>
          </cell>
          <cell r="C4487" t="str">
            <v/>
          </cell>
          <cell r="D4487" t="str">
            <v/>
          </cell>
          <cell r="E4487" t="str">
            <v/>
          </cell>
          <cell r="F4487" t="str">
            <v/>
          </cell>
          <cell r="G4487" t="str">
            <v/>
          </cell>
        </row>
        <row r="4488">
          <cell r="A4488" t="str">
            <v>KA11 4</v>
          </cell>
          <cell r="B4488" t="str">
            <v/>
          </cell>
          <cell r="C4488" t="str">
            <v/>
          </cell>
          <cell r="D4488" t="str">
            <v/>
          </cell>
          <cell r="E4488" t="str">
            <v/>
          </cell>
          <cell r="F4488">
            <v>1070965.95</v>
          </cell>
          <cell r="G4488" t="str">
            <v/>
          </cell>
        </row>
        <row r="4489">
          <cell r="A4489" t="str">
            <v>KA11 5</v>
          </cell>
          <cell r="B4489" t="str">
            <v/>
          </cell>
          <cell r="C4489" t="str">
            <v/>
          </cell>
          <cell r="D4489" t="str">
            <v/>
          </cell>
          <cell r="E4489" t="str">
            <v/>
          </cell>
          <cell r="F4489" t="str">
            <v/>
          </cell>
          <cell r="G4489" t="str">
            <v/>
          </cell>
        </row>
        <row r="4490">
          <cell r="A4490" t="str">
            <v>KA12 0</v>
          </cell>
          <cell r="B4490" t="str">
            <v/>
          </cell>
          <cell r="C4490" t="str">
            <v/>
          </cell>
          <cell r="D4490" t="str">
            <v/>
          </cell>
          <cell r="E4490">
            <v>1269597.115756535</v>
          </cell>
          <cell r="F4490" t="str">
            <v/>
          </cell>
          <cell r="G4490" t="str">
            <v/>
          </cell>
        </row>
        <row r="4491">
          <cell r="A4491" t="str">
            <v>KA12 2</v>
          </cell>
          <cell r="B4491" t="str">
            <v/>
          </cell>
          <cell r="C4491" t="str">
            <v/>
          </cell>
          <cell r="D4491" t="str">
            <v/>
          </cell>
          <cell r="E4491" t="str">
            <v/>
          </cell>
          <cell r="F4491" t="str">
            <v/>
          </cell>
          <cell r="G4491" t="str">
            <v/>
          </cell>
        </row>
        <row r="4492">
          <cell r="A4492" t="str">
            <v>KA12 8</v>
          </cell>
          <cell r="B4492" t="str">
            <v/>
          </cell>
          <cell r="C4492" t="str">
            <v/>
          </cell>
          <cell r="D4492" t="str">
            <v/>
          </cell>
          <cell r="E4492" t="str">
            <v/>
          </cell>
          <cell r="F4492">
            <v>630234.84</v>
          </cell>
          <cell r="G4492" t="str">
            <v/>
          </cell>
        </row>
        <row r="4493">
          <cell r="A4493" t="str">
            <v>KA12 9</v>
          </cell>
          <cell r="B4493" t="str">
            <v/>
          </cell>
          <cell r="C4493" t="str">
            <v/>
          </cell>
          <cell r="D4493" t="str">
            <v/>
          </cell>
          <cell r="E4493" t="str">
            <v/>
          </cell>
          <cell r="F4493" t="str">
            <v/>
          </cell>
          <cell r="G4493" t="str">
            <v/>
          </cell>
        </row>
        <row r="4494">
          <cell r="A4494" t="str">
            <v>KA13 6</v>
          </cell>
          <cell r="B4494" t="str">
            <v/>
          </cell>
          <cell r="C4494" t="str">
            <v/>
          </cell>
          <cell r="D4494" t="str">
            <v/>
          </cell>
          <cell r="E4494" t="str">
            <v/>
          </cell>
          <cell r="F4494">
            <v>4902545.66</v>
          </cell>
          <cell r="G4494" t="str">
            <v/>
          </cell>
        </row>
        <row r="4495">
          <cell r="A4495" t="str">
            <v>KA13 7</v>
          </cell>
          <cell r="B4495" t="str">
            <v/>
          </cell>
          <cell r="C4495" t="str">
            <v/>
          </cell>
          <cell r="D4495" t="str">
            <v/>
          </cell>
          <cell r="E4495" t="str">
            <v/>
          </cell>
          <cell r="F4495">
            <v>541324.36</v>
          </cell>
          <cell r="G4495" t="str">
            <v/>
          </cell>
        </row>
        <row r="4496">
          <cell r="A4496" t="str">
            <v>KA13 9</v>
          </cell>
          <cell r="B4496" t="str">
            <v/>
          </cell>
          <cell r="C4496" t="str">
            <v/>
          </cell>
          <cell r="D4496" t="str">
            <v/>
          </cell>
          <cell r="E4496" t="str">
            <v/>
          </cell>
          <cell r="F4496" t="str">
            <v/>
          </cell>
          <cell r="G4496" t="str">
            <v/>
          </cell>
        </row>
        <row r="4497">
          <cell r="A4497" t="str">
            <v>KA14 3</v>
          </cell>
          <cell r="B4497" t="str">
            <v/>
          </cell>
          <cell r="C4497" t="str">
            <v/>
          </cell>
          <cell r="D4497" t="str">
            <v/>
          </cell>
          <cell r="E4497" t="str">
            <v/>
          </cell>
          <cell r="F4497" t="str">
            <v/>
          </cell>
          <cell r="G4497" t="str">
            <v/>
          </cell>
        </row>
        <row r="4498">
          <cell r="A4498" t="str">
            <v>KA15 1</v>
          </cell>
          <cell r="B4498" t="str">
            <v/>
          </cell>
          <cell r="C4498">
            <v>813612.20000000007</v>
          </cell>
          <cell r="D4498" t="str">
            <v/>
          </cell>
          <cell r="E4498" t="str">
            <v/>
          </cell>
          <cell r="F4498">
            <v>1281503.93</v>
          </cell>
          <cell r="G4498" t="str">
            <v/>
          </cell>
        </row>
        <row r="4499">
          <cell r="A4499" t="str">
            <v>KA15 2</v>
          </cell>
          <cell r="B4499" t="str">
            <v/>
          </cell>
          <cell r="C4499" t="str">
            <v/>
          </cell>
          <cell r="D4499" t="str">
            <v/>
          </cell>
          <cell r="E4499">
            <v>1050562.5576138743</v>
          </cell>
          <cell r="F4499" t="str">
            <v/>
          </cell>
          <cell r="G4499" t="str">
            <v/>
          </cell>
        </row>
        <row r="4500">
          <cell r="A4500" t="str">
            <v>KA15 9</v>
          </cell>
          <cell r="B4500" t="str">
            <v/>
          </cell>
          <cell r="C4500" t="str">
            <v/>
          </cell>
          <cell r="D4500" t="str">
            <v/>
          </cell>
          <cell r="E4500" t="str">
            <v/>
          </cell>
          <cell r="F4500" t="str">
            <v/>
          </cell>
          <cell r="G4500" t="str">
            <v/>
          </cell>
        </row>
        <row r="4501">
          <cell r="A4501" t="str">
            <v>KA16 9</v>
          </cell>
          <cell r="B4501" t="str">
            <v/>
          </cell>
          <cell r="C4501" t="str">
            <v/>
          </cell>
          <cell r="D4501" t="str">
            <v/>
          </cell>
          <cell r="E4501" t="str">
            <v/>
          </cell>
          <cell r="F4501" t="str">
            <v/>
          </cell>
          <cell r="G4501" t="str">
            <v/>
          </cell>
        </row>
        <row r="4502">
          <cell r="A4502" t="str">
            <v>KA17 0</v>
          </cell>
          <cell r="B4502" t="str">
            <v/>
          </cell>
          <cell r="C4502" t="str">
            <v/>
          </cell>
          <cell r="D4502" t="str">
            <v/>
          </cell>
          <cell r="E4502">
            <v>1758171.4377446696</v>
          </cell>
          <cell r="F4502">
            <v>917056.25</v>
          </cell>
          <cell r="G4502" t="str">
            <v/>
          </cell>
        </row>
        <row r="4503">
          <cell r="A4503" t="str">
            <v>KA18 1</v>
          </cell>
          <cell r="B4503" t="str">
            <v/>
          </cell>
          <cell r="C4503">
            <v>630818.80000000005</v>
          </cell>
          <cell r="D4503" t="str">
            <v/>
          </cell>
          <cell r="E4503" t="str">
            <v/>
          </cell>
          <cell r="F4503">
            <v>3784345.34</v>
          </cell>
          <cell r="G4503" t="str">
            <v/>
          </cell>
        </row>
        <row r="4504">
          <cell r="A4504" t="str">
            <v>KA18 2</v>
          </cell>
          <cell r="B4504" t="str">
            <v/>
          </cell>
          <cell r="C4504" t="str">
            <v/>
          </cell>
          <cell r="D4504" t="str">
            <v/>
          </cell>
          <cell r="E4504">
            <v>4390704.3500337061</v>
          </cell>
          <cell r="F4504">
            <v>4189152.04</v>
          </cell>
          <cell r="G4504" t="str">
            <v/>
          </cell>
        </row>
        <row r="4505">
          <cell r="A4505" t="str">
            <v>KA18 3</v>
          </cell>
          <cell r="B4505" t="str">
            <v/>
          </cell>
          <cell r="C4505">
            <v>3216347.86</v>
          </cell>
          <cell r="D4505" t="str">
            <v/>
          </cell>
          <cell r="E4505" t="str">
            <v/>
          </cell>
          <cell r="F4505">
            <v>3426037.67</v>
          </cell>
          <cell r="G4505" t="str">
            <v/>
          </cell>
        </row>
        <row r="4506">
          <cell r="A4506" t="str">
            <v>KA18 4</v>
          </cell>
          <cell r="B4506" t="str">
            <v/>
          </cell>
          <cell r="C4506" t="str">
            <v/>
          </cell>
          <cell r="D4506" t="str">
            <v/>
          </cell>
          <cell r="E4506" t="str">
            <v/>
          </cell>
          <cell r="F4506">
            <v>2712371.95</v>
          </cell>
          <cell r="G4506" t="str">
            <v/>
          </cell>
        </row>
        <row r="4507">
          <cell r="A4507" t="str">
            <v>KA19 7</v>
          </cell>
          <cell r="B4507" t="str">
            <v/>
          </cell>
          <cell r="C4507">
            <v>4621003.0500000007</v>
          </cell>
          <cell r="D4507" t="str">
            <v/>
          </cell>
          <cell r="E4507">
            <v>5618415.154077692</v>
          </cell>
          <cell r="F4507">
            <v>2718138.88</v>
          </cell>
          <cell r="G4507" t="str">
            <v/>
          </cell>
        </row>
        <row r="4508">
          <cell r="A4508" t="str">
            <v>KA19 8</v>
          </cell>
          <cell r="B4508" t="str">
            <v/>
          </cell>
          <cell r="C4508" t="str">
            <v/>
          </cell>
          <cell r="D4508" t="str">
            <v/>
          </cell>
          <cell r="E4508">
            <v>1734365.9052469672</v>
          </cell>
          <cell r="F4508">
            <v>2055334.12</v>
          </cell>
          <cell r="G4508" t="str">
            <v/>
          </cell>
        </row>
        <row r="4509">
          <cell r="A4509" t="str">
            <v>KA2 0</v>
          </cell>
          <cell r="B4509" t="str">
            <v/>
          </cell>
          <cell r="C4509" t="str">
            <v/>
          </cell>
          <cell r="D4509" t="str">
            <v/>
          </cell>
          <cell r="E4509" t="str">
            <v/>
          </cell>
          <cell r="F4509" t="str">
            <v/>
          </cell>
          <cell r="G4509" t="str">
            <v/>
          </cell>
        </row>
        <row r="4510">
          <cell r="A4510" t="str">
            <v>KA2 9</v>
          </cell>
          <cell r="B4510" t="str">
            <v/>
          </cell>
          <cell r="C4510" t="str">
            <v/>
          </cell>
          <cell r="D4510" t="str">
            <v/>
          </cell>
          <cell r="E4510">
            <v>1421079.2809460964</v>
          </cell>
          <cell r="F4510" t="str">
            <v/>
          </cell>
          <cell r="G4510" t="str">
            <v/>
          </cell>
        </row>
        <row r="4511">
          <cell r="A4511" t="str">
            <v>KA20 3</v>
          </cell>
          <cell r="B4511" t="str">
            <v/>
          </cell>
          <cell r="C4511" t="str">
            <v/>
          </cell>
          <cell r="D4511" t="str">
            <v/>
          </cell>
          <cell r="E4511" t="str">
            <v/>
          </cell>
          <cell r="F4511">
            <v>1545209.28</v>
          </cell>
          <cell r="G4511" t="str">
            <v/>
          </cell>
        </row>
        <row r="4512">
          <cell r="A4512" t="str">
            <v>KA20 4</v>
          </cell>
          <cell r="B4512" t="str">
            <v/>
          </cell>
          <cell r="C4512" t="str">
            <v/>
          </cell>
          <cell r="D4512" t="str">
            <v/>
          </cell>
          <cell r="E4512" t="str">
            <v/>
          </cell>
          <cell r="F4512" t="str">
            <v/>
          </cell>
          <cell r="G4512" t="str">
            <v/>
          </cell>
        </row>
        <row r="4513">
          <cell r="A4513" t="str">
            <v>KA20 9</v>
          </cell>
          <cell r="B4513" t="str">
            <v/>
          </cell>
          <cell r="C4513" t="str">
            <v/>
          </cell>
          <cell r="D4513" t="str">
            <v/>
          </cell>
          <cell r="E4513" t="str">
            <v/>
          </cell>
          <cell r="F4513" t="str">
            <v/>
          </cell>
          <cell r="G4513" t="str">
            <v/>
          </cell>
        </row>
        <row r="4514">
          <cell r="A4514" t="str">
            <v>KA21 5</v>
          </cell>
          <cell r="B4514" t="str">
            <v/>
          </cell>
          <cell r="C4514" t="str">
            <v/>
          </cell>
          <cell r="D4514" t="str">
            <v/>
          </cell>
          <cell r="E4514" t="str">
            <v/>
          </cell>
          <cell r="F4514">
            <v>1374025.91</v>
          </cell>
          <cell r="G4514" t="str">
            <v/>
          </cell>
        </row>
        <row r="4515">
          <cell r="A4515" t="str">
            <v>KA21 6</v>
          </cell>
          <cell r="B4515" t="str">
            <v/>
          </cell>
          <cell r="C4515" t="str">
            <v/>
          </cell>
          <cell r="D4515" t="str">
            <v/>
          </cell>
          <cell r="E4515" t="str">
            <v/>
          </cell>
          <cell r="F4515" t="str">
            <v/>
          </cell>
          <cell r="G4515" t="str">
            <v/>
          </cell>
        </row>
        <row r="4516">
          <cell r="A4516" t="str">
            <v>KA21 9</v>
          </cell>
          <cell r="B4516" t="str">
            <v/>
          </cell>
          <cell r="C4516" t="str">
            <v/>
          </cell>
          <cell r="D4516" t="str">
            <v/>
          </cell>
          <cell r="E4516" t="str">
            <v/>
          </cell>
          <cell r="F4516" t="str">
            <v/>
          </cell>
          <cell r="G4516" t="str">
            <v/>
          </cell>
        </row>
        <row r="4517">
          <cell r="A4517" t="str">
            <v>KA22 7</v>
          </cell>
          <cell r="B4517" t="str">
            <v/>
          </cell>
          <cell r="C4517" t="str">
            <v/>
          </cell>
          <cell r="D4517" t="str">
            <v/>
          </cell>
          <cell r="E4517" t="str">
            <v/>
          </cell>
          <cell r="F4517" t="str">
            <v/>
          </cell>
          <cell r="G4517" t="str">
            <v/>
          </cell>
        </row>
        <row r="4518">
          <cell r="A4518" t="str">
            <v>KA22 8</v>
          </cell>
          <cell r="B4518" t="str">
            <v/>
          </cell>
          <cell r="C4518" t="str">
            <v/>
          </cell>
          <cell r="D4518" t="str">
            <v/>
          </cell>
          <cell r="E4518" t="str">
            <v/>
          </cell>
          <cell r="F4518" t="str">
            <v/>
          </cell>
          <cell r="G4518" t="str">
            <v/>
          </cell>
        </row>
        <row r="4519">
          <cell r="A4519" t="str">
            <v>KA23 9</v>
          </cell>
          <cell r="B4519" t="str">
            <v/>
          </cell>
          <cell r="C4519" t="str">
            <v/>
          </cell>
          <cell r="D4519" t="str">
            <v/>
          </cell>
          <cell r="E4519" t="str">
            <v/>
          </cell>
          <cell r="F4519">
            <v>2061758.33</v>
          </cell>
          <cell r="G4519" t="str">
            <v/>
          </cell>
        </row>
        <row r="4520">
          <cell r="A4520" t="str">
            <v>KA24 4</v>
          </cell>
          <cell r="B4520" t="str">
            <v/>
          </cell>
          <cell r="C4520" t="str">
            <v/>
          </cell>
          <cell r="D4520" t="str">
            <v/>
          </cell>
          <cell r="E4520" t="str">
            <v/>
          </cell>
          <cell r="F4520">
            <v>1130248.32</v>
          </cell>
          <cell r="G4520" t="str">
            <v/>
          </cell>
        </row>
        <row r="4521">
          <cell r="A4521" t="str">
            <v>KA24 5</v>
          </cell>
          <cell r="B4521" t="str">
            <v/>
          </cell>
          <cell r="C4521" t="str">
            <v/>
          </cell>
          <cell r="D4521" t="str">
            <v/>
          </cell>
          <cell r="E4521" t="str">
            <v/>
          </cell>
          <cell r="F4521">
            <v>569952.47</v>
          </cell>
          <cell r="G4521" t="str">
            <v/>
          </cell>
        </row>
        <row r="4522">
          <cell r="A4522" t="str">
            <v>KA25 6</v>
          </cell>
          <cell r="B4522" t="str">
            <v/>
          </cell>
          <cell r="C4522" t="str">
            <v/>
          </cell>
          <cell r="D4522" t="str">
            <v/>
          </cell>
          <cell r="E4522" t="str">
            <v/>
          </cell>
          <cell r="F4522" t="str">
            <v/>
          </cell>
          <cell r="G4522" t="str">
            <v/>
          </cell>
        </row>
        <row r="4523">
          <cell r="A4523" t="str">
            <v>KA25 7</v>
          </cell>
          <cell r="B4523" t="str">
            <v/>
          </cell>
          <cell r="C4523" t="str">
            <v/>
          </cell>
          <cell r="D4523" t="str">
            <v/>
          </cell>
          <cell r="E4523" t="str">
            <v/>
          </cell>
          <cell r="F4523">
            <v>143258.01</v>
          </cell>
          <cell r="G4523" t="str">
            <v/>
          </cell>
        </row>
        <row r="4524">
          <cell r="A4524" t="str">
            <v>KA26 0</v>
          </cell>
          <cell r="B4524">
            <v>3620985</v>
          </cell>
          <cell r="C4524" t="str">
            <v/>
          </cell>
          <cell r="D4524" t="str">
            <v/>
          </cell>
          <cell r="E4524">
            <v>3339460.6288658734</v>
          </cell>
          <cell r="F4524">
            <v>3876278.73</v>
          </cell>
          <cell r="G4524" t="str">
            <v/>
          </cell>
        </row>
        <row r="4525">
          <cell r="A4525" t="str">
            <v>KA26 9</v>
          </cell>
          <cell r="B4525" t="str">
            <v/>
          </cell>
          <cell r="C4525">
            <v>3467819.63</v>
          </cell>
          <cell r="D4525" t="str">
            <v/>
          </cell>
          <cell r="E4525" t="str">
            <v/>
          </cell>
          <cell r="F4525">
            <v>3779602.32</v>
          </cell>
          <cell r="G4525" t="str">
            <v/>
          </cell>
        </row>
        <row r="4526">
          <cell r="A4526" t="str">
            <v>KA27 8</v>
          </cell>
          <cell r="B4526" t="str">
            <v/>
          </cell>
          <cell r="C4526" t="str">
            <v/>
          </cell>
          <cell r="D4526" t="str">
            <v/>
          </cell>
          <cell r="E4526">
            <v>3714908.6734787617</v>
          </cell>
          <cell r="F4526">
            <v>3050955.18</v>
          </cell>
          <cell r="G4526" t="str">
            <v/>
          </cell>
        </row>
        <row r="4527">
          <cell r="A4527" t="str">
            <v>KA28 0</v>
          </cell>
          <cell r="B4527" t="str">
            <v/>
          </cell>
          <cell r="C4527" t="str">
            <v/>
          </cell>
          <cell r="D4527" t="str">
            <v/>
          </cell>
          <cell r="E4527" t="str">
            <v/>
          </cell>
          <cell r="F4527" t="str">
            <v/>
          </cell>
          <cell r="G4527" t="str">
            <v/>
          </cell>
        </row>
        <row r="4528">
          <cell r="A4528" t="str">
            <v>KA29 0</v>
          </cell>
          <cell r="B4528" t="str">
            <v/>
          </cell>
          <cell r="C4528" t="str">
            <v/>
          </cell>
          <cell r="D4528" t="str">
            <v/>
          </cell>
          <cell r="E4528" t="str">
            <v/>
          </cell>
          <cell r="F4528" t="str">
            <v/>
          </cell>
          <cell r="G4528" t="str">
            <v/>
          </cell>
        </row>
        <row r="4529">
          <cell r="A4529" t="str">
            <v>KA3 1</v>
          </cell>
          <cell r="B4529" t="str">
            <v/>
          </cell>
          <cell r="C4529" t="str">
            <v/>
          </cell>
          <cell r="D4529" t="str">
            <v/>
          </cell>
          <cell r="E4529" t="str">
            <v/>
          </cell>
          <cell r="F4529">
            <v>1457123.82</v>
          </cell>
          <cell r="G4529" t="str">
            <v/>
          </cell>
        </row>
        <row r="4530">
          <cell r="A4530" t="str">
            <v>KA3 2</v>
          </cell>
          <cell r="B4530" t="str">
            <v/>
          </cell>
          <cell r="C4530" t="str">
            <v/>
          </cell>
          <cell r="D4530" t="str">
            <v/>
          </cell>
          <cell r="E4530" t="str">
            <v/>
          </cell>
          <cell r="F4530">
            <v>3285004.3</v>
          </cell>
          <cell r="G4530" t="str">
            <v/>
          </cell>
        </row>
        <row r="4531">
          <cell r="A4531" t="str">
            <v>KA3 3</v>
          </cell>
          <cell r="B4531" t="str">
            <v/>
          </cell>
          <cell r="C4531" t="str">
            <v/>
          </cell>
          <cell r="D4531" t="str">
            <v/>
          </cell>
          <cell r="E4531" t="str">
            <v/>
          </cell>
          <cell r="F4531" t="str">
            <v/>
          </cell>
          <cell r="G4531" t="str">
            <v/>
          </cell>
        </row>
        <row r="4532">
          <cell r="A4532" t="str">
            <v>KA3 4</v>
          </cell>
          <cell r="B4532" t="str">
            <v/>
          </cell>
          <cell r="C4532" t="str">
            <v/>
          </cell>
          <cell r="D4532" t="str">
            <v/>
          </cell>
          <cell r="E4532" t="str">
            <v/>
          </cell>
          <cell r="F4532">
            <v>538495.37</v>
          </cell>
          <cell r="G4532" t="str">
            <v/>
          </cell>
        </row>
        <row r="4533">
          <cell r="A4533" t="str">
            <v>KA3 5</v>
          </cell>
          <cell r="B4533" t="str">
            <v/>
          </cell>
          <cell r="C4533">
            <v>969445.47999999986</v>
          </cell>
          <cell r="D4533" t="str">
            <v/>
          </cell>
          <cell r="E4533">
            <v>1705551.2446924208</v>
          </cell>
          <cell r="F4533">
            <v>1310113.8600000001</v>
          </cell>
          <cell r="G4533" t="str">
            <v/>
          </cell>
        </row>
        <row r="4534">
          <cell r="A4534" t="str">
            <v>KA3 6</v>
          </cell>
          <cell r="B4534" t="str">
            <v/>
          </cell>
          <cell r="C4534" t="str">
            <v/>
          </cell>
          <cell r="D4534" t="str">
            <v/>
          </cell>
          <cell r="E4534">
            <v>2839002.2956927693</v>
          </cell>
          <cell r="F4534" t="str">
            <v/>
          </cell>
          <cell r="G4534" t="str">
            <v/>
          </cell>
        </row>
        <row r="4535">
          <cell r="A4535" t="str">
            <v>KA3 7</v>
          </cell>
          <cell r="B4535" t="str">
            <v/>
          </cell>
          <cell r="C4535" t="str">
            <v/>
          </cell>
          <cell r="D4535" t="str">
            <v/>
          </cell>
          <cell r="E4535" t="str">
            <v/>
          </cell>
          <cell r="F4535">
            <v>287843.55</v>
          </cell>
          <cell r="G4535" t="str">
            <v/>
          </cell>
        </row>
        <row r="4536">
          <cell r="A4536" t="str">
            <v>KA30 0</v>
          </cell>
          <cell r="B4536" t="str">
            <v/>
          </cell>
          <cell r="C4536" t="str">
            <v/>
          </cell>
          <cell r="D4536" t="str">
            <v/>
          </cell>
          <cell r="E4536" t="str">
            <v/>
          </cell>
          <cell r="F4536" t="str">
            <v/>
          </cell>
          <cell r="G4536" t="str">
            <v/>
          </cell>
        </row>
        <row r="4537">
          <cell r="A4537" t="str">
            <v>KA30 8</v>
          </cell>
          <cell r="B4537" t="str">
            <v/>
          </cell>
          <cell r="C4537" t="str">
            <v/>
          </cell>
          <cell r="D4537" t="str">
            <v/>
          </cell>
          <cell r="E4537">
            <v>2826505.8114752271</v>
          </cell>
          <cell r="F4537">
            <v>5961521.1299999999</v>
          </cell>
          <cell r="G4537" t="str">
            <v/>
          </cell>
        </row>
        <row r="4538">
          <cell r="A4538" t="str">
            <v>KA30 9</v>
          </cell>
          <cell r="B4538" t="str">
            <v/>
          </cell>
          <cell r="C4538" t="str">
            <v/>
          </cell>
          <cell r="D4538" t="str">
            <v/>
          </cell>
          <cell r="E4538" t="str">
            <v/>
          </cell>
          <cell r="F4538">
            <v>141530.82999999999</v>
          </cell>
          <cell r="G4538" t="str">
            <v/>
          </cell>
        </row>
        <row r="4539">
          <cell r="A4539" t="str">
            <v>KA4 8</v>
          </cell>
          <cell r="B4539" t="str">
            <v/>
          </cell>
          <cell r="C4539" t="str">
            <v/>
          </cell>
          <cell r="D4539" t="str">
            <v/>
          </cell>
          <cell r="E4539">
            <v>4338982.5744904159</v>
          </cell>
          <cell r="F4539">
            <v>3432371.73</v>
          </cell>
          <cell r="G4539" t="str">
            <v/>
          </cell>
        </row>
        <row r="4540">
          <cell r="A4540" t="str">
            <v>KA5 5</v>
          </cell>
          <cell r="B4540" t="str">
            <v/>
          </cell>
          <cell r="C4540" t="str">
            <v/>
          </cell>
          <cell r="D4540" t="str">
            <v/>
          </cell>
          <cell r="E4540">
            <v>2615401.0534738442</v>
          </cell>
          <cell r="F4540">
            <v>5657828.0300000003</v>
          </cell>
          <cell r="G4540" t="str">
            <v/>
          </cell>
        </row>
        <row r="4541">
          <cell r="A4541" t="str">
            <v>KA5 6</v>
          </cell>
          <cell r="B4541" t="str">
            <v/>
          </cell>
          <cell r="C4541" t="str">
            <v/>
          </cell>
          <cell r="D4541" t="str">
            <v/>
          </cell>
          <cell r="E4541">
            <v>1273311.0531087988</v>
          </cell>
          <cell r="F4541">
            <v>4085601.79</v>
          </cell>
          <cell r="G4541" t="str">
            <v/>
          </cell>
        </row>
        <row r="4542">
          <cell r="A4542" t="str">
            <v>KA6 5</v>
          </cell>
          <cell r="B4542" t="str">
            <v/>
          </cell>
          <cell r="C4542">
            <v>953750.62999999989</v>
          </cell>
          <cell r="D4542" t="str">
            <v/>
          </cell>
          <cell r="E4542">
            <v>2247184.0455540759</v>
          </cell>
          <cell r="F4542">
            <v>1937321.77</v>
          </cell>
          <cell r="G4542" t="str">
            <v/>
          </cell>
        </row>
        <row r="4543">
          <cell r="A4543" t="str">
            <v>KA6 6</v>
          </cell>
          <cell r="B4543" t="str">
            <v/>
          </cell>
          <cell r="C4543">
            <v>4351266.1000000015</v>
          </cell>
          <cell r="D4543" t="str">
            <v/>
          </cell>
          <cell r="E4543">
            <v>6549600.631238183</v>
          </cell>
          <cell r="F4543">
            <v>6003454</v>
          </cell>
          <cell r="G4543" t="str">
            <v/>
          </cell>
        </row>
        <row r="4544">
          <cell r="A4544" t="str">
            <v>KA6 7</v>
          </cell>
          <cell r="B4544" t="str">
            <v/>
          </cell>
          <cell r="C4544" t="str">
            <v/>
          </cell>
          <cell r="D4544" t="str">
            <v/>
          </cell>
          <cell r="E4544" t="str">
            <v/>
          </cell>
          <cell r="F4544">
            <v>1539117.27</v>
          </cell>
          <cell r="G4544" t="str">
            <v/>
          </cell>
        </row>
        <row r="4545">
          <cell r="A4545" t="str">
            <v>KA7 1</v>
          </cell>
          <cell r="B4545" t="str">
            <v/>
          </cell>
          <cell r="C4545">
            <v>2091093.4300000004</v>
          </cell>
          <cell r="D4545" t="str">
            <v/>
          </cell>
          <cell r="E4545">
            <v>4743523.8269586284</v>
          </cell>
          <cell r="F4545">
            <v>4203948.0199999996</v>
          </cell>
          <cell r="G4545" t="str">
            <v/>
          </cell>
        </row>
        <row r="4546">
          <cell r="A4546" t="str">
            <v>KA7 2</v>
          </cell>
          <cell r="B4546" t="str">
            <v/>
          </cell>
          <cell r="C4546" t="str">
            <v/>
          </cell>
          <cell r="D4546" t="str">
            <v/>
          </cell>
          <cell r="E4546" t="str">
            <v/>
          </cell>
          <cell r="F4546" t="str">
            <v/>
          </cell>
          <cell r="G4546" t="str">
            <v/>
          </cell>
        </row>
        <row r="4547">
          <cell r="A4547" t="str">
            <v>KA7 3</v>
          </cell>
          <cell r="B4547" t="str">
            <v/>
          </cell>
          <cell r="C4547" t="str">
            <v/>
          </cell>
          <cell r="D4547" t="str">
            <v/>
          </cell>
          <cell r="E4547">
            <v>48908.448448535943</v>
          </cell>
          <cell r="F4547">
            <v>578168.17000000004</v>
          </cell>
          <cell r="G4547" t="str">
            <v/>
          </cell>
        </row>
        <row r="4548">
          <cell r="A4548" t="str">
            <v>KA7 4</v>
          </cell>
          <cell r="B4548" t="str">
            <v/>
          </cell>
          <cell r="C4548">
            <v>2681163.44</v>
          </cell>
          <cell r="D4548" t="str">
            <v/>
          </cell>
          <cell r="E4548">
            <v>2601809.9529885314</v>
          </cell>
          <cell r="F4548">
            <v>2856644.22</v>
          </cell>
          <cell r="G4548" t="str">
            <v/>
          </cell>
        </row>
        <row r="4549">
          <cell r="A4549" t="str">
            <v>KA7 9</v>
          </cell>
          <cell r="B4549" t="str">
            <v/>
          </cell>
          <cell r="C4549" t="str">
            <v/>
          </cell>
          <cell r="D4549" t="str">
            <v/>
          </cell>
          <cell r="E4549" t="str">
            <v/>
          </cell>
          <cell r="F4549" t="str">
            <v/>
          </cell>
          <cell r="G4549" t="str">
            <v/>
          </cell>
        </row>
        <row r="4550">
          <cell r="A4550" t="str">
            <v>KA8 0</v>
          </cell>
          <cell r="B4550" t="str">
            <v/>
          </cell>
          <cell r="C4550" t="str">
            <v/>
          </cell>
          <cell r="D4550" t="str">
            <v/>
          </cell>
          <cell r="E4550" t="str">
            <v/>
          </cell>
          <cell r="F4550" t="str">
            <v/>
          </cell>
          <cell r="G4550" t="str">
            <v/>
          </cell>
        </row>
        <row r="4551">
          <cell r="A4551" t="str">
            <v>KA8 8</v>
          </cell>
          <cell r="B4551" t="str">
            <v/>
          </cell>
          <cell r="C4551">
            <v>357594.23</v>
          </cell>
          <cell r="D4551" t="str">
            <v/>
          </cell>
          <cell r="E4551" t="str">
            <v/>
          </cell>
          <cell r="F4551">
            <v>2559478.0299999998</v>
          </cell>
          <cell r="G4551" t="str">
            <v/>
          </cell>
        </row>
        <row r="4552">
          <cell r="A4552" t="str">
            <v>KA8 9</v>
          </cell>
          <cell r="B4552" t="str">
            <v/>
          </cell>
          <cell r="C4552" t="str">
            <v/>
          </cell>
          <cell r="D4552" t="str">
            <v/>
          </cell>
          <cell r="E4552">
            <v>337870.68367042864</v>
          </cell>
          <cell r="F4552">
            <v>685127.02</v>
          </cell>
          <cell r="G4552" t="str">
            <v/>
          </cell>
        </row>
        <row r="4553">
          <cell r="A4553" t="str">
            <v>KA9 1</v>
          </cell>
          <cell r="B4553" t="str">
            <v/>
          </cell>
          <cell r="C4553">
            <v>1193988.7899999998</v>
          </cell>
          <cell r="D4553" t="str">
            <v/>
          </cell>
          <cell r="E4553">
            <v>1643054.4718837473</v>
          </cell>
          <cell r="F4553">
            <v>3174479.96</v>
          </cell>
          <cell r="G4553" t="str">
            <v/>
          </cell>
        </row>
        <row r="4554">
          <cell r="A4554" t="str">
            <v>KA9 2</v>
          </cell>
          <cell r="B4554" t="str">
            <v/>
          </cell>
          <cell r="C4554" t="str">
            <v/>
          </cell>
          <cell r="D4554" t="str">
            <v/>
          </cell>
          <cell r="E4554">
            <v>1857484.7981902924</v>
          </cell>
          <cell r="F4554">
            <v>3858913.46</v>
          </cell>
          <cell r="G4554" t="str">
            <v/>
          </cell>
        </row>
        <row r="4555">
          <cell r="A4555" t="str">
            <v>KA9 9</v>
          </cell>
          <cell r="B4555" t="str">
            <v/>
          </cell>
          <cell r="C4555" t="str">
            <v/>
          </cell>
          <cell r="D4555" t="str">
            <v/>
          </cell>
          <cell r="E4555" t="str">
            <v/>
          </cell>
          <cell r="F4555" t="str">
            <v/>
          </cell>
          <cell r="G4555" t="str">
            <v/>
          </cell>
        </row>
        <row r="4556">
          <cell r="A4556" t="str">
            <v>KT Other</v>
          </cell>
          <cell r="B4556">
            <v>113943806</v>
          </cell>
          <cell r="C4556">
            <v>8405304.0799999982</v>
          </cell>
          <cell r="D4556">
            <v>75775069.289999992</v>
          </cell>
          <cell r="E4556">
            <v>88830226.958189249</v>
          </cell>
          <cell r="F4556">
            <v>114362996.03999998</v>
          </cell>
          <cell r="G4556">
            <v>59793255.979499988</v>
          </cell>
        </row>
        <row r="4557">
          <cell r="A4557" t="str">
            <v>KT total</v>
          </cell>
          <cell r="B4557">
            <v>150742692</v>
          </cell>
          <cell r="C4557">
            <v>8405304.0799999982</v>
          </cell>
          <cell r="D4557">
            <v>87787251.719999999</v>
          </cell>
          <cell r="E4557">
            <v>233837540.85539794</v>
          </cell>
          <cell r="F4557">
            <v>334205789.59999996</v>
          </cell>
          <cell r="G4557">
            <v>76549402.749499992</v>
          </cell>
        </row>
        <row r="4558">
          <cell r="A4558" t="str">
            <v>KT1 1</v>
          </cell>
          <cell r="B4558" t="str">
            <v/>
          </cell>
          <cell r="C4558" t="str">
            <v/>
          </cell>
          <cell r="D4558" t="str">
            <v/>
          </cell>
          <cell r="E4558" t="str">
            <v/>
          </cell>
          <cell r="F4558">
            <v>1799698.39</v>
          </cell>
          <cell r="G4558" t="str">
            <v/>
          </cell>
        </row>
        <row r="4559">
          <cell r="A4559" t="str">
            <v>KT1 2</v>
          </cell>
          <cell r="B4559" t="str">
            <v/>
          </cell>
          <cell r="C4559" t="str">
            <v/>
          </cell>
          <cell r="D4559" t="str">
            <v/>
          </cell>
          <cell r="E4559" t="str">
            <v/>
          </cell>
          <cell r="F4559">
            <v>1045852.4</v>
          </cell>
          <cell r="G4559" t="str">
            <v/>
          </cell>
        </row>
        <row r="4560">
          <cell r="A4560" t="str">
            <v>KT1 3</v>
          </cell>
          <cell r="B4560" t="str">
            <v/>
          </cell>
          <cell r="C4560" t="str">
            <v/>
          </cell>
          <cell r="D4560" t="str">
            <v/>
          </cell>
          <cell r="E4560">
            <v>1783967.6794293867</v>
          </cell>
          <cell r="F4560" t="str">
            <v/>
          </cell>
          <cell r="G4560" t="str">
            <v/>
          </cell>
        </row>
        <row r="4561">
          <cell r="A4561" t="str">
            <v>KT1 4</v>
          </cell>
          <cell r="B4561" t="str">
            <v/>
          </cell>
          <cell r="C4561" t="str">
            <v/>
          </cell>
          <cell r="D4561" t="str">
            <v/>
          </cell>
          <cell r="E4561">
            <v>10281899.948387589</v>
          </cell>
          <cell r="F4561" t="str">
            <v/>
          </cell>
          <cell r="G4561" t="str">
            <v/>
          </cell>
        </row>
        <row r="4562">
          <cell r="A4562" t="str">
            <v>KT1 9</v>
          </cell>
          <cell r="B4562" t="str">
            <v/>
          </cell>
          <cell r="C4562" t="str">
            <v/>
          </cell>
          <cell r="D4562" t="str">
            <v/>
          </cell>
          <cell r="E4562" t="str">
            <v/>
          </cell>
          <cell r="F4562" t="str">
            <v/>
          </cell>
          <cell r="G4562" t="str">
            <v/>
          </cell>
        </row>
        <row r="4563">
          <cell r="A4563" t="str">
            <v>KT10 0</v>
          </cell>
          <cell r="B4563" t="str">
            <v/>
          </cell>
          <cell r="C4563" t="str">
            <v/>
          </cell>
          <cell r="D4563" t="str">
            <v/>
          </cell>
          <cell r="E4563">
            <v>4245004.9854105096</v>
          </cell>
          <cell r="F4563">
            <v>3068761.14</v>
          </cell>
          <cell r="G4563" t="str">
            <v/>
          </cell>
        </row>
        <row r="4564">
          <cell r="A4564" t="str">
            <v>KT10 1</v>
          </cell>
          <cell r="B4564" t="str">
            <v/>
          </cell>
          <cell r="C4564" t="str">
            <v/>
          </cell>
          <cell r="D4564" t="str">
            <v/>
          </cell>
          <cell r="E4564" t="str">
            <v/>
          </cell>
          <cell r="F4564" t="str">
            <v/>
          </cell>
          <cell r="G4564" t="str">
            <v/>
          </cell>
        </row>
        <row r="4565">
          <cell r="A4565" t="str">
            <v>KT10 8</v>
          </cell>
          <cell r="B4565">
            <v>161297</v>
          </cell>
          <cell r="C4565" t="str">
            <v/>
          </cell>
          <cell r="D4565" t="str">
            <v/>
          </cell>
          <cell r="E4565" t="str">
            <v/>
          </cell>
          <cell r="F4565">
            <v>20683298.010000002</v>
          </cell>
          <cell r="G4565" t="str">
            <v/>
          </cell>
        </row>
        <row r="4566">
          <cell r="A4566" t="str">
            <v>KT10 9</v>
          </cell>
          <cell r="B4566" t="str">
            <v/>
          </cell>
          <cell r="C4566" t="str">
            <v/>
          </cell>
          <cell r="D4566" t="str">
            <v/>
          </cell>
          <cell r="E4566">
            <v>7743174.5852139834</v>
          </cell>
          <cell r="F4566">
            <v>5228669.3099999996</v>
          </cell>
          <cell r="G4566" t="str">
            <v/>
          </cell>
        </row>
        <row r="4567">
          <cell r="A4567" t="str">
            <v>KT11 1</v>
          </cell>
          <cell r="B4567" t="str">
            <v/>
          </cell>
          <cell r="C4567" t="str">
            <v/>
          </cell>
          <cell r="D4567" t="str">
            <v/>
          </cell>
          <cell r="E4567" t="str">
            <v/>
          </cell>
          <cell r="F4567">
            <v>869887.49</v>
          </cell>
          <cell r="G4567" t="str">
            <v/>
          </cell>
        </row>
        <row r="4568">
          <cell r="A4568" t="str">
            <v>KT11 2</v>
          </cell>
          <cell r="B4568">
            <v>687710</v>
          </cell>
          <cell r="C4568" t="str">
            <v/>
          </cell>
          <cell r="D4568" t="str">
            <v/>
          </cell>
          <cell r="E4568" t="str">
            <v/>
          </cell>
          <cell r="F4568">
            <v>1557148.97</v>
          </cell>
          <cell r="G4568" t="str">
            <v/>
          </cell>
        </row>
        <row r="4569">
          <cell r="A4569" t="str">
            <v>KT11 3</v>
          </cell>
          <cell r="B4569" t="str">
            <v/>
          </cell>
          <cell r="C4569" t="str">
            <v/>
          </cell>
          <cell r="D4569" t="str">
            <v/>
          </cell>
          <cell r="E4569">
            <v>1274795.1678492264</v>
          </cell>
          <cell r="F4569">
            <v>6440449.8099999996</v>
          </cell>
          <cell r="G4569" t="str">
            <v/>
          </cell>
        </row>
        <row r="4570">
          <cell r="A4570" t="str">
            <v>KT11 9</v>
          </cell>
          <cell r="B4570" t="str">
            <v/>
          </cell>
          <cell r="C4570" t="str">
            <v/>
          </cell>
          <cell r="D4570" t="str">
            <v/>
          </cell>
          <cell r="E4570" t="str">
            <v/>
          </cell>
          <cell r="F4570" t="str">
            <v/>
          </cell>
          <cell r="G4570" t="str">
            <v/>
          </cell>
        </row>
        <row r="4571">
          <cell r="A4571" t="str">
            <v>KT12 1</v>
          </cell>
          <cell r="B4571" t="str">
            <v/>
          </cell>
          <cell r="C4571" t="str">
            <v/>
          </cell>
          <cell r="D4571" t="str">
            <v/>
          </cell>
          <cell r="E4571" t="str">
            <v/>
          </cell>
          <cell r="F4571">
            <v>3524650.95</v>
          </cell>
          <cell r="G4571" t="str">
            <v/>
          </cell>
        </row>
        <row r="4572">
          <cell r="A4572" t="str">
            <v>KT12 2</v>
          </cell>
          <cell r="B4572">
            <v>1490959</v>
          </cell>
          <cell r="C4572" t="str">
            <v/>
          </cell>
          <cell r="D4572">
            <v>750955.82</v>
          </cell>
          <cell r="E4572" t="str">
            <v/>
          </cell>
          <cell r="F4572">
            <v>2735510.41</v>
          </cell>
          <cell r="G4572" t="str">
            <v/>
          </cell>
        </row>
        <row r="4573">
          <cell r="A4573" t="str">
            <v>KT12 3</v>
          </cell>
          <cell r="B4573" t="str">
            <v/>
          </cell>
          <cell r="C4573" t="str">
            <v/>
          </cell>
          <cell r="D4573" t="str">
            <v/>
          </cell>
          <cell r="E4573">
            <v>1698633.3787913017</v>
          </cell>
          <cell r="F4573" t="str">
            <v/>
          </cell>
          <cell r="G4573" t="str">
            <v/>
          </cell>
        </row>
        <row r="4574">
          <cell r="A4574" t="str">
            <v>KT12 4</v>
          </cell>
          <cell r="B4574" t="str">
            <v/>
          </cell>
          <cell r="C4574" t="str">
            <v/>
          </cell>
          <cell r="D4574" t="str">
            <v/>
          </cell>
          <cell r="E4574" t="str">
            <v/>
          </cell>
          <cell r="F4574" t="str">
            <v/>
          </cell>
          <cell r="G4574" t="str">
            <v/>
          </cell>
        </row>
        <row r="4575">
          <cell r="A4575" t="str">
            <v>KT12 5</v>
          </cell>
          <cell r="B4575" t="str">
            <v/>
          </cell>
          <cell r="C4575" t="str">
            <v/>
          </cell>
          <cell r="D4575">
            <v>168483.9</v>
          </cell>
          <cell r="E4575" t="str">
            <v/>
          </cell>
          <cell r="F4575" t="str">
            <v/>
          </cell>
          <cell r="G4575" t="str">
            <v/>
          </cell>
        </row>
        <row r="4576">
          <cell r="A4576" t="str">
            <v>KT12 9</v>
          </cell>
          <cell r="B4576" t="str">
            <v/>
          </cell>
          <cell r="C4576" t="str">
            <v/>
          </cell>
          <cell r="D4576" t="str">
            <v/>
          </cell>
          <cell r="E4576" t="str">
            <v/>
          </cell>
          <cell r="F4576" t="str">
            <v/>
          </cell>
          <cell r="G4576" t="str">
            <v/>
          </cell>
        </row>
        <row r="4577">
          <cell r="A4577" t="str">
            <v>KT13 0</v>
          </cell>
          <cell r="B4577" t="str">
            <v/>
          </cell>
          <cell r="C4577" t="str">
            <v/>
          </cell>
          <cell r="D4577" t="str">
            <v/>
          </cell>
          <cell r="E4577">
            <v>2503960.5171590019</v>
          </cell>
          <cell r="F4577">
            <v>24763517.550000001</v>
          </cell>
          <cell r="G4577" t="str">
            <v/>
          </cell>
        </row>
        <row r="4578">
          <cell r="A4578" t="str">
            <v>KT13 3</v>
          </cell>
          <cell r="B4578" t="str">
            <v/>
          </cell>
          <cell r="C4578" t="str">
            <v/>
          </cell>
          <cell r="D4578" t="str">
            <v/>
          </cell>
          <cell r="E4578" t="str">
            <v/>
          </cell>
          <cell r="F4578" t="str">
            <v/>
          </cell>
          <cell r="G4578" t="str">
            <v/>
          </cell>
        </row>
        <row r="4579">
          <cell r="A4579" t="str">
            <v>KT13 8</v>
          </cell>
          <cell r="B4579" t="str">
            <v/>
          </cell>
          <cell r="C4579" t="str">
            <v/>
          </cell>
          <cell r="D4579">
            <v>1071158.8999999999</v>
          </cell>
          <cell r="E4579">
            <v>6225189.0092755966</v>
          </cell>
          <cell r="F4579">
            <v>12974704.189999999</v>
          </cell>
          <cell r="G4579" t="str">
            <v/>
          </cell>
        </row>
        <row r="4580">
          <cell r="A4580" t="str">
            <v>KT13 9</v>
          </cell>
          <cell r="B4580">
            <v>2949113</v>
          </cell>
          <cell r="C4580" t="str">
            <v/>
          </cell>
          <cell r="D4580" t="str">
            <v/>
          </cell>
          <cell r="E4580">
            <v>3871458.7093826733</v>
          </cell>
          <cell r="F4580">
            <v>10121735.710000001</v>
          </cell>
          <cell r="G4580" t="str">
            <v/>
          </cell>
        </row>
        <row r="4581">
          <cell r="A4581" t="str">
            <v>KT14 6</v>
          </cell>
          <cell r="B4581" t="str">
            <v/>
          </cell>
          <cell r="C4581" t="str">
            <v/>
          </cell>
          <cell r="D4581">
            <v>373214.37</v>
          </cell>
          <cell r="E4581" t="str">
            <v/>
          </cell>
          <cell r="F4581">
            <v>941861.93</v>
          </cell>
          <cell r="G4581" t="str">
            <v/>
          </cell>
        </row>
        <row r="4582">
          <cell r="A4582" t="str">
            <v>KT14 7</v>
          </cell>
          <cell r="B4582" t="str">
            <v/>
          </cell>
          <cell r="C4582" t="str">
            <v/>
          </cell>
          <cell r="D4582">
            <v>1105921.6399999999</v>
          </cell>
          <cell r="E4582" t="str">
            <v/>
          </cell>
          <cell r="F4582">
            <v>3114857.39</v>
          </cell>
          <cell r="G4582" t="str">
            <v/>
          </cell>
        </row>
        <row r="4583">
          <cell r="A4583" t="str">
            <v>KT14 9</v>
          </cell>
          <cell r="B4583" t="str">
            <v/>
          </cell>
          <cell r="C4583" t="str">
            <v/>
          </cell>
          <cell r="D4583" t="str">
            <v/>
          </cell>
          <cell r="E4583" t="str">
            <v/>
          </cell>
          <cell r="F4583" t="str">
            <v/>
          </cell>
          <cell r="G4583" t="str">
            <v/>
          </cell>
        </row>
        <row r="4584">
          <cell r="A4584" t="str">
            <v>KT15 1</v>
          </cell>
          <cell r="B4584" t="str">
            <v/>
          </cell>
          <cell r="C4584" t="str">
            <v/>
          </cell>
          <cell r="D4584">
            <v>121660.38</v>
          </cell>
          <cell r="E4584">
            <v>697297.81711368368</v>
          </cell>
          <cell r="F4584">
            <v>1887495.4</v>
          </cell>
          <cell r="G4584" t="str">
            <v/>
          </cell>
        </row>
        <row r="4585">
          <cell r="A4585" t="str">
            <v>KT15 2</v>
          </cell>
          <cell r="B4585">
            <v>1139861</v>
          </cell>
          <cell r="C4585" t="str">
            <v/>
          </cell>
          <cell r="D4585" t="str">
            <v/>
          </cell>
          <cell r="E4585" t="str">
            <v/>
          </cell>
          <cell r="F4585" t="str">
            <v/>
          </cell>
          <cell r="G4585" t="str">
            <v/>
          </cell>
        </row>
        <row r="4586">
          <cell r="A4586" t="str">
            <v>KT15 3</v>
          </cell>
          <cell r="B4586" t="str">
            <v/>
          </cell>
          <cell r="C4586" t="str">
            <v/>
          </cell>
          <cell r="D4586">
            <v>215601.41</v>
          </cell>
          <cell r="E4586">
            <v>1893656.87958739</v>
          </cell>
          <cell r="F4586">
            <v>1754965.82</v>
          </cell>
          <cell r="G4586" t="str">
            <v/>
          </cell>
        </row>
        <row r="4587">
          <cell r="A4587" t="str">
            <v>KT15 9</v>
          </cell>
          <cell r="B4587" t="str">
            <v/>
          </cell>
          <cell r="C4587" t="str">
            <v/>
          </cell>
          <cell r="D4587" t="str">
            <v/>
          </cell>
          <cell r="E4587" t="str">
            <v/>
          </cell>
          <cell r="F4587" t="str">
            <v/>
          </cell>
          <cell r="G4587" t="str">
            <v/>
          </cell>
        </row>
        <row r="4588">
          <cell r="A4588" t="str">
            <v>KT16 0</v>
          </cell>
          <cell r="B4588" t="str">
            <v/>
          </cell>
          <cell r="C4588" t="str">
            <v/>
          </cell>
          <cell r="D4588">
            <v>1481237.52</v>
          </cell>
          <cell r="E4588" t="str">
            <v/>
          </cell>
          <cell r="F4588">
            <v>3593186.82</v>
          </cell>
          <cell r="G4588" t="str">
            <v/>
          </cell>
        </row>
        <row r="4589">
          <cell r="A4589" t="str">
            <v>KT16 6</v>
          </cell>
          <cell r="B4589" t="str">
            <v/>
          </cell>
          <cell r="C4589" t="str">
            <v/>
          </cell>
          <cell r="D4589" t="str">
            <v/>
          </cell>
          <cell r="E4589" t="str">
            <v/>
          </cell>
          <cell r="F4589" t="str">
            <v/>
          </cell>
          <cell r="G4589" t="str">
            <v/>
          </cell>
        </row>
        <row r="4590">
          <cell r="A4590" t="str">
            <v>KT16 8</v>
          </cell>
          <cell r="B4590" t="str">
            <v/>
          </cell>
          <cell r="C4590" t="str">
            <v/>
          </cell>
          <cell r="D4590" t="str">
            <v/>
          </cell>
          <cell r="E4590" t="str">
            <v/>
          </cell>
          <cell r="F4590">
            <v>767845.08</v>
          </cell>
          <cell r="G4590" t="str">
            <v/>
          </cell>
        </row>
        <row r="4591">
          <cell r="A4591" t="str">
            <v>KT16 9</v>
          </cell>
          <cell r="B4591" t="str">
            <v/>
          </cell>
          <cell r="C4591" t="str">
            <v/>
          </cell>
          <cell r="D4591" t="str">
            <v/>
          </cell>
          <cell r="E4591" t="str">
            <v/>
          </cell>
          <cell r="F4591">
            <v>2052948.75</v>
          </cell>
          <cell r="G4591" t="str">
            <v/>
          </cell>
        </row>
        <row r="4592">
          <cell r="A4592" t="str">
            <v>KT17 1</v>
          </cell>
          <cell r="B4592" t="str">
            <v/>
          </cell>
          <cell r="C4592" t="str">
            <v/>
          </cell>
          <cell r="D4592">
            <v>107642.5</v>
          </cell>
          <cell r="E4592">
            <v>484874.73330680525</v>
          </cell>
          <cell r="F4592">
            <v>1935250.13</v>
          </cell>
          <cell r="G4592">
            <v>2025951.39</v>
          </cell>
        </row>
        <row r="4593">
          <cell r="A4593" t="str">
            <v>KT17 2</v>
          </cell>
          <cell r="B4593" t="str">
            <v/>
          </cell>
          <cell r="C4593" t="str">
            <v/>
          </cell>
          <cell r="D4593" t="str">
            <v/>
          </cell>
          <cell r="E4593" t="str">
            <v/>
          </cell>
          <cell r="F4593" t="str">
            <v/>
          </cell>
          <cell r="G4593" t="str">
            <v/>
          </cell>
        </row>
        <row r="4594">
          <cell r="A4594" t="str">
            <v>KT17 3</v>
          </cell>
          <cell r="B4594" t="str">
            <v/>
          </cell>
          <cell r="C4594" t="str">
            <v/>
          </cell>
          <cell r="D4594" t="str">
            <v/>
          </cell>
          <cell r="E4594" t="str">
            <v/>
          </cell>
          <cell r="F4594" t="str">
            <v/>
          </cell>
          <cell r="G4594" t="str">
            <v/>
          </cell>
        </row>
        <row r="4595">
          <cell r="A4595" t="str">
            <v>KT17 4</v>
          </cell>
          <cell r="B4595" t="str">
            <v/>
          </cell>
          <cell r="C4595" t="str">
            <v/>
          </cell>
          <cell r="D4595" t="str">
            <v/>
          </cell>
          <cell r="E4595" t="str">
            <v/>
          </cell>
          <cell r="F4595">
            <v>1128295.43</v>
          </cell>
          <cell r="G4595" t="str">
            <v/>
          </cell>
        </row>
        <row r="4596">
          <cell r="A4596" t="str">
            <v>KT17 9</v>
          </cell>
          <cell r="B4596" t="str">
            <v/>
          </cell>
          <cell r="C4596" t="str">
            <v/>
          </cell>
          <cell r="D4596" t="str">
            <v/>
          </cell>
          <cell r="E4596" t="str">
            <v/>
          </cell>
          <cell r="F4596" t="str">
            <v/>
          </cell>
          <cell r="G4596" t="str">
            <v/>
          </cell>
        </row>
        <row r="4597">
          <cell r="A4597" t="str">
            <v>KT18 5</v>
          </cell>
          <cell r="B4597" t="str">
            <v/>
          </cell>
          <cell r="C4597" t="str">
            <v/>
          </cell>
          <cell r="D4597" t="str">
            <v/>
          </cell>
          <cell r="E4597">
            <v>3487372.221403664</v>
          </cell>
          <cell r="F4597" t="str">
            <v/>
          </cell>
          <cell r="G4597" t="str">
            <v/>
          </cell>
        </row>
        <row r="4598">
          <cell r="A4598" t="str">
            <v>KT18 6</v>
          </cell>
          <cell r="B4598" t="str">
            <v/>
          </cell>
          <cell r="C4598" t="str">
            <v/>
          </cell>
          <cell r="D4598">
            <v>75113.78</v>
          </cell>
          <cell r="E4598" t="str">
            <v/>
          </cell>
          <cell r="F4598" t="str">
            <v/>
          </cell>
          <cell r="G4598" t="str">
            <v/>
          </cell>
        </row>
        <row r="4599">
          <cell r="A4599" t="str">
            <v>KT18 7</v>
          </cell>
          <cell r="B4599" t="str">
            <v/>
          </cell>
          <cell r="C4599" t="str">
            <v/>
          </cell>
          <cell r="D4599" t="str">
            <v/>
          </cell>
          <cell r="E4599" t="str">
            <v/>
          </cell>
          <cell r="F4599" t="str">
            <v/>
          </cell>
          <cell r="G4599" t="str">
            <v/>
          </cell>
        </row>
        <row r="4600">
          <cell r="A4600" t="str">
            <v>KT19 0</v>
          </cell>
          <cell r="B4600">
            <v>874486</v>
          </cell>
          <cell r="C4600" t="str">
            <v/>
          </cell>
          <cell r="D4600" t="str">
            <v/>
          </cell>
          <cell r="E4600">
            <v>4263466.2521125264</v>
          </cell>
          <cell r="F4600">
            <v>2132067.77</v>
          </cell>
          <cell r="G4600" t="str">
            <v/>
          </cell>
        </row>
        <row r="4601">
          <cell r="A4601" t="str">
            <v>KT19 7</v>
          </cell>
          <cell r="B4601" t="str">
            <v/>
          </cell>
          <cell r="C4601" t="str">
            <v/>
          </cell>
          <cell r="D4601" t="str">
            <v/>
          </cell>
          <cell r="E4601" t="str">
            <v/>
          </cell>
          <cell r="F4601" t="str">
            <v/>
          </cell>
          <cell r="G4601" t="str">
            <v/>
          </cell>
        </row>
        <row r="4602">
          <cell r="A4602" t="str">
            <v>KT19 8</v>
          </cell>
          <cell r="B4602" t="str">
            <v/>
          </cell>
          <cell r="C4602" t="str">
            <v/>
          </cell>
          <cell r="D4602" t="str">
            <v/>
          </cell>
          <cell r="E4602" t="str">
            <v/>
          </cell>
          <cell r="F4602">
            <v>5164504.45</v>
          </cell>
          <cell r="G4602" t="str">
            <v/>
          </cell>
        </row>
        <row r="4603">
          <cell r="A4603" t="str">
            <v>KT19 9</v>
          </cell>
          <cell r="B4603" t="str">
            <v/>
          </cell>
          <cell r="C4603" t="str">
            <v/>
          </cell>
          <cell r="D4603" t="str">
            <v/>
          </cell>
          <cell r="E4603">
            <v>1802837.3134552264</v>
          </cell>
          <cell r="F4603">
            <v>1665185.46</v>
          </cell>
          <cell r="G4603" t="str">
            <v/>
          </cell>
        </row>
        <row r="4604">
          <cell r="A4604" t="str">
            <v>KT2 5</v>
          </cell>
          <cell r="B4604">
            <v>1945616</v>
          </cell>
          <cell r="C4604" t="str">
            <v/>
          </cell>
          <cell r="D4604" t="str">
            <v/>
          </cell>
          <cell r="E4604">
            <v>3287585.8480949695</v>
          </cell>
          <cell r="F4604">
            <v>3718659.02</v>
          </cell>
          <cell r="G4604" t="str">
            <v/>
          </cell>
        </row>
        <row r="4605">
          <cell r="A4605" t="str">
            <v>KT2 6</v>
          </cell>
          <cell r="B4605">
            <v>259578</v>
          </cell>
          <cell r="C4605" t="str">
            <v/>
          </cell>
          <cell r="D4605">
            <v>641966.06000000006</v>
          </cell>
          <cell r="E4605" t="str">
            <v/>
          </cell>
          <cell r="F4605" t="str">
            <v/>
          </cell>
          <cell r="G4605" t="str">
            <v/>
          </cell>
        </row>
        <row r="4606">
          <cell r="A4606" t="str">
            <v>KT2 7</v>
          </cell>
          <cell r="B4606" t="str">
            <v/>
          </cell>
          <cell r="C4606" t="str">
            <v/>
          </cell>
          <cell r="D4606" t="str">
            <v/>
          </cell>
          <cell r="E4606">
            <v>11073933.835490488</v>
          </cell>
          <cell r="F4606">
            <v>14632603.42</v>
          </cell>
          <cell r="G4606" t="str">
            <v/>
          </cell>
        </row>
        <row r="4607">
          <cell r="A4607" t="str">
            <v>KT20 5</v>
          </cell>
          <cell r="B4607">
            <v>2063466</v>
          </cell>
          <cell r="C4607" t="str">
            <v/>
          </cell>
          <cell r="D4607" t="str">
            <v/>
          </cell>
          <cell r="E4607">
            <v>2433317.5683267582</v>
          </cell>
          <cell r="F4607">
            <v>3180235.61</v>
          </cell>
          <cell r="G4607">
            <v>2671632.7199999997</v>
          </cell>
        </row>
        <row r="4608">
          <cell r="A4608" t="str">
            <v>KT20 6</v>
          </cell>
          <cell r="B4608" t="str">
            <v/>
          </cell>
          <cell r="C4608" t="str">
            <v/>
          </cell>
          <cell r="D4608" t="str">
            <v/>
          </cell>
          <cell r="E4608">
            <v>1895838.3149624798</v>
          </cell>
          <cell r="F4608">
            <v>8043723.2699999996</v>
          </cell>
          <cell r="G4608">
            <v>9033619.6899999995</v>
          </cell>
        </row>
        <row r="4609">
          <cell r="A4609" t="str">
            <v>KT20 7</v>
          </cell>
          <cell r="B4609" t="str">
            <v/>
          </cell>
          <cell r="C4609" t="str">
            <v/>
          </cell>
          <cell r="D4609" t="str">
            <v/>
          </cell>
          <cell r="E4609" t="str">
            <v/>
          </cell>
          <cell r="F4609">
            <v>1673398.83</v>
          </cell>
          <cell r="G4609" t="str">
            <v/>
          </cell>
        </row>
        <row r="4610">
          <cell r="A4610" t="str">
            <v>KT20 9</v>
          </cell>
          <cell r="B4610" t="str">
            <v/>
          </cell>
          <cell r="C4610" t="str">
            <v/>
          </cell>
          <cell r="D4610" t="str">
            <v/>
          </cell>
          <cell r="E4610" t="str">
            <v/>
          </cell>
          <cell r="F4610" t="str">
            <v/>
          </cell>
          <cell r="G4610" t="str">
            <v/>
          </cell>
        </row>
        <row r="4611">
          <cell r="A4611" t="str">
            <v>KT21 1</v>
          </cell>
          <cell r="B4611">
            <v>1390445</v>
          </cell>
          <cell r="C4611" t="str">
            <v/>
          </cell>
          <cell r="D4611" t="str">
            <v/>
          </cell>
          <cell r="E4611" t="str">
            <v/>
          </cell>
          <cell r="F4611">
            <v>766665.74</v>
          </cell>
          <cell r="G4611" t="str">
            <v/>
          </cell>
        </row>
        <row r="4612">
          <cell r="A4612" t="str">
            <v>KT21 2</v>
          </cell>
          <cell r="B4612" t="str">
            <v/>
          </cell>
          <cell r="C4612" t="str">
            <v/>
          </cell>
          <cell r="D4612" t="str">
            <v/>
          </cell>
          <cell r="E4612">
            <v>1706756.6428399866</v>
          </cell>
          <cell r="F4612" t="str">
            <v/>
          </cell>
          <cell r="G4612" t="str">
            <v/>
          </cell>
        </row>
        <row r="4613">
          <cell r="A4613" t="str">
            <v>KT21 9</v>
          </cell>
          <cell r="B4613" t="str">
            <v/>
          </cell>
          <cell r="C4613" t="str">
            <v/>
          </cell>
          <cell r="D4613" t="str">
            <v/>
          </cell>
          <cell r="E4613" t="str">
            <v/>
          </cell>
          <cell r="F4613" t="str">
            <v/>
          </cell>
          <cell r="G4613" t="str">
            <v/>
          </cell>
        </row>
        <row r="4614">
          <cell r="A4614" t="str">
            <v>KT22 0</v>
          </cell>
          <cell r="B4614">
            <v>2001206</v>
          </cell>
          <cell r="C4614" t="str">
            <v/>
          </cell>
          <cell r="D4614" t="str">
            <v/>
          </cell>
          <cell r="E4614">
            <v>10354885.704355458</v>
          </cell>
          <cell r="F4614">
            <v>2631774.77</v>
          </cell>
          <cell r="G4614" t="str">
            <v/>
          </cell>
        </row>
        <row r="4615">
          <cell r="A4615" t="str">
            <v>KT22 2</v>
          </cell>
          <cell r="B4615" t="str">
            <v/>
          </cell>
          <cell r="C4615" t="str">
            <v/>
          </cell>
          <cell r="D4615" t="str">
            <v/>
          </cell>
          <cell r="E4615" t="str">
            <v/>
          </cell>
          <cell r="F4615" t="str">
            <v/>
          </cell>
          <cell r="G4615" t="str">
            <v/>
          </cell>
        </row>
        <row r="4616">
          <cell r="A4616" t="str">
            <v>KT22 7</v>
          </cell>
          <cell r="B4616">
            <v>2815858</v>
          </cell>
          <cell r="C4616" t="str">
            <v/>
          </cell>
          <cell r="D4616" t="str">
            <v/>
          </cell>
          <cell r="E4616">
            <v>3315569.9235931146</v>
          </cell>
          <cell r="F4616">
            <v>11717823.390000001</v>
          </cell>
          <cell r="G4616" t="str">
            <v/>
          </cell>
        </row>
        <row r="4617">
          <cell r="A4617" t="str">
            <v>KT22 8</v>
          </cell>
          <cell r="B4617" t="str">
            <v/>
          </cell>
          <cell r="C4617" t="str">
            <v/>
          </cell>
          <cell r="D4617" t="str">
            <v/>
          </cell>
          <cell r="E4617">
            <v>1039504.3270470465</v>
          </cell>
          <cell r="F4617">
            <v>3259526.52</v>
          </cell>
          <cell r="G4617" t="str">
            <v/>
          </cell>
        </row>
        <row r="4618">
          <cell r="A4618" t="str">
            <v>KT22 9</v>
          </cell>
          <cell r="B4618" t="str">
            <v/>
          </cell>
          <cell r="C4618" t="str">
            <v/>
          </cell>
          <cell r="D4618">
            <v>1109501.78</v>
          </cell>
          <cell r="E4618">
            <v>4539344.5049312441</v>
          </cell>
          <cell r="F4618">
            <v>542241.17000000004</v>
          </cell>
          <cell r="G4618" t="str">
            <v/>
          </cell>
        </row>
        <row r="4619">
          <cell r="A4619" t="str">
            <v>KT23 3</v>
          </cell>
          <cell r="B4619" t="str">
            <v/>
          </cell>
          <cell r="C4619" t="str">
            <v/>
          </cell>
          <cell r="D4619" t="str">
            <v/>
          </cell>
          <cell r="E4619" t="str">
            <v/>
          </cell>
          <cell r="F4619" t="str">
            <v/>
          </cell>
          <cell r="G4619" t="str">
            <v/>
          </cell>
        </row>
        <row r="4620">
          <cell r="A4620" t="str">
            <v>KT23 4</v>
          </cell>
          <cell r="B4620" t="str">
            <v/>
          </cell>
          <cell r="C4620" t="str">
            <v/>
          </cell>
          <cell r="D4620">
            <v>268608.57</v>
          </cell>
          <cell r="E4620" t="str">
            <v/>
          </cell>
          <cell r="F4620" t="str">
            <v/>
          </cell>
          <cell r="G4620" t="str">
            <v/>
          </cell>
        </row>
        <row r="4621">
          <cell r="A4621" t="str">
            <v>KT24 5</v>
          </cell>
          <cell r="B4621" t="str">
            <v/>
          </cell>
          <cell r="C4621" t="str">
            <v/>
          </cell>
          <cell r="D4621" t="str">
            <v/>
          </cell>
          <cell r="E4621">
            <v>3081474.9197263969</v>
          </cell>
          <cell r="F4621" t="str">
            <v/>
          </cell>
          <cell r="G4621" t="str">
            <v/>
          </cell>
        </row>
        <row r="4622">
          <cell r="A4622" t="str">
            <v>KT24 6</v>
          </cell>
          <cell r="B4622" t="str">
            <v/>
          </cell>
          <cell r="C4622" t="str">
            <v/>
          </cell>
          <cell r="D4622" t="str">
            <v/>
          </cell>
          <cell r="E4622">
            <v>3067621.8746356582</v>
          </cell>
          <cell r="F4622">
            <v>1491455.71</v>
          </cell>
          <cell r="G4622" t="str">
            <v/>
          </cell>
        </row>
        <row r="4623">
          <cell r="A4623" t="str">
            <v>KT24 9</v>
          </cell>
          <cell r="B4623" t="str">
            <v/>
          </cell>
          <cell r="C4623" t="str">
            <v/>
          </cell>
          <cell r="D4623" t="str">
            <v/>
          </cell>
          <cell r="E4623" t="str">
            <v/>
          </cell>
          <cell r="F4623" t="str">
            <v/>
          </cell>
          <cell r="G4623" t="str">
            <v/>
          </cell>
        </row>
        <row r="4624">
          <cell r="A4624" t="str">
            <v>KT3 3</v>
          </cell>
          <cell r="B4624">
            <v>2901035</v>
          </cell>
          <cell r="C4624" t="str">
            <v/>
          </cell>
          <cell r="D4624">
            <v>1753745.92</v>
          </cell>
          <cell r="E4624">
            <v>6592192.2916291421</v>
          </cell>
          <cell r="F4624" t="str">
            <v/>
          </cell>
          <cell r="G4624" t="str">
            <v/>
          </cell>
        </row>
        <row r="4625">
          <cell r="A4625" t="str">
            <v>KT3 4</v>
          </cell>
          <cell r="B4625" t="str">
            <v/>
          </cell>
          <cell r="C4625" t="str">
            <v/>
          </cell>
          <cell r="D4625" t="str">
            <v/>
          </cell>
          <cell r="E4625">
            <v>5361220.3592972448</v>
          </cell>
          <cell r="F4625">
            <v>4115423.37</v>
          </cell>
          <cell r="G4625" t="str">
            <v/>
          </cell>
        </row>
        <row r="4626">
          <cell r="A4626" t="str">
            <v>KT3 5</v>
          </cell>
          <cell r="B4626">
            <v>1841580</v>
          </cell>
          <cell r="C4626" t="str">
            <v/>
          </cell>
          <cell r="D4626" t="str">
            <v/>
          </cell>
          <cell r="E4626" t="str">
            <v/>
          </cell>
          <cell r="F4626">
            <v>5346498.17</v>
          </cell>
          <cell r="G4626" t="str">
            <v/>
          </cell>
        </row>
        <row r="4627">
          <cell r="A4627" t="str">
            <v>KT3 6</v>
          </cell>
          <cell r="B4627" t="str">
            <v/>
          </cell>
          <cell r="C4627" t="str">
            <v/>
          </cell>
          <cell r="D4627">
            <v>305159.27</v>
          </cell>
          <cell r="E4627" t="str">
            <v/>
          </cell>
          <cell r="F4627">
            <v>7593095.7800000003</v>
          </cell>
          <cell r="G4627" t="str">
            <v/>
          </cell>
        </row>
        <row r="4628">
          <cell r="A4628" t="str">
            <v>KT3 9</v>
          </cell>
          <cell r="B4628" t="str">
            <v/>
          </cell>
          <cell r="C4628" t="str">
            <v/>
          </cell>
          <cell r="D4628" t="str">
            <v/>
          </cell>
          <cell r="E4628" t="str">
            <v/>
          </cell>
          <cell r="F4628" t="str">
            <v/>
          </cell>
          <cell r="G4628" t="str">
            <v/>
          </cell>
        </row>
        <row r="4629">
          <cell r="A4629" t="str">
            <v>KT4 7</v>
          </cell>
          <cell r="B4629">
            <v>618424</v>
          </cell>
          <cell r="C4629" t="str">
            <v/>
          </cell>
          <cell r="D4629">
            <v>1592178.89</v>
          </cell>
          <cell r="E4629">
            <v>9351206.7444955353</v>
          </cell>
          <cell r="F4629">
            <v>3735028.63</v>
          </cell>
          <cell r="G4629" t="str">
            <v/>
          </cell>
        </row>
        <row r="4630">
          <cell r="A4630" t="str">
            <v>KT4 8</v>
          </cell>
          <cell r="B4630" t="str">
            <v/>
          </cell>
          <cell r="C4630" t="str">
            <v/>
          </cell>
          <cell r="D4630">
            <v>340608.65</v>
          </cell>
          <cell r="E4630">
            <v>1841456.823251511</v>
          </cell>
          <cell r="F4630">
            <v>6482080.0700000003</v>
          </cell>
          <cell r="G4630" t="str">
            <v/>
          </cell>
        </row>
        <row r="4631">
          <cell r="A4631" t="str">
            <v>KT4 9</v>
          </cell>
          <cell r="B4631" t="str">
            <v/>
          </cell>
          <cell r="C4631" t="str">
            <v/>
          </cell>
          <cell r="D4631" t="str">
            <v/>
          </cell>
          <cell r="E4631" t="str">
            <v/>
          </cell>
          <cell r="F4631" t="str">
            <v/>
          </cell>
          <cell r="G4631" t="str">
            <v/>
          </cell>
        </row>
        <row r="4632">
          <cell r="A4632" t="str">
            <v>KT5 8</v>
          </cell>
          <cell r="B4632" t="str">
            <v/>
          </cell>
          <cell r="C4632" t="str">
            <v/>
          </cell>
          <cell r="D4632" t="str">
            <v/>
          </cell>
          <cell r="E4632" t="str">
            <v/>
          </cell>
          <cell r="F4632" t="str">
            <v/>
          </cell>
          <cell r="G4632" t="str">
            <v/>
          </cell>
        </row>
        <row r="4633">
          <cell r="A4633" t="str">
            <v>KT5 9</v>
          </cell>
          <cell r="B4633" t="str">
            <v/>
          </cell>
          <cell r="C4633" t="str">
            <v/>
          </cell>
          <cell r="D4633" t="str">
            <v/>
          </cell>
          <cell r="E4633">
            <v>900839.93540880899</v>
          </cell>
          <cell r="F4633">
            <v>731966.42</v>
          </cell>
          <cell r="G4633" t="str">
            <v/>
          </cell>
        </row>
        <row r="4634">
          <cell r="A4634" t="str">
            <v>KT6 4</v>
          </cell>
          <cell r="B4634" t="str">
            <v/>
          </cell>
          <cell r="C4634" t="str">
            <v/>
          </cell>
          <cell r="D4634">
            <v>198591.62</v>
          </cell>
          <cell r="E4634" t="str">
            <v/>
          </cell>
          <cell r="F4634">
            <v>4266259.71</v>
          </cell>
          <cell r="G4634" t="str">
            <v/>
          </cell>
        </row>
        <row r="4635">
          <cell r="A4635" t="str">
            <v>KT6 5</v>
          </cell>
          <cell r="B4635">
            <v>5191252</v>
          </cell>
          <cell r="C4635" t="str">
            <v/>
          </cell>
          <cell r="D4635">
            <v>330831.45</v>
          </cell>
          <cell r="E4635">
            <v>5794817.482534036</v>
          </cell>
          <cell r="F4635">
            <v>3664598.67</v>
          </cell>
          <cell r="G4635" t="str">
            <v/>
          </cell>
        </row>
        <row r="4636">
          <cell r="A4636" t="str">
            <v>KT6 6</v>
          </cell>
          <cell r="B4636">
            <v>1638728</v>
          </cell>
          <cell r="C4636" t="str">
            <v/>
          </cell>
          <cell r="D4636" t="str">
            <v/>
          </cell>
          <cell r="E4636" t="str">
            <v/>
          </cell>
          <cell r="F4636" t="str">
            <v/>
          </cell>
          <cell r="G4636" t="str">
            <v/>
          </cell>
        </row>
        <row r="4637">
          <cell r="A4637" t="str">
            <v>KT6 7</v>
          </cell>
          <cell r="B4637">
            <v>2746441</v>
          </cell>
          <cell r="C4637" t="str">
            <v/>
          </cell>
          <cell r="D4637" t="str">
            <v/>
          </cell>
          <cell r="E4637">
            <v>4480468.5923596025</v>
          </cell>
          <cell r="F4637">
            <v>4019074.2</v>
          </cell>
          <cell r="G4637" t="str">
            <v/>
          </cell>
        </row>
        <row r="4638">
          <cell r="A4638" t="str">
            <v>KT7 0</v>
          </cell>
          <cell r="B4638" t="str">
            <v/>
          </cell>
          <cell r="C4638" t="str">
            <v/>
          </cell>
          <cell r="D4638" t="str">
            <v/>
          </cell>
          <cell r="E4638">
            <v>5328733.672140006</v>
          </cell>
          <cell r="F4638" t="str">
            <v/>
          </cell>
          <cell r="G4638">
            <v>3024942.97</v>
          </cell>
        </row>
        <row r="4639">
          <cell r="A4639" t="str">
            <v>KT8 0</v>
          </cell>
          <cell r="B4639" t="str">
            <v/>
          </cell>
          <cell r="C4639" t="str">
            <v/>
          </cell>
          <cell r="D4639" t="str">
            <v/>
          </cell>
          <cell r="E4639">
            <v>2461562.10965116</v>
          </cell>
          <cell r="F4639" t="str">
            <v/>
          </cell>
          <cell r="G4639" t="str">
            <v/>
          </cell>
        </row>
        <row r="4640">
          <cell r="A4640" t="str">
            <v>KT8 1</v>
          </cell>
          <cell r="B4640">
            <v>37936</v>
          </cell>
          <cell r="C4640" t="str">
            <v/>
          </cell>
          <cell r="D4640" t="str">
            <v/>
          </cell>
          <cell r="E4640">
            <v>54848.245350489095</v>
          </cell>
          <cell r="F4640" t="str">
            <v/>
          </cell>
          <cell r="G4640" t="str">
            <v/>
          </cell>
        </row>
        <row r="4641">
          <cell r="A4641" t="str">
            <v>KT8 2</v>
          </cell>
          <cell r="B4641">
            <v>1775855</v>
          </cell>
          <cell r="C4641" t="str">
            <v/>
          </cell>
          <cell r="D4641" t="str">
            <v/>
          </cell>
          <cell r="E4641">
            <v>1503137.7903810383</v>
          </cell>
          <cell r="F4641">
            <v>2401592.4300000002</v>
          </cell>
          <cell r="G4641" t="str">
            <v/>
          </cell>
        </row>
        <row r="4642">
          <cell r="A4642" t="str">
            <v>KT8 8</v>
          </cell>
          <cell r="B4642" t="str">
            <v/>
          </cell>
          <cell r="C4642" t="str">
            <v/>
          </cell>
          <cell r="D4642" t="str">
            <v/>
          </cell>
          <cell r="E4642" t="str">
            <v/>
          </cell>
          <cell r="F4642" t="str">
            <v/>
          </cell>
          <cell r="G4642" t="str">
            <v/>
          </cell>
        </row>
        <row r="4643">
          <cell r="A4643" t="str">
            <v>KT8 9</v>
          </cell>
          <cell r="B4643" t="str">
            <v/>
          </cell>
          <cell r="C4643" t="str">
            <v/>
          </cell>
          <cell r="D4643" t="str">
            <v/>
          </cell>
          <cell r="E4643">
            <v>2084091.1358301626</v>
          </cell>
          <cell r="F4643">
            <v>681643.82</v>
          </cell>
          <cell r="G4643" t="str">
            <v/>
          </cell>
        </row>
        <row r="4644">
          <cell r="A4644" t="str">
            <v>KT9 1</v>
          </cell>
          <cell r="B4644">
            <v>2203036</v>
          </cell>
          <cell r="C4644" t="str">
            <v/>
          </cell>
          <cell r="D4644" t="str">
            <v/>
          </cell>
          <cell r="E4644">
            <v>1199316.0529977891</v>
          </cell>
          <cell r="F4644">
            <v>2590498.19</v>
          </cell>
          <cell r="G4644" t="str">
            <v/>
          </cell>
        </row>
        <row r="4645">
          <cell r="A4645" t="str">
            <v>KT9 2</v>
          </cell>
          <cell r="B4645">
            <v>65004</v>
          </cell>
          <cell r="C4645" t="str">
            <v/>
          </cell>
          <cell r="D4645" t="str">
            <v/>
          </cell>
          <cell r="E4645" t="str">
            <v/>
          </cell>
          <cell r="F4645">
            <v>1604577.89</v>
          </cell>
          <cell r="G4645" t="str">
            <v/>
          </cell>
        </row>
        <row r="4646">
          <cell r="A4646" t="str">
            <v>KT9 9</v>
          </cell>
          <cell r="B4646" t="str">
            <v/>
          </cell>
          <cell r="C4646" t="str">
            <v/>
          </cell>
          <cell r="D4646" t="str">
            <v/>
          </cell>
          <cell r="E4646" t="str">
            <v/>
          </cell>
          <cell r="F4646" t="str">
            <v/>
          </cell>
          <cell r="G4646" t="str">
            <v/>
          </cell>
        </row>
        <row r="4647">
          <cell r="A4647" t="str">
            <v>KW Other</v>
          </cell>
          <cell r="B4647">
            <v>9058837</v>
          </cell>
          <cell r="C4647">
            <v>11275974.469999997</v>
          </cell>
          <cell r="D4647">
            <v>337716.52999999997</v>
          </cell>
          <cell r="E4647">
            <v>7108474.7059488939</v>
          </cell>
          <cell r="F4647">
            <v>2606425.0400000005</v>
          </cell>
          <cell r="G4647">
            <v>1643435.7098999999</v>
          </cell>
        </row>
        <row r="4648">
          <cell r="A4648" t="str">
            <v>KW total</v>
          </cell>
          <cell r="B4648">
            <v>9058837</v>
          </cell>
          <cell r="C4648">
            <v>24164862.289999995</v>
          </cell>
          <cell r="D4648">
            <v>337716.52999999997</v>
          </cell>
          <cell r="E4648">
            <v>53895892.391989678</v>
          </cell>
          <cell r="F4648">
            <v>48429246.249999993</v>
          </cell>
          <cell r="G4648">
            <v>1643435.7098999999</v>
          </cell>
        </row>
        <row r="4649">
          <cell r="A4649" t="str">
            <v>KW1 4</v>
          </cell>
          <cell r="B4649" t="str">
            <v/>
          </cell>
          <cell r="C4649" t="str">
            <v/>
          </cell>
          <cell r="D4649" t="str">
            <v/>
          </cell>
          <cell r="E4649">
            <v>6676761.4797218442</v>
          </cell>
          <cell r="F4649">
            <v>3401053.04</v>
          </cell>
          <cell r="G4649" t="str">
            <v/>
          </cell>
        </row>
        <row r="4650">
          <cell r="A4650" t="str">
            <v>KW1 5</v>
          </cell>
          <cell r="B4650" t="str">
            <v/>
          </cell>
          <cell r="C4650">
            <v>2862947.8699999992</v>
          </cell>
          <cell r="D4650" t="str">
            <v/>
          </cell>
          <cell r="E4650">
            <v>3101640.6691193646</v>
          </cell>
          <cell r="F4650">
            <v>1019260.14</v>
          </cell>
          <cell r="G4650" t="str">
            <v/>
          </cell>
        </row>
        <row r="4651">
          <cell r="A4651" t="str">
            <v>KW1 9</v>
          </cell>
          <cell r="B4651" t="str">
            <v/>
          </cell>
          <cell r="C4651" t="str">
            <v/>
          </cell>
          <cell r="D4651" t="str">
            <v/>
          </cell>
          <cell r="E4651" t="str">
            <v/>
          </cell>
          <cell r="F4651" t="str">
            <v/>
          </cell>
          <cell r="G4651" t="str">
            <v/>
          </cell>
        </row>
        <row r="4652">
          <cell r="A4652" t="str">
            <v>KW10 6</v>
          </cell>
          <cell r="B4652" t="str">
            <v/>
          </cell>
          <cell r="C4652" t="str">
            <v/>
          </cell>
          <cell r="D4652" t="str">
            <v/>
          </cell>
          <cell r="E4652" t="str">
            <v/>
          </cell>
          <cell r="F4652" t="str">
            <v/>
          </cell>
          <cell r="G4652" t="str">
            <v/>
          </cell>
        </row>
        <row r="4653">
          <cell r="A4653" t="str">
            <v>KW11 6</v>
          </cell>
          <cell r="B4653" t="str">
            <v/>
          </cell>
          <cell r="C4653" t="str">
            <v/>
          </cell>
          <cell r="D4653" t="str">
            <v/>
          </cell>
          <cell r="E4653" t="str">
            <v/>
          </cell>
          <cell r="F4653" t="str">
            <v/>
          </cell>
          <cell r="G4653" t="str">
            <v/>
          </cell>
        </row>
        <row r="4654">
          <cell r="A4654" t="str">
            <v>KW12 6</v>
          </cell>
          <cell r="B4654" t="str">
            <v/>
          </cell>
          <cell r="C4654" t="str">
            <v/>
          </cell>
          <cell r="D4654" t="str">
            <v/>
          </cell>
          <cell r="E4654" t="str">
            <v/>
          </cell>
          <cell r="F4654" t="str">
            <v/>
          </cell>
          <cell r="G4654" t="str">
            <v/>
          </cell>
        </row>
        <row r="4655">
          <cell r="A4655" t="str">
            <v>KW13 6</v>
          </cell>
          <cell r="B4655" t="str">
            <v/>
          </cell>
          <cell r="C4655" t="str">
            <v/>
          </cell>
          <cell r="D4655" t="str">
            <v/>
          </cell>
          <cell r="E4655" t="str">
            <v/>
          </cell>
          <cell r="F4655" t="str">
            <v/>
          </cell>
          <cell r="G4655" t="str">
            <v/>
          </cell>
        </row>
        <row r="4656">
          <cell r="A4656" t="str">
            <v>KW14 7</v>
          </cell>
          <cell r="B4656" t="str">
            <v/>
          </cell>
          <cell r="C4656" t="str">
            <v/>
          </cell>
          <cell r="D4656" t="str">
            <v/>
          </cell>
          <cell r="E4656">
            <v>4410105.2785147168</v>
          </cell>
          <cell r="F4656">
            <v>3018740.21</v>
          </cell>
          <cell r="G4656" t="str">
            <v/>
          </cell>
        </row>
        <row r="4657">
          <cell r="A4657" t="str">
            <v>KW14 8</v>
          </cell>
          <cell r="B4657" t="str">
            <v/>
          </cell>
          <cell r="C4657">
            <v>507129.91</v>
          </cell>
          <cell r="D4657" t="str">
            <v/>
          </cell>
          <cell r="E4657">
            <v>5785513.283697363</v>
          </cell>
          <cell r="F4657">
            <v>1769568.52</v>
          </cell>
          <cell r="G4657" t="str">
            <v/>
          </cell>
        </row>
        <row r="4658">
          <cell r="A4658" t="str">
            <v>KW14 9</v>
          </cell>
          <cell r="B4658" t="str">
            <v/>
          </cell>
          <cell r="C4658" t="str">
            <v/>
          </cell>
          <cell r="D4658" t="str">
            <v/>
          </cell>
          <cell r="E4658" t="str">
            <v/>
          </cell>
          <cell r="F4658" t="str">
            <v/>
          </cell>
          <cell r="G4658" t="str">
            <v/>
          </cell>
        </row>
        <row r="4659">
          <cell r="A4659" t="str">
            <v>KW15 1</v>
          </cell>
          <cell r="B4659" t="str">
            <v/>
          </cell>
          <cell r="C4659">
            <v>1918238.04</v>
          </cell>
          <cell r="D4659" t="str">
            <v/>
          </cell>
          <cell r="E4659">
            <v>8564858.79392788</v>
          </cell>
          <cell r="F4659">
            <v>12272051.52</v>
          </cell>
          <cell r="G4659" t="str">
            <v/>
          </cell>
        </row>
        <row r="4660">
          <cell r="A4660" t="str">
            <v>KW15 9</v>
          </cell>
          <cell r="B4660" t="str">
            <v/>
          </cell>
          <cell r="C4660" t="str">
            <v/>
          </cell>
          <cell r="D4660" t="str">
            <v/>
          </cell>
          <cell r="E4660" t="str">
            <v/>
          </cell>
          <cell r="F4660" t="str">
            <v/>
          </cell>
          <cell r="G4660" t="str">
            <v/>
          </cell>
        </row>
        <row r="4661">
          <cell r="A4661" t="str">
            <v>KW16 3</v>
          </cell>
          <cell r="B4661" t="str">
            <v/>
          </cell>
          <cell r="C4661">
            <v>1730086.53</v>
          </cell>
          <cell r="D4661" t="str">
            <v/>
          </cell>
          <cell r="E4661">
            <v>4488140.4670647141</v>
          </cell>
          <cell r="F4661">
            <v>5793351.8300000001</v>
          </cell>
          <cell r="G4661" t="str">
            <v/>
          </cell>
        </row>
        <row r="4662">
          <cell r="A4662" t="str">
            <v>KW16 9</v>
          </cell>
          <cell r="B4662" t="str">
            <v/>
          </cell>
          <cell r="C4662" t="str">
            <v/>
          </cell>
          <cell r="D4662" t="str">
            <v/>
          </cell>
          <cell r="E4662" t="str">
            <v/>
          </cell>
          <cell r="F4662" t="str">
            <v/>
          </cell>
          <cell r="G4662" t="str">
            <v/>
          </cell>
        </row>
        <row r="4663">
          <cell r="A4663" t="str">
            <v>KW17 2</v>
          </cell>
          <cell r="B4663" t="str">
            <v/>
          </cell>
          <cell r="C4663">
            <v>5870485.4699999988</v>
          </cell>
          <cell r="D4663" t="str">
            <v/>
          </cell>
          <cell r="E4663">
            <v>13760397.7139949</v>
          </cell>
          <cell r="F4663">
            <v>17918518.34</v>
          </cell>
          <cell r="G4663" t="str">
            <v/>
          </cell>
        </row>
        <row r="4664">
          <cell r="A4664" t="str">
            <v>KW2 6</v>
          </cell>
          <cell r="B4664" t="str">
            <v/>
          </cell>
          <cell r="C4664" t="str">
            <v/>
          </cell>
          <cell r="D4664" t="str">
            <v/>
          </cell>
          <cell r="E4664" t="str">
            <v/>
          </cell>
          <cell r="F4664" t="str">
            <v/>
          </cell>
          <cell r="G4664" t="str">
            <v/>
          </cell>
        </row>
        <row r="4665">
          <cell r="A4665" t="str">
            <v>KW3 6</v>
          </cell>
          <cell r="B4665" t="str">
            <v/>
          </cell>
          <cell r="C4665" t="str">
            <v/>
          </cell>
          <cell r="D4665" t="str">
            <v/>
          </cell>
          <cell r="E4665" t="str">
            <v/>
          </cell>
          <cell r="F4665">
            <v>630277.61</v>
          </cell>
          <cell r="G4665" t="str">
            <v/>
          </cell>
        </row>
        <row r="4666">
          <cell r="A4666" t="str">
            <v>KW5 6</v>
          </cell>
          <cell r="B4666" t="str">
            <v/>
          </cell>
          <cell r="C4666" t="str">
            <v/>
          </cell>
          <cell r="D4666" t="str">
            <v/>
          </cell>
          <cell r="E4666" t="str">
            <v/>
          </cell>
          <cell r="F4666" t="str">
            <v/>
          </cell>
          <cell r="G4666" t="str">
            <v/>
          </cell>
        </row>
        <row r="4667">
          <cell r="A4667" t="str">
            <v>KW6 6</v>
          </cell>
          <cell r="B4667" t="str">
            <v/>
          </cell>
          <cell r="C4667" t="str">
            <v/>
          </cell>
          <cell r="D4667" t="str">
            <v/>
          </cell>
          <cell r="E4667" t="str">
            <v/>
          </cell>
          <cell r="F4667" t="str">
            <v/>
          </cell>
          <cell r="G4667" t="str">
            <v/>
          </cell>
        </row>
        <row r="4668">
          <cell r="A4668" t="str">
            <v>KW7 6</v>
          </cell>
          <cell r="B4668" t="str">
            <v/>
          </cell>
          <cell r="C4668" t="str">
            <v/>
          </cell>
          <cell r="D4668" t="str">
            <v/>
          </cell>
          <cell r="E4668" t="str">
            <v/>
          </cell>
          <cell r="F4668" t="str">
            <v/>
          </cell>
          <cell r="G4668" t="str">
            <v/>
          </cell>
        </row>
        <row r="4669">
          <cell r="A4669" t="str">
            <v>KW8 6</v>
          </cell>
          <cell r="B4669" t="str">
            <v/>
          </cell>
          <cell r="C4669" t="str">
            <v/>
          </cell>
          <cell r="D4669" t="str">
            <v/>
          </cell>
          <cell r="E4669" t="str">
            <v/>
          </cell>
          <cell r="F4669" t="str">
            <v/>
          </cell>
          <cell r="G4669" t="str">
            <v/>
          </cell>
        </row>
        <row r="4670">
          <cell r="A4670" t="str">
            <v>KW9 6</v>
          </cell>
          <cell r="B4670" t="str">
            <v/>
          </cell>
          <cell r="C4670" t="str">
            <v/>
          </cell>
          <cell r="D4670" t="str">
            <v/>
          </cell>
          <cell r="E4670" t="str">
            <v/>
          </cell>
          <cell r="F4670" t="str">
            <v/>
          </cell>
          <cell r="G4670" t="str">
            <v/>
          </cell>
        </row>
        <row r="4671">
          <cell r="A4671" t="str">
            <v>KY Other</v>
          </cell>
          <cell r="B4671">
            <v>4755392</v>
          </cell>
          <cell r="C4671">
            <v>38461875.219999999</v>
          </cell>
          <cell r="D4671">
            <v>13254351.689999998</v>
          </cell>
          <cell r="E4671">
            <v>42148017.879461236</v>
          </cell>
          <cell r="F4671">
            <v>12848185.27</v>
          </cell>
          <cell r="G4671">
            <v>21170833.799899999</v>
          </cell>
        </row>
        <row r="4672">
          <cell r="A4672" t="str">
            <v>KY total</v>
          </cell>
          <cell r="B4672">
            <v>4755392</v>
          </cell>
          <cell r="C4672">
            <v>46403133.619999997</v>
          </cell>
          <cell r="D4672">
            <v>13254351.689999998</v>
          </cell>
          <cell r="E4672">
            <v>165614163.36906376</v>
          </cell>
          <cell r="F4672">
            <v>121556684.36000001</v>
          </cell>
          <cell r="G4672">
            <v>21170833.799899999</v>
          </cell>
        </row>
        <row r="4673">
          <cell r="A4673" t="str">
            <v>KY1 1</v>
          </cell>
          <cell r="B4673" t="str">
            <v/>
          </cell>
          <cell r="C4673" t="str">
            <v/>
          </cell>
          <cell r="D4673" t="str">
            <v/>
          </cell>
          <cell r="E4673">
            <v>2205690.1727948543</v>
          </cell>
          <cell r="F4673">
            <v>2920653.01</v>
          </cell>
          <cell r="G4673" t="str">
            <v/>
          </cell>
        </row>
        <row r="4674">
          <cell r="A4674" t="str">
            <v>KY1 2</v>
          </cell>
          <cell r="B4674" t="str">
            <v/>
          </cell>
          <cell r="C4674" t="str">
            <v/>
          </cell>
          <cell r="D4674" t="str">
            <v/>
          </cell>
          <cell r="E4674">
            <v>6422174.9530629814</v>
          </cell>
          <cell r="F4674" t="str">
            <v/>
          </cell>
          <cell r="G4674" t="str">
            <v/>
          </cell>
        </row>
        <row r="4675">
          <cell r="A4675" t="str">
            <v>KY1 3</v>
          </cell>
          <cell r="B4675" t="str">
            <v/>
          </cell>
          <cell r="C4675" t="str">
            <v/>
          </cell>
          <cell r="D4675" t="str">
            <v/>
          </cell>
          <cell r="E4675">
            <v>2134464.0083455103</v>
          </cell>
          <cell r="F4675">
            <v>6379788.46</v>
          </cell>
          <cell r="G4675" t="str">
            <v/>
          </cell>
        </row>
        <row r="4676">
          <cell r="A4676" t="str">
            <v>KY1 4</v>
          </cell>
          <cell r="B4676" t="str">
            <v/>
          </cell>
          <cell r="C4676" t="str">
            <v/>
          </cell>
          <cell r="D4676" t="str">
            <v/>
          </cell>
          <cell r="E4676" t="str">
            <v/>
          </cell>
          <cell r="F4676">
            <v>530710.41</v>
          </cell>
          <cell r="G4676" t="str">
            <v/>
          </cell>
        </row>
        <row r="4677">
          <cell r="A4677" t="str">
            <v>KY10 2</v>
          </cell>
          <cell r="B4677" t="str">
            <v/>
          </cell>
          <cell r="C4677" t="str">
            <v/>
          </cell>
          <cell r="D4677" t="str">
            <v/>
          </cell>
          <cell r="E4677" t="str">
            <v/>
          </cell>
          <cell r="F4677">
            <v>1497035.5</v>
          </cell>
          <cell r="G4677" t="str">
            <v/>
          </cell>
        </row>
        <row r="4678">
          <cell r="A4678" t="str">
            <v>KY10 3</v>
          </cell>
          <cell r="B4678" t="str">
            <v/>
          </cell>
          <cell r="C4678" t="str">
            <v/>
          </cell>
          <cell r="D4678" t="str">
            <v/>
          </cell>
          <cell r="E4678">
            <v>8221595.2917605825</v>
          </cell>
          <cell r="F4678">
            <v>5222987.68</v>
          </cell>
          <cell r="G4678" t="str">
            <v/>
          </cell>
        </row>
        <row r="4679">
          <cell r="A4679" t="str">
            <v>KY10 9</v>
          </cell>
          <cell r="B4679" t="str">
            <v/>
          </cell>
          <cell r="C4679" t="str">
            <v/>
          </cell>
          <cell r="D4679" t="str">
            <v/>
          </cell>
          <cell r="E4679" t="str">
            <v/>
          </cell>
          <cell r="F4679" t="str">
            <v/>
          </cell>
          <cell r="G4679" t="str">
            <v/>
          </cell>
        </row>
        <row r="4680">
          <cell r="A4680" t="str">
            <v>KY11 1</v>
          </cell>
          <cell r="B4680" t="str">
            <v/>
          </cell>
          <cell r="C4680" t="str">
            <v/>
          </cell>
          <cell r="D4680" t="str">
            <v/>
          </cell>
          <cell r="E4680" t="str">
            <v/>
          </cell>
          <cell r="F4680">
            <v>1597678.38</v>
          </cell>
          <cell r="G4680" t="str">
            <v/>
          </cell>
        </row>
        <row r="4681">
          <cell r="A4681" t="str">
            <v>KY11 2</v>
          </cell>
          <cell r="B4681" t="str">
            <v/>
          </cell>
          <cell r="C4681" t="str">
            <v/>
          </cell>
          <cell r="D4681" t="str">
            <v/>
          </cell>
          <cell r="E4681" t="str">
            <v/>
          </cell>
          <cell r="F4681">
            <v>1483146.92</v>
          </cell>
          <cell r="G4681" t="str">
            <v/>
          </cell>
        </row>
        <row r="4682">
          <cell r="A4682" t="str">
            <v>KY11 3</v>
          </cell>
          <cell r="B4682" t="str">
            <v/>
          </cell>
          <cell r="C4682" t="str">
            <v/>
          </cell>
          <cell r="D4682" t="str">
            <v/>
          </cell>
          <cell r="E4682" t="str">
            <v/>
          </cell>
          <cell r="F4682" t="str">
            <v/>
          </cell>
          <cell r="G4682" t="str">
            <v/>
          </cell>
        </row>
        <row r="4683">
          <cell r="A4683" t="str">
            <v>KY11 4</v>
          </cell>
          <cell r="B4683" t="str">
            <v/>
          </cell>
          <cell r="C4683" t="str">
            <v/>
          </cell>
          <cell r="D4683" t="str">
            <v/>
          </cell>
          <cell r="E4683" t="str">
            <v/>
          </cell>
          <cell r="F4683" t="str">
            <v/>
          </cell>
          <cell r="G4683" t="str">
            <v/>
          </cell>
        </row>
        <row r="4684">
          <cell r="A4684" t="str">
            <v>KY11 7</v>
          </cell>
          <cell r="B4684" t="str">
            <v/>
          </cell>
          <cell r="C4684" t="str">
            <v/>
          </cell>
          <cell r="D4684" t="str">
            <v/>
          </cell>
          <cell r="E4684" t="str">
            <v/>
          </cell>
          <cell r="F4684" t="str">
            <v/>
          </cell>
          <cell r="G4684" t="str">
            <v/>
          </cell>
        </row>
        <row r="4685">
          <cell r="A4685" t="str">
            <v>KY11 8</v>
          </cell>
          <cell r="B4685" t="str">
            <v/>
          </cell>
          <cell r="C4685" t="str">
            <v/>
          </cell>
          <cell r="D4685" t="str">
            <v/>
          </cell>
          <cell r="E4685">
            <v>2245672.2522786073</v>
          </cell>
          <cell r="F4685">
            <v>4510669.2</v>
          </cell>
          <cell r="G4685" t="str">
            <v/>
          </cell>
        </row>
        <row r="4686">
          <cell r="A4686" t="str">
            <v>KY11 9</v>
          </cell>
          <cell r="B4686" t="str">
            <v/>
          </cell>
          <cell r="C4686" t="str">
            <v/>
          </cell>
          <cell r="D4686" t="str">
            <v/>
          </cell>
          <cell r="E4686" t="str">
            <v/>
          </cell>
          <cell r="F4686">
            <v>2435062.39</v>
          </cell>
          <cell r="G4686" t="str">
            <v/>
          </cell>
        </row>
        <row r="4687">
          <cell r="A4687" t="str">
            <v>KY12 0</v>
          </cell>
          <cell r="B4687" t="str">
            <v/>
          </cell>
          <cell r="C4687" t="str">
            <v/>
          </cell>
          <cell r="D4687" t="str">
            <v/>
          </cell>
          <cell r="E4687">
            <v>721997.16782113537</v>
          </cell>
          <cell r="F4687" t="str">
            <v/>
          </cell>
          <cell r="G4687" t="str">
            <v/>
          </cell>
        </row>
        <row r="4688">
          <cell r="A4688" t="str">
            <v>KY12 2</v>
          </cell>
          <cell r="B4688" t="str">
            <v/>
          </cell>
          <cell r="C4688" t="str">
            <v/>
          </cell>
          <cell r="D4688" t="str">
            <v/>
          </cell>
          <cell r="E4688" t="str">
            <v/>
          </cell>
          <cell r="F4688" t="str">
            <v/>
          </cell>
          <cell r="G4688" t="str">
            <v/>
          </cell>
        </row>
        <row r="4689">
          <cell r="A4689" t="str">
            <v>KY12 7</v>
          </cell>
          <cell r="B4689" t="str">
            <v/>
          </cell>
          <cell r="C4689" t="str">
            <v/>
          </cell>
          <cell r="D4689" t="str">
            <v/>
          </cell>
          <cell r="E4689">
            <v>8221601.6328924429</v>
          </cell>
          <cell r="F4689">
            <v>1988197.16</v>
          </cell>
          <cell r="G4689" t="str">
            <v/>
          </cell>
        </row>
        <row r="4690">
          <cell r="A4690" t="str">
            <v>KY12 8</v>
          </cell>
          <cell r="B4690" t="str">
            <v/>
          </cell>
          <cell r="C4690">
            <v>1050503.71</v>
          </cell>
          <cell r="D4690" t="str">
            <v/>
          </cell>
          <cell r="E4690">
            <v>10765659.517128801</v>
          </cell>
          <cell r="F4690">
            <v>3567497.5</v>
          </cell>
          <cell r="G4690" t="str">
            <v/>
          </cell>
        </row>
        <row r="4691">
          <cell r="A4691" t="str">
            <v>KY12 9</v>
          </cell>
          <cell r="B4691" t="str">
            <v/>
          </cell>
          <cell r="C4691" t="str">
            <v/>
          </cell>
          <cell r="D4691" t="str">
            <v/>
          </cell>
          <cell r="E4691">
            <v>2852753.9170479137</v>
          </cell>
          <cell r="F4691">
            <v>2212768.88</v>
          </cell>
          <cell r="G4691" t="str">
            <v/>
          </cell>
        </row>
        <row r="4692">
          <cell r="A4692" t="str">
            <v>KY13 0</v>
          </cell>
          <cell r="B4692" t="str">
            <v/>
          </cell>
          <cell r="C4692">
            <v>3010777.47</v>
          </cell>
          <cell r="D4692" t="str">
            <v/>
          </cell>
          <cell r="E4692">
            <v>6122711.1832146384</v>
          </cell>
          <cell r="F4692">
            <v>4379902.22</v>
          </cell>
          <cell r="G4692" t="str">
            <v/>
          </cell>
        </row>
        <row r="4693">
          <cell r="A4693" t="str">
            <v>KY13 3</v>
          </cell>
          <cell r="B4693" t="str">
            <v/>
          </cell>
          <cell r="C4693" t="str">
            <v/>
          </cell>
          <cell r="D4693" t="str">
            <v/>
          </cell>
          <cell r="E4693" t="str">
            <v/>
          </cell>
          <cell r="F4693" t="str">
            <v/>
          </cell>
          <cell r="G4693" t="str">
            <v/>
          </cell>
        </row>
        <row r="4694">
          <cell r="A4694" t="str">
            <v>KY13 8</v>
          </cell>
          <cell r="B4694" t="str">
            <v/>
          </cell>
          <cell r="C4694" t="str">
            <v/>
          </cell>
          <cell r="D4694" t="str">
            <v/>
          </cell>
          <cell r="E4694" t="str">
            <v/>
          </cell>
          <cell r="F4694">
            <v>3084782.64</v>
          </cell>
          <cell r="G4694" t="str">
            <v/>
          </cell>
        </row>
        <row r="4695">
          <cell r="A4695" t="str">
            <v>KY13 9</v>
          </cell>
          <cell r="B4695" t="str">
            <v/>
          </cell>
          <cell r="C4695" t="str">
            <v/>
          </cell>
          <cell r="D4695" t="str">
            <v/>
          </cell>
          <cell r="E4695">
            <v>2839402.157086296</v>
          </cell>
          <cell r="F4695">
            <v>2361645.4900000002</v>
          </cell>
          <cell r="G4695" t="str">
            <v/>
          </cell>
        </row>
        <row r="4696">
          <cell r="A4696" t="str">
            <v>KY14 6</v>
          </cell>
          <cell r="B4696" t="str">
            <v/>
          </cell>
          <cell r="C4696" t="str">
            <v/>
          </cell>
          <cell r="D4696" t="str">
            <v/>
          </cell>
          <cell r="E4696">
            <v>1745159.760572227</v>
          </cell>
          <cell r="F4696">
            <v>2236549.0499999998</v>
          </cell>
          <cell r="G4696" t="str">
            <v/>
          </cell>
        </row>
        <row r="4697">
          <cell r="A4697" t="str">
            <v>KY14 7</v>
          </cell>
          <cell r="B4697" t="str">
            <v/>
          </cell>
          <cell r="C4697" t="str">
            <v/>
          </cell>
          <cell r="D4697" t="str">
            <v/>
          </cell>
          <cell r="E4697">
            <v>8538392.3268944882</v>
          </cell>
          <cell r="F4697">
            <v>1955557.66</v>
          </cell>
          <cell r="G4697" t="str">
            <v/>
          </cell>
        </row>
        <row r="4698">
          <cell r="A4698" t="str">
            <v>KY15 4</v>
          </cell>
          <cell r="B4698" t="str">
            <v/>
          </cell>
          <cell r="C4698" t="str">
            <v/>
          </cell>
          <cell r="D4698" t="str">
            <v/>
          </cell>
          <cell r="E4698">
            <v>9206565.8706983496</v>
          </cell>
          <cell r="F4698">
            <v>6082719.0300000003</v>
          </cell>
          <cell r="G4698" t="str">
            <v/>
          </cell>
        </row>
        <row r="4699">
          <cell r="A4699" t="str">
            <v>KY15 5</v>
          </cell>
          <cell r="B4699" t="str">
            <v/>
          </cell>
          <cell r="C4699" t="str">
            <v/>
          </cell>
          <cell r="D4699" t="str">
            <v/>
          </cell>
          <cell r="E4699">
            <v>6492722.2828674018</v>
          </cell>
          <cell r="F4699">
            <v>6880241.7000000002</v>
          </cell>
          <cell r="G4699" t="str">
            <v/>
          </cell>
        </row>
        <row r="4700">
          <cell r="A4700" t="str">
            <v>KY15 7</v>
          </cell>
          <cell r="B4700" t="str">
            <v/>
          </cell>
          <cell r="C4700" t="str">
            <v/>
          </cell>
          <cell r="D4700" t="str">
            <v/>
          </cell>
          <cell r="E4700">
            <v>8714886.7844920978</v>
          </cell>
          <cell r="F4700">
            <v>2212980.5</v>
          </cell>
          <cell r="G4700" t="str">
            <v/>
          </cell>
        </row>
        <row r="4701">
          <cell r="A4701" t="str">
            <v>KY15 9</v>
          </cell>
          <cell r="B4701" t="str">
            <v/>
          </cell>
          <cell r="C4701" t="str">
            <v/>
          </cell>
          <cell r="D4701" t="str">
            <v/>
          </cell>
          <cell r="E4701" t="str">
            <v/>
          </cell>
          <cell r="F4701" t="str">
            <v/>
          </cell>
          <cell r="G4701" t="str">
            <v/>
          </cell>
        </row>
        <row r="4702">
          <cell r="A4702" t="str">
            <v>KY16 0</v>
          </cell>
          <cell r="B4702" t="str">
            <v/>
          </cell>
          <cell r="C4702" t="str">
            <v/>
          </cell>
          <cell r="D4702" t="str">
            <v/>
          </cell>
          <cell r="E4702" t="str">
            <v/>
          </cell>
          <cell r="F4702" t="str">
            <v/>
          </cell>
          <cell r="G4702" t="str">
            <v/>
          </cell>
        </row>
        <row r="4703">
          <cell r="A4703" t="str">
            <v>KY16 6</v>
          </cell>
          <cell r="B4703" t="str">
            <v/>
          </cell>
          <cell r="C4703" t="str">
            <v/>
          </cell>
          <cell r="D4703" t="str">
            <v/>
          </cell>
          <cell r="E4703" t="str">
            <v/>
          </cell>
          <cell r="F4703" t="str">
            <v/>
          </cell>
          <cell r="G4703" t="str">
            <v/>
          </cell>
        </row>
        <row r="4704">
          <cell r="A4704" t="str">
            <v>KY16 8</v>
          </cell>
          <cell r="B4704" t="str">
            <v/>
          </cell>
          <cell r="C4704" t="str">
            <v/>
          </cell>
          <cell r="D4704" t="str">
            <v/>
          </cell>
          <cell r="E4704">
            <v>8746725.9811000135</v>
          </cell>
          <cell r="F4704">
            <v>5602824.5899999999</v>
          </cell>
          <cell r="G4704" t="str">
            <v/>
          </cell>
        </row>
        <row r="4705">
          <cell r="A4705" t="str">
            <v>KY16 9</v>
          </cell>
          <cell r="B4705" t="str">
            <v/>
          </cell>
          <cell r="C4705">
            <v>2259923.7899999991</v>
          </cell>
          <cell r="D4705" t="str">
            <v/>
          </cell>
          <cell r="E4705">
            <v>4613006.8107259423</v>
          </cell>
          <cell r="F4705">
            <v>12838710.050000001</v>
          </cell>
          <cell r="G4705" t="str">
            <v/>
          </cell>
        </row>
        <row r="4706">
          <cell r="A4706" t="str">
            <v>KY2 5</v>
          </cell>
          <cell r="B4706" t="str">
            <v/>
          </cell>
          <cell r="C4706" t="str">
            <v/>
          </cell>
          <cell r="D4706" t="str">
            <v/>
          </cell>
          <cell r="E4706">
            <v>2564247.6308112345</v>
          </cell>
          <cell r="F4706">
            <v>2967955.71</v>
          </cell>
          <cell r="G4706" t="str">
            <v/>
          </cell>
        </row>
        <row r="4707">
          <cell r="A4707" t="str">
            <v>KY2 6</v>
          </cell>
          <cell r="B4707" t="str">
            <v/>
          </cell>
          <cell r="C4707" t="str">
            <v/>
          </cell>
          <cell r="D4707" t="str">
            <v/>
          </cell>
          <cell r="E4707" t="str">
            <v/>
          </cell>
          <cell r="F4707">
            <v>614744.6</v>
          </cell>
          <cell r="G4707" t="str">
            <v/>
          </cell>
        </row>
        <row r="4708">
          <cell r="A4708" t="str">
            <v>KY2 9</v>
          </cell>
          <cell r="B4708" t="str">
            <v/>
          </cell>
          <cell r="C4708" t="str">
            <v/>
          </cell>
          <cell r="D4708" t="str">
            <v/>
          </cell>
          <cell r="E4708" t="str">
            <v/>
          </cell>
          <cell r="F4708" t="str">
            <v/>
          </cell>
          <cell r="G4708" t="str">
            <v/>
          </cell>
        </row>
        <row r="4709">
          <cell r="A4709" t="str">
            <v>KY3 0</v>
          </cell>
          <cell r="B4709" t="str">
            <v/>
          </cell>
          <cell r="C4709" t="str">
            <v/>
          </cell>
          <cell r="D4709" t="str">
            <v/>
          </cell>
          <cell r="E4709" t="str">
            <v/>
          </cell>
          <cell r="F4709">
            <v>779993.19</v>
          </cell>
          <cell r="G4709" t="str">
            <v/>
          </cell>
        </row>
        <row r="4710">
          <cell r="A4710" t="str">
            <v>KY3 9</v>
          </cell>
          <cell r="B4710" t="str">
            <v/>
          </cell>
          <cell r="C4710" t="str">
            <v/>
          </cell>
          <cell r="D4710" t="str">
            <v/>
          </cell>
          <cell r="E4710" t="str">
            <v/>
          </cell>
          <cell r="F4710">
            <v>852354.66</v>
          </cell>
          <cell r="G4710" t="str">
            <v/>
          </cell>
        </row>
        <row r="4711">
          <cell r="A4711" t="str">
            <v>KY4 0</v>
          </cell>
          <cell r="B4711" t="str">
            <v/>
          </cell>
          <cell r="C4711" t="str">
            <v/>
          </cell>
          <cell r="D4711" t="str">
            <v/>
          </cell>
          <cell r="E4711">
            <v>783208.35053311125</v>
          </cell>
          <cell r="F4711">
            <v>1308877.3999999999</v>
          </cell>
          <cell r="G4711" t="str">
            <v/>
          </cell>
        </row>
        <row r="4712">
          <cell r="A4712" t="str">
            <v>KY4 8</v>
          </cell>
          <cell r="B4712" t="str">
            <v/>
          </cell>
          <cell r="C4712">
            <v>501191.00999999995</v>
          </cell>
          <cell r="D4712" t="str">
            <v/>
          </cell>
          <cell r="E4712" t="str">
            <v/>
          </cell>
          <cell r="F4712">
            <v>1440303.72</v>
          </cell>
          <cell r="G4712" t="str">
            <v/>
          </cell>
        </row>
        <row r="4713">
          <cell r="A4713" t="str">
            <v>KY4 9</v>
          </cell>
          <cell r="B4713" t="str">
            <v/>
          </cell>
          <cell r="C4713" t="str">
            <v/>
          </cell>
          <cell r="D4713" t="str">
            <v/>
          </cell>
          <cell r="E4713">
            <v>805716.55447132804</v>
          </cell>
          <cell r="F4713">
            <v>1970636.57</v>
          </cell>
          <cell r="G4713" t="str">
            <v/>
          </cell>
        </row>
        <row r="4714">
          <cell r="A4714" t="str">
            <v>KY5 0</v>
          </cell>
          <cell r="B4714" t="str">
            <v/>
          </cell>
          <cell r="C4714" t="str">
            <v/>
          </cell>
          <cell r="D4714" t="str">
            <v/>
          </cell>
          <cell r="E4714">
            <v>998281.94162037014</v>
          </cell>
          <cell r="F4714">
            <v>628990.51</v>
          </cell>
          <cell r="G4714" t="str">
            <v/>
          </cell>
        </row>
        <row r="4715">
          <cell r="A4715" t="str">
            <v>KY5 8</v>
          </cell>
          <cell r="B4715" t="str">
            <v/>
          </cell>
          <cell r="C4715" t="str">
            <v/>
          </cell>
          <cell r="D4715" t="str">
            <v/>
          </cell>
          <cell r="E4715" t="str">
            <v/>
          </cell>
          <cell r="F4715">
            <v>1233236.1200000001</v>
          </cell>
          <cell r="G4715" t="str">
            <v/>
          </cell>
        </row>
        <row r="4716">
          <cell r="A4716" t="str">
            <v>KY5 9</v>
          </cell>
          <cell r="B4716" t="str">
            <v/>
          </cell>
          <cell r="C4716" t="str">
            <v/>
          </cell>
          <cell r="D4716" t="str">
            <v/>
          </cell>
          <cell r="E4716" t="str">
            <v/>
          </cell>
          <cell r="F4716">
            <v>674904.5</v>
          </cell>
          <cell r="G4716" t="str">
            <v/>
          </cell>
        </row>
        <row r="4717">
          <cell r="A4717" t="str">
            <v>KY6 1</v>
          </cell>
          <cell r="B4717" t="str">
            <v/>
          </cell>
          <cell r="C4717" t="str">
            <v/>
          </cell>
          <cell r="D4717" t="str">
            <v/>
          </cell>
          <cell r="E4717" t="str">
            <v/>
          </cell>
          <cell r="F4717" t="str">
            <v/>
          </cell>
          <cell r="G4717" t="str">
            <v/>
          </cell>
        </row>
        <row r="4718">
          <cell r="A4718" t="str">
            <v>KY6 2</v>
          </cell>
          <cell r="B4718" t="str">
            <v/>
          </cell>
          <cell r="C4718" t="str">
            <v/>
          </cell>
          <cell r="D4718" t="str">
            <v/>
          </cell>
          <cell r="E4718">
            <v>2390978.038184959</v>
          </cell>
          <cell r="F4718">
            <v>1596187.9</v>
          </cell>
          <cell r="G4718" t="str">
            <v/>
          </cell>
        </row>
        <row r="4719">
          <cell r="A4719" t="str">
            <v>KY6 3</v>
          </cell>
          <cell r="B4719" t="str">
            <v/>
          </cell>
          <cell r="C4719" t="str">
            <v/>
          </cell>
          <cell r="D4719" t="str">
            <v/>
          </cell>
          <cell r="E4719">
            <v>5554541.1412879927</v>
          </cell>
          <cell r="F4719">
            <v>1207076.6599999999</v>
          </cell>
          <cell r="G4719" t="str">
            <v/>
          </cell>
        </row>
        <row r="4720">
          <cell r="A4720" t="str">
            <v>KY7 4</v>
          </cell>
          <cell r="B4720" t="str">
            <v/>
          </cell>
          <cell r="C4720" t="str">
            <v/>
          </cell>
          <cell r="D4720" t="str">
            <v/>
          </cell>
          <cell r="E4720" t="str">
            <v/>
          </cell>
          <cell r="F4720">
            <v>1331825.04</v>
          </cell>
          <cell r="G4720" t="str">
            <v/>
          </cell>
        </row>
        <row r="4721">
          <cell r="A4721" t="str">
            <v>KY7 5</v>
          </cell>
          <cell r="B4721" t="str">
            <v/>
          </cell>
          <cell r="C4721" t="str">
            <v/>
          </cell>
          <cell r="D4721" t="str">
            <v/>
          </cell>
          <cell r="E4721" t="str">
            <v/>
          </cell>
          <cell r="F4721">
            <v>643132.30000000005</v>
          </cell>
          <cell r="G4721" t="str">
            <v/>
          </cell>
        </row>
        <row r="4722">
          <cell r="A4722" t="str">
            <v>KY7 6</v>
          </cell>
          <cell r="B4722" t="str">
            <v/>
          </cell>
          <cell r="C4722" t="str">
            <v/>
          </cell>
          <cell r="D4722" t="str">
            <v/>
          </cell>
          <cell r="E4722">
            <v>3595474.2605824559</v>
          </cell>
          <cell r="F4722">
            <v>1793784.76</v>
          </cell>
          <cell r="G4722" t="str">
            <v/>
          </cell>
        </row>
        <row r="4723">
          <cell r="A4723" t="str">
            <v>KY7 9</v>
          </cell>
          <cell r="B4723" t="str">
            <v/>
          </cell>
          <cell r="C4723" t="str">
            <v/>
          </cell>
          <cell r="D4723" t="str">
            <v/>
          </cell>
          <cell r="E4723" t="str">
            <v/>
          </cell>
          <cell r="F4723" t="str">
            <v/>
          </cell>
          <cell r="G4723" t="str">
            <v/>
          </cell>
        </row>
        <row r="4724">
          <cell r="A4724" t="str">
            <v>KY8 1</v>
          </cell>
          <cell r="B4724" t="str">
            <v/>
          </cell>
          <cell r="C4724" t="str">
            <v/>
          </cell>
          <cell r="D4724" t="str">
            <v/>
          </cell>
          <cell r="E4724" t="str">
            <v/>
          </cell>
          <cell r="F4724">
            <v>67820.25</v>
          </cell>
          <cell r="G4724" t="str">
            <v/>
          </cell>
        </row>
        <row r="4725">
          <cell r="A4725" t="str">
            <v>KY8 2</v>
          </cell>
          <cell r="B4725" t="str">
            <v/>
          </cell>
          <cell r="C4725" t="str">
            <v/>
          </cell>
          <cell r="D4725" t="str">
            <v/>
          </cell>
          <cell r="E4725" t="str">
            <v/>
          </cell>
          <cell r="F4725" t="str">
            <v/>
          </cell>
          <cell r="G4725" t="str">
            <v/>
          </cell>
        </row>
        <row r="4726">
          <cell r="A4726" t="str">
            <v>KY8 3</v>
          </cell>
          <cell r="B4726" t="str">
            <v/>
          </cell>
          <cell r="C4726" t="str">
            <v/>
          </cell>
          <cell r="D4726" t="str">
            <v/>
          </cell>
          <cell r="E4726">
            <v>1284430.6246258151</v>
          </cell>
          <cell r="F4726" t="str">
            <v/>
          </cell>
          <cell r="G4726" t="str">
            <v/>
          </cell>
        </row>
        <row r="4727">
          <cell r="A4727" t="str">
            <v>KY8 4</v>
          </cell>
          <cell r="B4727" t="str">
            <v/>
          </cell>
          <cell r="C4727">
            <v>259030.71</v>
          </cell>
          <cell r="D4727" t="str">
            <v/>
          </cell>
          <cell r="E4727">
            <v>1764875.8625053754</v>
          </cell>
          <cell r="F4727">
            <v>721192.4</v>
          </cell>
          <cell r="G4727" t="str">
            <v/>
          </cell>
        </row>
        <row r="4728">
          <cell r="A4728" t="str">
            <v>KY8 5</v>
          </cell>
          <cell r="B4728" t="str">
            <v/>
          </cell>
          <cell r="C4728">
            <v>859831.71000000008</v>
          </cell>
          <cell r="D4728" t="str">
            <v/>
          </cell>
          <cell r="E4728">
            <v>2913209.0141956103</v>
          </cell>
          <cell r="F4728">
            <v>6071228.29</v>
          </cell>
          <cell r="G4728" t="str">
            <v/>
          </cell>
        </row>
        <row r="4729">
          <cell r="A4729" t="str">
            <v>KY8 6</v>
          </cell>
          <cell r="B4729" t="str">
            <v/>
          </cell>
          <cell r="C4729" t="str">
            <v/>
          </cell>
          <cell r="D4729" t="str">
            <v/>
          </cell>
          <cell r="E4729" t="str">
            <v/>
          </cell>
          <cell r="F4729" t="str">
            <v/>
          </cell>
          <cell r="G4729" t="str">
            <v/>
          </cell>
        </row>
        <row r="4730">
          <cell r="A4730" t="str">
            <v>KY9 1</v>
          </cell>
          <cell r="B4730" t="str">
            <v/>
          </cell>
          <cell r="C4730" t="str">
            <v/>
          </cell>
          <cell r="D4730" t="str">
            <v/>
          </cell>
          <cell r="E4730" t="str">
            <v/>
          </cell>
          <cell r="F4730">
            <v>822146.09</v>
          </cell>
          <cell r="G4730" t="str">
            <v/>
          </cell>
        </row>
        <row r="4731">
          <cell r="A4731" t="str">
            <v>KY99 0</v>
          </cell>
          <cell r="B4731" t="str">
            <v/>
          </cell>
          <cell r="C4731" t="str">
            <v/>
          </cell>
          <cell r="D4731" t="str">
            <v/>
          </cell>
          <cell r="E4731" t="str">
            <v/>
          </cell>
          <cell r="F4731" t="str">
            <v/>
          </cell>
          <cell r="G4731" t="str">
            <v/>
          </cell>
        </row>
        <row r="4732">
          <cell r="A4732" t="str">
            <v>KY99 1</v>
          </cell>
          <cell r="B4732" t="str">
            <v/>
          </cell>
          <cell r="C4732" t="str">
            <v/>
          </cell>
          <cell r="D4732" t="str">
            <v/>
          </cell>
          <cell r="E4732" t="str">
            <v/>
          </cell>
          <cell r="F4732" t="str">
            <v/>
          </cell>
          <cell r="G4732" t="str">
            <v/>
          </cell>
        </row>
        <row r="4733">
          <cell r="A4733" t="str">
            <v>KY99 2</v>
          </cell>
          <cell r="B4733" t="str">
            <v/>
          </cell>
          <cell r="C4733" t="str">
            <v/>
          </cell>
          <cell r="D4733" t="str">
            <v/>
          </cell>
          <cell r="E4733" t="str">
            <v/>
          </cell>
          <cell r="F4733" t="str">
            <v/>
          </cell>
          <cell r="G4733" t="str">
            <v/>
          </cell>
        </row>
        <row r="4734">
          <cell r="A4734" t="str">
            <v>KY99 3</v>
          </cell>
          <cell r="B4734" t="str">
            <v/>
          </cell>
          <cell r="C4734" t="str">
            <v/>
          </cell>
          <cell r="D4734" t="str">
            <v/>
          </cell>
          <cell r="E4734" t="str">
            <v/>
          </cell>
          <cell r="F4734" t="str">
            <v/>
          </cell>
          <cell r="G4734" t="str">
            <v/>
          </cell>
        </row>
        <row r="4735">
          <cell r="A4735" t="str">
            <v>KY99 4</v>
          </cell>
          <cell r="B4735" t="str">
            <v/>
          </cell>
          <cell r="C4735" t="str">
            <v/>
          </cell>
          <cell r="D4735" t="str">
            <v/>
          </cell>
          <cell r="E4735" t="str">
            <v/>
          </cell>
          <cell r="F4735" t="str">
            <v/>
          </cell>
          <cell r="G4735" t="str">
            <v/>
          </cell>
        </row>
        <row r="4736">
          <cell r="A4736" t="str">
            <v>KY99 5</v>
          </cell>
          <cell r="B4736" t="str">
            <v/>
          </cell>
          <cell r="C4736" t="str">
            <v/>
          </cell>
          <cell r="D4736" t="str">
            <v/>
          </cell>
          <cell r="E4736" t="str">
            <v/>
          </cell>
          <cell r="F4736" t="str">
            <v/>
          </cell>
          <cell r="G4736" t="str">
            <v/>
          </cell>
        </row>
        <row r="4737">
          <cell r="A4737" t="str">
            <v>KY99 6</v>
          </cell>
          <cell r="B4737" t="str">
            <v/>
          </cell>
          <cell r="C4737" t="str">
            <v/>
          </cell>
          <cell r="D4737" t="str">
            <v/>
          </cell>
          <cell r="E4737" t="str">
            <v/>
          </cell>
          <cell r="F4737" t="str">
            <v/>
          </cell>
          <cell r="G4737" t="str">
            <v/>
          </cell>
        </row>
        <row r="4738">
          <cell r="A4738" t="str">
            <v>KY99 7</v>
          </cell>
          <cell r="B4738" t="str">
            <v/>
          </cell>
          <cell r="C4738" t="str">
            <v/>
          </cell>
          <cell r="D4738" t="str">
            <v/>
          </cell>
          <cell r="E4738" t="str">
            <v/>
          </cell>
          <cell r="F4738" t="str">
            <v/>
          </cell>
          <cell r="G4738" t="str">
            <v/>
          </cell>
        </row>
        <row r="4739">
          <cell r="A4739" t="str">
            <v>KY99 8</v>
          </cell>
          <cell r="B4739" t="str">
            <v/>
          </cell>
          <cell r="C4739" t="str">
            <v/>
          </cell>
          <cell r="D4739" t="str">
            <v/>
          </cell>
          <cell r="E4739" t="str">
            <v/>
          </cell>
          <cell r="F4739" t="str">
            <v/>
          </cell>
          <cell r="G4739" t="str">
            <v/>
          </cell>
        </row>
        <row r="4740">
          <cell r="A4740" t="str">
            <v>KY99 9</v>
          </cell>
          <cell r="B4740" t="str">
            <v/>
          </cell>
          <cell r="C4740" t="str">
            <v/>
          </cell>
          <cell r="D4740" t="str">
            <v/>
          </cell>
          <cell r="E4740" t="str">
            <v/>
          </cell>
          <cell r="F4740" t="str">
            <v/>
          </cell>
          <cell r="G4740" t="str">
            <v/>
          </cell>
        </row>
        <row r="4741">
          <cell r="A4741" t="str">
            <v>L Other</v>
          </cell>
          <cell r="B4741">
            <v>72626306</v>
          </cell>
          <cell r="C4741">
            <v>18402026.25</v>
          </cell>
          <cell r="D4741">
            <v>63843399.770000011</v>
          </cell>
          <cell r="E4741">
            <v>213945826.16036224</v>
          </cell>
          <cell r="F4741">
            <v>264091547.12000018</v>
          </cell>
          <cell r="G4741">
            <v>80671591.759599954</v>
          </cell>
        </row>
        <row r="4742">
          <cell r="A4742" t="str">
            <v>L total</v>
          </cell>
          <cell r="B4742">
            <v>76440664</v>
          </cell>
          <cell r="C4742">
            <v>18402026.25</v>
          </cell>
          <cell r="D4742">
            <v>66592451.580000013</v>
          </cell>
          <cell r="E4742">
            <v>265459243.63666809</v>
          </cell>
          <cell r="F4742">
            <v>384622478.16000021</v>
          </cell>
          <cell r="G4742">
            <v>90627180.459499955</v>
          </cell>
        </row>
        <row r="4743">
          <cell r="A4743" t="str">
            <v>L1 0</v>
          </cell>
          <cell r="B4743" t="str">
            <v/>
          </cell>
          <cell r="C4743" t="str">
            <v/>
          </cell>
          <cell r="D4743">
            <v>137664.09</v>
          </cell>
          <cell r="E4743" t="str">
            <v/>
          </cell>
          <cell r="F4743" t="str">
            <v/>
          </cell>
          <cell r="G4743" t="str">
            <v/>
          </cell>
        </row>
        <row r="4744">
          <cell r="A4744" t="str">
            <v>L1 1</v>
          </cell>
          <cell r="B4744" t="str">
            <v/>
          </cell>
          <cell r="C4744" t="str">
            <v/>
          </cell>
          <cell r="D4744" t="str">
            <v/>
          </cell>
          <cell r="E4744" t="str">
            <v/>
          </cell>
          <cell r="F4744" t="str">
            <v/>
          </cell>
          <cell r="G4744" t="str">
            <v/>
          </cell>
        </row>
        <row r="4745">
          <cell r="A4745" t="str">
            <v>L1 2</v>
          </cell>
          <cell r="B4745" t="str">
            <v/>
          </cell>
          <cell r="C4745" t="str">
            <v/>
          </cell>
          <cell r="D4745" t="str">
            <v/>
          </cell>
          <cell r="E4745" t="str">
            <v/>
          </cell>
          <cell r="F4745" t="str">
            <v/>
          </cell>
          <cell r="G4745" t="str">
            <v/>
          </cell>
        </row>
        <row r="4746">
          <cell r="A4746" t="str">
            <v>L1 3</v>
          </cell>
          <cell r="B4746" t="str">
            <v/>
          </cell>
          <cell r="C4746" t="str">
            <v/>
          </cell>
          <cell r="D4746" t="str">
            <v/>
          </cell>
          <cell r="E4746" t="str">
            <v/>
          </cell>
          <cell r="F4746" t="str">
            <v/>
          </cell>
          <cell r="G4746" t="str">
            <v/>
          </cell>
        </row>
        <row r="4747">
          <cell r="A4747" t="str">
            <v>L1 4</v>
          </cell>
          <cell r="B4747" t="str">
            <v/>
          </cell>
          <cell r="C4747" t="str">
            <v/>
          </cell>
          <cell r="D4747">
            <v>344571.09</v>
          </cell>
          <cell r="E4747" t="str">
            <v/>
          </cell>
          <cell r="F4747" t="str">
            <v/>
          </cell>
          <cell r="G4747">
            <v>5011325.43</v>
          </cell>
        </row>
        <row r="4748">
          <cell r="A4748" t="str">
            <v>L1 5</v>
          </cell>
          <cell r="B4748" t="str">
            <v/>
          </cell>
          <cell r="C4748" t="str">
            <v/>
          </cell>
          <cell r="D4748" t="str">
            <v/>
          </cell>
          <cell r="E4748" t="str">
            <v/>
          </cell>
          <cell r="F4748">
            <v>4307698.1399999997</v>
          </cell>
          <cell r="G4748" t="str">
            <v/>
          </cell>
        </row>
        <row r="4749">
          <cell r="A4749" t="str">
            <v>L1 6</v>
          </cell>
          <cell r="B4749" t="str">
            <v/>
          </cell>
          <cell r="C4749" t="str">
            <v/>
          </cell>
          <cell r="D4749" t="str">
            <v/>
          </cell>
          <cell r="E4749" t="str">
            <v/>
          </cell>
          <cell r="F4749" t="str">
            <v/>
          </cell>
          <cell r="G4749" t="str">
            <v/>
          </cell>
        </row>
        <row r="4750">
          <cell r="A4750" t="str">
            <v>L1 7</v>
          </cell>
          <cell r="B4750" t="str">
            <v/>
          </cell>
          <cell r="C4750" t="str">
            <v/>
          </cell>
          <cell r="D4750" t="str">
            <v/>
          </cell>
          <cell r="E4750" t="str">
            <v/>
          </cell>
          <cell r="F4750" t="str">
            <v/>
          </cell>
          <cell r="G4750" t="str">
            <v/>
          </cell>
        </row>
        <row r="4751">
          <cell r="A4751" t="str">
            <v>L1 8</v>
          </cell>
          <cell r="B4751" t="str">
            <v/>
          </cell>
          <cell r="C4751" t="str">
            <v/>
          </cell>
          <cell r="D4751" t="str">
            <v/>
          </cell>
          <cell r="E4751" t="str">
            <v/>
          </cell>
          <cell r="F4751" t="str">
            <v/>
          </cell>
          <cell r="G4751" t="str">
            <v/>
          </cell>
        </row>
        <row r="4752">
          <cell r="A4752" t="str">
            <v>L1 9</v>
          </cell>
          <cell r="B4752" t="str">
            <v/>
          </cell>
          <cell r="C4752" t="str">
            <v/>
          </cell>
          <cell r="D4752">
            <v>204206.25</v>
          </cell>
          <cell r="E4752">
            <v>3704943.8699809946</v>
          </cell>
          <cell r="F4752" t="str">
            <v/>
          </cell>
          <cell r="G4752" t="str">
            <v/>
          </cell>
        </row>
        <row r="4753">
          <cell r="A4753" t="str">
            <v>L10 0</v>
          </cell>
          <cell r="B4753" t="str">
            <v/>
          </cell>
          <cell r="C4753" t="str">
            <v/>
          </cell>
          <cell r="D4753" t="str">
            <v/>
          </cell>
          <cell r="E4753" t="str">
            <v/>
          </cell>
          <cell r="F4753" t="str">
            <v/>
          </cell>
          <cell r="G4753" t="str">
            <v/>
          </cell>
        </row>
        <row r="4754">
          <cell r="A4754" t="str">
            <v>L10 1</v>
          </cell>
          <cell r="B4754" t="str">
            <v/>
          </cell>
          <cell r="C4754" t="str">
            <v/>
          </cell>
          <cell r="D4754" t="str">
            <v/>
          </cell>
          <cell r="E4754" t="str">
            <v/>
          </cell>
          <cell r="F4754" t="str">
            <v/>
          </cell>
          <cell r="G4754" t="str">
            <v/>
          </cell>
        </row>
        <row r="4755">
          <cell r="A4755" t="str">
            <v>L10 2</v>
          </cell>
          <cell r="B4755" t="str">
            <v/>
          </cell>
          <cell r="C4755" t="str">
            <v/>
          </cell>
          <cell r="D4755" t="str">
            <v/>
          </cell>
          <cell r="E4755" t="str">
            <v/>
          </cell>
          <cell r="F4755" t="str">
            <v/>
          </cell>
          <cell r="G4755" t="str">
            <v/>
          </cell>
        </row>
        <row r="4756">
          <cell r="A4756" t="str">
            <v>L10 3</v>
          </cell>
          <cell r="B4756" t="str">
            <v/>
          </cell>
          <cell r="C4756" t="str">
            <v/>
          </cell>
          <cell r="D4756" t="str">
            <v/>
          </cell>
          <cell r="E4756" t="str">
            <v/>
          </cell>
          <cell r="F4756" t="str">
            <v/>
          </cell>
          <cell r="G4756" t="str">
            <v/>
          </cell>
        </row>
        <row r="4757">
          <cell r="A4757" t="str">
            <v>L10 4</v>
          </cell>
          <cell r="B4757" t="str">
            <v/>
          </cell>
          <cell r="C4757" t="str">
            <v/>
          </cell>
          <cell r="D4757" t="str">
            <v/>
          </cell>
          <cell r="E4757" t="str">
            <v/>
          </cell>
          <cell r="F4757" t="str">
            <v/>
          </cell>
          <cell r="G4757" t="str">
            <v/>
          </cell>
        </row>
        <row r="4758">
          <cell r="A4758" t="str">
            <v>L10 5</v>
          </cell>
          <cell r="B4758" t="str">
            <v/>
          </cell>
          <cell r="C4758" t="str">
            <v/>
          </cell>
          <cell r="D4758" t="str">
            <v/>
          </cell>
          <cell r="E4758" t="str">
            <v/>
          </cell>
          <cell r="F4758" t="str">
            <v/>
          </cell>
          <cell r="G4758" t="str">
            <v/>
          </cell>
        </row>
        <row r="4759">
          <cell r="A4759" t="str">
            <v>L10 6</v>
          </cell>
          <cell r="B4759" t="str">
            <v/>
          </cell>
          <cell r="C4759" t="str">
            <v/>
          </cell>
          <cell r="D4759" t="str">
            <v/>
          </cell>
          <cell r="E4759" t="str">
            <v/>
          </cell>
          <cell r="F4759" t="str">
            <v/>
          </cell>
          <cell r="G4759" t="str">
            <v/>
          </cell>
        </row>
        <row r="4760">
          <cell r="A4760" t="str">
            <v>L10 7</v>
          </cell>
          <cell r="B4760" t="str">
            <v/>
          </cell>
          <cell r="C4760" t="str">
            <v/>
          </cell>
          <cell r="D4760" t="str">
            <v/>
          </cell>
          <cell r="E4760" t="str">
            <v/>
          </cell>
          <cell r="F4760" t="str">
            <v/>
          </cell>
          <cell r="G4760" t="str">
            <v/>
          </cell>
        </row>
        <row r="4761">
          <cell r="A4761" t="str">
            <v>L10 8</v>
          </cell>
          <cell r="B4761" t="str">
            <v/>
          </cell>
          <cell r="C4761" t="str">
            <v/>
          </cell>
          <cell r="D4761" t="str">
            <v/>
          </cell>
          <cell r="E4761" t="str">
            <v/>
          </cell>
          <cell r="F4761" t="str">
            <v/>
          </cell>
          <cell r="G4761" t="str">
            <v/>
          </cell>
        </row>
        <row r="4762">
          <cell r="A4762" t="str">
            <v>L10 9</v>
          </cell>
          <cell r="B4762" t="str">
            <v/>
          </cell>
          <cell r="C4762" t="str">
            <v/>
          </cell>
          <cell r="D4762" t="str">
            <v/>
          </cell>
          <cell r="E4762" t="str">
            <v/>
          </cell>
          <cell r="F4762" t="str">
            <v/>
          </cell>
          <cell r="G4762" t="str">
            <v/>
          </cell>
        </row>
        <row r="4763">
          <cell r="A4763" t="str">
            <v>L11 0</v>
          </cell>
          <cell r="B4763" t="str">
            <v/>
          </cell>
          <cell r="C4763" t="str">
            <v/>
          </cell>
          <cell r="D4763" t="str">
            <v/>
          </cell>
          <cell r="E4763" t="str">
            <v/>
          </cell>
          <cell r="F4763" t="str">
            <v/>
          </cell>
          <cell r="G4763" t="str">
            <v/>
          </cell>
        </row>
        <row r="4764">
          <cell r="A4764" t="str">
            <v>L11 1</v>
          </cell>
          <cell r="B4764" t="str">
            <v/>
          </cell>
          <cell r="C4764" t="str">
            <v/>
          </cell>
          <cell r="D4764" t="str">
            <v/>
          </cell>
          <cell r="E4764" t="str">
            <v/>
          </cell>
          <cell r="F4764" t="str">
            <v/>
          </cell>
          <cell r="G4764" t="str">
            <v/>
          </cell>
        </row>
        <row r="4765">
          <cell r="A4765" t="str">
            <v>L11 2</v>
          </cell>
          <cell r="B4765" t="str">
            <v/>
          </cell>
          <cell r="C4765" t="str">
            <v/>
          </cell>
          <cell r="D4765" t="str">
            <v/>
          </cell>
          <cell r="E4765" t="str">
            <v/>
          </cell>
          <cell r="F4765" t="str">
            <v/>
          </cell>
          <cell r="G4765" t="str">
            <v/>
          </cell>
        </row>
        <row r="4766">
          <cell r="A4766" t="str">
            <v>L11 3</v>
          </cell>
          <cell r="B4766" t="str">
            <v/>
          </cell>
          <cell r="C4766" t="str">
            <v/>
          </cell>
          <cell r="D4766" t="str">
            <v/>
          </cell>
          <cell r="E4766" t="str">
            <v/>
          </cell>
          <cell r="F4766" t="str">
            <v/>
          </cell>
          <cell r="G4766" t="str">
            <v/>
          </cell>
        </row>
        <row r="4767">
          <cell r="A4767" t="str">
            <v>L11 4</v>
          </cell>
          <cell r="B4767" t="str">
            <v/>
          </cell>
          <cell r="C4767" t="str">
            <v/>
          </cell>
          <cell r="D4767" t="str">
            <v/>
          </cell>
          <cell r="E4767" t="str">
            <v/>
          </cell>
          <cell r="F4767" t="str">
            <v/>
          </cell>
          <cell r="G4767" t="str">
            <v/>
          </cell>
        </row>
        <row r="4768">
          <cell r="A4768" t="str">
            <v>L11 5</v>
          </cell>
          <cell r="B4768" t="str">
            <v/>
          </cell>
          <cell r="C4768" t="str">
            <v/>
          </cell>
          <cell r="D4768" t="str">
            <v/>
          </cell>
          <cell r="E4768" t="str">
            <v/>
          </cell>
          <cell r="F4768" t="str">
            <v/>
          </cell>
          <cell r="G4768" t="str">
            <v/>
          </cell>
        </row>
        <row r="4769">
          <cell r="A4769" t="str">
            <v>L11 6</v>
          </cell>
          <cell r="B4769" t="str">
            <v/>
          </cell>
          <cell r="C4769" t="str">
            <v/>
          </cell>
          <cell r="D4769" t="str">
            <v/>
          </cell>
          <cell r="E4769" t="str">
            <v/>
          </cell>
          <cell r="F4769" t="str">
            <v/>
          </cell>
          <cell r="G4769" t="str">
            <v/>
          </cell>
        </row>
        <row r="4770">
          <cell r="A4770" t="str">
            <v>L11 7</v>
          </cell>
          <cell r="B4770" t="str">
            <v/>
          </cell>
          <cell r="C4770" t="str">
            <v/>
          </cell>
          <cell r="D4770" t="str">
            <v/>
          </cell>
          <cell r="E4770" t="str">
            <v/>
          </cell>
          <cell r="F4770" t="str">
            <v/>
          </cell>
          <cell r="G4770" t="str">
            <v/>
          </cell>
        </row>
        <row r="4771">
          <cell r="A4771" t="str">
            <v>L11 8</v>
          </cell>
          <cell r="B4771" t="str">
            <v/>
          </cell>
          <cell r="C4771" t="str">
            <v/>
          </cell>
          <cell r="D4771" t="str">
            <v/>
          </cell>
          <cell r="E4771" t="str">
            <v/>
          </cell>
          <cell r="F4771" t="str">
            <v/>
          </cell>
          <cell r="G4771" t="str">
            <v/>
          </cell>
        </row>
        <row r="4772">
          <cell r="A4772" t="str">
            <v>L11 9</v>
          </cell>
          <cell r="B4772" t="str">
            <v/>
          </cell>
          <cell r="C4772" t="str">
            <v/>
          </cell>
          <cell r="D4772" t="str">
            <v/>
          </cell>
          <cell r="E4772" t="str">
            <v/>
          </cell>
          <cell r="F4772" t="str">
            <v/>
          </cell>
          <cell r="G4772" t="str">
            <v/>
          </cell>
        </row>
        <row r="4773">
          <cell r="A4773" t="str">
            <v>L12 0</v>
          </cell>
          <cell r="B4773" t="str">
            <v/>
          </cell>
          <cell r="C4773" t="str">
            <v/>
          </cell>
          <cell r="D4773">
            <v>247292.23</v>
          </cell>
          <cell r="E4773">
            <v>1796037.7689088418</v>
          </cell>
          <cell r="F4773">
            <v>1554261.53</v>
          </cell>
          <cell r="G4773" t="str">
            <v/>
          </cell>
        </row>
        <row r="4774">
          <cell r="A4774" t="str">
            <v>L12 1</v>
          </cell>
          <cell r="B4774" t="str">
            <v/>
          </cell>
          <cell r="C4774" t="str">
            <v/>
          </cell>
          <cell r="D4774" t="str">
            <v/>
          </cell>
          <cell r="E4774" t="str">
            <v/>
          </cell>
          <cell r="F4774" t="str">
            <v/>
          </cell>
          <cell r="G4774" t="str">
            <v/>
          </cell>
        </row>
        <row r="4775">
          <cell r="A4775" t="str">
            <v>L12 2</v>
          </cell>
          <cell r="B4775" t="str">
            <v/>
          </cell>
          <cell r="C4775" t="str">
            <v/>
          </cell>
          <cell r="D4775" t="str">
            <v/>
          </cell>
          <cell r="E4775" t="str">
            <v/>
          </cell>
          <cell r="F4775">
            <v>1746508.76</v>
          </cell>
          <cell r="G4775" t="str">
            <v/>
          </cell>
        </row>
        <row r="4776">
          <cell r="A4776" t="str">
            <v>L12 3</v>
          </cell>
          <cell r="B4776" t="str">
            <v/>
          </cell>
          <cell r="C4776" t="str">
            <v/>
          </cell>
          <cell r="D4776" t="str">
            <v/>
          </cell>
          <cell r="E4776" t="str">
            <v/>
          </cell>
          <cell r="F4776" t="str">
            <v/>
          </cell>
          <cell r="G4776" t="str">
            <v/>
          </cell>
        </row>
        <row r="4777">
          <cell r="A4777" t="str">
            <v>L12 4</v>
          </cell>
          <cell r="B4777" t="str">
            <v/>
          </cell>
          <cell r="C4777" t="str">
            <v/>
          </cell>
          <cell r="D4777" t="str">
            <v/>
          </cell>
          <cell r="E4777" t="str">
            <v/>
          </cell>
          <cell r="F4777" t="str">
            <v/>
          </cell>
          <cell r="G4777" t="str">
            <v/>
          </cell>
        </row>
        <row r="4778">
          <cell r="A4778" t="str">
            <v>L12 5</v>
          </cell>
          <cell r="B4778" t="str">
            <v/>
          </cell>
          <cell r="C4778" t="str">
            <v/>
          </cell>
          <cell r="D4778" t="str">
            <v/>
          </cell>
          <cell r="E4778" t="str">
            <v/>
          </cell>
          <cell r="F4778" t="str">
            <v/>
          </cell>
          <cell r="G4778" t="str">
            <v/>
          </cell>
        </row>
        <row r="4779">
          <cell r="A4779" t="str">
            <v>L12 6</v>
          </cell>
          <cell r="B4779" t="str">
            <v/>
          </cell>
          <cell r="C4779" t="str">
            <v/>
          </cell>
          <cell r="D4779" t="str">
            <v/>
          </cell>
          <cell r="E4779" t="str">
            <v/>
          </cell>
          <cell r="F4779" t="str">
            <v/>
          </cell>
          <cell r="G4779" t="str">
            <v/>
          </cell>
        </row>
        <row r="4780">
          <cell r="A4780" t="str">
            <v>L12 7</v>
          </cell>
          <cell r="B4780" t="str">
            <v/>
          </cell>
          <cell r="C4780" t="str">
            <v/>
          </cell>
          <cell r="D4780" t="str">
            <v/>
          </cell>
          <cell r="E4780" t="str">
            <v/>
          </cell>
          <cell r="F4780" t="str">
            <v/>
          </cell>
          <cell r="G4780" t="str">
            <v/>
          </cell>
        </row>
        <row r="4781">
          <cell r="A4781" t="str">
            <v>L12 8</v>
          </cell>
          <cell r="B4781" t="str">
            <v/>
          </cell>
          <cell r="C4781" t="str">
            <v/>
          </cell>
          <cell r="D4781" t="str">
            <v/>
          </cell>
          <cell r="E4781" t="str">
            <v/>
          </cell>
          <cell r="F4781">
            <v>344443.68</v>
          </cell>
          <cell r="G4781" t="str">
            <v/>
          </cell>
        </row>
        <row r="4782">
          <cell r="A4782" t="str">
            <v>L12 9</v>
          </cell>
          <cell r="B4782" t="str">
            <v/>
          </cell>
          <cell r="C4782" t="str">
            <v/>
          </cell>
          <cell r="D4782" t="str">
            <v/>
          </cell>
          <cell r="E4782" t="str">
            <v/>
          </cell>
          <cell r="F4782">
            <v>378651.09</v>
          </cell>
          <cell r="G4782" t="str">
            <v/>
          </cell>
        </row>
        <row r="4783">
          <cell r="A4783" t="str">
            <v>L13 0</v>
          </cell>
          <cell r="B4783" t="str">
            <v/>
          </cell>
          <cell r="C4783" t="str">
            <v/>
          </cell>
          <cell r="D4783" t="str">
            <v/>
          </cell>
          <cell r="E4783" t="str">
            <v/>
          </cell>
          <cell r="F4783" t="str">
            <v/>
          </cell>
          <cell r="G4783" t="str">
            <v/>
          </cell>
        </row>
        <row r="4784">
          <cell r="A4784" t="str">
            <v>L13 1</v>
          </cell>
          <cell r="B4784" t="str">
            <v/>
          </cell>
          <cell r="C4784" t="str">
            <v/>
          </cell>
          <cell r="D4784" t="str">
            <v/>
          </cell>
          <cell r="E4784" t="str">
            <v/>
          </cell>
          <cell r="F4784" t="str">
            <v/>
          </cell>
          <cell r="G4784" t="str">
            <v/>
          </cell>
        </row>
        <row r="4785">
          <cell r="A4785" t="str">
            <v>L13 2</v>
          </cell>
          <cell r="B4785" t="str">
            <v/>
          </cell>
          <cell r="C4785" t="str">
            <v/>
          </cell>
          <cell r="D4785" t="str">
            <v/>
          </cell>
          <cell r="E4785" t="str">
            <v/>
          </cell>
          <cell r="F4785" t="str">
            <v/>
          </cell>
          <cell r="G4785" t="str">
            <v/>
          </cell>
        </row>
        <row r="4786">
          <cell r="A4786" t="str">
            <v>L13 3</v>
          </cell>
          <cell r="B4786">
            <v>209311</v>
          </cell>
          <cell r="C4786" t="str">
            <v/>
          </cell>
          <cell r="D4786" t="str">
            <v/>
          </cell>
          <cell r="E4786" t="str">
            <v/>
          </cell>
          <cell r="F4786" t="str">
            <v/>
          </cell>
          <cell r="G4786" t="str">
            <v/>
          </cell>
        </row>
        <row r="4787">
          <cell r="A4787" t="str">
            <v>L13 4</v>
          </cell>
          <cell r="B4787" t="str">
            <v/>
          </cell>
          <cell r="C4787" t="str">
            <v/>
          </cell>
          <cell r="D4787" t="str">
            <v/>
          </cell>
          <cell r="E4787" t="str">
            <v/>
          </cell>
          <cell r="F4787" t="str">
            <v/>
          </cell>
          <cell r="G4787" t="str">
            <v/>
          </cell>
        </row>
        <row r="4788">
          <cell r="A4788" t="str">
            <v>L13 5</v>
          </cell>
          <cell r="B4788" t="str">
            <v/>
          </cell>
          <cell r="C4788" t="str">
            <v/>
          </cell>
          <cell r="D4788" t="str">
            <v/>
          </cell>
          <cell r="E4788" t="str">
            <v/>
          </cell>
          <cell r="F4788" t="str">
            <v/>
          </cell>
          <cell r="G4788" t="str">
            <v/>
          </cell>
        </row>
        <row r="4789">
          <cell r="A4789" t="str">
            <v>L13 6</v>
          </cell>
          <cell r="B4789" t="str">
            <v/>
          </cell>
          <cell r="C4789" t="str">
            <v/>
          </cell>
          <cell r="D4789" t="str">
            <v/>
          </cell>
          <cell r="E4789" t="str">
            <v/>
          </cell>
          <cell r="F4789" t="str">
            <v/>
          </cell>
          <cell r="G4789" t="str">
            <v/>
          </cell>
        </row>
        <row r="4790">
          <cell r="A4790" t="str">
            <v>L13 7</v>
          </cell>
          <cell r="B4790" t="str">
            <v/>
          </cell>
          <cell r="C4790" t="str">
            <v/>
          </cell>
          <cell r="D4790" t="str">
            <v/>
          </cell>
          <cell r="E4790" t="str">
            <v/>
          </cell>
          <cell r="F4790" t="str">
            <v/>
          </cell>
          <cell r="G4790" t="str">
            <v/>
          </cell>
        </row>
        <row r="4791">
          <cell r="A4791" t="str">
            <v>L13 8</v>
          </cell>
          <cell r="B4791" t="str">
            <v/>
          </cell>
          <cell r="C4791" t="str">
            <v/>
          </cell>
          <cell r="D4791" t="str">
            <v/>
          </cell>
          <cell r="E4791" t="str">
            <v/>
          </cell>
          <cell r="F4791">
            <v>645995.64</v>
          </cell>
          <cell r="G4791" t="str">
            <v/>
          </cell>
        </row>
        <row r="4792">
          <cell r="A4792" t="str">
            <v>L13 9</v>
          </cell>
          <cell r="B4792" t="str">
            <v/>
          </cell>
          <cell r="C4792" t="str">
            <v/>
          </cell>
          <cell r="D4792" t="str">
            <v/>
          </cell>
          <cell r="E4792" t="str">
            <v/>
          </cell>
          <cell r="F4792" t="str">
            <v/>
          </cell>
          <cell r="G4792" t="str">
            <v/>
          </cell>
        </row>
        <row r="4793">
          <cell r="A4793" t="str">
            <v>L14 0</v>
          </cell>
          <cell r="B4793" t="str">
            <v/>
          </cell>
          <cell r="C4793" t="str">
            <v/>
          </cell>
          <cell r="D4793" t="str">
            <v/>
          </cell>
          <cell r="E4793" t="str">
            <v/>
          </cell>
          <cell r="F4793" t="str">
            <v/>
          </cell>
          <cell r="G4793" t="str">
            <v/>
          </cell>
        </row>
        <row r="4794">
          <cell r="A4794" t="str">
            <v>L14 1</v>
          </cell>
          <cell r="B4794" t="str">
            <v/>
          </cell>
          <cell r="C4794" t="str">
            <v/>
          </cell>
          <cell r="D4794" t="str">
            <v/>
          </cell>
          <cell r="E4794" t="str">
            <v/>
          </cell>
          <cell r="F4794" t="str">
            <v/>
          </cell>
          <cell r="G4794" t="str">
            <v/>
          </cell>
        </row>
        <row r="4795">
          <cell r="A4795" t="str">
            <v>L14 2</v>
          </cell>
          <cell r="B4795" t="str">
            <v/>
          </cell>
          <cell r="C4795" t="str">
            <v/>
          </cell>
          <cell r="D4795" t="str">
            <v/>
          </cell>
          <cell r="E4795" t="str">
            <v/>
          </cell>
          <cell r="F4795" t="str">
            <v/>
          </cell>
          <cell r="G4795" t="str">
            <v/>
          </cell>
        </row>
        <row r="4796">
          <cell r="A4796" t="str">
            <v>L14 3</v>
          </cell>
          <cell r="B4796" t="str">
            <v/>
          </cell>
          <cell r="C4796" t="str">
            <v/>
          </cell>
          <cell r="D4796" t="str">
            <v/>
          </cell>
          <cell r="E4796" t="str">
            <v/>
          </cell>
          <cell r="F4796" t="str">
            <v/>
          </cell>
          <cell r="G4796" t="str">
            <v/>
          </cell>
        </row>
        <row r="4797">
          <cell r="A4797" t="str">
            <v>L14 4</v>
          </cell>
          <cell r="B4797" t="str">
            <v/>
          </cell>
          <cell r="C4797" t="str">
            <v/>
          </cell>
          <cell r="D4797" t="str">
            <v/>
          </cell>
          <cell r="E4797" t="str">
            <v/>
          </cell>
          <cell r="F4797" t="str">
            <v/>
          </cell>
          <cell r="G4797" t="str">
            <v/>
          </cell>
        </row>
        <row r="4798">
          <cell r="A4798" t="str">
            <v>L14 5</v>
          </cell>
          <cell r="B4798" t="str">
            <v/>
          </cell>
          <cell r="C4798" t="str">
            <v/>
          </cell>
          <cell r="D4798" t="str">
            <v/>
          </cell>
          <cell r="E4798" t="str">
            <v/>
          </cell>
          <cell r="F4798" t="str">
            <v/>
          </cell>
          <cell r="G4798" t="str">
            <v/>
          </cell>
        </row>
        <row r="4799">
          <cell r="A4799" t="str">
            <v>L14 6</v>
          </cell>
          <cell r="B4799" t="str">
            <v/>
          </cell>
          <cell r="C4799" t="str">
            <v/>
          </cell>
          <cell r="D4799" t="str">
            <v/>
          </cell>
          <cell r="E4799" t="str">
            <v/>
          </cell>
          <cell r="F4799" t="str">
            <v/>
          </cell>
          <cell r="G4799" t="str">
            <v/>
          </cell>
        </row>
        <row r="4800">
          <cell r="A4800" t="str">
            <v>L14 7</v>
          </cell>
          <cell r="B4800" t="str">
            <v/>
          </cell>
          <cell r="C4800" t="str">
            <v/>
          </cell>
          <cell r="D4800" t="str">
            <v/>
          </cell>
          <cell r="E4800" t="str">
            <v/>
          </cell>
          <cell r="F4800" t="str">
            <v/>
          </cell>
          <cell r="G4800" t="str">
            <v/>
          </cell>
        </row>
        <row r="4801">
          <cell r="A4801" t="str">
            <v>L14 8</v>
          </cell>
          <cell r="B4801" t="str">
            <v/>
          </cell>
          <cell r="C4801" t="str">
            <v/>
          </cell>
          <cell r="D4801" t="str">
            <v/>
          </cell>
          <cell r="E4801" t="str">
            <v/>
          </cell>
          <cell r="F4801" t="str">
            <v/>
          </cell>
          <cell r="G4801" t="str">
            <v/>
          </cell>
        </row>
        <row r="4802">
          <cell r="A4802" t="str">
            <v>L14 9</v>
          </cell>
          <cell r="B4802" t="str">
            <v/>
          </cell>
          <cell r="C4802" t="str">
            <v/>
          </cell>
          <cell r="D4802" t="str">
            <v/>
          </cell>
          <cell r="E4802" t="str">
            <v/>
          </cell>
          <cell r="F4802" t="str">
            <v/>
          </cell>
          <cell r="G4802" t="str">
            <v/>
          </cell>
        </row>
        <row r="4803">
          <cell r="A4803" t="str">
            <v>L15 0</v>
          </cell>
          <cell r="B4803" t="str">
            <v/>
          </cell>
          <cell r="C4803" t="str">
            <v/>
          </cell>
          <cell r="D4803" t="str">
            <v/>
          </cell>
          <cell r="E4803" t="str">
            <v/>
          </cell>
          <cell r="F4803" t="str">
            <v/>
          </cell>
          <cell r="G4803" t="str">
            <v/>
          </cell>
        </row>
        <row r="4804">
          <cell r="A4804" t="str">
            <v>L15 1</v>
          </cell>
          <cell r="B4804" t="str">
            <v/>
          </cell>
          <cell r="C4804" t="str">
            <v/>
          </cell>
          <cell r="D4804" t="str">
            <v/>
          </cell>
          <cell r="E4804" t="str">
            <v/>
          </cell>
          <cell r="F4804" t="str">
            <v/>
          </cell>
          <cell r="G4804" t="str">
            <v/>
          </cell>
        </row>
        <row r="4805">
          <cell r="A4805" t="str">
            <v>L15 2</v>
          </cell>
          <cell r="B4805" t="str">
            <v/>
          </cell>
          <cell r="C4805" t="str">
            <v/>
          </cell>
          <cell r="D4805" t="str">
            <v/>
          </cell>
          <cell r="E4805" t="str">
            <v/>
          </cell>
          <cell r="F4805" t="str">
            <v/>
          </cell>
          <cell r="G4805" t="str">
            <v/>
          </cell>
        </row>
        <row r="4806">
          <cell r="A4806" t="str">
            <v>L15 3</v>
          </cell>
          <cell r="B4806" t="str">
            <v/>
          </cell>
          <cell r="C4806" t="str">
            <v/>
          </cell>
          <cell r="D4806" t="str">
            <v/>
          </cell>
          <cell r="E4806" t="str">
            <v/>
          </cell>
          <cell r="F4806" t="str">
            <v/>
          </cell>
          <cell r="G4806" t="str">
            <v/>
          </cell>
        </row>
        <row r="4807">
          <cell r="A4807" t="str">
            <v>L15 4</v>
          </cell>
          <cell r="B4807" t="str">
            <v/>
          </cell>
          <cell r="C4807" t="str">
            <v/>
          </cell>
          <cell r="D4807" t="str">
            <v/>
          </cell>
          <cell r="E4807" t="str">
            <v/>
          </cell>
          <cell r="F4807" t="str">
            <v/>
          </cell>
          <cell r="G4807" t="str">
            <v/>
          </cell>
        </row>
        <row r="4808">
          <cell r="A4808" t="str">
            <v>L15 5</v>
          </cell>
          <cell r="B4808" t="str">
            <v/>
          </cell>
          <cell r="C4808" t="str">
            <v/>
          </cell>
          <cell r="D4808" t="str">
            <v/>
          </cell>
          <cell r="E4808" t="str">
            <v/>
          </cell>
          <cell r="F4808" t="str">
            <v/>
          </cell>
          <cell r="G4808" t="str">
            <v/>
          </cell>
        </row>
        <row r="4809">
          <cell r="A4809" t="str">
            <v>L15 6</v>
          </cell>
          <cell r="B4809" t="str">
            <v/>
          </cell>
          <cell r="C4809" t="str">
            <v/>
          </cell>
          <cell r="D4809" t="str">
            <v/>
          </cell>
          <cell r="E4809">
            <v>1452251.6041183921</v>
          </cell>
          <cell r="F4809">
            <v>1479239.05</v>
          </cell>
          <cell r="G4809" t="str">
            <v/>
          </cell>
        </row>
        <row r="4810">
          <cell r="A4810" t="str">
            <v>L15 7</v>
          </cell>
          <cell r="B4810" t="str">
            <v/>
          </cell>
          <cell r="C4810" t="str">
            <v/>
          </cell>
          <cell r="D4810" t="str">
            <v/>
          </cell>
          <cell r="E4810">
            <v>513168.161894636</v>
          </cell>
          <cell r="F4810" t="str">
            <v/>
          </cell>
          <cell r="G4810" t="str">
            <v/>
          </cell>
        </row>
        <row r="4811">
          <cell r="A4811" t="str">
            <v>L15 8</v>
          </cell>
          <cell r="B4811" t="str">
            <v/>
          </cell>
          <cell r="C4811" t="str">
            <v/>
          </cell>
          <cell r="D4811" t="str">
            <v/>
          </cell>
          <cell r="E4811" t="str">
            <v/>
          </cell>
          <cell r="F4811" t="str">
            <v/>
          </cell>
          <cell r="G4811" t="str">
            <v/>
          </cell>
        </row>
        <row r="4812">
          <cell r="A4812" t="str">
            <v>L15 9</v>
          </cell>
          <cell r="B4812" t="str">
            <v/>
          </cell>
          <cell r="C4812" t="str">
            <v/>
          </cell>
          <cell r="D4812" t="str">
            <v/>
          </cell>
          <cell r="E4812" t="str">
            <v/>
          </cell>
          <cell r="F4812" t="str">
            <v/>
          </cell>
          <cell r="G4812" t="str">
            <v/>
          </cell>
        </row>
        <row r="4813">
          <cell r="A4813" t="str">
            <v>L16 0</v>
          </cell>
          <cell r="B4813" t="str">
            <v/>
          </cell>
          <cell r="C4813" t="str">
            <v/>
          </cell>
          <cell r="D4813" t="str">
            <v/>
          </cell>
          <cell r="E4813" t="str">
            <v/>
          </cell>
          <cell r="F4813" t="str">
            <v/>
          </cell>
          <cell r="G4813" t="str">
            <v/>
          </cell>
        </row>
        <row r="4814">
          <cell r="A4814" t="str">
            <v>L16 1</v>
          </cell>
          <cell r="B4814" t="str">
            <v/>
          </cell>
          <cell r="C4814" t="str">
            <v/>
          </cell>
          <cell r="D4814" t="str">
            <v/>
          </cell>
          <cell r="E4814" t="str">
            <v/>
          </cell>
          <cell r="F4814" t="str">
            <v/>
          </cell>
          <cell r="G4814" t="str">
            <v/>
          </cell>
        </row>
        <row r="4815">
          <cell r="A4815" t="str">
            <v>L16 2</v>
          </cell>
          <cell r="B4815" t="str">
            <v/>
          </cell>
          <cell r="C4815" t="str">
            <v/>
          </cell>
          <cell r="D4815" t="str">
            <v/>
          </cell>
          <cell r="E4815" t="str">
            <v/>
          </cell>
          <cell r="F4815" t="str">
            <v/>
          </cell>
          <cell r="G4815" t="str">
            <v/>
          </cell>
        </row>
        <row r="4816">
          <cell r="A4816" t="str">
            <v>L16 3</v>
          </cell>
          <cell r="B4816" t="str">
            <v/>
          </cell>
          <cell r="C4816" t="str">
            <v/>
          </cell>
          <cell r="D4816" t="str">
            <v/>
          </cell>
          <cell r="E4816" t="str">
            <v/>
          </cell>
          <cell r="F4816" t="str">
            <v/>
          </cell>
          <cell r="G4816" t="str">
            <v/>
          </cell>
        </row>
        <row r="4817">
          <cell r="A4817" t="str">
            <v>L16 4</v>
          </cell>
          <cell r="B4817" t="str">
            <v/>
          </cell>
          <cell r="C4817" t="str">
            <v/>
          </cell>
          <cell r="D4817" t="str">
            <v/>
          </cell>
          <cell r="E4817" t="str">
            <v/>
          </cell>
          <cell r="F4817" t="str">
            <v/>
          </cell>
          <cell r="G4817" t="str">
            <v/>
          </cell>
        </row>
        <row r="4818">
          <cell r="A4818" t="str">
            <v>L16 5</v>
          </cell>
          <cell r="B4818" t="str">
            <v/>
          </cell>
          <cell r="C4818" t="str">
            <v/>
          </cell>
          <cell r="D4818" t="str">
            <v/>
          </cell>
          <cell r="E4818" t="str">
            <v/>
          </cell>
          <cell r="F4818" t="str">
            <v/>
          </cell>
          <cell r="G4818" t="str">
            <v/>
          </cell>
        </row>
        <row r="4819">
          <cell r="A4819" t="str">
            <v>L16 6</v>
          </cell>
          <cell r="B4819" t="str">
            <v/>
          </cell>
          <cell r="C4819" t="str">
            <v/>
          </cell>
          <cell r="D4819" t="str">
            <v/>
          </cell>
          <cell r="E4819" t="str">
            <v/>
          </cell>
          <cell r="F4819" t="str">
            <v/>
          </cell>
          <cell r="G4819" t="str">
            <v/>
          </cell>
        </row>
        <row r="4820">
          <cell r="A4820" t="str">
            <v>L16 7</v>
          </cell>
          <cell r="B4820" t="str">
            <v/>
          </cell>
          <cell r="C4820" t="str">
            <v/>
          </cell>
          <cell r="D4820" t="str">
            <v/>
          </cell>
          <cell r="E4820" t="str">
            <v/>
          </cell>
          <cell r="F4820" t="str">
            <v/>
          </cell>
          <cell r="G4820" t="str">
            <v/>
          </cell>
        </row>
        <row r="4821">
          <cell r="A4821" t="str">
            <v>L16 8</v>
          </cell>
          <cell r="B4821" t="str">
            <v/>
          </cell>
          <cell r="C4821" t="str">
            <v/>
          </cell>
          <cell r="D4821" t="str">
            <v/>
          </cell>
          <cell r="E4821" t="str">
            <v/>
          </cell>
          <cell r="F4821" t="str">
            <v/>
          </cell>
          <cell r="G4821" t="str">
            <v/>
          </cell>
        </row>
        <row r="4822">
          <cell r="A4822" t="str">
            <v>L16 9</v>
          </cell>
          <cell r="B4822" t="str">
            <v/>
          </cell>
          <cell r="C4822" t="str">
            <v/>
          </cell>
          <cell r="D4822" t="str">
            <v/>
          </cell>
          <cell r="E4822" t="str">
            <v/>
          </cell>
          <cell r="F4822" t="str">
            <v/>
          </cell>
          <cell r="G4822" t="str">
            <v/>
          </cell>
        </row>
        <row r="4823">
          <cell r="A4823" t="str">
            <v>L17 0</v>
          </cell>
          <cell r="B4823" t="str">
            <v/>
          </cell>
          <cell r="C4823" t="str">
            <v/>
          </cell>
          <cell r="D4823" t="str">
            <v/>
          </cell>
          <cell r="E4823" t="str">
            <v/>
          </cell>
          <cell r="F4823" t="str">
            <v/>
          </cell>
          <cell r="G4823" t="str">
            <v/>
          </cell>
        </row>
        <row r="4824">
          <cell r="A4824" t="str">
            <v>L17 1</v>
          </cell>
          <cell r="B4824" t="str">
            <v/>
          </cell>
          <cell r="C4824" t="str">
            <v/>
          </cell>
          <cell r="D4824" t="str">
            <v/>
          </cell>
          <cell r="E4824" t="str">
            <v/>
          </cell>
          <cell r="F4824" t="str">
            <v/>
          </cell>
          <cell r="G4824" t="str">
            <v/>
          </cell>
        </row>
        <row r="4825">
          <cell r="A4825" t="str">
            <v>L17 2</v>
          </cell>
          <cell r="B4825" t="str">
            <v/>
          </cell>
          <cell r="C4825" t="str">
            <v/>
          </cell>
          <cell r="D4825" t="str">
            <v/>
          </cell>
          <cell r="E4825" t="str">
            <v/>
          </cell>
          <cell r="F4825" t="str">
            <v/>
          </cell>
          <cell r="G4825" t="str">
            <v/>
          </cell>
        </row>
        <row r="4826">
          <cell r="A4826" t="str">
            <v>L17 3</v>
          </cell>
          <cell r="B4826" t="str">
            <v/>
          </cell>
          <cell r="C4826" t="str">
            <v/>
          </cell>
          <cell r="D4826" t="str">
            <v/>
          </cell>
          <cell r="E4826" t="str">
            <v/>
          </cell>
          <cell r="F4826" t="str">
            <v/>
          </cell>
          <cell r="G4826" t="str">
            <v/>
          </cell>
        </row>
        <row r="4827">
          <cell r="A4827" t="str">
            <v>L17 4</v>
          </cell>
          <cell r="B4827" t="str">
            <v/>
          </cell>
          <cell r="C4827" t="str">
            <v/>
          </cell>
          <cell r="D4827" t="str">
            <v/>
          </cell>
          <cell r="E4827" t="str">
            <v/>
          </cell>
          <cell r="F4827" t="str">
            <v/>
          </cell>
          <cell r="G4827" t="str">
            <v/>
          </cell>
        </row>
        <row r="4828">
          <cell r="A4828" t="str">
            <v>L17 5</v>
          </cell>
          <cell r="B4828" t="str">
            <v/>
          </cell>
          <cell r="C4828" t="str">
            <v/>
          </cell>
          <cell r="D4828" t="str">
            <v/>
          </cell>
          <cell r="E4828" t="str">
            <v/>
          </cell>
          <cell r="F4828">
            <v>1254453.6000000001</v>
          </cell>
          <cell r="G4828" t="str">
            <v/>
          </cell>
        </row>
        <row r="4829">
          <cell r="A4829" t="str">
            <v>L17 6</v>
          </cell>
          <cell r="B4829" t="str">
            <v/>
          </cell>
          <cell r="C4829" t="str">
            <v/>
          </cell>
          <cell r="D4829" t="str">
            <v/>
          </cell>
          <cell r="E4829" t="str">
            <v/>
          </cell>
          <cell r="F4829">
            <v>977146.4</v>
          </cell>
          <cell r="G4829" t="str">
            <v/>
          </cell>
        </row>
        <row r="4830">
          <cell r="A4830" t="str">
            <v>L17 7</v>
          </cell>
          <cell r="B4830" t="str">
            <v/>
          </cell>
          <cell r="C4830" t="str">
            <v/>
          </cell>
          <cell r="D4830" t="str">
            <v/>
          </cell>
          <cell r="E4830" t="str">
            <v/>
          </cell>
          <cell r="F4830">
            <v>1783161.25</v>
          </cell>
          <cell r="G4830" t="str">
            <v/>
          </cell>
        </row>
        <row r="4831">
          <cell r="A4831" t="str">
            <v>L17 8</v>
          </cell>
          <cell r="B4831" t="str">
            <v/>
          </cell>
          <cell r="C4831" t="str">
            <v/>
          </cell>
          <cell r="D4831" t="str">
            <v/>
          </cell>
          <cell r="E4831">
            <v>1221323.2341165976</v>
          </cell>
          <cell r="F4831" t="str">
            <v/>
          </cell>
          <cell r="G4831" t="str">
            <v/>
          </cell>
        </row>
        <row r="4832">
          <cell r="A4832" t="str">
            <v>L17 9</v>
          </cell>
          <cell r="B4832" t="str">
            <v/>
          </cell>
          <cell r="C4832" t="str">
            <v/>
          </cell>
          <cell r="D4832" t="str">
            <v/>
          </cell>
          <cell r="E4832" t="str">
            <v/>
          </cell>
          <cell r="F4832" t="str">
            <v/>
          </cell>
          <cell r="G4832" t="str">
            <v/>
          </cell>
        </row>
        <row r="4833">
          <cell r="A4833" t="str">
            <v>L18 0</v>
          </cell>
          <cell r="B4833" t="str">
            <v/>
          </cell>
          <cell r="C4833" t="str">
            <v/>
          </cell>
          <cell r="D4833" t="str">
            <v/>
          </cell>
          <cell r="E4833" t="str">
            <v/>
          </cell>
          <cell r="F4833" t="str">
            <v/>
          </cell>
          <cell r="G4833" t="str">
            <v/>
          </cell>
        </row>
        <row r="4834">
          <cell r="A4834" t="str">
            <v>L18 1</v>
          </cell>
          <cell r="B4834" t="str">
            <v/>
          </cell>
          <cell r="C4834" t="str">
            <v/>
          </cell>
          <cell r="D4834" t="str">
            <v/>
          </cell>
          <cell r="E4834" t="str">
            <v/>
          </cell>
          <cell r="F4834" t="str">
            <v/>
          </cell>
          <cell r="G4834" t="str">
            <v/>
          </cell>
        </row>
        <row r="4835">
          <cell r="A4835" t="str">
            <v>L18 2</v>
          </cell>
          <cell r="B4835">
            <v>1052132</v>
          </cell>
          <cell r="C4835" t="str">
            <v/>
          </cell>
          <cell r="D4835" t="str">
            <v/>
          </cell>
          <cell r="E4835">
            <v>1310529.8565976562</v>
          </cell>
          <cell r="F4835" t="str">
            <v/>
          </cell>
          <cell r="G4835" t="str">
            <v/>
          </cell>
        </row>
        <row r="4836">
          <cell r="A4836" t="str">
            <v>L18 3</v>
          </cell>
          <cell r="B4836" t="str">
            <v/>
          </cell>
          <cell r="C4836" t="str">
            <v/>
          </cell>
          <cell r="D4836" t="str">
            <v/>
          </cell>
          <cell r="E4836" t="str">
            <v/>
          </cell>
          <cell r="F4836">
            <v>10328185.65</v>
          </cell>
          <cell r="G4836" t="str">
            <v/>
          </cell>
        </row>
        <row r="4837">
          <cell r="A4837" t="str">
            <v>L18 4</v>
          </cell>
          <cell r="B4837">
            <v>561953</v>
          </cell>
          <cell r="C4837" t="str">
            <v/>
          </cell>
          <cell r="D4837" t="str">
            <v/>
          </cell>
          <cell r="E4837" t="str">
            <v/>
          </cell>
          <cell r="F4837" t="str">
            <v/>
          </cell>
          <cell r="G4837" t="str">
            <v/>
          </cell>
        </row>
        <row r="4838">
          <cell r="A4838" t="str">
            <v>L18 5</v>
          </cell>
          <cell r="B4838" t="str">
            <v/>
          </cell>
          <cell r="C4838" t="str">
            <v/>
          </cell>
          <cell r="D4838" t="str">
            <v/>
          </cell>
          <cell r="E4838" t="str">
            <v/>
          </cell>
          <cell r="F4838">
            <v>3884978.91</v>
          </cell>
          <cell r="G4838" t="str">
            <v/>
          </cell>
        </row>
        <row r="4839">
          <cell r="A4839" t="str">
            <v>L18 6</v>
          </cell>
          <cell r="B4839" t="str">
            <v/>
          </cell>
          <cell r="C4839" t="str">
            <v/>
          </cell>
          <cell r="D4839" t="str">
            <v/>
          </cell>
          <cell r="E4839" t="str">
            <v/>
          </cell>
          <cell r="F4839" t="str">
            <v/>
          </cell>
          <cell r="G4839" t="str">
            <v/>
          </cell>
        </row>
        <row r="4840">
          <cell r="A4840" t="str">
            <v>L18 7</v>
          </cell>
          <cell r="B4840" t="str">
            <v/>
          </cell>
          <cell r="C4840" t="str">
            <v/>
          </cell>
          <cell r="D4840" t="str">
            <v/>
          </cell>
          <cell r="E4840" t="str">
            <v/>
          </cell>
          <cell r="F4840">
            <v>1125393.26</v>
          </cell>
          <cell r="G4840" t="str">
            <v/>
          </cell>
        </row>
        <row r="4841">
          <cell r="A4841" t="str">
            <v>L18 8</v>
          </cell>
          <cell r="B4841" t="str">
            <v/>
          </cell>
          <cell r="C4841" t="str">
            <v/>
          </cell>
          <cell r="D4841" t="str">
            <v/>
          </cell>
          <cell r="E4841" t="str">
            <v/>
          </cell>
          <cell r="F4841">
            <v>1816587.85</v>
          </cell>
          <cell r="G4841" t="str">
            <v/>
          </cell>
        </row>
        <row r="4842">
          <cell r="A4842" t="str">
            <v>L18 9</v>
          </cell>
          <cell r="B4842" t="str">
            <v/>
          </cell>
          <cell r="C4842" t="str">
            <v/>
          </cell>
          <cell r="D4842" t="str">
            <v/>
          </cell>
          <cell r="E4842" t="str">
            <v/>
          </cell>
          <cell r="F4842" t="str">
            <v/>
          </cell>
          <cell r="G4842" t="str">
            <v/>
          </cell>
        </row>
        <row r="4843">
          <cell r="A4843" t="str">
            <v>L19 0</v>
          </cell>
          <cell r="B4843" t="str">
            <v/>
          </cell>
          <cell r="C4843" t="str">
            <v/>
          </cell>
          <cell r="D4843" t="str">
            <v/>
          </cell>
          <cell r="E4843" t="str">
            <v/>
          </cell>
          <cell r="F4843" t="str">
            <v/>
          </cell>
          <cell r="G4843" t="str">
            <v/>
          </cell>
        </row>
        <row r="4844">
          <cell r="A4844" t="str">
            <v>L19 1</v>
          </cell>
          <cell r="B4844" t="str">
            <v/>
          </cell>
          <cell r="C4844" t="str">
            <v/>
          </cell>
          <cell r="D4844" t="str">
            <v/>
          </cell>
          <cell r="E4844" t="str">
            <v/>
          </cell>
          <cell r="F4844" t="str">
            <v/>
          </cell>
          <cell r="G4844" t="str">
            <v/>
          </cell>
        </row>
        <row r="4845">
          <cell r="A4845" t="str">
            <v>L19 2</v>
          </cell>
          <cell r="B4845" t="str">
            <v/>
          </cell>
          <cell r="C4845" t="str">
            <v/>
          </cell>
          <cell r="D4845" t="str">
            <v/>
          </cell>
          <cell r="E4845" t="str">
            <v/>
          </cell>
          <cell r="F4845">
            <v>622308.1</v>
          </cell>
          <cell r="G4845" t="str">
            <v/>
          </cell>
        </row>
        <row r="4846">
          <cell r="A4846" t="str">
            <v>L19 3</v>
          </cell>
          <cell r="B4846" t="str">
            <v/>
          </cell>
          <cell r="C4846" t="str">
            <v/>
          </cell>
          <cell r="D4846" t="str">
            <v/>
          </cell>
          <cell r="E4846" t="str">
            <v/>
          </cell>
          <cell r="F4846" t="str">
            <v/>
          </cell>
          <cell r="G4846" t="str">
            <v/>
          </cell>
        </row>
        <row r="4847">
          <cell r="A4847" t="str">
            <v>L19 4</v>
          </cell>
          <cell r="B4847" t="str">
            <v/>
          </cell>
          <cell r="C4847" t="str">
            <v/>
          </cell>
          <cell r="D4847" t="str">
            <v/>
          </cell>
          <cell r="E4847" t="str">
            <v/>
          </cell>
          <cell r="F4847">
            <v>554070.67000000004</v>
          </cell>
          <cell r="G4847" t="str">
            <v/>
          </cell>
        </row>
        <row r="4848">
          <cell r="A4848" t="str">
            <v>L19 5</v>
          </cell>
          <cell r="B4848" t="str">
            <v/>
          </cell>
          <cell r="C4848" t="str">
            <v/>
          </cell>
          <cell r="D4848" t="str">
            <v/>
          </cell>
          <cell r="E4848" t="str">
            <v/>
          </cell>
          <cell r="F4848" t="str">
            <v/>
          </cell>
          <cell r="G4848" t="str">
            <v/>
          </cell>
        </row>
        <row r="4849">
          <cell r="A4849" t="str">
            <v>L19 6</v>
          </cell>
          <cell r="B4849" t="str">
            <v/>
          </cell>
          <cell r="C4849" t="str">
            <v/>
          </cell>
          <cell r="D4849" t="str">
            <v/>
          </cell>
          <cell r="E4849" t="str">
            <v/>
          </cell>
          <cell r="F4849" t="str">
            <v/>
          </cell>
          <cell r="G4849" t="str">
            <v/>
          </cell>
        </row>
        <row r="4850">
          <cell r="A4850" t="str">
            <v>L19 7</v>
          </cell>
          <cell r="B4850" t="str">
            <v/>
          </cell>
          <cell r="C4850" t="str">
            <v/>
          </cell>
          <cell r="D4850" t="str">
            <v/>
          </cell>
          <cell r="E4850" t="str">
            <v/>
          </cell>
          <cell r="F4850" t="str">
            <v/>
          </cell>
          <cell r="G4850" t="str">
            <v/>
          </cell>
        </row>
        <row r="4851">
          <cell r="A4851" t="str">
            <v>L19 8</v>
          </cell>
          <cell r="B4851" t="str">
            <v/>
          </cell>
          <cell r="C4851" t="str">
            <v/>
          </cell>
          <cell r="D4851" t="str">
            <v/>
          </cell>
          <cell r="E4851" t="str">
            <v/>
          </cell>
          <cell r="F4851" t="str">
            <v/>
          </cell>
          <cell r="G4851" t="str">
            <v/>
          </cell>
        </row>
        <row r="4852">
          <cell r="A4852" t="str">
            <v>L19 9</v>
          </cell>
          <cell r="B4852" t="str">
            <v/>
          </cell>
          <cell r="C4852" t="str">
            <v/>
          </cell>
          <cell r="D4852">
            <v>130831.26</v>
          </cell>
          <cell r="E4852" t="str">
            <v/>
          </cell>
          <cell r="F4852">
            <v>680214.91</v>
          </cell>
          <cell r="G4852" t="str">
            <v/>
          </cell>
        </row>
        <row r="4853">
          <cell r="A4853" t="str">
            <v>L2 0</v>
          </cell>
          <cell r="B4853" t="str">
            <v/>
          </cell>
          <cell r="C4853" t="str">
            <v/>
          </cell>
          <cell r="D4853" t="str">
            <v/>
          </cell>
          <cell r="E4853" t="str">
            <v/>
          </cell>
          <cell r="F4853" t="str">
            <v/>
          </cell>
          <cell r="G4853" t="str">
            <v/>
          </cell>
        </row>
        <row r="4854">
          <cell r="A4854" t="str">
            <v>L2 1</v>
          </cell>
          <cell r="B4854" t="str">
            <v/>
          </cell>
          <cell r="C4854" t="str">
            <v/>
          </cell>
          <cell r="D4854" t="str">
            <v/>
          </cell>
          <cell r="E4854" t="str">
            <v/>
          </cell>
          <cell r="F4854" t="str">
            <v/>
          </cell>
          <cell r="G4854" t="str">
            <v/>
          </cell>
        </row>
        <row r="4855">
          <cell r="A4855" t="str">
            <v>L2 2</v>
          </cell>
          <cell r="B4855" t="str">
            <v/>
          </cell>
          <cell r="C4855" t="str">
            <v/>
          </cell>
          <cell r="D4855" t="str">
            <v/>
          </cell>
          <cell r="E4855" t="str">
            <v/>
          </cell>
          <cell r="F4855">
            <v>1305738.02</v>
          </cell>
          <cell r="G4855" t="str">
            <v/>
          </cell>
        </row>
        <row r="4856">
          <cell r="A4856" t="str">
            <v>L2 3</v>
          </cell>
          <cell r="B4856" t="str">
            <v/>
          </cell>
          <cell r="C4856" t="str">
            <v/>
          </cell>
          <cell r="D4856" t="str">
            <v/>
          </cell>
          <cell r="E4856" t="str">
            <v/>
          </cell>
          <cell r="F4856" t="str">
            <v/>
          </cell>
          <cell r="G4856" t="str">
            <v/>
          </cell>
        </row>
        <row r="4857">
          <cell r="A4857" t="str">
            <v>L2 4</v>
          </cell>
          <cell r="B4857" t="str">
            <v/>
          </cell>
          <cell r="C4857" t="str">
            <v/>
          </cell>
          <cell r="D4857" t="str">
            <v/>
          </cell>
          <cell r="E4857" t="str">
            <v/>
          </cell>
          <cell r="F4857" t="str">
            <v/>
          </cell>
          <cell r="G4857" t="str">
            <v/>
          </cell>
        </row>
        <row r="4858">
          <cell r="A4858" t="str">
            <v>L2 5</v>
          </cell>
          <cell r="B4858" t="str">
            <v/>
          </cell>
          <cell r="C4858" t="str">
            <v/>
          </cell>
          <cell r="D4858" t="str">
            <v/>
          </cell>
          <cell r="E4858" t="str">
            <v/>
          </cell>
          <cell r="F4858" t="str">
            <v/>
          </cell>
          <cell r="G4858" t="str">
            <v/>
          </cell>
        </row>
        <row r="4859">
          <cell r="A4859" t="str">
            <v>L2 6</v>
          </cell>
          <cell r="B4859" t="str">
            <v/>
          </cell>
          <cell r="C4859" t="str">
            <v/>
          </cell>
          <cell r="D4859" t="str">
            <v/>
          </cell>
          <cell r="E4859" t="str">
            <v/>
          </cell>
          <cell r="F4859" t="str">
            <v/>
          </cell>
          <cell r="G4859" t="str">
            <v/>
          </cell>
        </row>
        <row r="4860">
          <cell r="A4860" t="str">
            <v>L2 7</v>
          </cell>
          <cell r="B4860" t="str">
            <v/>
          </cell>
          <cell r="C4860" t="str">
            <v/>
          </cell>
          <cell r="D4860" t="str">
            <v/>
          </cell>
          <cell r="E4860" t="str">
            <v/>
          </cell>
          <cell r="F4860" t="str">
            <v/>
          </cell>
          <cell r="G4860" t="str">
            <v/>
          </cell>
        </row>
        <row r="4861">
          <cell r="A4861" t="str">
            <v>L2 8</v>
          </cell>
          <cell r="B4861" t="str">
            <v/>
          </cell>
          <cell r="C4861" t="str">
            <v/>
          </cell>
          <cell r="D4861" t="str">
            <v/>
          </cell>
          <cell r="E4861" t="str">
            <v/>
          </cell>
          <cell r="F4861" t="str">
            <v/>
          </cell>
          <cell r="G4861" t="str">
            <v/>
          </cell>
        </row>
        <row r="4862">
          <cell r="A4862" t="str">
            <v>L2 9</v>
          </cell>
          <cell r="B4862" t="str">
            <v/>
          </cell>
          <cell r="C4862" t="str">
            <v/>
          </cell>
          <cell r="D4862" t="str">
            <v/>
          </cell>
          <cell r="E4862" t="str">
            <v/>
          </cell>
          <cell r="F4862" t="str">
            <v/>
          </cell>
          <cell r="G4862" t="str">
            <v/>
          </cell>
        </row>
        <row r="4863">
          <cell r="A4863" t="str">
            <v>L20 0</v>
          </cell>
          <cell r="B4863" t="str">
            <v/>
          </cell>
          <cell r="C4863" t="str">
            <v/>
          </cell>
          <cell r="D4863" t="str">
            <v/>
          </cell>
          <cell r="E4863" t="str">
            <v/>
          </cell>
          <cell r="F4863" t="str">
            <v/>
          </cell>
          <cell r="G4863" t="str">
            <v/>
          </cell>
        </row>
        <row r="4864">
          <cell r="A4864" t="str">
            <v>L20 1</v>
          </cell>
          <cell r="B4864" t="str">
            <v/>
          </cell>
          <cell r="C4864" t="str">
            <v/>
          </cell>
          <cell r="D4864" t="str">
            <v/>
          </cell>
          <cell r="E4864" t="str">
            <v/>
          </cell>
          <cell r="F4864" t="str">
            <v/>
          </cell>
          <cell r="G4864" t="str">
            <v/>
          </cell>
        </row>
        <row r="4865">
          <cell r="A4865" t="str">
            <v>L20 2</v>
          </cell>
          <cell r="B4865" t="str">
            <v/>
          </cell>
          <cell r="C4865" t="str">
            <v/>
          </cell>
          <cell r="D4865" t="str">
            <v/>
          </cell>
          <cell r="E4865" t="str">
            <v/>
          </cell>
          <cell r="F4865" t="str">
            <v/>
          </cell>
          <cell r="G4865" t="str">
            <v/>
          </cell>
        </row>
        <row r="4866">
          <cell r="A4866" t="str">
            <v>L20 3</v>
          </cell>
          <cell r="B4866" t="str">
            <v/>
          </cell>
          <cell r="C4866" t="str">
            <v/>
          </cell>
          <cell r="D4866" t="str">
            <v/>
          </cell>
          <cell r="E4866" t="str">
            <v/>
          </cell>
          <cell r="F4866" t="str">
            <v/>
          </cell>
          <cell r="G4866" t="str">
            <v/>
          </cell>
        </row>
        <row r="4867">
          <cell r="A4867" t="str">
            <v>L20 4</v>
          </cell>
          <cell r="B4867" t="str">
            <v/>
          </cell>
          <cell r="C4867" t="str">
            <v/>
          </cell>
          <cell r="D4867" t="str">
            <v/>
          </cell>
          <cell r="E4867" t="str">
            <v/>
          </cell>
          <cell r="F4867" t="str">
            <v/>
          </cell>
          <cell r="G4867" t="str">
            <v/>
          </cell>
        </row>
        <row r="4868">
          <cell r="A4868" t="str">
            <v>L20 5</v>
          </cell>
          <cell r="B4868" t="str">
            <v/>
          </cell>
          <cell r="C4868" t="str">
            <v/>
          </cell>
          <cell r="D4868" t="str">
            <v/>
          </cell>
          <cell r="E4868" t="str">
            <v/>
          </cell>
          <cell r="F4868" t="str">
            <v/>
          </cell>
          <cell r="G4868" t="str">
            <v/>
          </cell>
        </row>
        <row r="4869">
          <cell r="A4869" t="str">
            <v>L20 6</v>
          </cell>
          <cell r="B4869" t="str">
            <v/>
          </cell>
          <cell r="C4869" t="str">
            <v/>
          </cell>
          <cell r="D4869" t="str">
            <v/>
          </cell>
          <cell r="E4869" t="str">
            <v/>
          </cell>
          <cell r="F4869" t="str">
            <v/>
          </cell>
          <cell r="G4869" t="str">
            <v/>
          </cell>
        </row>
        <row r="4870">
          <cell r="A4870" t="str">
            <v>L20 7</v>
          </cell>
          <cell r="B4870" t="str">
            <v/>
          </cell>
          <cell r="C4870" t="str">
            <v/>
          </cell>
          <cell r="D4870" t="str">
            <v/>
          </cell>
          <cell r="E4870" t="str">
            <v/>
          </cell>
          <cell r="F4870" t="str">
            <v/>
          </cell>
          <cell r="G4870" t="str">
            <v/>
          </cell>
        </row>
        <row r="4871">
          <cell r="A4871" t="str">
            <v>L20 8</v>
          </cell>
          <cell r="B4871" t="str">
            <v/>
          </cell>
          <cell r="C4871" t="str">
            <v/>
          </cell>
          <cell r="D4871">
            <v>509783.21</v>
          </cell>
          <cell r="E4871" t="str">
            <v/>
          </cell>
          <cell r="F4871">
            <v>3854196.73</v>
          </cell>
          <cell r="G4871" t="str">
            <v/>
          </cell>
        </row>
        <row r="4872">
          <cell r="A4872" t="str">
            <v>L20 9</v>
          </cell>
          <cell r="B4872" t="str">
            <v/>
          </cell>
          <cell r="C4872" t="str">
            <v/>
          </cell>
          <cell r="D4872" t="str">
            <v/>
          </cell>
          <cell r="E4872">
            <v>1065064.0866375903</v>
          </cell>
          <cell r="F4872" t="str">
            <v/>
          </cell>
          <cell r="G4872" t="str">
            <v/>
          </cell>
        </row>
        <row r="4873">
          <cell r="A4873" t="str">
            <v>L21 0</v>
          </cell>
          <cell r="B4873" t="str">
            <v/>
          </cell>
          <cell r="C4873" t="str">
            <v/>
          </cell>
          <cell r="D4873" t="str">
            <v/>
          </cell>
          <cell r="E4873" t="str">
            <v/>
          </cell>
          <cell r="F4873" t="str">
            <v/>
          </cell>
          <cell r="G4873" t="str">
            <v/>
          </cell>
        </row>
        <row r="4874">
          <cell r="A4874" t="str">
            <v>L21 1</v>
          </cell>
          <cell r="B4874" t="str">
            <v/>
          </cell>
          <cell r="C4874" t="str">
            <v/>
          </cell>
          <cell r="D4874" t="str">
            <v/>
          </cell>
          <cell r="E4874" t="str">
            <v/>
          </cell>
          <cell r="F4874">
            <v>720927.99</v>
          </cell>
          <cell r="G4874" t="str">
            <v/>
          </cell>
        </row>
        <row r="4875">
          <cell r="A4875" t="str">
            <v>L21 2</v>
          </cell>
          <cell r="B4875" t="str">
            <v/>
          </cell>
          <cell r="C4875" t="str">
            <v/>
          </cell>
          <cell r="D4875" t="str">
            <v/>
          </cell>
          <cell r="E4875" t="str">
            <v/>
          </cell>
          <cell r="F4875" t="str">
            <v/>
          </cell>
          <cell r="G4875" t="str">
            <v/>
          </cell>
        </row>
        <row r="4876">
          <cell r="A4876" t="str">
            <v>L21 3</v>
          </cell>
          <cell r="B4876" t="str">
            <v/>
          </cell>
          <cell r="C4876" t="str">
            <v/>
          </cell>
          <cell r="D4876" t="str">
            <v/>
          </cell>
          <cell r="E4876" t="str">
            <v/>
          </cell>
          <cell r="F4876" t="str">
            <v/>
          </cell>
          <cell r="G4876" t="str">
            <v/>
          </cell>
        </row>
        <row r="4877">
          <cell r="A4877" t="str">
            <v>L21 4</v>
          </cell>
          <cell r="B4877" t="str">
            <v/>
          </cell>
          <cell r="C4877" t="str">
            <v/>
          </cell>
          <cell r="D4877" t="str">
            <v/>
          </cell>
          <cell r="E4877" t="str">
            <v/>
          </cell>
          <cell r="F4877" t="str">
            <v/>
          </cell>
          <cell r="G4877" t="str">
            <v/>
          </cell>
        </row>
        <row r="4878">
          <cell r="A4878" t="str">
            <v>L21 5</v>
          </cell>
          <cell r="B4878" t="str">
            <v/>
          </cell>
          <cell r="C4878" t="str">
            <v/>
          </cell>
          <cell r="D4878" t="str">
            <v/>
          </cell>
          <cell r="E4878" t="str">
            <v/>
          </cell>
          <cell r="F4878" t="str">
            <v/>
          </cell>
          <cell r="G4878" t="str">
            <v/>
          </cell>
        </row>
        <row r="4879">
          <cell r="A4879" t="str">
            <v>L21 6</v>
          </cell>
          <cell r="B4879" t="str">
            <v/>
          </cell>
          <cell r="C4879" t="str">
            <v/>
          </cell>
          <cell r="D4879" t="str">
            <v/>
          </cell>
          <cell r="E4879" t="str">
            <v/>
          </cell>
          <cell r="F4879" t="str">
            <v/>
          </cell>
          <cell r="G4879" t="str">
            <v/>
          </cell>
        </row>
        <row r="4880">
          <cell r="A4880" t="str">
            <v>L21 7</v>
          </cell>
          <cell r="B4880" t="str">
            <v/>
          </cell>
          <cell r="C4880" t="str">
            <v/>
          </cell>
          <cell r="D4880" t="str">
            <v/>
          </cell>
          <cell r="E4880" t="str">
            <v/>
          </cell>
          <cell r="F4880" t="str">
            <v/>
          </cell>
          <cell r="G4880" t="str">
            <v/>
          </cell>
        </row>
        <row r="4881">
          <cell r="A4881" t="str">
            <v>L21 8</v>
          </cell>
          <cell r="B4881" t="str">
            <v/>
          </cell>
          <cell r="C4881" t="str">
            <v/>
          </cell>
          <cell r="D4881" t="str">
            <v/>
          </cell>
          <cell r="E4881" t="str">
            <v/>
          </cell>
          <cell r="F4881" t="str">
            <v/>
          </cell>
          <cell r="G4881" t="str">
            <v/>
          </cell>
        </row>
        <row r="4882">
          <cell r="A4882" t="str">
            <v>L21 9</v>
          </cell>
          <cell r="B4882" t="str">
            <v/>
          </cell>
          <cell r="C4882" t="str">
            <v/>
          </cell>
          <cell r="D4882" t="str">
            <v/>
          </cell>
          <cell r="E4882" t="str">
            <v/>
          </cell>
          <cell r="F4882">
            <v>1079449.1299999999</v>
          </cell>
          <cell r="G4882" t="str">
            <v/>
          </cell>
        </row>
        <row r="4883">
          <cell r="A4883" t="str">
            <v>L22 0</v>
          </cell>
          <cell r="B4883" t="str">
            <v/>
          </cell>
          <cell r="C4883" t="str">
            <v/>
          </cell>
          <cell r="D4883" t="str">
            <v/>
          </cell>
          <cell r="E4883" t="str">
            <v/>
          </cell>
          <cell r="F4883" t="str">
            <v/>
          </cell>
          <cell r="G4883" t="str">
            <v/>
          </cell>
        </row>
        <row r="4884">
          <cell r="A4884" t="str">
            <v>L22 1</v>
          </cell>
          <cell r="B4884" t="str">
            <v/>
          </cell>
          <cell r="C4884" t="str">
            <v/>
          </cell>
          <cell r="D4884" t="str">
            <v/>
          </cell>
          <cell r="E4884" t="str">
            <v/>
          </cell>
          <cell r="F4884" t="str">
            <v/>
          </cell>
          <cell r="G4884" t="str">
            <v/>
          </cell>
        </row>
        <row r="4885">
          <cell r="A4885" t="str">
            <v>L22 2</v>
          </cell>
          <cell r="B4885" t="str">
            <v/>
          </cell>
          <cell r="C4885" t="str">
            <v/>
          </cell>
          <cell r="D4885" t="str">
            <v/>
          </cell>
          <cell r="E4885" t="str">
            <v/>
          </cell>
          <cell r="F4885" t="str">
            <v/>
          </cell>
          <cell r="G4885" t="str">
            <v/>
          </cell>
        </row>
        <row r="4886">
          <cell r="A4886" t="str">
            <v>L22 3</v>
          </cell>
          <cell r="B4886" t="str">
            <v/>
          </cell>
          <cell r="C4886" t="str">
            <v/>
          </cell>
          <cell r="D4886" t="str">
            <v/>
          </cell>
          <cell r="E4886" t="str">
            <v/>
          </cell>
          <cell r="F4886">
            <v>128336.06</v>
          </cell>
          <cell r="G4886" t="str">
            <v/>
          </cell>
        </row>
        <row r="4887">
          <cell r="A4887" t="str">
            <v>L22 4</v>
          </cell>
          <cell r="B4887" t="str">
            <v/>
          </cell>
          <cell r="C4887" t="str">
            <v/>
          </cell>
          <cell r="D4887" t="str">
            <v/>
          </cell>
          <cell r="E4887" t="str">
            <v/>
          </cell>
          <cell r="F4887" t="str">
            <v/>
          </cell>
          <cell r="G4887" t="str">
            <v/>
          </cell>
        </row>
        <row r="4888">
          <cell r="A4888" t="str">
            <v>L22 5</v>
          </cell>
          <cell r="B4888" t="str">
            <v/>
          </cell>
          <cell r="C4888" t="str">
            <v/>
          </cell>
          <cell r="D4888" t="str">
            <v/>
          </cell>
          <cell r="E4888" t="str">
            <v/>
          </cell>
          <cell r="F4888" t="str">
            <v/>
          </cell>
          <cell r="G4888" t="str">
            <v/>
          </cell>
        </row>
        <row r="4889">
          <cell r="A4889" t="str">
            <v>L22 6</v>
          </cell>
          <cell r="B4889" t="str">
            <v/>
          </cell>
          <cell r="C4889" t="str">
            <v/>
          </cell>
          <cell r="D4889" t="str">
            <v/>
          </cell>
          <cell r="E4889" t="str">
            <v/>
          </cell>
          <cell r="F4889" t="str">
            <v/>
          </cell>
          <cell r="G4889" t="str">
            <v/>
          </cell>
        </row>
        <row r="4890">
          <cell r="A4890" t="str">
            <v>L22 7</v>
          </cell>
          <cell r="B4890" t="str">
            <v/>
          </cell>
          <cell r="C4890" t="str">
            <v/>
          </cell>
          <cell r="D4890" t="str">
            <v/>
          </cell>
          <cell r="E4890" t="str">
            <v/>
          </cell>
          <cell r="F4890" t="str">
            <v/>
          </cell>
          <cell r="G4890" t="str">
            <v/>
          </cell>
        </row>
        <row r="4891">
          <cell r="A4891" t="str">
            <v>L22 8</v>
          </cell>
          <cell r="B4891" t="str">
            <v/>
          </cell>
          <cell r="C4891" t="str">
            <v/>
          </cell>
          <cell r="D4891" t="str">
            <v/>
          </cell>
          <cell r="E4891" t="str">
            <v/>
          </cell>
          <cell r="F4891" t="str">
            <v/>
          </cell>
          <cell r="G4891" t="str">
            <v/>
          </cell>
        </row>
        <row r="4892">
          <cell r="A4892" t="str">
            <v>L22 9</v>
          </cell>
          <cell r="B4892" t="str">
            <v/>
          </cell>
          <cell r="C4892" t="str">
            <v/>
          </cell>
          <cell r="D4892" t="str">
            <v/>
          </cell>
          <cell r="E4892" t="str">
            <v/>
          </cell>
          <cell r="F4892">
            <v>211899.03</v>
          </cell>
          <cell r="G4892" t="str">
            <v/>
          </cell>
        </row>
        <row r="4893">
          <cell r="A4893" t="str">
            <v>L23 0</v>
          </cell>
          <cell r="B4893" t="str">
            <v/>
          </cell>
          <cell r="C4893" t="str">
            <v/>
          </cell>
          <cell r="D4893" t="str">
            <v/>
          </cell>
          <cell r="E4893" t="str">
            <v/>
          </cell>
          <cell r="F4893">
            <v>615886.23</v>
          </cell>
          <cell r="G4893" t="str">
            <v/>
          </cell>
        </row>
        <row r="4894">
          <cell r="A4894" t="str">
            <v>L23 1</v>
          </cell>
          <cell r="B4894" t="str">
            <v/>
          </cell>
          <cell r="C4894" t="str">
            <v/>
          </cell>
          <cell r="D4894" t="str">
            <v/>
          </cell>
          <cell r="E4894" t="str">
            <v/>
          </cell>
          <cell r="F4894" t="str">
            <v/>
          </cell>
          <cell r="G4894" t="str">
            <v/>
          </cell>
        </row>
        <row r="4895">
          <cell r="A4895" t="str">
            <v>L23 2</v>
          </cell>
          <cell r="B4895">
            <v>188254</v>
          </cell>
          <cell r="C4895" t="str">
            <v/>
          </cell>
          <cell r="D4895" t="str">
            <v/>
          </cell>
          <cell r="E4895" t="str">
            <v/>
          </cell>
          <cell r="F4895">
            <v>230906.17</v>
          </cell>
          <cell r="G4895" t="str">
            <v/>
          </cell>
        </row>
        <row r="4896">
          <cell r="A4896" t="str">
            <v>L23 3</v>
          </cell>
          <cell r="B4896" t="str">
            <v/>
          </cell>
          <cell r="C4896" t="str">
            <v/>
          </cell>
          <cell r="D4896" t="str">
            <v/>
          </cell>
          <cell r="E4896" t="str">
            <v/>
          </cell>
          <cell r="F4896" t="str">
            <v/>
          </cell>
          <cell r="G4896" t="str">
            <v/>
          </cell>
        </row>
        <row r="4897">
          <cell r="A4897" t="str">
            <v>L23 4</v>
          </cell>
          <cell r="B4897" t="str">
            <v/>
          </cell>
          <cell r="C4897" t="str">
            <v/>
          </cell>
          <cell r="D4897" t="str">
            <v/>
          </cell>
          <cell r="E4897" t="str">
            <v/>
          </cell>
          <cell r="F4897" t="str">
            <v/>
          </cell>
          <cell r="G4897" t="str">
            <v/>
          </cell>
        </row>
        <row r="4898">
          <cell r="A4898" t="str">
            <v>L23 5</v>
          </cell>
          <cell r="B4898" t="str">
            <v/>
          </cell>
          <cell r="C4898" t="str">
            <v/>
          </cell>
          <cell r="D4898" t="str">
            <v/>
          </cell>
          <cell r="E4898" t="str">
            <v/>
          </cell>
          <cell r="F4898" t="str">
            <v/>
          </cell>
          <cell r="G4898" t="str">
            <v/>
          </cell>
        </row>
        <row r="4899">
          <cell r="A4899" t="str">
            <v>L23 6</v>
          </cell>
          <cell r="B4899" t="str">
            <v/>
          </cell>
          <cell r="C4899" t="str">
            <v/>
          </cell>
          <cell r="D4899" t="str">
            <v/>
          </cell>
          <cell r="E4899" t="str">
            <v/>
          </cell>
          <cell r="F4899">
            <v>3864977.31</v>
          </cell>
          <cell r="G4899" t="str">
            <v/>
          </cell>
        </row>
        <row r="4900">
          <cell r="A4900" t="str">
            <v>L23 7</v>
          </cell>
          <cell r="B4900" t="str">
            <v/>
          </cell>
          <cell r="C4900" t="str">
            <v/>
          </cell>
          <cell r="D4900">
            <v>170646.3</v>
          </cell>
          <cell r="E4900" t="str">
            <v/>
          </cell>
          <cell r="F4900">
            <v>336827.97</v>
          </cell>
          <cell r="G4900" t="str">
            <v/>
          </cell>
        </row>
        <row r="4901">
          <cell r="A4901" t="str">
            <v>L23 8</v>
          </cell>
          <cell r="B4901" t="str">
            <v/>
          </cell>
          <cell r="C4901" t="str">
            <v/>
          </cell>
          <cell r="D4901" t="str">
            <v/>
          </cell>
          <cell r="E4901">
            <v>4469502.8968239725</v>
          </cell>
          <cell r="F4901">
            <v>3627123.8</v>
          </cell>
          <cell r="G4901" t="str">
            <v/>
          </cell>
        </row>
        <row r="4902">
          <cell r="A4902" t="str">
            <v>L23 9</v>
          </cell>
          <cell r="B4902" t="str">
            <v/>
          </cell>
          <cell r="C4902" t="str">
            <v/>
          </cell>
          <cell r="D4902" t="str">
            <v/>
          </cell>
          <cell r="E4902" t="str">
            <v/>
          </cell>
          <cell r="F4902" t="str">
            <v/>
          </cell>
          <cell r="G4902" t="str">
            <v/>
          </cell>
        </row>
        <row r="4903">
          <cell r="A4903" t="str">
            <v>L24 0</v>
          </cell>
          <cell r="B4903" t="str">
            <v/>
          </cell>
          <cell r="C4903" t="str">
            <v/>
          </cell>
          <cell r="D4903" t="str">
            <v/>
          </cell>
          <cell r="E4903" t="str">
            <v/>
          </cell>
          <cell r="F4903" t="str">
            <v/>
          </cell>
          <cell r="G4903" t="str">
            <v/>
          </cell>
        </row>
        <row r="4904">
          <cell r="A4904" t="str">
            <v>L24 1</v>
          </cell>
          <cell r="B4904" t="str">
            <v/>
          </cell>
          <cell r="C4904" t="str">
            <v/>
          </cell>
          <cell r="D4904" t="str">
            <v/>
          </cell>
          <cell r="E4904" t="str">
            <v/>
          </cell>
          <cell r="F4904" t="str">
            <v/>
          </cell>
          <cell r="G4904" t="str">
            <v/>
          </cell>
        </row>
        <row r="4905">
          <cell r="A4905" t="str">
            <v>L24 2</v>
          </cell>
          <cell r="B4905" t="str">
            <v/>
          </cell>
          <cell r="C4905" t="str">
            <v/>
          </cell>
          <cell r="D4905" t="str">
            <v/>
          </cell>
          <cell r="E4905" t="str">
            <v/>
          </cell>
          <cell r="F4905" t="str">
            <v/>
          </cell>
          <cell r="G4905" t="str">
            <v/>
          </cell>
        </row>
        <row r="4906">
          <cell r="A4906" t="str">
            <v>L24 3</v>
          </cell>
          <cell r="B4906" t="str">
            <v/>
          </cell>
          <cell r="C4906" t="str">
            <v/>
          </cell>
          <cell r="D4906" t="str">
            <v/>
          </cell>
          <cell r="E4906" t="str">
            <v/>
          </cell>
          <cell r="F4906" t="str">
            <v/>
          </cell>
          <cell r="G4906" t="str">
            <v/>
          </cell>
        </row>
        <row r="4907">
          <cell r="A4907" t="str">
            <v>L24 4</v>
          </cell>
          <cell r="B4907" t="str">
            <v/>
          </cell>
          <cell r="C4907" t="str">
            <v/>
          </cell>
          <cell r="D4907" t="str">
            <v/>
          </cell>
          <cell r="E4907" t="str">
            <v/>
          </cell>
          <cell r="F4907" t="str">
            <v/>
          </cell>
          <cell r="G4907" t="str">
            <v/>
          </cell>
        </row>
        <row r="4908">
          <cell r="A4908" t="str">
            <v>L24 5</v>
          </cell>
          <cell r="B4908" t="str">
            <v/>
          </cell>
          <cell r="C4908" t="str">
            <v/>
          </cell>
          <cell r="D4908" t="str">
            <v/>
          </cell>
          <cell r="E4908" t="str">
            <v/>
          </cell>
          <cell r="F4908" t="str">
            <v/>
          </cell>
          <cell r="G4908" t="str">
            <v/>
          </cell>
        </row>
        <row r="4909">
          <cell r="A4909" t="str">
            <v>L24 6</v>
          </cell>
          <cell r="B4909" t="str">
            <v/>
          </cell>
          <cell r="C4909" t="str">
            <v/>
          </cell>
          <cell r="D4909" t="str">
            <v/>
          </cell>
          <cell r="E4909" t="str">
            <v/>
          </cell>
          <cell r="F4909" t="str">
            <v/>
          </cell>
          <cell r="G4909" t="str">
            <v/>
          </cell>
        </row>
        <row r="4910">
          <cell r="A4910" t="str">
            <v>L24 7</v>
          </cell>
          <cell r="B4910" t="str">
            <v/>
          </cell>
          <cell r="C4910" t="str">
            <v/>
          </cell>
          <cell r="D4910" t="str">
            <v/>
          </cell>
          <cell r="E4910" t="str">
            <v/>
          </cell>
          <cell r="F4910" t="str">
            <v/>
          </cell>
          <cell r="G4910" t="str">
            <v/>
          </cell>
        </row>
        <row r="4911">
          <cell r="A4911" t="str">
            <v>L24 8</v>
          </cell>
          <cell r="B4911" t="str">
            <v/>
          </cell>
          <cell r="C4911" t="str">
            <v/>
          </cell>
          <cell r="D4911" t="str">
            <v/>
          </cell>
          <cell r="E4911" t="str">
            <v/>
          </cell>
          <cell r="F4911" t="str">
            <v/>
          </cell>
          <cell r="G4911" t="str">
            <v/>
          </cell>
        </row>
        <row r="4912">
          <cell r="A4912" t="str">
            <v>L24 9</v>
          </cell>
          <cell r="B4912" t="str">
            <v/>
          </cell>
          <cell r="C4912" t="str">
            <v/>
          </cell>
          <cell r="D4912" t="str">
            <v/>
          </cell>
          <cell r="E4912" t="str">
            <v/>
          </cell>
          <cell r="F4912">
            <v>3317203.52</v>
          </cell>
          <cell r="G4912" t="str">
            <v/>
          </cell>
        </row>
        <row r="4913">
          <cell r="A4913" t="str">
            <v>L25 0</v>
          </cell>
          <cell r="B4913" t="str">
            <v/>
          </cell>
          <cell r="C4913" t="str">
            <v/>
          </cell>
          <cell r="D4913" t="str">
            <v/>
          </cell>
          <cell r="E4913" t="str">
            <v/>
          </cell>
          <cell r="F4913" t="str">
            <v/>
          </cell>
          <cell r="G4913" t="str">
            <v/>
          </cell>
        </row>
        <row r="4914">
          <cell r="A4914" t="str">
            <v>L25 1</v>
          </cell>
          <cell r="B4914" t="str">
            <v/>
          </cell>
          <cell r="C4914" t="str">
            <v/>
          </cell>
          <cell r="D4914" t="str">
            <v/>
          </cell>
          <cell r="E4914" t="str">
            <v/>
          </cell>
          <cell r="F4914" t="str">
            <v/>
          </cell>
          <cell r="G4914" t="str">
            <v/>
          </cell>
        </row>
        <row r="4915">
          <cell r="A4915" t="str">
            <v>L25 2</v>
          </cell>
          <cell r="B4915" t="str">
            <v/>
          </cell>
          <cell r="C4915" t="str">
            <v/>
          </cell>
          <cell r="D4915" t="str">
            <v/>
          </cell>
          <cell r="E4915" t="str">
            <v/>
          </cell>
          <cell r="F4915" t="str">
            <v/>
          </cell>
          <cell r="G4915" t="str">
            <v/>
          </cell>
        </row>
        <row r="4916">
          <cell r="A4916" t="str">
            <v>L25 3</v>
          </cell>
          <cell r="B4916" t="str">
            <v/>
          </cell>
          <cell r="C4916" t="str">
            <v/>
          </cell>
          <cell r="D4916" t="str">
            <v/>
          </cell>
          <cell r="E4916" t="str">
            <v/>
          </cell>
          <cell r="F4916" t="str">
            <v/>
          </cell>
          <cell r="G4916" t="str">
            <v/>
          </cell>
        </row>
        <row r="4917">
          <cell r="A4917" t="str">
            <v>L25 4</v>
          </cell>
          <cell r="B4917" t="str">
            <v/>
          </cell>
          <cell r="C4917" t="str">
            <v/>
          </cell>
          <cell r="D4917" t="str">
            <v/>
          </cell>
          <cell r="E4917">
            <v>2225724.4623588473</v>
          </cell>
          <cell r="F4917">
            <v>1347394.91</v>
          </cell>
          <cell r="G4917" t="str">
            <v/>
          </cell>
        </row>
        <row r="4918">
          <cell r="A4918" t="str">
            <v>L25 5</v>
          </cell>
          <cell r="B4918">
            <v>244294</v>
          </cell>
          <cell r="C4918" t="str">
            <v/>
          </cell>
          <cell r="D4918" t="str">
            <v/>
          </cell>
          <cell r="E4918" t="str">
            <v/>
          </cell>
          <cell r="F4918">
            <v>473330.98</v>
          </cell>
          <cell r="G4918" t="str">
            <v/>
          </cell>
        </row>
        <row r="4919">
          <cell r="A4919" t="str">
            <v>L25 6</v>
          </cell>
          <cell r="B4919" t="str">
            <v/>
          </cell>
          <cell r="C4919" t="str">
            <v/>
          </cell>
          <cell r="D4919" t="str">
            <v/>
          </cell>
          <cell r="E4919" t="str">
            <v/>
          </cell>
          <cell r="F4919">
            <v>2059886.51</v>
          </cell>
          <cell r="G4919" t="str">
            <v/>
          </cell>
        </row>
        <row r="4920">
          <cell r="A4920" t="str">
            <v>L25 7</v>
          </cell>
          <cell r="B4920" t="str">
            <v/>
          </cell>
          <cell r="C4920" t="str">
            <v/>
          </cell>
          <cell r="D4920" t="str">
            <v/>
          </cell>
          <cell r="E4920" t="str">
            <v/>
          </cell>
          <cell r="F4920" t="str">
            <v/>
          </cell>
          <cell r="G4920" t="str">
            <v/>
          </cell>
        </row>
        <row r="4921">
          <cell r="A4921" t="str">
            <v>L25 8</v>
          </cell>
          <cell r="B4921" t="str">
            <v/>
          </cell>
          <cell r="C4921" t="str">
            <v/>
          </cell>
          <cell r="D4921" t="str">
            <v/>
          </cell>
          <cell r="E4921" t="str">
            <v/>
          </cell>
          <cell r="F4921" t="str">
            <v/>
          </cell>
          <cell r="G4921" t="str">
            <v/>
          </cell>
        </row>
        <row r="4922">
          <cell r="A4922" t="str">
            <v>L25 9</v>
          </cell>
          <cell r="B4922" t="str">
            <v/>
          </cell>
          <cell r="C4922" t="str">
            <v/>
          </cell>
          <cell r="D4922" t="str">
            <v/>
          </cell>
          <cell r="E4922" t="str">
            <v/>
          </cell>
          <cell r="F4922" t="str">
            <v/>
          </cell>
          <cell r="G4922" t="str">
            <v/>
          </cell>
        </row>
        <row r="4923">
          <cell r="A4923" t="str">
            <v>L26 0</v>
          </cell>
          <cell r="B4923" t="str">
            <v/>
          </cell>
          <cell r="C4923" t="str">
            <v/>
          </cell>
          <cell r="D4923" t="str">
            <v/>
          </cell>
          <cell r="E4923" t="str">
            <v/>
          </cell>
          <cell r="F4923" t="str">
            <v/>
          </cell>
          <cell r="G4923" t="str">
            <v/>
          </cell>
        </row>
        <row r="4924">
          <cell r="A4924" t="str">
            <v>L26 1</v>
          </cell>
          <cell r="B4924" t="str">
            <v/>
          </cell>
          <cell r="C4924" t="str">
            <v/>
          </cell>
          <cell r="D4924" t="str">
            <v/>
          </cell>
          <cell r="E4924" t="str">
            <v/>
          </cell>
          <cell r="F4924" t="str">
            <v/>
          </cell>
          <cell r="G4924" t="str">
            <v/>
          </cell>
        </row>
        <row r="4925">
          <cell r="A4925" t="str">
            <v>L26 2</v>
          </cell>
          <cell r="B4925" t="str">
            <v/>
          </cell>
          <cell r="C4925" t="str">
            <v/>
          </cell>
          <cell r="D4925" t="str">
            <v/>
          </cell>
          <cell r="E4925" t="str">
            <v/>
          </cell>
          <cell r="F4925" t="str">
            <v/>
          </cell>
          <cell r="G4925" t="str">
            <v/>
          </cell>
        </row>
        <row r="4926">
          <cell r="A4926" t="str">
            <v>L26 3</v>
          </cell>
          <cell r="B4926" t="str">
            <v/>
          </cell>
          <cell r="C4926" t="str">
            <v/>
          </cell>
          <cell r="D4926" t="str">
            <v/>
          </cell>
          <cell r="E4926" t="str">
            <v/>
          </cell>
          <cell r="F4926" t="str">
            <v/>
          </cell>
          <cell r="G4926" t="str">
            <v/>
          </cell>
        </row>
        <row r="4927">
          <cell r="A4927" t="str">
            <v>L26 4</v>
          </cell>
          <cell r="B4927" t="str">
            <v/>
          </cell>
          <cell r="C4927" t="str">
            <v/>
          </cell>
          <cell r="D4927" t="str">
            <v/>
          </cell>
          <cell r="E4927" t="str">
            <v/>
          </cell>
          <cell r="F4927" t="str">
            <v/>
          </cell>
          <cell r="G4927" t="str">
            <v/>
          </cell>
        </row>
        <row r="4928">
          <cell r="A4928" t="str">
            <v>L26 5</v>
          </cell>
          <cell r="B4928" t="str">
            <v/>
          </cell>
          <cell r="C4928" t="str">
            <v/>
          </cell>
          <cell r="D4928" t="str">
            <v/>
          </cell>
          <cell r="E4928" t="str">
            <v/>
          </cell>
          <cell r="F4928" t="str">
            <v/>
          </cell>
          <cell r="G4928" t="str">
            <v/>
          </cell>
        </row>
        <row r="4929">
          <cell r="A4929" t="str">
            <v>L26 6</v>
          </cell>
          <cell r="B4929" t="str">
            <v/>
          </cell>
          <cell r="C4929" t="str">
            <v/>
          </cell>
          <cell r="D4929" t="str">
            <v/>
          </cell>
          <cell r="E4929" t="str">
            <v/>
          </cell>
          <cell r="F4929" t="str">
            <v/>
          </cell>
          <cell r="G4929" t="str">
            <v/>
          </cell>
        </row>
        <row r="4930">
          <cell r="A4930" t="str">
            <v>L26 7</v>
          </cell>
          <cell r="B4930" t="str">
            <v/>
          </cell>
          <cell r="C4930" t="str">
            <v/>
          </cell>
          <cell r="D4930" t="str">
            <v/>
          </cell>
          <cell r="E4930" t="str">
            <v/>
          </cell>
          <cell r="F4930">
            <v>689515.57</v>
          </cell>
          <cell r="G4930" t="str">
            <v/>
          </cell>
        </row>
        <row r="4931">
          <cell r="A4931" t="str">
            <v>L26 8</v>
          </cell>
          <cell r="B4931" t="str">
            <v/>
          </cell>
          <cell r="C4931" t="str">
            <v/>
          </cell>
          <cell r="D4931" t="str">
            <v/>
          </cell>
          <cell r="E4931" t="str">
            <v/>
          </cell>
          <cell r="F4931" t="str">
            <v/>
          </cell>
          <cell r="G4931" t="str">
            <v/>
          </cell>
        </row>
        <row r="4932">
          <cell r="A4932" t="str">
            <v>L26 9</v>
          </cell>
          <cell r="B4932" t="str">
            <v/>
          </cell>
          <cell r="C4932" t="str">
            <v/>
          </cell>
          <cell r="D4932" t="str">
            <v/>
          </cell>
          <cell r="E4932" t="str">
            <v/>
          </cell>
          <cell r="F4932" t="str">
            <v/>
          </cell>
          <cell r="G4932" t="str">
            <v/>
          </cell>
        </row>
        <row r="4933">
          <cell r="A4933" t="str">
            <v>L27 0</v>
          </cell>
          <cell r="B4933" t="str">
            <v/>
          </cell>
          <cell r="C4933" t="str">
            <v/>
          </cell>
          <cell r="D4933" t="str">
            <v/>
          </cell>
          <cell r="E4933" t="str">
            <v/>
          </cell>
          <cell r="F4933" t="str">
            <v/>
          </cell>
          <cell r="G4933" t="str">
            <v/>
          </cell>
        </row>
        <row r="4934">
          <cell r="A4934" t="str">
            <v>L27 1</v>
          </cell>
          <cell r="B4934" t="str">
            <v/>
          </cell>
          <cell r="C4934" t="str">
            <v/>
          </cell>
          <cell r="D4934" t="str">
            <v/>
          </cell>
          <cell r="E4934" t="str">
            <v/>
          </cell>
          <cell r="F4934" t="str">
            <v/>
          </cell>
          <cell r="G4934" t="str">
            <v/>
          </cell>
        </row>
        <row r="4935">
          <cell r="A4935" t="str">
            <v>L27 2</v>
          </cell>
          <cell r="B4935" t="str">
            <v/>
          </cell>
          <cell r="C4935" t="str">
            <v/>
          </cell>
          <cell r="D4935" t="str">
            <v/>
          </cell>
          <cell r="E4935" t="str">
            <v/>
          </cell>
          <cell r="F4935" t="str">
            <v/>
          </cell>
          <cell r="G4935" t="str">
            <v/>
          </cell>
        </row>
        <row r="4936">
          <cell r="A4936" t="str">
            <v>L27 3</v>
          </cell>
          <cell r="B4936" t="str">
            <v/>
          </cell>
          <cell r="C4936" t="str">
            <v/>
          </cell>
          <cell r="D4936" t="str">
            <v/>
          </cell>
          <cell r="E4936" t="str">
            <v/>
          </cell>
          <cell r="F4936" t="str">
            <v/>
          </cell>
          <cell r="G4936" t="str">
            <v/>
          </cell>
        </row>
        <row r="4937">
          <cell r="A4937" t="str">
            <v>L27 4</v>
          </cell>
          <cell r="B4937" t="str">
            <v/>
          </cell>
          <cell r="C4937" t="str">
            <v/>
          </cell>
          <cell r="D4937" t="str">
            <v/>
          </cell>
          <cell r="E4937" t="str">
            <v/>
          </cell>
          <cell r="F4937" t="str">
            <v/>
          </cell>
          <cell r="G4937" t="str">
            <v/>
          </cell>
        </row>
        <row r="4938">
          <cell r="A4938" t="str">
            <v>L27 5</v>
          </cell>
          <cell r="B4938" t="str">
            <v/>
          </cell>
          <cell r="C4938" t="str">
            <v/>
          </cell>
          <cell r="D4938" t="str">
            <v/>
          </cell>
          <cell r="E4938" t="str">
            <v/>
          </cell>
          <cell r="F4938" t="str">
            <v/>
          </cell>
          <cell r="G4938" t="str">
            <v/>
          </cell>
        </row>
        <row r="4939">
          <cell r="A4939" t="str">
            <v>L27 6</v>
          </cell>
          <cell r="B4939" t="str">
            <v/>
          </cell>
          <cell r="C4939" t="str">
            <v/>
          </cell>
          <cell r="D4939" t="str">
            <v/>
          </cell>
          <cell r="E4939" t="str">
            <v/>
          </cell>
          <cell r="F4939" t="str">
            <v/>
          </cell>
          <cell r="G4939" t="str">
            <v/>
          </cell>
        </row>
        <row r="4940">
          <cell r="A4940" t="str">
            <v>L27 7</v>
          </cell>
          <cell r="B4940" t="str">
            <v/>
          </cell>
          <cell r="C4940" t="str">
            <v/>
          </cell>
          <cell r="D4940" t="str">
            <v/>
          </cell>
          <cell r="E4940" t="str">
            <v/>
          </cell>
          <cell r="F4940" t="str">
            <v/>
          </cell>
          <cell r="G4940" t="str">
            <v/>
          </cell>
        </row>
        <row r="4941">
          <cell r="A4941" t="str">
            <v>L27 8</v>
          </cell>
          <cell r="B4941" t="str">
            <v/>
          </cell>
          <cell r="C4941" t="str">
            <v/>
          </cell>
          <cell r="D4941" t="str">
            <v/>
          </cell>
          <cell r="E4941" t="str">
            <v/>
          </cell>
          <cell r="F4941" t="str">
            <v/>
          </cell>
          <cell r="G4941" t="str">
            <v/>
          </cell>
        </row>
        <row r="4942">
          <cell r="A4942" t="str">
            <v>L28 0</v>
          </cell>
          <cell r="B4942" t="str">
            <v/>
          </cell>
          <cell r="C4942" t="str">
            <v/>
          </cell>
          <cell r="D4942" t="str">
            <v/>
          </cell>
          <cell r="E4942" t="str">
            <v/>
          </cell>
          <cell r="F4942" t="str">
            <v/>
          </cell>
          <cell r="G4942" t="str">
            <v/>
          </cell>
        </row>
        <row r="4943">
          <cell r="A4943" t="str">
            <v>L28 1</v>
          </cell>
          <cell r="B4943" t="str">
            <v/>
          </cell>
          <cell r="C4943" t="str">
            <v/>
          </cell>
          <cell r="D4943" t="str">
            <v/>
          </cell>
          <cell r="E4943" t="str">
            <v/>
          </cell>
          <cell r="F4943" t="str">
            <v/>
          </cell>
          <cell r="G4943" t="str">
            <v/>
          </cell>
        </row>
        <row r="4944">
          <cell r="A4944" t="str">
            <v>L28 3</v>
          </cell>
          <cell r="B4944" t="str">
            <v/>
          </cell>
          <cell r="C4944" t="str">
            <v/>
          </cell>
          <cell r="D4944" t="str">
            <v/>
          </cell>
          <cell r="E4944" t="str">
            <v/>
          </cell>
          <cell r="F4944" t="str">
            <v/>
          </cell>
          <cell r="G4944" t="str">
            <v/>
          </cell>
        </row>
        <row r="4945">
          <cell r="A4945" t="str">
            <v>L28 4</v>
          </cell>
          <cell r="B4945" t="str">
            <v/>
          </cell>
          <cell r="C4945" t="str">
            <v/>
          </cell>
          <cell r="D4945" t="str">
            <v/>
          </cell>
          <cell r="E4945" t="str">
            <v/>
          </cell>
          <cell r="F4945" t="str">
            <v/>
          </cell>
          <cell r="G4945" t="str">
            <v/>
          </cell>
        </row>
        <row r="4946">
          <cell r="A4946" t="str">
            <v>L28 5</v>
          </cell>
          <cell r="B4946" t="str">
            <v/>
          </cell>
          <cell r="C4946" t="str">
            <v/>
          </cell>
          <cell r="D4946" t="str">
            <v/>
          </cell>
          <cell r="E4946" t="str">
            <v/>
          </cell>
          <cell r="F4946" t="str">
            <v/>
          </cell>
          <cell r="G4946" t="str">
            <v/>
          </cell>
        </row>
        <row r="4947">
          <cell r="A4947" t="str">
            <v>L28 6</v>
          </cell>
          <cell r="B4947" t="str">
            <v/>
          </cell>
          <cell r="C4947" t="str">
            <v/>
          </cell>
          <cell r="D4947" t="str">
            <v/>
          </cell>
          <cell r="E4947" t="str">
            <v/>
          </cell>
          <cell r="F4947" t="str">
            <v/>
          </cell>
          <cell r="G4947" t="str">
            <v/>
          </cell>
        </row>
        <row r="4948">
          <cell r="A4948" t="str">
            <v>L28 7</v>
          </cell>
          <cell r="B4948" t="str">
            <v/>
          </cell>
          <cell r="C4948" t="str">
            <v/>
          </cell>
          <cell r="D4948" t="str">
            <v/>
          </cell>
          <cell r="E4948" t="str">
            <v/>
          </cell>
          <cell r="F4948" t="str">
            <v/>
          </cell>
          <cell r="G4948" t="str">
            <v/>
          </cell>
        </row>
        <row r="4949">
          <cell r="A4949" t="str">
            <v>L28 8</v>
          </cell>
          <cell r="B4949" t="str">
            <v/>
          </cell>
          <cell r="C4949" t="str">
            <v/>
          </cell>
          <cell r="D4949" t="str">
            <v/>
          </cell>
          <cell r="E4949" t="str">
            <v/>
          </cell>
          <cell r="F4949" t="str">
            <v/>
          </cell>
          <cell r="G4949" t="str">
            <v/>
          </cell>
        </row>
        <row r="4950">
          <cell r="A4950" t="str">
            <v>L29 1</v>
          </cell>
          <cell r="B4950" t="str">
            <v/>
          </cell>
          <cell r="C4950" t="str">
            <v/>
          </cell>
          <cell r="D4950" t="str">
            <v/>
          </cell>
          <cell r="E4950" t="str">
            <v/>
          </cell>
          <cell r="F4950" t="str">
            <v/>
          </cell>
          <cell r="G4950" t="str">
            <v/>
          </cell>
        </row>
        <row r="4951">
          <cell r="A4951" t="str">
            <v>L29 3</v>
          </cell>
          <cell r="B4951" t="str">
            <v/>
          </cell>
          <cell r="C4951" t="str">
            <v/>
          </cell>
          <cell r="D4951" t="str">
            <v/>
          </cell>
          <cell r="E4951" t="str">
            <v/>
          </cell>
          <cell r="F4951" t="str">
            <v/>
          </cell>
          <cell r="G4951" t="str">
            <v/>
          </cell>
        </row>
        <row r="4952">
          <cell r="A4952" t="str">
            <v>L29 5</v>
          </cell>
          <cell r="B4952" t="str">
            <v/>
          </cell>
          <cell r="C4952" t="str">
            <v/>
          </cell>
          <cell r="D4952" t="str">
            <v/>
          </cell>
          <cell r="E4952" t="str">
            <v/>
          </cell>
          <cell r="F4952" t="str">
            <v/>
          </cell>
          <cell r="G4952" t="str">
            <v/>
          </cell>
        </row>
        <row r="4953">
          <cell r="A4953" t="str">
            <v>L29 6</v>
          </cell>
          <cell r="B4953" t="str">
            <v/>
          </cell>
          <cell r="C4953" t="str">
            <v/>
          </cell>
          <cell r="D4953" t="str">
            <v/>
          </cell>
          <cell r="E4953" t="str">
            <v/>
          </cell>
          <cell r="F4953" t="str">
            <v/>
          </cell>
          <cell r="G4953" t="str">
            <v/>
          </cell>
        </row>
        <row r="4954">
          <cell r="A4954" t="str">
            <v>L29 7</v>
          </cell>
          <cell r="B4954" t="str">
            <v/>
          </cell>
          <cell r="C4954" t="str">
            <v/>
          </cell>
          <cell r="D4954" t="str">
            <v/>
          </cell>
          <cell r="E4954" t="str">
            <v/>
          </cell>
          <cell r="F4954" t="str">
            <v/>
          </cell>
          <cell r="G4954" t="str">
            <v/>
          </cell>
        </row>
        <row r="4955">
          <cell r="A4955" t="str">
            <v>L29 8</v>
          </cell>
          <cell r="B4955" t="str">
            <v/>
          </cell>
          <cell r="C4955" t="str">
            <v/>
          </cell>
          <cell r="D4955" t="str">
            <v/>
          </cell>
          <cell r="E4955" t="str">
            <v/>
          </cell>
          <cell r="F4955" t="str">
            <v/>
          </cell>
          <cell r="G4955" t="str">
            <v/>
          </cell>
        </row>
        <row r="4956">
          <cell r="A4956" t="str">
            <v>L29 9</v>
          </cell>
          <cell r="B4956" t="str">
            <v/>
          </cell>
          <cell r="C4956" t="str">
            <v/>
          </cell>
          <cell r="D4956" t="str">
            <v/>
          </cell>
          <cell r="E4956" t="str">
            <v/>
          </cell>
          <cell r="F4956" t="str">
            <v/>
          </cell>
          <cell r="G4956" t="str">
            <v/>
          </cell>
        </row>
        <row r="4957">
          <cell r="A4957" t="str">
            <v>L3 0</v>
          </cell>
          <cell r="B4957" t="str">
            <v/>
          </cell>
          <cell r="C4957" t="str">
            <v/>
          </cell>
          <cell r="D4957" t="str">
            <v/>
          </cell>
          <cell r="E4957" t="str">
            <v/>
          </cell>
          <cell r="F4957" t="str">
            <v/>
          </cell>
          <cell r="G4957" t="str">
            <v/>
          </cell>
        </row>
        <row r="4958">
          <cell r="A4958" t="str">
            <v>L3 1</v>
          </cell>
          <cell r="B4958" t="str">
            <v/>
          </cell>
          <cell r="C4958" t="str">
            <v/>
          </cell>
          <cell r="D4958" t="str">
            <v/>
          </cell>
          <cell r="E4958" t="str">
            <v/>
          </cell>
          <cell r="F4958" t="str">
            <v/>
          </cell>
          <cell r="G4958" t="str">
            <v/>
          </cell>
        </row>
        <row r="4959">
          <cell r="A4959" t="str">
            <v>L3 2</v>
          </cell>
          <cell r="B4959" t="str">
            <v/>
          </cell>
          <cell r="C4959" t="str">
            <v/>
          </cell>
          <cell r="D4959" t="str">
            <v/>
          </cell>
          <cell r="E4959" t="str">
            <v/>
          </cell>
          <cell r="F4959" t="str">
            <v/>
          </cell>
          <cell r="G4959" t="str">
            <v/>
          </cell>
        </row>
        <row r="4960">
          <cell r="A4960" t="str">
            <v>L3 3</v>
          </cell>
          <cell r="B4960" t="str">
            <v/>
          </cell>
          <cell r="C4960" t="str">
            <v/>
          </cell>
          <cell r="D4960" t="str">
            <v/>
          </cell>
          <cell r="E4960" t="str">
            <v/>
          </cell>
          <cell r="F4960" t="str">
            <v/>
          </cell>
          <cell r="G4960" t="str">
            <v/>
          </cell>
        </row>
        <row r="4961">
          <cell r="A4961" t="str">
            <v>L3 4</v>
          </cell>
          <cell r="B4961">
            <v>195068</v>
          </cell>
          <cell r="C4961" t="str">
            <v/>
          </cell>
          <cell r="D4961" t="str">
            <v/>
          </cell>
          <cell r="E4961">
            <v>10538071.827554053</v>
          </cell>
          <cell r="F4961" t="str">
            <v/>
          </cell>
          <cell r="G4961" t="str">
            <v/>
          </cell>
        </row>
        <row r="4962">
          <cell r="A4962" t="str">
            <v>L3 5</v>
          </cell>
          <cell r="B4962" t="str">
            <v/>
          </cell>
          <cell r="C4962" t="str">
            <v/>
          </cell>
          <cell r="D4962" t="str">
            <v/>
          </cell>
          <cell r="E4962" t="str">
            <v/>
          </cell>
          <cell r="F4962">
            <v>278384.40000000002</v>
          </cell>
          <cell r="G4962" t="str">
            <v/>
          </cell>
        </row>
        <row r="4963">
          <cell r="A4963" t="str">
            <v>L3 6</v>
          </cell>
          <cell r="B4963" t="str">
            <v/>
          </cell>
          <cell r="C4963" t="str">
            <v/>
          </cell>
          <cell r="D4963" t="str">
            <v/>
          </cell>
          <cell r="E4963" t="str">
            <v/>
          </cell>
          <cell r="F4963" t="str">
            <v/>
          </cell>
          <cell r="G4963" t="str">
            <v/>
          </cell>
        </row>
        <row r="4964">
          <cell r="A4964" t="str">
            <v>L3 7</v>
          </cell>
          <cell r="B4964" t="str">
            <v/>
          </cell>
          <cell r="C4964" t="str">
            <v/>
          </cell>
          <cell r="D4964" t="str">
            <v/>
          </cell>
          <cell r="E4964" t="str">
            <v/>
          </cell>
          <cell r="F4964" t="str">
            <v/>
          </cell>
          <cell r="G4964" t="str">
            <v/>
          </cell>
        </row>
        <row r="4965">
          <cell r="A4965" t="str">
            <v>L3 8</v>
          </cell>
          <cell r="B4965" t="str">
            <v/>
          </cell>
          <cell r="C4965" t="str">
            <v/>
          </cell>
          <cell r="D4965" t="str">
            <v/>
          </cell>
          <cell r="E4965" t="str">
            <v/>
          </cell>
          <cell r="F4965" t="str">
            <v/>
          </cell>
          <cell r="G4965" t="str">
            <v/>
          </cell>
        </row>
        <row r="4966">
          <cell r="A4966" t="str">
            <v>L3 9</v>
          </cell>
          <cell r="B4966">
            <v>236366</v>
          </cell>
          <cell r="C4966" t="str">
            <v/>
          </cell>
          <cell r="D4966" t="str">
            <v/>
          </cell>
          <cell r="E4966" t="str">
            <v/>
          </cell>
          <cell r="F4966">
            <v>2006275.83</v>
          </cell>
          <cell r="G4966">
            <v>4377411.5399000002</v>
          </cell>
        </row>
        <row r="4967">
          <cell r="A4967" t="str">
            <v>L30 0</v>
          </cell>
          <cell r="B4967" t="str">
            <v/>
          </cell>
          <cell r="C4967" t="str">
            <v/>
          </cell>
          <cell r="D4967" t="str">
            <v/>
          </cell>
          <cell r="E4967" t="str">
            <v/>
          </cell>
          <cell r="F4967" t="str">
            <v/>
          </cell>
          <cell r="G4967" t="str">
            <v/>
          </cell>
        </row>
        <row r="4968">
          <cell r="A4968" t="str">
            <v>L30 1</v>
          </cell>
          <cell r="B4968" t="str">
            <v/>
          </cell>
          <cell r="C4968" t="str">
            <v/>
          </cell>
          <cell r="D4968" t="str">
            <v/>
          </cell>
          <cell r="E4968" t="str">
            <v/>
          </cell>
          <cell r="F4968">
            <v>841234.45</v>
          </cell>
          <cell r="G4968" t="str">
            <v/>
          </cell>
        </row>
        <row r="4969">
          <cell r="A4969" t="str">
            <v>L30 2</v>
          </cell>
          <cell r="B4969" t="str">
            <v/>
          </cell>
          <cell r="C4969" t="str">
            <v/>
          </cell>
          <cell r="D4969" t="str">
            <v/>
          </cell>
          <cell r="E4969" t="str">
            <v/>
          </cell>
          <cell r="F4969" t="str">
            <v/>
          </cell>
          <cell r="G4969" t="str">
            <v/>
          </cell>
        </row>
        <row r="4970">
          <cell r="A4970" t="str">
            <v>L30 3</v>
          </cell>
          <cell r="B4970" t="str">
            <v/>
          </cell>
          <cell r="C4970" t="str">
            <v/>
          </cell>
          <cell r="D4970" t="str">
            <v/>
          </cell>
          <cell r="E4970" t="str">
            <v/>
          </cell>
          <cell r="F4970" t="str">
            <v/>
          </cell>
          <cell r="G4970" t="str">
            <v/>
          </cell>
        </row>
        <row r="4971">
          <cell r="A4971" t="str">
            <v>L30 4</v>
          </cell>
          <cell r="B4971" t="str">
            <v/>
          </cell>
          <cell r="C4971" t="str">
            <v/>
          </cell>
          <cell r="D4971" t="str">
            <v/>
          </cell>
          <cell r="E4971" t="str">
            <v/>
          </cell>
          <cell r="F4971" t="str">
            <v/>
          </cell>
          <cell r="G4971" t="str">
            <v/>
          </cell>
        </row>
        <row r="4972">
          <cell r="A4972" t="str">
            <v>L30 5</v>
          </cell>
          <cell r="B4972" t="str">
            <v/>
          </cell>
          <cell r="C4972" t="str">
            <v/>
          </cell>
          <cell r="D4972" t="str">
            <v/>
          </cell>
          <cell r="E4972" t="str">
            <v/>
          </cell>
          <cell r="F4972" t="str">
            <v/>
          </cell>
          <cell r="G4972" t="str">
            <v/>
          </cell>
        </row>
        <row r="4973">
          <cell r="A4973" t="str">
            <v>L30 6</v>
          </cell>
          <cell r="B4973" t="str">
            <v/>
          </cell>
          <cell r="C4973" t="str">
            <v/>
          </cell>
          <cell r="D4973" t="str">
            <v/>
          </cell>
          <cell r="E4973" t="str">
            <v/>
          </cell>
          <cell r="F4973" t="str">
            <v/>
          </cell>
          <cell r="G4973" t="str">
            <v/>
          </cell>
        </row>
        <row r="4974">
          <cell r="A4974" t="str">
            <v>L30 7</v>
          </cell>
          <cell r="B4974" t="str">
            <v/>
          </cell>
          <cell r="C4974" t="str">
            <v/>
          </cell>
          <cell r="D4974" t="str">
            <v/>
          </cell>
          <cell r="E4974" t="str">
            <v/>
          </cell>
          <cell r="F4974" t="str">
            <v/>
          </cell>
          <cell r="G4974" t="str">
            <v/>
          </cell>
        </row>
        <row r="4975">
          <cell r="A4975" t="str">
            <v>L30 8</v>
          </cell>
          <cell r="B4975" t="str">
            <v/>
          </cell>
          <cell r="C4975" t="str">
            <v/>
          </cell>
          <cell r="D4975" t="str">
            <v/>
          </cell>
          <cell r="E4975" t="str">
            <v/>
          </cell>
          <cell r="F4975" t="str">
            <v/>
          </cell>
          <cell r="G4975" t="str">
            <v/>
          </cell>
        </row>
        <row r="4976">
          <cell r="A4976" t="str">
            <v>L30 9</v>
          </cell>
          <cell r="B4976" t="str">
            <v/>
          </cell>
          <cell r="C4976" t="str">
            <v/>
          </cell>
          <cell r="D4976" t="str">
            <v/>
          </cell>
          <cell r="E4976" t="str">
            <v/>
          </cell>
          <cell r="F4976" t="str">
            <v/>
          </cell>
          <cell r="G4976" t="str">
            <v/>
          </cell>
        </row>
        <row r="4977">
          <cell r="A4977" t="str">
            <v>L31 0</v>
          </cell>
          <cell r="B4977" t="str">
            <v/>
          </cell>
          <cell r="C4977" t="str">
            <v/>
          </cell>
          <cell r="D4977" t="str">
            <v/>
          </cell>
          <cell r="E4977" t="str">
            <v/>
          </cell>
          <cell r="F4977" t="str">
            <v/>
          </cell>
          <cell r="G4977" t="str">
            <v/>
          </cell>
        </row>
        <row r="4978">
          <cell r="A4978" t="str">
            <v>L31 1</v>
          </cell>
          <cell r="B4978" t="str">
            <v/>
          </cell>
          <cell r="C4978" t="str">
            <v/>
          </cell>
          <cell r="D4978" t="str">
            <v/>
          </cell>
          <cell r="E4978" t="str">
            <v/>
          </cell>
          <cell r="F4978">
            <v>808506.17</v>
          </cell>
          <cell r="G4978" t="str">
            <v/>
          </cell>
        </row>
        <row r="4979">
          <cell r="A4979" t="str">
            <v>L31 2</v>
          </cell>
          <cell r="B4979" t="str">
            <v/>
          </cell>
          <cell r="C4979" t="str">
            <v/>
          </cell>
          <cell r="D4979" t="str">
            <v/>
          </cell>
          <cell r="E4979" t="str">
            <v/>
          </cell>
          <cell r="F4979">
            <v>976682.98</v>
          </cell>
          <cell r="G4979" t="str">
            <v/>
          </cell>
        </row>
        <row r="4980">
          <cell r="A4980" t="str">
            <v>L31 3</v>
          </cell>
          <cell r="B4980" t="str">
            <v/>
          </cell>
          <cell r="C4980" t="str">
            <v/>
          </cell>
          <cell r="D4980" t="str">
            <v/>
          </cell>
          <cell r="E4980" t="str">
            <v/>
          </cell>
          <cell r="F4980" t="str">
            <v/>
          </cell>
          <cell r="G4980" t="str">
            <v/>
          </cell>
        </row>
        <row r="4981">
          <cell r="A4981" t="str">
            <v>L31 4</v>
          </cell>
          <cell r="B4981" t="str">
            <v/>
          </cell>
          <cell r="C4981" t="str">
            <v/>
          </cell>
          <cell r="D4981">
            <v>415183.37</v>
          </cell>
          <cell r="E4981" t="str">
            <v/>
          </cell>
          <cell r="F4981">
            <v>1617348.3</v>
          </cell>
          <cell r="G4981" t="str">
            <v/>
          </cell>
        </row>
        <row r="4982">
          <cell r="A4982" t="str">
            <v>L31 5</v>
          </cell>
          <cell r="B4982" t="str">
            <v/>
          </cell>
          <cell r="C4982" t="str">
            <v/>
          </cell>
          <cell r="D4982" t="str">
            <v/>
          </cell>
          <cell r="E4982" t="str">
            <v/>
          </cell>
          <cell r="F4982" t="str">
            <v/>
          </cell>
          <cell r="G4982" t="str">
            <v/>
          </cell>
        </row>
        <row r="4983">
          <cell r="A4983" t="str">
            <v>L31 6</v>
          </cell>
          <cell r="B4983" t="str">
            <v/>
          </cell>
          <cell r="C4983" t="str">
            <v/>
          </cell>
          <cell r="D4983" t="str">
            <v/>
          </cell>
          <cell r="E4983" t="str">
            <v/>
          </cell>
          <cell r="F4983" t="str">
            <v/>
          </cell>
          <cell r="G4983" t="str">
            <v/>
          </cell>
        </row>
        <row r="4984">
          <cell r="A4984" t="str">
            <v>L31 7</v>
          </cell>
          <cell r="B4984" t="str">
            <v/>
          </cell>
          <cell r="C4984" t="str">
            <v/>
          </cell>
          <cell r="D4984" t="str">
            <v/>
          </cell>
          <cell r="E4984" t="str">
            <v/>
          </cell>
          <cell r="F4984" t="str">
            <v/>
          </cell>
          <cell r="G4984" t="str">
            <v/>
          </cell>
        </row>
        <row r="4985">
          <cell r="A4985" t="str">
            <v>L31 8</v>
          </cell>
          <cell r="B4985" t="str">
            <v/>
          </cell>
          <cell r="C4985" t="str">
            <v/>
          </cell>
          <cell r="D4985">
            <v>167779.65</v>
          </cell>
          <cell r="E4985" t="str">
            <v/>
          </cell>
          <cell r="F4985">
            <v>2471605.5699999998</v>
          </cell>
          <cell r="G4985" t="str">
            <v/>
          </cell>
        </row>
        <row r="4986">
          <cell r="A4986" t="str">
            <v>L31 9</v>
          </cell>
          <cell r="B4986" t="str">
            <v/>
          </cell>
          <cell r="C4986" t="str">
            <v/>
          </cell>
          <cell r="D4986" t="str">
            <v/>
          </cell>
          <cell r="E4986" t="str">
            <v/>
          </cell>
          <cell r="F4986" t="str">
            <v/>
          </cell>
          <cell r="G4986" t="str">
            <v/>
          </cell>
        </row>
        <row r="4987">
          <cell r="A4987" t="str">
            <v>L32 0</v>
          </cell>
          <cell r="B4987" t="str">
            <v/>
          </cell>
          <cell r="C4987" t="str">
            <v/>
          </cell>
          <cell r="D4987" t="str">
            <v/>
          </cell>
          <cell r="E4987" t="str">
            <v/>
          </cell>
          <cell r="F4987" t="str">
            <v/>
          </cell>
          <cell r="G4987" t="str">
            <v/>
          </cell>
        </row>
        <row r="4988">
          <cell r="A4988" t="str">
            <v>L32 1</v>
          </cell>
          <cell r="B4988" t="str">
            <v/>
          </cell>
          <cell r="C4988" t="str">
            <v/>
          </cell>
          <cell r="D4988" t="str">
            <v/>
          </cell>
          <cell r="E4988" t="str">
            <v/>
          </cell>
          <cell r="F4988" t="str">
            <v/>
          </cell>
          <cell r="G4988" t="str">
            <v/>
          </cell>
        </row>
        <row r="4989">
          <cell r="A4989" t="str">
            <v>L32 2</v>
          </cell>
          <cell r="B4989" t="str">
            <v/>
          </cell>
          <cell r="C4989" t="str">
            <v/>
          </cell>
          <cell r="D4989" t="str">
            <v/>
          </cell>
          <cell r="E4989" t="str">
            <v/>
          </cell>
          <cell r="F4989" t="str">
            <v/>
          </cell>
          <cell r="G4989" t="str">
            <v/>
          </cell>
        </row>
        <row r="4990">
          <cell r="A4990" t="str">
            <v>L32 3</v>
          </cell>
          <cell r="B4990" t="str">
            <v/>
          </cell>
          <cell r="C4990" t="str">
            <v/>
          </cell>
          <cell r="D4990" t="str">
            <v/>
          </cell>
          <cell r="E4990" t="str">
            <v/>
          </cell>
          <cell r="F4990" t="str">
            <v/>
          </cell>
          <cell r="G4990" t="str">
            <v/>
          </cell>
        </row>
        <row r="4991">
          <cell r="A4991" t="str">
            <v>L32 4</v>
          </cell>
          <cell r="B4991" t="str">
            <v/>
          </cell>
          <cell r="C4991" t="str">
            <v/>
          </cell>
          <cell r="D4991" t="str">
            <v/>
          </cell>
          <cell r="E4991" t="str">
            <v/>
          </cell>
          <cell r="F4991" t="str">
            <v/>
          </cell>
          <cell r="G4991" t="str">
            <v/>
          </cell>
        </row>
        <row r="4992">
          <cell r="A4992" t="str">
            <v>L32 5</v>
          </cell>
          <cell r="B4992" t="str">
            <v/>
          </cell>
          <cell r="C4992" t="str">
            <v/>
          </cell>
          <cell r="D4992" t="str">
            <v/>
          </cell>
          <cell r="E4992" t="str">
            <v/>
          </cell>
          <cell r="F4992" t="str">
            <v/>
          </cell>
          <cell r="G4992" t="str">
            <v/>
          </cell>
        </row>
        <row r="4993">
          <cell r="A4993" t="str">
            <v>L32 6</v>
          </cell>
          <cell r="B4993" t="str">
            <v/>
          </cell>
          <cell r="C4993" t="str">
            <v/>
          </cell>
          <cell r="D4993" t="str">
            <v/>
          </cell>
          <cell r="E4993" t="str">
            <v/>
          </cell>
          <cell r="F4993" t="str">
            <v/>
          </cell>
          <cell r="G4993" t="str">
            <v/>
          </cell>
        </row>
        <row r="4994">
          <cell r="A4994" t="str">
            <v>L32 7</v>
          </cell>
          <cell r="B4994" t="str">
            <v/>
          </cell>
          <cell r="C4994" t="str">
            <v/>
          </cell>
          <cell r="D4994" t="str">
            <v/>
          </cell>
          <cell r="E4994" t="str">
            <v/>
          </cell>
          <cell r="F4994" t="str">
            <v/>
          </cell>
          <cell r="G4994" t="str">
            <v/>
          </cell>
        </row>
        <row r="4995">
          <cell r="A4995" t="str">
            <v>L32 8</v>
          </cell>
          <cell r="B4995" t="str">
            <v/>
          </cell>
          <cell r="C4995" t="str">
            <v/>
          </cell>
          <cell r="D4995" t="str">
            <v/>
          </cell>
          <cell r="E4995" t="str">
            <v/>
          </cell>
          <cell r="F4995" t="str">
            <v/>
          </cell>
          <cell r="G4995" t="str">
            <v/>
          </cell>
        </row>
        <row r="4996">
          <cell r="A4996" t="str">
            <v>L32 9</v>
          </cell>
          <cell r="B4996" t="str">
            <v/>
          </cell>
          <cell r="C4996" t="str">
            <v/>
          </cell>
          <cell r="D4996" t="str">
            <v/>
          </cell>
          <cell r="E4996" t="str">
            <v/>
          </cell>
          <cell r="F4996" t="str">
            <v/>
          </cell>
          <cell r="G4996" t="str">
            <v/>
          </cell>
        </row>
        <row r="4997">
          <cell r="A4997" t="str">
            <v>L33 0</v>
          </cell>
          <cell r="B4997" t="str">
            <v/>
          </cell>
          <cell r="C4997" t="str">
            <v/>
          </cell>
          <cell r="D4997" t="str">
            <v/>
          </cell>
          <cell r="E4997" t="str">
            <v/>
          </cell>
          <cell r="F4997" t="str">
            <v/>
          </cell>
          <cell r="G4997" t="str">
            <v/>
          </cell>
        </row>
        <row r="4998">
          <cell r="A4998" t="str">
            <v>L33 1</v>
          </cell>
          <cell r="B4998" t="str">
            <v/>
          </cell>
          <cell r="C4998" t="str">
            <v/>
          </cell>
          <cell r="D4998" t="str">
            <v/>
          </cell>
          <cell r="E4998" t="str">
            <v/>
          </cell>
          <cell r="F4998" t="str">
            <v/>
          </cell>
          <cell r="G4998" t="str">
            <v/>
          </cell>
        </row>
        <row r="4999">
          <cell r="A4999" t="str">
            <v>L33 2</v>
          </cell>
          <cell r="B4999" t="str">
            <v/>
          </cell>
          <cell r="C4999" t="str">
            <v/>
          </cell>
          <cell r="D4999" t="str">
            <v/>
          </cell>
          <cell r="E4999" t="str">
            <v/>
          </cell>
          <cell r="F4999" t="str">
            <v/>
          </cell>
          <cell r="G4999" t="str">
            <v/>
          </cell>
        </row>
        <row r="5000">
          <cell r="A5000" t="str">
            <v>L33 3</v>
          </cell>
          <cell r="B5000" t="str">
            <v/>
          </cell>
          <cell r="C5000" t="str">
            <v/>
          </cell>
          <cell r="D5000" t="str">
            <v/>
          </cell>
          <cell r="E5000" t="str">
            <v/>
          </cell>
          <cell r="F5000" t="str">
            <v/>
          </cell>
          <cell r="G5000" t="str">
            <v/>
          </cell>
        </row>
        <row r="5001">
          <cell r="A5001" t="str">
            <v>L33 4</v>
          </cell>
          <cell r="B5001" t="str">
            <v/>
          </cell>
          <cell r="C5001" t="str">
            <v/>
          </cell>
          <cell r="D5001" t="str">
            <v/>
          </cell>
          <cell r="E5001" t="str">
            <v/>
          </cell>
          <cell r="F5001" t="str">
            <v/>
          </cell>
          <cell r="G5001" t="str">
            <v/>
          </cell>
        </row>
        <row r="5002">
          <cell r="A5002" t="str">
            <v>L33 5</v>
          </cell>
          <cell r="B5002" t="str">
            <v/>
          </cell>
          <cell r="C5002" t="str">
            <v/>
          </cell>
          <cell r="D5002" t="str">
            <v/>
          </cell>
          <cell r="E5002" t="str">
            <v/>
          </cell>
          <cell r="F5002" t="str">
            <v/>
          </cell>
          <cell r="G5002" t="str">
            <v/>
          </cell>
        </row>
        <row r="5003">
          <cell r="A5003" t="str">
            <v>L33 6</v>
          </cell>
          <cell r="B5003" t="str">
            <v/>
          </cell>
          <cell r="C5003" t="str">
            <v/>
          </cell>
          <cell r="D5003" t="str">
            <v/>
          </cell>
          <cell r="E5003" t="str">
            <v/>
          </cell>
          <cell r="F5003" t="str">
            <v/>
          </cell>
          <cell r="G5003" t="str">
            <v/>
          </cell>
        </row>
        <row r="5004">
          <cell r="A5004" t="str">
            <v>L33 7</v>
          </cell>
          <cell r="B5004">
            <v>1126980</v>
          </cell>
          <cell r="C5004" t="str">
            <v/>
          </cell>
          <cell r="D5004" t="str">
            <v/>
          </cell>
          <cell r="E5004">
            <v>3226819.2378907707</v>
          </cell>
          <cell r="F5004">
            <v>6453982.79</v>
          </cell>
          <cell r="G5004" t="str">
            <v/>
          </cell>
        </row>
        <row r="5005">
          <cell r="A5005" t="str">
            <v>L33 8</v>
          </cell>
          <cell r="B5005" t="str">
            <v/>
          </cell>
          <cell r="C5005" t="str">
            <v/>
          </cell>
          <cell r="D5005" t="str">
            <v/>
          </cell>
          <cell r="E5005" t="str">
            <v/>
          </cell>
          <cell r="F5005" t="str">
            <v/>
          </cell>
          <cell r="G5005" t="str">
            <v/>
          </cell>
        </row>
        <row r="5006">
          <cell r="A5006" t="str">
            <v>L33 9</v>
          </cell>
          <cell r="B5006" t="str">
            <v/>
          </cell>
          <cell r="C5006" t="str">
            <v/>
          </cell>
          <cell r="D5006" t="str">
            <v/>
          </cell>
          <cell r="E5006" t="str">
            <v/>
          </cell>
          <cell r="F5006" t="str">
            <v/>
          </cell>
          <cell r="G5006" t="str">
            <v/>
          </cell>
        </row>
        <row r="5007">
          <cell r="A5007" t="str">
            <v>L34 0</v>
          </cell>
          <cell r="B5007" t="str">
            <v/>
          </cell>
          <cell r="C5007" t="str">
            <v/>
          </cell>
          <cell r="D5007" t="str">
            <v/>
          </cell>
          <cell r="E5007" t="str">
            <v/>
          </cell>
          <cell r="F5007" t="str">
            <v/>
          </cell>
          <cell r="G5007" t="str">
            <v/>
          </cell>
        </row>
        <row r="5008">
          <cell r="A5008" t="str">
            <v>L34 1</v>
          </cell>
          <cell r="B5008" t="str">
            <v/>
          </cell>
          <cell r="C5008" t="str">
            <v/>
          </cell>
          <cell r="D5008">
            <v>250439.4</v>
          </cell>
          <cell r="E5008" t="str">
            <v/>
          </cell>
          <cell r="F5008" t="str">
            <v/>
          </cell>
          <cell r="G5008" t="str">
            <v/>
          </cell>
        </row>
        <row r="5009">
          <cell r="A5009" t="str">
            <v>L34 2</v>
          </cell>
          <cell r="B5009" t="str">
            <v/>
          </cell>
          <cell r="C5009" t="str">
            <v/>
          </cell>
          <cell r="D5009" t="str">
            <v/>
          </cell>
          <cell r="E5009" t="str">
            <v/>
          </cell>
          <cell r="F5009">
            <v>1746961.42</v>
          </cell>
          <cell r="G5009" t="str">
            <v/>
          </cell>
        </row>
        <row r="5010">
          <cell r="A5010" t="str">
            <v>L34 3</v>
          </cell>
          <cell r="B5010" t="str">
            <v/>
          </cell>
          <cell r="C5010" t="str">
            <v/>
          </cell>
          <cell r="D5010" t="str">
            <v/>
          </cell>
          <cell r="E5010" t="str">
            <v/>
          </cell>
          <cell r="F5010" t="str">
            <v/>
          </cell>
          <cell r="G5010" t="str">
            <v/>
          </cell>
        </row>
        <row r="5011">
          <cell r="A5011" t="str">
            <v>L34 4</v>
          </cell>
          <cell r="B5011" t="str">
            <v/>
          </cell>
          <cell r="C5011" t="str">
            <v/>
          </cell>
          <cell r="D5011" t="str">
            <v/>
          </cell>
          <cell r="E5011" t="str">
            <v/>
          </cell>
          <cell r="F5011" t="str">
            <v/>
          </cell>
          <cell r="G5011" t="str">
            <v/>
          </cell>
        </row>
        <row r="5012">
          <cell r="A5012" t="str">
            <v>L34 5</v>
          </cell>
          <cell r="B5012" t="str">
            <v/>
          </cell>
          <cell r="C5012" t="str">
            <v/>
          </cell>
          <cell r="D5012" t="str">
            <v/>
          </cell>
          <cell r="E5012" t="str">
            <v/>
          </cell>
          <cell r="F5012">
            <v>307044.51</v>
          </cell>
          <cell r="G5012" t="str">
            <v/>
          </cell>
        </row>
        <row r="5013">
          <cell r="A5013" t="str">
            <v>L34 6</v>
          </cell>
          <cell r="B5013" t="str">
            <v/>
          </cell>
          <cell r="C5013" t="str">
            <v/>
          </cell>
          <cell r="D5013" t="str">
            <v/>
          </cell>
          <cell r="E5013" t="str">
            <v/>
          </cell>
          <cell r="F5013" t="str">
            <v/>
          </cell>
          <cell r="G5013" t="str">
            <v/>
          </cell>
        </row>
        <row r="5014">
          <cell r="A5014" t="str">
            <v>L34 7</v>
          </cell>
          <cell r="B5014" t="str">
            <v/>
          </cell>
          <cell r="C5014" t="str">
            <v/>
          </cell>
          <cell r="D5014" t="str">
            <v/>
          </cell>
          <cell r="E5014" t="str">
            <v/>
          </cell>
          <cell r="F5014" t="str">
            <v/>
          </cell>
          <cell r="G5014" t="str">
            <v/>
          </cell>
        </row>
        <row r="5015">
          <cell r="A5015" t="str">
            <v>L34 8</v>
          </cell>
          <cell r="B5015" t="str">
            <v/>
          </cell>
          <cell r="C5015" t="str">
            <v/>
          </cell>
          <cell r="D5015" t="str">
            <v/>
          </cell>
          <cell r="E5015" t="str">
            <v/>
          </cell>
          <cell r="F5015" t="str">
            <v/>
          </cell>
          <cell r="G5015" t="str">
            <v/>
          </cell>
        </row>
        <row r="5016">
          <cell r="A5016" t="str">
            <v>L34 9</v>
          </cell>
          <cell r="B5016" t="str">
            <v/>
          </cell>
          <cell r="C5016" t="str">
            <v/>
          </cell>
          <cell r="D5016" t="str">
            <v/>
          </cell>
          <cell r="E5016">
            <v>3939707.6748823328</v>
          </cell>
          <cell r="F5016">
            <v>4748609.63</v>
          </cell>
          <cell r="G5016" t="str">
            <v/>
          </cell>
        </row>
        <row r="5017">
          <cell r="A5017" t="str">
            <v>L35 0</v>
          </cell>
          <cell r="B5017" t="str">
            <v/>
          </cell>
          <cell r="C5017" t="str">
            <v/>
          </cell>
          <cell r="D5017" t="str">
            <v/>
          </cell>
          <cell r="E5017" t="str">
            <v/>
          </cell>
          <cell r="F5017">
            <v>709622.93</v>
          </cell>
          <cell r="G5017" t="str">
            <v/>
          </cell>
        </row>
        <row r="5018">
          <cell r="A5018" t="str">
            <v>L35 1</v>
          </cell>
          <cell r="B5018" t="str">
            <v/>
          </cell>
          <cell r="C5018" t="str">
            <v/>
          </cell>
          <cell r="D5018" t="str">
            <v/>
          </cell>
          <cell r="E5018" t="str">
            <v/>
          </cell>
          <cell r="F5018" t="str">
            <v/>
          </cell>
          <cell r="G5018" t="str">
            <v/>
          </cell>
        </row>
        <row r="5019">
          <cell r="A5019" t="str">
            <v>L35 2</v>
          </cell>
          <cell r="B5019" t="str">
            <v/>
          </cell>
          <cell r="C5019" t="str">
            <v/>
          </cell>
          <cell r="D5019" t="str">
            <v/>
          </cell>
          <cell r="E5019" t="str">
            <v/>
          </cell>
          <cell r="F5019" t="str">
            <v/>
          </cell>
          <cell r="G5019" t="str">
            <v/>
          </cell>
        </row>
        <row r="5020">
          <cell r="A5020" t="str">
            <v>L35 3</v>
          </cell>
          <cell r="B5020" t="str">
            <v/>
          </cell>
          <cell r="C5020" t="str">
            <v/>
          </cell>
          <cell r="D5020" t="str">
            <v/>
          </cell>
          <cell r="E5020" t="str">
            <v/>
          </cell>
          <cell r="F5020">
            <v>387104.82</v>
          </cell>
          <cell r="G5020" t="str">
            <v/>
          </cell>
        </row>
        <row r="5021">
          <cell r="A5021" t="str">
            <v>L35 4</v>
          </cell>
          <cell r="B5021" t="str">
            <v/>
          </cell>
          <cell r="C5021" t="str">
            <v/>
          </cell>
          <cell r="D5021" t="str">
            <v/>
          </cell>
          <cell r="E5021" t="str">
            <v/>
          </cell>
          <cell r="F5021" t="str">
            <v/>
          </cell>
          <cell r="G5021" t="str">
            <v/>
          </cell>
        </row>
        <row r="5022">
          <cell r="A5022" t="str">
            <v>L35 5</v>
          </cell>
          <cell r="B5022" t="str">
            <v/>
          </cell>
          <cell r="C5022" t="str">
            <v/>
          </cell>
          <cell r="D5022" t="str">
            <v/>
          </cell>
          <cell r="E5022" t="str">
            <v/>
          </cell>
          <cell r="F5022" t="str">
            <v/>
          </cell>
          <cell r="G5022" t="str">
            <v/>
          </cell>
        </row>
        <row r="5023">
          <cell r="A5023" t="str">
            <v>L35 6</v>
          </cell>
          <cell r="B5023" t="str">
            <v/>
          </cell>
          <cell r="C5023" t="str">
            <v/>
          </cell>
          <cell r="D5023" t="str">
            <v/>
          </cell>
          <cell r="E5023" t="str">
            <v/>
          </cell>
          <cell r="F5023">
            <v>614426.68000000005</v>
          </cell>
          <cell r="G5023" t="str">
            <v/>
          </cell>
        </row>
        <row r="5024">
          <cell r="A5024" t="str">
            <v>L35 7</v>
          </cell>
          <cell r="B5024" t="str">
            <v/>
          </cell>
          <cell r="C5024" t="str">
            <v/>
          </cell>
          <cell r="D5024" t="str">
            <v/>
          </cell>
          <cell r="E5024" t="str">
            <v/>
          </cell>
          <cell r="F5024" t="str">
            <v/>
          </cell>
          <cell r="G5024" t="str">
            <v/>
          </cell>
        </row>
        <row r="5025">
          <cell r="A5025" t="str">
            <v>L35 8</v>
          </cell>
          <cell r="B5025" t="str">
            <v/>
          </cell>
          <cell r="C5025" t="str">
            <v/>
          </cell>
          <cell r="D5025" t="str">
            <v/>
          </cell>
          <cell r="E5025" t="str">
            <v/>
          </cell>
          <cell r="F5025" t="str">
            <v/>
          </cell>
          <cell r="G5025" t="str">
            <v/>
          </cell>
        </row>
        <row r="5026">
          <cell r="A5026" t="str">
            <v>L35 9</v>
          </cell>
          <cell r="B5026" t="str">
            <v/>
          </cell>
          <cell r="C5026" t="str">
            <v/>
          </cell>
          <cell r="D5026" t="str">
            <v/>
          </cell>
          <cell r="E5026" t="str">
            <v/>
          </cell>
          <cell r="F5026" t="str">
            <v/>
          </cell>
          <cell r="G5026" t="str">
            <v/>
          </cell>
        </row>
        <row r="5027">
          <cell r="A5027" t="str">
            <v>L36 0</v>
          </cell>
          <cell r="B5027" t="str">
            <v/>
          </cell>
          <cell r="C5027" t="str">
            <v/>
          </cell>
          <cell r="D5027" t="str">
            <v/>
          </cell>
          <cell r="E5027" t="str">
            <v/>
          </cell>
          <cell r="F5027" t="str">
            <v/>
          </cell>
          <cell r="G5027" t="str">
            <v/>
          </cell>
        </row>
        <row r="5028">
          <cell r="A5028" t="str">
            <v>L36 1</v>
          </cell>
          <cell r="B5028" t="str">
            <v/>
          </cell>
          <cell r="C5028" t="str">
            <v/>
          </cell>
          <cell r="D5028" t="str">
            <v/>
          </cell>
          <cell r="E5028" t="str">
            <v/>
          </cell>
          <cell r="F5028" t="str">
            <v/>
          </cell>
          <cell r="G5028" t="str">
            <v/>
          </cell>
        </row>
        <row r="5029">
          <cell r="A5029" t="str">
            <v>L36 2</v>
          </cell>
          <cell r="B5029" t="str">
            <v/>
          </cell>
          <cell r="C5029" t="str">
            <v/>
          </cell>
          <cell r="D5029" t="str">
            <v/>
          </cell>
          <cell r="E5029" t="str">
            <v/>
          </cell>
          <cell r="F5029" t="str">
            <v/>
          </cell>
          <cell r="G5029" t="str">
            <v/>
          </cell>
        </row>
        <row r="5030">
          <cell r="A5030" t="str">
            <v>L36 3</v>
          </cell>
          <cell r="B5030" t="str">
            <v/>
          </cell>
          <cell r="C5030" t="str">
            <v/>
          </cell>
          <cell r="D5030" t="str">
            <v/>
          </cell>
          <cell r="E5030" t="str">
            <v/>
          </cell>
          <cell r="F5030" t="str">
            <v/>
          </cell>
          <cell r="G5030" t="str">
            <v/>
          </cell>
        </row>
        <row r="5031">
          <cell r="A5031" t="str">
            <v>L36 4</v>
          </cell>
          <cell r="B5031" t="str">
            <v/>
          </cell>
          <cell r="C5031" t="str">
            <v/>
          </cell>
          <cell r="D5031" t="str">
            <v/>
          </cell>
          <cell r="E5031" t="str">
            <v/>
          </cell>
          <cell r="F5031" t="str">
            <v/>
          </cell>
          <cell r="G5031" t="str">
            <v/>
          </cell>
        </row>
        <row r="5032">
          <cell r="A5032" t="str">
            <v>L36 5</v>
          </cell>
          <cell r="B5032" t="str">
            <v/>
          </cell>
          <cell r="C5032" t="str">
            <v/>
          </cell>
          <cell r="D5032" t="str">
            <v/>
          </cell>
          <cell r="E5032" t="str">
            <v/>
          </cell>
          <cell r="F5032" t="str">
            <v/>
          </cell>
          <cell r="G5032">
            <v>566851.73</v>
          </cell>
        </row>
        <row r="5033">
          <cell r="A5033" t="str">
            <v>L36 6</v>
          </cell>
          <cell r="B5033" t="str">
            <v/>
          </cell>
          <cell r="C5033" t="str">
            <v/>
          </cell>
          <cell r="D5033" t="str">
            <v/>
          </cell>
          <cell r="E5033">
            <v>2277331.6784253167</v>
          </cell>
          <cell r="F5033">
            <v>943134.91</v>
          </cell>
          <cell r="G5033" t="str">
            <v/>
          </cell>
        </row>
        <row r="5034">
          <cell r="A5034" t="str">
            <v>L36 7</v>
          </cell>
          <cell r="B5034" t="str">
            <v/>
          </cell>
          <cell r="C5034" t="str">
            <v/>
          </cell>
          <cell r="D5034" t="str">
            <v/>
          </cell>
          <cell r="E5034" t="str">
            <v/>
          </cell>
          <cell r="F5034" t="str">
            <v/>
          </cell>
          <cell r="G5034" t="str">
            <v/>
          </cell>
        </row>
        <row r="5035">
          <cell r="A5035" t="str">
            <v>L36 8</v>
          </cell>
          <cell r="B5035" t="str">
            <v/>
          </cell>
          <cell r="C5035" t="str">
            <v/>
          </cell>
          <cell r="D5035" t="str">
            <v/>
          </cell>
          <cell r="E5035" t="str">
            <v/>
          </cell>
          <cell r="F5035" t="str">
            <v/>
          </cell>
          <cell r="G5035" t="str">
            <v/>
          </cell>
        </row>
        <row r="5036">
          <cell r="A5036" t="str">
            <v>L36 9</v>
          </cell>
          <cell r="B5036" t="str">
            <v/>
          </cell>
          <cell r="C5036" t="str">
            <v/>
          </cell>
          <cell r="D5036" t="str">
            <v/>
          </cell>
          <cell r="E5036" t="str">
            <v/>
          </cell>
          <cell r="F5036" t="str">
            <v/>
          </cell>
          <cell r="G5036" t="str">
            <v/>
          </cell>
        </row>
        <row r="5037">
          <cell r="A5037" t="str">
            <v>L37 0</v>
          </cell>
          <cell r="B5037" t="str">
            <v/>
          </cell>
          <cell r="C5037" t="str">
            <v/>
          </cell>
          <cell r="D5037" t="str">
            <v/>
          </cell>
          <cell r="E5037" t="str">
            <v/>
          </cell>
          <cell r="F5037" t="str">
            <v/>
          </cell>
          <cell r="G5037" t="str">
            <v/>
          </cell>
        </row>
        <row r="5038">
          <cell r="A5038" t="str">
            <v>L37 1</v>
          </cell>
          <cell r="B5038" t="str">
            <v/>
          </cell>
          <cell r="C5038" t="str">
            <v/>
          </cell>
          <cell r="D5038" t="str">
            <v/>
          </cell>
          <cell r="E5038" t="str">
            <v/>
          </cell>
          <cell r="F5038" t="str">
            <v/>
          </cell>
          <cell r="G5038" t="str">
            <v/>
          </cell>
        </row>
        <row r="5039">
          <cell r="A5039" t="str">
            <v>L37 2</v>
          </cell>
          <cell r="B5039" t="str">
            <v/>
          </cell>
          <cell r="C5039" t="str">
            <v/>
          </cell>
          <cell r="D5039" t="str">
            <v/>
          </cell>
          <cell r="E5039" t="str">
            <v/>
          </cell>
          <cell r="F5039">
            <v>2529317.11</v>
          </cell>
          <cell r="G5039" t="str">
            <v/>
          </cell>
        </row>
        <row r="5040">
          <cell r="A5040" t="str">
            <v>L37 3</v>
          </cell>
          <cell r="B5040" t="str">
            <v/>
          </cell>
          <cell r="C5040" t="str">
            <v/>
          </cell>
          <cell r="D5040" t="str">
            <v/>
          </cell>
          <cell r="E5040">
            <v>1876668.1248393771</v>
          </cell>
          <cell r="F5040">
            <v>3028431.48</v>
          </cell>
          <cell r="G5040" t="str">
            <v/>
          </cell>
        </row>
        <row r="5041">
          <cell r="A5041" t="str">
            <v>L37 4</v>
          </cell>
          <cell r="B5041" t="str">
            <v/>
          </cell>
          <cell r="C5041" t="str">
            <v/>
          </cell>
          <cell r="D5041" t="str">
            <v/>
          </cell>
          <cell r="E5041" t="str">
            <v/>
          </cell>
          <cell r="F5041">
            <v>1474853.08</v>
          </cell>
          <cell r="G5041" t="str">
            <v/>
          </cell>
        </row>
        <row r="5042">
          <cell r="A5042" t="str">
            <v>L37 5</v>
          </cell>
          <cell r="B5042" t="str">
            <v/>
          </cell>
          <cell r="C5042" t="str">
            <v/>
          </cell>
          <cell r="D5042" t="str">
            <v/>
          </cell>
          <cell r="E5042" t="str">
            <v/>
          </cell>
          <cell r="F5042" t="str">
            <v/>
          </cell>
          <cell r="G5042" t="str">
            <v/>
          </cell>
        </row>
        <row r="5043">
          <cell r="A5043" t="str">
            <v>L37 6</v>
          </cell>
          <cell r="B5043" t="str">
            <v/>
          </cell>
          <cell r="C5043" t="str">
            <v/>
          </cell>
          <cell r="D5043" t="str">
            <v/>
          </cell>
          <cell r="E5043" t="str">
            <v/>
          </cell>
          <cell r="F5043" t="str">
            <v/>
          </cell>
          <cell r="G5043" t="str">
            <v/>
          </cell>
        </row>
        <row r="5044">
          <cell r="A5044" t="str">
            <v>L37 7</v>
          </cell>
          <cell r="B5044" t="str">
            <v/>
          </cell>
          <cell r="C5044" t="str">
            <v/>
          </cell>
          <cell r="D5044" t="str">
            <v/>
          </cell>
          <cell r="E5044" t="str">
            <v/>
          </cell>
          <cell r="F5044" t="str">
            <v/>
          </cell>
          <cell r="G5044" t="str">
            <v/>
          </cell>
        </row>
        <row r="5045">
          <cell r="A5045" t="str">
            <v>L37 8</v>
          </cell>
          <cell r="B5045" t="str">
            <v/>
          </cell>
          <cell r="C5045" t="str">
            <v/>
          </cell>
          <cell r="D5045" t="str">
            <v/>
          </cell>
          <cell r="E5045" t="str">
            <v/>
          </cell>
          <cell r="F5045" t="str">
            <v/>
          </cell>
          <cell r="G5045" t="str">
            <v/>
          </cell>
        </row>
        <row r="5046">
          <cell r="A5046" t="str">
            <v>L37 9</v>
          </cell>
          <cell r="B5046" t="str">
            <v/>
          </cell>
          <cell r="C5046" t="str">
            <v/>
          </cell>
          <cell r="D5046" t="str">
            <v/>
          </cell>
          <cell r="E5046" t="str">
            <v/>
          </cell>
          <cell r="F5046" t="str">
            <v/>
          </cell>
          <cell r="G5046" t="str">
            <v/>
          </cell>
        </row>
        <row r="5047">
          <cell r="A5047" t="str">
            <v>L38 0</v>
          </cell>
          <cell r="B5047" t="str">
            <v/>
          </cell>
          <cell r="C5047" t="str">
            <v/>
          </cell>
          <cell r="D5047" t="str">
            <v/>
          </cell>
          <cell r="E5047" t="str">
            <v/>
          </cell>
          <cell r="F5047" t="str">
            <v/>
          </cell>
          <cell r="G5047" t="str">
            <v/>
          </cell>
        </row>
        <row r="5048">
          <cell r="A5048" t="str">
            <v>L38 1</v>
          </cell>
          <cell r="B5048" t="str">
            <v/>
          </cell>
          <cell r="C5048" t="str">
            <v/>
          </cell>
          <cell r="D5048" t="str">
            <v/>
          </cell>
          <cell r="E5048" t="str">
            <v/>
          </cell>
          <cell r="F5048" t="str">
            <v/>
          </cell>
          <cell r="G5048" t="str">
            <v/>
          </cell>
        </row>
        <row r="5049">
          <cell r="A5049" t="str">
            <v>L38 3</v>
          </cell>
          <cell r="B5049" t="str">
            <v/>
          </cell>
          <cell r="C5049" t="str">
            <v/>
          </cell>
          <cell r="D5049" t="str">
            <v/>
          </cell>
          <cell r="E5049" t="str">
            <v/>
          </cell>
          <cell r="F5049" t="str">
            <v/>
          </cell>
          <cell r="G5049" t="str">
            <v/>
          </cell>
        </row>
        <row r="5050">
          <cell r="A5050" t="str">
            <v>L38 4</v>
          </cell>
          <cell r="B5050" t="str">
            <v/>
          </cell>
          <cell r="C5050" t="str">
            <v/>
          </cell>
          <cell r="D5050" t="str">
            <v/>
          </cell>
          <cell r="E5050" t="str">
            <v/>
          </cell>
          <cell r="F5050" t="str">
            <v/>
          </cell>
          <cell r="G5050" t="str">
            <v/>
          </cell>
        </row>
        <row r="5051">
          <cell r="A5051" t="str">
            <v>L38 5</v>
          </cell>
          <cell r="B5051" t="str">
            <v/>
          </cell>
          <cell r="C5051" t="str">
            <v/>
          </cell>
          <cell r="D5051" t="str">
            <v/>
          </cell>
          <cell r="E5051" t="str">
            <v/>
          </cell>
          <cell r="F5051" t="str">
            <v/>
          </cell>
          <cell r="G5051" t="str">
            <v/>
          </cell>
        </row>
        <row r="5052">
          <cell r="A5052" t="str">
            <v>L38 6</v>
          </cell>
          <cell r="B5052" t="str">
            <v/>
          </cell>
          <cell r="C5052" t="str">
            <v/>
          </cell>
          <cell r="D5052" t="str">
            <v/>
          </cell>
          <cell r="E5052" t="str">
            <v/>
          </cell>
          <cell r="F5052" t="str">
            <v/>
          </cell>
          <cell r="G5052" t="str">
            <v/>
          </cell>
        </row>
        <row r="5053">
          <cell r="A5053" t="str">
            <v>L38 7</v>
          </cell>
          <cell r="B5053" t="str">
            <v/>
          </cell>
          <cell r="C5053" t="str">
            <v/>
          </cell>
          <cell r="D5053" t="str">
            <v/>
          </cell>
          <cell r="E5053" t="str">
            <v/>
          </cell>
          <cell r="F5053" t="str">
            <v/>
          </cell>
          <cell r="G5053" t="str">
            <v/>
          </cell>
        </row>
        <row r="5054">
          <cell r="A5054" t="str">
            <v>L38 8</v>
          </cell>
          <cell r="B5054" t="str">
            <v/>
          </cell>
          <cell r="C5054" t="str">
            <v/>
          </cell>
          <cell r="D5054" t="str">
            <v/>
          </cell>
          <cell r="E5054" t="str">
            <v/>
          </cell>
          <cell r="F5054" t="str">
            <v/>
          </cell>
          <cell r="G5054" t="str">
            <v/>
          </cell>
        </row>
        <row r="5055">
          <cell r="A5055" t="str">
            <v>L38 9</v>
          </cell>
          <cell r="B5055" t="str">
            <v/>
          </cell>
          <cell r="C5055" t="str">
            <v/>
          </cell>
          <cell r="D5055" t="str">
            <v/>
          </cell>
          <cell r="E5055" t="str">
            <v/>
          </cell>
          <cell r="F5055" t="str">
            <v/>
          </cell>
          <cell r="G5055" t="str">
            <v/>
          </cell>
        </row>
        <row r="5056">
          <cell r="A5056" t="str">
            <v>L39 0</v>
          </cell>
          <cell r="B5056" t="str">
            <v/>
          </cell>
          <cell r="C5056" t="str">
            <v/>
          </cell>
          <cell r="D5056" t="str">
            <v/>
          </cell>
          <cell r="E5056" t="str">
            <v/>
          </cell>
          <cell r="F5056">
            <v>495817.92</v>
          </cell>
          <cell r="G5056" t="str">
            <v/>
          </cell>
        </row>
        <row r="5057">
          <cell r="A5057" t="str">
            <v>L39 1</v>
          </cell>
          <cell r="B5057" t="str">
            <v/>
          </cell>
          <cell r="C5057" t="str">
            <v/>
          </cell>
          <cell r="D5057">
            <v>83325.259999999995</v>
          </cell>
          <cell r="E5057" t="str">
            <v/>
          </cell>
          <cell r="F5057" t="str">
            <v/>
          </cell>
          <cell r="G5057" t="str">
            <v/>
          </cell>
        </row>
        <row r="5058">
          <cell r="A5058" t="str">
            <v>L39 2</v>
          </cell>
          <cell r="B5058" t="str">
            <v/>
          </cell>
          <cell r="C5058" t="str">
            <v/>
          </cell>
          <cell r="D5058">
            <v>87329.7</v>
          </cell>
          <cell r="E5058" t="str">
            <v/>
          </cell>
          <cell r="F5058">
            <v>4573399.6900000004</v>
          </cell>
          <cell r="G5058" t="str">
            <v/>
          </cell>
        </row>
        <row r="5059">
          <cell r="A5059" t="str">
            <v>L39 3</v>
          </cell>
          <cell r="B5059" t="str">
            <v/>
          </cell>
          <cell r="C5059" t="str">
            <v/>
          </cell>
          <cell r="D5059" t="str">
            <v/>
          </cell>
          <cell r="E5059" t="str">
            <v/>
          </cell>
          <cell r="F5059">
            <v>745456.03</v>
          </cell>
          <cell r="G5059" t="str">
            <v/>
          </cell>
        </row>
        <row r="5060">
          <cell r="A5060" t="str">
            <v>L39 4</v>
          </cell>
          <cell r="B5060" t="str">
            <v/>
          </cell>
          <cell r="C5060" t="str">
            <v/>
          </cell>
          <cell r="D5060" t="str">
            <v/>
          </cell>
          <cell r="E5060" t="str">
            <v/>
          </cell>
          <cell r="F5060">
            <v>2339009.59</v>
          </cell>
          <cell r="G5060" t="str">
            <v/>
          </cell>
        </row>
        <row r="5061">
          <cell r="A5061" t="str">
            <v>L39 5</v>
          </cell>
          <cell r="B5061" t="str">
            <v/>
          </cell>
          <cell r="C5061" t="str">
            <v/>
          </cell>
          <cell r="D5061" t="str">
            <v/>
          </cell>
          <cell r="E5061">
            <v>2875255.6232894566</v>
          </cell>
          <cell r="F5061">
            <v>2857636.66</v>
          </cell>
          <cell r="G5061" t="str">
            <v/>
          </cell>
        </row>
        <row r="5062">
          <cell r="A5062" t="str">
            <v>L39 6</v>
          </cell>
          <cell r="B5062" t="str">
            <v/>
          </cell>
          <cell r="C5062" t="str">
            <v/>
          </cell>
          <cell r="D5062" t="str">
            <v/>
          </cell>
          <cell r="E5062">
            <v>2948262.9661237788</v>
          </cell>
          <cell r="F5062">
            <v>3186062.44</v>
          </cell>
          <cell r="G5062" t="str">
            <v/>
          </cell>
        </row>
        <row r="5063">
          <cell r="A5063" t="str">
            <v>L39 7</v>
          </cell>
          <cell r="B5063" t="str">
            <v/>
          </cell>
          <cell r="C5063" t="str">
            <v/>
          </cell>
          <cell r="D5063" t="str">
            <v/>
          </cell>
          <cell r="E5063" t="str">
            <v/>
          </cell>
          <cell r="F5063" t="str">
            <v/>
          </cell>
          <cell r="G5063" t="str">
            <v/>
          </cell>
        </row>
        <row r="5064">
          <cell r="A5064" t="str">
            <v>L39 8</v>
          </cell>
          <cell r="B5064" t="str">
            <v/>
          </cell>
          <cell r="C5064" t="str">
            <v/>
          </cell>
          <cell r="D5064" t="str">
            <v/>
          </cell>
          <cell r="E5064" t="str">
            <v/>
          </cell>
          <cell r="F5064">
            <v>3620010.33</v>
          </cell>
          <cell r="G5064" t="str">
            <v/>
          </cell>
        </row>
        <row r="5065">
          <cell r="A5065" t="str">
            <v>L39 9</v>
          </cell>
          <cell r="B5065" t="str">
            <v/>
          </cell>
          <cell r="C5065" t="str">
            <v/>
          </cell>
          <cell r="D5065" t="str">
            <v/>
          </cell>
          <cell r="E5065" t="str">
            <v/>
          </cell>
          <cell r="F5065" t="str">
            <v/>
          </cell>
          <cell r="G5065" t="str">
            <v/>
          </cell>
        </row>
        <row r="5066">
          <cell r="A5066" t="str">
            <v>L4 0</v>
          </cell>
          <cell r="B5066" t="str">
            <v/>
          </cell>
          <cell r="C5066" t="str">
            <v/>
          </cell>
          <cell r="D5066" t="str">
            <v/>
          </cell>
          <cell r="E5066" t="str">
            <v/>
          </cell>
          <cell r="F5066">
            <v>559102.07999999996</v>
          </cell>
          <cell r="G5066" t="str">
            <v/>
          </cell>
        </row>
        <row r="5067">
          <cell r="A5067" t="str">
            <v>L4 1</v>
          </cell>
          <cell r="B5067" t="str">
            <v/>
          </cell>
          <cell r="C5067" t="str">
            <v/>
          </cell>
          <cell r="D5067" t="str">
            <v/>
          </cell>
          <cell r="E5067" t="str">
            <v/>
          </cell>
          <cell r="F5067" t="str">
            <v/>
          </cell>
          <cell r="G5067" t="str">
            <v/>
          </cell>
        </row>
        <row r="5068">
          <cell r="A5068" t="str">
            <v>L4 2</v>
          </cell>
          <cell r="B5068" t="str">
            <v/>
          </cell>
          <cell r="C5068" t="str">
            <v/>
          </cell>
          <cell r="D5068" t="str">
            <v/>
          </cell>
          <cell r="E5068" t="str">
            <v/>
          </cell>
          <cell r="F5068" t="str">
            <v/>
          </cell>
          <cell r="G5068" t="str">
            <v/>
          </cell>
        </row>
        <row r="5069">
          <cell r="A5069" t="str">
            <v>L4 3</v>
          </cell>
          <cell r="B5069" t="str">
            <v/>
          </cell>
          <cell r="C5069" t="str">
            <v/>
          </cell>
          <cell r="D5069" t="str">
            <v/>
          </cell>
          <cell r="E5069" t="str">
            <v/>
          </cell>
          <cell r="F5069" t="str">
            <v/>
          </cell>
          <cell r="G5069" t="str">
            <v/>
          </cell>
        </row>
        <row r="5070">
          <cell r="A5070" t="str">
            <v>L4 4</v>
          </cell>
          <cell r="B5070" t="str">
            <v/>
          </cell>
          <cell r="C5070" t="str">
            <v/>
          </cell>
          <cell r="D5070" t="str">
            <v/>
          </cell>
          <cell r="E5070" t="str">
            <v/>
          </cell>
          <cell r="F5070">
            <v>261784.76</v>
          </cell>
          <cell r="G5070" t="str">
            <v/>
          </cell>
        </row>
        <row r="5071">
          <cell r="A5071" t="str">
            <v>L4 5</v>
          </cell>
          <cell r="B5071" t="str">
            <v/>
          </cell>
          <cell r="C5071" t="str">
            <v/>
          </cell>
          <cell r="D5071" t="str">
            <v/>
          </cell>
          <cell r="E5071" t="str">
            <v/>
          </cell>
          <cell r="F5071">
            <v>231674.53</v>
          </cell>
          <cell r="G5071" t="str">
            <v/>
          </cell>
        </row>
        <row r="5072">
          <cell r="A5072" t="str">
            <v>L4 6</v>
          </cell>
          <cell r="B5072" t="str">
            <v/>
          </cell>
          <cell r="C5072" t="str">
            <v/>
          </cell>
          <cell r="D5072" t="str">
            <v/>
          </cell>
          <cell r="E5072" t="str">
            <v/>
          </cell>
          <cell r="F5072" t="str">
            <v/>
          </cell>
          <cell r="G5072" t="str">
            <v/>
          </cell>
        </row>
        <row r="5073">
          <cell r="A5073" t="str">
            <v>L4 7</v>
          </cell>
          <cell r="B5073" t="str">
            <v/>
          </cell>
          <cell r="C5073" t="str">
            <v/>
          </cell>
          <cell r="D5073" t="str">
            <v/>
          </cell>
          <cell r="E5073" t="str">
            <v/>
          </cell>
          <cell r="F5073" t="str">
            <v/>
          </cell>
          <cell r="G5073" t="str">
            <v/>
          </cell>
        </row>
        <row r="5074">
          <cell r="A5074" t="str">
            <v>L4 8</v>
          </cell>
          <cell r="B5074" t="str">
            <v/>
          </cell>
          <cell r="C5074" t="str">
            <v/>
          </cell>
          <cell r="D5074" t="str">
            <v/>
          </cell>
          <cell r="E5074" t="str">
            <v/>
          </cell>
          <cell r="F5074" t="str">
            <v/>
          </cell>
          <cell r="G5074" t="str">
            <v/>
          </cell>
        </row>
        <row r="5075">
          <cell r="A5075" t="str">
            <v>L4 9</v>
          </cell>
          <cell r="B5075" t="str">
            <v/>
          </cell>
          <cell r="C5075" t="str">
            <v/>
          </cell>
          <cell r="D5075" t="str">
            <v/>
          </cell>
          <cell r="E5075" t="str">
            <v/>
          </cell>
          <cell r="F5075" t="str">
            <v/>
          </cell>
          <cell r="G5075" t="str">
            <v/>
          </cell>
        </row>
        <row r="5076">
          <cell r="A5076" t="str">
            <v>L40 0</v>
          </cell>
          <cell r="B5076" t="str">
            <v/>
          </cell>
          <cell r="C5076" t="str">
            <v/>
          </cell>
          <cell r="D5076" t="str">
            <v/>
          </cell>
          <cell r="E5076" t="str">
            <v/>
          </cell>
          <cell r="F5076">
            <v>1876033.19</v>
          </cell>
          <cell r="G5076" t="str">
            <v/>
          </cell>
        </row>
        <row r="5077">
          <cell r="A5077" t="str">
            <v>L40 1</v>
          </cell>
          <cell r="B5077" t="str">
            <v/>
          </cell>
          <cell r="C5077" t="str">
            <v/>
          </cell>
          <cell r="D5077" t="str">
            <v/>
          </cell>
          <cell r="E5077" t="str">
            <v/>
          </cell>
          <cell r="F5077">
            <v>1281450.29</v>
          </cell>
          <cell r="G5077" t="str">
            <v/>
          </cell>
        </row>
        <row r="5078">
          <cell r="A5078" t="str">
            <v>L40 2</v>
          </cell>
          <cell r="B5078" t="str">
            <v/>
          </cell>
          <cell r="C5078" t="str">
            <v/>
          </cell>
          <cell r="D5078" t="str">
            <v/>
          </cell>
          <cell r="E5078" t="str">
            <v/>
          </cell>
          <cell r="F5078" t="str">
            <v/>
          </cell>
          <cell r="G5078" t="str">
            <v/>
          </cell>
        </row>
        <row r="5079">
          <cell r="A5079" t="str">
            <v>L40 3</v>
          </cell>
          <cell r="B5079" t="str">
            <v/>
          </cell>
          <cell r="C5079" t="str">
            <v/>
          </cell>
          <cell r="D5079" t="str">
            <v/>
          </cell>
          <cell r="E5079" t="str">
            <v/>
          </cell>
          <cell r="F5079" t="str">
            <v/>
          </cell>
          <cell r="G5079" t="str">
            <v/>
          </cell>
        </row>
        <row r="5080">
          <cell r="A5080" t="str">
            <v>L40 4</v>
          </cell>
          <cell r="B5080" t="str">
            <v/>
          </cell>
          <cell r="C5080" t="str">
            <v/>
          </cell>
          <cell r="D5080" t="str">
            <v/>
          </cell>
          <cell r="E5080" t="str">
            <v/>
          </cell>
          <cell r="F5080">
            <v>912701.28</v>
          </cell>
          <cell r="G5080" t="str">
            <v/>
          </cell>
        </row>
        <row r="5081">
          <cell r="A5081" t="str">
            <v>L40 5</v>
          </cell>
          <cell r="B5081" t="str">
            <v/>
          </cell>
          <cell r="C5081" t="str">
            <v/>
          </cell>
          <cell r="D5081" t="str">
            <v/>
          </cell>
          <cell r="E5081" t="str">
            <v/>
          </cell>
          <cell r="F5081" t="str">
            <v/>
          </cell>
          <cell r="G5081" t="str">
            <v/>
          </cell>
        </row>
        <row r="5082">
          <cell r="A5082" t="str">
            <v>L40 6</v>
          </cell>
          <cell r="B5082" t="str">
            <v/>
          </cell>
          <cell r="C5082" t="str">
            <v/>
          </cell>
          <cell r="D5082" t="str">
            <v/>
          </cell>
          <cell r="E5082" t="str">
            <v/>
          </cell>
          <cell r="F5082" t="str">
            <v/>
          </cell>
          <cell r="G5082" t="str">
            <v/>
          </cell>
        </row>
        <row r="5083">
          <cell r="A5083" t="str">
            <v>L40 7</v>
          </cell>
          <cell r="B5083" t="str">
            <v/>
          </cell>
          <cell r="C5083" t="str">
            <v/>
          </cell>
          <cell r="D5083" t="str">
            <v/>
          </cell>
          <cell r="E5083" t="str">
            <v/>
          </cell>
          <cell r="F5083">
            <v>532894.23</v>
          </cell>
          <cell r="G5083" t="str">
            <v/>
          </cell>
        </row>
        <row r="5084">
          <cell r="A5084" t="str">
            <v>L40 8</v>
          </cell>
          <cell r="B5084" t="str">
            <v/>
          </cell>
          <cell r="C5084" t="str">
            <v/>
          </cell>
          <cell r="D5084" t="str">
            <v/>
          </cell>
          <cell r="E5084" t="str">
            <v/>
          </cell>
          <cell r="F5084">
            <v>3996852.66</v>
          </cell>
          <cell r="G5084" t="str">
            <v/>
          </cell>
        </row>
        <row r="5085">
          <cell r="A5085" t="str">
            <v>L40 9</v>
          </cell>
          <cell r="B5085" t="str">
            <v/>
          </cell>
          <cell r="C5085" t="str">
            <v/>
          </cell>
          <cell r="D5085" t="str">
            <v/>
          </cell>
          <cell r="E5085" t="str">
            <v/>
          </cell>
          <cell r="F5085">
            <v>974731.12</v>
          </cell>
          <cell r="G5085" t="str">
            <v/>
          </cell>
        </row>
        <row r="5086">
          <cell r="A5086" t="str">
            <v>L5 0</v>
          </cell>
          <cell r="B5086" t="str">
            <v/>
          </cell>
          <cell r="C5086" t="str">
            <v/>
          </cell>
          <cell r="D5086" t="str">
            <v/>
          </cell>
          <cell r="E5086" t="str">
            <v/>
          </cell>
          <cell r="F5086" t="str">
            <v/>
          </cell>
          <cell r="G5086" t="str">
            <v/>
          </cell>
        </row>
        <row r="5087">
          <cell r="A5087" t="str">
            <v>L5 1</v>
          </cell>
          <cell r="B5087" t="str">
            <v/>
          </cell>
          <cell r="C5087" t="str">
            <v/>
          </cell>
          <cell r="D5087" t="str">
            <v/>
          </cell>
          <cell r="E5087" t="str">
            <v/>
          </cell>
          <cell r="F5087" t="str">
            <v/>
          </cell>
          <cell r="G5087" t="str">
            <v/>
          </cell>
        </row>
        <row r="5088">
          <cell r="A5088" t="str">
            <v>L5 2</v>
          </cell>
          <cell r="B5088" t="str">
            <v/>
          </cell>
          <cell r="C5088" t="str">
            <v/>
          </cell>
          <cell r="D5088" t="str">
            <v/>
          </cell>
          <cell r="E5088" t="str">
            <v/>
          </cell>
          <cell r="F5088" t="str">
            <v/>
          </cell>
          <cell r="G5088" t="str">
            <v/>
          </cell>
        </row>
        <row r="5089">
          <cell r="A5089" t="str">
            <v>L5 3</v>
          </cell>
          <cell r="B5089" t="str">
            <v/>
          </cell>
          <cell r="C5089" t="str">
            <v/>
          </cell>
          <cell r="D5089" t="str">
            <v/>
          </cell>
          <cell r="E5089" t="str">
            <v/>
          </cell>
          <cell r="F5089" t="str">
            <v/>
          </cell>
          <cell r="G5089" t="str">
            <v/>
          </cell>
        </row>
        <row r="5090">
          <cell r="A5090" t="str">
            <v>L5 4</v>
          </cell>
          <cell r="B5090" t="str">
            <v/>
          </cell>
          <cell r="C5090" t="str">
            <v/>
          </cell>
          <cell r="D5090" t="str">
            <v/>
          </cell>
          <cell r="E5090" t="str">
            <v/>
          </cell>
          <cell r="F5090" t="str">
            <v/>
          </cell>
          <cell r="G5090" t="str">
            <v/>
          </cell>
        </row>
        <row r="5091">
          <cell r="A5091" t="str">
            <v>L5 5</v>
          </cell>
          <cell r="B5091" t="str">
            <v/>
          </cell>
          <cell r="C5091" t="str">
            <v/>
          </cell>
          <cell r="D5091" t="str">
            <v/>
          </cell>
          <cell r="E5091" t="str">
            <v/>
          </cell>
          <cell r="F5091" t="str">
            <v/>
          </cell>
          <cell r="G5091" t="str">
            <v/>
          </cell>
        </row>
        <row r="5092">
          <cell r="A5092" t="str">
            <v>L5 6</v>
          </cell>
          <cell r="B5092" t="str">
            <v/>
          </cell>
          <cell r="C5092" t="str">
            <v/>
          </cell>
          <cell r="D5092" t="str">
            <v/>
          </cell>
          <cell r="E5092" t="str">
            <v/>
          </cell>
          <cell r="F5092" t="str">
            <v/>
          </cell>
          <cell r="G5092" t="str">
            <v/>
          </cell>
        </row>
        <row r="5093">
          <cell r="A5093" t="str">
            <v>L5 7</v>
          </cell>
          <cell r="B5093" t="str">
            <v/>
          </cell>
          <cell r="C5093" t="str">
            <v/>
          </cell>
          <cell r="D5093" t="str">
            <v/>
          </cell>
          <cell r="E5093" t="str">
            <v/>
          </cell>
          <cell r="F5093" t="str">
            <v/>
          </cell>
          <cell r="G5093" t="str">
            <v/>
          </cell>
        </row>
        <row r="5094">
          <cell r="A5094" t="str">
            <v>L5 8</v>
          </cell>
          <cell r="B5094" t="str">
            <v/>
          </cell>
          <cell r="C5094" t="str">
            <v/>
          </cell>
          <cell r="D5094" t="str">
            <v/>
          </cell>
          <cell r="E5094" t="str">
            <v/>
          </cell>
          <cell r="F5094" t="str">
            <v/>
          </cell>
          <cell r="G5094" t="str">
            <v/>
          </cell>
        </row>
        <row r="5095">
          <cell r="A5095" t="str">
            <v>L5 9</v>
          </cell>
          <cell r="B5095" t="str">
            <v/>
          </cell>
          <cell r="C5095" t="str">
            <v/>
          </cell>
          <cell r="D5095" t="str">
            <v/>
          </cell>
          <cell r="E5095">
            <v>6072754.4018632341</v>
          </cell>
          <cell r="F5095">
            <v>1096836.1100000001</v>
          </cell>
          <cell r="G5095" t="str">
            <v/>
          </cell>
        </row>
        <row r="5096">
          <cell r="A5096" t="str">
            <v>L6 0</v>
          </cell>
          <cell r="B5096" t="str">
            <v/>
          </cell>
          <cell r="C5096" t="str">
            <v/>
          </cell>
          <cell r="D5096" t="str">
            <v/>
          </cell>
          <cell r="E5096" t="str">
            <v/>
          </cell>
          <cell r="F5096" t="str">
            <v/>
          </cell>
          <cell r="G5096" t="str">
            <v/>
          </cell>
        </row>
        <row r="5097">
          <cell r="A5097" t="str">
            <v>L6 1</v>
          </cell>
          <cell r="B5097" t="str">
            <v/>
          </cell>
          <cell r="C5097" t="str">
            <v/>
          </cell>
          <cell r="D5097" t="str">
            <v/>
          </cell>
          <cell r="E5097" t="str">
            <v/>
          </cell>
          <cell r="F5097" t="str">
            <v/>
          </cell>
          <cell r="G5097" t="str">
            <v/>
          </cell>
        </row>
        <row r="5098">
          <cell r="A5098" t="str">
            <v>L6 2</v>
          </cell>
          <cell r="B5098" t="str">
            <v/>
          </cell>
          <cell r="C5098" t="str">
            <v/>
          </cell>
          <cell r="D5098" t="str">
            <v/>
          </cell>
          <cell r="E5098" t="str">
            <v/>
          </cell>
          <cell r="F5098" t="str">
            <v/>
          </cell>
          <cell r="G5098" t="str">
            <v/>
          </cell>
        </row>
        <row r="5099">
          <cell r="A5099" t="str">
            <v>L6 3</v>
          </cell>
          <cell r="B5099" t="str">
            <v/>
          </cell>
          <cell r="C5099" t="str">
            <v/>
          </cell>
          <cell r="D5099" t="str">
            <v/>
          </cell>
          <cell r="E5099" t="str">
            <v/>
          </cell>
          <cell r="F5099" t="str">
            <v/>
          </cell>
          <cell r="G5099" t="str">
            <v/>
          </cell>
        </row>
        <row r="5100">
          <cell r="A5100" t="str">
            <v>L6 4</v>
          </cell>
          <cell r="B5100" t="str">
            <v/>
          </cell>
          <cell r="C5100" t="str">
            <v/>
          </cell>
          <cell r="D5100" t="str">
            <v/>
          </cell>
          <cell r="E5100" t="str">
            <v/>
          </cell>
          <cell r="F5100" t="str">
            <v/>
          </cell>
          <cell r="G5100" t="str">
            <v/>
          </cell>
        </row>
        <row r="5101">
          <cell r="A5101" t="str">
            <v>L6 5</v>
          </cell>
          <cell r="B5101" t="str">
            <v/>
          </cell>
          <cell r="C5101" t="str">
            <v/>
          </cell>
          <cell r="D5101" t="str">
            <v/>
          </cell>
          <cell r="E5101" t="str">
            <v/>
          </cell>
          <cell r="F5101" t="str">
            <v/>
          </cell>
          <cell r="G5101" t="str">
            <v/>
          </cell>
        </row>
        <row r="5102">
          <cell r="A5102" t="str">
            <v>L6 6</v>
          </cell>
          <cell r="B5102" t="str">
            <v/>
          </cell>
          <cell r="C5102" t="str">
            <v/>
          </cell>
          <cell r="D5102" t="str">
            <v/>
          </cell>
          <cell r="E5102" t="str">
            <v/>
          </cell>
          <cell r="F5102" t="str">
            <v/>
          </cell>
          <cell r="G5102" t="str">
            <v/>
          </cell>
        </row>
        <row r="5103">
          <cell r="A5103" t="str">
            <v>L6 7</v>
          </cell>
          <cell r="B5103" t="str">
            <v/>
          </cell>
          <cell r="C5103" t="str">
            <v/>
          </cell>
          <cell r="D5103" t="str">
            <v/>
          </cell>
          <cell r="E5103" t="str">
            <v/>
          </cell>
          <cell r="F5103" t="str">
            <v/>
          </cell>
          <cell r="G5103" t="str">
            <v/>
          </cell>
        </row>
        <row r="5104">
          <cell r="A5104" t="str">
            <v>L6 8</v>
          </cell>
          <cell r="B5104" t="str">
            <v/>
          </cell>
          <cell r="C5104" t="str">
            <v/>
          </cell>
          <cell r="D5104" t="str">
            <v/>
          </cell>
          <cell r="E5104" t="str">
            <v/>
          </cell>
          <cell r="F5104" t="str">
            <v/>
          </cell>
          <cell r="G5104" t="str">
            <v/>
          </cell>
        </row>
        <row r="5105">
          <cell r="A5105" t="str">
            <v>L6 9</v>
          </cell>
          <cell r="B5105" t="str">
            <v/>
          </cell>
          <cell r="C5105" t="str">
            <v/>
          </cell>
          <cell r="D5105" t="str">
            <v/>
          </cell>
          <cell r="E5105" t="str">
            <v/>
          </cell>
          <cell r="F5105" t="str">
            <v/>
          </cell>
          <cell r="G5105" t="str">
            <v/>
          </cell>
        </row>
        <row r="5106">
          <cell r="A5106" t="str">
            <v>L67 1</v>
          </cell>
          <cell r="B5106" t="str">
            <v/>
          </cell>
          <cell r="C5106" t="str">
            <v/>
          </cell>
          <cell r="D5106" t="str">
            <v/>
          </cell>
          <cell r="E5106" t="str">
            <v/>
          </cell>
          <cell r="F5106" t="str">
            <v/>
          </cell>
          <cell r="G5106" t="str">
            <v/>
          </cell>
        </row>
        <row r="5107">
          <cell r="A5107" t="str">
            <v>L68 0</v>
          </cell>
          <cell r="B5107" t="str">
            <v/>
          </cell>
          <cell r="C5107" t="str">
            <v/>
          </cell>
          <cell r="D5107" t="str">
            <v/>
          </cell>
          <cell r="E5107" t="str">
            <v/>
          </cell>
          <cell r="F5107" t="str">
            <v/>
          </cell>
          <cell r="G5107" t="str">
            <v/>
          </cell>
        </row>
        <row r="5108">
          <cell r="A5108" t="str">
            <v>L69 1</v>
          </cell>
          <cell r="B5108" t="str">
            <v/>
          </cell>
          <cell r="C5108" t="str">
            <v/>
          </cell>
          <cell r="D5108" t="str">
            <v/>
          </cell>
          <cell r="E5108" t="str">
            <v/>
          </cell>
          <cell r="F5108" t="str">
            <v/>
          </cell>
          <cell r="G5108" t="str">
            <v/>
          </cell>
        </row>
        <row r="5109">
          <cell r="A5109" t="str">
            <v>L69 2</v>
          </cell>
          <cell r="B5109" t="str">
            <v/>
          </cell>
          <cell r="C5109" t="str">
            <v/>
          </cell>
          <cell r="D5109" t="str">
            <v/>
          </cell>
          <cell r="E5109" t="str">
            <v/>
          </cell>
          <cell r="F5109" t="str">
            <v/>
          </cell>
          <cell r="G5109" t="str">
            <v/>
          </cell>
        </row>
        <row r="5110">
          <cell r="A5110" t="str">
            <v>L69 3</v>
          </cell>
          <cell r="B5110" t="str">
            <v/>
          </cell>
          <cell r="C5110" t="str">
            <v/>
          </cell>
          <cell r="D5110" t="str">
            <v/>
          </cell>
          <cell r="E5110" t="str">
            <v/>
          </cell>
          <cell r="F5110" t="str">
            <v/>
          </cell>
          <cell r="G5110" t="str">
            <v/>
          </cell>
        </row>
        <row r="5111">
          <cell r="A5111" t="str">
            <v>L69 4</v>
          </cell>
          <cell r="B5111" t="str">
            <v/>
          </cell>
          <cell r="C5111" t="str">
            <v/>
          </cell>
          <cell r="D5111" t="str">
            <v/>
          </cell>
          <cell r="E5111" t="str">
            <v/>
          </cell>
          <cell r="F5111" t="str">
            <v/>
          </cell>
          <cell r="G5111" t="str">
            <v/>
          </cell>
        </row>
        <row r="5112">
          <cell r="A5112" t="str">
            <v>L69 5</v>
          </cell>
          <cell r="B5112" t="str">
            <v/>
          </cell>
          <cell r="C5112" t="str">
            <v/>
          </cell>
          <cell r="D5112" t="str">
            <v/>
          </cell>
          <cell r="E5112" t="str">
            <v/>
          </cell>
          <cell r="F5112" t="str">
            <v/>
          </cell>
          <cell r="G5112" t="str">
            <v/>
          </cell>
        </row>
        <row r="5113">
          <cell r="A5113" t="str">
            <v>L69 6</v>
          </cell>
          <cell r="B5113" t="str">
            <v/>
          </cell>
          <cell r="C5113" t="str">
            <v/>
          </cell>
          <cell r="D5113" t="str">
            <v/>
          </cell>
          <cell r="E5113" t="str">
            <v/>
          </cell>
          <cell r="F5113" t="str">
            <v/>
          </cell>
          <cell r="G5113" t="str">
            <v/>
          </cell>
        </row>
        <row r="5114">
          <cell r="A5114" t="str">
            <v>L69 7</v>
          </cell>
          <cell r="B5114" t="str">
            <v/>
          </cell>
          <cell r="C5114" t="str">
            <v/>
          </cell>
          <cell r="D5114" t="str">
            <v/>
          </cell>
          <cell r="E5114" t="str">
            <v/>
          </cell>
          <cell r="F5114" t="str">
            <v/>
          </cell>
          <cell r="G5114" t="str">
            <v/>
          </cell>
        </row>
        <row r="5115">
          <cell r="A5115" t="str">
            <v>L69 8</v>
          </cell>
          <cell r="B5115" t="str">
            <v/>
          </cell>
          <cell r="C5115" t="str">
            <v/>
          </cell>
          <cell r="D5115" t="str">
            <v/>
          </cell>
          <cell r="E5115" t="str">
            <v/>
          </cell>
          <cell r="F5115" t="str">
            <v/>
          </cell>
          <cell r="G5115" t="str">
            <v/>
          </cell>
        </row>
        <row r="5116">
          <cell r="A5116" t="str">
            <v>L69 9</v>
          </cell>
          <cell r="B5116" t="str">
            <v/>
          </cell>
          <cell r="C5116" t="str">
            <v/>
          </cell>
          <cell r="D5116" t="str">
            <v/>
          </cell>
          <cell r="E5116" t="str">
            <v/>
          </cell>
          <cell r="F5116" t="str">
            <v/>
          </cell>
          <cell r="G5116" t="str">
            <v/>
          </cell>
        </row>
        <row r="5117">
          <cell r="A5117" t="str">
            <v>L7 0</v>
          </cell>
          <cell r="B5117" t="str">
            <v/>
          </cell>
          <cell r="C5117" t="str">
            <v/>
          </cell>
          <cell r="D5117" t="str">
            <v/>
          </cell>
          <cell r="E5117" t="str">
            <v/>
          </cell>
          <cell r="F5117" t="str">
            <v/>
          </cell>
          <cell r="G5117" t="str">
            <v/>
          </cell>
        </row>
        <row r="5118">
          <cell r="A5118" t="str">
            <v>L7 1</v>
          </cell>
          <cell r="B5118" t="str">
            <v/>
          </cell>
          <cell r="C5118" t="str">
            <v/>
          </cell>
          <cell r="D5118" t="str">
            <v/>
          </cell>
          <cell r="E5118" t="str">
            <v/>
          </cell>
          <cell r="F5118" t="str">
            <v/>
          </cell>
          <cell r="G5118" t="str">
            <v/>
          </cell>
        </row>
        <row r="5119">
          <cell r="A5119" t="str">
            <v>L7 2</v>
          </cell>
          <cell r="B5119" t="str">
            <v/>
          </cell>
          <cell r="C5119" t="str">
            <v/>
          </cell>
          <cell r="D5119" t="str">
            <v/>
          </cell>
          <cell r="E5119" t="str">
            <v/>
          </cell>
          <cell r="F5119" t="str">
            <v/>
          </cell>
          <cell r="G5119" t="str">
            <v/>
          </cell>
        </row>
        <row r="5120">
          <cell r="A5120" t="str">
            <v>L7 3</v>
          </cell>
          <cell r="B5120" t="str">
            <v/>
          </cell>
          <cell r="C5120" t="str">
            <v/>
          </cell>
          <cell r="D5120" t="str">
            <v/>
          </cell>
          <cell r="E5120" t="str">
            <v/>
          </cell>
          <cell r="F5120" t="str">
            <v/>
          </cell>
          <cell r="G5120" t="str">
            <v/>
          </cell>
        </row>
        <row r="5121">
          <cell r="A5121" t="str">
            <v>L7 4</v>
          </cell>
          <cell r="B5121" t="str">
            <v/>
          </cell>
          <cell r="C5121" t="str">
            <v/>
          </cell>
          <cell r="D5121" t="str">
            <v/>
          </cell>
          <cell r="E5121" t="str">
            <v/>
          </cell>
          <cell r="F5121" t="str">
            <v/>
          </cell>
          <cell r="G5121" t="str">
            <v/>
          </cell>
        </row>
        <row r="5122">
          <cell r="A5122" t="str">
            <v>L7 5</v>
          </cell>
          <cell r="B5122" t="str">
            <v/>
          </cell>
          <cell r="C5122" t="str">
            <v/>
          </cell>
          <cell r="D5122" t="str">
            <v/>
          </cell>
          <cell r="E5122" t="str">
            <v/>
          </cell>
          <cell r="F5122" t="str">
            <v/>
          </cell>
          <cell r="G5122" t="str">
            <v/>
          </cell>
        </row>
        <row r="5123">
          <cell r="A5123" t="str">
            <v>L7 6</v>
          </cell>
          <cell r="B5123" t="str">
            <v/>
          </cell>
          <cell r="C5123" t="str">
            <v/>
          </cell>
          <cell r="D5123" t="str">
            <v/>
          </cell>
          <cell r="E5123" t="str">
            <v/>
          </cell>
          <cell r="F5123" t="str">
            <v/>
          </cell>
          <cell r="G5123" t="str">
            <v/>
          </cell>
        </row>
        <row r="5124">
          <cell r="A5124" t="str">
            <v>L7 7</v>
          </cell>
          <cell r="B5124" t="str">
            <v/>
          </cell>
          <cell r="C5124" t="str">
            <v/>
          </cell>
          <cell r="D5124" t="str">
            <v/>
          </cell>
          <cell r="E5124" t="str">
            <v/>
          </cell>
          <cell r="F5124" t="str">
            <v/>
          </cell>
          <cell r="G5124" t="str">
            <v/>
          </cell>
        </row>
        <row r="5125">
          <cell r="A5125" t="str">
            <v>L7 8</v>
          </cell>
          <cell r="B5125" t="str">
            <v/>
          </cell>
          <cell r="C5125" t="str">
            <v/>
          </cell>
          <cell r="D5125" t="str">
            <v/>
          </cell>
          <cell r="E5125" t="str">
            <v/>
          </cell>
          <cell r="F5125" t="str">
            <v/>
          </cell>
          <cell r="G5125" t="str">
            <v/>
          </cell>
        </row>
        <row r="5126">
          <cell r="A5126" t="str">
            <v>L7 9</v>
          </cell>
          <cell r="B5126" t="str">
            <v/>
          </cell>
          <cell r="C5126" t="str">
            <v/>
          </cell>
          <cell r="D5126" t="str">
            <v/>
          </cell>
          <cell r="E5126" t="str">
            <v/>
          </cell>
          <cell r="F5126" t="str">
            <v/>
          </cell>
          <cell r="G5126" t="str">
            <v/>
          </cell>
        </row>
        <row r="5127">
          <cell r="A5127" t="str">
            <v>L70 1</v>
          </cell>
          <cell r="B5127" t="str">
            <v/>
          </cell>
          <cell r="C5127" t="str">
            <v/>
          </cell>
          <cell r="D5127" t="str">
            <v/>
          </cell>
          <cell r="E5127" t="str">
            <v/>
          </cell>
          <cell r="F5127" t="str">
            <v/>
          </cell>
          <cell r="G5127" t="str">
            <v/>
          </cell>
        </row>
        <row r="5128">
          <cell r="A5128" t="str">
            <v>L70 2</v>
          </cell>
          <cell r="B5128" t="str">
            <v/>
          </cell>
          <cell r="C5128" t="str">
            <v/>
          </cell>
          <cell r="D5128" t="str">
            <v/>
          </cell>
          <cell r="E5128" t="str">
            <v/>
          </cell>
          <cell r="F5128" t="str">
            <v/>
          </cell>
          <cell r="G5128" t="str">
            <v/>
          </cell>
        </row>
        <row r="5129">
          <cell r="A5129" t="str">
            <v>L70 8</v>
          </cell>
          <cell r="B5129" t="str">
            <v/>
          </cell>
          <cell r="C5129" t="str">
            <v/>
          </cell>
          <cell r="D5129" t="str">
            <v/>
          </cell>
          <cell r="E5129" t="str">
            <v/>
          </cell>
          <cell r="F5129" t="str">
            <v/>
          </cell>
          <cell r="G5129" t="str">
            <v/>
          </cell>
        </row>
        <row r="5130">
          <cell r="A5130" t="str">
            <v>L70 9</v>
          </cell>
          <cell r="B5130" t="str">
            <v/>
          </cell>
          <cell r="C5130" t="str">
            <v/>
          </cell>
          <cell r="D5130" t="str">
            <v/>
          </cell>
          <cell r="E5130" t="str">
            <v/>
          </cell>
          <cell r="F5130" t="str">
            <v/>
          </cell>
          <cell r="G5130" t="str">
            <v/>
          </cell>
        </row>
        <row r="5131">
          <cell r="A5131" t="str">
            <v>L71 2</v>
          </cell>
          <cell r="B5131" t="str">
            <v/>
          </cell>
          <cell r="C5131" t="str">
            <v/>
          </cell>
          <cell r="D5131" t="str">
            <v/>
          </cell>
          <cell r="E5131" t="str">
            <v/>
          </cell>
          <cell r="F5131" t="str">
            <v/>
          </cell>
          <cell r="G5131" t="str">
            <v/>
          </cell>
        </row>
        <row r="5132">
          <cell r="A5132" t="str">
            <v>L72 0</v>
          </cell>
          <cell r="B5132" t="str">
            <v/>
          </cell>
          <cell r="C5132" t="str">
            <v/>
          </cell>
          <cell r="D5132" t="str">
            <v/>
          </cell>
          <cell r="E5132" t="str">
            <v/>
          </cell>
          <cell r="F5132" t="str">
            <v/>
          </cell>
          <cell r="G5132" t="str">
            <v/>
          </cell>
        </row>
        <row r="5133">
          <cell r="A5133" t="str">
            <v>L72 1</v>
          </cell>
          <cell r="B5133" t="str">
            <v/>
          </cell>
          <cell r="C5133" t="str">
            <v/>
          </cell>
          <cell r="D5133" t="str">
            <v/>
          </cell>
          <cell r="E5133" t="str">
            <v/>
          </cell>
          <cell r="F5133" t="str">
            <v/>
          </cell>
          <cell r="G5133" t="str">
            <v/>
          </cell>
        </row>
        <row r="5134">
          <cell r="A5134" t="str">
            <v>L72 8</v>
          </cell>
          <cell r="B5134" t="str">
            <v/>
          </cell>
          <cell r="C5134" t="str">
            <v/>
          </cell>
          <cell r="D5134" t="str">
            <v/>
          </cell>
          <cell r="E5134" t="str">
            <v/>
          </cell>
          <cell r="F5134" t="str">
            <v/>
          </cell>
          <cell r="G5134" t="str">
            <v/>
          </cell>
        </row>
        <row r="5135">
          <cell r="A5135" t="str">
            <v>L73 6</v>
          </cell>
          <cell r="B5135" t="str">
            <v/>
          </cell>
          <cell r="C5135" t="str">
            <v/>
          </cell>
          <cell r="D5135" t="str">
            <v/>
          </cell>
          <cell r="E5135" t="str">
            <v/>
          </cell>
          <cell r="F5135" t="str">
            <v/>
          </cell>
          <cell r="G5135" t="str">
            <v/>
          </cell>
        </row>
        <row r="5136">
          <cell r="A5136" t="str">
            <v>L74 4</v>
          </cell>
          <cell r="B5136" t="str">
            <v/>
          </cell>
          <cell r="C5136" t="str">
            <v/>
          </cell>
          <cell r="D5136" t="str">
            <v/>
          </cell>
          <cell r="E5136" t="str">
            <v/>
          </cell>
          <cell r="F5136" t="str">
            <v/>
          </cell>
          <cell r="G5136" t="str">
            <v/>
          </cell>
        </row>
        <row r="5137">
          <cell r="A5137" t="str">
            <v>L75 1</v>
          </cell>
          <cell r="B5137" t="str">
            <v/>
          </cell>
          <cell r="C5137" t="str">
            <v/>
          </cell>
          <cell r="D5137" t="str">
            <v/>
          </cell>
          <cell r="E5137" t="str">
            <v/>
          </cell>
          <cell r="F5137" t="str">
            <v/>
          </cell>
          <cell r="G5137" t="str">
            <v/>
          </cell>
        </row>
        <row r="5138">
          <cell r="A5138" t="str">
            <v>L75 2</v>
          </cell>
          <cell r="B5138" t="str">
            <v/>
          </cell>
          <cell r="C5138" t="str">
            <v/>
          </cell>
          <cell r="D5138" t="str">
            <v/>
          </cell>
          <cell r="E5138" t="str">
            <v/>
          </cell>
          <cell r="F5138" t="str">
            <v/>
          </cell>
          <cell r="G5138" t="str">
            <v/>
          </cell>
        </row>
        <row r="5139">
          <cell r="A5139" t="str">
            <v>L8 0</v>
          </cell>
          <cell r="B5139" t="str">
            <v/>
          </cell>
          <cell r="C5139" t="str">
            <v/>
          </cell>
          <cell r="D5139" t="str">
            <v/>
          </cell>
          <cell r="E5139" t="str">
            <v/>
          </cell>
          <cell r="F5139" t="str">
            <v/>
          </cell>
          <cell r="G5139" t="str">
            <v/>
          </cell>
        </row>
        <row r="5140">
          <cell r="A5140" t="str">
            <v>L8 1</v>
          </cell>
          <cell r="B5140" t="str">
            <v/>
          </cell>
          <cell r="C5140" t="str">
            <v/>
          </cell>
          <cell r="D5140" t="str">
            <v/>
          </cell>
          <cell r="E5140" t="str">
            <v/>
          </cell>
          <cell r="F5140" t="str">
            <v/>
          </cell>
          <cell r="G5140" t="str">
            <v/>
          </cell>
        </row>
        <row r="5141">
          <cell r="A5141" t="str">
            <v>L8 2</v>
          </cell>
          <cell r="B5141" t="str">
            <v/>
          </cell>
          <cell r="C5141" t="str">
            <v/>
          </cell>
          <cell r="D5141" t="str">
            <v/>
          </cell>
          <cell r="E5141" t="str">
            <v/>
          </cell>
          <cell r="F5141" t="str">
            <v/>
          </cell>
          <cell r="G5141" t="str">
            <v/>
          </cell>
        </row>
        <row r="5142">
          <cell r="A5142" t="str">
            <v>L8 3</v>
          </cell>
          <cell r="B5142" t="str">
            <v/>
          </cell>
          <cell r="C5142" t="str">
            <v/>
          </cell>
          <cell r="D5142" t="str">
            <v/>
          </cell>
          <cell r="E5142" t="str">
            <v/>
          </cell>
          <cell r="F5142" t="str">
            <v/>
          </cell>
          <cell r="G5142" t="str">
            <v/>
          </cell>
        </row>
        <row r="5143">
          <cell r="A5143" t="str">
            <v>L8 4</v>
          </cell>
          <cell r="B5143" t="str">
            <v/>
          </cell>
          <cell r="C5143" t="str">
            <v/>
          </cell>
          <cell r="D5143" t="str">
            <v/>
          </cell>
          <cell r="E5143" t="str">
            <v/>
          </cell>
          <cell r="F5143">
            <v>142764.87</v>
          </cell>
          <cell r="G5143" t="str">
            <v/>
          </cell>
        </row>
        <row r="5144">
          <cell r="A5144" t="str">
            <v>L8 5</v>
          </cell>
          <cell r="B5144" t="str">
            <v/>
          </cell>
          <cell r="C5144" t="str">
            <v/>
          </cell>
          <cell r="D5144" t="str">
            <v/>
          </cell>
          <cell r="E5144" t="str">
            <v/>
          </cell>
          <cell r="F5144" t="str">
            <v/>
          </cell>
          <cell r="G5144" t="str">
            <v/>
          </cell>
        </row>
        <row r="5145">
          <cell r="A5145" t="str">
            <v>L8 6</v>
          </cell>
          <cell r="B5145" t="str">
            <v/>
          </cell>
          <cell r="C5145" t="str">
            <v/>
          </cell>
          <cell r="D5145" t="str">
            <v/>
          </cell>
          <cell r="E5145" t="str">
            <v/>
          </cell>
          <cell r="F5145" t="str">
            <v/>
          </cell>
          <cell r="G5145" t="str">
            <v/>
          </cell>
        </row>
        <row r="5146">
          <cell r="A5146" t="str">
            <v>L8 7</v>
          </cell>
          <cell r="B5146" t="str">
            <v/>
          </cell>
          <cell r="C5146" t="str">
            <v/>
          </cell>
          <cell r="D5146" t="str">
            <v/>
          </cell>
          <cell r="E5146" t="str">
            <v/>
          </cell>
          <cell r="F5146" t="str">
            <v/>
          </cell>
          <cell r="G5146" t="str">
            <v/>
          </cell>
        </row>
        <row r="5147">
          <cell r="A5147" t="str">
            <v>L8 8</v>
          </cell>
          <cell r="B5147" t="str">
            <v/>
          </cell>
          <cell r="C5147" t="str">
            <v/>
          </cell>
          <cell r="D5147" t="str">
            <v/>
          </cell>
          <cell r="E5147" t="str">
            <v/>
          </cell>
          <cell r="F5147" t="str">
            <v/>
          </cell>
          <cell r="G5147" t="str">
            <v/>
          </cell>
        </row>
        <row r="5148">
          <cell r="A5148" t="str">
            <v>L8 9</v>
          </cell>
          <cell r="B5148" t="str">
            <v/>
          </cell>
          <cell r="C5148" t="str">
            <v/>
          </cell>
          <cell r="D5148" t="str">
            <v/>
          </cell>
          <cell r="E5148" t="str">
            <v/>
          </cell>
          <cell r="F5148" t="str">
            <v/>
          </cell>
          <cell r="G5148" t="str">
            <v/>
          </cell>
        </row>
        <row r="5149">
          <cell r="A5149" t="str">
            <v>L80 4</v>
          </cell>
          <cell r="B5149" t="str">
            <v/>
          </cell>
          <cell r="C5149" t="str">
            <v/>
          </cell>
          <cell r="D5149" t="str">
            <v/>
          </cell>
          <cell r="E5149" t="str">
            <v/>
          </cell>
          <cell r="F5149" t="str">
            <v/>
          </cell>
          <cell r="G5149" t="str">
            <v/>
          </cell>
        </row>
        <row r="5150">
          <cell r="A5150" t="str">
            <v>L9 0</v>
          </cell>
          <cell r="B5150" t="str">
            <v/>
          </cell>
          <cell r="C5150" t="str">
            <v/>
          </cell>
          <cell r="D5150" t="str">
            <v/>
          </cell>
          <cell r="E5150" t="str">
            <v/>
          </cell>
          <cell r="F5150" t="str">
            <v/>
          </cell>
          <cell r="G5150" t="str">
            <v/>
          </cell>
        </row>
        <row r="5151">
          <cell r="A5151" t="str">
            <v>L9 1</v>
          </cell>
          <cell r="B5151" t="str">
            <v/>
          </cell>
          <cell r="C5151" t="str">
            <v/>
          </cell>
          <cell r="D5151" t="str">
            <v/>
          </cell>
          <cell r="E5151" t="str">
            <v/>
          </cell>
          <cell r="F5151" t="str">
            <v/>
          </cell>
          <cell r="G5151" t="str">
            <v/>
          </cell>
        </row>
        <row r="5152">
          <cell r="A5152" t="str">
            <v>L9 2</v>
          </cell>
          <cell r="B5152" t="str">
            <v/>
          </cell>
          <cell r="C5152" t="str">
            <v/>
          </cell>
          <cell r="D5152" t="str">
            <v/>
          </cell>
          <cell r="E5152" t="str">
            <v/>
          </cell>
          <cell r="F5152" t="str">
            <v/>
          </cell>
          <cell r="G5152" t="str">
            <v/>
          </cell>
        </row>
        <row r="5153">
          <cell r="A5153" t="str">
            <v>L9 3</v>
          </cell>
          <cell r="B5153" t="str">
            <v/>
          </cell>
          <cell r="C5153" t="str">
            <v/>
          </cell>
          <cell r="D5153" t="str">
            <v/>
          </cell>
          <cell r="E5153" t="str">
            <v/>
          </cell>
          <cell r="F5153" t="str">
            <v/>
          </cell>
          <cell r="G5153" t="str">
            <v/>
          </cell>
        </row>
        <row r="5154">
          <cell r="A5154" t="str">
            <v>L9 4</v>
          </cell>
          <cell r="B5154" t="str">
            <v/>
          </cell>
          <cell r="C5154" t="str">
            <v/>
          </cell>
          <cell r="D5154" t="str">
            <v/>
          </cell>
          <cell r="E5154" t="str">
            <v/>
          </cell>
          <cell r="F5154" t="str">
            <v/>
          </cell>
          <cell r="G5154" t="str">
            <v/>
          </cell>
        </row>
        <row r="5155">
          <cell r="A5155" t="str">
            <v>L9 5</v>
          </cell>
          <cell r="B5155" t="str">
            <v/>
          </cell>
          <cell r="C5155" t="str">
            <v/>
          </cell>
          <cell r="D5155" t="str">
            <v/>
          </cell>
          <cell r="E5155" t="str">
            <v/>
          </cell>
          <cell r="F5155" t="str">
            <v/>
          </cell>
          <cell r="G5155" t="str">
            <v/>
          </cell>
        </row>
        <row r="5156">
          <cell r="A5156" t="str">
            <v>L9 6</v>
          </cell>
          <cell r="B5156" t="str">
            <v/>
          </cell>
          <cell r="C5156" t="str">
            <v/>
          </cell>
          <cell r="D5156" t="str">
            <v/>
          </cell>
          <cell r="E5156" t="str">
            <v/>
          </cell>
          <cell r="F5156" t="str">
            <v/>
          </cell>
          <cell r="G5156" t="str">
            <v/>
          </cell>
        </row>
        <row r="5157">
          <cell r="A5157" t="str">
            <v>L9 7</v>
          </cell>
          <cell r="B5157" t="str">
            <v/>
          </cell>
          <cell r="C5157" t="str">
            <v/>
          </cell>
          <cell r="D5157" t="str">
            <v/>
          </cell>
          <cell r="E5157" t="str">
            <v/>
          </cell>
          <cell r="F5157" t="str">
            <v/>
          </cell>
          <cell r="G5157" t="str">
            <v/>
          </cell>
        </row>
        <row r="5158">
          <cell r="A5158" t="str">
            <v>L9 8</v>
          </cell>
          <cell r="B5158" t="str">
            <v/>
          </cell>
          <cell r="C5158" t="str">
            <v/>
          </cell>
          <cell r="D5158" t="str">
            <v/>
          </cell>
          <cell r="E5158" t="str">
            <v/>
          </cell>
          <cell r="F5158">
            <v>560958.05000000005</v>
          </cell>
          <cell r="G5158" t="str">
            <v/>
          </cell>
        </row>
        <row r="5159">
          <cell r="A5159" t="str">
            <v>L9 9</v>
          </cell>
          <cell r="B5159" t="str">
            <v/>
          </cell>
          <cell r="C5159" t="str">
            <v/>
          </cell>
          <cell r="D5159" t="str">
            <v/>
          </cell>
          <cell r="E5159" t="str">
            <v/>
          </cell>
          <cell r="F5159">
            <v>995329.73</v>
          </cell>
          <cell r="G5159" t="str">
            <v/>
          </cell>
        </row>
        <row r="5160">
          <cell r="A5160" t="str">
            <v>LA Other</v>
          </cell>
          <cell r="B5160">
            <v>65582013</v>
          </cell>
          <cell r="C5160">
            <v>43375947.149999999</v>
          </cell>
          <cell r="D5160">
            <v>45495867.910000011</v>
          </cell>
          <cell r="E5160">
            <v>58949388.243179254</v>
          </cell>
          <cell r="F5160">
            <v>76343696.76000002</v>
          </cell>
          <cell r="G5160">
            <v>9471908.8800000008</v>
          </cell>
        </row>
        <row r="5161">
          <cell r="A5161" t="str">
            <v>LA total</v>
          </cell>
          <cell r="B5161">
            <v>120885147</v>
          </cell>
          <cell r="C5161">
            <v>50080875.700000003</v>
          </cell>
          <cell r="D5161">
            <v>64999657.63000001</v>
          </cell>
          <cell r="E5161">
            <v>124600120.48695789</v>
          </cell>
          <cell r="F5161">
            <v>236939353.33000007</v>
          </cell>
          <cell r="G5161">
            <v>10939045.540000001</v>
          </cell>
        </row>
        <row r="5162">
          <cell r="A5162" t="str">
            <v>LA1 1</v>
          </cell>
          <cell r="B5162" t="str">
            <v/>
          </cell>
          <cell r="C5162" t="str">
            <v/>
          </cell>
          <cell r="D5162">
            <v>1416481.99</v>
          </cell>
          <cell r="E5162">
            <v>5406639.7460012762</v>
          </cell>
          <cell r="F5162">
            <v>11831816.09</v>
          </cell>
          <cell r="G5162" t="str">
            <v/>
          </cell>
        </row>
        <row r="5163">
          <cell r="A5163" t="str">
            <v>LA1 2</v>
          </cell>
          <cell r="B5163" t="str">
            <v/>
          </cell>
          <cell r="C5163" t="str">
            <v/>
          </cell>
          <cell r="D5163" t="str">
            <v/>
          </cell>
          <cell r="E5163" t="str">
            <v/>
          </cell>
          <cell r="F5163" t="str">
            <v/>
          </cell>
          <cell r="G5163" t="str">
            <v/>
          </cell>
        </row>
        <row r="5164">
          <cell r="A5164" t="str">
            <v>LA1 3</v>
          </cell>
          <cell r="B5164" t="str">
            <v/>
          </cell>
          <cell r="C5164" t="str">
            <v/>
          </cell>
          <cell r="D5164" t="str">
            <v/>
          </cell>
          <cell r="E5164" t="str">
            <v/>
          </cell>
          <cell r="F5164" t="str">
            <v/>
          </cell>
          <cell r="G5164" t="str">
            <v/>
          </cell>
        </row>
        <row r="5165">
          <cell r="A5165" t="str">
            <v>LA1 4</v>
          </cell>
          <cell r="B5165" t="str">
            <v/>
          </cell>
          <cell r="C5165" t="str">
            <v/>
          </cell>
          <cell r="D5165" t="str">
            <v/>
          </cell>
          <cell r="E5165">
            <v>1503840.7760522901</v>
          </cell>
          <cell r="F5165">
            <v>1785876</v>
          </cell>
          <cell r="G5165" t="str">
            <v/>
          </cell>
        </row>
        <row r="5166">
          <cell r="A5166" t="str">
            <v>LA1 5</v>
          </cell>
          <cell r="B5166" t="str">
            <v/>
          </cell>
          <cell r="C5166" t="str">
            <v/>
          </cell>
          <cell r="D5166" t="str">
            <v/>
          </cell>
          <cell r="E5166">
            <v>2191336.2535790512</v>
          </cell>
          <cell r="F5166">
            <v>1845640.73</v>
          </cell>
          <cell r="G5166" t="str">
            <v/>
          </cell>
        </row>
        <row r="5167">
          <cell r="A5167" t="str">
            <v>LA1 9</v>
          </cell>
          <cell r="B5167" t="str">
            <v/>
          </cell>
          <cell r="C5167" t="str">
            <v/>
          </cell>
          <cell r="D5167" t="str">
            <v/>
          </cell>
          <cell r="E5167" t="str">
            <v/>
          </cell>
          <cell r="F5167" t="str">
            <v/>
          </cell>
          <cell r="G5167" t="str">
            <v/>
          </cell>
        </row>
        <row r="5168">
          <cell r="A5168" t="str">
            <v>LA10 5</v>
          </cell>
          <cell r="B5168">
            <v>1286125</v>
          </cell>
          <cell r="C5168" t="str">
            <v/>
          </cell>
          <cell r="D5168">
            <v>649550.96</v>
          </cell>
          <cell r="E5168">
            <v>2303902.358850271</v>
          </cell>
          <cell r="F5168" t="str">
            <v/>
          </cell>
          <cell r="G5168" t="str">
            <v/>
          </cell>
        </row>
        <row r="5169">
          <cell r="A5169" t="str">
            <v>LA11 6</v>
          </cell>
          <cell r="B5169">
            <v>1712208</v>
          </cell>
          <cell r="C5169" t="str">
            <v/>
          </cell>
          <cell r="D5169" t="str">
            <v/>
          </cell>
          <cell r="E5169">
            <v>5186150.3579725493</v>
          </cell>
          <cell r="F5169">
            <v>2262258.1</v>
          </cell>
          <cell r="G5169" t="str">
            <v/>
          </cell>
        </row>
        <row r="5170">
          <cell r="A5170" t="str">
            <v>LA11 7</v>
          </cell>
          <cell r="B5170">
            <v>422386</v>
          </cell>
          <cell r="C5170" t="str">
            <v/>
          </cell>
          <cell r="D5170">
            <v>1487989.38</v>
          </cell>
          <cell r="E5170" t="str">
            <v/>
          </cell>
          <cell r="F5170">
            <v>2651576.14</v>
          </cell>
          <cell r="G5170" t="str">
            <v/>
          </cell>
        </row>
        <row r="5171">
          <cell r="A5171" t="str">
            <v>LA11 9</v>
          </cell>
          <cell r="B5171" t="str">
            <v/>
          </cell>
          <cell r="C5171" t="str">
            <v/>
          </cell>
          <cell r="D5171" t="str">
            <v/>
          </cell>
          <cell r="E5171" t="str">
            <v/>
          </cell>
          <cell r="F5171" t="str">
            <v/>
          </cell>
          <cell r="G5171" t="str">
            <v/>
          </cell>
        </row>
        <row r="5172">
          <cell r="A5172" t="str">
            <v>LA12 0</v>
          </cell>
          <cell r="B5172">
            <v>350522</v>
          </cell>
          <cell r="C5172" t="str">
            <v/>
          </cell>
          <cell r="D5172">
            <v>2427475.09</v>
          </cell>
          <cell r="E5172">
            <v>2347602.0266851308</v>
          </cell>
          <cell r="F5172">
            <v>3802572.03</v>
          </cell>
          <cell r="G5172" t="str">
            <v/>
          </cell>
        </row>
        <row r="5173">
          <cell r="A5173" t="str">
            <v>LA12 2</v>
          </cell>
          <cell r="B5173" t="str">
            <v/>
          </cell>
          <cell r="C5173" t="str">
            <v/>
          </cell>
          <cell r="D5173" t="str">
            <v/>
          </cell>
          <cell r="E5173" t="str">
            <v/>
          </cell>
          <cell r="F5173" t="str">
            <v/>
          </cell>
          <cell r="G5173" t="str">
            <v/>
          </cell>
        </row>
        <row r="5174">
          <cell r="A5174" t="str">
            <v>LA12 7</v>
          </cell>
          <cell r="B5174">
            <v>2410125</v>
          </cell>
          <cell r="C5174" t="str">
            <v/>
          </cell>
          <cell r="D5174" t="str">
            <v/>
          </cell>
          <cell r="E5174">
            <v>3090596.8406132055</v>
          </cell>
          <cell r="F5174">
            <v>5033816.49</v>
          </cell>
          <cell r="G5174" t="str">
            <v/>
          </cell>
        </row>
        <row r="5175">
          <cell r="A5175" t="str">
            <v>LA12 8</v>
          </cell>
          <cell r="B5175" t="str">
            <v/>
          </cell>
          <cell r="C5175" t="str">
            <v/>
          </cell>
          <cell r="D5175">
            <v>988068.7</v>
          </cell>
          <cell r="E5175">
            <v>1727544.2313724055</v>
          </cell>
          <cell r="F5175" t="str">
            <v/>
          </cell>
          <cell r="G5175" t="str">
            <v/>
          </cell>
        </row>
        <row r="5176">
          <cell r="A5176" t="str">
            <v>LA12 9</v>
          </cell>
          <cell r="B5176" t="str">
            <v/>
          </cell>
          <cell r="C5176" t="str">
            <v/>
          </cell>
          <cell r="D5176" t="str">
            <v/>
          </cell>
          <cell r="E5176" t="str">
            <v/>
          </cell>
          <cell r="F5176">
            <v>3189958.91</v>
          </cell>
          <cell r="G5176" t="str">
            <v/>
          </cell>
        </row>
        <row r="5177">
          <cell r="A5177" t="str">
            <v>LA13 0</v>
          </cell>
          <cell r="B5177" t="str">
            <v/>
          </cell>
          <cell r="C5177" t="str">
            <v/>
          </cell>
          <cell r="D5177" t="str">
            <v/>
          </cell>
          <cell r="E5177">
            <v>851238.62712386542</v>
          </cell>
          <cell r="F5177" t="str">
            <v/>
          </cell>
          <cell r="G5177" t="str">
            <v/>
          </cell>
        </row>
        <row r="5178">
          <cell r="A5178" t="str">
            <v>LA13 9</v>
          </cell>
          <cell r="B5178" t="str">
            <v/>
          </cell>
          <cell r="C5178" t="str">
            <v/>
          </cell>
          <cell r="D5178" t="str">
            <v/>
          </cell>
          <cell r="E5178">
            <v>1238443.616760439</v>
          </cell>
          <cell r="F5178">
            <v>2208690.75</v>
          </cell>
          <cell r="G5178" t="str">
            <v/>
          </cell>
        </row>
        <row r="5179">
          <cell r="A5179" t="str">
            <v>LA14 1</v>
          </cell>
          <cell r="B5179">
            <v>199963</v>
          </cell>
          <cell r="C5179" t="str">
            <v/>
          </cell>
          <cell r="D5179" t="str">
            <v/>
          </cell>
          <cell r="E5179" t="str">
            <v/>
          </cell>
          <cell r="F5179">
            <v>2269742.17</v>
          </cell>
          <cell r="G5179" t="str">
            <v/>
          </cell>
        </row>
        <row r="5180">
          <cell r="A5180" t="str">
            <v>LA14 2</v>
          </cell>
          <cell r="B5180" t="str">
            <v/>
          </cell>
          <cell r="C5180" t="str">
            <v/>
          </cell>
          <cell r="D5180" t="str">
            <v/>
          </cell>
          <cell r="E5180" t="str">
            <v/>
          </cell>
          <cell r="F5180">
            <v>2765006.09</v>
          </cell>
          <cell r="G5180" t="str">
            <v/>
          </cell>
        </row>
        <row r="5181">
          <cell r="A5181" t="str">
            <v>LA14 3</v>
          </cell>
          <cell r="B5181" t="str">
            <v/>
          </cell>
          <cell r="C5181" t="str">
            <v/>
          </cell>
          <cell r="D5181" t="str">
            <v/>
          </cell>
          <cell r="E5181" t="str">
            <v/>
          </cell>
          <cell r="F5181">
            <v>419334.94</v>
          </cell>
          <cell r="G5181" t="str">
            <v/>
          </cell>
        </row>
        <row r="5182">
          <cell r="A5182" t="str">
            <v>LA14 4</v>
          </cell>
          <cell r="B5182">
            <v>1210643</v>
          </cell>
          <cell r="C5182" t="str">
            <v/>
          </cell>
          <cell r="D5182" t="str">
            <v/>
          </cell>
          <cell r="E5182">
            <v>1380569.8220173838</v>
          </cell>
          <cell r="F5182">
            <v>2170881.5499999998</v>
          </cell>
          <cell r="G5182" t="str">
            <v/>
          </cell>
        </row>
        <row r="5183">
          <cell r="A5183" t="str">
            <v>LA14 5</v>
          </cell>
          <cell r="B5183" t="str">
            <v/>
          </cell>
          <cell r="C5183" t="str">
            <v/>
          </cell>
          <cell r="D5183" t="str">
            <v/>
          </cell>
          <cell r="E5183" t="str">
            <v/>
          </cell>
          <cell r="F5183">
            <v>2184670.7999999998</v>
          </cell>
          <cell r="G5183" t="str">
            <v/>
          </cell>
        </row>
        <row r="5184">
          <cell r="A5184" t="str">
            <v>LA14 9</v>
          </cell>
          <cell r="B5184" t="str">
            <v/>
          </cell>
          <cell r="C5184" t="str">
            <v/>
          </cell>
          <cell r="D5184" t="str">
            <v/>
          </cell>
          <cell r="E5184" t="str">
            <v/>
          </cell>
          <cell r="F5184" t="str">
            <v/>
          </cell>
          <cell r="G5184" t="str">
            <v/>
          </cell>
        </row>
        <row r="5185">
          <cell r="A5185" t="str">
            <v>LA15 8</v>
          </cell>
          <cell r="B5185" t="str">
            <v/>
          </cell>
          <cell r="C5185" t="str">
            <v/>
          </cell>
          <cell r="D5185" t="str">
            <v/>
          </cell>
          <cell r="E5185">
            <v>1426009.9347977201</v>
          </cell>
          <cell r="F5185">
            <v>4845271.95</v>
          </cell>
          <cell r="G5185" t="str">
            <v/>
          </cell>
        </row>
        <row r="5186">
          <cell r="A5186" t="str">
            <v>LA16 7</v>
          </cell>
          <cell r="B5186" t="str">
            <v/>
          </cell>
          <cell r="C5186" t="str">
            <v/>
          </cell>
          <cell r="D5186" t="str">
            <v/>
          </cell>
          <cell r="E5186" t="str">
            <v/>
          </cell>
          <cell r="F5186">
            <v>360122.17</v>
          </cell>
          <cell r="G5186" t="str">
            <v/>
          </cell>
        </row>
        <row r="5187">
          <cell r="A5187" t="str">
            <v>LA17 7</v>
          </cell>
          <cell r="B5187" t="str">
            <v/>
          </cell>
          <cell r="C5187" t="str">
            <v/>
          </cell>
          <cell r="D5187" t="str">
            <v/>
          </cell>
          <cell r="E5187" t="str">
            <v/>
          </cell>
          <cell r="F5187">
            <v>593754.18000000005</v>
          </cell>
          <cell r="G5187" t="str">
            <v/>
          </cell>
        </row>
        <row r="5188">
          <cell r="A5188" t="str">
            <v>LA18 4</v>
          </cell>
          <cell r="B5188" t="str">
            <v/>
          </cell>
          <cell r="C5188" t="str">
            <v/>
          </cell>
          <cell r="D5188" t="str">
            <v/>
          </cell>
          <cell r="E5188" t="str">
            <v/>
          </cell>
          <cell r="F5188">
            <v>455695.8</v>
          </cell>
          <cell r="G5188" t="str">
            <v/>
          </cell>
        </row>
        <row r="5189">
          <cell r="A5189" t="str">
            <v>LA18 5</v>
          </cell>
          <cell r="B5189" t="str">
            <v/>
          </cell>
          <cell r="C5189" t="str">
            <v/>
          </cell>
          <cell r="D5189">
            <v>192333.5</v>
          </cell>
          <cell r="E5189" t="str">
            <v/>
          </cell>
          <cell r="F5189" t="str">
            <v/>
          </cell>
          <cell r="G5189" t="str">
            <v/>
          </cell>
        </row>
        <row r="5190">
          <cell r="A5190" t="str">
            <v>LA18 9</v>
          </cell>
          <cell r="B5190" t="str">
            <v/>
          </cell>
          <cell r="C5190" t="str">
            <v/>
          </cell>
          <cell r="D5190" t="str">
            <v/>
          </cell>
          <cell r="E5190" t="str">
            <v/>
          </cell>
          <cell r="F5190" t="str">
            <v/>
          </cell>
          <cell r="G5190" t="str">
            <v/>
          </cell>
        </row>
        <row r="5191">
          <cell r="A5191" t="str">
            <v>LA19 5</v>
          </cell>
          <cell r="B5191" t="str">
            <v/>
          </cell>
          <cell r="C5191" t="str">
            <v/>
          </cell>
          <cell r="D5191" t="str">
            <v/>
          </cell>
          <cell r="E5191">
            <v>2402372.6901393691</v>
          </cell>
          <cell r="F5191">
            <v>1567277.83</v>
          </cell>
          <cell r="G5191" t="str">
            <v/>
          </cell>
        </row>
        <row r="5192">
          <cell r="A5192" t="str">
            <v>LA2 0</v>
          </cell>
          <cell r="B5192">
            <v>2370805</v>
          </cell>
          <cell r="C5192">
            <v>4202970.41</v>
          </cell>
          <cell r="D5192" t="str">
            <v/>
          </cell>
          <cell r="E5192" t="str">
            <v/>
          </cell>
          <cell r="F5192">
            <v>7440703.0999999996</v>
          </cell>
          <cell r="G5192" t="str">
            <v/>
          </cell>
        </row>
        <row r="5193">
          <cell r="A5193" t="str">
            <v>LA2 6</v>
          </cell>
          <cell r="B5193" t="str">
            <v/>
          </cell>
          <cell r="C5193" t="str">
            <v/>
          </cell>
          <cell r="D5193">
            <v>157644.4</v>
          </cell>
          <cell r="E5193" t="str">
            <v/>
          </cell>
          <cell r="F5193">
            <v>8036359.4400000004</v>
          </cell>
          <cell r="G5193" t="str">
            <v/>
          </cell>
        </row>
        <row r="5194">
          <cell r="A5194" t="str">
            <v>LA2 7</v>
          </cell>
          <cell r="B5194">
            <v>1593289</v>
          </cell>
          <cell r="C5194" t="str">
            <v/>
          </cell>
          <cell r="D5194">
            <v>2407041.4</v>
          </cell>
          <cell r="E5194" t="str">
            <v/>
          </cell>
          <cell r="F5194">
            <v>2224609.71</v>
          </cell>
          <cell r="G5194" t="str">
            <v/>
          </cell>
        </row>
        <row r="5195">
          <cell r="A5195" t="str">
            <v>LA2 8</v>
          </cell>
          <cell r="B5195">
            <v>2794345</v>
          </cell>
          <cell r="C5195" t="str">
            <v/>
          </cell>
          <cell r="D5195">
            <v>4996523.51</v>
          </cell>
          <cell r="E5195">
            <v>1305929.6039953106</v>
          </cell>
          <cell r="F5195">
            <v>3644660.54</v>
          </cell>
          <cell r="G5195" t="str">
            <v/>
          </cell>
        </row>
        <row r="5196">
          <cell r="A5196" t="str">
            <v>LA2 9</v>
          </cell>
          <cell r="B5196">
            <v>1239323</v>
          </cell>
          <cell r="C5196">
            <v>2501958.14</v>
          </cell>
          <cell r="D5196" t="str">
            <v/>
          </cell>
          <cell r="E5196">
            <v>1455805.1617641747</v>
          </cell>
          <cell r="F5196">
            <v>2863635.97</v>
          </cell>
          <cell r="G5196" t="str">
            <v/>
          </cell>
        </row>
        <row r="5197">
          <cell r="A5197" t="str">
            <v>LA20 6</v>
          </cell>
          <cell r="B5197" t="str">
            <v/>
          </cell>
          <cell r="C5197" t="str">
            <v/>
          </cell>
          <cell r="D5197" t="str">
            <v/>
          </cell>
          <cell r="E5197" t="str">
            <v/>
          </cell>
          <cell r="F5197" t="str">
            <v/>
          </cell>
          <cell r="G5197" t="str">
            <v/>
          </cell>
        </row>
        <row r="5198">
          <cell r="A5198" t="str">
            <v>LA21 8</v>
          </cell>
          <cell r="B5198" t="str">
            <v/>
          </cell>
          <cell r="C5198" t="str">
            <v/>
          </cell>
          <cell r="D5198" t="str">
            <v/>
          </cell>
          <cell r="E5198" t="str">
            <v/>
          </cell>
          <cell r="F5198" t="str">
            <v/>
          </cell>
          <cell r="G5198" t="str">
            <v/>
          </cell>
        </row>
        <row r="5199">
          <cell r="A5199" t="str">
            <v>LA22 0</v>
          </cell>
          <cell r="B5199" t="str">
            <v/>
          </cell>
          <cell r="C5199" t="str">
            <v/>
          </cell>
          <cell r="D5199" t="str">
            <v/>
          </cell>
          <cell r="E5199" t="str">
            <v/>
          </cell>
          <cell r="F5199">
            <v>5182561.79</v>
          </cell>
          <cell r="G5199" t="str">
            <v/>
          </cell>
        </row>
        <row r="5200">
          <cell r="A5200" t="str">
            <v>LA22 9</v>
          </cell>
          <cell r="B5200">
            <v>9762196</v>
          </cell>
          <cell r="C5200" t="str">
            <v/>
          </cell>
          <cell r="D5200" t="str">
            <v/>
          </cell>
          <cell r="E5200" t="str">
            <v/>
          </cell>
          <cell r="F5200">
            <v>10332326.41</v>
          </cell>
          <cell r="G5200" t="str">
            <v/>
          </cell>
        </row>
        <row r="5201">
          <cell r="A5201" t="str">
            <v>LA23 1</v>
          </cell>
          <cell r="B5201">
            <v>2971282</v>
          </cell>
          <cell r="C5201" t="str">
            <v/>
          </cell>
          <cell r="D5201" t="str">
            <v/>
          </cell>
          <cell r="E5201" t="str">
            <v/>
          </cell>
          <cell r="F5201" t="str">
            <v/>
          </cell>
          <cell r="G5201" t="str">
            <v/>
          </cell>
        </row>
        <row r="5202">
          <cell r="A5202" t="str">
            <v>LA23 2</v>
          </cell>
          <cell r="B5202" t="str">
            <v/>
          </cell>
          <cell r="C5202" t="str">
            <v/>
          </cell>
          <cell r="D5202">
            <v>88253.45</v>
          </cell>
          <cell r="E5202">
            <v>2380434.9646830983</v>
          </cell>
          <cell r="F5202">
            <v>5244703.29</v>
          </cell>
          <cell r="G5202">
            <v>1467136.6600000001</v>
          </cell>
        </row>
        <row r="5203">
          <cell r="A5203" t="str">
            <v>LA23 3</v>
          </cell>
          <cell r="B5203" t="str">
            <v/>
          </cell>
          <cell r="C5203" t="str">
            <v/>
          </cell>
          <cell r="D5203" t="str">
            <v/>
          </cell>
          <cell r="E5203" t="str">
            <v/>
          </cell>
          <cell r="F5203">
            <v>8021839.0700000003</v>
          </cell>
          <cell r="G5203" t="str">
            <v/>
          </cell>
        </row>
        <row r="5204">
          <cell r="A5204" t="str">
            <v>LA23 9</v>
          </cell>
          <cell r="B5204" t="str">
            <v/>
          </cell>
          <cell r="C5204" t="str">
            <v/>
          </cell>
          <cell r="D5204" t="str">
            <v/>
          </cell>
          <cell r="E5204" t="str">
            <v/>
          </cell>
          <cell r="F5204" t="str">
            <v/>
          </cell>
          <cell r="G5204" t="str">
            <v/>
          </cell>
        </row>
        <row r="5205">
          <cell r="A5205" t="str">
            <v>LA3 1</v>
          </cell>
          <cell r="B5205" t="str">
            <v/>
          </cell>
          <cell r="C5205" t="str">
            <v/>
          </cell>
          <cell r="D5205" t="str">
            <v/>
          </cell>
          <cell r="E5205" t="str">
            <v/>
          </cell>
          <cell r="F5205">
            <v>1137501.1200000001</v>
          </cell>
          <cell r="G5205" t="str">
            <v/>
          </cell>
        </row>
        <row r="5206">
          <cell r="A5206" t="str">
            <v>LA3 2</v>
          </cell>
          <cell r="B5206">
            <v>1038301</v>
          </cell>
          <cell r="C5206" t="str">
            <v/>
          </cell>
          <cell r="D5206" t="str">
            <v/>
          </cell>
          <cell r="E5206">
            <v>1395792.5500936627</v>
          </cell>
          <cell r="F5206">
            <v>1510634.43</v>
          </cell>
          <cell r="G5206" t="str">
            <v/>
          </cell>
        </row>
        <row r="5207">
          <cell r="A5207" t="str">
            <v>LA3 3</v>
          </cell>
          <cell r="B5207">
            <v>3247754</v>
          </cell>
          <cell r="C5207" t="str">
            <v/>
          </cell>
          <cell r="D5207">
            <v>310997.93</v>
          </cell>
          <cell r="E5207">
            <v>8777171.6615752988</v>
          </cell>
          <cell r="F5207">
            <v>4715418.55</v>
          </cell>
          <cell r="G5207" t="str">
            <v/>
          </cell>
        </row>
        <row r="5208">
          <cell r="A5208" t="str">
            <v>LA4 4</v>
          </cell>
          <cell r="B5208" t="str">
            <v/>
          </cell>
          <cell r="C5208" t="str">
            <v/>
          </cell>
          <cell r="D5208" t="str">
            <v/>
          </cell>
          <cell r="E5208" t="str">
            <v/>
          </cell>
          <cell r="F5208">
            <v>765057.6</v>
          </cell>
          <cell r="G5208" t="str">
            <v/>
          </cell>
        </row>
        <row r="5209">
          <cell r="A5209" t="str">
            <v>LA4 5</v>
          </cell>
          <cell r="B5209" t="str">
            <v/>
          </cell>
          <cell r="C5209" t="str">
            <v/>
          </cell>
          <cell r="D5209">
            <v>77556.77</v>
          </cell>
          <cell r="E5209">
            <v>1911146.0059796574</v>
          </cell>
          <cell r="F5209">
            <v>2220240.9300000002</v>
          </cell>
          <cell r="G5209" t="str">
            <v/>
          </cell>
        </row>
        <row r="5210">
          <cell r="A5210" t="str">
            <v>LA4 6</v>
          </cell>
          <cell r="B5210" t="str">
            <v/>
          </cell>
          <cell r="C5210" t="str">
            <v/>
          </cell>
          <cell r="D5210" t="str">
            <v/>
          </cell>
          <cell r="E5210">
            <v>1193889.4732888823</v>
          </cell>
          <cell r="F5210">
            <v>2825944.62</v>
          </cell>
          <cell r="G5210" t="str">
            <v/>
          </cell>
        </row>
        <row r="5211">
          <cell r="A5211" t="str">
            <v>LA4 9</v>
          </cell>
          <cell r="B5211" t="str">
            <v/>
          </cell>
          <cell r="C5211" t="str">
            <v/>
          </cell>
          <cell r="D5211" t="str">
            <v/>
          </cell>
          <cell r="E5211" t="str">
            <v/>
          </cell>
          <cell r="F5211" t="str">
            <v/>
          </cell>
          <cell r="G5211" t="str">
            <v/>
          </cell>
        </row>
        <row r="5212">
          <cell r="A5212" t="str">
            <v>LA5 0</v>
          </cell>
          <cell r="B5212" t="str">
            <v/>
          </cell>
          <cell r="C5212" t="str">
            <v/>
          </cell>
          <cell r="D5212" t="str">
            <v/>
          </cell>
          <cell r="E5212" t="str">
            <v/>
          </cell>
          <cell r="F5212" t="str">
            <v/>
          </cell>
          <cell r="G5212" t="str">
            <v/>
          </cell>
        </row>
        <row r="5213">
          <cell r="A5213" t="str">
            <v>LA5 5</v>
          </cell>
          <cell r="B5213" t="str">
            <v/>
          </cell>
          <cell r="C5213" t="str">
            <v/>
          </cell>
          <cell r="D5213" t="str">
            <v/>
          </cell>
          <cell r="E5213" t="str">
            <v/>
          </cell>
          <cell r="F5213" t="str">
            <v/>
          </cell>
          <cell r="G5213" t="str">
            <v/>
          </cell>
        </row>
        <row r="5214">
          <cell r="A5214" t="str">
            <v>LA5 8</v>
          </cell>
          <cell r="B5214">
            <v>1088589</v>
          </cell>
          <cell r="C5214" t="str">
            <v/>
          </cell>
          <cell r="D5214" t="str">
            <v/>
          </cell>
          <cell r="E5214" t="str">
            <v/>
          </cell>
          <cell r="F5214">
            <v>1903411.82</v>
          </cell>
          <cell r="G5214" t="str">
            <v/>
          </cell>
        </row>
        <row r="5215">
          <cell r="A5215" t="str">
            <v>LA5 9</v>
          </cell>
          <cell r="B5215" t="str">
            <v/>
          </cell>
          <cell r="C5215" t="str">
            <v/>
          </cell>
          <cell r="D5215" t="str">
            <v/>
          </cell>
          <cell r="E5215">
            <v>2701121.6519454541</v>
          </cell>
          <cell r="F5215" t="str">
            <v/>
          </cell>
          <cell r="G5215" t="str">
            <v/>
          </cell>
        </row>
        <row r="5216">
          <cell r="A5216" t="str">
            <v>LA6 1</v>
          </cell>
          <cell r="B5216">
            <v>3088314</v>
          </cell>
          <cell r="C5216" t="str">
            <v/>
          </cell>
          <cell r="D5216" t="str">
            <v/>
          </cell>
          <cell r="E5216">
            <v>4272262.0899392776</v>
          </cell>
          <cell r="F5216">
            <v>8969061.4000000004</v>
          </cell>
          <cell r="G5216" t="str">
            <v/>
          </cell>
        </row>
        <row r="5217">
          <cell r="A5217" t="str">
            <v>LA6 2</v>
          </cell>
          <cell r="B5217">
            <v>4232051</v>
          </cell>
          <cell r="C5217" t="str">
            <v/>
          </cell>
          <cell r="D5217" t="str">
            <v/>
          </cell>
          <cell r="E5217">
            <v>3821309.8150436413</v>
          </cell>
          <cell r="F5217">
            <v>8132579.8600000003</v>
          </cell>
          <cell r="G5217" t="str">
            <v/>
          </cell>
        </row>
        <row r="5218">
          <cell r="A5218" t="str">
            <v>LA6 3</v>
          </cell>
          <cell r="B5218">
            <v>3056216</v>
          </cell>
          <cell r="C5218" t="str">
            <v/>
          </cell>
          <cell r="D5218">
            <v>619460.34</v>
          </cell>
          <cell r="E5218">
            <v>1334838.5211916431</v>
          </cell>
          <cell r="F5218">
            <v>3720778.91</v>
          </cell>
          <cell r="G5218" t="str">
            <v/>
          </cell>
        </row>
        <row r="5219">
          <cell r="A5219" t="str">
            <v>LA7 7</v>
          </cell>
          <cell r="B5219" t="str">
            <v/>
          </cell>
          <cell r="C5219" t="str">
            <v/>
          </cell>
          <cell r="D5219">
            <v>1781790.48</v>
          </cell>
          <cell r="E5219" t="str">
            <v/>
          </cell>
          <cell r="F5219" t="str">
            <v/>
          </cell>
          <cell r="G5219" t="str">
            <v/>
          </cell>
        </row>
        <row r="5220">
          <cell r="A5220" t="str">
            <v>LA8 0</v>
          </cell>
          <cell r="B5220">
            <v>2847184</v>
          </cell>
          <cell r="C5220" t="str">
            <v/>
          </cell>
          <cell r="D5220" t="str">
            <v/>
          </cell>
          <cell r="E5220" t="str">
            <v/>
          </cell>
          <cell r="F5220">
            <v>3150307.43</v>
          </cell>
          <cell r="G5220" t="str">
            <v/>
          </cell>
        </row>
        <row r="5221">
          <cell r="A5221" t="str">
            <v>LA8 8</v>
          </cell>
          <cell r="B5221">
            <v>1672917</v>
          </cell>
          <cell r="C5221" t="str">
            <v/>
          </cell>
          <cell r="D5221" t="str">
            <v/>
          </cell>
          <cell r="E5221" t="str">
            <v/>
          </cell>
          <cell r="F5221" t="str">
            <v/>
          </cell>
          <cell r="G5221" t="str">
            <v/>
          </cell>
        </row>
        <row r="5222">
          <cell r="A5222" t="str">
            <v>LA8 9</v>
          </cell>
          <cell r="B5222">
            <v>2277410</v>
          </cell>
          <cell r="C5222" t="str">
            <v/>
          </cell>
          <cell r="D5222">
            <v>596337.98</v>
          </cell>
          <cell r="E5222">
            <v>1754058.8704225519</v>
          </cell>
          <cell r="F5222">
            <v>5604151.2999999998</v>
          </cell>
          <cell r="G5222" t="str">
            <v/>
          </cell>
        </row>
        <row r="5223">
          <cell r="A5223" t="str">
            <v>LA9 4</v>
          </cell>
          <cell r="B5223">
            <v>1880443</v>
          </cell>
          <cell r="C5223" t="str">
            <v/>
          </cell>
          <cell r="D5223" t="str">
            <v/>
          </cell>
          <cell r="E5223" t="str">
            <v/>
          </cell>
          <cell r="F5223">
            <v>2334607.87</v>
          </cell>
          <cell r="G5223" t="str">
            <v/>
          </cell>
        </row>
        <row r="5224">
          <cell r="A5224" t="str">
            <v>LA9 5</v>
          </cell>
          <cell r="B5224">
            <v>623572</v>
          </cell>
          <cell r="C5224" t="str">
            <v/>
          </cell>
          <cell r="D5224">
            <v>426235.08</v>
          </cell>
          <cell r="E5224" t="str">
            <v/>
          </cell>
          <cell r="F5224">
            <v>2392214.66</v>
          </cell>
          <cell r="G5224" t="str">
            <v/>
          </cell>
        </row>
        <row r="5225">
          <cell r="A5225" t="str">
            <v>LA9 6</v>
          </cell>
          <cell r="B5225" t="str">
            <v/>
          </cell>
          <cell r="C5225" t="str">
            <v/>
          </cell>
          <cell r="D5225">
            <v>726878.57</v>
          </cell>
          <cell r="E5225">
            <v>1527733.3609092454</v>
          </cell>
          <cell r="F5225" t="str">
            <v/>
          </cell>
          <cell r="G5225" t="str">
            <v/>
          </cell>
        </row>
        <row r="5226">
          <cell r="A5226" t="str">
            <v>LA9 7</v>
          </cell>
          <cell r="B5226">
            <v>1927171</v>
          </cell>
          <cell r="C5226" t="str">
            <v/>
          </cell>
          <cell r="D5226">
            <v>153170.19</v>
          </cell>
          <cell r="E5226">
            <v>762991.23098177463</v>
          </cell>
          <cell r="F5226">
            <v>5978384.0300000003</v>
          </cell>
          <cell r="G5226" t="str">
            <v/>
          </cell>
        </row>
        <row r="5227">
          <cell r="A5227" t="str">
            <v>LA9 9</v>
          </cell>
          <cell r="B5227" t="str">
            <v/>
          </cell>
          <cell r="C5227" t="str">
            <v/>
          </cell>
          <cell r="D5227" t="str">
            <v/>
          </cell>
          <cell r="E5227" t="str">
            <v/>
          </cell>
          <cell r="F5227" t="str">
            <v/>
          </cell>
          <cell r="G5227" t="str">
            <v/>
          </cell>
        </row>
        <row r="5228">
          <cell r="A5228" t="str">
            <v>LD Other</v>
          </cell>
          <cell r="B5228">
            <v>73354</v>
          </cell>
          <cell r="C5228">
            <v>954634.51</v>
          </cell>
          <cell r="D5228">
            <v>4054818.74</v>
          </cell>
          <cell r="E5228">
            <v>4566770.7485781331</v>
          </cell>
          <cell r="F5228">
            <v>14343124.91</v>
          </cell>
          <cell r="G5228">
            <v>3515925.25</v>
          </cell>
        </row>
        <row r="5229">
          <cell r="A5229" t="str">
            <v>LD total</v>
          </cell>
          <cell r="B5229">
            <v>106111293</v>
          </cell>
          <cell r="C5229">
            <v>954634.51</v>
          </cell>
          <cell r="D5229">
            <v>75126809.069999993</v>
          </cell>
          <cell r="E5229">
            <v>73653607.959197477</v>
          </cell>
          <cell r="F5229">
            <v>37044049.75</v>
          </cell>
          <cell r="G5229">
            <v>3515925.25</v>
          </cell>
        </row>
        <row r="5230">
          <cell r="A5230" t="str">
            <v>LD1 5</v>
          </cell>
          <cell r="B5230">
            <v>12225685</v>
          </cell>
          <cell r="C5230" t="str">
            <v/>
          </cell>
          <cell r="D5230">
            <v>8945930.2100000009</v>
          </cell>
          <cell r="E5230">
            <v>4586865.0904106414</v>
          </cell>
          <cell r="F5230">
            <v>2604765.4500000002</v>
          </cell>
          <cell r="G5230" t="str">
            <v/>
          </cell>
        </row>
        <row r="5231">
          <cell r="A5231" t="str">
            <v>LD1 6</v>
          </cell>
          <cell r="B5231">
            <v>18074372</v>
          </cell>
          <cell r="C5231" t="str">
            <v/>
          </cell>
          <cell r="D5231">
            <v>25397593.43</v>
          </cell>
          <cell r="E5231">
            <v>14179475.098728538</v>
          </cell>
          <cell r="F5231">
            <v>2287241.61</v>
          </cell>
          <cell r="G5231" t="str">
            <v/>
          </cell>
        </row>
        <row r="5232">
          <cell r="A5232" t="str">
            <v>LD1 9</v>
          </cell>
          <cell r="B5232" t="str">
            <v/>
          </cell>
          <cell r="C5232" t="str">
            <v/>
          </cell>
          <cell r="D5232" t="str">
            <v/>
          </cell>
          <cell r="E5232" t="str">
            <v/>
          </cell>
          <cell r="F5232" t="str">
            <v/>
          </cell>
          <cell r="G5232" t="str">
            <v/>
          </cell>
        </row>
        <row r="5233">
          <cell r="A5233" t="str">
            <v>LD2 3</v>
          </cell>
          <cell r="B5233">
            <v>10596219</v>
          </cell>
          <cell r="C5233" t="str">
            <v/>
          </cell>
          <cell r="D5233">
            <v>3256721.62</v>
          </cell>
          <cell r="E5233">
            <v>4459904.3499791836</v>
          </cell>
          <cell r="F5233">
            <v>4577237.49</v>
          </cell>
          <cell r="G5233" t="str">
            <v/>
          </cell>
        </row>
        <row r="5234">
          <cell r="A5234" t="str">
            <v>LD2 9</v>
          </cell>
          <cell r="B5234" t="str">
            <v/>
          </cell>
          <cell r="C5234" t="str">
            <v/>
          </cell>
          <cell r="D5234" t="str">
            <v/>
          </cell>
          <cell r="E5234" t="str">
            <v/>
          </cell>
          <cell r="F5234" t="str">
            <v/>
          </cell>
          <cell r="G5234" t="str">
            <v/>
          </cell>
        </row>
        <row r="5235">
          <cell r="A5235" t="str">
            <v>LD3 0</v>
          </cell>
          <cell r="B5235">
            <v>8342829</v>
          </cell>
          <cell r="C5235" t="str">
            <v/>
          </cell>
          <cell r="D5235">
            <v>575215.71</v>
          </cell>
          <cell r="E5235">
            <v>12185535.483821601</v>
          </cell>
          <cell r="F5235">
            <v>2723208.11</v>
          </cell>
          <cell r="G5235" t="str">
            <v/>
          </cell>
        </row>
        <row r="5236">
          <cell r="A5236" t="str">
            <v>LD3 3</v>
          </cell>
          <cell r="B5236" t="str">
            <v/>
          </cell>
          <cell r="C5236" t="str">
            <v/>
          </cell>
          <cell r="D5236" t="str">
            <v/>
          </cell>
          <cell r="E5236" t="str">
            <v/>
          </cell>
          <cell r="F5236" t="str">
            <v/>
          </cell>
          <cell r="G5236" t="str">
            <v/>
          </cell>
        </row>
        <row r="5237">
          <cell r="A5237" t="str">
            <v>LD3 7</v>
          </cell>
          <cell r="B5237">
            <v>8376539</v>
          </cell>
          <cell r="C5237" t="str">
            <v/>
          </cell>
          <cell r="D5237" t="str">
            <v/>
          </cell>
          <cell r="E5237">
            <v>5600054.4455797393</v>
          </cell>
          <cell r="F5237">
            <v>3363554.97</v>
          </cell>
          <cell r="G5237" t="str">
            <v/>
          </cell>
        </row>
        <row r="5238">
          <cell r="A5238" t="str">
            <v>LD3 8</v>
          </cell>
          <cell r="B5238">
            <v>9008027</v>
          </cell>
          <cell r="C5238" t="str">
            <v/>
          </cell>
          <cell r="D5238">
            <v>1615994.86</v>
          </cell>
          <cell r="E5238">
            <v>7579100.7214235812</v>
          </cell>
          <cell r="F5238">
            <v>2172351.29</v>
          </cell>
          <cell r="G5238" t="str">
            <v/>
          </cell>
        </row>
        <row r="5239">
          <cell r="A5239" t="str">
            <v>LD3 9</v>
          </cell>
          <cell r="B5239">
            <v>4788867</v>
          </cell>
          <cell r="C5239" t="str">
            <v/>
          </cell>
          <cell r="D5239">
            <v>245237.98</v>
          </cell>
          <cell r="E5239">
            <v>6723332.9715145528</v>
          </cell>
          <cell r="F5239">
            <v>1968776.43</v>
          </cell>
          <cell r="G5239" t="str">
            <v/>
          </cell>
        </row>
        <row r="5240">
          <cell r="A5240" t="str">
            <v>LD4 4</v>
          </cell>
          <cell r="B5240">
            <v>1723513</v>
          </cell>
          <cell r="C5240" t="str">
            <v/>
          </cell>
          <cell r="D5240" t="str">
            <v/>
          </cell>
          <cell r="E5240" t="str">
            <v/>
          </cell>
          <cell r="F5240" t="str">
            <v/>
          </cell>
          <cell r="G5240" t="str">
            <v/>
          </cell>
        </row>
        <row r="5241">
          <cell r="A5241" t="str">
            <v>LD5 4</v>
          </cell>
          <cell r="B5241">
            <v>2545300</v>
          </cell>
          <cell r="C5241" t="str">
            <v/>
          </cell>
          <cell r="D5241" t="str">
            <v/>
          </cell>
          <cell r="E5241" t="str">
            <v/>
          </cell>
          <cell r="F5241">
            <v>649084.81999999995</v>
          </cell>
          <cell r="G5241" t="str">
            <v/>
          </cell>
        </row>
        <row r="5242">
          <cell r="A5242" t="str">
            <v>LD6 5</v>
          </cell>
          <cell r="B5242">
            <v>11612088</v>
          </cell>
          <cell r="C5242" t="str">
            <v/>
          </cell>
          <cell r="D5242">
            <v>6835518.0300000003</v>
          </cell>
          <cell r="E5242" t="str">
            <v/>
          </cell>
          <cell r="F5242" t="str">
            <v/>
          </cell>
          <cell r="G5242" t="str">
            <v/>
          </cell>
        </row>
        <row r="5243">
          <cell r="A5243" t="str">
            <v>LD7 1</v>
          </cell>
          <cell r="B5243">
            <v>11296259</v>
          </cell>
          <cell r="C5243" t="str">
            <v/>
          </cell>
          <cell r="D5243">
            <v>7950891.7300000004</v>
          </cell>
          <cell r="E5243">
            <v>5468250.0608549789</v>
          </cell>
          <cell r="F5243" t="str">
            <v/>
          </cell>
          <cell r="G5243" t="str">
            <v/>
          </cell>
        </row>
        <row r="5244">
          <cell r="A5244" t="str">
            <v>LD7 9</v>
          </cell>
          <cell r="B5244" t="str">
            <v/>
          </cell>
          <cell r="C5244" t="str">
            <v/>
          </cell>
          <cell r="D5244" t="str">
            <v/>
          </cell>
          <cell r="E5244" t="str">
            <v/>
          </cell>
          <cell r="F5244" t="str">
            <v/>
          </cell>
          <cell r="G5244" t="str">
            <v/>
          </cell>
        </row>
        <row r="5245">
          <cell r="A5245" t="str">
            <v>LD8 2</v>
          </cell>
          <cell r="B5245">
            <v>7448241</v>
          </cell>
          <cell r="C5245" t="str">
            <v/>
          </cell>
          <cell r="D5245">
            <v>16248886.76</v>
          </cell>
          <cell r="E5245">
            <v>8304318.9883065252</v>
          </cell>
          <cell r="F5245">
            <v>2354704.67</v>
          </cell>
          <cell r="G5245" t="str">
            <v/>
          </cell>
        </row>
        <row r="5246">
          <cell r="A5246" t="str">
            <v>LE Other</v>
          </cell>
          <cell r="B5246">
            <v>98830841</v>
          </cell>
          <cell r="C5246">
            <v>41960750.119999997</v>
          </cell>
          <cell r="D5246">
            <v>143907716.38000003</v>
          </cell>
          <cell r="E5246">
            <v>96585636.407040164</v>
          </cell>
          <cell r="F5246">
            <v>235819178.24999994</v>
          </cell>
          <cell r="G5246">
            <v>122947483.85929999</v>
          </cell>
        </row>
        <row r="5247">
          <cell r="A5247" t="str">
            <v>LE total</v>
          </cell>
          <cell r="B5247">
            <v>211730569</v>
          </cell>
          <cell r="C5247">
            <v>41960750.119999997</v>
          </cell>
          <cell r="D5247">
            <v>233824139.34000003</v>
          </cell>
          <cell r="E5247">
            <v>371292596.43668932</v>
          </cell>
          <cell r="F5247">
            <v>539012079.19699979</v>
          </cell>
          <cell r="G5247">
            <v>127046166.69929999</v>
          </cell>
        </row>
        <row r="5248">
          <cell r="A5248" t="str">
            <v>LE1 1</v>
          </cell>
          <cell r="B5248" t="str">
            <v/>
          </cell>
          <cell r="C5248" t="str">
            <v/>
          </cell>
          <cell r="D5248" t="str">
            <v/>
          </cell>
          <cell r="E5248" t="str">
            <v/>
          </cell>
          <cell r="F5248">
            <v>929191.74</v>
          </cell>
          <cell r="G5248" t="str">
            <v/>
          </cell>
        </row>
        <row r="5249">
          <cell r="A5249" t="str">
            <v>LE1 2</v>
          </cell>
          <cell r="B5249" t="str">
            <v/>
          </cell>
          <cell r="C5249" t="str">
            <v/>
          </cell>
          <cell r="D5249" t="str">
            <v/>
          </cell>
          <cell r="E5249" t="str">
            <v/>
          </cell>
          <cell r="F5249" t="str">
            <v/>
          </cell>
          <cell r="G5249" t="str">
            <v/>
          </cell>
        </row>
        <row r="5250">
          <cell r="A5250" t="str">
            <v>LE1 3</v>
          </cell>
          <cell r="B5250">
            <v>1733027</v>
          </cell>
          <cell r="C5250" t="str">
            <v/>
          </cell>
          <cell r="D5250">
            <v>1123974.6000000001</v>
          </cell>
          <cell r="E5250">
            <v>2428387.9913259125</v>
          </cell>
          <cell r="F5250">
            <v>2428023.16</v>
          </cell>
          <cell r="G5250" t="str">
            <v/>
          </cell>
        </row>
        <row r="5251">
          <cell r="A5251" t="str">
            <v>LE1 4</v>
          </cell>
          <cell r="B5251" t="str">
            <v/>
          </cell>
          <cell r="C5251" t="str">
            <v/>
          </cell>
          <cell r="D5251">
            <v>1153001.8</v>
          </cell>
          <cell r="E5251" t="str">
            <v/>
          </cell>
          <cell r="F5251" t="str">
            <v/>
          </cell>
          <cell r="G5251" t="str">
            <v/>
          </cell>
        </row>
        <row r="5252">
          <cell r="A5252" t="str">
            <v>LE1 5</v>
          </cell>
          <cell r="B5252" t="str">
            <v/>
          </cell>
          <cell r="C5252" t="str">
            <v/>
          </cell>
          <cell r="D5252" t="str">
            <v/>
          </cell>
          <cell r="E5252">
            <v>1668157.7602605077</v>
          </cell>
          <cell r="F5252">
            <v>5012388.24</v>
          </cell>
          <cell r="G5252" t="str">
            <v/>
          </cell>
        </row>
        <row r="5253">
          <cell r="A5253" t="str">
            <v>LE1 6</v>
          </cell>
          <cell r="B5253" t="str">
            <v/>
          </cell>
          <cell r="C5253" t="str">
            <v/>
          </cell>
          <cell r="D5253" t="str">
            <v/>
          </cell>
          <cell r="E5253">
            <v>3153699.7937887553</v>
          </cell>
          <cell r="F5253">
            <v>5886345.75</v>
          </cell>
          <cell r="G5253" t="str">
            <v/>
          </cell>
        </row>
        <row r="5254">
          <cell r="A5254" t="str">
            <v>LE1 7</v>
          </cell>
          <cell r="B5254">
            <v>5477026</v>
          </cell>
          <cell r="C5254" t="str">
            <v/>
          </cell>
          <cell r="D5254" t="str">
            <v/>
          </cell>
          <cell r="E5254" t="str">
            <v/>
          </cell>
          <cell r="F5254" t="str">
            <v/>
          </cell>
          <cell r="G5254" t="str">
            <v/>
          </cell>
        </row>
        <row r="5255">
          <cell r="A5255" t="str">
            <v>LE1 8</v>
          </cell>
          <cell r="B5255" t="str">
            <v/>
          </cell>
          <cell r="C5255" t="str">
            <v/>
          </cell>
          <cell r="D5255" t="str">
            <v/>
          </cell>
          <cell r="E5255" t="str">
            <v/>
          </cell>
          <cell r="F5255" t="str">
            <v/>
          </cell>
          <cell r="G5255" t="str">
            <v/>
          </cell>
        </row>
        <row r="5256">
          <cell r="A5256" t="str">
            <v>LE1 9</v>
          </cell>
          <cell r="B5256" t="str">
            <v/>
          </cell>
          <cell r="C5256" t="str">
            <v/>
          </cell>
          <cell r="D5256" t="str">
            <v/>
          </cell>
          <cell r="E5256" t="str">
            <v/>
          </cell>
          <cell r="F5256" t="str">
            <v/>
          </cell>
          <cell r="G5256" t="str">
            <v/>
          </cell>
        </row>
        <row r="5257">
          <cell r="A5257" t="str">
            <v>LE10 0</v>
          </cell>
          <cell r="B5257">
            <v>256289</v>
          </cell>
          <cell r="C5257" t="str">
            <v/>
          </cell>
          <cell r="D5257">
            <v>361957.96</v>
          </cell>
          <cell r="E5257" t="str">
            <v/>
          </cell>
          <cell r="F5257">
            <v>1527744.64</v>
          </cell>
          <cell r="G5257" t="str">
            <v/>
          </cell>
        </row>
        <row r="5258">
          <cell r="A5258" t="str">
            <v>LE10 1</v>
          </cell>
          <cell r="B5258">
            <v>1400822</v>
          </cell>
          <cell r="C5258" t="str">
            <v/>
          </cell>
          <cell r="D5258">
            <v>1938284.68</v>
          </cell>
          <cell r="E5258">
            <v>1751121.7058281889</v>
          </cell>
          <cell r="F5258" t="str">
            <v/>
          </cell>
          <cell r="G5258" t="str">
            <v/>
          </cell>
        </row>
        <row r="5259">
          <cell r="A5259" t="str">
            <v>LE10 2</v>
          </cell>
          <cell r="B5259" t="str">
            <v/>
          </cell>
          <cell r="C5259" t="str">
            <v/>
          </cell>
          <cell r="D5259">
            <v>464477.6</v>
          </cell>
          <cell r="E5259">
            <v>1333685.2408700492</v>
          </cell>
          <cell r="F5259">
            <v>3142092.17</v>
          </cell>
          <cell r="G5259" t="str">
            <v/>
          </cell>
        </row>
        <row r="5260">
          <cell r="A5260" t="str">
            <v>LE10 3</v>
          </cell>
          <cell r="B5260">
            <v>2165678</v>
          </cell>
          <cell r="C5260" t="str">
            <v/>
          </cell>
          <cell r="D5260" t="str">
            <v/>
          </cell>
          <cell r="E5260">
            <v>3136340.1347942674</v>
          </cell>
          <cell r="F5260">
            <v>5792909.7999999998</v>
          </cell>
          <cell r="G5260" t="str">
            <v/>
          </cell>
        </row>
        <row r="5261">
          <cell r="A5261" t="str">
            <v>LE10 9</v>
          </cell>
          <cell r="B5261" t="str">
            <v/>
          </cell>
          <cell r="C5261" t="str">
            <v/>
          </cell>
          <cell r="D5261" t="str">
            <v/>
          </cell>
          <cell r="E5261" t="str">
            <v/>
          </cell>
          <cell r="F5261" t="str">
            <v/>
          </cell>
          <cell r="G5261" t="str">
            <v/>
          </cell>
        </row>
        <row r="5262">
          <cell r="A5262" t="str">
            <v>LE11 1</v>
          </cell>
          <cell r="B5262">
            <v>2010743</v>
          </cell>
          <cell r="C5262" t="str">
            <v/>
          </cell>
          <cell r="D5262">
            <v>679736.49</v>
          </cell>
          <cell r="E5262">
            <v>3446301.4858439127</v>
          </cell>
          <cell r="F5262">
            <v>2935927.12</v>
          </cell>
          <cell r="G5262" t="str">
            <v/>
          </cell>
        </row>
        <row r="5263">
          <cell r="A5263" t="str">
            <v>LE11 2</v>
          </cell>
          <cell r="B5263" t="str">
            <v/>
          </cell>
          <cell r="C5263" t="str">
            <v/>
          </cell>
          <cell r="D5263">
            <v>641304.63</v>
          </cell>
          <cell r="E5263">
            <v>1331546.2524135194</v>
          </cell>
          <cell r="F5263">
            <v>3417236.54</v>
          </cell>
          <cell r="G5263" t="str">
            <v/>
          </cell>
        </row>
        <row r="5264">
          <cell r="A5264" t="str">
            <v>LE11 3</v>
          </cell>
          <cell r="B5264" t="str">
            <v/>
          </cell>
          <cell r="C5264" t="str">
            <v/>
          </cell>
          <cell r="D5264">
            <v>1024411.18</v>
          </cell>
          <cell r="E5264">
            <v>5227134.750616638</v>
          </cell>
          <cell r="F5264">
            <v>4203478.82</v>
          </cell>
          <cell r="G5264" t="str">
            <v/>
          </cell>
        </row>
        <row r="5265">
          <cell r="A5265" t="str">
            <v>LE11 4</v>
          </cell>
          <cell r="B5265" t="str">
            <v/>
          </cell>
          <cell r="C5265" t="str">
            <v/>
          </cell>
          <cell r="D5265" t="str">
            <v/>
          </cell>
          <cell r="E5265" t="str">
            <v/>
          </cell>
          <cell r="F5265" t="str">
            <v/>
          </cell>
          <cell r="G5265" t="str">
            <v/>
          </cell>
        </row>
        <row r="5266">
          <cell r="A5266" t="str">
            <v>LE11 5</v>
          </cell>
          <cell r="B5266">
            <v>1280942</v>
          </cell>
          <cell r="C5266" t="str">
            <v/>
          </cell>
          <cell r="D5266" t="str">
            <v/>
          </cell>
          <cell r="E5266">
            <v>10467746.28909689</v>
          </cell>
          <cell r="F5266" t="str">
            <v/>
          </cell>
          <cell r="G5266" t="str">
            <v/>
          </cell>
        </row>
        <row r="5267">
          <cell r="A5267" t="str">
            <v>LE11 9</v>
          </cell>
          <cell r="B5267" t="str">
            <v/>
          </cell>
          <cell r="C5267" t="str">
            <v/>
          </cell>
          <cell r="D5267" t="str">
            <v/>
          </cell>
          <cell r="E5267" t="str">
            <v/>
          </cell>
          <cell r="F5267" t="str">
            <v/>
          </cell>
          <cell r="G5267" t="str">
            <v/>
          </cell>
        </row>
        <row r="5268">
          <cell r="A5268" t="str">
            <v>LE12 5</v>
          </cell>
          <cell r="B5268" t="str">
            <v/>
          </cell>
          <cell r="C5268" t="str">
            <v/>
          </cell>
          <cell r="D5268" t="str">
            <v/>
          </cell>
          <cell r="E5268">
            <v>4150671.4690107363</v>
          </cell>
          <cell r="F5268">
            <v>6029708.7699999996</v>
          </cell>
          <cell r="G5268" t="str">
            <v/>
          </cell>
        </row>
        <row r="5269">
          <cell r="A5269" t="str">
            <v>LE12 6</v>
          </cell>
          <cell r="B5269">
            <v>2975552</v>
          </cell>
          <cell r="C5269" t="str">
            <v/>
          </cell>
          <cell r="D5269">
            <v>7211259.0499999998</v>
          </cell>
          <cell r="E5269" t="str">
            <v/>
          </cell>
          <cell r="F5269">
            <v>3426451.51</v>
          </cell>
          <cell r="G5269" t="str">
            <v/>
          </cell>
        </row>
        <row r="5270">
          <cell r="A5270" t="str">
            <v>LE12 7</v>
          </cell>
          <cell r="B5270">
            <v>1212026</v>
          </cell>
          <cell r="C5270" t="str">
            <v/>
          </cell>
          <cell r="D5270">
            <v>483512.72</v>
          </cell>
          <cell r="E5270">
            <v>5402356.2794420719</v>
          </cell>
          <cell r="F5270">
            <v>2828786.78</v>
          </cell>
          <cell r="G5270" t="str">
            <v/>
          </cell>
        </row>
        <row r="5271">
          <cell r="A5271" t="str">
            <v>LE12 8</v>
          </cell>
          <cell r="B5271" t="str">
            <v/>
          </cell>
          <cell r="C5271" t="str">
            <v/>
          </cell>
          <cell r="D5271">
            <v>1218307.19</v>
          </cell>
          <cell r="E5271">
            <v>5650518.7829119312</v>
          </cell>
          <cell r="F5271">
            <v>8485655.1799999997</v>
          </cell>
          <cell r="G5271">
            <v>4098682.84</v>
          </cell>
        </row>
        <row r="5272">
          <cell r="A5272" t="str">
            <v>LE12 9</v>
          </cell>
          <cell r="B5272">
            <v>3161713</v>
          </cell>
          <cell r="C5272" t="str">
            <v/>
          </cell>
          <cell r="D5272" t="str">
            <v/>
          </cell>
          <cell r="E5272">
            <v>3426627.6297753216</v>
          </cell>
          <cell r="F5272">
            <v>7295656.21</v>
          </cell>
          <cell r="G5272" t="str">
            <v/>
          </cell>
        </row>
        <row r="5273">
          <cell r="A5273" t="str">
            <v>LE13 0</v>
          </cell>
          <cell r="B5273">
            <v>763081</v>
          </cell>
          <cell r="C5273" t="str">
            <v/>
          </cell>
          <cell r="D5273">
            <v>1663154.71</v>
          </cell>
          <cell r="E5273">
            <v>1298883.336259644</v>
          </cell>
          <cell r="F5273">
            <v>401618.5</v>
          </cell>
          <cell r="G5273" t="str">
            <v/>
          </cell>
        </row>
        <row r="5274">
          <cell r="A5274" t="str">
            <v>LE13 1</v>
          </cell>
          <cell r="B5274" t="str">
            <v/>
          </cell>
          <cell r="C5274" t="str">
            <v/>
          </cell>
          <cell r="D5274">
            <v>530243.92000000004</v>
          </cell>
          <cell r="E5274">
            <v>950960.37502825377</v>
          </cell>
          <cell r="F5274" t="str">
            <v/>
          </cell>
          <cell r="G5274" t="str">
            <v/>
          </cell>
        </row>
        <row r="5275">
          <cell r="A5275" t="str">
            <v>LE13 9</v>
          </cell>
          <cell r="B5275" t="str">
            <v/>
          </cell>
          <cell r="C5275" t="str">
            <v/>
          </cell>
          <cell r="D5275" t="str">
            <v/>
          </cell>
          <cell r="E5275" t="str">
            <v/>
          </cell>
          <cell r="F5275" t="str">
            <v/>
          </cell>
          <cell r="G5275" t="str">
            <v/>
          </cell>
        </row>
        <row r="5276">
          <cell r="A5276" t="str">
            <v>LE14 2</v>
          </cell>
          <cell r="B5276">
            <v>5669729</v>
          </cell>
          <cell r="C5276" t="str">
            <v/>
          </cell>
          <cell r="D5276">
            <v>11819781.560000001</v>
          </cell>
          <cell r="E5276">
            <v>3906372.7428106139</v>
          </cell>
          <cell r="F5276">
            <v>2266727.64</v>
          </cell>
          <cell r="G5276" t="str">
            <v/>
          </cell>
        </row>
        <row r="5277">
          <cell r="A5277" t="str">
            <v>LE14 3</v>
          </cell>
          <cell r="B5277">
            <v>7522102</v>
          </cell>
          <cell r="C5277" t="str">
            <v/>
          </cell>
          <cell r="D5277">
            <v>8304104.6500000004</v>
          </cell>
          <cell r="E5277">
            <v>4899175.4076748565</v>
          </cell>
          <cell r="F5277">
            <v>4556732.93</v>
          </cell>
          <cell r="G5277" t="str">
            <v/>
          </cell>
        </row>
        <row r="5278">
          <cell r="A5278" t="str">
            <v>LE14 4</v>
          </cell>
          <cell r="B5278">
            <v>4111522</v>
          </cell>
          <cell r="C5278" t="str">
            <v/>
          </cell>
          <cell r="D5278">
            <v>7953461.9800000004</v>
          </cell>
          <cell r="E5278">
            <v>3330855.0457181106</v>
          </cell>
          <cell r="F5278">
            <v>2117524.35</v>
          </cell>
          <cell r="G5278" t="str">
            <v/>
          </cell>
        </row>
        <row r="5279">
          <cell r="A5279" t="str">
            <v>LE15 0</v>
          </cell>
          <cell r="B5279" t="str">
            <v/>
          </cell>
          <cell r="C5279" t="str">
            <v/>
          </cell>
          <cell r="D5279" t="str">
            <v/>
          </cell>
          <cell r="E5279" t="str">
            <v/>
          </cell>
          <cell r="F5279" t="str">
            <v/>
          </cell>
          <cell r="G5279" t="str">
            <v/>
          </cell>
        </row>
        <row r="5280">
          <cell r="A5280" t="str">
            <v>LE15 6</v>
          </cell>
          <cell r="B5280">
            <v>1066240</v>
          </cell>
          <cell r="C5280" t="str">
            <v/>
          </cell>
          <cell r="D5280" t="str">
            <v/>
          </cell>
          <cell r="E5280">
            <v>3801739.9606068744</v>
          </cell>
          <cell r="F5280" t="str">
            <v/>
          </cell>
          <cell r="G5280" t="str">
            <v/>
          </cell>
        </row>
        <row r="5281">
          <cell r="A5281" t="str">
            <v>LE15 7</v>
          </cell>
          <cell r="B5281">
            <v>11771455</v>
          </cell>
          <cell r="C5281" t="str">
            <v/>
          </cell>
          <cell r="D5281" t="str">
            <v/>
          </cell>
          <cell r="E5281">
            <v>5368231.0313001983</v>
          </cell>
          <cell r="F5281">
            <v>6603861.5499999998</v>
          </cell>
          <cell r="G5281" t="str">
            <v/>
          </cell>
        </row>
        <row r="5282">
          <cell r="A5282" t="str">
            <v>LE15 8</v>
          </cell>
          <cell r="B5282" t="str">
            <v/>
          </cell>
          <cell r="C5282" t="str">
            <v/>
          </cell>
          <cell r="D5282" t="str">
            <v/>
          </cell>
          <cell r="E5282" t="str">
            <v/>
          </cell>
          <cell r="F5282" t="str">
            <v/>
          </cell>
          <cell r="G5282" t="str">
            <v/>
          </cell>
        </row>
        <row r="5283">
          <cell r="A5283" t="str">
            <v>LE15 9</v>
          </cell>
          <cell r="B5283">
            <v>4513198</v>
          </cell>
          <cell r="C5283" t="str">
            <v/>
          </cell>
          <cell r="D5283" t="str">
            <v/>
          </cell>
          <cell r="E5283" t="str">
            <v/>
          </cell>
          <cell r="F5283" t="str">
            <v/>
          </cell>
          <cell r="G5283" t="str">
            <v/>
          </cell>
        </row>
        <row r="5284">
          <cell r="A5284" t="str">
            <v>LE16 0</v>
          </cell>
          <cell r="B5284" t="str">
            <v/>
          </cell>
          <cell r="C5284" t="str">
            <v/>
          </cell>
          <cell r="D5284" t="str">
            <v/>
          </cell>
          <cell r="E5284" t="str">
            <v/>
          </cell>
          <cell r="F5284" t="str">
            <v/>
          </cell>
          <cell r="G5284" t="str">
            <v/>
          </cell>
        </row>
        <row r="5285">
          <cell r="A5285" t="str">
            <v>LE16 7</v>
          </cell>
          <cell r="B5285">
            <v>6068547</v>
          </cell>
          <cell r="C5285" t="str">
            <v/>
          </cell>
          <cell r="D5285">
            <v>5390472.6399999997</v>
          </cell>
          <cell r="E5285">
            <v>6236992.2686713403</v>
          </cell>
          <cell r="F5285">
            <v>7076160.8899999997</v>
          </cell>
          <cell r="G5285" t="str">
            <v/>
          </cell>
        </row>
        <row r="5286">
          <cell r="A5286" t="str">
            <v>LE16 8</v>
          </cell>
          <cell r="B5286">
            <v>5091768</v>
          </cell>
          <cell r="C5286" t="str">
            <v/>
          </cell>
          <cell r="D5286" t="str">
            <v/>
          </cell>
          <cell r="E5286">
            <v>12179353.699408254</v>
          </cell>
          <cell r="F5286">
            <v>9096730.8300000001</v>
          </cell>
          <cell r="G5286" t="str">
            <v/>
          </cell>
        </row>
        <row r="5287">
          <cell r="A5287" t="str">
            <v>LE16 9</v>
          </cell>
          <cell r="B5287" t="str">
            <v/>
          </cell>
          <cell r="C5287" t="str">
            <v/>
          </cell>
          <cell r="D5287">
            <v>2249520.4500000002</v>
          </cell>
          <cell r="E5287">
            <v>8032121.7009379147</v>
          </cell>
          <cell r="F5287">
            <v>4797816.21</v>
          </cell>
          <cell r="G5287" t="str">
            <v/>
          </cell>
        </row>
        <row r="5288">
          <cell r="A5288" t="str">
            <v>LE17 4</v>
          </cell>
          <cell r="B5288">
            <v>3659467</v>
          </cell>
          <cell r="C5288" t="str">
            <v/>
          </cell>
          <cell r="D5288" t="str">
            <v/>
          </cell>
          <cell r="E5288">
            <v>4718036.661302858</v>
          </cell>
          <cell r="F5288">
            <v>8204154.7170000002</v>
          </cell>
          <cell r="G5288" t="str">
            <v/>
          </cell>
        </row>
        <row r="5289">
          <cell r="A5289" t="str">
            <v>LE17 5</v>
          </cell>
          <cell r="B5289">
            <v>7326255</v>
          </cell>
          <cell r="C5289" t="str">
            <v/>
          </cell>
          <cell r="D5289">
            <v>4174977.35</v>
          </cell>
          <cell r="E5289">
            <v>4199303.6616289057</v>
          </cell>
          <cell r="F5289">
            <v>4905168.54</v>
          </cell>
          <cell r="G5289" t="str">
            <v/>
          </cell>
        </row>
        <row r="5290">
          <cell r="A5290" t="str">
            <v>LE17 6</v>
          </cell>
          <cell r="B5290">
            <v>1379588</v>
          </cell>
          <cell r="C5290" t="str">
            <v/>
          </cell>
          <cell r="D5290">
            <v>3600610.52</v>
          </cell>
          <cell r="E5290">
            <v>9786369.5614976846</v>
          </cell>
          <cell r="F5290">
            <v>6960934.0700000003</v>
          </cell>
          <cell r="G5290" t="str">
            <v/>
          </cell>
        </row>
        <row r="5291">
          <cell r="A5291" t="str">
            <v>LE17 9</v>
          </cell>
          <cell r="B5291" t="str">
            <v/>
          </cell>
          <cell r="C5291" t="str">
            <v/>
          </cell>
          <cell r="D5291" t="str">
            <v/>
          </cell>
          <cell r="E5291" t="str">
            <v/>
          </cell>
          <cell r="F5291" t="str">
            <v/>
          </cell>
          <cell r="G5291" t="str">
            <v/>
          </cell>
        </row>
        <row r="5292">
          <cell r="A5292" t="str">
            <v>LE18 1</v>
          </cell>
          <cell r="B5292" t="str">
            <v/>
          </cell>
          <cell r="C5292" t="str">
            <v/>
          </cell>
          <cell r="D5292" t="str">
            <v/>
          </cell>
          <cell r="E5292" t="str">
            <v/>
          </cell>
          <cell r="F5292">
            <v>1868383.25</v>
          </cell>
          <cell r="G5292" t="str">
            <v/>
          </cell>
        </row>
        <row r="5293">
          <cell r="A5293" t="str">
            <v>LE18 2</v>
          </cell>
          <cell r="B5293" t="str">
            <v/>
          </cell>
          <cell r="C5293" t="str">
            <v/>
          </cell>
          <cell r="D5293" t="str">
            <v/>
          </cell>
          <cell r="E5293" t="str">
            <v/>
          </cell>
          <cell r="F5293" t="str">
            <v/>
          </cell>
          <cell r="G5293" t="str">
            <v/>
          </cell>
        </row>
        <row r="5294">
          <cell r="A5294" t="str">
            <v>LE18 3</v>
          </cell>
          <cell r="B5294" t="str">
            <v/>
          </cell>
          <cell r="C5294" t="str">
            <v/>
          </cell>
          <cell r="D5294" t="str">
            <v/>
          </cell>
          <cell r="E5294" t="str">
            <v/>
          </cell>
          <cell r="F5294" t="str">
            <v/>
          </cell>
          <cell r="G5294" t="str">
            <v/>
          </cell>
        </row>
        <row r="5295">
          <cell r="A5295" t="str">
            <v>LE18 4</v>
          </cell>
          <cell r="B5295" t="str">
            <v/>
          </cell>
          <cell r="C5295" t="str">
            <v/>
          </cell>
          <cell r="D5295">
            <v>1212498.93</v>
          </cell>
          <cell r="E5295">
            <v>1605148.5138691191</v>
          </cell>
          <cell r="F5295" t="str">
            <v/>
          </cell>
          <cell r="G5295" t="str">
            <v/>
          </cell>
        </row>
        <row r="5296">
          <cell r="A5296" t="str">
            <v>LE18 9</v>
          </cell>
          <cell r="B5296" t="str">
            <v/>
          </cell>
          <cell r="C5296" t="str">
            <v/>
          </cell>
          <cell r="D5296" t="str">
            <v/>
          </cell>
          <cell r="E5296" t="str">
            <v/>
          </cell>
          <cell r="F5296" t="str">
            <v/>
          </cell>
          <cell r="G5296" t="str">
            <v/>
          </cell>
        </row>
        <row r="5297">
          <cell r="A5297" t="str">
            <v>LE19 0</v>
          </cell>
          <cell r="B5297" t="str">
            <v/>
          </cell>
          <cell r="C5297" t="str">
            <v/>
          </cell>
          <cell r="D5297" t="str">
            <v/>
          </cell>
          <cell r="E5297" t="str">
            <v/>
          </cell>
          <cell r="F5297" t="str">
            <v/>
          </cell>
          <cell r="G5297" t="str">
            <v/>
          </cell>
        </row>
        <row r="5298">
          <cell r="A5298" t="str">
            <v>LE19 1</v>
          </cell>
          <cell r="B5298" t="str">
            <v/>
          </cell>
          <cell r="C5298" t="str">
            <v/>
          </cell>
          <cell r="D5298" t="str">
            <v/>
          </cell>
          <cell r="E5298" t="str">
            <v/>
          </cell>
          <cell r="F5298" t="str">
            <v/>
          </cell>
          <cell r="G5298" t="str">
            <v/>
          </cell>
        </row>
        <row r="5299">
          <cell r="A5299" t="str">
            <v>LE19 2</v>
          </cell>
          <cell r="B5299">
            <v>858189</v>
          </cell>
          <cell r="C5299" t="str">
            <v/>
          </cell>
          <cell r="D5299" t="str">
            <v/>
          </cell>
          <cell r="E5299" t="str">
            <v/>
          </cell>
          <cell r="F5299">
            <v>1233083.5900000001</v>
          </cell>
          <cell r="G5299" t="str">
            <v/>
          </cell>
        </row>
        <row r="5300">
          <cell r="A5300" t="str">
            <v>LE19 3</v>
          </cell>
          <cell r="B5300" t="str">
            <v/>
          </cell>
          <cell r="C5300" t="str">
            <v/>
          </cell>
          <cell r="D5300" t="str">
            <v/>
          </cell>
          <cell r="E5300" t="str">
            <v/>
          </cell>
          <cell r="F5300" t="str">
            <v/>
          </cell>
          <cell r="G5300" t="str">
            <v/>
          </cell>
        </row>
        <row r="5301">
          <cell r="A5301" t="str">
            <v>LE19 4</v>
          </cell>
          <cell r="B5301" t="str">
            <v/>
          </cell>
          <cell r="C5301" t="str">
            <v/>
          </cell>
          <cell r="D5301">
            <v>428899.18</v>
          </cell>
          <cell r="E5301">
            <v>762378.12086787424</v>
          </cell>
          <cell r="F5301">
            <v>2702164.23</v>
          </cell>
          <cell r="G5301" t="str">
            <v/>
          </cell>
        </row>
        <row r="5302">
          <cell r="A5302" t="str">
            <v>LE19 9</v>
          </cell>
          <cell r="B5302" t="str">
            <v/>
          </cell>
          <cell r="C5302" t="str">
            <v/>
          </cell>
          <cell r="D5302" t="str">
            <v/>
          </cell>
          <cell r="E5302" t="str">
            <v/>
          </cell>
          <cell r="F5302" t="str">
            <v/>
          </cell>
          <cell r="G5302" t="str">
            <v/>
          </cell>
        </row>
        <row r="5303">
          <cell r="A5303" t="str">
            <v>LE2 0</v>
          </cell>
          <cell r="B5303">
            <v>1375631</v>
          </cell>
          <cell r="C5303" t="str">
            <v/>
          </cell>
          <cell r="D5303" t="str">
            <v/>
          </cell>
          <cell r="E5303" t="str">
            <v/>
          </cell>
          <cell r="F5303">
            <v>9757283.6699999999</v>
          </cell>
          <cell r="G5303" t="str">
            <v/>
          </cell>
        </row>
        <row r="5304">
          <cell r="A5304" t="str">
            <v>LE2 1</v>
          </cell>
          <cell r="B5304" t="str">
            <v/>
          </cell>
          <cell r="C5304" t="str">
            <v/>
          </cell>
          <cell r="D5304" t="str">
            <v/>
          </cell>
          <cell r="E5304" t="str">
            <v/>
          </cell>
          <cell r="F5304">
            <v>3386155.44</v>
          </cell>
          <cell r="G5304" t="str">
            <v/>
          </cell>
        </row>
        <row r="5305">
          <cell r="A5305" t="str">
            <v>LE2 2</v>
          </cell>
          <cell r="B5305">
            <v>3374592</v>
          </cell>
          <cell r="C5305" t="str">
            <v/>
          </cell>
          <cell r="D5305" t="str">
            <v/>
          </cell>
          <cell r="E5305">
            <v>9129876.9007969741</v>
          </cell>
          <cell r="F5305">
            <v>6621395.4500000002</v>
          </cell>
          <cell r="G5305" t="str">
            <v/>
          </cell>
        </row>
        <row r="5306">
          <cell r="A5306" t="str">
            <v>LE2 3</v>
          </cell>
          <cell r="B5306">
            <v>676529</v>
          </cell>
          <cell r="C5306" t="str">
            <v/>
          </cell>
          <cell r="D5306">
            <v>295186.96000000002</v>
          </cell>
          <cell r="E5306">
            <v>9181154.5777496435</v>
          </cell>
          <cell r="F5306">
            <v>5436088.4100000001</v>
          </cell>
          <cell r="G5306" t="str">
            <v/>
          </cell>
        </row>
        <row r="5307">
          <cell r="A5307" t="str">
            <v>LE2 4</v>
          </cell>
          <cell r="B5307" t="str">
            <v/>
          </cell>
          <cell r="C5307" t="str">
            <v/>
          </cell>
          <cell r="D5307" t="str">
            <v/>
          </cell>
          <cell r="E5307">
            <v>12071287.994722933</v>
          </cell>
          <cell r="F5307">
            <v>6273277.9299999997</v>
          </cell>
          <cell r="G5307" t="str">
            <v/>
          </cell>
        </row>
        <row r="5308">
          <cell r="A5308" t="str">
            <v>LE2 5</v>
          </cell>
          <cell r="B5308">
            <v>1969391</v>
          </cell>
          <cell r="C5308" t="str">
            <v/>
          </cell>
          <cell r="D5308">
            <v>1029230.63</v>
          </cell>
          <cell r="E5308">
            <v>3782438.0496975905</v>
          </cell>
          <cell r="F5308">
            <v>1275412.45</v>
          </cell>
          <cell r="G5308" t="str">
            <v/>
          </cell>
        </row>
        <row r="5309">
          <cell r="A5309" t="str">
            <v>LE2 6</v>
          </cell>
          <cell r="B5309" t="str">
            <v/>
          </cell>
          <cell r="C5309" t="str">
            <v/>
          </cell>
          <cell r="D5309" t="str">
            <v/>
          </cell>
          <cell r="E5309">
            <v>7853547.5936041232</v>
          </cell>
          <cell r="F5309">
            <v>2015901.08</v>
          </cell>
          <cell r="G5309" t="str">
            <v/>
          </cell>
        </row>
        <row r="5310">
          <cell r="A5310" t="str">
            <v>LE2 7</v>
          </cell>
          <cell r="B5310" t="str">
            <v/>
          </cell>
          <cell r="C5310" t="str">
            <v/>
          </cell>
          <cell r="D5310" t="str">
            <v/>
          </cell>
          <cell r="E5310">
            <v>1784427.2503289999</v>
          </cell>
          <cell r="F5310" t="str">
            <v/>
          </cell>
          <cell r="G5310" t="str">
            <v/>
          </cell>
        </row>
        <row r="5311">
          <cell r="A5311" t="str">
            <v>LE2 8</v>
          </cell>
          <cell r="B5311" t="str">
            <v/>
          </cell>
          <cell r="C5311" t="str">
            <v/>
          </cell>
          <cell r="D5311">
            <v>165909.9</v>
          </cell>
          <cell r="E5311" t="str">
            <v/>
          </cell>
          <cell r="F5311">
            <v>868789.36</v>
          </cell>
          <cell r="G5311" t="str">
            <v/>
          </cell>
        </row>
        <row r="5312">
          <cell r="A5312" t="str">
            <v>LE2 9</v>
          </cell>
          <cell r="B5312" t="str">
            <v/>
          </cell>
          <cell r="C5312" t="str">
            <v/>
          </cell>
          <cell r="D5312" t="str">
            <v/>
          </cell>
          <cell r="E5312" t="str">
            <v/>
          </cell>
          <cell r="F5312" t="str">
            <v/>
          </cell>
          <cell r="G5312" t="str">
            <v/>
          </cell>
        </row>
        <row r="5313">
          <cell r="A5313" t="str">
            <v>LE21 3</v>
          </cell>
          <cell r="B5313" t="str">
            <v/>
          </cell>
          <cell r="C5313" t="str">
            <v/>
          </cell>
          <cell r="D5313" t="str">
            <v/>
          </cell>
          <cell r="E5313" t="str">
            <v/>
          </cell>
          <cell r="F5313" t="str">
            <v/>
          </cell>
          <cell r="G5313" t="str">
            <v/>
          </cell>
        </row>
        <row r="5314">
          <cell r="A5314" t="str">
            <v>LE21 4</v>
          </cell>
          <cell r="B5314" t="str">
            <v/>
          </cell>
          <cell r="C5314" t="str">
            <v/>
          </cell>
          <cell r="D5314" t="str">
            <v/>
          </cell>
          <cell r="E5314" t="str">
            <v/>
          </cell>
          <cell r="F5314" t="str">
            <v/>
          </cell>
          <cell r="G5314" t="str">
            <v/>
          </cell>
        </row>
        <row r="5315">
          <cell r="A5315" t="str">
            <v>LE21 9</v>
          </cell>
          <cell r="B5315" t="str">
            <v/>
          </cell>
          <cell r="C5315" t="str">
            <v/>
          </cell>
          <cell r="D5315" t="str">
            <v/>
          </cell>
          <cell r="E5315" t="str">
            <v/>
          </cell>
          <cell r="F5315" t="str">
            <v/>
          </cell>
          <cell r="G5315" t="str">
            <v/>
          </cell>
        </row>
        <row r="5316">
          <cell r="A5316" t="str">
            <v>LE3 0</v>
          </cell>
          <cell r="B5316">
            <v>3506746</v>
          </cell>
          <cell r="C5316" t="str">
            <v/>
          </cell>
          <cell r="D5316" t="str">
            <v/>
          </cell>
          <cell r="E5316">
            <v>4056398.5629767664</v>
          </cell>
          <cell r="F5316">
            <v>4649062.63</v>
          </cell>
          <cell r="G5316" t="str">
            <v/>
          </cell>
        </row>
        <row r="5317">
          <cell r="A5317" t="str">
            <v>LE3 1</v>
          </cell>
          <cell r="B5317">
            <v>2012143</v>
          </cell>
          <cell r="C5317" t="str">
            <v/>
          </cell>
          <cell r="D5317" t="str">
            <v/>
          </cell>
          <cell r="E5317" t="str">
            <v/>
          </cell>
          <cell r="F5317">
            <v>4651506.68</v>
          </cell>
          <cell r="G5317" t="str">
            <v/>
          </cell>
        </row>
        <row r="5318">
          <cell r="A5318" t="str">
            <v>LE3 2</v>
          </cell>
          <cell r="B5318" t="str">
            <v/>
          </cell>
          <cell r="C5318" t="str">
            <v/>
          </cell>
          <cell r="D5318">
            <v>1453357.28</v>
          </cell>
          <cell r="E5318">
            <v>4051346.4772817139</v>
          </cell>
          <cell r="F5318">
            <v>1766607.77</v>
          </cell>
          <cell r="G5318" t="str">
            <v/>
          </cell>
        </row>
        <row r="5319">
          <cell r="A5319" t="str">
            <v>LE3 3</v>
          </cell>
          <cell r="B5319">
            <v>1795692</v>
          </cell>
          <cell r="C5319" t="str">
            <v/>
          </cell>
          <cell r="D5319" t="str">
            <v/>
          </cell>
          <cell r="E5319">
            <v>2626865.4590236619</v>
          </cell>
          <cell r="F5319">
            <v>2311470.12</v>
          </cell>
          <cell r="G5319" t="str">
            <v/>
          </cell>
        </row>
        <row r="5320">
          <cell r="A5320" t="str">
            <v>LE3 4</v>
          </cell>
          <cell r="B5320" t="str">
            <v/>
          </cell>
          <cell r="C5320" t="str">
            <v/>
          </cell>
          <cell r="D5320" t="str">
            <v/>
          </cell>
          <cell r="E5320" t="str">
            <v/>
          </cell>
          <cell r="F5320" t="str">
            <v/>
          </cell>
          <cell r="G5320" t="str">
            <v/>
          </cell>
        </row>
        <row r="5321">
          <cell r="A5321" t="str">
            <v>LE3 5</v>
          </cell>
          <cell r="B5321" t="str">
            <v/>
          </cell>
          <cell r="C5321" t="str">
            <v/>
          </cell>
          <cell r="D5321" t="str">
            <v/>
          </cell>
          <cell r="E5321">
            <v>5493826.672255842</v>
          </cell>
          <cell r="F5321">
            <v>2268792.2599999998</v>
          </cell>
          <cell r="G5321" t="str">
            <v/>
          </cell>
        </row>
        <row r="5322">
          <cell r="A5322" t="str">
            <v>LE3 6</v>
          </cell>
          <cell r="B5322" t="str">
            <v/>
          </cell>
          <cell r="C5322" t="str">
            <v/>
          </cell>
          <cell r="D5322" t="str">
            <v/>
          </cell>
          <cell r="E5322">
            <v>483586.58358773147</v>
          </cell>
          <cell r="F5322">
            <v>126669.9</v>
          </cell>
          <cell r="G5322" t="str">
            <v/>
          </cell>
        </row>
        <row r="5323">
          <cell r="A5323" t="str">
            <v>LE3 7</v>
          </cell>
          <cell r="B5323" t="str">
            <v/>
          </cell>
          <cell r="C5323" t="str">
            <v/>
          </cell>
          <cell r="D5323" t="str">
            <v/>
          </cell>
          <cell r="E5323" t="str">
            <v/>
          </cell>
          <cell r="F5323" t="str">
            <v/>
          </cell>
          <cell r="G5323" t="str">
            <v/>
          </cell>
        </row>
        <row r="5324">
          <cell r="A5324" t="str">
            <v>LE3 8</v>
          </cell>
          <cell r="B5324" t="str">
            <v/>
          </cell>
          <cell r="C5324" t="str">
            <v/>
          </cell>
          <cell r="D5324" t="str">
            <v/>
          </cell>
          <cell r="E5324">
            <v>1776072.6459426042</v>
          </cell>
          <cell r="F5324">
            <v>2146014.38</v>
          </cell>
          <cell r="G5324" t="str">
            <v/>
          </cell>
        </row>
        <row r="5325">
          <cell r="A5325" t="str">
            <v>LE3 9</v>
          </cell>
          <cell r="B5325" t="str">
            <v/>
          </cell>
          <cell r="C5325" t="str">
            <v/>
          </cell>
          <cell r="D5325" t="str">
            <v/>
          </cell>
          <cell r="E5325">
            <v>2491080.4592038589</v>
          </cell>
          <cell r="F5325">
            <v>2414560.2200000002</v>
          </cell>
          <cell r="G5325" t="str">
            <v/>
          </cell>
        </row>
        <row r="5326">
          <cell r="A5326" t="str">
            <v>LE4 0</v>
          </cell>
          <cell r="B5326" t="str">
            <v/>
          </cell>
          <cell r="C5326" t="str">
            <v/>
          </cell>
          <cell r="D5326" t="str">
            <v/>
          </cell>
          <cell r="E5326" t="str">
            <v/>
          </cell>
          <cell r="F5326">
            <v>3252742.79</v>
          </cell>
          <cell r="G5326" t="str">
            <v/>
          </cell>
        </row>
        <row r="5327">
          <cell r="A5327" t="str">
            <v>LE4 1</v>
          </cell>
          <cell r="B5327" t="str">
            <v/>
          </cell>
          <cell r="C5327" t="str">
            <v/>
          </cell>
          <cell r="D5327" t="str">
            <v/>
          </cell>
          <cell r="E5327" t="str">
            <v/>
          </cell>
          <cell r="F5327" t="str">
            <v/>
          </cell>
          <cell r="G5327" t="str">
            <v/>
          </cell>
        </row>
        <row r="5328">
          <cell r="A5328" t="str">
            <v>LE4 2</v>
          </cell>
          <cell r="B5328" t="str">
            <v/>
          </cell>
          <cell r="C5328" t="str">
            <v/>
          </cell>
          <cell r="D5328" t="str">
            <v/>
          </cell>
          <cell r="E5328" t="str">
            <v/>
          </cell>
          <cell r="F5328" t="str">
            <v/>
          </cell>
          <cell r="G5328" t="str">
            <v/>
          </cell>
        </row>
        <row r="5329">
          <cell r="A5329" t="str">
            <v>LE4 3</v>
          </cell>
          <cell r="B5329" t="str">
            <v/>
          </cell>
          <cell r="C5329" t="str">
            <v/>
          </cell>
          <cell r="D5329" t="str">
            <v/>
          </cell>
          <cell r="E5329" t="str">
            <v/>
          </cell>
          <cell r="F5329" t="str">
            <v/>
          </cell>
          <cell r="G5329" t="str">
            <v/>
          </cell>
        </row>
        <row r="5330">
          <cell r="A5330" t="str">
            <v>LE4 4</v>
          </cell>
          <cell r="B5330">
            <v>93984</v>
          </cell>
          <cell r="C5330" t="str">
            <v/>
          </cell>
          <cell r="D5330" t="str">
            <v/>
          </cell>
          <cell r="E5330" t="str">
            <v/>
          </cell>
          <cell r="F5330">
            <v>936830.56</v>
          </cell>
          <cell r="G5330" t="str">
            <v/>
          </cell>
        </row>
        <row r="5331">
          <cell r="A5331" t="str">
            <v>LE4 5</v>
          </cell>
          <cell r="B5331">
            <v>1183965</v>
          </cell>
          <cell r="C5331" t="str">
            <v/>
          </cell>
          <cell r="D5331" t="str">
            <v/>
          </cell>
          <cell r="E5331">
            <v>5314705.0581702748</v>
          </cell>
          <cell r="F5331">
            <v>4649160.82</v>
          </cell>
          <cell r="G5331" t="str">
            <v/>
          </cell>
        </row>
        <row r="5332">
          <cell r="A5332" t="str">
            <v>LE4 6</v>
          </cell>
          <cell r="B5332">
            <v>2459031</v>
          </cell>
          <cell r="C5332" t="str">
            <v/>
          </cell>
          <cell r="D5332" t="str">
            <v/>
          </cell>
          <cell r="E5332" t="str">
            <v/>
          </cell>
          <cell r="F5332">
            <v>4659191.87</v>
          </cell>
          <cell r="G5332" t="str">
            <v/>
          </cell>
        </row>
        <row r="5333">
          <cell r="A5333" t="str">
            <v>LE4 7</v>
          </cell>
          <cell r="B5333" t="str">
            <v/>
          </cell>
          <cell r="C5333" t="str">
            <v/>
          </cell>
          <cell r="D5333">
            <v>496444.94</v>
          </cell>
          <cell r="E5333">
            <v>4909277.941056869</v>
          </cell>
          <cell r="F5333">
            <v>1267279.76</v>
          </cell>
          <cell r="G5333" t="str">
            <v/>
          </cell>
        </row>
        <row r="5334">
          <cell r="A5334" t="str">
            <v>LE4 8</v>
          </cell>
          <cell r="B5334" t="str">
            <v/>
          </cell>
          <cell r="C5334" t="str">
            <v/>
          </cell>
          <cell r="D5334" t="str">
            <v/>
          </cell>
          <cell r="E5334" t="str">
            <v/>
          </cell>
          <cell r="F5334" t="str">
            <v/>
          </cell>
          <cell r="G5334" t="str">
            <v/>
          </cell>
        </row>
        <row r="5335">
          <cell r="A5335" t="str">
            <v>LE4 9</v>
          </cell>
          <cell r="B5335">
            <v>3947003</v>
          </cell>
          <cell r="C5335" t="str">
            <v/>
          </cell>
          <cell r="D5335" t="str">
            <v/>
          </cell>
          <cell r="E5335">
            <v>2881188.3301178482</v>
          </cell>
          <cell r="F5335">
            <v>9328916.6400000006</v>
          </cell>
          <cell r="G5335" t="str">
            <v/>
          </cell>
        </row>
        <row r="5336">
          <cell r="A5336" t="str">
            <v>LE41 9</v>
          </cell>
          <cell r="B5336" t="str">
            <v/>
          </cell>
          <cell r="C5336" t="str">
            <v/>
          </cell>
          <cell r="D5336" t="str">
            <v/>
          </cell>
          <cell r="E5336" t="str">
            <v/>
          </cell>
          <cell r="F5336" t="str">
            <v/>
          </cell>
          <cell r="G5336" t="str">
            <v/>
          </cell>
        </row>
        <row r="5337">
          <cell r="A5337" t="str">
            <v>LE5 0</v>
          </cell>
          <cell r="B5337" t="str">
            <v/>
          </cell>
          <cell r="C5337" t="str">
            <v/>
          </cell>
          <cell r="D5337">
            <v>154559.29999999999</v>
          </cell>
          <cell r="E5337">
            <v>2047225.8139512776</v>
          </cell>
          <cell r="F5337" t="str">
            <v/>
          </cell>
          <cell r="G5337" t="str">
            <v/>
          </cell>
        </row>
        <row r="5338">
          <cell r="A5338" t="str">
            <v>LE5 1</v>
          </cell>
          <cell r="B5338" t="str">
            <v/>
          </cell>
          <cell r="C5338" t="str">
            <v/>
          </cell>
          <cell r="D5338">
            <v>200521.21</v>
          </cell>
          <cell r="E5338">
            <v>3452568.7395258676</v>
          </cell>
          <cell r="F5338" t="str">
            <v/>
          </cell>
          <cell r="G5338" t="str">
            <v/>
          </cell>
        </row>
        <row r="5339">
          <cell r="A5339" t="str">
            <v>LE5 2</v>
          </cell>
          <cell r="B5339" t="str">
            <v/>
          </cell>
          <cell r="C5339" t="str">
            <v/>
          </cell>
          <cell r="D5339" t="str">
            <v/>
          </cell>
          <cell r="E5339" t="str">
            <v/>
          </cell>
          <cell r="F5339" t="str">
            <v/>
          </cell>
          <cell r="G5339" t="str">
            <v/>
          </cell>
        </row>
        <row r="5340">
          <cell r="A5340" t="str">
            <v>LE5 3</v>
          </cell>
          <cell r="B5340" t="str">
            <v/>
          </cell>
          <cell r="C5340" t="str">
            <v/>
          </cell>
          <cell r="D5340" t="str">
            <v/>
          </cell>
          <cell r="E5340">
            <v>2074116.0042758421</v>
          </cell>
          <cell r="F5340">
            <v>1963129.76</v>
          </cell>
          <cell r="G5340" t="str">
            <v/>
          </cell>
        </row>
        <row r="5341">
          <cell r="A5341" t="str">
            <v>LE5 4</v>
          </cell>
          <cell r="B5341" t="str">
            <v/>
          </cell>
          <cell r="C5341" t="str">
            <v/>
          </cell>
          <cell r="D5341">
            <v>662770.9</v>
          </cell>
          <cell r="E5341">
            <v>5037560.4489104897</v>
          </cell>
          <cell r="F5341" t="str">
            <v/>
          </cell>
          <cell r="G5341" t="str">
            <v/>
          </cell>
        </row>
        <row r="5342">
          <cell r="A5342" t="str">
            <v>LE5 5</v>
          </cell>
          <cell r="B5342" t="str">
            <v/>
          </cell>
          <cell r="C5342" t="str">
            <v/>
          </cell>
          <cell r="D5342" t="str">
            <v/>
          </cell>
          <cell r="E5342">
            <v>4771950.6214363687</v>
          </cell>
          <cell r="F5342">
            <v>2348463.9300000002</v>
          </cell>
          <cell r="G5342" t="str">
            <v/>
          </cell>
        </row>
        <row r="5343">
          <cell r="A5343" t="str">
            <v>LE5 6</v>
          </cell>
          <cell r="B5343" t="str">
            <v/>
          </cell>
          <cell r="C5343" t="str">
            <v/>
          </cell>
          <cell r="D5343" t="str">
            <v/>
          </cell>
          <cell r="E5343">
            <v>1644287.1650653302</v>
          </cell>
          <cell r="F5343">
            <v>2507760.94</v>
          </cell>
          <cell r="G5343" t="str">
            <v/>
          </cell>
        </row>
        <row r="5344">
          <cell r="A5344" t="str">
            <v>LE5 9</v>
          </cell>
          <cell r="B5344" t="str">
            <v/>
          </cell>
          <cell r="C5344" t="str">
            <v/>
          </cell>
          <cell r="D5344" t="str">
            <v/>
          </cell>
          <cell r="E5344" t="str">
            <v/>
          </cell>
          <cell r="F5344" t="str">
            <v/>
          </cell>
          <cell r="G5344" t="str">
            <v/>
          </cell>
        </row>
        <row r="5345">
          <cell r="A5345" t="str">
            <v>LE55 7</v>
          </cell>
          <cell r="B5345" t="str">
            <v/>
          </cell>
          <cell r="C5345" t="str">
            <v/>
          </cell>
          <cell r="D5345" t="str">
            <v/>
          </cell>
          <cell r="E5345" t="str">
            <v/>
          </cell>
          <cell r="F5345" t="str">
            <v/>
          </cell>
          <cell r="G5345" t="str">
            <v/>
          </cell>
        </row>
        <row r="5346">
          <cell r="A5346" t="str">
            <v>LE55 8</v>
          </cell>
          <cell r="B5346" t="str">
            <v/>
          </cell>
          <cell r="C5346" t="str">
            <v/>
          </cell>
          <cell r="D5346" t="str">
            <v/>
          </cell>
          <cell r="E5346" t="str">
            <v/>
          </cell>
          <cell r="F5346" t="str">
            <v/>
          </cell>
          <cell r="G5346" t="str">
            <v/>
          </cell>
        </row>
        <row r="5347">
          <cell r="A5347" t="str">
            <v>LE6 0</v>
          </cell>
          <cell r="B5347">
            <v>1078328</v>
          </cell>
          <cell r="C5347" t="str">
            <v/>
          </cell>
          <cell r="D5347" t="str">
            <v/>
          </cell>
          <cell r="E5347" t="str">
            <v/>
          </cell>
          <cell r="F5347" t="str">
            <v/>
          </cell>
          <cell r="G5347" t="str">
            <v/>
          </cell>
        </row>
        <row r="5348">
          <cell r="A5348" t="str">
            <v>LE65 1</v>
          </cell>
          <cell r="B5348" t="str">
            <v/>
          </cell>
          <cell r="C5348" t="str">
            <v/>
          </cell>
          <cell r="D5348" t="str">
            <v/>
          </cell>
          <cell r="E5348">
            <v>6208387.3676726893</v>
          </cell>
          <cell r="F5348">
            <v>4552270.25</v>
          </cell>
          <cell r="G5348" t="str">
            <v/>
          </cell>
        </row>
        <row r="5349">
          <cell r="A5349" t="str">
            <v>LE65 2</v>
          </cell>
          <cell r="B5349" t="str">
            <v/>
          </cell>
          <cell r="C5349" t="str">
            <v/>
          </cell>
          <cell r="D5349">
            <v>573723.77</v>
          </cell>
          <cell r="E5349" t="str">
            <v/>
          </cell>
          <cell r="F5349">
            <v>1815791.37</v>
          </cell>
          <cell r="G5349" t="str">
            <v/>
          </cell>
        </row>
        <row r="5350">
          <cell r="A5350" t="str">
            <v>LE65 9</v>
          </cell>
          <cell r="B5350" t="str">
            <v/>
          </cell>
          <cell r="C5350" t="str">
            <v/>
          </cell>
          <cell r="D5350" t="str">
            <v/>
          </cell>
          <cell r="E5350" t="str">
            <v/>
          </cell>
          <cell r="F5350" t="str">
            <v/>
          </cell>
          <cell r="G5350" t="str">
            <v/>
          </cell>
        </row>
        <row r="5351">
          <cell r="A5351" t="str">
            <v>LE67 0</v>
          </cell>
          <cell r="B5351" t="str">
            <v/>
          </cell>
          <cell r="C5351" t="str">
            <v/>
          </cell>
          <cell r="D5351" t="str">
            <v/>
          </cell>
          <cell r="E5351" t="str">
            <v/>
          </cell>
          <cell r="F5351" t="str">
            <v/>
          </cell>
          <cell r="G5351" t="str">
            <v/>
          </cell>
        </row>
        <row r="5352">
          <cell r="A5352" t="str">
            <v>LE67 1</v>
          </cell>
          <cell r="B5352" t="str">
            <v/>
          </cell>
          <cell r="C5352" t="str">
            <v/>
          </cell>
          <cell r="D5352">
            <v>3366443.38</v>
          </cell>
          <cell r="E5352">
            <v>2241983.7369673327</v>
          </cell>
          <cell r="F5352">
            <v>5869124.0599999996</v>
          </cell>
          <cell r="G5352" t="str">
            <v/>
          </cell>
        </row>
        <row r="5353">
          <cell r="A5353" t="str">
            <v>LE67 2</v>
          </cell>
          <cell r="B5353" t="str">
            <v/>
          </cell>
          <cell r="C5353" t="str">
            <v/>
          </cell>
          <cell r="D5353" t="str">
            <v/>
          </cell>
          <cell r="E5353">
            <v>1679915.2845530664</v>
          </cell>
          <cell r="F5353" t="str">
            <v/>
          </cell>
          <cell r="G5353" t="str">
            <v/>
          </cell>
        </row>
        <row r="5354">
          <cell r="A5354" t="str">
            <v>LE67 3</v>
          </cell>
          <cell r="B5354" t="str">
            <v/>
          </cell>
          <cell r="C5354" t="str">
            <v/>
          </cell>
          <cell r="D5354">
            <v>3580008.02</v>
          </cell>
          <cell r="E5354">
            <v>4014735.3408874418</v>
          </cell>
          <cell r="F5354">
            <v>3637126.1</v>
          </cell>
          <cell r="G5354" t="str">
            <v/>
          </cell>
        </row>
        <row r="5355">
          <cell r="A5355" t="str">
            <v>LE67 4</v>
          </cell>
          <cell r="B5355" t="str">
            <v/>
          </cell>
          <cell r="C5355" t="str">
            <v/>
          </cell>
          <cell r="D5355" t="str">
            <v/>
          </cell>
          <cell r="E5355">
            <v>1083833.9385310679</v>
          </cell>
          <cell r="F5355" t="str">
            <v/>
          </cell>
          <cell r="G5355" t="str">
            <v/>
          </cell>
        </row>
        <row r="5356">
          <cell r="A5356" t="str">
            <v>LE67 5</v>
          </cell>
          <cell r="B5356" t="str">
            <v/>
          </cell>
          <cell r="C5356" t="str">
            <v/>
          </cell>
          <cell r="D5356" t="str">
            <v/>
          </cell>
          <cell r="E5356">
            <v>1162618.5281313204</v>
          </cell>
          <cell r="F5356" t="str">
            <v/>
          </cell>
          <cell r="G5356" t="str">
            <v/>
          </cell>
        </row>
        <row r="5357">
          <cell r="A5357" t="str">
            <v>LE67 6</v>
          </cell>
          <cell r="B5357">
            <v>566055</v>
          </cell>
          <cell r="C5357" t="str">
            <v/>
          </cell>
          <cell r="D5357" t="str">
            <v/>
          </cell>
          <cell r="E5357">
            <v>1321962.8954101356</v>
          </cell>
          <cell r="F5357" t="str">
            <v/>
          </cell>
          <cell r="G5357" t="str">
            <v/>
          </cell>
        </row>
        <row r="5358">
          <cell r="A5358" t="str">
            <v>LE67 8</v>
          </cell>
          <cell r="B5358" t="str">
            <v/>
          </cell>
          <cell r="C5358" t="str">
            <v/>
          </cell>
          <cell r="D5358" t="str">
            <v/>
          </cell>
          <cell r="E5358">
            <v>1145297.2060050825</v>
          </cell>
          <cell r="F5358">
            <v>890935.11</v>
          </cell>
          <cell r="G5358" t="str">
            <v/>
          </cell>
        </row>
        <row r="5359">
          <cell r="A5359" t="str">
            <v>LE67 9</v>
          </cell>
          <cell r="B5359" t="str">
            <v/>
          </cell>
          <cell r="C5359" t="str">
            <v/>
          </cell>
          <cell r="D5359" t="str">
            <v/>
          </cell>
          <cell r="E5359" t="str">
            <v/>
          </cell>
          <cell r="F5359" t="str">
            <v/>
          </cell>
          <cell r="G5359" t="str">
            <v/>
          </cell>
        </row>
        <row r="5360">
          <cell r="A5360" t="str">
            <v>LE7 1</v>
          </cell>
          <cell r="B5360" t="str">
            <v/>
          </cell>
          <cell r="C5360" t="str">
            <v/>
          </cell>
          <cell r="D5360" t="str">
            <v/>
          </cell>
          <cell r="E5360" t="str">
            <v/>
          </cell>
          <cell r="F5360" t="str">
            <v/>
          </cell>
          <cell r="G5360" t="str">
            <v/>
          </cell>
        </row>
        <row r="5361">
          <cell r="A5361" t="str">
            <v>LE7 2</v>
          </cell>
          <cell r="B5361">
            <v>734412</v>
          </cell>
          <cell r="C5361" t="str">
            <v/>
          </cell>
          <cell r="D5361">
            <v>425808.6</v>
          </cell>
          <cell r="E5361" t="str">
            <v/>
          </cell>
          <cell r="F5361">
            <v>2650537.2799999998</v>
          </cell>
          <cell r="G5361" t="str">
            <v/>
          </cell>
        </row>
        <row r="5362">
          <cell r="A5362" t="str">
            <v>LE7 3</v>
          </cell>
          <cell r="B5362">
            <v>1447781</v>
          </cell>
          <cell r="C5362" t="str">
            <v/>
          </cell>
          <cell r="D5362">
            <v>354073.55</v>
          </cell>
          <cell r="E5362">
            <v>3671288.0264891768</v>
          </cell>
          <cell r="F5362">
            <v>2525235.83</v>
          </cell>
          <cell r="G5362" t="str">
            <v/>
          </cell>
        </row>
        <row r="5363">
          <cell r="A5363" t="str">
            <v>LE7 4</v>
          </cell>
          <cell r="B5363" t="str">
            <v/>
          </cell>
          <cell r="C5363" t="str">
            <v/>
          </cell>
          <cell r="D5363">
            <v>408127.39</v>
          </cell>
          <cell r="E5363" t="str">
            <v/>
          </cell>
          <cell r="F5363" t="str">
            <v/>
          </cell>
          <cell r="G5363" t="str">
            <v/>
          </cell>
        </row>
        <row r="5364">
          <cell r="A5364" t="str">
            <v>LE7 7</v>
          </cell>
          <cell r="B5364" t="str">
            <v/>
          </cell>
          <cell r="C5364" t="str">
            <v/>
          </cell>
          <cell r="D5364" t="str">
            <v/>
          </cell>
          <cell r="E5364">
            <v>1578985.2701115229</v>
          </cell>
          <cell r="F5364">
            <v>6846982.1600000001</v>
          </cell>
          <cell r="G5364" t="str">
            <v/>
          </cell>
        </row>
        <row r="5365">
          <cell r="A5365" t="str">
            <v>LE7 9</v>
          </cell>
          <cell r="B5365" t="str">
            <v/>
          </cell>
          <cell r="C5365" t="str">
            <v/>
          </cell>
          <cell r="D5365">
            <v>4674705.2699999996</v>
          </cell>
          <cell r="E5365">
            <v>9183424.7165091746</v>
          </cell>
          <cell r="F5365">
            <v>15762523.130000001</v>
          </cell>
          <cell r="G5365" t="str">
            <v/>
          </cell>
        </row>
        <row r="5366">
          <cell r="A5366" t="str">
            <v>LE8 0</v>
          </cell>
          <cell r="B5366" t="str">
            <v/>
          </cell>
          <cell r="C5366" t="str">
            <v/>
          </cell>
          <cell r="D5366">
            <v>1978279.24</v>
          </cell>
          <cell r="E5366">
            <v>4359088.3297038823</v>
          </cell>
          <cell r="F5366">
            <v>2160144.1800000002</v>
          </cell>
          <cell r="G5366" t="str">
            <v/>
          </cell>
        </row>
        <row r="5367">
          <cell r="A5367" t="str">
            <v>LE8 4</v>
          </cell>
          <cell r="B5367">
            <v>293228</v>
          </cell>
          <cell r="C5367" t="str">
            <v/>
          </cell>
          <cell r="D5367">
            <v>1054049.67</v>
          </cell>
          <cell r="E5367">
            <v>958871.29779039114</v>
          </cell>
          <cell r="F5367" t="str">
            <v/>
          </cell>
          <cell r="G5367" t="str">
            <v/>
          </cell>
        </row>
        <row r="5368">
          <cell r="A5368" t="str">
            <v>LE8 5</v>
          </cell>
          <cell r="B5368" t="str">
            <v/>
          </cell>
          <cell r="C5368" t="str">
            <v/>
          </cell>
          <cell r="D5368">
            <v>2015155.93</v>
          </cell>
          <cell r="E5368" t="str">
            <v/>
          </cell>
          <cell r="F5368">
            <v>2436957.9900000002</v>
          </cell>
          <cell r="G5368" t="str">
            <v/>
          </cell>
        </row>
        <row r="5369">
          <cell r="A5369" t="str">
            <v>LE8 6</v>
          </cell>
          <cell r="B5369" t="str">
            <v/>
          </cell>
          <cell r="C5369" t="str">
            <v/>
          </cell>
          <cell r="D5369" t="str">
            <v/>
          </cell>
          <cell r="E5369" t="str">
            <v/>
          </cell>
          <cell r="F5369">
            <v>790382.2</v>
          </cell>
          <cell r="G5369" t="str">
            <v/>
          </cell>
        </row>
        <row r="5370">
          <cell r="A5370" t="str">
            <v>LE8 8</v>
          </cell>
          <cell r="B5370" t="str">
            <v/>
          </cell>
          <cell r="C5370" t="str">
            <v/>
          </cell>
          <cell r="D5370" t="str">
            <v/>
          </cell>
          <cell r="E5370" t="str">
            <v/>
          </cell>
          <cell r="F5370">
            <v>1201266.54</v>
          </cell>
          <cell r="G5370" t="str">
            <v/>
          </cell>
        </row>
        <row r="5371">
          <cell r="A5371" t="str">
            <v>LE8 9</v>
          </cell>
          <cell r="B5371">
            <v>1734656</v>
          </cell>
          <cell r="C5371" t="str">
            <v/>
          </cell>
          <cell r="D5371" t="str">
            <v/>
          </cell>
          <cell r="E5371">
            <v>878552.47481828113</v>
          </cell>
          <cell r="F5371" t="str">
            <v/>
          </cell>
          <cell r="G5371" t="str">
            <v/>
          </cell>
        </row>
        <row r="5372">
          <cell r="A5372" t="str">
            <v>LE87 2</v>
          </cell>
          <cell r="B5372" t="str">
            <v/>
          </cell>
          <cell r="C5372" t="str">
            <v/>
          </cell>
          <cell r="D5372" t="str">
            <v/>
          </cell>
          <cell r="E5372" t="str">
            <v/>
          </cell>
          <cell r="F5372" t="str">
            <v/>
          </cell>
          <cell r="G5372" t="str">
            <v/>
          </cell>
        </row>
        <row r="5373">
          <cell r="A5373" t="str">
            <v>LE87 4</v>
          </cell>
          <cell r="B5373" t="str">
            <v/>
          </cell>
          <cell r="C5373" t="str">
            <v/>
          </cell>
          <cell r="D5373" t="str">
            <v/>
          </cell>
          <cell r="E5373" t="str">
            <v/>
          </cell>
          <cell r="F5373" t="str">
            <v/>
          </cell>
          <cell r="G5373" t="str">
            <v/>
          </cell>
        </row>
        <row r="5374">
          <cell r="A5374" t="str">
            <v>LE9 0</v>
          </cell>
          <cell r="B5374" t="str">
            <v/>
          </cell>
          <cell r="C5374" t="str">
            <v/>
          </cell>
          <cell r="D5374" t="str">
            <v/>
          </cell>
          <cell r="E5374" t="str">
            <v/>
          </cell>
          <cell r="F5374" t="str">
            <v/>
          </cell>
          <cell r="G5374" t="str">
            <v/>
          </cell>
        </row>
        <row r="5375">
          <cell r="A5375" t="str">
            <v>LE9 1</v>
          </cell>
          <cell r="B5375" t="str">
            <v/>
          </cell>
          <cell r="C5375" t="str">
            <v/>
          </cell>
          <cell r="D5375" t="str">
            <v/>
          </cell>
          <cell r="E5375">
            <v>579881.28305574984</v>
          </cell>
          <cell r="F5375" t="str">
            <v/>
          </cell>
          <cell r="G5375" t="str">
            <v/>
          </cell>
        </row>
        <row r="5376">
          <cell r="A5376" t="str">
            <v>LE9 2</v>
          </cell>
          <cell r="B5376">
            <v>33039</v>
          </cell>
          <cell r="C5376" t="str">
            <v/>
          </cell>
          <cell r="D5376" t="str">
            <v/>
          </cell>
          <cell r="E5376">
            <v>1817751.9394981372</v>
          </cell>
          <cell r="F5376" t="str">
            <v/>
          </cell>
          <cell r="G5376" t="str">
            <v/>
          </cell>
        </row>
        <row r="5377">
          <cell r="A5377" t="str">
            <v>LE9 3</v>
          </cell>
          <cell r="B5377" t="str">
            <v/>
          </cell>
          <cell r="C5377" t="str">
            <v/>
          </cell>
          <cell r="D5377" t="str">
            <v/>
          </cell>
          <cell r="E5377" t="str">
            <v/>
          </cell>
          <cell r="F5377">
            <v>1977838.42</v>
          </cell>
          <cell r="G5377" t="str">
            <v/>
          </cell>
        </row>
        <row r="5378">
          <cell r="A5378" t="str">
            <v>LE9 4</v>
          </cell>
          <cell r="B5378">
            <v>910101</v>
          </cell>
          <cell r="C5378" t="str">
            <v/>
          </cell>
          <cell r="D5378" t="str">
            <v/>
          </cell>
          <cell r="E5378">
            <v>2159806.8889540005</v>
          </cell>
          <cell r="F5378">
            <v>24914550.27</v>
          </cell>
          <cell r="G5378" t="str">
            <v/>
          </cell>
        </row>
        <row r="5379">
          <cell r="A5379" t="str">
            <v>LE9 6</v>
          </cell>
          <cell r="B5379" t="str">
            <v/>
          </cell>
          <cell r="C5379" t="str">
            <v/>
          </cell>
          <cell r="D5379" t="str">
            <v/>
          </cell>
          <cell r="E5379">
            <v>2391800.767218899</v>
          </cell>
          <cell r="F5379">
            <v>1776546.08</v>
          </cell>
          <cell r="G5379" t="str">
            <v/>
          </cell>
        </row>
        <row r="5380">
          <cell r="A5380" t="str">
            <v>LE9 7</v>
          </cell>
          <cell r="B5380">
            <v>2232462</v>
          </cell>
          <cell r="C5380" t="str">
            <v/>
          </cell>
          <cell r="D5380">
            <v>3400113.23</v>
          </cell>
          <cell r="E5380">
            <v>1387787.5327072847</v>
          </cell>
          <cell r="F5380">
            <v>3967202.65</v>
          </cell>
          <cell r="G5380" t="str">
            <v/>
          </cell>
        </row>
        <row r="5381">
          <cell r="A5381" t="str">
            <v>LE9 8</v>
          </cell>
          <cell r="B5381" t="str">
            <v/>
          </cell>
          <cell r="C5381" t="str">
            <v/>
          </cell>
          <cell r="D5381" t="str">
            <v/>
          </cell>
          <cell r="E5381">
            <v>3092655.6065379228</v>
          </cell>
          <cell r="F5381">
            <v>2726592</v>
          </cell>
          <cell r="G5381" t="str">
            <v/>
          </cell>
        </row>
        <row r="5382">
          <cell r="A5382" t="str">
            <v>LE9 9</v>
          </cell>
          <cell r="B5382" t="str">
            <v/>
          </cell>
          <cell r="C5382" t="str">
            <v/>
          </cell>
          <cell r="D5382" t="str">
            <v/>
          </cell>
          <cell r="E5382">
            <v>3223324.5948528443</v>
          </cell>
          <cell r="F5382">
            <v>3675772.78</v>
          </cell>
          <cell r="G5382" t="str">
            <v/>
          </cell>
        </row>
        <row r="5383">
          <cell r="A5383" t="str">
            <v>LE94 0</v>
          </cell>
          <cell r="B5383" t="str">
            <v/>
          </cell>
          <cell r="C5383" t="str">
            <v/>
          </cell>
          <cell r="D5383" t="str">
            <v/>
          </cell>
          <cell r="E5383" t="str">
            <v/>
          </cell>
          <cell r="F5383" t="str">
            <v/>
          </cell>
          <cell r="G5383" t="str">
            <v/>
          </cell>
        </row>
        <row r="5384">
          <cell r="A5384" t="str">
            <v>LE94 7</v>
          </cell>
          <cell r="B5384" t="str">
            <v/>
          </cell>
          <cell r="C5384" t="str">
            <v/>
          </cell>
          <cell r="D5384" t="str">
            <v/>
          </cell>
          <cell r="E5384" t="str">
            <v/>
          </cell>
          <cell r="F5384" t="str">
            <v/>
          </cell>
          <cell r="G5384" t="str">
            <v/>
          </cell>
        </row>
        <row r="5385">
          <cell r="A5385" t="str">
            <v>LE95 2</v>
          </cell>
          <cell r="B5385" t="str">
            <v/>
          </cell>
          <cell r="C5385" t="str">
            <v/>
          </cell>
          <cell r="D5385" t="str">
            <v/>
          </cell>
          <cell r="E5385" t="str">
            <v/>
          </cell>
          <cell r="F5385" t="str">
            <v/>
          </cell>
          <cell r="G5385" t="str">
            <v/>
          </cell>
        </row>
        <row r="5386">
          <cell r="A5386" t="str">
            <v>LL Other</v>
          </cell>
          <cell r="B5386">
            <v>81432400</v>
          </cell>
          <cell r="C5386">
            <v>8551940.6500000022</v>
          </cell>
          <cell r="D5386">
            <v>118292764.18000002</v>
          </cell>
          <cell r="E5386">
            <v>73532779.592473701</v>
          </cell>
          <cell r="F5386">
            <v>68300983.010000005</v>
          </cell>
          <cell r="G5386">
            <v>28126356.749700002</v>
          </cell>
        </row>
        <row r="5387">
          <cell r="A5387" t="str">
            <v>LL total</v>
          </cell>
          <cell r="B5387">
            <v>186749469</v>
          </cell>
          <cell r="C5387">
            <v>8551940.6500000022</v>
          </cell>
          <cell r="D5387">
            <v>359284683.96000004</v>
          </cell>
          <cell r="E5387">
            <v>218772747.15664053</v>
          </cell>
          <cell r="F5387">
            <v>203628565.74000007</v>
          </cell>
          <cell r="G5387">
            <v>30845357.659700003</v>
          </cell>
        </row>
        <row r="5388">
          <cell r="A5388" t="str">
            <v>LL11 0</v>
          </cell>
          <cell r="B5388" t="str">
            <v/>
          </cell>
          <cell r="C5388" t="str">
            <v/>
          </cell>
          <cell r="D5388" t="str">
            <v/>
          </cell>
          <cell r="E5388" t="str">
            <v/>
          </cell>
          <cell r="F5388" t="str">
            <v/>
          </cell>
          <cell r="G5388" t="str">
            <v/>
          </cell>
        </row>
        <row r="5389">
          <cell r="A5389" t="str">
            <v>LL11 1</v>
          </cell>
          <cell r="B5389" t="str">
            <v/>
          </cell>
          <cell r="C5389" t="str">
            <v/>
          </cell>
          <cell r="D5389" t="str">
            <v/>
          </cell>
          <cell r="E5389" t="str">
            <v/>
          </cell>
          <cell r="F5389" t="str">
            <v/>
          </cell>
          <cell r="G5389" t="str">
            <v/>
          </cell>
        </row>
        <row r="5390">
          <cell r="A5390" t="str">
            <v>LL11 2</v>
          </cell>
          <cell r="B5390" t="str">
            <v/>
          </cell>
          <cell r="C5390" t="str">
            <v/>
          </cell>
          <cell r="D5390">
            <v>172248.51</v>
          </cell>
          <cell r="E5390" t="str">
            <v/>
          </cell>
          <cell r="F5390" t="str">
            <v/>
          </cell>
          <cell r="G5390" t="str">
            <v/>
          </cell>
        </row>
        <row r="5391">
          <cell r="A5391" t="str">
            <v>LL11 3</v>
          </cell>
          <cell r="B5391">
            <v>1372316</v>
          </cell>
          <cell r="C5391" t="str">
            <v/>
          </cell>
          <cell r="D5391">
            <v>829397.17</v>
          </cell>
          <cell r="E5391" t="str">
            <v/>
          </cell>
          <cell r="F5391">
            <v>1342388.67</v>
          </cell>
          <cell r="G5391" t="str">
            <v/>
          </cell>
        </row>
        <row r="5392">
          <cell r="A5392" t="str">
            <v>LL11 4</v>
          </cell>
          <cell r="B5392" t="str">
            <v/>
          </cell>
          <cell r="C5392" t="str">
            <v/>
          </cell>
          <cell r="D5392">
            <v>1021533.15</v>
          </cell>
          <cell r="E5392">
            <v>1103850.6251403608</v>
          </cell>
          <cell r="F5392">
            <v>407610.09</v>
          </cell>
          <cell r="G5392" t="str">
            <v/>
          </cell>
        </row>
        <row r="5393">
          <cell r="A5393" t="str">
            <v>LL11 5</v>
          </cell>
          <cell r="B5393">
            <v>279898</v>
          </cell>
          <cell r="C5393" t="str">
            <v/>
          </cell>
          <cell r="D5393">
            <v>296464.09000000003</v>
          </cell>
          <cell r="E5393" t="str">
            <v/>
          </cell>
          <cell r="F5393">
            <v>196191.47</v>
          </cell>
          <cell r="G5393" t="str">
            <v/>
          </cell>
        </row>
        <row r="5394">
          <cell r="A5394" t="str">
            <v>LL11 6</v>
          </cell>
          <cell r="B5394" t="str">
            <v/>
          </cell>
          <cell r="C5394" t="str">
            <v/>
          </cell>
          <cell r="D5394" t="str">
            <v/>
          </cell>
          <cell r="E5394" t="str">
            <v/>
          </cell>
          <cell r="F5394">
            <v>336073.14</v>
          </cell>
          <cell r="G5394" t="str">
            <v/>
          </cell>
        </row>
        <row r="5395">
          <cell r="A5395" t="str">
            <v>LL12 0</v>
          </cell>
          <cell r="B5395">
            <v>2507395</v>
          </cell>
          <cell r="C5395" t="str">
            <v/>
          </cell>
          <cell r="D5395">
            <v>2416203.84</v>
          </cell>
          <cell r="E5395">
            <v>2539519.6321318168</v>
          </cell>
          <cell r="F5395">
            <v>6083613.9299999997</v>
          </cell>
          <cell r="G5395" t="str">
            <v/>
          </cell>
        </row>
        <row r="5396">
          <cell r="A5396" t="str">
            <v>LL12 7</v>
          </cell>
          <cell r="B5396" t="str">
            <v/>
          </cell>
          <cell r="C5396" t="str">
            <v/>
          </cell>
          <cell r="D5396">
            <v>106806.87</v>
          </cell>
          <cell r="E5396" t="str">
            <v/>
          </cell>
          <cell r="F5396">
            <v>437819.12</v>
          </cell>
          <cell r="G5396" t="str">
            <v/>
          </cell>
        </row>
        <row r="5397">
          <cell r="A5397" t="str">
            <v>LL12 8</v>
          </cell>
          <cell r="B5397">
            <v>3201290</v>
          </cell>
          <cell r="C5397" t="str">
            <v/>
          </cell>
          <cell r="D5397" t="str">
            <v/>
          </cell>
          <cell r="E5397">
            <v>858018.49678140902</v>
          </cell>
          <cell r="F5397" t="str">
            <v/>
          </cell>
          <cell r="G5397" t="str">
            <v/>
          </cell>
        </row>
        <row r="5398">
          <cell r="A5398" t="str">
            <v>LL12 9</v>
          </cell>
          <cell r="B5398" t="str">
            <v/>
          </cell>
          <cell r="C5398" t="str">
            <v/>
          </cell>
          <cell r="D5398" t="str">
            <v/>
          </cell>
          <cell r="E5398" t="str">
            <v/>
          </cell>
          <cell r="F5398">
            <v>1519122.12</v>
          </cell>
          <cell r="G5398" t="str">
            <v/>
          </cell>
        </row>
        <row r="5399">
          <cell r="A5399" t="str">
            <v>LL13 0</v>
          </cell>
          <cell r="B5399">
            <v>4316507</v>
          </cell>
          <cell r="C5399" t="str">
            <v/>
          </cell>
          <cell r="D5399">
            <v>4125524.98</v>
          </cell>
          <cell r="E5399">
            <v>9632955.3742187582</v>
          </cell>
          <cell r="F5399">
            <v>4447649.5999999996</v>
          </cell>
          <cell r="G5399" t="str">
            <v/>
          </cell>
        </row>
        <row r="5400">
          <cell r="A5400" t="str">
            <v>LL13 7</v>
          </cell>
          <cell r="B5400">
            <v>656503</v>
          </cell>
          <cell r="C5400" t="str">
            <v/>
          </cell>
          <cell r="D5400" t="str">
            <v/>
          </cell>
          <cell r="E5400">
            <v>1966960.623985135</v>
          </cell>
          <cell r="F5400" t="str">
            <v/>
          </cell>
          <cell r="G5400" t="str">
            <v/>
          </cell>
        </row>
        <row r="5401">
          <cell r="A5401" t="str">
            <v>LL13 8</v>
          </cell>
          <cell r="B5401" t="str">
            <v/>
          </cell>
          <cell r="C5401" t="str">
            <v/>
          </cell>
          <cell r="D5401">
            <v>250642.81</v>
          </cell>
          <cell r="E5401" t="str">
            <v/>
          </cell>
          <cell r="F5401">
            <v>233656.8</v>
          </cell>
          <cell r="G5401" t="str">
            <v/>
          </cell>
        </row>
        <row r="5402">
          <cell r="A5402" t="str">
            <v>LL13 9</v>
          </cell>
          <cell r="B5402">
            <v>3555572</v>
          </cell>
          <cell r="C5402" t="str">
            <v/>
          </cell>
          <cell r="D5402">
            <v>1767382.4</v>
          </cell>
          <cell r="E5402">
            <v>4614644.3367845286</v>
          </cell>
          <cell r="F5402">
            <v>8914478.5600000005</v>
          </cell>
          <cell r="G5402" t="str">
            <v/>
          </cell>
        </row>
        <row r="5403">
          <cell r="A5403" t="str">
            <v>LL14 1</v>
          </cell>
          <cell r="B5403" t="str">
            <v/>
          </cell>
          <cell r="C5403" t="str">
            <v/>
          </cell>
          <cell r="D5403" t="str">
            <v/>
          </cell>
          <cell r="E5403" t="str">
            <v/>
          </cell>
          <cell r="F5403">
            <v>643139.53</v>
          </cell>
          <cell r="G5403" t="str">
            <v/>
          </cell>
        </row>
        <row r="5404">
          <cell r="A5404" t="str">
            <v>LL14 2</v>
          </cell>
          <cell r="B5404" t="str">
            <v/>
          </cell>
          <cell r="C5404" t="str">
            <v/>
          </cell>
          <cell r="D5404" t="str">
            <v/>
          </cell>
          <cell r="E5404" t="str">
            <v/>
          </cell>
          <cell r="F5404">
            <v>277507.51</v>
          </cell>
          <cell r="G5404" t="str">
            <v/>
          </cell>
        </row>
        <row r="5405">
          <cell r="A5405" t="str">
            <v>LL14 3</v>
          </cell>
          <cell r="B5405" t="str">
            <v/>
          </cell>
          <cell r="C5405" t="str">
            <v/>
          </cell>
          <cell r="D5405" t="str">
            <v/>
          </cell>
          <cell r="E5405" t="str">
            <v/>
          </cell>
          <cell r="F5405">
            <v>652564.49</v>
          </cell>
          <cell r="G5405" t="str">
            <v/>
          </cell>
        </row>
        <row r="5406">
          <cell r="A5406" t="str">
            <v>LL14 4</v>
          </cell>
          <cell r="B5406" t="str">
            <v/>
          </cell>
          <cell r="C5406" t="str">
            <v/>
          </cell>
          <cell r="D5406">
            <v>402747.26</v>
          </cell>
          <cell r="E5406" t="str">
            <v/>
          </cell>
          <cell r="F5406" t="str">
            <v/>
          </cell>
          <cell r="G5406" t="str">
            <v/>
          </cell>
        </row>
        <row r="5407">
          <cell r="A5407" t="str">
            <v>LL14 5</v>
          </cell>
          <cell r="B5407" t="str">
            <v/>
          </cell>
          <cell r="C5407" t="str">
            <v/>
          </cell>
          <cell r="D5407">
            <v>898682.7</v>
          </cell>
          <cell r="E5407" t="str">
            <v/>
          </cell>
          <cell r="F5407" t="str">
            <v/>
          </cell>
          <cell r="G5407" t="str">
            <v/>
          </cell>
        </row>
        <row r="5408">
          <cell r="A5408" t="str">
            <v>LL14 6</v>
          </cell>
          <cell r="B5408" t="str">
            <v/>
          </cell>
          <cell r="C5408" t="str">
            <v/>
          </cell>
          <cell r="D5408" t="str">
            <v/>
          </cell>
          <cell r="E5408" t="str">
            <v/>
          </cell>
          <cell r="F5408" t="str">
            <v/>
          </cell>
          <cell r="G5408" t="str">
            <v/>
          </cell>
        </row>
        <row r="5409">
          <cell r="A5409" t="str">
            <v>LL15 1</v>
          </cell>
          <cell r="B5409" t="str">
            <v/>
          </cell>
          <cell r="C5409" t="str">
            <v/>
          </cell>
          <cell r="D5409">
            <v>3994233.35</v>
          </cell>
          <cell r="E5409">
            <v>1156205.6169084855</v>
          </cell>
          <cell r="F5409">
            <v>2285854.5099999998</v>
          </cell>
          <cell r="G5409" t="str">
            <v/>
          </cell>
        </row>
        <row r="5410">
          <cell r="A5410" t="str">
            <v>LL15 2</v>
          </cell>
          <cell r="B5410">
            <v>3450500</v>
          </cell>
          <cell r="C5410" t="str">
            <v/>
          </cell>
          <cell r="D5410">
            <v>16289230.26</v>
          </cell>
          <cell r="E5410">
            <v>3058407.5789703955</v>
          </cell>
          <cell r="F5410">
            <v>3817274.51</v>
          </cell>
          <cell r="G5410" t="str">
            <v/>
          </cell>
        </row>
        <row r="5411">
          <cell r="A5411" t="str">
            <v>LL15 9</v>
          </cell>
          <cell r="B5411" t="str">
            <v/>
          </cell>
          <cell r="C5411" t="str">
            <v/>
          </cell>
          <cell r="D5411" t="str">
            <v/>
          </cell>
          <cell r="E5411" t="str">
            <v/>
          </cell>
          <cell r="F5411" t="str">
            <v/>
          </cell>
          <cell r="G5411" t="str">
            <v/>
          </cell>
        </row>
        <row r="5412">
          <cell r="A5412" t="str">
            <v>LL16 3</v>
          </cell>
          <cell r="B5412">
            <v>857198</v>
          </cell>
          <cell r="C5412" t="str">
            <v/>
          </cell>
          <cell r="D5412">
            <v>286201.09999999998</v>
          </cell>
          <cell r="E5412" t="str">
            <v/>
          </cell>
          <cell r="F5412">
            <v>1684288.39</v>
          </cell>
          <cell r="G5412" t="str">
            <v/>
          </cell>
        </row>
        <row r="5413">
          <cell r="A5413" t="str">
            <v>LL16 4</v>
          </cell>
          <cell r="B5413">
            <v>3035518</v>
          </cell>
          <cell r="C5413" t="str">
            <v/>
          </cell>
          <cell r="D5413">
            <v>8742703.7300000004</v>
          </cell>
          <cell r="E5413">
            <v>7092604.616572598</v>
          </cell>
          <cell r="F5413" t="str">
            <v/>
          </cell>
          <cell r="G5413" t="str">
            <v/>
          </cell>
        </row>
        <row r="5414">
          <cell r="A5414" t="str">
            <v>LL16 5</v>
          </cell>
          <cell r="B5414">
            <v>3748496</v>
          </cell>
          <cell r="C5414" t="str">
            <v/>
          </cell>
          <cell r="D5414">
            <v>10980725.52</v>
          </cell>
          <cell r="E5414">
            <v>4072403.2921077358</v>
          </cell>
          <cell r="F5414">
            <v>4959866.4000000004</v>
          </cell>
          <cell r="G5414" t="str">
            <v/>
          </cell>
        </row>
        <row r="5415">
          <cell r="A5415" t="str">
            <v>LL16 9</v>
          </cell>
          <cell r="B5415" t="str">
            <v/>
          </cell>
          <cell r="C5415" t="str">
            <v/>
          </cell>
          <cell r="D5415" t="str">
            <v/>
          </cell>
          <cell r="E5415" t="str">
            <v/>
          </cell>
          <cell r="F5415" t="str">
            <v/>
          </cell>
          <cell r="G5415" t="str">
            <v/>
          </cell>
        </row>
        <row r="5416">
          <cell r="A5416" t="str">
            <v>LL17 0</v>
          </cell>
          <cell r="B5416">
            <v>2315360</v>
          </cell>
          <cell r="C5416" t="str">
            <v/>
          </cell>
          <cell r="D5416" t="str">
            <v/>
          </cell>
          <cell r="E5416">
            <v>2764956.4649650156</v>
          </cell>
          <cell r="F5416">
            <v>13479059.529999999</v>
          </cell>
          <cell r="G5416" t="str">
            <v/>
          </cell>
        </row>
        <row r="5417">
          <cell r="A5417" t="str">
            <v>LL18 1</v>
          </cell>
          <cell r="B5417">
            <v>2831786</v>
          </cell>
          <cell r="C5417" t="str">
            <v/>
          </cell>
          <cell r="D5417">
            <v>270230.23</v>
          </cell>
          <cell r="E5417">
            <v>813513.78531108063</v>
          </cell>
          <cell r="F5417">
            <v>1413391.66</v>
          </cell>
          <cell r="G5417" t="str">
            <v/>
          </cell>
        </row>
        <row r="5418">
          <cell r="A5418" t="str">
            <v>LL18 2</v>
          </cell>
          <cell r="B5418" t="str">
            <v/>
          </cell>
          <cell r="C5418" t="str">
            <v/>
          </cell>
          <cell r="D5418" t="str">
            <v/>
          </cell>
          <cell r="E5418" t="str">
            <v/>
          </cell>
          <cell r="F5418">
            <v>863528.06</v>
          </cell>
          <cell r="G5418" t="str">
            <v/>
          </cell>
        </row>
        <row r="5419">
          <cell r="A5419" t="str">
            <v>LL18 3</v>
          </cell>
          <cell r="B5419">
            <v>1523941</v>
          </cell>
          <cell r="C5419" t="str">
            <v/>
          </cell>
          <cell r="D5419">
            <v>387600.19</v>
          </cell>
          <cell r="E5419" t="str">
            <v/>
          </cell>
          <cell r="F5419">
            <v>1060191.03</v>
          </cell>
          <cell r="G5419" t="str">
            <v/>
          </cell>
        </row>
        <row r="5420">
          <cell r="A5420" t="str">
            <v>LL18 4</v>
          </cell>
          <cell r="B5420" t="str">
            <v/>
          </cell>
          <cell r="C5420" t="str">
            <v/>
          </cell>
          <cell r="D5420" t="str">
            <v/>
          </cell>
          <cell r="E5420">
            <v>252819.75100434574</v>
          </cell>
          <cell r="F5420">
            <v>1282302.23</v>
          </cell>
          <cell r="G5420" t="str">
            <v/>
          </cell>
        </row>
        <row r="5421">
          <cell r="A5421" t="str">
            <v>LL18 5</v>
          </cell>
          <cell r="B5421">
            <v>2961411</v>
          </cell>
          <cell r="C5421" t="str">
            <v/>
          </cell>
          <cell r="D5421">
            <v>11885232.33</v>
          </cell>
          <cell r="E5421">
            <v>2840562.3070533951</v>
          </cell>
          <cell r="F5421" t="str">
            <v/>
          </cell>
          <cell r="G5421" t="str">
            <v/>
          </cell>
        </row>
        <row r="5422">
          <cell r="A5422" t="str">
            <v>LL18 6</v>
          </cell>
          <cell r="B5422" t="str">
            <v/>
          </cell>
          <cell r="C5422" t="str">
            <v/>
          </cell>
          <cell r="D5422">
            <v>4642760.4800000004</v>
          </cell>
          <cell r="E5422" t="str">
            <v/>
          </cell>
          <cell r="F5422">
            <v>2280901.11</v>
          </cell>
          <cell r="G5422" t="str">
            <v/>
          </cell>
        </row>
        <row r="5423">
          <cell r="A5423" t="str">
            <v>LL18 9</v>
          </cell>
          <cell r="B5423" t="str">
            <v/>
          </cell>
          <cell r="C5423" t="str">
            <v/>
          </cell>
          <cell r="D5423" t="str">
            <v/>
          </cell>
          <cell r="E5423" t="str">
            <v/>
          </cell>
          <cell r="F5423" t="str">
            <v/>
          </cell>
          <cell r="G5423" t="str">
            <v/>
          </cell>
        </row>
        <row r="5424">
          <cell r="A5424" t="str">
            <v>LL19 0</v>
          </cell>
          <cell r="B5424" t="str">
            <v/>
          </cell>
          <cell r="C5424" t="str">
            <v/>
          </cell>
          <cell r="D5424" t="str">
            <v/>
          </cell>
          <cell r="E5424" t="str">
            <v/>
          </cell>
          <cell r="F5424" t="str">
            <v/>
          </cell>
          <cell r="G5424" t="str">
            <v/>
          </cell>
        </row>
        <row r="5425">
          <cell r="A5425" t="str">
            <v>LL19 7</v>
          </cell>
          <cell r="B5425" t="str">
            <v/>
          </cell>
          <cell r="C5425" t="str">
            <v/>
          </cell>
          <cell r="D5425" t="str">
            <v/>
          </cell>
          <cell r="E5425" t="str">
            <v/>
          </cell>
          <cell r="F5425">
            <v>632043.29</v>
          </cell>
          <cell r="G5425" t="str">
            <v/>
          </cell>
        </row>
        <row r="5426">
          <cell r="A5426" t="str">
            <v>LL19 8</v>
          </cell>
          <cell r="B5426" t="str">
            <v/>
          </cell>
          <cell r="C5426" t="str">
            <v/>
          </cell>
          <cell r="D5426" t="str">
            <v/>
          </cell>
          <cell r="E5426" t="str">
            <v/>
          </cell>
          <cell r="F5426">
            <v>535280.93999999994</v>
          </cell>
          <cell r="G5426" t="str">
            <v/>
          </cell>
        </row>
        <row r="5427">
          <cell r="A5427" t="str">
            <v>LL19 9</v>
          </cell>
          <cell r="B5427">
            <v>2172005</v>
          </cell>
          <cell r="C5427" t="str">
            <v/>
          </cell>
          <cell r="D5427" t="str">
            <v/>
          </cell>
          <cell r="E5427">
            <v>2204722.0396427838</v>
          </cell>
          <cell r="F5427" t="str">
            <v/>
          </cell>
          <cell r="G5427" t="str">
            <v/>
          </cell>
        </row>
        <row r="5428">
          <cell r="A5428" t="str">
            <v>LL20 7</v>
          </cell>
          <cell r="B5428">
            <v>1303143</v>
          </cell>
          <cell r="C5428" t="str">
            <v/>
          </cell>
          <cell r="D5428">
            <v>4437506.72</v>
          </cell>
          <cell r="E5428">
            <v>4376869.8085480388</v>
          </cell>
          <cell r="F5428">
            <v>835723.69</v>
          </cell>
          <cell r="G5428" t="str">
            <v/>
          </cell>
        </row>
        <row r="5429">
          <cell r="A5429" t="str">
            <v>LL20 8</v>
          </cell>
          <cell r="B5429" t="str">
            <v/>
          </cell>
          <cell r="C5429" t="str">
            <v/>
          </cell>
          <cell r="D5429">
            <v>746023.39</v>
          </cell>
          <cell r="E5429" t="str">
            <v/>
          </cell>
          <cell r="F5429" t="str">
            <v/>
          </cell>
          <cell r="G5429" t="str">
            <v/>
          </cell>
        </row>
        <row r="5430">
          <cell r="A5430" t="str">
            <v>LL21 0</v>
          </cell>
          <cell r="B5430">
            <v>1878336</v>
          </cell>
          <cell r="C5430" t="str">
            <v/>
          </cell>
          <cell r="D5430">
            <v>13977244.51</v>
          </cell>
          <cell r="E5430">
            <v>3331972.8604690535</v>
          </cell>
          <cell r="F5430">
            <v>1637709.86</v>
          </cell>
          <cell r="G5430" t="str">
            <v/>
          </cell>
        </row>
        <row r="5431">
          <cell r="A5431" t="str">
            <v>LL21 1</v>
          </cell>
          <cell r="B5431" t="str">
            <v/>
          </cell>
          <cell r="C5431" t="str">
            <v/>
          </cell>
          <cell r="D5431" t="str">
            <v/>
          </cell>
          <cell r="E5431" t="str">
            <v/>
          </cell>
          <cell r="F5431" t="str">
            <v/>
          </cell>
          <cell r="G5431" t="str">
            <v/>
          </cell>
        </row>
        <row r="5432">
          <cell r="A5432" t="str">
            <v>LL21 9</v>
          </cell>
          <cell r="B5432">
            <v>4757854</v>
          </cell>
          <cell r="C5432" t="str">
            <v/>
          </cell>
          <cell r="D5432">
            <v>7072376.1100000003</v>
          </cell>
          <cell r="E5432">
            <v>2193374.5581829594</v>
          </cell>
          <cell r="F5432">
            <v>1327405.3899999999</v>
          </cell>
          <cell r="G5432" t="str">
            <v/>
          </cell>
        </row>
        <row r="5433">
          <cell r="A5433" t="str">
            <v>LL22 7</v>
          </cell>
          <cell r="B5433">
            <v>1502674</v>
          </cell>
          <cell r="C5433" t="str">
            <v/>
          </cell>
          <cell r="D5433" t="str">
            <v/>
          </cell>
          <cell r="E5433">
            <v>769512.17734495574</v>
          </cell>
          <cell r="F5433" t="str">
            <v/>
          </cell>
          <cell r="G5433" t="str">
            <v/>
          </cell>
        </row>
        <row r="5434">
          <cell r="A5434" t="str">
            <v>LL22 8</v>
          </cell>
          <cell r="B5434">
            <v>5142685</v>
          </cell>
          <cell r="C5434" t="str">
            <v/>
          </cell>
          <cell r="D5434" t="str">
            <v/>
          </cell>
          <cell r="E5434">
            <v>3442963.5694002258</v>
          </cell>
          <cell r="F5434">
            <v>3434349.3</v>
          </cell>
          <cell r="G5434" t="str">
            <v/>
          </cell>
        </row>
        <row r="5435">
          <cell r="A5435" t="str">
            <v>LL22 9</v>
          </cell>
          <cell r="B5435" t="str">
            <v/>
          </cell>
          <cell r="C5435" t="str">
            <v/>
          </cell>
          <cell r="D5435" t="str">
            <v/>
          </cell>
          <cell r="E5435" t="str">
            <v/>
          </cell>
          <cell r="F5435">
            <v>932150.82</v>
          </cell>
          <cell r="G5435" t="str">
            <v/>
          </cell>
        </row>
        <row r="5436">
          <cell r="A5436" t="str">
            <v>LL23 7</v>
          </cell>
          <cell r="B5436">
            <v>2773810</v>
          </cell>
          <cell r="C5436" t="str">
            <v/>
          </cell>
          <cell r="D5436">
            <v>7694087.4900000002</v>
          </cell>
          <cell r="E5436" t="str">
            <v/>
          </cell>
          <cell r="F5436">
            <v>1531169.61</v>
          </cell>
          <cell r="G5436" t="str">
            <v/>
          </cell>
        </row>
        <row r="5437">
          <cell r="A5437" t="str">
            <v>LL24 0</v>
          </cell>
          <cell r="B5437" t="str">
            <v/>
          </cell>
          <cell r="C5437" t="str">
            <v/>
          </cell>
          <cell r="D5437">
            <v>6486779.29</v>
          </cell>
          <cell r="E5437">
            <v>4447398.6869445434</v>
          </cell>
          <cell r="F5437">
            <v>2191206.64</v>
          </cell>
          <cell r="G5437" t="str">
            <v/>
          </cell>
        </row>
        <row r="5438">
          <cell r="A5438" t="str">
            <v>LL25 0</v>
          </cell>
          <cell r="B5438" t="str">
            <v/>
          </cell>
          <cell r="C5438" t="str">
            <v/>
          </cell>
          <cell r="D5438" t="str">
            <v/>
          </cell>
          <cell r="E5438" t="str">
            <v/>
          </cell>
          <cell r="F5438" t="str">
            <v/>
          </cell>
          <cell r="G5438" t="str">
            <v/>
          </cell>
        </row>
        <row r="5439">
          <cell r="A5439" t="str">
            <v>LL26 0</v>
          </cell>
          <cell r="B5439">
            <v>1488736</v>
          </cell>
          <cell r="C5439" t="str">
            <v/>
          </cell>
          <cell r="D5439">
            <v>10836667.34</v>
          </cell>
          <cell r="E5439">
            <v>3407387.1895825369</v>
          </cell>
          <cell r="F5439">
            <v>1459388.78</v>
          </cell>
          <cell r="G5439" t="str">
            <v/>
          </cell>
        </row>
        <row r="5440">
          <cell r="A5440" t="str">
            <v>LL26 9</v>
          </cell>
          <cell r="B5440" t="str">
            <v/>
          </cell>
          <cell r="C5440" t="str">
            <v/>
          </cell>
          <cell r="D5440" t="str">
            <v/>
          </cell>
          <cell r="E5440" t="str">
            <v/>
          </cell>
          <cell r="F5440" t="str">
            <v/>
          </cell>
          <cell r="G5440" t="str">
            <v/>
          </cell>
        </row>
        <row r="5441">
          <cell r="A5441" t="str">
            <v>LL27 0</v>
          </cell>
          <cell r="B5441" t="str">
            <v/>
          </cell>
          <cell r="C5441" t="str">
            <v/>
          </cell>
          <cell r="D5441" t="str">
            <v/>
          </cell>
          <cell r="E5441" t="str">
            <v/>
          </cell>
          <cell r="F5441" t="str">
            <v/>
          </cell>
          <cell r="G5441" t="str">
            <v/>
          </cell>
        </row>
        <row r="5442">
          <cell r="A5442" t="str">
            <v>LL28 4</v>
          </cell>
          <cell r="B5442">
            <v>780468</v>
          </cell>
          <cell r="C5442" t="str">
            <v/>
          </cell>
          <cell r="D5442">
            <v>1013792.73</v>
          </cell>
          <cell r="E5442" t="str">
            <v/>
          </cell>
          <cell r="F5442">
            <v>3275652.44</v>
          </cell>
          <cell r="G5442" t="str">
            <v/>
          </cell>
        </row>
        <row r="5443">
          <cell r="A5443" t="str">
            <v>LL28 5</v>
          </cell>
          <cell r="B5443" t="str">
            <v/>
          </cell>
          <cell r="C5443" t="str">
            <v/>
          </cell>
          <cell r="D5443">
            <v>5030985.28</v>
          </cell>
          <cell r="E5443">
            <v>6512825.9216648908</v>
          </cell>
          <cell r="F5443">
            <v>1017651.44</v>
          </cell>
          <cell r="G5443" t="str">
            <v/>
          </cell>
        </row>
        <row r="5444">
          <cell r="A5444" t="str">
            <v>LL29 0</v>
          </cell>
          <cell r="B5444" t="str">
            <v/>
          </cell>
          <cell r="C5444" t="str">
            <v/>
          </cell>
          <cell r="D5444" t="str">
            <v/>
          </cell>
          <cell r="E5444" t="str">
            <v/>
          </cell>
          <cell r="F5444" t="str">
            <v/>
          </cell>
          <cell r="G5444" t="str">
            <v/>
          </cell>
        </row>
        <row r="5445">
          <cell r="A5445" t="str">
            <v>LL29 6</v>
          </cell>
          <cell r="B5445" t="str">
            <v/>
          </cell>
          <cell r="C5445" t="str">
            <v/>
          </cell>
          <cell r="D5445" t="str">
            <v/>
          </cell>
          <cell r="E5445" t="str">
            <v/>
          </cell>
          <cell r="F5445" t="str">
            <v/>
          </cell>
          <cell r="G5445" t="str">
            <v/>
          </cell>
        </row>
        <row r="5446">
          <cell r="A5446" t="str">
            <v>LL29 7</v>
          </cell>
          <cell r="B5446" t="str">
            <v/>
          </cell>
          <cell r="C5446" t="str">
            <v/>
          </cell>
          <cell r="D5446">
            <v>373995.65</v>
          </cell>
          <cell r="E5446">
            <v>3394880.1409854917</v>
          </cell>
          <cell r="F5446">
            <v>3269081.18</v>
          </cell>
          <cell r="G5446" t="str">
            <v/>
          </cell>
        </row>
        <row r="5447">
          <cell r="A5447" t="str">
            <v>LL29 8</v>
          </cell>
          <cell r="B5447">
            <v>970567</v>
          </cell>
          <cell r="C5447" t="str">
            <v/>
          </cell>
          <cell r="D5447">
            <v>2203655.9300000002</v>
          </cell>
          <cell r="E5447">
            <v>1478829.887089065</v>
          </cell>
          <cell r="F5447" t="str">
            <v/>
          </cell>
          <cell r="G5447" t="str">
            <v/>
          </cell>
        </row>
        <row r="5448">
          <cell r="A5448" t="str">
            <v>LL29 9</v>
          </cell>
          <cell r="B5448" t="str">
            <v/>
          </cell>
          <cell r="C5448" t="str">
            <v/>
          </cell>
          <cell r="D5448" t="str">
            <v/>
          </cell>
          <cell r="E5448" t="str">
            <v/>
          </cell>
          <cell r="F5448">
            <v>297347.40000000002</v>
          </cell>
          <cell r="G5448" t="str">
            <v/>
          </cell>
        </row>
        <row r="5449">
          <cell r="A5449" t="str">
            <v>LL30 1</v>
          </cell>
          <cell r="B5449" t="str">
            <v/>
          </cell>
          <cell r="C5449" t="str">
            <v/>
          </cell>
          <cell r="D5449">
            <v>1161053.3700000001</v>
          </cell>
          <cell r="E5449">
            <v>1965899.7333253899</v>
          </cell>
          <cell r="F5449">
            <v>4432064.47</v>
          </cell>
          <cell r="G5449" t="str">
            <v/>
          </cell>
        </row>
        <row r="5450">
          <cell r="A5450" t="str">
            <v>LL30 2</v>
          </cell>
          <cell r="B5450">
            <v>5007793</v>
          </cell>
          <cell r="C5450" t="str">
            <v/>
          </cell>
          <cell r="D5450" t="str">
            <v/>
          </cell>
          <cell r="E5450">
            <v>5676275.6256855763</v>
          </cell>
          <cell r="F5450">
            <v>8403429.3200000003</v>
          </cell>
          <cell r="G5450">
            <v>2719000.91</v>
          </cell>
        </row>
        <row r="5451">
          <cell r="A5451" t="str">
            <v>LL30 3</v>
          </cell>
          <cell r="B5451" t="str">
            <v/>
          </cell>
          <cell r="C5451" t="str">
            <v/>
          </cell>
          <cell r="D5451" t="str">
            <v/>
          </cell>
          <cell r="E5451">
            <v>1375924.1390450359</v>
          </cell>
          <cell r="F5451" t="str">
            <v/>
          </cell>
          <cell r="G5451" t="str">
            <v/>
          </cell>
        </row>
        <row r="5452">
          <cell r="A5452" t="str">
            <v>LL30 9</v>
          </cell>
          <cell r="B5452" t="str">
            <v/>
          </cell>
          <cell r="C5452" t="str">
            <v/>
          </cell>
          <cell r="D5452" t="str">
            <v/>
          </cell>
          <cell r="E5452" t="str">
            <v/>
          </cell>
          <cell r="F5452" t="str">
            <v/>
          </cell>
          <cell r="G5452" t="str">
            <v/>
          </cell>
        </row>
        <row r="5453">
          <cell r="A5453" t="str">
            <v>LL31 9</v>
          </cell>
          <cell r="B5453">
            <v>931549</v>
          </cell>
          <cell r="C5453" t="str">
            <v/>
          </cell>
          <cell r="D5453">
            <v>2159742.9500000002</v>
          </cell>
          <cell r="E5453">
            <v>4196618.8359320546</v>
          </cell>
          <cell r="F5453">
            <v>1898520.5</v>
          </cell>
          <cell r="G5453" t="str">
            <v/>
          </cell>
        </row>
        <row r="5454">
          <cell r="A5454" t="str">
            <v>LL32 8</v>
          </cell>
          <cell r="B5454">
            <v>2687994</v>
          </cell>
          <cell r="C5454" t="str">
            <v/>
          </cell>
          <cell r="D5454">
            <v>6708229.1299999999</v>
          </cell>
          <cell r="E5454">
            <v>4355927.2116334857</v>
          </cell>
          <cell r="F5454">
            <v>2407838.29</v>
          </cell>
          <cell r="G5454" t="str">
            <v/>
          </cell>
        </row>
        <row r="5455">
          <cell r="A5455" t="str">
            <v>LL33 0</v>
          </cell>
          <cell r="B5455" t="str">
            <v/>
          </cell>
          <cell r="C5455" t="str">
            <v/>
          </cell>
          <cell r="D5455">
            <v>303800.08</v>
          </cell>
          <cell r="E5455" t="str">
            <v/>
          </cell>
          <cell r="F5455">
            <v>200949.97</v>
          </cell>
          <cell r="G5455" t="str">
            <v/>
          </cell>
        </row>
        <row r="5456">
          <cell r="A5456" t="str">
            <v>LL34 6</v>
          </cell>
          <cell r="B5456" t="str">
            <v/>
          </cell>
          <cell r="C5456" t="str">
            <v/>
          </cell>
          <cell r="D5456" t="str">
            <v/>
          </cell>
          <cell r="E5456" t="str">
            <v/>
          </cell>
          <cell r="F5456" t="str">
            <v/>
          </cell>
          <cell r="G5456" t="str">
            <v/>
          </cell>
        </row>
        <row r="5457">
          <cell r="A5457" t="str">
            <v>LL35 0</v>
          </cell>
          <cell r="B5457">
            <v>165933</v>
          </cell>
          <cell r="C5457" t="str">
            <v/>
          </cell>
          <cell r="D5457" t="str">
            <v/>
          </cell>
          <cell r="E5457" t="str">
            <v/>
          </cell>
          <cell r="F5457">
            <v>1270807.99</v>
          </cell>
          <cell r="G5457" t="str">
            <v/>
          </cell>
        </row>
        <row r="5458">
          <cell r="A5458" t="str">
            <v>LL36 0</v>
          </cell>
          <cell r="B5458">
            <v>59876</v>
          </cell>
          <cell r="C5458" t="str">
            <v/>
          </cell>
          <cell r="D5458" t="str">
            <v/>
          </cell>
          <cell r="E5458" t="str">
            <v/>
          </cell>
          <cell r="F5458" t="str">
            <v/>
          </cell>
          <cell r="G5458" t="str">
            <v/>
          </cell>
        </row>
        <row r="5459">
          <cell r="A5459" t="str">
            <v>LL36 9</v>
          </cell>
          <cell r="B5459">
            <v>5465875</v>
          </cell>
          <cell r="C5459" t="str">
            <v/>
          </cell>
          <cell r="D5459">
            <v>3496926.4</v>
          </cell>
          <cell r="E5459">
            <v>1470047.1308886339</v>
          </cell>
          <cell r="F5459">
            <v>3128207.08</v>
          </cell>
          <cell r="G5459" t="str">
            <v/>
          </cell>
        </row>
        <row r="5460">
          <cell r="A5460" t="str">
            <v>LL37 2</v>
          </cell>
          <cell r="B5460" t="str">
            <v/>
          </cell>
          <cell r="C5460" t="str">
            <v/>
          </cell>
          <cell r="D5460" t="str">
            <v/>
          </cell>
          <cell r="E5460" t="str">
            <v/>
          </cell>
          <cell r="F5460" t="str">
            <v/>
          </cell>
          <cell r="G5460" t="str">
            <v/>
          </cell>
        </row>
        <row r="5461">
          <cell r="A5461" t="str">
            <v>LL38 2</v>
          </cell>
          <cell r="B5461" t="str">
            <v/>
          </cell>
          <cell r="C5461" t="str">
            <v/>
          </cell>
          <cell r="D5461" t="str">
            <v/>
          </cell>
          <cell r="E5461" t="str">
            <v/>
          </cell>
          <cell r="F5461" t="str">
            <v/>
          </cell>
          <cell r="G5461" t="str">
            <v/>
          </cell>
        </row>
        <row r="5462">
          <cell r="A5462" t="str">
            <v>LL39 1</v>
          </cell>
          <cell r="B5462" t="str">
            <v/>
          </cell>
          <cell r="C5462" t="str">
            <v/>
          </cell>
          <cell r="D5462" t="str">
            <v/>
          </cell>
          <cell r="E5462" t="str">
            <v/>
          </cell>
          <cell r="F5462" t="str">
            <v/>
          </cell>
          <cell r="G5462" t="str">
            <v/>
          </cell>
        </row>
        <row r="5463">
          <cell r="A5463" t="str">
            <v>LL40 1</v>
          </cell>
          <cell r="B5463" t="str">
            <v/>
          </cell>
          <cell r="C5463" t="str">
            <v/>
          </cell>
          <cell r="D5463">
            <v>1051701.25</v>
          </cell>
          <cell r="E5463" t="str">
            <v/>
          </cell>
          <cell r="F5463">
            <v>885805.35</v>
          </cell>
          <cell r="G5463" t="str">
            <v/>
          </cell>
        </row>
        <row r="5464">
          <cell r="A5464" t="str">
            <v>LL40 2</v>
          </cell>
          <cell r="B5464">
            <v>2971599</v>
          </cell>
          <cell r="C5464" t="str">
            <v/>
          </cell>
          <cell r="D5464">
            <v>3942285.89</v>
          </cell>
          <cell r="E5464" t="str">
            <v/>
          </cell>
          <cell r="F5464">
            <v>1556374.09</v>
          </cell>
          <cell r="G5464" t="str">
            <v/>
          </cell>
        </row>
        <row r="5465">
          <cell r="A5465" t="str">
            <v>LL40 9</v>
          </cell>
          <cell r="B5465" t="str">
            <v/>
          </cell>
          <cell r="C5465" t="str">
            <v/>
          </cell>
          <cell r="D5465" t="str">
            <v/>
          </cell>
          <cell r="E5465" t="str">
            <v/>
          </cell>
          <cell r="F5465" t="str">
            <v/>
          </cell>
          <cell r="G5465" t="str">
            <v/>
          </cell>
        </row>
        <row r="5466">
          <cell r="A5466" t="str">
            <v>LL41 3</v>
          </cell>
          <cell r="B5466" t="str">
            <v/>
          </cell>
          <cell r="C5466" t="str">
            <v/>
          </cell>
          <cell r="D5466">
            <v>575086.5</v>
          </cell>
          <cell r="E5466" t="str">
            <v/>
          </cell>
          <cell r="F5466">
            <v>353948.79</v>
          </cell>
          <cell r="G5466" t="str">
            <v/>
          </cell>
        </row>
        <row r="5467">
          <cell r="A5467" t="str">
            <v>LL41 4</v>
          </cell>
          <cell r="B5467" t="str">
            <v/>
          </cell>
          <cell r="C5467" t="str">
            <v/>
          </cell>
          <cell r="D5467">
            <v>2297268.36</v>
          </cell>
          <cell r="E5467" t="str">
            <v/>
          </cell>
          <cell r="F5467" t="str">
            <v/>
          </cell>
          <cell r="G5467" t="str">
            <v/>
          </cell>
        </row>
        <row r="5468">
          <cell r="A5468" t="str">
            <v>LL42 1</v>
          </cell>
          <cell r="B5468">
            <v>1757613</v>
          </cell>
          <cell r="C5468" t="str">
            <v/>
          </cell>
          <cell r="D5468">
            <v>766343.4</v>
          </cell>
          <cell r="E5468" t="str">
            <v/>
          </cell>
          <cell r="F5468">
            <v>1883941.54</v>
          </cell>
          <cell r="G5468" t="str">
            <v/>
          </cell>
        </row>
        <row r="5469">
          <cell r="A5469" t="str">
            <v>LL42 9</v>
          </cell>
          <cell r="B5469" t="str">
            <v/>
          </cell>
          <cell r="C5469" t="str">
            <v/>
          </cell>
          <cell r="D5469" t="str">
            <v/>
          </cell>
          <cell r="E5469" t="str">
            <v/>
          </cell>
          <cell r="F5469" t="str">
            <v/>
          </cell>
          <cell r="G5469" t="str">
            <v/>
          </cell>
        </row>
        <row r="5470">
          <cell r="A5470" t="str">
            <v>LL43 2</v>
          </cell>
          <cell r="B5470" t="str">
            <v/>
          </cell>
          <cell r="C5470" t="str">
            <v/>
          </cell>
          <cell r="D5470">
            <v>418899.86</v>
          </cell>
          <cell r="E5470" t="str">
            <v/>
          </cell>
          <cell r="F5470" t="str">
            <v/>
          </cell>
          <cell r="G5470" t="str">
            <v/>
          </cell>
        </row>
        <row r="5471">
          <cell r="A5471" t="str">
            <v>LL44 2</v>
          </cell>
          <cell r="B5471" t="str">
            <v/>
          </cell>
          <cell r="C5471" t="str">
            <v/>
          </cell>
          <cell r="D5471" t="str">
            <v/>
          </cell>
          <cell r="E5471" t="str">
            <v/>
          </cell>
          <cell r="F5471" t="str">
            <v/>
          </cell>
          <cell r="G5471" t="str">
            <v/>
          </cell>
        </row>
        <row r="5472">
          <cell r="A5472" t="str">
            <v>LL45 2</v>
          </cell>
          <cell r="B5472" t="str">
            <v/>
          </cell>
          <cell r="C5472" t="str">
            <v/>
          </cell>
          <cell r="D5472">
            <v>1030838.79</v>
          </cell>
          <cell r="E5472" t="str">
            <v/>
          </cell>
          <cell r="F5472" t="str">
            <v/>
          </cell>
          <cell r="G5472" t="str">
            <v/>
          </cell>
        </row>
        <row r="5473">
          <cell r="A5473" t="str">
            <v>LL46 2</v>
          </cell>
          <cell r="B5473" t="str">
            <v/>
          </cell>
          <cell r="C5473" t="str">
            <v/>
          </cell>
          <cell r="D5473" t="str">
            <v/>
          </cell>
          <cell r="E5473" t="str">
            <v/>
          </cell>
          <cell r="F5473" t="str">
            <v/>
          </cell>
          <cell r="G5473" t="str">
            <v/>
          </cell>
        </row>
        <row r="5474">
          <cell r="A5474" t="str">
            <v>LL47 6</v>
          </cell>
          <cell r="B5474" t="str">
            <v/>
          </cell>
          <cell r="C5474" t="str">
            <v/>
          </cell>
          <cell r="D5474" t="str">
            <v/>
          </cell>
          <cell r="E5474" t="str">
            <v/>
          </cell>
          <cell r="F5474" t="str">
            <v/>
          </cell>
          <cell r="G5474" t="str">
            <v/>
          </cell>
        </row>
        <row r="5475">
          <cell r="A5475" t="str">
            <v>LL48 6</v>
          </cell>
          <cell r="B5475" t="str">
            <v/>
          </cell>
          <cell r="C5475" t="str">
            <v/>
          </cell>
          <cell r="D5475">
            <v>6295194.7999999998</v>
          </cell>
          <cell r="E5475" t="str">
            <v/>
          </cell>
          <cell r="F5475" t="str">
            <v/>
          </cell>
          <cell r="G5475" t="str">
            <v/>
          </cell>
        </row>
        <row r="5476">
          <cell r="A5476" t="str">
            <v>LL49 0</v>
          </cell>
          <cell r="B5476" t="str">
            <v/>
          </cell>
          <cell r="C5476" t="str">
            <v/>
          </cell>
          <cell r="D5476" t="str">
            <v/>
          </cell>
          <cell r="E5476" t="str">
            <v/>
          </cell>
          <cell r="F5476" t="str">
            <v/>
          </cell>
          <cell r="G5476" t="str">
            <v/>
          </cell>
        </row>
        <row r="5477">
          <cell r="A5477" t="str">
            <v>LL49 9</v>
          </cell>
          <cell r="B5477">
            <v>2160452</v>
          </cell>
          <cell r="C5477" t="str">
            <v/>
          </cell>
          <cell r="D5477">
            <v>3599158.63</v>
          </cell>
          <cell r="E5477" t="str">
            <v/>
          </cell>
          <cell r="F5477">
            <v>1979883.96</v>
          </cell>
          <cell r="G5477" t="str">
            <v/>
          </cell>
        </row>
        <row r="5478">
          <cell r="A5478" t="str">
            <v>LL51 9</v>
          </cell>
          <cell r="B5478" t="str">
            <v/>
          </cell>
          <cell r="C5478" t="str">
            <v/>
          </cell>
          <cell r="D5478" t="str">
            <v/>
          </cell>
          <cell r="E5478" t="str">
            <v/>
          </cell>
          <cell r="F5478" t="str">
            <v/>
          </cell>
          <cell r="G5478" t="str">
            <v/>
          </cell>
        </row>
        <row r="5479">
          <cell r="A5479" t="str">
            <v>LL52 0</v>
          </cell>
          <cell r="B5479">
            <v>2669908</v>
          </cell>
          <cell r="C5479" t="str">
            <v/>
          </cell>
          <cell r="D5479">
            <v>8413727</v>
          </cell>
          <cell r="E5479" t="str">
            <v/>
          </cell>
          <cell r="F5479">
            <v>2442725.4500000002</v>
          </cell>
          <cell r="G5479" t="str">
            <v/>
          </cell>
        </row>
        <row r="5480">
          <cell r="A5480" t="str">
            <v>LL53 5</v>
          </cell>
          <cell r="B5480">
            <v>1888526</v>
          </cell>
          <cell r="C5480" t="str">
            <v/>
          </cell>
          <cell r="D5480" t="str">
            <v/>
          </cell>
          <cell r="E5480" t="str">
            <v/>
          </cell>
          <cell r="F5480">
            <v>1651515.6</v>
          </cell>
          <cell r="G5480" t="str">
            <v/>
          </cell>
        </row>
        <row r="5481">
          <cell r="A5481" t="str">
            <v>LL53 6</v>
          </cell>
          <cell r="B5481">
            <v>1507748</v>
          </cell>
          <cell r="C5481" t="str">
            <v/>
          </cell>
          <cell r="D5481">
            <v>8900425.2899999991</v>
          </cell>
          <cell r="E5481">
            <v>3320210.003259493</v>
          </cell>
          <cell r="F5481">
            <v>1683816.64</v>
          </cell>
          <cell r="G5481" t="str">
            <v/>
          </cell>
        </row>
        <row r="5482">
          <cell r="A5482" t="str">
            <v>LL53 7</v>
          </cell>
          <cell r="B5482">
            <v>1290701</v>
          </cell>
          <cell r="C5482" t="str">
            <v/>
          </cell>
          <cell r="D5482">
            <v>3090539.51</v>
          </cell>
          <cell r="E5482">
            <v>3206914.7573618647</v>
          </cell>
          <cell r="F5482">
            <v>1390799.8</v>
          </cell>
          <cell r="G5482" t="str">
            <v/>
          </cell>
        </row>
        <row r="5483">
          <cell r="A5483" t="str">
            <v>LL53 8</v>
          </cell>
          <cell r="B5483">
            <v>7255226</v>
          </cell>
          <cell r="C5483" t="str">
            <v/>
          </cell>
          <cell r="D5483">
            <v>14213768.73</v>
          </cell>
          <cell r="E5483">
            <v>1187979.15905941</v>
          </cell>
          <cell r="F5483">
            <v>1611033.79</v>
          </cell>
          <cell r="G5483" t="str">
            <v/>
          </cell>
        </row>
        <row r="5484">
          <cell r="A5484" t="str">
            <v>LL53 9</v>
          </cell>
          <cell r="B5484" t="str">
            <v/>
          </cell>
          <cell r="C5484" t="str">
            <v/>
          </cell>
          <cell r="D5484" t="str">
            <v/>
          </cell>
          <cell r="E5484" t="str">
            <v/>
          </cell>
          <cell r="F5484" t="str">
            <v/>
          </cell>
          <cell r="G5484" t="str">
            <v/>
          </cell>
        </row>
        <row r="5485">
          <cell r="A5485" t="str">
            <v>LL54 5</v>
          </cell>
          <cell r="B5485">
            <v>1045939</v>
          </cell>
          <cell r="C5485" t="str">
            <v/>
          </cell>
          <cell r="D5485">
            <v>5954625.5099999998</v>
          </cell>
          <cell r="E5485" t="str">
            <v/>
          </cell>
          <cell r="F5485" t="str">
            <v/>
          </cell>
          <cell r="G5485" t="str">
            <v/>
          </cell>
        </row>
        <row r="5486">
          <cell r="A5486" t="str">
            <v>LL54 6</v>
          </cell>
          <cell r="B5486" t="str">
            <v/>
          </cell>
          <cell r="C5486" t="str">
            <v/>
          </cell>
          <cell r="D5486">
            <v>2896725.89</v>
          </cell>
          <cell r="E5486" t="str">
            <v/>
          </cell>
          <cell r="F5486" t="str">
            <v/>
          </cell>
          <cell r="G5486" t="str">
            <v/>
          </cell>
        </row>
        <row r="5487">
          <cell r="A5487" t="str">
            <v>LL54 7</v>
          </cell>
          <cell r="B5487" t="str">
            <v/>
          </cell>
          <cell r="C5487" t="str">
            <v/>
          </cell>
          <cell r="D5487">
            <v>1301209.6399999999</v>
          </cell>
          <cell r="E5487">
            <v>1522349.7526120176</v>
          </cell>
          <cell r="F5487" t="str">
            <v/>
          </cell>
          <cell r="G5487" t="str">
            <v/>
          </cell>
        </row>
        <row r="5488">
          <cell r="A5488" t="str">
            <v>LL55 1</v>
          </cell>
          <cell r="B5488" t="str">
            <v/>
          </cell>
          <cell r="C5488" t="str">
            <v/>
          </cell>
          <cell r="D5488">
            <v>3491594.13</v>
          </cell>
          <cell r="E5488">
            <v>4481747.1536569363</v>
          </cell>
          <cell r="F5488">
            <v>535837.01</v>
          </cell>
          <cell r="G5488" t="str">
            <v/>
          </cell>
        </row>
        <row r="5489">
          <cell r="A5489" t="str">
            <v>LL55 2</v>
          </cell>
          <cell r="B5489">
            <v>621536</v>
          </cell>
          <cell r="C5489" t="str">
            <v/>
          </cell>
          <cell r="D5489">
            <v>3196728.15</v>
          </cell>
          <cell r="E5489" t="str">
            <v/>
          </cell>
          <cell r="F5489">
            <v>704290.19</v>
          </cell>
          <cell r="G5489" t="str">
            <v/>
          </cell>
        </row>
        <row r="5490">
          <cell r="A5490" t="str">
            <v>LL55 3</v>
          </cell>
          <cell r="B5490" t="str">
            <v/>
          </cell>
          <cell r="C5490" t="str">
            <v/>
          </cell>
          <cell r="D5490" t="str">
            <v/>
          </cell>
          <cell r="E5490" t="str">
            <v/>
          </cell>
          <cell r="F5490">
            <v>1342211.09</v>
          </cell>
          <cell r="G5490" t="str">
            <v/>
          </cell>
        </row>
        <row r="5491">
          <cell r="A5491" t="str">
            <v>LL55 4</v>
          </cell>
          <cell r="B5491">
            <v>1061311</v>
          </cell>
          <cell r="C5491" t="str">
            <v/>
          </cell>
          <cell r="D5491">
            <v>4720058.3099999996</v>
          </cell>
          <cell r="E5491">
            <v>3060435.3070059628</v>
          </cell>
          <cell r="F5491">
            <v>1471102.69</v>
          </cell>
          <cell r="G5491" t="str">
            <v/>
          </cell>
        </row>
        <row r="5492">
          <cell r="A5492" t="str">
            <v>LL55 9</v>
          </cell>
          <cell r="B5492" t="str">
            <v/>
          </cell>
          <cell r="C5492" t="str">
            <v/>
          </cell>
          <cell r="D5492" t="str">
            <v/>
          </cell>
          <cell r="E5492" t="str">
            <v/>
          </cell>
          <cell r="F5492" t="str">
            <v/>
          </cell>
          <cell r="G5492" t="str">
            <v/>
          </cell>
        </row>
        <row r="5493">
          <cell r="A5493" t="str">
            <v>LL56 4</v>
          </cell>
          <cell r="B5493" t="str">
            <v/>
          </cell>
          <cell r="C5493" t="str">
            <v/>
          </cell>
          <cell r="D5493" t="str">
            <v/>
          </cell>
          <cell r="E5493">
            <v>2264723.8772997446</v>
          </cell>
          <cell r="F5493" t="str">
            <v/>
          </cell>
          <cell r="G5493" t="str">
            <v/>
          </cell>
        </row>
        <row r="5494">
          <cell r="A5494" t="str">
            <v>LL57 1</v>
          </cell>
          <cell r="B5494" t="str">
            <v/>
          </cell>
          <cell r="C5494" t="str">
            <v/>
          </cell>
          <cell r="D5494" t="str">
            <v/>
          </cell>
          <cell r="E5494">
            <v>4550517.6645658761</v>
          </cell>
          <cell r="F5494">
            <v>233929.17</v>
          </cell>
          <cell r="G5494" t="str">
            <v/>
          </cell>
        </row>
        <row r="5495">
          <cell r="A5495" t="str">
            <v>LL57 2</v>
          </cell>
          <cell r="B5495">
            <v>771822</v>
          </cell>
          <cell r="C5495" t="str">
            <v/>
          </cell>
          <cell r="D5495">
            <v>358836.94</v>
          </cell>
          <cell r="E5495">
            <v>5042935.8859142866</v>
          </cell>
          <cell r="F5495">
            <v>1405066.38</v>
          </cell>
          <cell r="G5495" t="str">
            <v/>
          </cell>
        </row>
        <row r="5496">
          <cell r="A5496" t="str">
            <v>LL57 3</v>
          </cell>
          <cell r="B5496" t="str">
            <v/>
          </cell>
          <cell r="C5496" t="str">
            <v/>
          </cell>
          <cell r="D5496">
            <v>1092497.1200000001</v>
          </cell>
          <cell r="E5496" t="str">
            <v/>
          </cell>
          <cell r="F5496" t="str">
            <v/>
          </cell>
          <cell r="G5496" t="str">
            <v/>
          </cell>
        </row>
        <row r="5497">
          <cell r="A5497" t="str">
            <v>LL57 4</v>
          </cell>
          <cell r="B5497" t="str">
            <v/>
          </cell>
          <cell r="C5497" t="str">
            <v/>
          </cell>
          <cell r="D5497">
            <v>1703056.36</v>
          </cell>
          <cell r="E5497">
            <v>5292676.7589032762</v>
          </cell>
          <cell r="F5497">
            <v>1882939.01</v>
          </cell>
          <cell r="G5497" t="str">
            <v/>
          </cell>
        </row>
        <row r="5498">
          <cell r="A5498" t="str">
            <v>LL57 9</v>
          </cell>
          <cell r="B5498" t="str">
            <v/>
          </cell>
          <cell r="C5498" t="str">
            <v/>
          </cell>
          <cell r="D5498" t="str">
            <v/>
          </cell>
          <cell r="E5498" t="str">
            <v/>
          </cell>
          <cell r="F5498" t="str">
            <v/>
          </cell>
          <cell r="G5498" t="str">
            <v/>
          </cell>
        </row>
        <row r="5499">
          <cell r="A5499" t="str">
            <v>LL58 8</v>
          </cell>
          <cell r="B5499" t="str">
            <v/>
          </cell>
          <cell r="C5499" t="str">
            <v/>
          </cell>
          <cell r="D5499" t="str">
            <v/>
          </cell>
          <cell r="E5499" t="str">
            <v/>
          </cell>
          <cell r="F5499">
            <v>1536903.9</v>
          </cell>
          <cell r="G5499" t="str">
            <v/>
          </cell>
        </row>
        <row r="5500">
          <cell r="A5500" t="str">
            <v>LL59 5</v>
          </cell>
          <cell r="B5500" t="str">
            <v/>
          </cell>
          <cell r="C5500" t="str">
            <v/>
          </cell>
          <cell r="D5500">
            <v>1098956.1299999999</v>
          </cell>
          <cell r="E5500" t="str">
            <v/>
          </cell>
          <cell r="F5500" t="str">
            <v/>
          </cell>
          <cell r="G5500" t="str">
            <v/>
          </cell>
        </row>
        <row r="5501">
          <cell r="A5501" t="str">
            <v>LL60 6</v>
          </cell>
          <cell r="B5501" t="str">
            <v/>
          </cell>
          <cell r="C5501" t="str">
            <v/>
          </cell>
          <cell r="D5501">
            <v>1087376.46</v>
          </cell>
          <cell r="E5501" t="str">
            <v/>
          </cell>
          <cell r="F5501" t="str">
            <v/>
          </cell>
          <cell r="G5501" t="str">
            <v/>
          </cell>
        </row>
        <row r="5502">
          <cell r="A5502" t="str">
            <v>LL61 5</v>
          </cell>
          <cell r="B5502" t="str">
            <v/>
          </cell>
          <cell r="C5502" t="str">
            <v/>
          </cell>
          <cell r="D5502">
            <v>1546803.75</v>
          </cell>
          <cell r="E5502" t="str">
            <v/>
          </cell>
          <cell r="F5502" t="str">
            <v/>
          </cell>
          <cell r="G5502" t="str">
            <v/>
          </cell>
        </row>
        <row r="5503">
          <cell r="A5503" t="str">
            <v>LL61 6</v>
          </cell>
          <cell r="B5503">
            <v>2379612</v>
          </cell>
          <cell r="C5503" t="str">
            <v/>
          </cell>
          <cell r="D5503">
            <v>2900483.88</v>
          </cell>
          <cell r="E5503">
            <v>577858.56914939848</v>
          </cell>
          <cell r="F5503">
            <v>2124991.34</v>
          </cell>
          <cell r="G5503" t="str">
            <v/>
          </cell>
        </row>
        <row r="5504">
          <cell r="A5504" t="str">
            <v>LL62 5</v>
          </cell>
          <cell r="B5504" t="str">
            <v/>
          </cell>
          <cell r="C5504" t="str">
            <v/>
          </cell>
          <cell r="D5504" t="str">
            <v/>
          </cell>
          <cell r="E5504" t="str">
            <v/>
          </cell>
          <cell r="F5504">
            <v>271530.28999999998</v>
          </cell>
          <cell r="G5504" t="str">
            <v/>
          </cell>
        </row>
        <row r="5505">
          <cell r="A5505" t="str">
            <v>LL63 5</v>
          </cell>
          <cell r="B5505" t="str">
            <v/>
          </cell>
          <cell r="C5505" t="str">
            <v/>
          </cell>
          <cell r="D5505" t="str">
            <v/>
          </cell>
          <cell r="E5505" t="str">
            <v/>
          </cell>
          <cell r="F5505" t="str">
            <v/>
          </cell>
          <cell r="G5505" t="str">
            <v/>
          </cell>
        </row>
        <row r="5506">
          <cell r="A5506" t="str">
            <v>LL64 5</v>
          </cell>
          <cell r="B5506" t="str">
            <v/>
          </cell>
          <cell r="C5506" t="str">
            <v/>
          </cell>
          <cell r="D5506" t="str">
            <v/>
          </cell>
          <cell r="E5506" t="str">
            <v/>
          </cell>
          <cell r="F5506" t="str">
            <v/>
          </cell>
          <cell r="G5506" t="str">
            <v/>
          </cell>
        </row>
        <row r="5507">
          <cell r="A5507" t="str">
            <v>LL65 1</v>
          </cell>
          <cell r="B5507">
            <v>514924</v>
          </cell>
          <cell r="C5507" t="str">
            <v/>
          </cell>
          <cell r="D5507">
            <v>197236.56</v>
          </cell>
          <cell r="E5507">
            <v>1875793.7059247133</v>
          </cell>
          <cell r="F5507" t="str">
            <v/>
          </cell>
          <cell r="G5507" t="str">
            <v/>
          </cell>
        </row>
        <row r="5508">
          <cell r="A5508" t="str">
            <v>LL65 2</v>
          </cell>
          <cell r="B5508" t="str">
            <v/>
          </cell>
          <cell r="C5508" t="str">
            <v/>
          </cell>
          <cell r="D5508" t="str">
            <v/>
          </cell>
          <cell r="E5508" t="str">
            <v/>
          </cell>
          <cell r="F5508" t="str">
            <v/>
          </cell>
          <cell r="G5508" t="str">
            <v/>
          </cell>
        </row>
        <row r="5509">
          <cell r="A5509" t="str">
            <v>LL65 3</v>
          </cell>
          <cell r="B5509">
            <v>3038709</v>
          </cell>
          <cell r="C5509" t="str">
            <v/>
          </cell>
          <cell r="D5509" t="str">
            <v/>
          </cell>
          <cell r="E5509">
            <v>2531251.4266985646</v>
          </cell>
          <cell r="F5509">
            <v>1398502.96</v>
          </cell>
          <cell r="G5509" t="str">
            <v/>
          </cell>
        </row>
        <row r="5510">
          <cell r="A5510" t="str">
            <v>LL65 4</v>
          </cell>
          <cell r="B5510" t="str">
            <v/>
          </cell>
          <cell r="C5510" t="str">
            <v/>
          </cell>
          <cell r="D5510">
            <v>10148457.65</v>
          </cell>
          <cell r="E5510">
            <v>6771872.0905659124</v>
          </cell>
          <cell r="F5510">
            <v>1321775.26</v>
          </cell>
          <cell r="G5510" t="str">
            <v/>
          </cell>
        </row>
        <row r="5511">
          <cell r="A5511" t="str">
            <v>LL65 9</v>
          </cell>
          <cell r="B5511" t="str">
            <v/>
          </cell>
          <cell r="C5511" t="str">
            <v/>
          </cell>
          <cell r="D5511" t="str">
            <v/>
          </cell>
          <cell r="E5511" t="str">
            <v/>
          </cell>
          <cell r="F5511" t="str">
            <v/>
          </cell>
          <cell r="G5511" t="str">
            <v/>
          </cell>
        </row>
        <row r="5512">
          <cell r="A5512" t="str">
            <v>LL66 0</v>
          </cell>
          <cell r="B5512" t="str">
            <v/>
          </cell>
          <cell r="C5512" t="str">
            <v/>
          </cell>
          <cell r="D5512" t="str">
            <v/>
          </cell>
          <cell r="E5512" t="str">
            <v/>
          </cell>
          <cell r="F5512" t="str">
            <v/>
          </cell>
          <cell r="G5512" t="str">
            <v/>
          </cell>
        </row>
        <row r="5513">
          <cell r="A5513" t="str">
            <v>LL66 9</v>
          </cell>
          <cell r="B5513" t="str">
            <v/>
          </cell>
          <cell r="C5513" t="str">
            <v/>
          </cell>
          <cell r="D5513" t="str">
            <v/>
          </cell>
          <cell r="E5513" t="str">
            <v/>
          </cell>
          <cell r="F5513" t="str">
            <v/>
          </cell>
          <cell r="G5513" t="str">
            <v/>
          </cell>
        </row>
        <row r="5514">
          <cell r="A5514" t="str">
            <v>LL67 0</v>
          </cell>
          <cell r="B5514" t="str">
            <v/>
          </cell>
          <cell r="C5514" t="str">
            <v/>
          </cell>
          <cell r="D5514" t="str">
            <v/>
          </cell>
          <cell r="E5514" t="str">
            <v/>
          </cell>
          <cell r="F5514" t="str">
            <v/>
          </cell>
          <cell r="G5514" t="str">
            <v/>
          </cell>
        </row>
        <row r="5515">
          <cell r="A5515" t="str">
            <v>LL68 0</v>
          </cell>
          <cell r="B5515" t="str">
            <v/>
          </cell>
          <cell r="C5515" t="str">
            <v/>
          </cell>
          <cell r="D5515" t="str">
            <v/>
          </cell>
          <cell r="E5515" t="str">
            <v/>
          </cell>
          <cell r="F5515" t="str">
            <v/>
          </cell>
          <cell r="G5515" t="str">
            <v/>
          </cell>
        </row>
        <row r="5516">
          <cell r="A5516" t="str">
            <v>LL68 8</v>
          </cell>
          <cell r="B5516" t="str">
            <v/>
          </cell>
          <cell r="C5516" t="str">
            <v/>
          </cell>
          <cell r="D5516" t="str">
            <v/>
          </cell>
          <cell r="E5516" t="str">
            <v/>
          </cell>
          <cell r="F5516" t="str">
            <v/>
          </cell>
          <cell r="G5516" t="str">
            <v/>
          </cell>
        </row>
        <row r="5517">
          <cell r="A5517" t="str">
            <v>LL68 9</v>
          </cell>
          <cell r="B5517">
            <v>678454</v>
          </cell>
          <cell r="C5517" t="str">
            <v/>
          </cell>
          <cell r="D5517">
            <v>1232617.95</v>
          </cell>
          <cell r="E5517" t="str">
            <v/>
          </cell>
          <cell r="F5517">
            <v>1436067.41</v>
          </cell>
          <cell r="G5517" t="str">
            <v/>
          </cell>
        </row>
        <row r="5518">
          <cell r="A5518" t="str">
            <v>LL69 9</v>
          </cell>
          <cell r="B5518" t="str">
            <v/>
          </cell>
          <cell r="C5518" t="str">
            <v/>
          </cell>
          <cell r="D5518" t="str">
            <v/>
          </cell>
          <cell r="E5518" t="str">
            <v/>
          </cell>
          <cell r="F5518" t="str">
            <v/>
          </cell>
          <cell r="G5518" t="str">
            <v/>
          </cell>
        </row>
        <row r="5519">
          <cell r="A5519" t="str">
            <v>LL70 9</v>
          </cell>
          <cell r="B5519" t="str">
            <v/>
          </cell>
          <cell r="C5519" t="str">
            <v/>
          </cell>
          <cell r="D5519" t="str">
            <v/>
          </cell>
          <cell r="E5519" t="str">
            <v/>
          </cell>
          <cell r="F5519" t="str">
            <v/>
          </cell>
          <cell r="G5519" t="str">
            <v/>
          </cell>
        </row>
        <row r="5520">
          <cell r="A5520" t="str">
            <v>LL71 7</v>
          </cell>
          <cell r="B5520" t="str">
            <v/>
          </cell>
          <cell r="C5520" t="str">
            <v/>
          </cell>
          <cell r="D5520" t="str">
            <v/>
          </cell>
          <cell r="E5520" t="str">
            <v/>
          </cell>
          <cell r="F5520" t="str">
            <v/>
          </cell>
          <cell r="G5520" t="str">
            <v/>
          </cell>
        </row>
        <row r="5521">
          <cell r="A5521" t="str">
            <v>LL71 8</v>
          </cell>
          <cell r="B5521" t="str">
            <v/>
          </cell>
          <cell r="C5521" t="str">
            <v/>
          </cell>
          <cell r="D5521" t="str">
            <v/>
          </cell>
          <cell r="E5521" t="str">
            <v/>
          </cell>
          <cell r="F5521">
            <v>652858.57999999996</v>
          </cell>
          <cell r="G5521" t="str">
            <v/>
          </cell>
        </row>
        <row r="5522">
          <cell r="A5522" t="str">
            <v>LL72 8</v>
          </cell>
          <cell r="B5522" t="str">
            <v/>
          </cell>
          <cell r="C5522" t="str">
            <v/>
          </cell>
          <cell r="D5522" t="str">
            <v/>
          </cell>
          <cell r="E5522" t="str">
            <v/>
          </cell>
          <cell r="F5522" t="str">
            <v/>
          </cell>
          <cell r="G5522" t="str">
            <v/>
          </cell>
        </row>
        <row r="5523">
          <cell r="A5523" t="str">
            <v>LL73 8</v>
          </cell>
          <cell r="B5523" t="str">
            <v/>
          </cell>
          <cell r="C5523" t="str">
            <v/>
          </cell>
          <cell r="D5523" t="str">
            <v/>
          </cell>
          <cell r="E5523" t="str">
            <v/>
          </cell>
          <cell r="F5523" t="str">
            <v/>
          </cell>
          <cell r="G5523" t="str">
            <v/>
          </cell>
        </row>
        <row r="5524">
          <cell r="A5524" t="str">
            <v>LL74 8</v>
          </cell>
          <cell r="B5524" t="str">
            <v/>
          </cell>
          <cell r="C5524" t="str">
            <v/>
          </cell>
          <cell r="D5524" t="str">
            <v/>
          </cell>
          <cell r="E5524" t="str">
            <v/>
          </cell>
          <cell r="F5524">
            <v>833281.58</v>
          </cell>
          <cell r="G5524" t="str">
            <v/>
          </cell>
        </row>
        <row r="5525">
          <cell r="A5525" t="str">
            <v>LL75 7</v>
          </cell>
          <cell r="B5525" t="str">
            <v/>
          </cell>
          <cell r="C5525" t="str">
            <v/>
          </cell>
          <cell r="D5525" t="str">
            <v/>
          </cell>
          <cell r="E5525" t="str">
            <v/>
          </cell>
          <cell r="F5525" t="str">
            <v/>
          </cell>
          <cell r="G5525" t="str">
            <v/>
          </cell>
        </row>
        <row r="5526">
          <cell r="A5526" t="str">
            <v>LL75 8</v>
          </cell>
          <cell r="B5526" t="str">
            <v/>
          </cell>
          <cell r="C5526" t="str">
            <v/>
          </cell>
          <cell r="D5526" t="str">
            <v/>
          </cell>
          <cell r="E5526" t="str">
            <v/>
          </cell>
          <cell r="F5526" t="str">
            <v/>
          </cell>
          <cell r="G5526" t="str">
            <v/>
          </cell>
        </row>
        <row r="5527">
          <cell r="A5527" t="str">
            <v>LL76 8</v>
          </cell>
          <cell r="B5527" t="str">
            <v/>
          </cell>
          <cell r="C5527" t="str">
            <v/>
          </cell>
          <cell r="D5527" t="str">
            <v/>
          </cell>
          <cell r="E5527" t="str">
            <v/>
          </cell>
          <cell r="F5527" t="str">
            <v/>
          </cell>
          <cell r="G5527" t="str">
            <v/>
          </cell>
        </row>
        <row r="5528">
          <cell r="A5528" t="str">
            <v>LL77 7</v>
          </cell>
          <cell r="B5528" t="str">
            <v/>
          </cell>
          <cell r="C5528" t="str">
            <v/>
          </cell>
          <cell r="D5528" t="str">
            <v/>
          </cell>
          <cell r="E5528">
            <v>2183849.4338895692</v>
          </cell>
          <cell r="F5528" t="str">
            <v/>
          </cell>
          <cell r="G5528" t="str">
            <v/>
          </cell>
        </row>
        <row r="5529">
          <cell r="A5529" t="str">
            <v>LL77 8</v>
          </cell>
          <cell r="B5529" t="str">
            <v/>
          </cell>
          <cell r="C5529" t="str">
            <v/>
          </cell>
          <cell r="D5529" t="str">
            <v/>
          </cell>
          <cell r="E5529" t="str">
            <v/>
          </cell>
          <cell r="F5529" t="str">
            <v/>
          </cell>
          <cell r="G5529" t="str">
            <v/>
          </cell>
        </row>
        <row r="5530">
          <cell r="A5530" t="str">
            <v>LL77 9</v>
          </cell>
          <cell r="B5530" t="str">
            <v/>
          </cell>
          <cell r="C5530" t="str">
            <v/>
          </cell>
          <cell r="D5530" t="str">
            <v/>
          </cell>
          <cell r="E5530" t="str">
            <v/>
          </cell>
          <cell r="F5530" t="str">
            <v/>
          </cell>
          <cell r="G5530" t="str">
            <v/>
          </cell>
        </row>
        <row r="5531">
          <cell r="A5531" t="str">
            <v>LL78 7</v>
          </cell>
          <cell r="B5531" t="str">
            <v/>
          </cell>
          <cell r="C5531" t="str">
            <v/>
          </cell>
          <cell r="D5531" t="str">
            <v/>
          </cell>
          <cell r="E5531" t="str">
            <v/>
          </cell>
          <cell r="F5531" t="str">
            <v/>
          </cell>
          <cell r="G5531" t="str">
            <v/>
          </cell>
        </row>
        <row r="5532">
          <cell r="A5532" t="str">
            <v>LL78 8</v>
          </cell>
          <cell r="B5532" t="str">
            <v/>
          </cell>
          <cell r="C5532" t="str">
            <v/>
          </cell>
          <cell r="D5532" t="str">
            <v/>
          </cell>
          <cell r="E5532" t="str">
            <v/>
          </cell>
          <cell r="F5532" t="str">
            <v/>
          </cell>
          <cell r="G5532" t="str">
            <v/>
          </cell>
        </row>
        <row r="5533">
          <cell r="A5533" t="str">
            <v>LN Other</v>
          </cell>
          <cell r="B5533">
            <v>29464812</v>
          </cell>
          <cell r="C5533">
            <v>40660848.669999994</v>
          </cell>
          <cell r="D5533">
            <v>77630404.849999994</v>
          </cell>
          <cell r="E5533">
            <v>32981018.822434224</v>
          </cell>
          <cell r="F5533">
            <v>64011885.330000006</v>
          </cell>
          <cell r="G5533">
            <v>35185865.959999993</v>
          </cell>
        </row>
        <row r="5534">
          <cell r="A5534" t="str">
            <v>LN total</v>
          </cell>
          <cell r="B5534">
            <v>59922254</v>
          </cell>
          <cell r="C5534">
            <v>40660848.669999994</v>
          </cell>
          <cell r="D5534">
            <v>98957119.969999999</v>
          </cell>
          <cell r="E5534">
            <v>258218714.16654116</v>
          </cell>
          <cell r="F5534">
            <v>158229730.34</v>
          </cell>
          <cell r="G5534">
            <v>35185865.959999993</v>
          </cell>
        </row>
        <row r="5535">
          <cell r="A5535" t="str">
            <v>LN1 1</v>
          </cell>
          <cell r="B5535" t="str">
            <v/>
          </cell>
          <cell r="C5535" t="str">
            <v/>
          </cell>
          <cell r="D5535" t="str">
            <v/>
          </cell>
          <cell r="E5535" t="str">
            <v/>
          </cell>
          <cell r="F5535" t="str">
            <v/>
          </cell>
          <cell r="G5535" t="str">
            <v/>
          </cell>
        </row>
        <row r="5536">
          <cell r="A5536" t="str">
            <v>LN1 2</v>
          </cell>
          <cell r="B5536" t="str">
            <v/>
          </cell>
          <cell r="C5536" t="str">
            <v/>
          </cell>
          <cell r="D5536" t="str">
            <v/>
          </cell>
          <cell r="E5536">
            <v>8584738.060312679</v>
          </cell>
          <cell r="F5536">
            <v>11423908.77</v>
          </cell>
          <cell r="G5536" t="str">
            <v/>
          </cell>
        </row>
        <row r="5537">
          <cell r="A5537" t="str">
            <v>LN1 3</v>
          </cell>
          <cell r="B5537" t="str">
            <v/>
          </cell>
          <cell r="C5537" t="str">
            <v/>
          </cell>
          <cell r="D5537" t="str">
            <v/>
          </cell>
          <cell r="E5537">
            <v>1599074.484040706</v>
          </cell>
          <cell r="F5537">
            <v>1282188.26</v>
          </cell>
          <cell r="G5537" t="str">
            <v/>
          </cell>
        </row>
        <row r="5538">
          <cell r="A5538" t="str">
            <v>LN10 5</v>
          </cell>
          <cell r="B5538" t="str">
            <v/>
          </cell>
          <cell r="C5538" t="str">
            <v/>
          </cell>
          <cell r="D5538" t="str">
            <v/>
          </cell>
          <cell r="E5538">
            <v>2924034.4202139163</v>
          </cell>
          <cell r="F5538" t="str">
            <v/>
          </cell>
          <cell r="G5538" t="str">
            <v/>
          </cell>
        </row>
        <row r="5539">
          <cell r="A5539" t="str">
            <v>LN10 6</v>
          </cell>
          <cell r="B5539" t="str">
            <v/>
          </cell>
          <cell r="C5539" t="str">
            <v/>
          </cell>
          <cell r="D5539" t="str">
            <v/>
          </cell>
          <cell r="E5539">
            <v>2835575.8292727498</v>
          </cell>
          <cell r="F5539">
            <v>2653601.15</v>
          </cell>
          <cell r="G5539" t="str">
            <v/>
          </cell>
        </row>
        <row r="5540">
          <cell r="A5540" t="str">
            <v>LN11 0</v>
          </cell>
          <cell r="B5540">
            <v>1618136</v>
          </cell>
          <cell r="C5540" t="str">
            <v/>
          </cell>
          <cell r="D5540">
            <v>2487682.56</v>
          </cell>
          <cell r="E5540">
            <v>19990483.694408324</v>
          </cell>
          <cell r="F5540">
            <v>6197644.6799999997</v>
          </cell>
          <cell r="G5540" t="str">
            <v/>
          </cell>
        </row>
        <row r="5541">
          <cell r="A5541" t="str">
            <v>LN11 1</v>
          </cell>
          <cell r="B5541" t="str">
            <v/>
          </cell>
          <cell r="C5541" t="str">
            <v/>
          </cell>
          <cell r="D5541" t="str">
            <v/>
          </cell>
          <cell r="E5541" t="str">
            <v/>
          </cell>
          <cell r="F5541" t="str">
            <v/>
          </cell>
          <cell r="G5541" t="str">
            <v/>
          </cell>
        </row>
        <row r="5542">
          <cell r="A5542" t="str">
            <v>LN11 7</v>
          </cell>
          <cell r="B5542">
            <v>1262095</v>
          </cell>
          <cell r="C5542" t="str">
            <v/>
          </cell>
          <cell r="D5542">
            <v>615022.63</v>
          </cell>
          <cell r="E5542">
            <v>16893921.902881972</v>
          </cell>
          <cell r="F5542">
            <v>1011533.54</v>
          </cell>
          <cell r="G5542" t="str">
            <v/>
          </cell>
        </row>
        <row r="5543">
          <cell r="A5543" t="str">
            <v>LN11 8</v>
          </cell>
          <cell r="B5543" t="str">
            <v/>
          </cell>
          <cell r="C5543" t="str">
            <v/>
          </cell>
          <cell r="D5543" t="str">
            <v/>
          </cell>
          <cell r="E5543">
            <v>9911335.8119526487</v>
          </cell>
          <cell r="F5543">
            <v>2326059.5499999998</v>
          </cell>
          <cell r="G5543" t="str">
            <v/>
          </cell>
        </row>
        <row r="5544">
          <cell r="A5544" t="str">
            <v>LN11 9</v>
          </cell>
          <cell r="B5544">
            <v>1323194</v>
          </cell>
          <cell r="C5544" t="str">
            <v/>
          </cell>
          <cell r="D5544" t="str">
            <v/>
          </cell>
          <cell r="E5544">
            <v>13435669.57904412</v>
          </cell>
          <cell r="F5544">
            <v>4284324.33</v>
          </cell>
          <cell r="G5544" t="str">
            <v/>
          </cell>
        </row>
        <row r="5545">
          <cell r="A5545" t="str">
            <v>LN12 1</v>
          </cell>
          <cell r="B5545" t="str">
            <v/>
          </cell>
          <cell r="C5545" t="str">
            <v/>
          </cell>
          <cell r="D5545">
            <v>636805.56000000006</v>
          </cell>
          <cell r="E5545" t="str">
            <v/>
          </cell>
          <cell r="F5545" t="str">
            <v/>
          </cell>
          <cell r="G5545" t="str">
            <v/>
          </cell>
        </row>
        <row r="5546">
          <cell r="A5546" t="str">
            <v>LN12 2</v>
          </cell>
          <cell r="B5546">
            <v>970108</v>
          </cell>
          <cell r="C5546" t="str">
            <v/>
          </cell>
          <cell r="D5546" t="str">
            <v/>
          </cell>
          <cell r="E5546">
            <v>4204526.6220375709</v>
          </cell>
          <cell r="F5546">
            <v>1722945.19</v>
          </cell>
          <cell r="G5546" t="str">
            <v/>
          </cell>
        </row>
        <row r="5547">
          <cell r="A5547" t="str">
            <v>LN12 9</v>
          </cell>
          <cell r="B5547" t="str">
            <v/>
          </cell>
          <cell r="C5547" t="str">
            <v/>
          </cell>
          <cell r="D5547" t="str">
            <v/>
          </cell>
          <cell r="E5547" t="str">
            <v/>
          </cell>
          <cell r="F5547" t="str">
            <v/>
          </cell>
          <cell r="G5547" t="str">
            <v/>
          </cell>
        </row>
        <row r="5548">
          <cell r="A5548" t="str">
            <v>LN13 0</v>
          </cell>
          <cell r="B5548">
            <v>5029081</v>
          </cell>
          <cell r="C5548" t="str">
            <v/>
          </cell>
          <cell r="D5548" t="str">
            <v/>
          </cell>
          <cell r="E5548">
            <v>12328112.162764851</v>
          </cell>
          <cell r="F5548">
            <v>1282839.03</v>
          </cell>
          <cell r="G5548" t="str">
            <v/>
          </cell>
        </row>
        <row r="5549">
          <cell r="A5549" t="str">
            <v>LN13 9</v>
          </cell>
          <cell r="B5549">
            <v>1760765</v>
          </cell>
          <cell r="C5549" t="str">
            <v/>
          </cell>
          <cell r="D5549" t="str">
            <v/>
          </cell>
          <cell r="E5549">
            <v>7056759.7064635344</v>
          </cell>
          <cell r="F5549" t="str">
            <v/>
          </cell>
          <cell r="G5549" t="str">
            <v/>
          </cell>
        </row>
        <row r="5550">
          <cell r="A5550" t="str">
            <v>LN2 1</v>
          </cell>
          <cell r="B5550" t="str">
            <v/>
          </cell>
          <cell r="C5550" t="str">
            <v/>
          </cell>
          <cell r="D5550" t="str">
            <v/>
          </cell>
          <cell r="E5550" t="str">
            <v/>
          </cell>
          <cell r="F5550" t="str">
            <v/>
          </cell>
          <cell r="G5550" t="str">
            <v/>
          </cell>
        </row>
        <row r="5551">
          <cell r="A5551" t="str">
            <v>LN2 2</v>
          </cell>
          <cell r="B5551" t="str">
            <v/>
          </cell>
          <cell r="C5551" t="str">
            <v/>
          </cell>
          <cell r="D5551" t="str">
            <v/>
          </cell>
          <cell r="E5551">
            <v>3811752.0507729147</v>
          </cell>
          <cell r="F5551">
            <v>2595392.0099999998</v>
          </cell>
          <cell r="G5551" t="str">
            <v/>
          </cell>
        </row>
        <row r="5552">
          <cell r="A5552" t="str">
            <v>LN2 3</v>
          </cell>
          <cell r="B5552" t="str">
            <v/>
          </cell>
          <cell r="C5552" t="str">
            <v/>
          </cell>
          <cell r="D5552" t="str">
            <v/>
          </cell>
          <cell r="E5552" t="str">
            <v/>
          </cell>
          <cell r="F5552">
            <v>3065104.07</v>
          </cell>
          <cell r="G5552" t="str">
            <v/>
          </cell>
        </row>
        <row r="5553">
          <cell r="A5553" t="str">
            <v>LN2 4</v>
          </cell>
          <cell r="B5553" t="str">
            <v/>
          </cell>
          <cell r="C5553" t="str">
            <v/>
          </cell>
          <cell r="D5553">
            <v>620619.43999999994</v>
          </cell>
          <cell r="E5553">
            <v>3053841.6704742154</v>
          </cell>
          <cell r="F5553">
            <v>4667088.63</v>
          </cell>
          <cell r="G5553" t="str">
            <v/>
          </cell>
        </row>
        <row r="5554">
          <cell r="A5554" t="str">
            <v>LN2 5</v>
          </cell>
          <cell r="B5554" t="str">
            <v/>
          </cell>
          <cell r="C5554" t="str">
            <v/>
          </cell>
          <cell r="D5554" t="str">
            <v/>
          </cell>
          <cell r="E5554" t="str">
            <v/>
          </cell>
          <cell r="F5554" t="str">
            <v/>
          </cell>
          <cell r="G5554" t="str">
            <v/>
          </cell>
        </row>
        <row r="5555">
          <cell r="A5555" t="str">
            <v>LN3 4</v>
          </cell>
          <cell r="B5555" t="str">
            <v/>
          </cell>
          <cell r="C5555" t="str">
            <v/>
          </cell>
          <cell r="D5555">
            <v>847544.79</v>
          </cell>
          <cell r="E5555">
            <v>1907321.5533390848</v>
          </cell>
          <cell r="F5555">
            <v>4816197.96</v>
          </cell>
          <cell r="G5555" t="str">
            <v/>
          </cell>
        </row>
        <row r="5556">
          <cell r="A5556" t="str">
            <v>LN3 5</v>
          </cell>
          <cell r="B5556" t="str">
            <v/>
          </cell>
          <cell r="C5556" t="str">
            <v/>
          </cell>
          <cell r="D5556">
            <v>1021600.76</v>
          </cell>
          <cell r="E5556">
            <v>9333836.7545657195</v>
          </cell>
          <cell r="F5556">
            <v>2075459.35</v>
          </cell>
          <cell r="G5556" t="str">
            <v/>
          </cell>
        </row>
        <row r="5557">
          <cell r="A5557" t="str">
            <v>LN4 1</v>
          </cell>
          <cell r="B5557">
            <v>59087</v>
          </cell>
          <cell r="C5557" t="str">
            <v/>
          </cell>
          <cell r="D5557" t="str">
            <v/>
          </cell>
          <cell r="E5557">
            <v>3780137.4143469241</v>
          </cell>
          <cell r="F5557">
            <v>5876269.6600000001</v>
          </cell>
          <cell r="G5557" t="str">
            <v/>
          </cell>
        </row>
        <row r="5558">
          <cell r="A5558" t="str">
            <v>LN4 2</v>
          </cell>
          <cell r="B5558">
            <v>99786</v>
          </cell>
          <cell r="C5558" t="str">
            <v/>
          </cell>
          <cell r="D5558" t="str">
            <v/>
          </cell>
          <cell r="E5558">
            <v>3600988.7039325768</v>
          </cell>
          <cell r="F5558">
            <v>2427573.33</v>
          </cell>
          <cell r="G5558" t="str">
            <v/>
          </cell>
        </row>
        <row r="5559">
          <cell r="A5559" t="str">
            <v>LN4 3</v>
          </cell>
          <cell r="B5559" t="str">
            <v/>
          </cell>
          <cell r="C5559" t="str">
            <v/>
          </cell>
          <cell r="D5559" t="str">
            <v/>
          </cell>
          <cell r="E5559">
            <v>5640097.084094896</v>
          </cell>
          <cell r="F5559" t="str">
            <v/>
          </cell>
          <cell r="G5559" t="str">
            <v/>
          </cell>
        </row>
        <row r="5560">
          <cell r="A5560" t="str">
            <v>LN4 4</v>
          </cell>
          <cell r="B5560">
            <v>2458475</v>
          </cell>
          <cell r="C5560" t="str">
            <v/>
          </cell>
          <cell r="D5560" t="str">
            <v/>
          </cell>
          <cell r="E5560">
            <v>18204168.247754283</v>
          </cell>
          <cell r="F5560">
            <v>2212140.88</v>
          </cell>
          <cell r="G5560" t="str">
            <v/>
          </cell>
        </row>
        <row r="5561">
          <cell r="A5561" t="str">
            <v>LN5 0</v>
          </cell>
          <cell r="B5561">
            <v>421852</v>
          </cell>
          <cell r="C5561" t="str">
            <v/>
          </cell>
          <cell r="D5561" t="str">
            <v/>
          </cell>
          <cell r="E5561" t="str">
            <v/>
          </cell>
          <cell r="F5561">
            <v>3713217.72</v>
          </cell>
          <cell r="G5561" t="str">
            <v/>
          </cell>
        </row>
        <row r="5562">
          <cell r="A5562" t="str">
            <v>LN5 5</v>
          </cell>
          <cell r="B5562" t="str">
            <v/>
          </cell>
          <cell r="C5562" t="str">
            <v/>
          </cell>
          <cell r="D5562" t="str">
            <v/>
          </cell>
          <cell r="E5562" t="str">
            <v/>
          </cell>
          <cell r="F5562" t="str">
            <v/>
          </cell>
          <cell r="G5562" t="str">
            <v/>
          </cell>
        </row>
        <row r="5563">
          <cell r="A5563" t="str">
            <v>LN5 7</v>
          </cell>
          <cell r="B5563" t="str">
            <v/>
          </cell>
          <cell r="C5563" t="str">
            <v/>
          </cell>
          <cell r="D5563" t="str">
            <v/>
          </cell>
          <cell r="E5563">
            <v>3709266.3007496884</v>
          </cell>
          <cell r="F5563" t="str">
            <v/>
          </cell>
          <cell r="G5563" t="str">
            <v/>
          </cell>
        </row>
        <row r="5564">
          <cell r="A5564" t="str">
            <v>LN5 8</v>
          </cell>
          <cell r="B5564">
            <v>473923</v>
          </cell>
          <cell r="C5564" t="str">
            <v/>
          </cell>
          <cell r="D5564" t="str">
            <v/>
          </cell>
          <cell r="E5564" t="str">
            <v/>
          </cell>
          <cell r="F5564" t="str">
            <v/>
          </cell>
          <cell r="G5564" t="str">
            <v/>
          </cell>
        </row>
        <row r="5565">
          <cell r="A5565" t="str">
            <v>LN5 9</v>
          </cell>
          <cell r="B5565">
            <v>1336918</v>
          </cell>
          <cell r="C5565" t="str">
            <v/>
          </cell>
          <cell r="D5565">
            <v>1062460.6399999999</v>
          </cell>
          <cell r="E5565">
            <v>3167705.6650091982</v>
          </cell>
          <cell r="F5565">
            <v>2017386.46</v>
          </cell>
          <cell r="G5565" t="str">
            <v/>
          </cell>
        </row>
        <row r="5566">
          <cell r="A5566" t="str">
            <v>LN6 0</v>
          </cell>
          <cell r="B5566">
            <v>106175</v>
          </cell>
          <cell r="C5566" t="str">
            <v/>
          </cell>
          <cell r="D5566" t="str">
            <v/>
          </cell>
          <cell r="E5566" t="str">
            <v/>
          </cell>
          <cell r="F5566">
            <v>1319179.17</v>
          </cell>
          <cell r="G5566" t="str">
            <v/>
          </cell>
        </row>
        <row r="5567">
          <cell r="A5567" t="str">
            <v>LN6 3</v>
          </cell>
          <cell r="B5567">
            <v>5190973</v>
          </cell>
          <cell r="C5567" t="str">
            <v/>
          </cell>
          <cell r="D5567" t="str">
            <v/>
          </cell>
          <cell r="E5567">
            <v>2480443.3806426376</v>
          </cell>
          <cell r="F5567">
            <v>4318463.82</v>
          </cell>
          <cell r="G5567" t="str">
            <v/>
          </cell>
        </row>
        <row r="5568">
          <cell r="A5568" t="str">
            <v>LN6 4</v>
          </cell>
          <cell r="B5568" t="str">
            <v/>
          </cell>
          <cell r="C5568" t="str">
            <v/>
          </cell>
          <cell r="D5568" t="str">
            <v/>
          </cell>
          <cell r="E5568" t="str">
            <v/>
          </cell>
          <cell r="F5568" t="str">
            <v/>
          </cell>
          <cell r="G5568" t="str">
            <v/>
          </cell>
        </row>
        <row r="5569">
          <cell r="A5569" t="str">
            <v>LN6 5</v>
          </cell>
          <cell r="B5569" t="str">
            <v/>
          </cell>
          <cell r="C5569" t="str">
            <v/>
          </cell>
          <cell r="D5569" t="str">
            <v/>
          </cell>
          <cell r="E5569" t="str">
            <v/>
          </cell>
          <cell r="F5569" t="str">
            <v/>
          </cell>
          <cell r="G5569" t="str">
            <v/>
          </cell>
        </row>
        <row r="5570">
          <cell r="A5570" t="str">
            <v>LN6 7</v>
          </cell>
          <cell r="B5570" t="str">
            <v/>
          </cell>
          <cell r="C5570" t="str">
            <v/>
          </cell>
          <cell r="D5570" t="str">
            <v/>
          </cell>
          <cell r="E5570" t="str">
            <v/>
          </cell>
          <cell r="F5570" t="str">
            <v/>
          </cell>
          <cell r="G5570" t="str">
            <v/>
          </cell>
        </row>
        <row r="5571">
          <cell r="A5571" t="str">
            <v>LN6 8</v>
          </cell>
          <cell r="B5571" t="str">
            <v/>
          </cell>
          <cell r="C5571" t="str">
            <v/>
          </cell>
          <cell r="D5571" t="str">
            <v/>
          </cell>
          <cell r="E5571" t="str">
            <v/>
          </cell>
          <cell r="F5571">
            <v>920898.89</v>
          </cell>
          <cell r="G5571" t="str">
            <v/>
          </cell>
        </row>
        <row r="5572">
          <cell r="A5572" t="str">
            <v>LN6 9</v>
          </cell>
          <cell r="B5572">
            <v>3841461</v>
          </cell>
          <cell r="C5572" t="str">
            <v/>
          </cell>
          <cell r="D5572" t="str">
            <v/>
          </cell>
          <cell r="E5572">
            <v>3770471.212144542</v>
          </cell>
          <cell r="F5572">
            <v>7161491.4000000004</v>
          </cell>
          <cell r="G5572" t="str">
            <v/>
          </cell>
        </row>
        <row r="5573">
          <cell r="A5573" t="str">
            <v>LN7 6</v>
          </cell>
          <cell r="B5573" t="str">
            <v/>
          </cell>
          <cell r="C5573" t="str">
            <v/>
          </cell>
          <cell r="D5573">
            <v>8833400.9600000009</v>
          </cell>
          <cell r="E5573">
            <v>6483442.8277029265</v>
          </cell>
          <cell r="F5573">
            <v>5542333.1600000001</v>
          </cell>
          <cell r="G5573" t="str">
            <v/>
          </cell>
        </row>
        <row r="5574">
          <cell r="A5574" t="str">
            <v>LN8 2</v>
          </cell>
          <cell r="B5574" t="str">
            <v/>
          </cell>
          <cell r="C5574" t="str">
            <v/>
          </cell>
          <cell r="D5574" t="str">
            <v/>
          </cell>
          <cell r="E5574">
            <v>11750412.396222925</v>
          </cell>
          <cell r="F5574" t="str">
            <v/>
          </cell>
          <cell r="G5574" t="str">
            <v/>
          </cell>
        </row>
        <row r="5575">
          <cell r="A5575" t="str">
            <v>LN8 3</v>
          </cell>
          <cell r="B5575" t="str">
            <v/>
          </cell>
          <cell r="C5575" t="str">
            <v/>
          </cell>
          <cell r="D5575">
            <v>3533104.54</v>
          </cell>
          <cell r="E5575">
            <v>5660050.2660016678</v>
          </cell>
          <cell r="F5575">
            <v>4370580.7699999996</v>
          </cell>
          <cell r="G5575" t="str">
            <v/>
          </cell>
        </row>
        <row r="5576">
          <cell r="A5576" t="str">
            <v>LN8 5</v>
          </cell>
          <cell r="B5576" t="str">
            <v/>
          </cell>
          <cell r="C5576" t="str">
            <v/>
          </cell>
          <cell r="D5576" t="str">
            <v/>
          </cell>
          <cell r="E5576">
            <v>21549355.555189729</v>
          </cell>
          <cell r="F5576" t="str">
            <v/>
          </cell>
          <cell r="G5576" t="str">
            <v/>
          </cell>
        </row>
        <row r="5577">
          <cell r="A5577" t="str">
            <v>LN8 6</v>
          </cell>
          <cell r="B5577">
            <v>1683177</v>
          </cell>
          <cell r="C5577" t="str">
            <v/>
          </cell>
          <cell r="D5577">
            <v>904660.54</v>
          </cell>
          <cell r="E5577">
            <v>6018457.523675967</v>
          </cell>
          <cell r="F5577">
            <v>286806.90999999997</v>
          </cell>
          <cell r="G5577" t="str">
            <v/>
          </cell>
        </row>
        <row r="5578">
          <cell r="A5578" t="str">
            <v>LN8 9</v>
          </cell>
          <cell r="B5578" t="str">
            <v/>
          </cell>
          <cell r="C5578" t="str">
            <v/>
          </cell>
          <cell r="D5578" t="str">
            <v/>
          </cell>
          <cell r="E5578" t="str">
            <v/>
          </cell>
          <cell r="F5578" t="str">
            <v/>
          </cell>
          <cell r="G5578" t="str">
            <v/>
          </cell>
        </row>
        <row r="5579">
          <cell r="A5579" t="str">
            <v>LN9 5</v>
          </cell>
          <cell r="B5579">
            <v>2822236</v>
          </cell>
          <cell r="C5579" t="str">
            <v/>
          </cell>
          <cell r="D5579">
            <v>763812.7</v>
          </cell>
          <cell r="E5579">
            <v>5447923.8029696457</v>
          </cell>
          <cell r="F5579">
            <v>4647216.32</v>
          </cell>
          <cell r="G5579" t="str">
            <v/>
          </cell>
        </row>
        <row r="5580">
          <cell r="A5580" t="str">
            <v>LN9 6</v>
          </cell>
          <cell r="B5580" t="str">
            <v/>
          </cell>
          <cell r="C5580" t="str">
            <v/>
          </cell>
          <cell r="D5580" t="str">
            <v/>
          </cell>
          <cell r="E5580">
            <v>6103790.6611243086</v>
          </cell>
          <cell r="F5580" t="str">
            <v/>
          </cell>
          <cell r="G5580" t="str">
            <v/>
          </cell>
        </row>
        <row r="5581">
          <cell r="A5581" t="str">
            <v>LN9 9</v>
          </cell>
          <cell r="B5581" t="str">
            <v/>
          </cell>
          <cell r="C5581" t="str">
            <v/>
          </cell>
          <cell r="D5581" t="str">
            <v/>
          </cell>
          <cell r="E5581" t="str">
            <v/>
          </cell>
          <cell r="F5581" t="str">
            <v/>
          </cell>
          <cell r="G5581" t="str">
            <v/>
          </cell>
        </row>
        <row r="5582">
          <cell r="A5582" t="str">
            <v>London</v>
          </cell>
          <cell r="B5582">
            <v>3212768339</v>
          </cell>
          <cell r="C5582">
            <v>202512965.50000003</v>
          </cell>
          <cell r="D5582">
            <v>1598166340.7300003</v>
          </cell>
          <cell r="E5582">
            <v>4481819554.6662264</v>
          </cell>
          <cell r="F5582">
            <v>6604564302.269001</v>
          </cell>
          <cell r="G5582">
            <v>2877955509.9993997</v>
          </cell>
        </row>
        <row r="5583">
          <cell r="A5583" t="str">
            <v>LS Other</v>
          </cell>
          <cell r="B5583">
            <v>94178883</v>
          </cell>
          <cell r="C5583">
            <v>62190175.830000006</v>
          </cell>
          <cell r="D5583">
            <v>134235253.67000002</v>
          </cell>
          <cell r="E5583">
            <v>151133508.62583694</v>
          </cell>
          <cell r="F5583">
            <v>159204865.71000004</v>
          </cell>
          <cell r="G5583">
            <v>117278321.40950003</v>
          </cell>
        </row>
        <row r="5584">
          <cell r="A5584" t="str">
            <v>LS total</v>
          </cell>
          <cell r="B5584">
            <v>113805980</v>
          </cell>
          <cell r="C5584">
            <v>66384632.000000007</v>
          </cell>
          <cell r="D5584">
            <v>154020337.87</v>
          </cell>
          <cell r="E5584">
            <v>268517721.33742499</v>
          </cell>
          <cell r="F5584">
            <v>296432334.79999995</v>
          </cell>
          <cell r="G5584">
            <v>145622913.10950002</v>
          </cell>
        </row>
        <row r="5585">
          <cell r="A5585" t="str">
            <v>LS1 1</v>
          </cell>
          <cell r="B5585" t="str">
            <v/>
          </cell>
          <cell r="C5585" t="str">
            <v/>
          </cell>
          <cell r="D5585" t="str">
            <v/>
          </cell>
          <cell r="E5585" t="str">
            <v/>
          </cell>
          <cell r="F5585" t="str">
            <v/>
          </cell>
          <cell r="G5585" t="str">
            <v/>
          </cell>
        </row>
        <row r="5586">
          <cell r="A5586" t="str">
            <v>LS1 2</v>
          </cell>
          <cell r="B5586" t="str">
            <v/>
          </cell>
          <cell r="C5586" t="str">
            <v/>
          </cell>
          <cell r="D5586" t="str">
            <v/>
          </cell>
          <cell r="E5586">
            <v>4482055.6695797434</v>
          </cell>
          <cell r="F5586">
            <v>4076142.08</v>
          </cell>
          <cell r="G5586" t="str">
            <v/>
          </cell>
        </row>
        <row r="5587">
          <cell r="A5587" t="str">
            <v>LS1 3</v>
          </cell>
          <cell r="B5587" t="str">
            <v/>
          </cell>
          <cell r="C5587" t="str">
            <v/>
          </cell>
          <cell r="D5587" t="str">
            <v/>
          </cell>
          <cell r="E5587" t="str">
            <v/>
          </cell>
          <cell r="F5587">
            <v>1065657.1200000001</v>
          </cell>
          <cell r="G5587" t="str">
            <v/>
          </cell>
        </row>
        <row r="5588">
          <cell r="A5588" t="str">
            <v>LS1 4</v>
          </cell>
          <cell r="B5588" t="str">
            <v/>
          </cell>
          <cell r="C5588" t="str">
            <v/>
          </cell>
          <cell r="D5588">
            <v>1877367.97</v>
          </cell>
          <cell r="E5588" t="str">
            <v/>
          </cell>
          <cell r="F5588" t="str">
            <v/>
          </cell>
          <cell r="G5588" t="str">
            <v/>
          </cell>
        </row>
        <row r="5589">
          <cell r="A5589" t="str">
            <v>LS1 5</v>
          </cell>
          <cell r="B5589" t="str">
            <v/>
          </cell>
          <cell r="C5589" t="str">
            <v/>
          </cell>
          <cell r="D5589" t="str">
            <v/>
          </cell>
          <cell r="E5589" t="str">
            <v/>
          </cell>
          <cell r="F5589" t="str">
            <v/>
          </cell>
          <cell r="G5589" t="str">
            <v/>
          </cell>
        </row>
        <row r="5590">
          <cell r="A5590" t="str">
            <v>LS1 6</v>
          </cell>
          <cell r="B5590" t="str">
            <v/>
          </cell>
          <cell r="C5590" t="str">
            <v/>
          </cell>
          <cell r="D5590" t="str">
            <v/>
          </cell>
          <cell r="E5590" t="str">
            <v/>
          </cell>
          <cell r="F5590">
            <v>266431.03000000003</v>
          </cell>
          <cell r="G5590" t="str">
            <v/>
          </cell>
        </row>
        <row r="5591">
          <cell r="A5591" t="str">
            <v>LS1 7</v>
          </cell>
          <cell r="B5591" t="str">
            <v/>
          </cell>
          <cell r="C5591" t="str">
            <v/>
          </cell>
          <cell r="D5591" t="str">
            <v/>
          </cell>
          <cell r="E5591" t="str">
            <v/>
          </cell>
          <cell r="F5591" t="str">
            <v/>
          </cell>
          <cell r="G5591" t="str">
            <v/>
          </cell>
        </row>
        <row r="5592">
          <cell r="A5592" t="str">
            <v>LS1 8</v>
          </cell>
          <cell r="B5592" t="str">
            <v/>
          </cell>
          <cell r="C5592" t="str">
            <v/>
          </cell>
          <cell r="D5592" t="str">
            <v/>
          </cell>
          <cell r="E5592" t="str">
            <v/>
          </cell>
          <cell r="F5592" t="str">
            <v/>
          </cell>
          <cell r="G5592" t="str">
            <v/>
          </cell>
        </row>
        <row r="5593">
          <cell r="A5593" t="str">
            <v>LS1 9</v>
          </cell>
          <cell r="B5593" t="str">
            <v/>
          </cell>
          <cell r="C5593" t="str">
            <v/>
          </cell>
          <cell r="D5593" t="str">
            <v/>
          </cell>
          <cell r="E5593" t="str">
            <v/>
          </cell>
          <cell r="F5593" t="str">
            <v/>
          </cell>
          <cell r="G5593" t="str">
            <v/>
          </cell>
        </row>
        <row r="5594">
          <cell r="A5594" t="str">
            <v>LS10 1</v>
          </cell>
          <cell r="B5594" t="str">
            <v/>
          </cell>
          <cell r="C5594" t="str">
            <v/>
          </cell>
          <cell r="D5594" t="str">
            <v/>
          </cell>
          <cell r="E5594">
            <v>1442802.675187499</v>
          </cell>
          <cell r="F5594">
            <v>8015673.2300000004</v>
          </cell>
          <cell r="G5594" t="str">
            <v/>
          </cell>
        </row>
        <row r="5595">
          <cell r="A5595" t="str">
            <v>LS10 2</v>
          </cell>
          <cell r="B5595" t="str">
            <v/>
          </cell>
          <cell r="C5595" t="str">
            <v/>
          </cell>
          <cell r="D5595" t="str">
            <v/>
          </cell>
          <cell r="E5595" t="str">
            <v/>
          </cell>
          <cell r="F5595" t="str">
            <v/>
          </cell>
          <cell r="G5595" t="str">
            <v/>
          </cell>
        </row>
        <row r="5596">
          <cell r="A5596" t="str">
            <v>LS10 3</v>
          </cell>
          <cell r="B5596" t="str">
            <v/>
          </cell>
          <cell r="C5596" t="str">
            <v/>
          </cell>
          <cell r="D5596" t="str">
            <v/>
          </cell>
          <cell r="E5596" t="str">
            <v/>
          </cell>
          <cell r="F5596" t="str">
            <v/>
          </cell>
          <cell r="G5596" t="str">
            <v/>
          </cell>
        </row>
        <row r="5597">
          <cell r="A5597" t="str">
            <v>LS10 4</v>
          </cell>
          <cell r="B5597" t="str">
            <v/>
          </cell>
          <cell r="C5597" t="str">
            <v/>
          </cell>
          <cell r="D5597" t="str">
            <v/>
          </cell>
          <cell r="E5597" t="str">
            <v/>
          </cell>
          <cell r="F5597">
            <v>774988.84</v>
          </cell>
          <cell r="G5597" t="str">
            <v/>
          </cell>
        </row>
        <row r="5598">
          <cell r="A5598" t="str">
            <v>LS10 9</v>
          </cell>
          <cell r="B5598" t="str">
            <v/>
          </cell>
          <cell r="C5598" t="str">
            <v/>
          </cell>
          <cell r="D5598" t="str">
            <v/>
          </cell>
          <cell r="E5598" t="str">
            <v/>
          </cell>
          <cell r="F5598" t="str">
            <v/>
          </cell>
          <cell r="G5598" t="str">
            <v/>
          </cell>
        </row>
        <row r="5599">
          <cell r="A5599" t="str">
            <v>LS11 0</v>
          </cell>
          <cell r="B5599" t="str">
            <v/>
          </cell>
          <cell r="C5599" t="str">
            <v/>
          </cell>
          <cell r="D5599" t="str">
            <v/>
          </cell>
          <cell r="E5599" t="str">
            <v/>
          </cell>
          <cell r="F5599" t="str">
            <v/>
          </cell>
          <cell r="G5599" t="str">
            <v/>
          </cell>
        </row>
        <row r="5600">
          <cell r="A5600" t="str">
            <v>LS11 1</v>
          </cell>
          <cell r="B5600" t="str">
            <v/>
          </cell>
          <cell r="C5600" t="str">
            <v/>
          </cell>
          <cell r="D5600" t="str">
            <v/>
          </cell>
          <cell r="E5600" t="str">
            <v/>
          </cell>
          <cell r="F5600" t="str">
            <v/>
          </cell>
          <cell r="G5600" t="str">
            <v/>
          </cell>
        </row>
        <row r="5601">
          <cell r="A5601" t="str">
            <v>LS11 5</v>
          </cell>
          <cell r="B5601" t="str">
            <v/>
          </cell>
          <cell r="C5601" t="str">
            <v/>
          </cell>
          <cell r="D5601" t="str">
            <v/>
          </cell>
          <cell r="E5601" t="str">
            <v/>
          </cell>
          <cell r="F5601">
            <v>4604232</v>
          </cell>
          <cell r="G5601" t="str">
            <v/>
          </cell>
        </row>
        <row r="5602">
          <cell r="A5602" t="str">
            <v>LS11 6</v>
          </cell>
          <cell r="B5602" t="str">
            <v/>
          </cell>
          <cell r="C5602" t="str">
            <v/>
          </cell>
          <cell r="D5602" t="str">
            <v/>
          </cell>
          <cell r="E5602" t="str">
            <v/>
          </cell>
          <cell r="F5602" t="str">
            <v/>
          </cell>
          <cell r="G5602" t="str">
            <v/>
          </cell>
        </row>
        <row r="5603">
          <cell r="A5603" t="str">
            <v>LS11 7</v>
          </cell>
          <cell r="B5603" t="str">
            <v/>
          </cell>
          <cell r="C5603" t="str">
            <v/>
          </cell>
          <cell r="D5603" t="str">
            <v/>
          </cell>
          <cell r="E5603">
            <v>3731745.9398857704</v>
          </cell>
          <cell r="F5603" t="str">
            <v/>
          </cell>
          <cell r="G5603" t="str">
            <v/>
          </cell>
        </row>
        <row r="5604">
          <cell r="A5604" t="str">
            <v>LS11 8</v>
          </cell>
          <cell r="B5604" t="str">
            <v/>
          </cell>
          <cell r="C5604" t="str">
            <v/>
          </cell>
          <cell r="D5604" t="str">
            <v/>
          </cell>
          <cell r="E5604" t="str">
            <v/>
          </cell>
          <cell r="F5604" t="str">
            <v/>
          </cell>
          <cell r="G5604" t="str">
            <v/>
          </cell>
        </row>
        <row r="5605">
          <cell r="A5605" t="str">
            <v>LS11 9</v>
          </cell>
          <cell r="B5605" t="str">
            <v/>
          </cell>
          <cell r="C5605" t="str">
            <v/>
          </cell>
          <cell r="D5605" t="str">
            <v/>
          </cell>
          <cell r="E5605" t="str">
            <v/>
          </cell>
          <cell r="F5605" t="str">
            <v/>
          </cell>
          <cell r="G5605" t="str">
            <v/>
          </cell>
        </row>
        <row r="5606">
          <cell r="A5606" t="str">
            <v>LS12 1</v>
          </cell>
          <cell r="B5606" t="str">
            <v/>
          </cell>
          <cell r="C5606" t="str">
            <v/>
          </cell>
          <cell r="D5606">
            <v>311347.06</v>
          </cell>
          <cell r="E5606">
            <v>461090.84861583175</v>
          </cell>
          <cell r="F5606" t="str">
            <v/>
          </cell>
          <cell r="G5606" t="str">
            <v/>
          </cell>
        </row>
        <row r="5607">
          <cell r="A5607" t="str">
            <v>LS12 2</v>
          </cell>
          <cell r="B5607" t="str">
            <v/>
          </cell>
          <cell r="C5607" t="str">
            <v/>
          </cell>
          <cell r="D5607">
            <v>790040.82</v>
          </cell>
          <cell r="E5607" t="str">
            <v/>
          </cell>
          <cell r="F5607">
            <v>563830.31999999995</v>
          </cell>
          <cell r="G5607" t="str">
            <v/>
          </cell>
        </row>
        <row r="5608">
          <cell r="A5608" t="str">
            <v>LS12 3</v>
          </cell>
          <cell r="B5608">
            <v>377793</v>
          </cell>
          <cell r="C5608" t="str">
            <v/>
          </cell>
          <cell r="D5608" t="str">
            <v/>
          </cell>
          <cell r="E5608">
            <v>1549799.1196343487</v>
          </cell>
          <cell r="F5608" t="str">
            <v/>
          </cell>
          <cell r="G5608" t="str">
            <v/>
          </cell>
        </row>
        <row r="5609">
          <cell r="A5609" t="str">
            <v>LS12 4</v>
          </cell>
          <cell r="B5609" t="str">
            <v/>
          </cell>
          <cell r="C5609" t="str">
            <v/>
          </cell>
          <cell r="D5609">
            <v>398658.78</v>
          </cell>
          <cell r="E5609">
            <v>2042564.4101271883</v>
          </cell>
          <cell r="F5609">
            <v>1390834.84</v>
          </cell>
          <cell r="G5609" t="str">
            <v/>
          </cell>
        </row>
        <row r="5610">
          <cell r="A5610" t="str">
            <v>LS12 5</v>
          </cell>
          <cell r="B5610">
            <v>157453</v>
          </cell>
          <cell r="C5610" t="str">
            <v/>
          </cell>
          <cell r="D5610">
            <v>487862.58</v>
          </cell>
          <cell r="E5610" t="str">
            <v/>
          </cell>
          <cell r="F5610" t="str">
            <v/>
          </cell>
          <cell r="G5610" t="str">
            <v/>
          </cell>
        </row>
        <row r="5611">
          <cell r="A5611" t="str">
            <v>LS12 6</v>
          </cell>
          <cell r="B5611" t="str">
            <v/>
          </cell>
          <cell r="C5611" t="str">
            <v/>
          </cell>
          <cell r="D5611" t="str">
            <v/>
          </cell>
          <cell r="E5611" t="str">
            <v/>
          </cell>
          <cell r="F5611" t="str">
            <v/>
          </cell>
          <cell r="G5611">
            <v>24882213.129999999</v>
          </cell>
        </row>
        <row r="5612">
          <cell r="A5612" t="str">
            <v>LS12 9</v>
          </cell>
          <cell r="B5612" t="str">
            <v/>
          </cell>
          <cell r="C5612" t="str">
            <v/>
          </cell>
          <cell r="D5612" t="str">
            <v/>
          </cell>
          <cell r="E5612" t="str">
            <v/>
          </cell>
          <cell r="F5612" t="str">
            <v/>
          </cell>
          <cell r="G5612" t="str">
            <v/>
          </cell>
        </row>
        <row r="5613">
          <cell r="A5613" t="str">
            <v>LS13 1</v>
          </cell>
          <cell r="B5613" t="str">
            <v/>
          </cell>
          <cell r="C5613" t="str">
            <v/>
          </cell>
          <cell r="D5613">
            <v>485922.47</v>
          </cell>
          <cell r="E5613" t="str">
            <v/>
          </cell>
          <cell r="F5613">
            <v>248177.5</v>
          </cell>
          <cell r="G5613" t="str">
            <v/>
          </cell>
        </row>
        <row r="5614">
          <cell r="A5614" t="str">
            <v>LS13 2</v>
          </cell>
          <cell r="B5614" t="str">
            <v/>
          </cell>
          <cell r="C5614" t="str">
            <v/>
          </cell>
          <cell r="D5614" t="str">
            <v/>
          </cell>
          <cell r="E5614" t="str">
            <v/>
          </cell>
          <cell r="F5614" t="str">
            <v/>
          </cell>
          <cell r="G5614" t="str">
            <v/>
          </cell>
        </row>
        <row r="5615">
          <cell r="A5615" t="str">
            <v>LS13 3</v>
          </cell>
          <cell r="B5615" t="str">
            <v/>
          </cell>
          <cell r="C5615" t="str">
            <v/>
          </cell>
          <cell r="D5615" t="str">
            <v/>
          </cell>
          <cell r="E5615" t="str">
            <v/>
          </cell>
          <cell r="F5615" t="str">
            <v/>
          </cell>
          <cell r="G5615" t="str">
            <v/>
          </cell>
        </row>
        <row r="5616">
          <cell r="A5616" t="str">
            <v>LS13 4</v>
          </cell>
          <cell r="B5616" t="str">
            <v/>
          </cell>
          <cell r="C5616" t="str">
            <v/>
          </cell>
          <cell r="D5616">
            <v>1055137.49</v>
          </cell>
          <cell r="E5616" t="str">
            <v/>
          </cell>
          <cell r="F5616">
            <v>1365608.84</v>
          </cell>
          <cell r="G5616" t="str">
            <v/>
          </cell>
        </row>
        <row r="5617">
          <cell r="A5617" t="str">
            <v>LS13 9</v>
          </cell>
          <cell r="B5617" t="str">
            <v/>
          </cell>
          <cell r="C5617" t="str">
            <v/>
          </cell>
          <cell r="D5617" t="str">
            <v/>
          </cell>
          <cell r="E5617" t="str">
            <v/>
          </cell>
          <cell r="F5617" t="str">
            <v/>
          </cell>
          <cell r="G5617" t="str">
            <v/>
          </cell>
        </row>
        <row r="5618">
          <cell r="A5618" t="str">
            <v>LS14 1</v>
          </cell>
          <cell r="B5618" t="str">
            <v/>
          </cell>
          <cell r="C5618" t="str">
            <v/>
          </cell>
          <cell r="D5618" t="str">
            <v/>
          </cell>
          <cell r="E5618" t="str">
            <v/>
          </cell>
          <cell r="F5618" t="str">
            <v/>
          </cell>
          <cell r="G5618" t="str">
            <v/>
          </cell>
        </row>
        <row r="5619">
          <cell r="A5619" t="str">
            <v>LS14 2</v>
          </cell>
          <cell r="B5619" t="str">
            <v/>
          </cell>
          <cell r="C5619" t="str">
            <v/>
          </cell>
          <cell r="D5619" t="str">
            <v/>
          </cell>
          <cell r="E5619" t="str">
            <v/>
          </cell>
          <cell r="F5619" t="str">
            <v/>
          </cell>
          <cell r="G5619" t="str">
            <v/>
          </cell>
        </row>
        <row r="5620">
          <cell r="A5620" t="str">
            <v>LS14 3</v>
          </cell>
          <cell r="B5620" t="str">
            <v/>
          </cell>
          <cell r="C5620" t="str">
            <v/>
          </cell>
          <cell r="D5620" t="str">
            <v/>
          </cell>
          <cell r="E5620">
            <v>1295585.9820779096</v>
          </cell>
          <cell r="F5620">
            <v>2510877.2599999998</v>
          </cell>
          <cell r="G5620" t="str">
            <v/>
          </cell>
        </row>
        <row r="5621">
          <cell r="A5621" t="str">
            <v>LS14 5</v>
          </cell>
          <cell r="B5621" t="str">
            <v/>
          </cell>
          <cell r="C5621" t="str">
            <v/>
          </cell>
          <cell r="D5621" t="str">
            <v/>
          </cell>
          <cell r="E5621" t="str">
            <v/>
          </cell>
          <cell r="F5621" t="str">
            <v/>
          </cell>
          <cell r="G5621" t="str">
            <v/>
          </cell>
        </row>
        <row r="5622">
          <cell r="A5622" t="str">
            <v>LS14 6</v>
          </cell>
          <cell r="B5622" t="str">
            <v/>
          </cell>
          <cell r="C5622" t="str">
            <v/>
          </cell>
          <cell r="D5622" t="str">
            <v/>
          </cell>
          <cell r="E5622" t="str">
            <v/>
          </cell>
          <cell r="F5622" t="str">
            <v/>
          </cell>
          <cell r="G5622" t="str">
            <v/>
          </cell>
        </row>
        <row r="5623">
          <cell r="A5623" t="str">
            <v>LS14 9</v>
          </cell>
          <cell r="B5623" t="str">
            <v/>
          </cell>
          <cell r="C5623" t="str">
            <v/>
          </cell>
          <cell r="D5623" t="str">
            <v/>
          </cell>
          <cell r="E5623" t="str">
            <v/>
          </cell>
          <cell r="F5623" t="str">
            <v/>
          </cell>
          <cell r="G5623" t="str">
            <v/>
          </cell>
        </row>
        <row r="5624">
          <cell r="A5624" t="str">
            <v>LS15 0</v>
          </cell>
          <cell r="B5624" t="str">
            <v/>
          </cell>
          <cell r="C5624" t="str">
            <v/>
          </cell>
          <cell r="D5624">
            <v>140992.82999999999</v>
          </cell>
          <cell r="E5624" t="str">
            <v/>
          </cell>
          <cell r="F5624" t="str">
            <v/>
          </cell>
          <cell r="G5624" t="str">
            <v/>
          </cell>
        </row>
        <row r="5625">
          <cell r="A5625" t="str">
            <v>LS15 4</v>
          </cell>
          <cell r="B5625" t="str">
            <v/>
          </cell>
          <cell r="C5625" t="str">
            <v/>
          </cell>
          <cell r="D5625">
            <v>240859.14</v>
          </cell>
          <cell r="E5625" t="str">
            <v/>
          </cell>
          <cell r="F5625">
            <v>380722.51</v>
          </cell>
          <cell r="G5625" t="str">
            <v/>
          </cell>
        </row>
        <row r="5626">
          <cell r="A5626" t="str">
            <v>LS15 5</v>
          </cell>
          <cell r="B5626" t="str">
            <v/>
          </cell>
          <cell r="C5626" t="str">
            <v/>
          </cell>
          <cell r="D5626" t="str">
            <v/>
          </cell>
          <cell r="E5626" t="str">
            <v/>
          </cell>
          <cell r="F5626" t="str">
            <v/>
          </cell>
          <cell r="G5626" t="str">
            <v/>
          </cell>
        </row>
        <row r="5627">
          <cell r="A5627" t="str">
            <v>LS15 7</v>
          </cell>
          <cell r="B5627" t="str">
            <v/>
          </cell>
          <cell r="C5627" t="str">
            <v/>
          </cell>
          <cell r="D5627" t="str">
            <v/>
          </cell>
          <cell r="E5627" t="str">
            <v/>
          </cell>
          <cell r="F5627" t="str">
            <v/>
          </cell>
          <cell r="G5627" t="str">
            <v/>
          </cell>
        </row>
        <row r="5628">
          <cell r="A5628" t="str">
            <v>LS15 8</v>
          </cell>
          <cell r="B5628">
            <v>872081</v>
          </cell>
          <cell r="C5628" t="str">
            <v/>
          </cell>
          <cell r="D5628">
            <v>552430.26</v>
          </cell>
          <cell r="E5628" t="str">
            <v/>
          </cell>
          <cell r="F5628">
            <v>1984401.8</v>
          </cell>
          <cell r="G5628" t="str">
            <v/>
          </cell>
        </row>
        <row r="5629">
          <cell r="A5629" t="str">
            <v>LS15 9</v>
          </cell>
          <cell r="B5629" t="str">
            <v/>
          </cell>
          <cell r="C5629" t="str">
            <v/>
          </cell>
          <cell r="D5629" t="str">
            <v/>
          </cell>
          <cell r="E5629" t="str">
            <v/>
          </cell>
          <cell r="F5629" t="str">
            <v/>
          </cell>
          <cell r="G5629" t="str">
            <v/>
          </cell>
        </row>
        <row r="5630">
          <cell r="A5630" t="str">
            <v>LS16 0</v>
          </cell>
          <cell r="B5630" t="str">
            <v/>
          </cell>
          <cell r="C5630" t="str">
            <v/>
          </cell>
          <cell r="D5630" t="str">
            <v/>
          </cell>
          <cell r="E5630" t="str">
            <v/>
          </cell>
          <cell r="F5630" t="str">
            <v/>
          </cell>
          <cell r="G5630" t="str">
            <v/>
          </cell>
        </row>
        <row r="5631">
          <cell r="A5631" t="str">
            <v>LS16 5</v>
          </cell>
          <cell r="B5631" t="str">
            <v/>
          </cell>
          <cell r="C5631" t="str">
            <v/>
          </cell>
          <cell r="D5631" t="str">
            <v/>
          </cell>
          <cell r="E5631">
            <v>1711563.0113548082</v>
          </cell>
          <cell r="F5631" t="str">
            <v/>
          </cell>
          <cell r="G5631" t="str">
            <v/>
          </cell>
        </row>
        <row r="5632">
          <cell r="A5632" t="str">
            <v>LS16 6</v>
          </cell>
          <cell r="B5632" t="str">
            <v/>
          </cell>
          <cell r="C5632" t="str">
            <v/>
          </cell>
          <cell r="D5632" t="str">
            <v/>
          </cell>
          <cell r="E5632">
            <v>971062.81672463799</v>
          </cell>
          <cell r="F5632">
            <v>2232405.06</v>
          </cell>
          <cell r="G5632" t="str">
            <v/>
          </cell>
        </row>
        <row r="5633">
          <cell r="A5633" t="str">
            <v>LS16 7</v>
          </cell>
          <cell r="B5633" t="str">
            <v/>
          </cell>
          <cell r="C5633" t="str">
            <v/>
          </cell>
          <cell r="D5633" t="str">
            <v/>
          </cell>
          <cell r="E5633" t="str">
            <v/>
          </cell>
          <cell r="F5633">
            <v>1471682.5600000001</v>
          </cell>
          <cell r="G5633" t="str">
            <v/>
          </cell>
        </row>
        <row r="5634">
          <cell r="A5634" t="str">
            <v>LS16 8</v>
          </cell>
          <cell r="B5634" t="str">
            <v/>
          </cell>
          <cell r="C5634" t="str">
            <v/>
          </cell>
          <cell r="D5634" t="str">
            <v/>
          </cell>
          <cell r="E5634" t="str">
            <v/>
          </cell>
          <cell r="F5634">
            <v>6626469.29</v>
          </cell>
          <cell r="G5634" t="str">
            <v/>
          </cell>
        </row>
        <row r="5635">
          <cell r="A5635" t="str">
            <v>LS16 9</v>
          </cell>
          <cell r="B5635" t="str">
            <v/>
          </cell>
          <cell r="C5635" t="str">
            <v/>
          </cell>
          <cell r="D5635" t="str">
            <v/>
          </cell>
          <cell r="E5635" t="str">
            <v/>
          </cell>
          <cell r="F5635">
            <v>931151.27</v>
          </cell>
          <cell r="G5635" t="str">
            <v/>
          </cell>
        </row>
        <row r="5636">
          <cell r="A5636" t="str">
            <v>LS17 0</v>
          </cell>
          <cell r="B5636" t="str">
            <v/>
          </cell>
          <cell r="C5636" t="str">
            <v/>
          </cell>
          <cell r="D5636" t="str">
            <v/>
          </cell>
          <cell r="E5636" t="str">
            <v/>
          </cell>
          <cell r="F5636" t="str">
            <v/>
          </cell>
          <cell r="G5636" t="str">
            <v/>
          </cell>
        </row>
        <row r="5637">
          <cell r="A5637" t="str">
            <v>LS17 1</v>
          </cell>
          <cell r="B5637" t="str">
            <v/>
          </cell>
          <cell r="C5637" t="str">
            <v/>
          </cell>
          <cell r="D5637" t="str">
            <v/>
          </cell>
          <cell r="E5637" t="str">
            <v/>
          </cell>
          <cell r="F5637" t="str">
            <v/>
          </cell>
          <cell r="G5637" t="str">
            <v/>
          </cell>
        </row>
        <row r="5638">
          <cell r="A5638" t="str">
            <v>LS17 5</v>
          </cell>
          <cell r="B5638" t="str">
            <v/>
          </cell>
          <cell r="C5638" t="str">
            <v/>
          </cell>
          <cell r="D5638" t="str">
            <v/>
          </cell>
          <cell r="E5638">
            <v>898453.46354488283</v>
          </cell>
          <cell r="F5638" t="str">
            <v/>
          </cell>
          <cell r="G5638" t="str">
            <v/>
          </cell>
        </row>
        <row r="5639">
          <cell r="A5639" t="str">
            <v>LS17 6</v>
          </cell>
          <cell r="B5639" t="str">
            <v/>
          </cell>
          <cell r="C5639" t="str">
            <v/>
          </cell>
          <cell r="D5639" t="str">
            <v/>
          </cell>
          <cell r="E5639">
            <v>8654676.2048687693</v>
          </cell>
          <cell r="F5639">
            <v>2462974.84</v>
          </cell>
          <cell r="G5639" t="str">
            <v/>
          </cell>
        </row>
        <row r="5640">
          <cell r="A5640" t="str">
            <v>LS17 7</v>
          </cell>
          <cell r="B5640" t="str">
            <v/>
          </cell>
          <cell r="C5640" t="str">
            <v/>
          </cell>
          <cell r="D5640">
            <v>831403.71</v>
          </cell>
          <cell r="E5640" t="str">
            <v/>
          </cell>
          <cell r="F5640">
            <v>3066230.84</v>
          </cell>
          <cell r="G5640" t="str">
            <v/>
          </cell>
        </row>
        <row r="5641">
          <cell r="A5641" t="str">
            <v>LS17 8</v>
          </cell>
          <cell r="B5641">
            <v>1525836</v>
          </cell>
          <cell r="C5641">
            <v>1388402.69</v>
          </cell>
          <cell r="D5641" t="str">
            <v/>
          </cell>
          <cell r="E5641">
            <v>6832845.6576330345</v>
          </cell>
          <cell r="F5641">
            <v>10190863.779999999</v>
          </cell>
          <cell r="G5641" t="str">
            <v/>
          </cell>
        </row>
        <row r="5642">
          <cell r="A5642" t="str">
            <v>LS17 9</v>
          </cell>
          <cell r="B5642">
            <v>436111</v>
          </cell>
          <cell r="C5642" t="str">
            <v/>
          </cell>
          <cell r="D5642" t="str">
            <v/>
          </cell>
          <cell r="E5642">
            <v>2509876.8648031997</v>
          </cell>
          <cell r="F5642" t="str">
            <v/>
          </cell>
          <cell r="G5642" t="str">
            <v/>
          </cell>
        </row>
        <row r="5643">
          <cell r="A5643" t="str">
            <v>LS18 4</v>
          </cell>
          <cell r="B5643">
            <v>1201221</v>
          </cell>
          <cell r="C5643" t="str">
            <v/>
          </cell>
          <cell r="D5643">
            <v>399408.17</v>
          </cell>
          <cell r="E5643">
            <v>1824438.4416137184</v>
          </cell>
          <cell r="F5643">
            <v>3936482.44</v>
          </cell>
          <cell r="G5643" t="str">
            <v/>
          </cell>
        </row>
        <row r="5644">
          <cell r="A5644" t="str">
            <v>LS18 5</v>
          </cell>
          <cell r="B5644">
            <v>2242040</v>
          </cell>
          <cell r="C5644">
            <v>1245289</v>
          </cell>
          <cell r="D5644" t="str">
            <v/>
          </cell>
          <cell r="E5644">
            <v>1467577.6266512531</v>
          </cell>
          <cell r="F5644">
            <v>2709074.21</v>
          </cell>
          <cell r="G5644" t="str">
            <v/>
          </cell>
        </row>
        <row r="5645">
          <cell r="A5645" t="str">
            <v>LS19 6</v>
          </cell>
          <cell r="B5645" t="str">
            <v/>
          </cell>
          <cell r="C5645" t="str">
            <v/>
          </cell>
          <cell r="D5645" t="str">
            <v/>
          </cell>
          <cell r="E5645">
            <v>2806282.4704948394</v>
          </cell>
          <cell r="F5645">
            <v>1205242.95</v>
          </cell>
          <cell r="G5645" t="str">
            <v/>
          </cell>
        </row>
        <row r="5646">
          <cell r="A5646" t="str">
            <v>LS19 7</v>
          </cell>
          <cell r="B5646" t="str">
            <v/>
          </cell>
          <cell r="C5646" t="str">
            <v/>
          </cell>
          <cell r="D5646">
            <v>1295459.77</v>
          </cell>
          <cell r="E5646">
            <v>4800023.2028971296</v>
          </cell>
          <cell r="F5646">
            <v>1597054.83</v>
          </cell>
          <cell r="G5646" t="str">
            <v/>
          </cell>
        </row>
        <row r="5647">
          <cell r="A5647" t="str">
            <v>LS19 9</v>
          </cell>
          <cell r="B5647" t="str">
            <v/>
          </cell>
          <cell r="C5647" t="str">
            <v/>
          </cell>
          <cell r="D5647" t="str">
            <v/>
          </cell>
          <cell r="E5647" t="str">
            <v/>
          </cell>
          <cell r="F5647" t="str">
            <v/>
          </cell>
          <cell r="G5647" t="str">
            <v/>
          </cell>
        </row>
        <row r="5648">
          <cell r="A5648" t="str">
            <v>LS2 3</v>
          </cell>
          <cell r="B5648" t="str">
            <v/>
          </cell>
          <cell r="C5648" t="str">
            <v/>
          </cell>
          <cell r="D5648" t="str">
            <v/>
          </cell>
          <cell r="E5648" t="str">
            <v/>
          </cell>
          <cell r="F5648" t="str">
            <v/>
          </cell>
          <cell r="G5648" t="str">
            <v/>
          </cell>
        </row>
        <row r="5649">
          <cell r="A5649" t="str">
            <v>LS2 7</v>
          </cell>
          <cell r="B5649" t="str">
            <v/>
          </cell>
          <cell r="C5649" t="str">
            <v/>
          </cell>
          <cell r="D5649" t="str">
            <v/>
          </cell>
          <cell r="E5649" t="str">
            <v/>
          </cell>
          <cell r="F5649" t="str">
            <v/>
          </cell>
          <cell r="G5649" t="str">
            <v/>
          </cell>
        </row>
        <row r="5650">
          <cell r="A5650" t="str">
            <v>LS2 8</v>
          </cell>
          <cell r="B5650" t="str">
            <v/>
          </cell>
          <cell r="C5650">
            <v>1560764.48</v>
          </cell>
          <cell r="D5650" t="str">
            <v/>
          </cell>
          <cell r="E5650" t="str">
            <v/>
          </cell>
          <cell r="F5650" t="str">
            <v/>
          </cell>
          <cell r="G5650" t="str">
            <v/>
          </cell>
        </row>
        <row r="5651">
          <cell r="A5651" t="str">
            <v>LS2 9</v>
          </cell>
          <cell r="B5651" t="str">
            <v/>
          </cell>
          <cell r="C5651" t="str">
            <v/>
          </cell>
          <cell r="D5651" t="str">
            <v/>
          </cell>
          <cell r="E5651" t="str">
            <v/>
          </cell>
          <cell r="F5651" t="str">
            <v/>
          </cell>
          <cell r="G5651" t="str">
            <v/>
          </cell>
        </row>
        <row r="5652">
          <cell r="A5652" t="str">
            <v>LS20 8</v>
          </cell>
          <cell r="B5652" t="str">
            <v/>
          </cell>
          <cell r="C5652" t="str">
            <v/>
          </cell>
          <cell r="D5652">
            <v>1217491.22</v>
          </cell>
          <cell r="E5652" t="str">
            <v/>
          </cell>
          <cell r="F5652">
            <v>1554819.19</v>
          </cell>
          <cell r="G5652" t="str">
            <v/>
          </cell>
        </row>
        <row r="5653">
          <cell r="A5653" t="str">
            <v>LS20 9</v>
          </cell>
          <cell r="B5653" t="str">
            <v/>
          </cell>
          <cell r="C5653" t="str">
            <v/>
          </cell>
          <cell r="D5653" t="str">
            <v/>
          </cell>
          <cell r="E5653" t="str">
            <v/>
          </cell>
          <cell r="F5653" t="str">
            <v/>
          </cell>
          <cell r="G5653" t="str">
            <v/>
          </cell>
        </row>
        <row r="5654">
          <cell r="A5654" t="str">
            <v>LS21 1</v>
          </cell>
          <cell r="B5654" t="str">
            <v/>
          </cell>
          <cell r="C5654" t="str">
            <v/>
          </cell>
          <cell r="D5654">
            <v>406685.68</v>
          </cell>
          <cell r="E5654" t="str">
            <v/>
          </cell>
          <cell r="F5654">
            <v>7783941.8799999999</v>
          </cell>
          <cell r="G5654" t="str">
            <v/>
          </cell>
        </row>
        <row r="5655">
          <cell r="A5655" t="str">
            <v>LS21 2</v>
          </cell>
          <cell r="B5655">
            <v>2621999</v>
          </cell>
          <cell r="C5655" t="str">
            <v/>
          </cell>
          <cell r="D5655" t="str">
            <v/>
          </cell>
          <cell r="E5655">
            <v>2623629.7339310832</v>
          </cell>
          <cell r="F5655">
            <v>2168628.44</v>
          </cell>
          <cell r="G5655" t="str">
            <v/>
          </cell>
        </row>
        <row r="5656">
          <cell r="A5656" t="str">
            <v>LS21 3</v>
          </cell>
          <cell r="B5656" t="str">
            <v/>
          </cell>
          <cell r="C5656" t="str">
            <v/>
          </cell>
          <cell r="D5656" t="str">
            <v/>
          </cell>
          <cell r="E5656">
            <v>1740922.4731158544</v>
          </cell>
          <cell r="F5656">
            <v>3594514.07</v>
          </cell>
          <cell r="G5656" t="str">
            <v/>
          </cell>
        </row>
        <row r="5657">
          <cell r="A5657" t="str">
            <v>LS21 9</v>
          </cell>
          <cell r="B5657" t="str">
            <v/>
          </cell>
          <cell r="C5657" t="str">
            <v/>
          </cell>
          <cell r="D5657" t="str">
            <v/>
          </cell>
          <cell r="E5657" t="str">
            <v/>
          </cell>
          <cell r="F5657" t="str">
            <v/>
          </cell>
          <cell r="G5657" t="str">
            <v/>
          </cell>
        </row>
        <row r="5658">
          <cell r="A5658" t="str">
            <v>LS22 4</v>
          </cell>
          <cell r="B5658" t="str">
            <v/>
          </cell>
          <cell r="C5658" t="str">
            <v/>
          </cell>
          <cell r="D5658" t="str">
            <v/>
          </cell>
          <cell r="E5658">
            <v>6049232.8823348517</v>
          </cell>
          <cell r="F5658" t="str">
            <v/>
          </cell>
          <cell r="G5658" t="str">
            <v/>
          </cell>
        </row>
        <row r="5659">
          <cell r="A5659" t="str">
            <v>LS22 5</v>
          </cell>
          <cell r="B5659">
            <v>1065880</v>
          </cell>
          <cell r="C5659" t="str">
            <v/>
          </cell>
          <cell r="D5659" t="str">
            <v/>
          </cell>
          <cell r="E5659">
            <v>5913374.5771100884</v>
          </cell>
          <cell r="F5659">
            <v>2368489.85</v>
          </cell>
          <cell r="G5659" t="str">
            <v/>
          </cell>
        </row>
        <row r="5660">
          <cell r="A5660" t="str">
            <v>LS22 6</v>
          </cell>
          <cell r="B5660" t="str">
            <v/>
          </cell>
          <cell r="C5660" t="str">
            <v/>
          </cell>
          <cell r="D5660" t="str">
            <v/>
          </cell>
          <cell r="E5660">
            <v>4274311.7591210213</v>
          </cell>
          <cell r="F5660">
            <v>676081.91</v>
          </cell>
          <cell r="G5660" t="str">
            <v/>
          </cell>
        </row>
        <row r="5661">
          <cell r="A5661" t="str">
            <v>LS22 7</v>
          </cell>
          <cell r="B5661" t="str">
            <v/>
          </cell>
          <cell r="C5661" t="str">
            <v/>
          </cell>
          <cell r="D5661" t="str">
            <v/>
          </cell>
          <cell r="E5661" t="str">
            <v/>
          </cell>
          <cell r="F5661">
            <v>767218.86</v>
          </cell>
          <cell r="G5661" t="str">
            <v/>
          </cell>
        </row>
        <row r="5662">
          <cell r="A5662" t="str">
            <v>LS22 9</v>
          </cell>
          <cell r="B5662" t="str">
            <v/>
          </cell>
          <cell r="C5662" t="str">
            <v/>
          </cell>
          <cell r="D5662" t="str">
            <v/>
          </cell>
          <cell r="E5662" t="str">
            <v/>
          </cell>
          <cell r="F5662" t="str">
            <v/>
          </cell>
          <cell r="G5662" t="str">
            <v/>
          </cell>
        </row>
        <row r="5663">
          <cell r="A5663" t="str">
            <v>LS23 6</v>
          </cell>
          <cell r="B5663" t="str">
            <v/>
          </cell>
          <cell r="C5663" t="str">
            <v/>
          </cell>
          <cell r="D5663" t="str">
            <v/>
          </cell>
          <cell r="E5663">
            <v>2268278.0062647108</v>
          </cell>
          <cell r="F5663">
            <v>1934684.96</v>
          </cell>
          <cell r="G5663" t="str">
            <v/>
          </cell>
        </row>
        <row r="5664">
          <cell r="A5664" t="str">
            <v>LS23 7</v>
          </cell>
          <cell r="B5664" t="str">
            <v/>
          </cell>
          <cell r="C5664" t="str">
            <v/>
          </cell>
          <cell r="D5664" t="str">
            <v/>
          </cell>
          <cell r="E5664" t="str">
            <v/>
          </cell>
          <cell r="F5664" t="str">
            <v/>
          </cell>
          <cell r="G5664" t="str">
            <v/>
          </cell>
        </row>
        <row r="5665">
          <cell r="A5665" t="str">
            <v>LS24 0</v>
          </cell>
          <cell r="B5665" t="str">
            <v/>
          </cell>
          <cell r="C5665" t="str">
            <v/>
          </cell>
          <cell r="D5665" t="str">
            <v/>
          </cell>
          <cell r="E5665" t="str">
            <v/>
          </cell>
          <cell r="F5665" t="str">
            <v/>
          </cell>
          <cell r="G5665" t="str">
            <v/>
          </cell>
        </row>
        <row r="5666">
          <cell r="A5666" t="str">
            <v>LS24 8</v>
          </cell>
          <cell r="B5666">
            <v>1380629</v>
          </cell>
          <cell r="C5666" t="str">
            <v/>
          </cell>
          <cell r="D5666" t="str">
            <v/>
          </cell>
          <cell r="E5666" t="str">
            <v/>
          </cell>
          <cell r="F5666" t="str">
            <v/>
          </cell>
          <cell r="G5666" t="str">
            <v/>
          </cell>
        </row>
        <row r="5667">
          <cell r="A5667" t="str">
            <v>LS24 9</v>
          </cell>
          <cell r="B5667">
            <v>1459493</v>
          </cell>
          <cell r="C5667" t="str">
            <v/>
          </cell>
          <cell r="D5667" t="str">
            <v/>
          </cell>
          <cell r="E5667" t="str">
            <v/>
          </cell>
          <cell r="F5667">
            <v>2713495.71</v>
          </cell>
          <cell r="G5667" t="str">
            <v/>
          </cell>
        </row>
        <row r="5668">
          <cell r="A5668" t="str">
            <v>LS25 1</v>
          </cell>
          <cell r="B5668" t="str">
            <v/>
          </cell>
          <cell r="C5668" t="str">
            <v/>
          </cell>
          <cell r="D5668">
            <v>252495.92</v>
          </cell>
          <cell r="E5668" t="str">
            <v/>
          </cell>
          <cell r="F5668" t="str">
            <v/>
          </cell>
          <cell r="G5668" t="str">
            <v/>
          </cell>
        </row>
        <row r="5669">
          <cell r="A5669" t="str">
            <v>LS25 2</v>
          </cell>
          <cell r="B5669">
            <v>112729</v>
          </cell>
          <cell r="C5669" t="str">
            <v/>
          </cell>
          <cell r="D5669" t="str">
            <v/>
          </cell>
          <cell r="E5669" t="str">
            <v/>
          </cell>
          <cell r="F5669">
            <v>2433318.77</v>
          </cell>
          <cell r="G5669" t="str">
            <v/>
          </cell>
        </row>
        <row r="5670">
          <cell r="A5670" t="str">
            <v>LS25 3</v>
          </cell>
          <cell r="B5670" t="str">
            <v/>
          </cell>
          <cell r="C5670" t="str">
            <v/>
          </cell>
          <cell r="D5670" t="str">
            <v/>
          </cell>
          <cell r="E5670" t="str">
            <v/>
          </cell>
          <cell r="F5670" t="str">
            <v/>
          </cell>
          <cell r="G5670" t="str">
            <v/>
          </cell>
        </row>
        <row r="5671">
          <cell r="A5671" t="str">
            <v>LS25 4</v>
          </cell>
          <cell r="B5671" t="str">
            <v/>
          </cell>
          <cell r="C5671" t="str">
            <v/>
          </cell>
          <cell r="D5671" t="str">
            <v/>
          </cell>
          <cell r="E5671" t="str">
            <v/>
          </cell>
          <cell r="F5671" t="str">
            <v/>
          </cell>
          <cell r="G5671" t="str">
            <v/>
          </cell>
        </row>
        <row r="5672">
          <cell r="A5672" t="str">
            <v>LS25 5</v>
          </cell>
          <cell r="B5672">
            <v>907869</v>
          </cell>
          <cell r="C5672" t="str">
            <v/>
          </cell>
          <cell r="D5672" t="str">
            <v/>
          </cell>
          <cell r="E5672">
            <v>2178966.1307604602</v>
          </cell>
          <cell r="F5672">
            <v>3246550.47</v>
          </cell>
          <cell r="G5672" t="str">
            <v/>
          </cell>
        </row>
        <row r="5673">
          <cell r="A5673" t="str">
            <v>LS25 6</v>
          </cell>
          <cell r="B5673" t="str">
            <v/>
          </cell>
          <cell r="C5673" t="str">
            <v/>
          </cell>
          <cell r="D5673" t="str">
            <v/>
          </cell>
          <cell r="E5673">
            <v>2303007.6815047311</v>
          </cell>
          <cell r="F5673">
            <v>1970275.24</v>
          </cell>
          <cell r="G5673" t="str">
            <v/>
          </cell>
        </row>
        <row r="5674">
          <cell r="A5674" t="str">
            <v>LS25 7</v>
          </cell>
          <cell r="B5674" t="str">
            <v/>
          </cell>
          <cell r="C5674" t="str">
            <v/>
          </cell>
          <cell r="D5674">
            <v>187420.99</v>
          </cell>
          <cell r="E5674" t="str">
            <v/>
          </cell>
          <cell r="F5674" t="str">
            <v/>
          </cell>
          <cell r="G5674" t="str">
            <v/>
          </cell>
        </row>
        <row r="5675">
          <cell r="A5675" t="str">
            <v>LS25 9</v>
          </cell>
          <cell r="B5675" t="str">
            <v/>
          </cell>
          <cell r="C5675" t="str">
            <v/>
          </cell>
          <cell r="D5675" t="str">
            <v/>
          </cell>
          <cell r="E5675" t="str">
            <v/>
          </cell>
          <cell r="F5675" t="str">
            <v/>
          </cell>
          <cell r="G5675" t="str">
            <v/>
          </cell>
        </row>
        <row r="5676">
          <cell r="A5676" t="str">
            <v>LS26 0</v>
          </cell>
          <cell r="B5676" t="str">
            <v/>
          </cell>
          <cell r="C5676" t="str">
            <v/>
          </cell>
          <cell r="D5676">
            <v>522290.94</v>
          </cell>
          <cell r="E5676" t="str">
            <v/>
          </cell>
          <cell r="F5676">
            <v>869926.8</v>
          </cell>
          <cell r="G5676" t="str">
            <v/>
          </cell>
        </row>
        <row r="5677">
          <cell r="A5677" t="str">
            <v>LS26 1</v>
          </cell>
          <cell r="B5677" t="str">
            <v/>
          </cell>
          <cell r="C5677" t="str">
            <v/>
          </cell>
          <cell r="D5677" t="str">
            <v/>
          </cell>
          <cell r="E5677" t="str">
            <v/>
          </cell>
          <cell r="F5677" t="str">
            <v/>
          </cell>
          <cell r="G5677" t="str">
            <v/>
          </cell>
        </row>
        <row r="5678">
          <cell r="A5678" t="str">
            <v>LS26 8</v>
          </cell>
          <cell r="B5678" t="str">
            <v/>
          </cell>
          <cell r="C5678" t="str">
            <v/>
          </cell>
          <cell r="D5678">
            <v>1568816.93</v>
          </cell>
          <cell r="E5678">
            <v>5219249.1645140965</v>
          </cell>
          <cell r="F5678">
            <v>3127146.71</v>
          </cell>
          <cell r="G5678" t="str">
            <v/>
          </cell>
        </row>
        <row r="5679">
          <cell r="A5679" t="str">
            <v>LS26 9</v>
          </cell>
          <cell r="B5679" t="str">
            <v/>
          </cell>
          <cell r="C5679" t="str">
            <v/>
          </cell>
          <cell r="D5679" t="str">
            <v/>
          </cell>
          <cell r="E5679" t="str">
            <v/>
          </cell>
          <cell r="F5679">
            <v>852817.8</v>
          </cell>
          <cell r="G5679" t="str">
            <v/>
          </cell>
        </row>
        <row r="5680">
          <cell r="A5680" t="str">
            <v>LS27 0</v>
          </cell>
          <cell r="B5680" t="str">
            <v/>
          </cell>
          <cell r="C5680" t="str">
            <v/>
          </cell>
          <cell r="D5680" t="str">
            <v/>
          </cell>
          <cell r="E5680">
            <v>4074279.8773539015</v>
          </cell>
          <cell r="F5680">
            <v>2805758.68</v>
          </cell>
          <cell r="G5680" t="str">
            <v/>
          </cell>
        </row>
        <row r="5681">
          <cell r="A5681" t="str">
            <v>LS27 1</v>
          </cell>
          <cell r="B5681" t="str">
            <v/>
          </cell>
          <cell r="C5681" t="str">
            <v/>
          </cell>
          <cell r="D5681" t="str">
            <v/>
          </cell>
          <cell r="E5681" t="str">
            <v/>
          </cell>
          <cell r="F5681" t="str">
            <v/>
          </cell>
          <cell r="G5681" t="str">
            <v/>
          </cell>
        </row>
        <row r="5682">
          <cell r="A5682" t="str">
            <v>LS27 7</v>
          </cell>
          <cell r="B5682">
            <v>856635</v>
          </cell>
          <cell r="C5682" t="str">
            <v/>
          </cell>
          <cell r="D5682" t="str">
            <v/>
          </cell>
          <cell r="E5682" t="str">
            <v/>
          </cell>
          <cell r="F5682">
            <v>2910036.03</v>
          </cell>
          <cell r="G5682">
            <v>3462378.57</v>
          </cell>
        </row>
        <row r="5683">
          <cell r="A5683" t="str">
            <v>LS27 8</v>
          </cell>
          <cell r="B5683">
            <v>489363</v>
          </cell>
          <cell r="C5683" t="str">
            <v/>
          </cell>
          <cell r="D5683">
            <v>324729.53999999998</v>
          </cell>
          <cell r="E5683" t="str">
            <v/>
          </cell>
          <cell r="F5683">
            <v>369362.83</v>
          </cell>
          <cell r="G5683" t="str">
            <v/>
          </cell>
        </row>
        <row r="5684">
          <cell r="A5684" t="str">
            <v>LS27 9</v>
          </cell>
          <cell r="B5684" t="str">
            <v/>
          </cell>
          <cell r="C5684" t="str">
            <v/>
          </cell>
          <cell r="D5684">
            <v>999330.93</v>
          </cell>
          <cell r="E5684">
            <v>708224.10774851451</v>
          </cell>
          <cell r="F5684">
            <v>2906104.7</v>
          </cell>
          <cell r="G5684" t="str">
            <v/>
          </cell>
        </row>
        <row r="5685">
          <cell r="A5685" t="str">
            <v>LS28 0</v>
          </cell>
          <cell r="B5685" t="str">
            <v/>
          </cell>
          <cell r="C5685" t="str">
            <v/>
          </cell>
          <cell r="D5685" t="str">
            <v/>
          </cell>
          <cell r="E5685" t="str">
            <v/>
          </cell>
          <cell r="F5685" t="str">
            <v/>
          </cell>
          <cell r="G5685" t="str">
            <v/>
          </cell>
        </row>
        <row r="5686">
          <cell r="A5686" t="str">
            <v>LS28 5</v>
          </cell>
          <cell r="B5686" t="str">
            <v/>
          </cell>
          <cell r="C5686" t="str">
            <v/>
          </cell>
          <cell r="D5686" t="str">
            <v/>
          </cell>
          <cell r="E5686" t="str">
            <v/>
          </cell>
          <cell r="F5686">
            <v>2430003.9700000002</v>
          </cell>
          <cell r="G5686" t="str">
            <v/>
          </cell>
        </row>
        <row r="5687">
          <cell r="A5687" t="str">
            <v>LS28 6</v>
          </cell>
          <cell r="B5687" t="str">
            <v/>
          </cell>
          <cell r="C5687" t="str">
            <v/>
          </cell>
          <cell r="D5687">
            <v>347531.84</v>
          </cell>
          <cell r="E5687" t="str">
            <v/>
          </cell>
          <cell r="F5687">
            <v>2648800.04</v>
          </cell>
          <cell r="G5687" t="str">
            <v/>
          </cell>
        </row>
        <row r="5688">
          <cell r="A5688" t="str">
            <v>LS28 7</v>
          </cell>
          <cell r="B5688" t="str">
            <v/>
          </cell>
          <cell r="C5688" t="str">
            <v/>
          </cell>
          <cell r="D5688" t="str">
            <v/>
          </cell>
          <cell r="E5688" t="str">
            <v/>
          </cell>
          <cell r="F5688">
            <v>2811975.52</v>
          </cell>
          <cell r="G5688" t="str">
            <v/>
          </cell>
        </row>
        <row r="5689">
          <cell r="A5689" t="str">
            <v>LS28 8</v>
          </cell>
          <cell r="B5689" t="str">
            <v/>
          </cell>
          <cell r="C5689" t="str">
            <v/>
          </cell>
          <cell r="D5689" t="str">
            <v/>
          </cell>
          <cell r="E5689" t="str">
            <v/>
          </cell>
          <cell r="F5689">
            <v>1380570.88</v>
          </cell>
          <cell r="G5689" t="str">
            <v/>
          </cell>
        </row>
        <row r="5690">
          <cell r="A5690" t="str">
            <v>LS28 9</v>
          </cell>
          <cell r="B5690" t="str">
            <v/>
          </cell>
          <cell r="C5690" t="str">
            <v/>
          </cell>
          <cell r="D5690">
            <v>146560.29999999999</v>
          </cell>
          <cell r="E5690" t="str">
            <v/>
          </cell>
          <cell r="F5690" t="str">
            <v/>
          </cell>
          <cell r="G5690" t="str">
            <v/>
          </cell>
        </row>
        <row r="5691">
          <cell r="A5691" t="str">
            <v>LS29 0</v>
          </cell>
          <cell r="B5691" t="str">
            <v/>
          </cell>
          <cell r="C5691" t="str">
            <v/>
          </cell>
          <cell r="D5691" t="str">
            <v/>
          </cell>
          <cell r="E5691" t="str">
            <v/>
          </cell>
          <cell r="F5691">
            <v>1392039.79</v>
          </cell>
          <cell r="G5691" t="str">
            <v/>
          </cell>
        </row>
        <row r="5692">
          <cell r="A5692" t="str">
            <v>LS29 1</v>
          </cell>
          <cell r="B5692" t="str">
            <v/>
          </cell>
          <cell r="C5692" t="str">
            <v/>
          </cell>
          <cell r="D5692" t="str">
            <v/>
          </cell>
          <cell r="E5692" t="str">
            <v/>
          </cell>
          <cell r="F5692" t="str">
            <v/>
          </cell>
          <cell r="G5692" t="str">
            <v/>
          </cell>
        </row>
        <row r="5693">
          <cell r="A5693" t="str">
            <v>LS29 6</v>
          </cell>
          <cell r="B5693" t="str">
            <v/>
          </cell>
          <cell r="C5693" t="str">
            <v/>
          </cell>
          <cell r="D5693" t="str">
            <v/>
          </cell>
          <cell r="E5693">
            <v>1185309.9115155027</v>
          </cell>
          <cell r="F5693">
            <v>677624.97</v>
          </cell>
          <cell r="G5693" t="str">
            <v/>
          </cell>
        </row>
        <row r="5694">
          <cell r="A5694" t="str">
            <v>LS29 7</v>
          </cell>
          <cell r="B5694" t="str">
            <v/>
          </cell>
          <cell r="C5694" t="str">
            <v/>
          </cell>
          <cell r="D5694" t="str">
            <v/>
          </cell>
          <cell r="E5694" t="str">
            <v/>
          </cell>
          <cell r="F5694" t="str">
            <v/>
          </cell>
          <cell r="G5694" t="str">
            <v/>
          </cell>
        </row>
        <row r="5695">
          <cell r="A5695" t="str">
            <v>LS29 8</v>
          </cell>
          <cell r="B5695">
            <v>253559</v>
          </cell>
          <cell r="C5695" t="str">
            <v/>
          </cell>
          <cell r="D5695" t="str">
            <v/>
          </cell>
          <cell r="E5695">
            <v>3055843.5669269771</v>
          </cell>
          <cell r="F5695">
            <v>2415701.81</v>
          </cell>
          <cell r="G5695" t="str">
            <v/>
          </cell>
        </row>
        <row r="5696">
          <cell r="A5696" t="str">
            <v>LS29 9</v>
          </cell>
          <cell r="B5696" t="str">
            <v/>
          </cell>
          <cell r="C5696" t="str">
            <v/>
          </cell>
          <cell r="D5696" t="str">
            <v/>
          </cell>
          <cell r="E5696">
            <v>1167514.3956073043</v>
          </cell>
          <cell r="F5696" t="str">
            <v/>
          </cell>
          <cell r="G5696" t="str">
            <v/>
          </cell>
        </row>
        <row r="5697">
          <cell r="A5697" t="str">
            <v>LS3 1</v>
          </cell>
          <cell r="B5697" t="str">
            <v/>
          </cell>
          <cell r="C5697" t="str">
            <v/>
          </cell>
          <cell r="D5697" t="str">
            <v/>
          </cell>
          <cell r="E5697" t="str">
            <v/>
          </cell>
          <cell r="F5697" t="str">
            <v/>
          </cell>
          <cell r="G5697" t="str">
            <v/>
          </cell>
        </row>
        <row r="5698">
          <cell r="A5698" t="str">
            <v>LS4 2</v>
          </cell>
          <cell r="B5698" t="str">
            <v/>
          </cell>
          <cell r="C5698" t="str">
            <v/>
          </cell>
          <cell r="D5698" t="str">
            <v/>
          </cell>
          <cell r="E5698" t="str">
            <v/>
          </cell>
          <cell r="F5698" t="str">
            <v/>
          </cell>
          <cell r="G5698" t="str">
            <v/>
          </cell>
        </row>
        <row r="5699">
          <cell r="A5699" t="str">
            <v>LS5 2</v>
          </cell>
          <cell r="B5699" t="str">
            <v/>
          </cell>
          <cell r="C5699" t="str">
            <v/>
          </cell>
          <cell r="D5699" t="str">
            <v/>
          </cell>
          <cell r="E5699" t="str">
            <v/>
          </cell>
          <cell r="F5699" t="str">
            <v/>
          </cell>
          <cell r="G5699" t="str">
            <v/>
          </cell>
        </row>
        <row r="5700">
          <cell r="A5700" t="str">
            <v>LS5 3</v>
          </cell>
          <cell r="B5700" t="str">
            <v/>
          </cell>
          <cell r="C5700" t="str">
            <v/>
          </cell>
          <cell r="D5700" t="str">
            <v/>
          </cell>
          <cell r="E5700" t="str">
            <v/>
          </cell>
          <cell r="F5700" t="str">
            <v/>
          </cell>
          <cell r="G5700" t="str">
            <v/>
          </cell>
        </row>
        <row r="5701">
          <cell r="A5701" t="str">
            <v>LS6 1</v>
          </cell>
          <cell r="B5701" t="str">
            <v/>
          </cell>
          <cell r="C5701" t="str">
            <v/>
          </cell>
          <cell r="D5701" t="str">
            <v/>
          </cell>
          <cell r="E5701">
            <v>1821041.4349298419</v>
          </cell>
          <cell r="F5701">
            <v>1583373.82</v>
          </cell>
          <cell r="G5701" t="str">
            <v/>
          </cell>
        </row>
        <row r="5702">
          <cell r="A5702" t="str">
            <v>LS6 2</v>
          </cell>
          <cell r="B5702" t="str">
            <v/>
          </cell>
          <cell r="C5702" t="str">
            <v/>
          </cell>
          <cell r="D5702" t="str">
            <v/>
          </cell>
          <cell r="E5702">
            <v>5891938.8264937522</v>
          </cell>
          <cell r="F5702" t="str">
            <v/>
          </cell>
          <cell r="G5702" t="str">
            <v/>
          </cell>
        </row>
        <row r="5703">
          <cell r="A5703" t="str">
            <v>LS6 3</v>
          </cell>
          <cell r="B5703">
            <v>254871</v>
          </cell>
          <cell r="C5703" t="str">
            <v/>
          </cell>
          <cell r="D5703" t="str">
            <v/>
          </cell>
          <cell r="E5703" t="str">
            <v/>
          </cell>
          <cell r="F5703">
            <v>3109340.65</v>
          </cell>
          <cell r="G5703" t="str">
            <v/>
          </cell>
        </row>
        <row r="5704">
          <cell r="A5704" t="str">
            <v>LS6 4</v>
          </cell>
          <cell r="B5704" t="str">
            <v/>
          </cell>
          <cell r="C5704" t="str">
            <v/>
          </cell>
          <cell r="D5704" t="str">
            <v/>
          </cell>
          <cell r="E5704" t="str">
            <v/>
          </cell>
          <cell r="F5704">
            <v>1385962.52</v>
          </cell>
          <cell r="G5704" t="str">
            <v/>
          </cell>
        </row>
        <row r="5705">
          <cell r="A5705" t="str">
            <v>LS6 9</v>
          </cell>
          <cell r="B5705" t="str">
            <v/>
          </cell>
          <cell r="C5705" t="str">
            <v/>
          </cell>
          <cell r="D5705" t="str">
            <v/>
          </cell>
          <cell r="E5705" t="str">
            <v/>
          </cell>
          <cell r="F5705" t="str">
            <v/>
          </cell>
          <cell r="G5705" t="str">
            <v/>
          </cell>
        </row>
        <row r="5706">
          <cell r="A5706" t="str">
            <v>LS7 1</v>
          </cell>
          <cell r="B5706" t="str">
            <v/>
          </cell>
          <cell r="C5706" t="str">
            <v/>
          </cell>
          <cell r="D5706" t="str">
            <v/>
          </cell>
          <cell r="E5706" t="str">
            <v/>
          </cell>
          <cell r="F5706" t="str">
            <v/>
          </cell>
          <cell r="G5706" t="str">
            <v/>
          </cell>
        </row>
        <row r="5707">
          <cell r="A5707" t="str">
            <v>LS7 2</v>
          </cell>
          <cell r="B5707" t="str">
            <v/>
          </cell>
          <cell r="C5707" t="str">
            <v/>
          </cell>
          <cell r="D5707" t="str">
            <v/>
          </cell>
          <cell r="E5707" t="str">
            <v/>
          </cell>
          <cell r="F5707">
            <v>492482.18</v>
          </cell>
          <cell r="G5707" t="str">
            <v/>
          </cell>
        </row>
        <row r="5708">
          <cell r="A5708" t="str">
            <v>LS7 3</v>
          </cell>
          <cell r="B5708" t="str">
            <v/>
          </cell>
          <cell r="C5708" t="str">
            <v/>
          </cell>
          <cell r="D5708">
            <v>372098.33</v>
          </cell>
          <cell r="E5708" t="str">
            <v/>
          </cell>
          <cell r="F5708" t="str">
            <v/>
          </cell>
          <cell r="G5708" t="str">
            <v/>
          </cell>
        </row>
        <row r="5709">
          <cell r="A5709" t="str">
            <v>LS7 4</v>
          </cell>
          <cell r="B5709" t="str">
            <v/>
          </cell>
          <cell r="C5709" t="str">
            <v/>
          </cell>
          <cell r="D5709">
            <v>308722.95</v>
          </cell>
          <cell r="E5709" t="str">
            <v/>
          </cell>
          <cell r="F5709">
            <v>1186886.25</v>
          </cell>
          <cell r="G5709" t="str">
            <v/>
          </cell>
        </row>
        <row r="5710">
          <cell r="A5710" t="str">
            <v>LS7 9</v>
          </cell>
          <cell r="B5710" t="str">
            <v/>
          </cell>
          <cell r="C5710" t="str">
            <v/>
          </cell>
          <cell r="D5710" t="str">
            <v/>
          </cell>
          <cell r="E5710" t="str">
            <v/>
          </cell>
          <cell r="F5710" t="str">
            <v/>
          </cell>
          <cell r="G5710" t="str">
            <v/>
          </cell>
        </row>
        <row r="5711">
          <cell r="A5711" t="str">
            <v>LS8 1</v>
          </cell>
          <cell r="B5711" t="str">
            <v/>
          </cell>
          <cell r="C5711" t="str">
            <v/>
          </cell>
          <cell r="D5711">
            <v>391189.6</v>
          </cell>
          <cell r="E5711">
            <v>2011617.7478302435</v>
          </cell>
          <cell r="F5711" t="str">
            <v/>
          </cell>
          <cell r="G5711" t="str">
            <v/>
          </cell>
        </row>
        <row r="5712">
          <cell r="A5712" t="str">
            <v>LS8 2</v>
          </cell>
          <cell r="B5712" t="str">
            <v/>
          </cell>
          <cell r="C5712" t="str">
            <v/>
          </cell>
          <cell r="D5712">
            <v>2886292.34</v>
          </cell>
          <cell r="E5712">
            <v>8827379.8746545687</v>
          </cell>
          <cell r="F5712">
            <v>5288465.84</v>
          </cell>
          <cell r="G5712" t="str">
            <v/>
          </cell>
        </row>
        <row r="5713">
          <cell r="A5713" t="str">
            <v>LS8 3</v>
          </cell>
          <cell r="B5713" t="str">
            <v/>
          </cell>
          <cell r="C5713" t="str">
            <v/>
          </cell>
          <cell r="D5713" t="str">
            <v/>
          </cell>
          <cell r="E5713" t="str">
            <v/>
          </cell>
          <cell r="F5713" t="str">
            <v/>
          </cell>
          <cell r="G5713" t="str">
            <v/>
          </cell>
        </row>
        <row r="5714">
          <cell r="A5714" t="str">
            <v>LS8 4</v>
          </cell>
          <cell r="B5714" t="str">
            <v/>
          </cell>
          <cell r="C5714" t="str">
            <v/>
          </cell>
          <cell r="D5714">
            <v>986535.64</v>
          </cell>
          <cell r="E5714">
            <v>3418227.3356866417</v>
          </cell>
          <cell r="F5714" t="str">
            <v/>
          </cell>
          <cell r="G5714" t="str">
            <v/>
          </cell>
        </row>
        <row r="5715">
          <cell r="A5715" t="str">
            <v>LS8 5</v>
          </cell>
          <cell r="B5715">
            <v>3010595</v>
          </cell>
          <cell r="C5715" t="str">
            <v/>
          </cell>
          <cell r="D5715" t="str">
            <v/>
          </cell>
          <cell r="E5715" t="str">
            <v/>
          </cell>
          <cell r="F5715" t="str">
            <v/>
          </cell>
          <cell r="G5715" t="str">
            <v/>
          </cell>
        </row>
        <row r="5716">
          <cell r="A5716" t="str">
            <v>LS8 9</v>
          </cell>
          <cell r="B5716" t="str">
            <v/>
          </cell>
          <cell r="C5716" t="str">
            <v/>
          </cell>
          <cell r="D5716" t="str">
            <v/>
          </cell>
          <cell r="E5716" t="str">
            <v/>
          </cell>
          <cell r="F5716" t="str">
            <v/>
          </cell>
          <cell r="G5716" t="str">
            <v/>
          </cell>
        </row>
        <row r="5717">
          <cell r="A5717" t="str">
            <v>LS88 1</v>
          </cell>
          <cell r="B5717" t="str">
            <v/>
          </cell>
          <cell r="C5717" t="str">
            <v/>
          </cell>
          <cell r="D5717" t="str">
            <v/>
          </cell>
          <cell r="E5717" t="str">
            <v/>
          </cell>
          <cell r="F5717" t="str">
            <v/>
          </cell>
          <cell r="G5717" t="str">
            <v/>
          </cell>
        </row>
        <row r="5718">
          <cell r="A5718" t="str">
            <v>LS88 8</v>
          </cell>
          <cell r="B5718" t="str">
            <v/>
          </cell>
          <cell r="C5718" t="str">
            <v/>
          </cell>
          <cell r="D5718" t="str">
            <v/>
          </cell>
          <cell r="E5718" t="str">
            <v/>
          </cell>
          <cell r="F5718" t="str">
            <v/>
          </cell>
          <cell r="G5718" t="str">
            <v/>
          </cell>
        </row>
        <row r="5719">
          <cell r="A5719" t="str">
            <v>LS9 0</v>
          </cell>
          <cell r="B5719" t="str">
            <v/>
          </cell>
          <cell r="C5719" t="str">
            <v/>
          </cell>
          <cell r="D5719" t="str">
            <v/>
          </cell>
          <cell r="E5719">
            <v>5169418.8184893094</v>
          </cell>
          <cell r="F5719" t="str">
            <v/>
          </cell>
          <cell r="G5719" t="str">
            <v/>
          </cell>
        </row>
        <row r="5720">
          <cell r="A5720" t="str">
            <v>LS9 1</v>
          </cell>
          <cell r="B5720" t="str">
            <v/>
          </cell>
          <cell r="C5720" t="str">
            <v/>
          </cell>
          <cell r="D5720" t="str">
            <v/>
          </cell>
          <cell r="E5720" t="str">
            <v/>
          </cell>
          <cell r="F5720" t="str">
            <v/>
          </cell>
          <cell r="G5720" t="str">
            <v/>
          </cell>
        </row>
        <row r="5721">
          <cell r="A5721" t="str">
            <v>LS9 6</v>
          </cell>
          <cell r="B5721" t="str">
            <v/>
          </cell>
          <cell r="C5721" t="str">
            <v/>
          </cell>
          <cell r="D5721" t="str">
            <v/>
          </cell>
          <cell r="E5721" t="str">
            <v/>
          </cell>
          <cell r="F5721">
            <v>1362394.09</v>
          </cell>
          <cell r="G5721" t="str">
            <v/>
          </cell>
        </row>
        <row r="5722">
          <cell r="A5722" t="str">
            <v>LS9 7</v>
          </cell>
          <cell r="B5722" t="str">
            <v/>
          </cell>
          <cell r="C5722" t="str">
            <v/>
          </cell>
          <cell r="D5722" t="str">
            <v/>
          </cell>
          <cell r="E5722" t="str">
            <v/>
          </cell>
          <cell r="F5722">
            <v>331464.42</v>
          </cell>
          <cell r="G5722" t="str">
            <v/>
          </cell>
        </row>
        <row r="5723">
          <cell r="A5723" t="str">
            <v>LS9 8</v>
          </cell>
          <cell r="B5723">
            <v>400940</v>
          </cell>
          <cell r="C5723" t="str">
            <v/>
          </cell>
          <cell r="D5723" t="str">
            <v/>
          </cell>
          <cell r="E5723" t="str">
            <v/>
          </cell>
          <cell r="F5723" t="str">
            <v/>
          </cell>
          <cell r="G5723" t="str">
            <v/>
          </cell>
        </row>
        <row r="5724">
          <cell r="A5724" t="str">
            <v>LS9 9</v>
          </cell>
          <cell r="B5724" t="str">
            <v/>
          </cell>
          <cell r="C5724" t="str">
            <v/>
          </cell>
          <cell r="D5724" t="str">
            <v/>
          </cell>
          <cell r="E5724" t="str">
            <v/>
          </cell>
          <cell r="F5724" t="str">
            <v/>
          </cell>
          <cell r="G5724" t="str">
            <v/>
          </cell>
        </row>
        <row r="5725">
          <cell r="A5725" t="str">
            <v>LS98 1</v>
          </cell>
          <cell r="B5725" t="str">
            <v/>
          </cell>
          <cell r="C5725" t="str">
            <v/>
          </cell>
          <cell r="D5725" t="str">
            <v/>
          </cell>
          <cell r="E5725" t="str">
            <v/>
          </cell>
          <cell r="F5725" t="str">
            <v/>
          </cell>
          <cell r="G5725" t="str">
            <v/>
          </cell>
        </row>
        <row r="5726">
          <cell r="A5726" t="str">
            <v>LS98 3</v>
          </cell>
          <cell r="B5726" t="str">
            <v/>
          </cell>
          <cell r="C5726" t="str">
            <v/>
          </cell>
          <cell r="D5726" t="str">
            <v/>
          </cell>
          <cell r="E5726" t="str">
            <v/>
          </cell>
          <cell r="F5726" t="str">
            <v/>
          </cell>
          <cell r="G5726" t="str">
            <v/>
          </cell>
        </row>
        <row r="5727">
          <cell r="A5727" t="str">
            <v>LS98 4</v>
          </cell>
          <cell r="B5727" t="str">
            <v/>
          </cell>
          <cell r="C5727" t="str">
            <v/>
          </cell>
          <cell r="D5727" t="str">
            <v/>
          </cell>
          <cell r="E5727" t="str">
            <v/>
          </cell>
          <cell r="F5727" t="str">
            <v/>
          </cell>
          <cell r="G5727" t="str">
            <v/>
          </cell>
        </row>
        <row r="5728">
          <cell r="A5728" t="str">
            <v>LS99 2</v>
          </cell>
          <cell r="B5728" t="str">
            <v/>
          </cell>
          <cell r="C5728" t="str">
            <v/>
          </cell>
          <cell r="D5728" t="str">
            <v/>
          </cell>
          <cell r="E5728" t="str">
            <v/>
          </cell>
          <cell r="F5728" t="str">
            <v/>
          </cell>
          <cell r="G5728" t="str">
            <v/>
          </cell>
        </row>
        <row r="5729">
          <cell r="A5729" t="str">
            <v>LS99 3</v>
          </cell>
          <cell r="B5729" t="str">
            <v/>
          </cell>
          <cell r="C5729" t="str">
            <v/>
          </cell>
          <cell r="D5729" t="str">
            <v/>
          </cell>
          <cell r="E5729" t="str">
            <v/>
          </cell>
          <cell r="F5729" t="str">
            <v/>
          </cell>
          <cell r="G5729" t="str">
            <v/>
          </cell>
        </row>
        <row r="5730">
          <cell r="A5730" t="str">
            <v>LS99 8</v>
          </cell>
          <cell r="B5730" t="str">
            <v/>
          </cell>
          <cell r="C5730" t="str">
            <v/>
          </cell>
          <cell r="D5730" t="str">
            <v/>
          </cell>
          <cell r="E5730" t="str">
            <v/>
          </cell>
          <cell r="F5730" t="str">
            <v/>
          </cell>
          <cell r="G5730" t="str">
            <v/>
          </cell>
        </row>
        <row r="5731">
          <cell r="A5731" t="str">
            <v>LU Other</v>
          </cell>
          <cell r="B5731">
            <v>17502553</v>
          </cell>
          <cell r="C5731">
            <v>4122512.78</v>
          </cell>
          <cell r="D5731">
            <v>32148496.539999995</v>
          </cell>
          <cell r="E5731">
            <v>15214338.431009389</v>
          </cell>
          <cell r="F5731">
            <v>52205586.880000003</v>
          </cell>
          <cell r="G5731">
            <v>31711881.949899998</v>
          </cell>
        </row>
        <row r="5732">
          <cell r="A5732" t="str">
            <v>LU total</v>
          </cell>
          <cell r="B5732">
            <v>47121483</v>
          </cell>
          <cell r="C5732">
            <v>4122512.78</v>
          </cell>
          <cell r="D5732">
            <v>41993476.079999998</v>
          </cell>
          <cell r="E5732">
            <v>70865000.097823441</v>
          </cell>
          <cell r="F5732">
            <v>123272369.80000001</v>
          </cell>
          <cell r="G5732">
            <v>35597897.239799999</v>
          </cell>
        </row>
        <row r="5733">
          <cell r="A5733" t="str">
            <v>LU1 1</v>
          </cell>
          <cell r="B5733">
            <v>3805119</v>
          </cell>
          <cell r="C5733" t="str">
            <v/>
          </cell>
          <cell r="D5733" t="str">
            <v/>
          </cell>
          <cell r="E5733">
            <v>3403845.4275186406</v>
          </cell>
          <cell r="F5733">
            <v>4329294.84</v>
          </cell>
          <cell r="G5733" t="str">
            <v/>
          </cell>
        </row>
        <row r="5734">
          <cell r="A5734" t="str">
            <v>LU1 2</v>
          </cell>
          <cell r="B5734" t="str">
            <v/>
          </cell>
          <cell r="C5734" t="str">
            <v/>
          </cell>
          <cell r="D5734" t="str">
            <v/>
          </cell>
          <cell r="E5734">
            <v>1058216.6930517897</v>
          </cell>
          <cell r="F5734" t="str">
            <v/>
          </cell>
          <cell r="G5734">
            <v>3886015.2899000002</v>
          </cell>
        </row>
        <row r="5735">
          <cell r="A5735" t="str">
            <v>LU1 3</v>
          </cell>
          <cell r="B5735">
            <v>1076982</v>
          </cell>
          <cell r="C5735" t="str">
            <v/>
          </cell>
          <cell r="D5735" t="str">
            <v/>
          </cell>
          <cell r="E5735">
            <v>4796012.9201057116</v>
          </cell>
          <cell r="F5735" t="str">
            <v/>
          </cell>
          <cell r="G5735" t="str">
            <v/>
          </cell>
        </row>
        <row r="5736">
          <cell r="A5736" t="str">
            <v>LU1 4</v>
          </cell>
          <cell r="B5736" t="str">
            <v/>
          </cell>
          <cell r="C5736" t="str">
            <v/>
          </cell>
          <cell r="D5736" t="str">
            <v/>
          </cell>
          <cell r="E5736" t="str">
            <v/>
          </cell>
          <cell r="F5736" t="str">
            <v/>
          </cell>
          <cell r="G5736" t="str">
            <v/>
          </cell>
        </row>
        <row r="5737">
          <cell r="A5737" t="str">
            <v>LU1 5</v>
          </cell>
          <cell r="B5737" t="str">
            <v/>
          </cell>
          <cell r="C5737" t="str">
            <v/>
          </cell>
          <cell r="D5737" t="str">
            <v/>
          </cell>
          <cell r="E5737">
            <v>2241447.2516323188</v>
          </cell>
          <cell r="F5737">
            <v>501128.77</v>
          </cell>
          <cell r="G5737" t="str">
            <v/>
          </cell>
        </row>
        <row r="5738">
          <cell r="A5738" t="str">
            <v>LU1 9</v>
          </cell>
          <cell r="B5738" t="str">
            <v/>
          </cell>
          <cell r="C5738" t="str">
            <v/>
          </cell>
          <cell r="D5738" t="str">
            <v/>
          </cell>
          <cell r="E5738" t="str">
            <v/>
          </cell>
          <cell r="F5738" t="str">
            <v/>
          </cell>
          <cell r="G5738" t="str">
            <v/>
          </cell>
        </row>
        <row r="5739">
          <cell r="A5739" t="str">
            <v>LU2 0</v>
          </cell>
          <cell r="B5739" t="str">
            <v/>
          </cell>
          <cell r="C5739" t="str">
            <v/>
          </cell>
          <cell r="D5739" t="str">
            <v/>
          </cell>
          <cell r="E5739">
            <v>1743063.6614450694</v>
          </cell>
          <cell r="F5739">
            <v>3803352.23</v>
          </cell>
          <cell r="G5739" t="str">
            <v/>
          </cell>
        </row>
        <row r="5740">
          <cell r="A5740" t="str">
            <v>LU2 7</v>
          </cell>
          <cell r="B5740">
            <v>1254912</v>
          </cell>
          <cell r="C5740" t="str">
            <v/>
          </cell>
          <cell r="D5740">
            <v>1018448</v>
          </cell>
          <cell r="E5740">
            <v>3920747.5647642585</v>
          </cell>
          <cell r="F5740">
            <v>6738154.8899999997</v>
          </cell>
          <cell r="G5740" t="str">
            <v/>
          </cell>
        </row>
        <row r="5741">
          <cell r="A5741" t="str">
            <v>LU2 8</v>
          </cell>
          <cell r="B5741" t="str">
            <v/>
          </cell>
          <cell r="C5741" t="str">
            <v/>
          </cell>
          <cell r="D5741">
            <v>393390.3</v>
          </cell>
          <cell r="E5741" t="str">
            <v/>
          </cell>
          <cell r="F5741">
            <v>1022229.14</v>
          </cell>
          <cell r="G5741" t="str">
            <v/>
          </cell>
        </row>
        <row r="5742">
          <cell r="A5742" t="str">
            <v>LU2 9</v>
          </cell>
          <cell r="B5742" t="str">
            <v/>
          </cell>
          <cell r="C5742" t="str">
            <v/>
          </cell>
          <cell r="D5742" t="str">
            <v/>
          </cell>
          <cell r="E5742" t="str">
            <v/>
          </cell>
          <cell r="F5742">
            <v>1213375.02</v>
          </cell>
          <cell r="G5742" t="str">
            <v/>
          </cell>
        </row>
        <row r="5743">
          <cell r="A5743" t="str">
            <v>LU3 1</v>
          </cell>
          <cell r="B5743">
            <v>1079558</v>
          </cell>
          <cell r="C5743" t="str">
            <v/>
          </cell>
          <cell r="D5743" t="str">
            <v/>
          </cell>
          <cell r="E5743">
            <v>5305905.9897194104</v>
          </cell>
          <cell r="F5743">
            <v>5942808.7800000003</v>
          </cell>
          <cell r="G5743" t="str">
            <v/>
          </cell>
        </row>
        <row r="5744">
          <cell r="A5744" t="str">
            <v>LU3 2</v>
          </cell>
          <cell r="B5744">
            <v>104806</v>
          </cell>
          <cell r="C5744" t="str">
            <v/>
          </cell>
          <cell r="D5744" t="str">
            <v/>
          </cell>
          <cell r="E5744" t="str">
            <v/>
          </cell>
          <cell r="F5744">
            <v>5669330.9299999997</v>
          </cell>
          <cell r="G5744" t="str">
            <v/>
          </cell>
        </row>
        <row r="5745">
          <cell r="A5745" t="str">
            <v>LU3 3</v>
          </cell>
          <cell r="B5745">
            <v>2214997</v>
          </cell>
          <cell r="C5745" t="str">
            <v/>
          </cell>
          <cell r="D5745">
            <v>1516939.44</v>
          </cell>
          <cell r="E5745">
            <v>2144905.1792040369</v>
          </cell>
          <cell r="F5745" t="str">
            <v/>
          </cell>
          <cell r="G5745" t="str">
            <v/>
          </cell>
        </row>
        <row r="5746">
          <cell r="A5746" t="str">
            <v>LU3 4</v>
          </cell>
          <cell r="B5746" t="str">
            <v/>
          </cell>
          <cell r="C5746" t="str">
            <v/>
          </cell>
          <cell r="D5746" t="str">
            <v/>
          </cell>
          <cell r="E5746" t="str">
            <v/>
          </cell>
          <cell r="F5746" t="str">
            <v/>
          </cell>
          <cell r="G5746" t="str">
            <v/>
          </cell>
        </row>
        <row r="5747">
          <cell r="A5747" t="str">
            <v>LU3 9</v>
          </cell>
          <cell r="B5747" t="str">
            <v/>
          </cell>
          <cell r="C5747" t="str">
            <v/>
          </cell>
          <cell r="D5747" t="str">
            <v/>
          </cell>
          <cell r="E5747" t="str">
            <v/>
          </cell>
          <cell r="F5747" t="str">
            <v/>
          </cell>
          <cell r="G5747" t="str">
            <v/>
          </cell>
        </row>
        <row r="5748">
          <cell r="A5748" t="str">
            <v>LU4 0</v>
          </cell>
          <cell r="B5748" t="str">
            <v/>
          </cell>
          <cell r="C5748" t="str">
            <v/>
          </cell>
          <cell r="D5748">
            <v>129815.12</v>
          </cell>
          <cell r="E5748" t="str">
            <v/>
          </cell>
          <cell r="F5748">
            <v>1437921.33</v>
          </cell>
          <cell r="G5748" t="str">
            <v/>
          </cell>
        </row>
        <row r="5749">
          <cell r="A5749" t="str">
            <v>LU4 8</v>
          </cell>
          <cell r="B5749">
            <v>526430</v>
          </cell>
          <cell r="C5749" t="str">
            <v/>
          </cell>
          <cell r="D5749">
            <v>1475051.15</v>
          </cell>
          <cell r="E5749">
            <v>4285212.333111438</v>
          </cell>
          <cell r="F5749">
            <v>9306930.6400000006</v>
          </cell>
          <cell r="G5749" t="str">
            <v/>
          </cell>
        </row>
        <row r="5750">
          <cell r="A5750" t="str">
            <v>LU4 9</v>
          </cell>
          <cell r="B5750">
            <v>465919</v>
          </cell>
          <cell r="C5750" t="str">
            <v/>
          </cell>
          <cell r="D5750" t="str">
            <v/>
          </cell>
          <cell r="E5750">
            <v>1767367.7130817429</v>
          </cell>
          <cell r="F5750">
            <v>2625961.06</v>
          </cell>
          <cell r="G5750" t="str">
            <v/>
          </cell>
        </row>
        <row r="5751">
          <cell r="A5751" t="str">
            <v>LU5 4</v>
          </cell>
          <cell r="B5751" t="str">
            <v/>
          </cell>
          <cell r="C5751" t="str">
            <v/>
          </cell>
          <cell r="D5751" t="str">
            <v/>
          </cell>
          <cell r="E5751" t="str">
            <v/>
          </cell>
          <cell r="F5751">
            <v>1583777.32</v>
          </cell>
          <cell r="G5751" t="str">
            <v/>
          </cell>
        </row>
        <row r="5752">
          <cell r="A5752" t="str">
            <v>LU5 5</v>
          </cell>
          <cell r="B5752" t="str">
            <v/>
          </cell>
          <cell r="C5752" t="str">
            <v/>
          </cell>
          <cell r="D5752" t="str">
            <v/>
          </cell>
          <cell r="E5752">
            <v>59662.700938701833</v>
          </cell>
          <cell r="F5752">
            <v>8659197.4100000001</v>
          </cell>
          <cell r="G5752" t="str">
            <v/>
          </cell>
        </row>
        <row r="5753">
          <cell r="A5753" t="str">
            <v>LU5 6</v>
          </cell>
          <cell r="B5753" t="str">
            <v/>
          </cell>
          <cell r="C5753" t="str">
            <v/>
          </cell>
          <cell r="D5753" t="str">
            <v/>
          </cell>
          <cell r="E5753" t="str">
            <v/>
          </cell>
          <cell r="F5753">
            <v>1540779.53</v>
          </cell>
          <cell r="G5753" t="str">
            <v/>
          </cell>
        </row>
        <row r="5754">
          <cell r="A5754" t="str">
            <v>LU6 1</v>
          </cell>
          <cell r="B5754" t="str">
            <v/>
          </cell>
          <cell r="C5754" t="str">
            <v/>
          </cell>
          <cell r="D5754" t="str">
            <v/>
          </cell>
          <cell r="E5754">
            <v>2553758.4280884871</v>
          </cell>
          <cell r="F5754">
            <v>2611159.1</v>
          </cell>
          <cell r="G5754" t="str">
            <v/>
          </cell>
        </row>
        <row r="5755">
          <cell r="A5755" t="str">
            <v>LU6 2</v>
          </cell>
          <cell r="B5755">
            <v>3459376</v>
          </cell>
          <cell r="C5755" t="str">
            <v/>
          </cell>
          <cell r="D5755">
            <v>3337262.87</v>
          </cell>
          <cell r="E5755">
            <v>3037096.8017066498</v>
          </cell>
          <cell r="F5755">
            <v>5478964.5</v>
          </cell>
          <cell r="G5755" t="str">
            <v/>
          </cell>
        </row>
        <row r="5756">
          <cell r="A5756" t="str">
            <v>LU6 3</v>
          </cell>
          <cell r="B5756">
            <v>1247174</v>
          </cell>
          <cell r="C5756" t="str">
            <v/>
          </cell>
          <cell r="D5756" t="str">
            <v/>
          </cell>
          <cell r="E5756">
            <v>3209478.7719505378</v>
          </cell>
          <cell r="F5756">
            <v>1990021.13</v>
          </cell>
          <cell r="G5756" t="str">
            <v/>
          </cell>
        </row>
        <row r="5757">
          <cell r="A5757" t="str">
            <v>LU6 9</v>
          </cell>
          <cell r="B5757" t="str">
            <v/>
          </cell>
          <cell r="C5757" t="str">
            <v/>
          </cell>
          <cell r="D5757" t="str">
            <v/>
          </cell>
          <cell r="E5757" t="str">
            <v/>
          </cell>
          <cell r="F5757" t="str">
            <v/>
          </cell>
          <cell r="G5757" t="str">
            <v/>
          </cell>
        </row>
        <row r="5758">
          <cell r="A5758" t="str">
            <v>LU7 0</v>
          </cell>
          <cell r="B5758">
            <v>7590349</v>
          </cell>
          <cell r="C5758" t="str">
            <v/>
          </cell>
          <cell r="D5758" t="str">
            <v/>
          </cell>
          <cell r="E5758">
            <v>8672705.7967997007</v>
          </cell>
          <cell r="F5758" t="str">
            <v/>
          </cell>
          <cell r="G5758" t="str">
            <v/>
          </cell>
        </row>
        <row r="5759">
          <cell r="A5759" t="str">
            <v>LU7 1</v>
          </cell>
          <cell r="B5759">
            <v>464649</v>
          </cell>
          <cell r="C5759" t="str">
            <v/>
          </cell>
          <cell r="D5759" t="str">
            <v/>
          </cell>
          <cell r="E5759">
            <v>2267058.867499819</v>
          </cell>
          <cell r="F5759">
            <v>1806593.23</v>
          </cell>
          <cell r="G5759" t="str">
            <v/>
          </cell>
        </row>
        <row r="5760">
          <cell r="A5760" t="str">
            <v>LU7 2</v>
          </cell>
          <cell r="B5760" t="str">
            <v/>
          </cell>
          <cell r="C5760" t="str">
            <v/>
          </cell>
          <cell r="D5760" t="str">
            <v/>
          </cell>
          <cell r="E5760">
            <v>527838.24047592597</v>
          </cell>
          <cell r="F5760">
            <v>1018212.54</v>
          </cell>
          <cell r="G5760" t="str">
            <v/>
          </cell>
        </row>
        <row r="5761">
          <cell r="A5761" t="str">
            <v>LU7 3</v>
          </cell>
          <cell r="B5761" t="str">
            <v/>
          </cell>
          <cell r="C5761" t="str">
            <v/>
          </cell>
          <cell r="D5761" t="str">
            <v/>
          </cell>
          <cell r="E5761" t="str">
            <v/>
          </cell>
          <cell r="F5761" t="str">
            <v/>
          </cell>
          <cell r="G5761" t="str">
            <v/>
          </cell>
        </row>
        <row r="5762">
          <cell r="A5762" t="str">
            <v>LU7 4</v>
          </cell>
          <cell r="B5762">
            <v>429246</v>
          </cell>
          <cell r="C5762" t="str">
            <v/>
          </cell>
          <cell r="D5762">
            <v>1974072.66</v>
          </cell>
          <cell r="E5762" t="str">
            <v/>
          </cell>
          <cell r="F5762">
            <v>776075.26</v>
          </cell>
          <cell r="G5762" t="str">
            <v/>
          </cell>
        </row>
        <row r="5763">
          <cell r="A5763" t="str">
            <v>LU7 6</v>
          </cell>
          <cell r="B5763" t="str">
            <v/>
          </cell>
          <cell r="C5763" t="str">
            <v/>
          </cell>
          <cell r="D5763" t="str">
            <v/>
          </cell>
          <cell r="E5763" t="str">
            <v/>
          </cell>
          <cell r="F5763" t="str">
            <v/>
          </cell>
          <cell r="G5763" t="str">
            <v/>
          </cell>
        </row>
        <row r="5764">
          <cell r="A5764" t="str">
            <v>LU7 9</v>
          </cell>
          <cell r="B5764">
            <v>5899413</v>
          </cell>
          <cell r="C5764" t="str">
            <v/>
          </cell>
          <cell r="D5764" t="str">
            <v/>
          </cell>
          <cell r="E5764">
            <v>4656337.3257198278</v>
          </cell>
          <cell r="F5764">
            <v>3011515.27</v>
          </cell>
          <cell r="G5764" t="str">
            <v/>
          </cell>
        </row>
        <row r="5765">
          <cell r="A5765" t="str">
            <v>M Other</v>
          </cell>
          <cell r="B5765">
            <v>118551858</v>
          </cell>
          <cell r="C5765">
            <v>19564283.039999999</v>
          </cell>
          <cell r="D5765">
            <v>101082759.69</v>
          </cell>
          <cell r="E5765">
            <v>129750551.10523845</v>
          </cell>
          <cell r="F5765">
            <v>138023059.19999999</v>
          </cell>
          <cell r="G5765">
            <v>197536000.69910005</v>
          </cell>
        </row>
        <row r="5766">
          <cell r="A5766" t="str">
            <v>M total</v>
          </cell>
          <cell r="B5766">
            <v>135352488</v>
          </cell>
          <cell r="C5766">
            <v>19564283.039999999</v>
          </cell>
          <cell r="D5766">
            <v>113269288.31999999</v>
          </cell>
          <cell r="E5766">
            <v>348300531.01076853</v>
          </cell>
          <cell r="F5766">
            <v>637580114.05000019</v>
          </cell>
          <cell r="G5766">
            <v>391764891.08870006</v>
          </cell>
        </row>
        <row r="5767">
          <cell r="A5767" t="str">
            <v>M1 1</v>
          </cell>
          <cell r="B5767" t="str">
            <v/>
          </cell>
          <cell r="C5767" t="str">
            <v/>
          </cell>
          <cell r="D5767" t="str">
            <v/>
          </cell>
          <cell r="E5767" t="str">
            <v/>
          </cell>
          <cell r="F5767">
            <v>3488046.1</v>
          </cell>
          <cell r="G5767" t="str">
            <v/>
          </cell>
        </row>
        <row r="5768">
          <cell r="A5768" t="str">
            <v>M1 2</v>
          </cell>
          <cell r="B5768" t="str">
            <v/>
          </cell>
          <cell r="C5768" t="str">
            <v/>
          </cell>
          <cell r="D5768" t="str">
            <v/>
          </cell>
          <cell r="E5768" t="str">
            <v/>
          </cell>
          <cell r="F5768">
            <v>1541271.41</v>
          </cell>
          <cell r="G5768" t="str">
            <v/>
          </cell>
        </row>
        <row r="5769">
          <cell r="A5769" t="str">
            <v>M1 3</v>
          </cell>
          <cell r="B5769" t="str">
            <v/>
          </cell>
          <cell r="C5769" t="str">
            <v/>
          </cell>
          <cell r="D5769" t="str">
            <v/>
          </cell>
          <cell r="E5769" t="str">
            <v/>
          </cell>
          <cell r="F5769" t="str">
            <v/>
          </cell>
          <cell r="G5769" t="str">
            <v/>
          </cell>
        </row>
        <row r="5770">
          <cell r="A5770" t="str">
            <v>M1 4</v>
          </cell>
          <cell r="B5770" t="str">
            <v/>
          </cell>
          <cell r="C5770" t="str">
            <v/>
          </cell>
          <cell r="D5770" t="str">
            <v/>
          </cell>
          <cell r="E5770" t="str">
            <v/>
          </cell>
          <cell r="F5770">
            <v>1736038.88</v>
          </cell>
          <cell r="G5770" t="str">
            <v/>
          </cell>
        </row>
        <row r="5771">
          <cell r="A5771" t="str">
            <v>M1 5</v>
          </cell>
          <cell r="B5771" t="str">
            <v/>
          </cell>
          <cell r="C5771" t="str">
            <v/>
          </cell>
          <cell r="D5771" t="str">
            <v/>
          </cell>
          <cell r="E5771" t="str">
            <v/>
          </cell>
          <cell r="F5771" t="str">
            <v/>
          </cell>
          <cell r="G5771" t="str">
            <v/>
          </cell>
        </row>
        <row r="5772">
          <cell r="A5772" t="str">
            <v>M1 6</v>
          </cell>
          <cell r="B5772" t="str">
            <v/>
          </cell>
          <cell r="C5772" t="str">
            <v/>
          </cell>
          <cell r="D5772" t="str">
            <v/>
          </cell>
          <cell r="E5772" t="str">
            <v/>
          </cell>
          <cell r="F5772">
            <v>2131041.11</v>
          </cell>
          <cell r="G5772" t="str">
            <v/>
          </cell>
        </row>
        <row r="5773">
          <cell r="A5773" t="str">
            <v>M1 7</v>
          </cell>
          <cell r="B5773" t="str">
            <v/>
          </cell>
          <cell r="C5773" t="str">
            <v/>
          </cell>
          <cell r="D5773" t="str">
            <v/>
          </cell>
          <cell r="E5773" t="str">
            <v/>
          </cell>
          <cell r="F5773" t="str">
            <v/>
          </cell>
          <cell r="G5773" t="str">
            <v/>
          </cell>
        </row>
        <row r="5774">
          <cell r="A5774" t="str">
            <v>M11 0</v>
          </cell>
          <cell r="B5774" t="str">
            <v/>
          </cell>
          <cell r="C5774" t="str">
            <v/>
          </cell>
          <cell r="D5774" t="str">
            <v/>
          </cell>
          <cell r="E5774" t="str">
            <v/>
          </cell>
          <cell r="F5774" t="str">
            <v/>
          </cell>
          <cell r="G5774" t="str">
            <v/>
          </cell>
        </row>
        <row r="5775">
          <cell r="A5775" t="str">
            <v>M11 1</v>
          </cell>
          <cell r="B5775" t="str">
            <v/>
          </cell>
          <cell r="C5775" t="str">
            <v/>
          </cell>
          <cell r="D5775" t="str">
            <v/>
          </cell>
          <cell r="E5775" t="str">
            <v/>
          </cell>
          <cell r="F5775" t="str">
            <v/>
          </cell>
          <cell r="G5775" t="str">
            <v/>
          </cell>
        </row>
        <row r="5776">
          <cell r="A5776" t="str">
            <v>M11 2</v>
          </cell>
          <cell r="B5776" t="str">
            <v/>
          </cell>
          <cell r="C5776" t="str">
            <v/>
          </cell>
          <cell r="D5776" t="str">
            <v/>
          </cell>
          <cell r="E5776" t="str">
            <v/>
          </cell>
          <cell r="F5776">
            <v>1133294.58</v>
          </cell>
          <cell r="G5776" t="str">
            <v/>
          </cell>
        </row>
        <row r="5777">
          <cell r="A5777" t="str">
            <v>M11 3</v>
          </cell>
          <cell r="B5777" t="str">
            <v/>
          </cell>
          <cell r="C5777" t="str">
            <v/>
          </cell>
          <cell r="D5777" t="str">
            <v/>
          </cell>
          <cell r="E5777" t="str">
            <v/>
          </cell>
          <cell r="F5777" t="str">
            <v/>
          </cell>
          <cell r="G5777" t="str">
            <v/>
          </cell>
        </row>
        <row r="5778">
          <cell r="A5778" t="str">
            <v>M11 4</v>
          </cell>
          <cell r="B5778" t="str">
            <v/>
          </cell>
          <cell r="C5778" t="str">
            <v/>
          </cell>
          <cell r="D5778" t="str">
            <v/>
          </cell>
          <cell r="E5778" t="str">
            <v/>
          </cell>
          <cell r="F5778" t="str">
            <v/>
          </cell>
          <cell r="G5778" t="str">
            <v/>
          </cell>
        </row>
        <row r="5779">
          <cell r="A5779" t="str">
            <v>M12 0</v>
          </cell>
          <cell r="B5779" t="str">
            <v/>
          </cell>
          <cell r="C5779" t="str">
            <v/>
          </cell>
          <cell r="D5779" t="str">
            <v/>
          </cell>
          <cell r="E5779" t="str">
            <v/>
          </cell>
          <cell r="F5779" t="str">
            <v/>
          </cell>
          <cell r="G5779" t="str">
            <v/>
          </cell>
        </row>
        <row r="5780">
          <cell r="A5780" t="str">
            <v>M12 4</v>
          </cell>
          <cell r="B5780" t="str">
            <v/>
          </cell>
          <cell r="C5780" t="str">
            <v/>
          </cell>
          <cell r="D5780" t="str">
            <v/>
          </cell>
          <cell r="E5780">
            <v>1116748.0849742591</v>
          </cell>
          <cell r="F5780">
            <v>3431051.78</v>
          </cell>
          <cell r="G5780" t="str">
            <v/>
          </cell>
        </row>
        <row r="5781">
          <cell r="A5781" t="str">
            <v>M12 5</v>
          </cell>
          <cell r="B5781" t="str">
            <v/>
          </cell>
          <cell r="C5781" t="str">
            <v/>
          </cell>
          <cell r="D5781" t="str">
            <v/>
          </cell>
          <cell r="E5781">
            <v>4006199.7650732407</v>
          </cell>
          <cell r="F5781" t="str">
            <v/>
          </cell>
          <cell r="G5781" t="str">
            <v/>
          </cell>
        </row>
        <row r="5782">
          <cell r="A5782" t="str">
            <v>M12 6</v>
          </cell>
          <cell r="B5782" t="str">
            <v/>
          </cell>
          <cell r="C5782" t="str">
            <v/>
          </cell>
          <cell r="D5782" t="str">
            <v/>
          </cell>
          <cell r="E5782" t="str">
            <v/>
          </cell>
          <cell r="F5782">
            <v>2420537.4300000002</v>
          </cell>
          <cell r="G5782" t="str">
            <v/>
          </cell>
        </row>
        <row r="5783">
          <cell r="A5783" t="str">
            <v>M13 0</v>
          </cell>
          <cell r="B5783" t="str">
            <v/>
          </cell>
          <cell r="C5783" t="str">
            <v/>
          </cell>
          <cell r="D5783" t="str">
            <v/>
          </cell>
          <cell r="E5783">
            <v>2006190.5234337444</v>
          </cell>
          <cell r="F5783">
            <v>5336617.7300000004</v>
          </cell>
          <cell r="G5783" t="str">
            <v/>
          </cell>
        </row>
        <row r="5784">
          <cell r="A5784" t="str">
            <v>M13 9</v>
          </cell>
          <cell r="B5784" t="str">
            <v/>
          </cell>
          <cell r="C5784" t="str">
            <v/>
          </cell>
          <cell r="D5784" t="str">
            <v/>
          </cell>
          <cell r="E5784" t="str">
            <v/>
          </cell>
          <cell r="F5784" t="str">
            <v/>
          </cell>
          <cell r="G5784" t="str">
            <v/>
          </cell>
        </row>
        <row r="5785">
          <cell r="A5785" t="str">
            <v>M14 0</v>
          </cell>
          <cell r="B5785" t="str">
            <v/>
          </cell>
          <cell r="C5785" t="str">
            <v/>
          </cell>
          <cell r="D5785" t="str">
            <v/>
          </cell>
          <cell r="E5785" t="str">
            <v/>
          </cell>
          <cell r="F5785" t="str">
            <v/>
          </cell>
          <cell r="G5785" t="str">
            <v/>
          </cell>
        </row>
        <row r="5786">
          <cell r="A5786" t="str">
            <v>M14 4</v>
          </cell>
          <cell r="B5786" t="str">
            <v/>
          </cell>
          <cell r="C5786" t="str">
            <v/>
          </cell>
          <cell r="D5786" t="str">
            <v/>
          </cell>
          <cell r="E5786" t="str">
            <v/>
          </cell>
          <cell r="F5786" t="str">
            <v/>
          </cell>
          <cell r="G5786" t="str">
            <v/>
          </cell>
        </row>
        <row r="5787">
          <cell r="A5787" t="str">
            <v>M14 5</v>
          </cell>
          <cell r="B5787" t="str">
            <v/>
          </cell>
          <cell r="C5787" t="str">
            <v/>
          </cell>
          <cell r="D5787">
            <v>534562.44999999995</v>
          </cell>
          <cell r="E5787">
            <v>14218544.713491553</v>
          </cell>
          <cell r="F5787">
            <v>13596726.74</v>
          </cell>
          <cell r="G5787" t="str">
            <v/>
          </cell>
        </row>
        <row r="5788">
          <cell r="A5788" t="str">
            <v>M14 6</v>
          </cell>
          <cell r="B5788" t="str">
            <v/>
          </cell>
          <cell r="C5788" t="str">
            <v/>
          </cell>
          <cell r="D5788" t="str">
            <v/>
          </cell>
          <cell r="E5788" t="str">
            <v/>
          </cell>
          <cell r="F5788" t="str">
            <v/>
          </cell>
          <cell r="G5788" t="str">
            <v/>
          </cell>
        </row>
        <row r="5789">
          <cell r="A5789" t="str">
            <v>M14 7</v>
          </cell>
          <cell r="B5789" t="str">
            <v/>
          </cell>
          <cell r="C5789" t="str">
            <v/>
          </cell>
          <cell r="D5789" t="str">
            <v/>
          </cell>
          <cell r="E5789" t="str">
            <v/>
          </cell>
          <cell r="F5789">
            <v>1830227.06</v>
          </cell>
          <cell r="G5789" t="str">
            <v/>
          </cell>
        </row>
        <row r="5790">
          <cell r="A5790" t="str">
            <v>M15 4</v>
          </cell>
          <cell r="B5790" t="str">
            <v/>
          </cell>
          <cell r="C5790" t="str">
            <v/>
          </cell>
          <cell r="D5790" t="str">
            <v/>
          </cell>
          <cell r="E5790" t="str">
            <v/>
          </cell>
          <cell r="F5790">
            <v>7940072.1900000004</v>
          </cell>
          <cell r="G5790" t="str">
            <v/>
          </cell>
        </row>
        <row r="5791">
          <cell r="A5791" t="str">
            <v>M15 5</v>
          </cell>
          <cell r="B5791" t="str">
            <v/>
          </cell>
          <cell r="C5791" t="str">
            <v/>
          </cell>
          <cell r="D5791" t="str">
            <v/>
          </cell>
          <cell r="E5791" t="str">
            <v/>
          </cell>
          <cell r="F5791" t="str">
            <v/>
          </cell>
          <cell r="G5791" t="str">
            <v/>
          </cell>
        </row>
        <row r="5792">
          <cell r="A5792" t="str">
            <v>M15 6</v>
          </cell>
          <cell r="B5792" t="str">
            <v/>
          </cell>
          <cell r="C5792" t="str">
            <v/>
          </cell>
          <cell r="D5792" t="str">
            <v/>
          </cell>
          <cell r="E5792" t="str">
            <v/>
          </cell>
          <cell r="F5792" t="str">
            <v/>
          </cell>
          <cell r="G5792" t="str">
            <v/>
          </cell>
        </row>
        <row r="5793">
          <cell r="A5793" t="str">
            <v>M16 0</v>
          </cell>
          <cell r="B5793" t="str">
            <v/>
          </cell>
          <cell r="C5793" t="str">
            <v/>
          </cell>
          <cell r="D5793" t="str">
            <v/>
          </cell>
          <cell r="E5793">
            <v>1600148.8513356464</v>
          </cell>
          <cell r="F5793" t="str">
            <v/>
          </cell>
          <cell r="G5793" t="str">
            <v/>
          </cell>
        </row>
        <row r="5794">
          <cell r="A5794" t="str">
            <v>M16 6</v>
          </cell>
          <cell r="B5794" t="str">
            <v/>
          </cell>
          <cell r="C5794" t="str">
            <v/>
          </cell>
          <cell r="D5794" t="str">
            <v/>
          </cell>
          <cell r="E5794" t="str">
            <v/>
          </cell>
          <cell r="F5794" t="str">
            <v/>
          </cell>
          <cell r="G5794" t="str">
            <v/>
          </cell>
        </row>
        <row r="5795">
          <cell r="A5795" t="str">
            <v>M16 7</v>
          </cell>
          <cell r="B5795" t="str">
            <v/>
          </cell>
          <cell r="C5795" t="str">
            <v/>
          </cell>
          <cell r="D5795" t="str">
            <v/>
          </cell>
          <cell r="E5795" t="str">
            <v/>
          </cell>
          <cell r="F5795" t="str">
            <v/>
          </cell>
          <cell r="G5795" t="str">
            <v/>
          </cell>
        </row>
        <row r="5796">
          <cell r="A5796" t="str">
            <v>M16 8</v>
          </cell>
          <cell r="B5796" t="str">
            <v/>
          </cell>
          <cell r="C5796" t="str">
            <v/>
          </cell>
          <cell r="D5796" t="str">
            <v/>
          </cell>
          <cell r="E5796">
            <v>1380131.768299537</v>
          </cell>
          <cell r="F5796">
            <v>4720862.74</v>
          </cell>
          <cell r="G5796" t="str">
            <v/>
          </cell>
        </row>
        <row r="5797">
          <cell r="A5797" t="str">
            <v>M16 9</v>
          </cell>
          <cell r="B5797" t="str">
            <v/>
          </cell>
          <cell r="C5797" t="str">
            <v/>
          </cell>
          <cell r="D5797" t="str">
            <v/>
          </cell>
          <cell r="E5797" t="str">
            <v/>
          </cell>
          <cell r="F5797">
            <v>3308004.63</v>
          </cell>
          <cell r="G5797" t="str">
            <v/>
          </cell>
        </row>
        <row r="5798">
          <cell r="A5798" t="str">
            <v>M17 1</v>
          </cell>
          <cell r="B5798">
            <v>1596516</v>
          </cell>
          <cell r="C5798" t="str">
            <v/>
          </cell>
          <cell r="D5798">
            <v>460206.95</v>
          </cell>
          <cell r="E5798">
            <v>2187058.3785426929</v>
          </cell>
          <cell r="F5798">
            <v>15091783.98</v>
          </cell>
          <cell r="G5798" t="str">
            <v/>
          </cell>
        </row>
        <row r="5799">
          <cell r="A5799" t="str">
            <v>M17 8</v>
          </cell>
          <cell r="B5799" t="str">
            <v/>
          </cell>
          <cell r="C5799" t="str">
            <v/>
          </cell>
          <cell r="D5799" t="str">
            <v/>
          </cell>
          <cell r="E5799" t="str">
            <v/>
          </cell>
          <cell r="F5799" t="str">
            <v/>
          </cell>
          <cell r="G5799" t="str">
            <v/>
          </cell>
        </row>
        <row r="5800">
          <cell r="A5800" t="str">
            <v>M18 7</v>
          </cell>
          <cell r="B5800" t="str">
            <v/>
          </cell>
          <cell r="C5800" t="str">
            <v/>
          </cell>
          <cell r="D5800">
            <v>79986.05</v>
          </cell>
          <cell r="E5800" t="str">
            <v/>
          </cell>
          <cell r="F5800" t="str">
            <v/>
          </cell>
          <cell r="G5800" t="str">
            <v/>
          </cell>
        </row>
        <row r="5801">
          <cell r="A5801" t="str">
            <v>M18 8</v>
          </cell>
          <cell r="B5801" t="str">
            <v/>
          </cell>
          <cell r="C5801" t="str">
            <v/>
          </cell>
          <cell r="D5801" t="str">
            <v/>
          </cell>
          <cell r="E5801" t="str">
            <v/>
          </cell>
          <cell r="F5801">
            <v>2191311.9700000002</v>
          </cell>
          <cell r="G5801" t="str">
            <v/>
          </cell>
        </row>
        <row r="5802">
          <cell r="A5802" t="str">
            <v>M19 0</v>
          </cell>
          <cell r="B5802" t="str">
            <v/>
          </cell>
          <cell r="C5802" t="str">
            <v/>
          </cell>
          <cell r="D5802" t="str">
            <v/>
          </cell>
          <cell r="E5802" t="str">
            <v/>
          </cell>
          <cell r="F5802" t="str">
            <v/>
          </cell>
          <cell r="G5802" t="str">
            <v/>
          </cell>
        </row>
        <row r="5803">
          <cell r="A5803" t="str">
            <v>M19 1</v>
          </cell>
          <cell r="B5803" t="str">
            <v/>
          </cell>
          <cell r="C5803" t="str">
            <v/>
          </cell>
          <cell r="D5803">
            <v>30755.13</v>
          </cell>
          <cell r="E5803">
            <v>1195568.1757660264</v>
          </cell>
          <cell r="F5803">
            <v>1845016.93</v>
          </cell>
          <cell r="G5803" t="str">
            <v/>
          </cell>
        </row>
        <row r="5804">
          <cell r="A5804" t="str">
            <v>M19 2</v>
          </cell>
          <cell r="B5804" t="str">
            <v/>
          </cell>
          <cell r="C5804" t="str">
            <v/>
          </cell>
          <cell r="D5804" t="str">
            <v/>
          </cell>
          <cell r="E5804">
            <v>2804824.6883718446</v>
          </cell>
          <cell r="F5804">
            <v>9540189.3399999999</v>
          </cell>
          <cell r="G5804" t="str">
            <v/>
          </cell>
        </row>
        <row r="5805">
          <cell r="A5805" t="str">
            <v>M19 3</v>
          </cell>
          <cell r="B5805">
            <v>91870</v>
          </cell>
          <cell r="C5805" t="str">
            <v/>
          </cell>
          <cell r="D5805" t="str">
            <v/>
          </cell>
          <cell r="E5805">
            <v>2036286.2224884452</v>
          </cell>
          <cell r="F5805">
            <v>3025969.96</v>
          </cell>
          <cell r="G5805" t="str">
            <v/>
          </cell>
        </row>
        <row r="5806">
          <cell r="A5806" t="str">
            <v>M2 1</v>
          </cell>
          <cell r="B5806" t="str">
            <v/>
          </cell>
          <cell r="C5806" t="str">
            <v/>
          </cell>
          <cell r="D5806" t="str">
            <v/>
          </cell>
          <cell r="E5806" t="str">
            <v/>
          </cell>
          <cell r="F5806" t="str">
            <v/>
          </cell>
          <cell r="G5806" t="str">
            <v/>
          </cell>
        </row>
        <row r="5807">
          <cell r="A5807" t="str">
            <v>M2 2</v>
          </cell>
          <cell r="B5807" t="str">
            <v/>
          </cell>
          <cell r="C5807" t="str">
            <v/>
          </cell>
          <cell r="D5807" t="str">
            <v/>
          </cell>
          <cell r="E5807" t="str">
            <v/>
          </cell>
          <cell r="F5807" t="str">
            <v/>
          </cell>
          <cell r="G5807" t="str">
            <v/>
          </cell>
        </row>
        <row r="5808">
          <cell r="A5808" t="str">
            <v>M2 3</v>
          </cell>
          <cell r="B5808" t="str">
            <v/>
          </cell>
          <cell r="C5808" t="str">
            <v/>
          </cell>
          <cell r="D5808" t="str">
            <v/>
          </cell>
          <cell r="E5808" t="str">
            <v/>
          </cell>
          <cell r="F5808">
            <v>24185904.260000002</v>
          </cell>
          <cell r="G5808" t="str">
            <v/>
          </cell>
        </row>
        <row r="5809">
          <cell r="A5809" t="str">
            <v>M2 4</v>
          </cell>
          <cell r="B5809" t="str">
            <v/>
          </cell>
          <cell r="C5809" t="str">
            <v/>
          </cell>
          <cell r="D5809" t="str">
            <v/>
          </cell>
          <cell r="E5809" t="str">
            <v/>
          </cell>
          <cell r="F5809" t="str">
            <v/>
          </cell>
          <cell r="G5809" t="str">
            <v/>
          </cell>
        </row>
        <row r="5810">
          <cell r="A5810" t="str">
            <v>M2 5</v>
          </cell>
          <cell r="B5810" t="str">
            <v/>
          </cell>
          <cell r="C5810" t="str">
            <v/>
          </cell>
          <cell r="D5810" t="str">
            <v/>
          </cell>
          <cell r="E5810" t="str">
            <v/>
          </cell>
          <cell r="F5810" t="str">
            <v/>
          </cell>
          <cell r="G5810" t="str">
            <v/>
          </cell>
        </row>
        <row r="5811">
          <cell r="A5811" t="str">
            <v>M2 6</v>
          </cell>
          <cell r="B5811" t="str">
            <v/>
          </cell>
          <cell r="C5811" t="str">
            <v/>
          </cell>
          <cell r="D5811" t="str">
            <v/>
          </cell>
          <cell r="E5811" t="str">
            <v/>
          </cell>
          <cell r="F5811" t="str">
            <v/>
          </cell>
          <cell r="G5811" t="str">
            <v/>
          </cell>
        </row>
        <row r="5812">
          <cell r="A5812" t="str">
            <v>M2 7</v>
          </cell>
          <cell r="B5812" t="str">
            <v/>
          </cell>
          <cell r="C5812" t="str">
            <v/>
          </cell>
          <cell r="D5812" t="str">
            <v/>
          </cell>
          <cell r="E5812" t="str">
            <v/>
          </cell>
          <cell r="F5812">
            <v>9374640.7200000007</v>
          </cell>
          <cell r="G5812" t="str">
            <v/>
          </cell>
        </row>
        <row r="5813">
          <cell r="A5813" t="str">
            <v>M20 1</v>
          </cell>
          <cell r="B5813" t="str">
            <v/>
          </cell>
          <cell r="C5813" t="str">
            <v/>
          </cell>
          <cell r="D5813" t="str">
            <v/>
          </cell>
          <cell r="E5813" t="str">
            <v/>
          </cell>
          <cell r="F5813">
            <v>1519966.54</v>
          </cell>
          <cell r="G5813" t="str">
            <v/>
          </cell>
        </row>
        <row r="5814">
          <cell r="A5814" t="str">
            <v>M20 2</v>
          </cell>
          <cell r="B5814" t="str">
            <v/>
          </cell>
          <cell r="C5814" t="str">
            <v/>
          </cell>
          <cell r="D5814">
            <v>392482.95</v>
          </cell>
          <cell r="E5814">
            <v>1717602.6661345484</v>
          </cell>
          <cell r="F5814">
            <v>6892885.1299999999</v>
          </cell>
          <cell r="G5814" t="str">
            <v/>
          </cell>
        </row>
        <row r="5815">
          <cell r="A5815" t="str">
            <v>M20 3</v>
          </cell>
          <cell r="B5815" t="str">
            <v/>
          </cell>
          <cell r="C5815" t="str">
            <v/>
          </cell>
          <cell r="D5815" t="str">
            <v/>
          </cell>
          <cell r="E5815" t="str">
            <v/>
          </cell>
          <cell r="F5815">
            <v>2195088.9</v>
          </cell>
          <cell r="G5815" t="str">
            <v/>
          </cell>
        </row>
        <row r="5816">
          <cell r="A5816" t="str">
            <v>M20 4</v>
          </cell>
          <cell r="B5816" t="str">
            <v/>
          </cell>
          <cell r="C5816" t="str">
            <v/>
          </cell>
          <cell r="D5816" t="str">
            <v/>
          </cell>
          <cell r="E5816" t="str">
            <v/>
          </cell>
          <cell r="F5816" t="str">
            <v/>
          </cell>
          <cell r="G5816" t="str">
            <v/>
          </cell>
        </row>
        <row r="5817">
          <cell r="A5817" t="str">
            <v>M20 5</v>
          </cell>
          <cell r="B5817" t="str">
            <v/>
          </cell>
          <cell r="C5817" t="str">
            <v/>
          </cell>
          <cell r="D5817" t="str">
            <v/>
          </cell>
          <cell r="E5817" t="str">
            <v/>
          </cell>
          <cell r="F5817">
            <v>2745381.98</v>
          </cell>
          <cell r="G5817" t="str">
            <v/>
          </cell>
        </row>
        <row r="5818">
          <cell r="A5818" t="str">
            <v>M20 6</v>
          </cell>
          <cell r="B5818" t="str">
            <v/>
          </cell>
          <cell r="C5818" t="str">
            <v/>
          </cell>
          <cell r="D5818" t="str">
            <v/>
          </cell>
          <cell r="E5818">
            <v>11817585.56486061</v>
          </cell>
          <cell r="F5818">
            <v>7329518.2999999998</v>
          </cell>
          <cell r="G5818" t="str">
            <v/>
          </cell>
        </row>
        <row r="5819">
          <cell r="A5819" t="str">
            <v>M21 0</v>
          </cell>
          <cell r="B5819" t="str">
            <v/>
          </cell>
          <cell r="C5819" t="str">
            <v/>
          </cell>
          <cell r="D5819" t="str">
            <v/>
          </cell>
          <cell r="E5819">
            <v>1631908.6680244245</v>
          </cell>
          <cell r="F5819">
            <v>2330869.86</v>
          </cell>
          <cell r="G5819" t="str">
            <v/>
          </cell>
        </row>
        <row r="5820">
          <cell r="A5820" t="str">
            <v>M21 3</v>
          </cell>
          <cell r="B5820" t="str">
            <v/>
          </cell>
          <cell r="C5820" t="str">
            <v/>
          </cell>
          <cell r="D5820" t="str">
            <v/>
          </cell>
          <cell r="E5820" t="str">
            <v/>
          </cell>
          <cell r="F5820" t="str">
            <v/>
          </cell>
          <cell r="G5820" t="str">
            <v/>
          </cell>
        </row>
        <row r="5821">
          <cell r="A5821" t="str">
            <v>M21 7</v>
          </cell>
          <cell r="B5821" t="str">
            <v/>
          </cell>
          <cell r="C5821" t="str">
            <v/>
          </cell>
          <cell r="D5821" t="str">
            <v/>
          </cell>
          <cell r="E5821" t="str">
            <v/>
          </cell>
          <cell r="F5821">
            <v>1652571.69</v>
          </cell>
          <cell r="G5821" t="str">
            <v/>
          </cell>
        </row>
        <row r="5822">
          <cell r="A5822" t="str">
            <v>M21 8</v>
          </cell>
          <cell r="B5822" t="str">
            <v/>
          </cell>
          <cell r="C5822" t="str">
            <v/>
          </cell>
          <cell r="D5822" t="str">
            <v/>
          </cell>
          <cell r="E5822" t="str">
            <v/>
          </cell>
          <cell r="F5822">
            <v>1479001.19</v>
          </cell>
          <cell r="G5822" t="str">
            <v/>
          </cell>
        </row>
        <row r="5823">
          <cell r="A5823" t="str">
            <v>M21 9</v>
          </cell>
          <cell r="B5823" t="str">
            <v/>
          </cell>
          <cell r="C5823" t="str">
            <v/>
          </cell>
          <cell r="D5823">
            <v>107613.54</v>
          </cell>
          <cell r="E5823">
            <v>1686927.5311033693</v>
          </cell>
          <cell r="F5823">
            <v>4691998.13</v>
          </cell>
          <cell r="G5823" t="str">
            <v/>
          </cell>
        </row>
        <row r="5824">
          <cell r="A5824" t="str">
            <v>M22 0</v>
          </cell>
          <cell r="B5824" t="str">
            <v/>
          </cell>
          <cell r="C5824" t="str">
            <v/>
          </cell>
          <cell r="D5824" t="str">
            <v/>
          </cell>
          <cell r="E5824" t="str">
            <v/>
          </cell>
          <cell r="F5824" t="str">
            <v/>
          </cell>
          <cell r="G5824" t="str">
            <v/>
          </cell>
        </row>
        <row r="5825">
          <cell r="A5825" t="str">
            <v>M22 1</v>
          </cell>
          <cell r="B5825" t="str">
            <v/>
          </cell>
          <cell r="C5825" t="str">
            <v/>
          </cell>
          <cell r="D5825" t="str">
            <v/>
          </cell>
          <cell r="E5825" t="str">
            <v/>
          </cell>
          <cell r="F5825" t="str">
            <v/>
          </cell>
          <cell r="G5825" t="str">
            <v/>
          </cell>
        </row>
        <row r="5826">
          <cell r="A5826" t="str">
            <v>M22 2</v>
          </cell>
          <cell r="B5826" t="str">
            <v/>
          </cell>
          <cell r="C5826" t="str">
            <v/>
          </cell>
          <cell r="D5826" t="str">
            <v/>
          </cell>
          <cell r="E5826" t="str">
            <v/>
          </cell>
          <cell r="F5826" t="str">
            <v/>
          </cell>
          <cell r="G5826" t="str">
            <v/>
          </cell>
        </row>
        <row r="5827">
          <cell r="A5827" t="str">
            <v>M22 4</v>
          </cell>
          <cell r="B5827">
            <v>201459</v>
          </cell>
          <cell r="C5827" t="str">
            <v/>
          </cell>
          <cell r="D5827">
            <v>74736.62</v>
          </cell>
          <cell r="E5827">
            <v>1585387.2156459277</v>
          </cell>
          <cell r="F5827">
            <v>9319588.4100000001</v>
          </cell>
          <cell r="G5827" t="str">
            <v/>
          </cell>
        </row>
        <row r="5828">
          <cell r="A5828" t="str">
            <v>M22 5</v>
          </cell>
          <cell r="B5828" t="str">
            <v/>
          </cell>
          <cell r="C5828" t="str">
            <v/>
          </cell>
          <cell r="D5828" t="str">
            <v/>
          </cell>
          <cell r="E5828" t="str">
            <v/>
          </cell>
          <cell r="F5828">
            <v>982083.76</v>
          </cell>
          <cell r="G5828" t="str">
            <v/>
          </cell>
        </row>
        <row r="5829">
          <cell r="A5829" t="str">
            <v>M22 8</v>
          </cell>
          <cell r="B5829" t="str">
            <v/>
          </cell>
          <cell r="C5829" t="str">
            <v/>
          </cell>
          <cell r="D5829" t="str">
            <v/>
          </cell>
          <cell r="E5829" t="str">
            <v/>
          </cell>
          <cell r="F5829" t="str">
            <v/>
          </cell>
          <cell r="G5829" t="str">
            <v/>
          </cell>
        </row>
        <row r="5830">
          <cell r="A5830" t="str">
            <v>M22 9</v>
          </cell>
          <cell r="B5830" t="str">
            <v/>
          </cell>
          <cell r="C5830" t="str">
            <v/>
          </cell>
          <cell r="D5830" t="str">
            <v/>
          </cell>
          <cell r="E5830" t="str">
            <v/>
          </cell>
          <cell r="F5830" t="str">
            <v/>
          </cell>
          <cell r="G5830" t="str">
            <v/>
          </cell>
        </row>
        <row r="5831">
          <cell r="A5831" t="str">
            <v>M23 0</v>
          </cell>
          <cell r="B5831" t="str">
            <v/>
          </cell>
          <cell r="C5831" t="str">
            <v/>
          </cell>
          <cell r="D5831" t="str">
            <v/>
          </cell>
          <cell r="E5831" t="str">
            <v/>
          </cell>
          <cell r="F5831" t="str">
            <v/>
          </cell>
          <cell r="G5831" t="str">
            <v/>
          </cell>
        </row>
        <row r="5832">
          <cell r="A5832" t="str">
            <v>M23 1</v>
          </cell>
          <cell r="B5832" t="str">
            <v/>
          </cell>
          <cell r="C5832" t="str">
            <v/>
          </cell>
          <cell r="D5832" t="str">
            <v/>
          </cell>
          <cell r="E5832">
            <v>14491.591787462788</v>
          </cell>
          <cell r="F5832">
            <v>385281.44</v>
          </cell>
          <cell r="G5832" t="str">
            <v/>
          </cell>
        </row>
        <row r="5833">
          <cell r="A5833" t="str">
            <v>M23 2</v>
          </cell>
          <cell r="B5833" t="str">
            <v/>
          </cell>
          <cell r="C5833" t="str">
            <v/>
          </cell>
          <cell r="D5833" t="str">
            <v/>
          </cell>
          <cell r="E5833" t="str">
            <v/>
          </cell>
          <cell r="F5833" t="str">
            <v/>
          </cell>
          <cell r="G5833" t="str">
            <v/>
          </cell>
        </row>
        <row r="5834">
          <cell r="A5834" t="str">
            <v>M23 9</v>
          </cell>
          <cell r="B5834" t="str">
            <v/>
          </cell>
          <cell r="C5834" t="str">
            <v/>
          </cell>
          <cell r="D5834" t="str">
            <v/>
          </cell>
          <cell r="E5834" t="str">
            <v/>
          </cell>
          <cell r="F5834">
            <v>3214792.88</v>
          </cell>
          <cell r="G5834" t="str">
            <v/>
          </cell>
        </row>
        <row r="5835">
          <cell r="A5835" t="str">
            <v>M24 0</v>
          </cell>
          <cell r="B5835" t="str">
            <v/>
          </cell>
          <cell r="C5835" t="str">
            <v/>
          </cell>
          <cell r="D5835" t="str">
            <v/>
          </cell>
          <cell r="E5835" t="str">
            <v/>
          </cell>
          <cell r="F5835" t="str">
            <v/>
          </cell>
          <cell r="G5835" t="str">
            <v/>
          </cell>
        </row>
        <row r="5836">
          <cell r="A5836" t="str">
            <v>M24 1</v>
          </cell>
          <cell r="B5836" t="str">
            <v/>
          </cell>
          <cell r="C5836" t="str">
            <v/>
          </cell>
          <cell r="D5836" t="str">
            <v/>
          </cell>
          <cell r="E5836" t="str">
            <v/>
          </cell>
          <cell r="F5836">
            <v>3635246.69</v>
          </cell>
          <cell r="G5836" t="str">
            <v/>
          </cell>
        </row>
        <row r="5837">
          <cell r="A5837" t="str">
            <v>M24 2</v>
          </cell>
          <cell r="B5837" t="str">
            <v/>
          </cell>
          <cell r="C5837" t="str">
            <v/>
          </cell>
          <cell r="D5837" t="str">
            <v/>
          </cell>
          <cell r="E5837">
            <v>726542.04422218748</v>
          </cell>
          <cell r="F5837">
            <v>4695580.2300000004</v>
          </cell>
          <cell r="G5837" t="str">
            <v/>
          </cell>
        </row>
        <row r="5838">
          <cell r="A5838" t="str">
            <v>M24 4</v>
          </cell>
          <cell r="B5838" t="str">
            <v/>
          </cell>
          <cell r="C5838" t="str">
            <v/>
          </cell>
          <cell r="D5838" t="str">
            <v/>
          </cell>
          <cell r="E5838" t="str">
            <v/>
          </cell>
          <cell r="F5838">
            <v>1054686.0900000001</v>
          </cell>
          <cell r="G5838" t="str">
            <v/>
          </cell>
        </row>
        <row r="5839">
          <cell r="A5839" t="str">
            <v>M24 5</v>
          </cell>
          <cell r="B5839" t="str">
            <v/>
          </cell>
          <cell r="C5839" t="str">
            <v/>
          </cell>
          <cell r="D5839" t="str">
            <v/>
          </cell>
          <cell r="E5839" t="str">
            <v/>
          </cell>
          <cell r="F5839">
            <v>669242.23</v>
          </cell>
          <cell r="G5839" t="str">
            <v/>
          </cell>
        </row>
        <row r="5840">
          <cell r="A5840" t="str">
            <v>M24 6</v>
          </cell>
          <cell r="B5840" t="str">
            <v/>
          </cell>
          <cell r="C5840" t="str">
            <v/>
          </cell>
          <cell r="D5840" t="str">
            <v/>
          </cell>
          <cell r="E5840" t="str">
            <v/>
          </cell>
          <cell r="F5840">
            <v>942860.9</v>
          </cell>
          <cell r="G5840" t="str">
            <v/>
          </cell>
        </row>
        <row r="5841">
          <cell r="A5841" t="str">
            <v>M25 0</v>
          </cell>
          <cell r="B5841">
            <v>1310673</v>
          </cell>
          <cell r="C5841" t="str">
            <v/>
          </cell>
          <cell r="D5841">
            <v>1365693.76</v>
          </cell>
          <cell r="E5841">
            <v>10227481.044719983</v>
          </cell>
          <cell r="F5841">
            <v>6227414.6200000001</v>
          </cell>
          <cell r="G5841">
            <v>4205847.9998000003</v>
          </cell>
        </row>
        <row r="5842">
          <cell r="A5842" t="str">
            <v>M25 1</v>
          </cell>
          <cell r="B5842" t="str">
            <v/>
          </cell>
          <cell r="C5842" t="str">
            <v/>
          </cell>
          <cell r="D5842" t="str">
            <v/>
          </cell>
          <cell r="E5842">
            <v>9911272.9240338784</v>
          </cell>
          <cell r="F5842">
            <v>3948486.51</v>
          </cell>
          <cell r="G5842" t="str">
            <v/>
          </cell>
        </row>
        <row r="5843">
          <cell r="A5843" t="str">
            <v>M25 2</v>
          </cell>
          <cell r="B5843" t="str">
            <v/>
          </cell>
          <cell r="C5843" t="str">
            <v/>
          </cell>
          <cell r="D5843" t="str">
            <v/>
          </cell>
          <cell r="E5843" t="str">
            <v/>
          </cell>
          <cell r="F5843" t="str">
            <v/>
          </cell>
          <cell r="G5843" t="str">
            <v/>
          </cell>
        </row>
        <row r="5844">
          <cell r="A5844" t="str">
            <v>M25 3</v>
          </cell>
          <cell r="B5844" t="str">
            <v/>
          </cell>
          <cell r="C5844" t="str">
            <v/>
          </cell>
          <cell r="D5844" t="str">
            <v/>
          </cell>
          <cell r="E5844" t="str">
            <v/>
          </cell>
          <cell r="F5844" t="str">
            <v/>
          </cell>
          <cell r="G5844" t="str">
            <v/>
          </cell>
        </row>
        <row r="5845">
          <cell r="A5845" t="str">
            <v>M25 9</v>
          </cell>
          <cell r="B5845" t="str">
            <v/>
          </cell>
          <cell r="C5845" t="str">
            <v/>
          </cell>
          <cell r="D5845" t="str">
            <v/>
          </cell>
          <cell r="E5845">
            <v>5091742.5963458261</v>
          </cell>
          <cell r="F5845">
            <v>8363137.5700000003</v>
          </cell>
          <cell r="G5845">
            <v>6990315.4800000004</v>
          </cell>
        </row>
        <row r="5846">
          <cell r="A5846" t="str">
            <v>M26 1</v>
          </cell>
          <cell r="B5846">
            <v>1046751</v>
          </cell>
          <cell r="C5846" t="str">
            <v/>
          </cell>
          <cell r="D5846" t="str">
            <v/>
          </cell>
          <cell r="E5846" t="str">
            <v/>
          </cell>
          <cell r="F5846">
            <v>1802643.21</v>
          </cell>
          <cell r="G5846" t="str">
            <v/>
          </cell>
        </row>
        <row r="5847">
          <cell r="A5847" t="str">
            <v>M26 2</v>
          </cell>
          <cell r="B5847" t="str">
            <v/>
          </cell>
          <cell r="C5847" t="str">
            <v/>
          </cell>
          <cell r="D5847" t="str">
            <v/>
          </cell>
          <cell r="E5847" t="str">
            <v/>
          </cell>
          <cell r="F5847">
            <v>4049996.49</v>
          </cell>
          <cell r="G5847" t="str">
            <v/>
          </cell>
        </row>
        <row r="5848">
          <cell r="A5848" t="str">
            <v>M26 3</v>
          </cell>
          <cell r="B5848" t="str">
            <v/>
          </cell>
          <cell r="C5848" t="str">
            <v/>
          </cell>
          <cell r="D5848" t="str">
            <v/>
          </cell>
          <cell r="E5848" t="str">
            <v/>
          </cell>
          <cell r="F5848">
            <v>2079283.17</v>
          </cell>
          <cell r="G5848" t="str">
            <v/>
          </cell>
        </row>
        <row r="5849">
          <cell r="A5849" t="str">
            <v>M26 4</v>
          </cell>
          <cell r="B5849" t="str">
            <v/>
          </cell>
          <cell r="C5849" t="str">
            <v/>
          </cell>
          <cell r="D5849" t="str">
            <v/>
          </cell>
          <cell r="E5849" t="str">
            <v/>
          </cell>
          <cell r="F5849">
            <v>1673736.12</v>
          </cell>
          <cell r="G5849" t="str">
            <v/>
          </cell>
        </row>
        <row r="5850">
          <cell r="A5850" t="str">
            <v>M26 6</v>
          </cell>
          <cell r="B5850" t="str">
            <v/>
          </cell>
          <cell r="C5850" t="str">
            <v/>
          </cell>
          <cell r="D5850" t="str">
            <v/>
          </cell>
          <cell r="E5850" t="str">
            <v/>
          </cell>
          <cell r="F5850" t="str">
            <v/>
          </cell>
          <cell r="G5850" t="str">
            <v/>
          </cell>
        </row>
        <row r="5851">
          <cell r="A5851" t="str">
            <v>M27 0</v>
          </cell>
          <cell r="B5851" t="str">
            <v/>
          </cell>
          <cell r="C5851" t="str">
            <v/>
          </cell>
          <cell r="D5851" t="str">
            <v/>
          </cell>
          <cell r="E5851">
            <v>280845.12001297914</v>
          </cell>
          <cell r="F5851">
            <v>1316329.96</v>
          </cell>
          <cell r="G5851" t="str">
            <v/>
          </cell>
        </row>
        <row r="5852">
          <cell r="A5852" t="str">
            <v>M27 4</v>
          </cell>
          <cell r="B5852">
            <v>445008</v>
          </cell>
          <cell r="C5852" t="str">
            <v/>
          </cell>
          <cell r="D5852" t="str">
            <v/>
          </cell>
          <cell r="E5852" t="str">
            <v/>
          </cell>
          <cell r="F5852">
            <v>1600147.99</v>
          </cell>
          <cell r="G5852" t="str">
            <v/>
          </cell>
        </row>
        <row r="5853">
          <cell r="A5853" t="str">
            <v>M27 5</v>
          </cell>
          <cell r="B5853" t="str">
            <v/>
          </cell>
          <cell r="C5853" t="str">
            <v/>
          </cell>
          <cell r="D5853" t="str">
            <v/>
          </cell>
          <cell r="E5853" t="str">
            <v/>
          </cell>
          <cell r="F5853">
            <v>2221834.83</v>
          </cell>
          <cell r="G5853" t="str">
            <v/>
          </cell>
        </row>
        <row r="5854">
          <cell r="A5854" t="str">
            <v>M27 6</v>
          </cell>
          <cell r="B5854" t="str">
            <v/>
          </cell>
          <cell r="C5854" t="str">
            <v/>
          </cell>
          <cell r="D5854" t="str">
            <v/>
          </cell>
          <cell r="E5854" t="str">
            <v/>
          </cell>
          <cell r="F5854">
            <v>1712936.36</v>
          </cell>
          <cell r="G5854" t="str">
            <v/>
          </cell>
        </row>
        <row r="5855">
          <cell r="A5855" t="str">
            <v>M27 8</v>
          </cell>
          <cell r="B5855" t="str">
            <v/>
          </cell>
          <cell r="C5855" t="str">
            <v/>
          </cell>
          <cell r="D5855" t="str">
            <v/>
          </cell>
          <cell r="E5855" t="str">
            <v/>
          </cell>
          <cell r="F5855">
            <v>3062722.67</v>
          </cell>
          <cell r="G5855" t="str">
            <v/>
          </cell>
        </row>
        <row r="5856">
          <cell r="A5856" t="str">
            <v>M27 9</v>
          </cell>
          <cell r="B5856" t="str">
            <v/>
          </cell>
          <cell r="C5856" t="str">
            <v/>
          </cell>
          <cell r="D5856" t="str">
            <v/>
          </cell>
          <cell r="E5856" t="str">
            <v/>
          </cell>
          <cell r="F5856">
            <v>791709.24</v>
          </cell>
          <cell r="G5856" t="str">
            <v/>
          </cell>
        </row>
        <row r="5857">
          <cell r="A5857" t="str">
            <v>M28 0</v>
          </cell>
          <cell r="B5857" t="str">
            <v/>
          </cell>
          <cell r="C5857" t="str">
            <v/>
          </cell>
          <cell r="D5857" t="str">
            <v/>
          </cell>
          <cell r="E5857" t="str">
            <v/>
          </cell>
          <cell r="F5857" t="str">
            <v/>
          </cell>
          <cell r="G5857" t="str">
            <v/>
          </cell>
        </row>
        <row r="5858">
          <cell r="A5858" t="str">
            <v>M28 1</v>
          </cell>
          <cell r="B5858" t="str">
            <v/>
          </cell>
          <cell r="C5858" t="str">
            <v/>
          </cell>
          <cell r="D5858">
            <v>228291.23</v>
          </cell>
          <cell r="E5858" t="str">
            <v/>
          </cell>
          <cell r="F5858" t="str">
            <v/>
          </cell>
          <cell r="G5858" t="str">
            <v/>
          </cell>
        </row>
        <row r="5859">
          <cell r="A5859" t="str">
            <v>M28 2</v>
          </cell>
          <cell r="B5859" t="str">
            <v/>
          </cell>
          <cell r="C5859" t="str">
            <v/>
          </cell>
          <cell r="D5859" t="str">
            <v/>
          </cell>
          <cell r="E5859">
            <v>7303890.9324940043</v>
          </cell>
          <cell r="F5859">
            <v>6405439.8600000003</v>
          </cell>
          <cell r="G5859" t="str">
            <v/>
          </cell>
        </row>
        <row r="5860">
          <cell r="A5860" t="str">
            <v>M28 3</v>
          </cell>
          <cell r="B5860" t="str">
            <v/>
          </cell>
          <cell r="C5860" t="str">
            <v/>
          </cell>
          <cell r="D5860" t="str">
            <v/>
          </cell>
          <cell r="E5860" t="str">
            <v/>
          </cell>
          <cell r="F5860">
            <v>7070004.4000000004</v>
          </cell>
          <cell r="G5860" t="str">
            <v/>
          </cell>
        </row>
        <row r="5861">
          <cell r="A5861" t="str">
            <v>M28 7</v>
          </cell>
          <cell r="B5861" t="str">
            <v/>
          </cell>
          <cell r="C5861" t="str">
            <v/>
          </cell>
          <cell r="D5861" t="str">
            <v/>
          </cell>
          <cell r="E5861" t="str">
            <v/>
          </cell>
          <cell r="F5861">
            <v>1153394.73</v>
          </cell>
          <cell r="G5861" t="str">
            <v/>
          </cell>
        </row>
        <row r="5862">
          <cell r="A5862" t="str">
            <v>M28 8</v>
          </cell>
          <cell r="B5862" t="str">
            <v/>
          </cell>
          <cell r="C5862" t="str">
            <v/>
          </cell>
          <cell r="D5862" t="str">
            <v/>
          </cell>
          <cell r="E5862" t="str">
            <v/>
          </cell>
          <cell r="F5862" t="str">
            <v/>
          </cell>
          <cell r="G5862" t="str">
            <v/>
          </cell>
        </row>
        <row r="5863">
          <cell r="A5863" t="str">
            <v>M29 2</v>
          </cell>
          <cell r="B5863" t="str">
            <v/>
          </cell>
          <cell r="C5863" t="str">
            <v/>
          </cell>
          <cell r="D5863" t="str">
            <v/>
          </cell>
          <cell r="E5863" t="str">
            <v/>
          </cell>
          <cell r="F5863" t="str">
            <v/>
          </cell>
          <cell r="G5863" t="str">
            <v/>
          </cell>
        </row>
        <row r="5864">
          <cell r="A5864" t="str">
            <v>M29 7</v>
          </cell>
          <cell r="B5864" t="str">
            <v/>
          </cell>
          <cell r="C5864" t="str">
            <v/>
          </cell>
          <cell r="D5864">
            <v>311395.56</v>
          </cell>
          <cell r="E5864" t="str">
            <v/>
          </cell>
          <cell r="F5864">
            <v>3684975.98</v>
          </cell>
          <cell r="G5864" t="str">
            <v/>
          </cell>
        </row>
        <row r="5865">
          <cell r="A5865" t="str">
            <v>M29 8</v>
          </cell>
          <cell r="B5865">
            <v>412332</v>
          </cell>
          <cell r="C5865" t="str">
            <v/>
          </cell>
          <cell r="D5865">
            <v>467263.72</v>
          </cell>
          <cell r="E5865">
            <v>722820.3362931367</v>
          </cell>
          <cell r="F5865">
            <v>2616467.23</v>
          </cell>
          <cell r="G5865" t="str">
            <v/>
          </cell>
        </row>
        <row r="5866">
          <cell r="A5866" t="str">
            <v>M3 1</v>
          </cell>
          <cell r="B5866" t="str">
            <v/>
          </cell>
          <cell r="C5866" t="str">
            <v/>
          </cell>
          <cell r="D5866" t="str">
            <v/>
          </cell>
          <cell r="E5866" t="str">
            <v/>
          </cell>
          <cell r="F5866" t="str">
            <v/>
          </cell>
          <cell r="G5866" t="str">
            <v/>
          </cell>
        </row>
        <row r="5867">
          <cell r="A5867" t="str">
            <v>M3 2</v>
          </cell>
          <cell r="B5867" t="str">
            <v/>
          </cell>
          <cell r="C5867" t="str">
            <v/>
          </cell>
          <cell r="D5867" t="str">
            <v/>
          </cell>
          <cell r="E5867">
            <v>41680989.880051479</v>
          </cell>
          <cell r="F5867">
            <v>20691404.399999999</v>
          </cell>
          <cell r="G5867" t="str">
            <v/>
          </cell>
        </row>
        <row r="5868">
          <cell r="A5868" t="str">
            <v>M3 3</v>
          </cell>
          <cell r="B5868">
            <v>313441</v>
          </cell>
          <cell r="C5868" t="str">
            <v/>
          </cell>
          <cell r="D5868" t="str">
            <v/>
          </cell>
          <cell r="E5868" t="str">
            <v/>
          </cell>
          <cell r="F5868">
            <v>9741867.2300000004</v>
          </cell>
          <cell r="G5868" t="str">
            <v/>
          </cell>
        </row>
        <row r="5869">
          <cell r="A5869" t="str">
            <v>M3 4</v>
          </cell>
          <cell r="B5869" t="str">
            <v/>
          </cell>
          <cell r="C5869" t="str">
            <v/>
          </cell>
          <cell r="D5869" t="str">
            <v/>
          </cell>
          <cell r="E5869">
            <v>1403027.6690448618</v>
          </cell>
          <cell r="F5869" t="str">
            <v/>
          </cell>
          <cell r="G5869">
            <v>80515111.859799996</v>
          </cell>
        </row>
        <row r="5870">
          <cell r="A5870" t="str">
            <v>M3 5</v>
          </cell>
          <cell r="B5870" t="str">
            <v/>
          </cell>
          <cell r="C5870" t="str">
            <v/>
          </cell>
          <cell r="D5870" t="str">
            <v/>
          </cell>
          <cell r="E5870" t="str">
            <v/>
          </cell>
          <cell r="F5870" t="str">
            <v/>
          </cell>
          <cell r="G5870" t="str">
            <v/>
          </cell>
        </row>
        <row r="5871">
          <cell r="A5871" t="str">
            <v>M3 6</v>
          </cell>
          <cell r="B5871" t="str">
            <v/>
          </cell>
          <cell r="C5871" t="str">
            <v/>
          </cell>
          <cell r="D5871" t="str">
            <v/>
          </cell>
          <cell r="E5871" t="str">
            <v/>
          </cell>
          <cell r="F5871" t="str">
            <v/>
          </cell>
          <cell r="G5871" t="str">
            <v/>
          </cell>
        </row>
        <row r="5872">
          <cell r="A5872" t="str">
            <v>M3 7</v>
          </cell>
          <cell r="B5872" t="str">
            <v/>
          </cell>
          <cell r="C5872" t="str">
            <v/>
          </cell>
          <cell r="D5872" t="str">
            <v/>
          </cell>
          <cell r="E5872" t="str">
            <v/>
          </cell>
          <cell r="F5872" t="str">
            <v/>
          </cell>
          <cell r="G5872" t="str">
            <v/>
          </cell>
        </row>
        <row r="5873">
          <cell r="A5873" t="str">
            <v>M30 0</v>
          </cell>
          <cell r="B5873" t="str">
            <v/>
          </cell>
          <cell r="C5873" t="str">
            <v/>
          </cell>
          <cell r="D5873" t="str">
            <v/>
          </cell>
          <cell r="E5873" t="str">
            <v/>
          </cell>
          <cell r="F5873">
            <v>2182152.39</v>
          </cell>
          <cell r="G5873" t="str">
            <v/>
          </cell>
        </row>
        <row r="5874">
          <cell r="A5874" t="str">
            <v>M30 3</v>
          </cell>
          <cell r="B5874" t="str">
            <v/>
          </cell>
          <cell r="C5874" t="str">
            <v/>
          </cell>
          <cell r="D5874" t="str">
            <v/>
          </cell>
          <cell r="E5874" t="str">
            <v/>
          </cell>
          <cell r="F5874" t="str">
            <v/>
          </cell>
          <cell r="G5874" t="str">
            <v/>
          </cell>
        </row>
        <row r="5875">
          <cell r="A5875" t="str">
            <v>M30 7</v>
          </cell>
          <cell r="B5875" t="str">
            <v/>
          </cell>
          <cell r="C5875" t="str">
            <v/>
          </cell>
          <cell r="D5875" t="str">
            <v/>
          </cell>
          <cell r="E5875" t="str">
            <v/>
          </cell>
          <cell r="F5875" t="str">
            <v/>
          </cell>
          <cell r="G5875" t="str">
            <v/>
          </cell>
        </row>
        <row r="5876">
          <cell r="A5876" t="str">
            <v>M30 8</v>
          </cell>
          <cell r="B5876" t="str">
            <v/>
          </cell>
          <cell r="C5876" t="str">
            <v/>
          </cell>
          <cell r="D5876" t="str">
            <v/>
          </cell>
          <cell r="E5876" t="str">
            <v/>
          </cell>
          <cell r="F5876" t="str">
            <v/>
          </cell>
          <cell r="G5876" t="str">
            <v/>
          </cell>
        </row>
        <row r="5877">
          <cell r="A5877" t="str">
            <v>M30 9</v>
          </cell>
          <cell r="B5877">
            <v>632145</v>
          </cell>
          <cell r="C5877" t="str">
            <v/>
          </cell>
          <cell r="D5877" t="str">
            <v/>
          </cell>
          <cell r="E5877" t="str">
            <v/>
          </cell>
          <cell r="F5877">
            <v>5250103.7</v>
          </cell>
          <cell r="G5877" t="str">
            <v/>
          </cell>
        </row>
        <row r="5878">
          <cell r="A5878" t="str">
            <v>M31 4</v>
          </cell>
          <cell r="B5878" t="str">
            <v/>
          </cell>
          <cell r="C5878" t="str">
            <v/>
          </cell>
          <cell r="D5878" t="str">
            <v/>
          </cell>
          <cell r="E5878" t="str">
            <v/>
          </cell>
          <cell r="F5878">
            <v>1211633.01</v>
          </cell>
          <cell r="G5878" t="str">
            <v/>
          </cell>
        </row>
        <row r="5879">
          <cell r="A5879" t="str">
            <v>M32 0</v>
          </cell>
          <cell r="B5879" t="str">
            <v/>
          </cell>
          <cell r="C5879" t="str">
            <v/>
          </cell>
          <cell r="D5879" t="str">
            <v/>
          </cell>
          <cell r="E5879">
            <v>1661281.0964370491</v>
          </cell>
          <cell r="F5879">
            <v>9595811.2899999991</v>
          </cell>
          <cell r="G5879" t="str">
            <v/>
          </cell>
        </row>
        <row r="5880">
          <cell r="A5880" t="str">
            <v>M32 2</v>
          </cell>
          <cell r="B5880" t="str">
            <v/>
          </cell>
          <cell r="C5880" t="str">
            <v/>
          </cell>
          <cell r="D5880" t="str">
            <v/>
          </cell>
          <cell r="E5880" t="str">
            <v/>
          </cell>
          <cell r="F5880" t="str">
            <v/>
          </cell>
          <cell r="G5880" t="str">
            <v/>
          </cell>
        </row>
        <row r="5881">
          <cell r="A5881" t="str">
            <v>M32 8</v>
          </cell>
          <cell r="B5881">
            <v>1617539</v>
          </cell>
          <cell r="C5881" t="str">
            <v/>
          </cell>
          <cell r="D5881" t="str">
            <v/>
          </cell>
          <cell r="E5881" t="str">
            <v/>
          </cell>
          <cell r="F5881">
            <v>922703.29</v>
          </cell>
          <cell r="G5881" t="str">
            <v/>
          </cell>
        </row>
        <row r="5882">
          <cell r="A5882" t="str">
            <v>M32 9</v>
          </cell>
          <cell r="B5882" t="str">
            <v/>
          </cell>
          <cell r="C5882" t="str">
            <v/>
          </cell>
          <cell r="D5882" t="str">
            <v/>
          </cell>
          <cell r="E5882" t="str">
            <v/>
          </cell>
          <cell r="F5882">
            <v>1968530.84</v>
          </cell>
          <cell r="G5882" t="str">
            <v/>
          </cell>
        </row>
        <row r="5883">
          <cell r="A5883" t="str">
            <v>M33 0</v>
          </cell>
          <cell r="B5883" t="str">
            <v/>
          </cell>
          <cell r="C5883" t="str">
            <v/>
          </cell>
          <cell r="D5883" t="str">
            <v/>
          </cell>
          <cell r="E5883" t="str">
            <v/>
          </cell>
          <cell r="F5883" t="str">
            <v/>
          </cell>
          <cell r="G5883" t="str">
            <v/>
          </cell>
        </row>
        <row r="5884">
          <cell r="A5884" t="str">
            <v>M33 2</v>
          </cell>
          <cell r="B5884" t="str">
            <v/>
          </cell>
          <cell r="C5884" t="str">
            <v/>
          </cell>
          <cell r="D5884">
            <v>130300.52</v>
          </cell>
          <cell r="E5884" t="str">
            <v/>
          </cell>
          <cell r="F5884">
            <v>2566612.48</v>
          </cell>
          <cell r="G5884" t="str">
            <v/>
          </cell>
        </row>
        <row r="5885">
          <cell r="A5885" t="str">
            <v>M33 3</v>
          </cell>
          <cell r="B5885" t="str">
            <v/>
          </cell>
          <cell r="C5885" t="str">
            <v/>
          </cell>
          <cell r="D5885">
            <v>194746.42</v>
          </cell>
          <cell r="E5885">
            <v>4935822.6287134839</v>
          </cell>
          <cell r="F5885">
            <v>6856415.7800000003</v>
          </cell>
          <cell r="G5885" t="str">
            <v/>
          </cell>
        </row>
        <row r="5886">
          <cell r="A5886" t="str">
            <v>M33 4</v>
          </cell>
          <cell r="B5886" t="str">
            <v/>
          </cell>
          <cell r="C5886" t="str">
            <v/>
          </cell>
          <cell r="D5886" t="str">
            <v/>
          </cell>
          <cell r="E5886" t="str">
            <v/>
          </cell>
          <cell r="F5886">
            <v>2546358.31</v>
          </cell>
          <cell r="G5886" t="str">
            <v/>
          </cell>
        </row>
        <row r="5887">
          <cell r="A5887" t="str">
            <v>M33 5</v>
          </cell>
          <cell r="B5887" t="str">
            <v/>
          </cell>
          <cell r="C5887" t="str">
            <v/>
          </cell>
          <cell r="D5887" t="str">
            <v/>
          </cell>
          <cell r="E5887" t="str">
            <v/>
          </cell>
          <cell r="F5887">
            <v>2659763.7200000002</v>
          </cell>
          <cell r="G5887" t="str">
            <v/>
          </cell>
        </row>
        <row r="5888">
          <cell r="A5888" t="str">
            <v>M33 6</v>
          </cell>
          <cell r="B5888" t="str">
            <v/>
          </cell>
          <cell r="C5888" t="str">
            <v/>
          </cell>
          <cell r="D5888">
            <v>105449.71</v>
          </cell>
          <cell r="E5888" t="str">
            <v/>
          </cell>
          <cell r="F5888">
            <v>2631142.25</v>
          </cell>
          <cell r="G5888" t="str">
            <v/>
          </cell>
        </row>
        <row r="5889">
          <cell r="A5889" t="str">
            <v>M33 7</v>
          </cell>
          <cell r="B5889" t="str">
            <v/>
          </cell>
          <cell r="C5889" t="str">
            <v/>
          </cell>
          <cell r="D5889" t="str">
            <v/>
          </cell>
          <cell r="E5889">
            <v>6407498.4723779419</v>
          </cell>
          <cell r="F5889">
            <v>5312921.12</v>
          </cell>
          <cell r="G5889" t="str">
            <v/>
          </cell>
        </row>
        <row r="5890">
          <cell r="A5890" t="str">
            <v>M34 0</v>
          </cell>
          <cell r="B5890" t="str">
            <v/>
          </cell>
          <cell r="C5890" t="str">
            <v/>
          </cell>
          <cell r="D5890" t="str">
            <v/>
          </cell>
          <cell r="E5890" t="str">
            <v/>
          </cell>
          <cell r="F5890" t="str">
            <v/>
          </cell>
          <cell r="G5890" t="str">
            <v/>
          </cell>
        </row>
        <row r="5891">
          <cell r="A5891" t="str">
            <v>M34 2</v>
          </cell>
          <cell r="B5891" t="str">
            <v/>
          </cell>
          <cell r="C5891" t="str">
            <v/>
          </cell>
          <cell r="D5891" t="str">
            <v/>
          </cell>
          <cell r="E5891" t="str">
            <v/>
          </cell>
          <cell r="F5891">
            <v>4145658.26</v>
          </cell>
          <cell r="G5891" t="str">
            <v/>
          </cell>
        </row>
        <row r="5892">
          <cell r="A5892" t="str">
            <v>M34 3</v>
          </cell>
          <cell r="B5892" t="str">
            <v/>
          </cell>
          <cell r="C5892" t="str">
            <v/>
          </cell>
          <cell r="D5892">
            <v>157200.35999999999</v>
          </cell>
          <cell r="E5892" t="str">
            <v/>
          </cell>
          <cell r="F5892">
            <v>6802661.3600000003</v>
          </cell>
          <cell r="G5892" t="str">
            <v/>
          </cell>
        </row>
        <row r="5893">
          <cell r="A5893" t="str">
            <v>M34 5</v>
          </cell>
          <cell r="B5893" t="str">
            <v/>
          </cell>
          <cell r="C5893" t="str">
            <v/>
          </cell>
          <cell r="D5893" t="str">
            <v/>
          </cell>
          <cell r="E5893" t="str">
            <v/>
          </cell>
          <cell r="F5893">
            <v>6912174.5300000003</v>
          </cell>
          <cell r="G5893" t="str">
            <v/>
          </cell>
        </row>
        <row r="5894">
          <cell r="A5894" t="str">
            <v>M34 6</v>
          </cell>
          <cell r="B5894" t="str">
            <v/>
          </cell>
          <cell r="C5894" t="str">
            <v/>
          </cell>
          <cell r="D5894" t="str">
            <v/>
          </cell>
          <cell r="E5894" t="str">
            <v/>
          </cell>
          <cell r="F5894" t="str">
            <v/>
          </cell>
          <cell r="G5894" t="str">
            <v/>
          </cell>
        </row>
        <row r="5895">
          <cell r="A5895" t="str">
            <v>M34 7</v>
          </cell>
          <cell r="B5895" t="str">
            <v/>
          </cell>
          <cell r="C5895" t="str">
            <v/>
          </cell>
          <cell r="D5895" t="str">
            <v/>
          </cell>
          <cell r="E5895" t="str">
            <v/>
          </cell>
          <cell r="F5895">
            <v>585229.5</v>
          </cell>
          <cell r="G5895" t="str">
            <v/>
          </cell>
        </row>
        <row r="5896">
          <cell r="A5896" t="str">
            <v>M35 0</v>
          </cell>
          <cell r="B5896" t="str">
            <v/>
          </cell>
          <cell r="C5896" t="str">
            <v/>
          </cell>
          <cell r="D5896" t="str">
            <v/>
          </cell>
          <cell r="E5896" t="str">
            <v/>
          </cell>
          <cell r="F5896">
            <v>2833292.01</v>
          </cell>
          <cell r="G5896" t="str">
            <v/>
          </cell>
        </row>
        <row r="5897">
          <cell r="A5897" t="str">
            <v>M35 5</v>
          </cell>
          <cell r="B5897" t="str">
            <v/>
          </cell>
          <cell r="C5897" t="str">
            <v/>
          </cell>
          <cell r="D5897" t="str">
            <v/>
          </cell>
          <cell r="E5897" t="str">
            <v/>
          </cell>
          <cell r="F5897" t="str">
            <v/>
          </cell>
          <cell r="G5897" t="str">
            <v/>
          </cell>
        </row>
        <row r="5898">
          <cell r="A5898" t="str">
            <v>M35 9</v>
          </cell>
          <cell r="B5898">
            <v>568019</v>
          </cell>
          <cell r="C5898" t="str">
            <v/>
          </cell>
          <cell r="D5898">
            <v>853149.46</v>
          </cell>
          <cell r="E5898" t="str">
            <v/>
          </cell>
          <cell r="F5898">
            <v>7058108.2999999998</v>
          </cell>
          <cell r="G5898" t="str">
            <v/>
          </cell>
        </row>
        <row r="5899">
          <cell r="A5899" t="str">
            <v>M38 0</v>
          </cell>
          <cell r="B5899" t="str">
            <v/>
          </cell>
          <cell r="C5899" t="str">
            <v/>
          </cell>
          <cell r="D5899" t="str">
            <v/>
          </cell>
          <cell r="E5899" t="str">
            <v/>
          </cell>
          <cell r="F5899" t="str">
            <v/>
          </cell>
          <cell r="G5899" t="str">
            <v/>
          </cell>
        </row>
        <row r="5900">
          <cell r="A5900" t="str">
            <v>M38 9</v>
          </cell>
          <cell r="B5900" t="str">
            <v/>
          </cell>
          <cell r="C5900" t="str">
            <v/>
          </cell>
          <cell r="D5900">
            <v>88008.1</v>
          </cell>
          <cell r="E5900">
            <v>48273.567558543429</v>
          </cell>
          <cell r="F5900">
            <v>1336074.8400000001</v>
          </cell>
          <cell r="G5900" t="str">
            <v/>
          </cell>
        </row>
        <row r="5901">
          <cell r="A5901" t="str">
            <v>M4 1</v>
          </cell>
          <cell r="B5901" t="str">
            <v/>
          </cell>
          <cell r="C5901" t="str">
            <v/>
          </cell>
          <cell r="D5901" t="str">
            <v/>
          </cell>
          <cell r="E5901">
            <v>1947982.4645987821</v>
          </cell>
          <cell r="F5901">
            <v>5457145.3399999999</v>
          </cell>
          <cell r="G5901" t="str">
            <v/>
          </cell>
        </row>
        <row r="5902">
          <cell r="A5902" t="str">
            <v>M4 2</v>
          </cell>
          <cell r="B5902" t="str">
            <v/>
          </cell>
          <cell r="C5902" t="str">
            <v/>
          </cell>
          <cell r="D5902" t="str">
            <v/>
          </cell>
          <cell r="E5902" t="str">
            <v/>
          </cell>
          <cell r="F5902" t="str">
            <v/>
          </cell>
          <cell r="G5902" t="str">
            <v/>
          </cell>
        </row>
        <row r="5903">
          <cell r="A5903" t="str">
            <v>M4 3</v>
          </cell>
          <cell r="B5903" t="str">
            <v/>
          </cell>
          <cell r="C5903" t="str">
            <v/>
          </cell>
          <cell r="D5903" t="str">
            <v/>
          </cell>
          <cell r="E5903" t="str">
            <v/>
          </cell>
          <cell r="F5903" t="str">
            <v/>
          </cell>
          <cell r="G5903" t="str">
            <v/>
          </cell>
        </row>
        <row r="5904">
          <cell r="A5904" t="str">
            <v>M4 4</v>
          </cell>
          <cell r="B5904" t="str">
            <v/>
          </cell>
          <cell r="C5904" t="str">
            <v/>
          </cell>
          <cell r="D5904" t="str">
            <v/>
          </cell>
          <cell r="E5904" t="str">
            <v/>
          </cell>
          <cell r="F5904" t="str">
            <v/>
          </cell>
          <cell r="G5904" t="str">
            <v/>
          </cell>
        </row>
        <row r="5905">
          <cell r="A5905" t="str">
            <v>M4 5</v>
          </cell>
          <cell r="B5905" t="str">
            <v/>
          </cell>
          <cell r="C5905" t="str">
            <v/>
          </cell>
          <cell r="D5905" t="str">
            <v/>
          </cell>
          <cell r="E5905" t="str">
            <v/>
          </cell>
          <cell r="F5905" t="str">
            <v/>
          </cell>
          <cell r="G5905" t="str">
            <v/>
          </cell>
        </row>
        <row r="5906">
          <cell r="A5906" t="str">
            <v>M4 6</v>
          </cell>
          <cell r="B5906" t="str">
            <v/>
          </cell>
          <cell r="C5906" t="str">
            <v/>
          </cell>
          <cell r="D5906" t="str">
            <v/>
          </cell>
          <cell r="E5906" t="str">
            <v/>
          </cell>
          <cell r="F5906">
            <v>3508675.22</v>
          </cell>
          <cell r="G5906" t="str">
            <v/>
          </cell>
        </row>
        <row r="5907">
          <cell r="A5907" t="str">
            <v>M4 7</v>
          </cell>
          <cell r="B5907" t="str">
            <v/>
          </cell>
          <cell r="C5907" t="str">
            <v/>
          </cell>
          <cell r="D5907" t="str">
            <v/>
          </cell>
          <cell r="E5907" t="str">
            <v/>
          </cell>
          <cell r="F5907" t="str">
            <v/>
          </cell>
          <cell r="G5907" t="str">
            <v/>
          </cell>
        </row>
        <row r="5908">
          <cell r="A5908" t="str">
            <v>M40 0</v>
          </cell>
          <cell r="B5908" t="str">
            <v/>
          </cell>
          <cell r="C5908" t="str">
            <v/>
          </cell>
          <cell r="D5908" t="str">
            <v/>
          </cell>
          <cell r="E5908" t="str">
            <v/>
          </cell>
          <cell r="F5908">
            <v>711853.5</v>
          </cell>
          <cell r="G5908" t="str">
            <v/>
          </cell>
        </row>
        <row r="5909">
          <cell r="A5909" t="str">
            <v>M40 1</v>
          </cell>
          <cell r="B5909" t="str">
            <v/>
          </cell>
          <cell r="C5909" t="str">
            <v/>
          </cell>
          <cell r="D5909" t="str">
            <v/>
          </cell>
          <cell r="E5909" t="str">
            <v/>
          </cell>
          <cell r="F5909" t="str">
            <v/>
          </cell>
          <cell r="G5909" t="str">
            <v/>
          </cell>
        </row>
        <row r="5910">
          <cell r="A5910" t="str">
            <v>M40 2</v>
          </cell>
          <cell r="B5910" t="str">
            <v/>
          </cell>
          <cell r="C5910" t="str">
            <v/>
          </cell>
          <cell r="D5910" t="str">
            <v/>
          </cell>
          <cell r="E5910" t="str">
            <v/>
          </cell>
          <cell r="F5910" t="str">
            <v/>
          </cell>
          <cell r="G5910" t="str">
            <v/>
          </cell>
        </row>
        <row r="5911">
          <cell r="A5911" t="str">
            <v>M40 3</v>
          </cell>
          <cell r="B5911" t="str">
            <v/>
          </cell>
          <cell r="C5911" t="str">
            <v/>
          </cell>
          <cell r="D5911" t="str">
            <v/>
          </cell>
          <cell r="E5911" t="str">
            <v/>
          </cell>
          <cell r="F5911">
            <v>843725.82</v>
          </cell>
          <cell r="G5911" t="str">
            <v/>
          </cell>
        </row>
        <row r="5912">
          <cell r="A5912" t="str">
            <v>M40 4</v>
          </cell>
          <cell r="B5912" t="str">
            <v/>
          </cell>
          <cell r="C5912" t="str">
            <v/>
          </cell>
          <cell r="D5912" t="str">
            <v/>
          </cell>
          <cell r="E5912" t="str">
            <v/>
          </cell>
          <cell r="F5912" t="str">
            <v/>
          </cell>
          <cell r="G5912" t="str">
            <v/>
          </cell>
        </row>
        <row r="5913">
          <cell r="A5913" t="str">
            <v>M40 5</v>
          </cell>
          <cell r="B5913" t="str">
            <v/>
          </cell>
          <cell r="C5913" t="str">
            <v/>
          </cell>
          <cell r="D5913" t="str">
            <v/>
          </cell>
          <cell r="E5913" t="str">
            <v/>
          </cell>
          <cell r="F5913" t="str">
            <v/>
          </cell>
          <cell r="G5913" t="str">
            <v/>
          </cell>
        </row>
        <row r="5914">
          <cell r="A5914" t="str">
            <v>M40 7</v>
          </cell>
          <cell r="B5914" t="str">
            <v/>
          </cell>
          <cell r="C5914" t="str">
            <v/>
          </cell>
          <cell r="D5914" t="str">
            <v/>
          </cell>
          <cell r="E5914" t="str">
            <v/>
          </cell>
          <cell r="F5914">
            <v>207014.81</v>
          </cell>
          <cell r="G5914" t="str">
            <v/>
          </cell>
        </row>
        <row r="5915">
          <cell r="A5915" t="str">
            <v>M40 8</v>
          </cell>
          <cell r="B5915" t="str">
            <v/>
          </cell>
          <cell r="C5915" t="str">
            <v/>
          </cell>
          <cell r="D5915" t="str">
            <v/>
          </cell>
          <cell r="E5915" t="str">
            <v/>
          </cell>
          <cell r="F5915">
            <v>3810670.14</v>
          </cell>
          <cell r="G5915" t="str">
            <v/>
          </cell>
        </row>
        <row r="5916">
          <cell r="A5916" t="str">
            <v>M40 9</v>
          </cell>
          <cell r="B5916" t="str">
            <v/>
          </cell>
          <cell r="C5916" t="str">
            <v/>
          </cell>
          <cell r="D5916" t="str">
            <v/>
          </cell>
          <cell r="E5916">
            <v>3704736.2029502834</v>
          </cell>
          <cell r="F5916" t="str">
            <v/>
          </cell>
          <cell r="G5916" t="str">
            <v/>
          </cell>
        </row>
        <row r="5917">
          <cell r="A5917" t="str">
            <v>M41 0</v>
          </cell>
          <cell r="B5917" t="str">
            <v/>
          </cell>
          <cell r="C5917" t="str">
            <v/>
          </cell>
          <cell r="D5917" t="str">
            <v/>
          </cell>
          <cell r="E5917" t="str">
            <v/>
          </cell>
          <cell r="F5917" t="str">
            <v/>
          </cell>
          <cell r="G5917" t="str">
            <v/>
          </cell>
        </row>
        <row r="5918">
          <cell r="A5918" t="str">
            <v>M41 4</v>
          </cell>
          <cell r="B5918" t="str">
            <v/>
          </cell>
          <cell r="C5918" t="str">
            <v/>
          </cell>
          <cell r="D5918" t="str">
            <v/>
          </cell>
          <cell r="E5918" t="str">
            <v/>
          </cell>
          <cell r="F5918" t="str">
            <v/>
          </cell>
          <cell r="G5918" t="str">
            <v/>
          </cell>
        </row>
        <row r="5919">
          <cell r="A5919" t="str">
            <v>M41 5</v>
          </cell>
          <cell r="B5919" t="str">
            <v/>
          </cell>
          <cell r="C5919" t="str">
            <v/>
          </cell>
          <cell r="D5919" t="str">
            <v/>
          </cell>
          <cell r="E5919" t="str">
            <v/>
          </cell>
          <cell r="F5919">
            <v>1419641.87</v>
          </cell>
          <cell r="G5919" t="str">
            <v/>
          </cell>
        </row>
        <row r="5920">
          <cell r="A5920" t="str">
            <v>M41 6</v>
          </cell>
          <cell r="B5920" t="str">
            <v/>
          </cell>
          <cell r="C5920" t="str">
            <v/>
          </cell>
          <cell r="D5920" t="str">
            <v/>
          </cell>
          <cell r="E5920" t="str">
            <v/>
          </cell>
          <cell r="F5920">
            <v>1131142.74</v>
          </cell>
          <cell r="G5920" t="str">
            <v/>
          </cell>
        </row>
        <row r="5921">
          <cell r="A5921" t="str">
            <v>M41 7</v>
          </cell>
          <cell r="B5921" t="str">
            <v/>
          </cell>
          <cell r="C5921" t="str">
            <v/>
          </cell>
          <cell r="D5921" t="str">
            <v/>
          </cell>
          <cell r="E5921" t="str">
            <v/>
          </cell>
          <cell r="F5921">
            <v>616109.30000000005</v>
          </cell>
          <cell r="G5921" t="str">
            <v/>
          </cell>
        </row>
        <row r="5922">
          <cell r="A5922" t="str">
            <v>M41 8</v>
          </cell>
          <cell r="B5922" t="str">
            <v/>
          </cell>
          <cell r="C5922" t="str">
            <v/>
          </cell>
          <cell r="D5922" t="str">
            <v/>
          </cell>
          <cell r="E5922" t="str">
            <v/>
          </cell>
          <cell r="F5922">
            <v>967469.69</v>
          </cell>
          <cell r="G5922" t="str">
            <v/>
          </cell>
        </row>
        <row r="5923">
          <cell r="A5923" t="str">
            <v>M41 9</v>
          </cell>
          <cell r="B5923" t="str">
            <v/>
          </cell>
          <cell r="C5923" t="str">
            <v/>
          </cell>
          <cell r="D5923" t="str">
            <v/>
          </cell>
          <cell r="E5923" t="str">
            <v/>
          </cell>
          <cell r="F5923">
            <v>3409590.49</v>
          </cell>
          <cell r="G5923" t="str">
            <v/>
          </cell>
        </row>
        <row r="5924">
          <cell r="A5924" t="str">
            <v>M43 0</v>
          </cell>
          <cell r="B5924" t="str">
            <v/>
          </cell>
          <cell r="C5924" t="str">
            <v/>
          </cell>
          <cell r="D5924" t="str">
            <v/>
          </cell>
          <cell r="E5924" t="str">
            <v/>
          </cell>
          <cell r="F5924" t="str">
            <v/>
          </cell>
          <cell r="G5924" t="str">
            <v/>
          </cell>
        </row>
        <row r="5925">
          <cell r="A5925" t="str">
            <v>M43 6</v>
          </cell>
          <cell r="B5925" t="str">
            <v/>
          </cell>
          <cell r="C5925" t="str">
            <v/>
          </cell>
          <cell r="D5925" t="str">
            <v/>
          </cell>
          <cell r="E5925" t="str">
            <v/>
          </cell>
          <cell r="F5925">
            <v>1037230.09</v>
          </cell>
          <cell r="G5925" t="str">
            <v/>
          </cell>
        </row>
        <row r="5926">
          <cell r="A5926" t="str">
            <v>M43 7</v>
          </cell>
          <cell r="B5926" t="str">
            <v/>
          </cell>
          <cell r="C5926" t="str">
            <v/>
          </cell>
          <cell r="D5926" t="str">
            <v/>
          </cell>
          <cell r="E5926" t="str">
            <v/>
          </cell>
          <cell r="F5926">
            <v>8121108.9699999997</v>
          </cell>
          <cell r="G5926" t="str">
            <v/>
          </cell>
        </row>
        <row r="5927">
          <cell r="A5927" t="str">
            <v>M44 0</v>
          </cell>
          <cell r="B5927" t="str">
            <v/>
          </cell>
          <cell r="C5927" t="str">
            <v/>
          </cell>
          <cell r="D5927" t="str">
            <v/>
          </cell>
          <cell r="E5927" t="str">
            <v/>
          </cell>
          <cell r="F5927" t="str">
            <v/>
          </cell>
          <cell r="G5927" t="str">
            <v/>
          </cell>
        </row>
        <row r="5928">
          <cell r="A5928" t="str">
            <v>M44 5</v>
          </cell>
          <cell r="B5928">
            <v>847195</v>
          </cell>
          <cell r="C5928" t="str">
            <v/>
          </cell>
          <cell r="D5928" t="str">
            <v/>
          </cell>
          <cell r="E5928" t="str">
            <v/>
          </cell>
          <cell r="F5928">
            <v>4143006.61</v>
          </cell>
          <cell r="G5928" t="str">
            <v/>
          </cell>
        </row>
        <row r="5929">
          <cell r="A5929" t="str">
            <v>M44 6</v>
          </cell>
          <cell r="B5929" t="str">
            <v/>
          </cell>
          <cell r="C5929" t="str">
            <v/>
          </cell>
          <cell r="D5929" t="str">
            <v/>
          </cell>
          <cell r="E5929" t="str">
            <v/>
          </cell>
          <cell r="F5929">
            <v>1114075.79</v>
          </cell>
          <cell r="G5929" t="str">
            <v/>
          </cell>
        </row>
        <row r="5930">
          <cell r="A5930" t="str">
            <v>M45 0</v>
          </cell>
          <cell r="B5930" t="str">
            <v/>
          </cell>
          <cell r="C5930" t="str">
            <v/>
          </cell>
          <cell r="D5930" t="str">
            <v/>
          </cell>
          <cell r="E5930" t="str">
            <v/>
          </cell>
          <cell r="F5930" t="str">
            <v/>
          </cell>
          <cell r="G5930" t="str">
            <v/>
          </cell>
        </row>
        <row r="5931">
          <cell r="A5931" t="str">
            <v>M45 6</v>
          </cell>
          <cell r="B5931" t="str">
            <v/>
          </cell>
          <cell r="C5931" t="str">
            <v/>
          </cell>
          <cell r="D5931" t="str">
            <v/>
          </cell>
          <cell r="E5931" t="str">
            <v/>
          </cell>
          <cell r="F5931">
            <v>1312549.8</v>
          </cell>
          <cell r="G5931" t="str">
            <v/>
          </cell>
        </row>
        <row r="5932">
          <cell r="A5932" t="str">
            <v>M45 7</v>
          </cell>
          <cell r="B5932" t="str">
            <v/>
          </cell>
          <cell r="C5932" t="str">
            <v/>
          </cell>
          <cell r="D5932">
            <v>1410175.7</v>
          </cell>
          <cell r="E5932">
            <v>4334724.9302819194</v>
          </cell>
          <cell r="F5932">
            <v>9080970.7100000009</v>
          </cell>
          <cell r="G5932" t="str">
            <v/>
          </cell>
        </row>
        <row r="5933">
          <cell r="A5933" t="str">
            <v>M45 8</v>
          </cell>
          <cell r="B5933" t="str">
            <v/>
          </cell>
          <cell r="C5933" t="str">
            <v/>
          </cell>
          <cell r="D5933" t="str">
            <v/>
          </cell>
          <cell r="E5933" t="str">
            <v/>
          </cell>
          <cell r="F5933">
            <v>1236997.8</v>
          </cell>
          <cell r="G5933" t="str">
            <v/>
          </cell>
        </row>
        <row r="5934">
          <cell r="A5934" t="str">
            <v>M46 0</v>
          </cell>
          <cell r="B5934" t="str">
            <v/>
          </cell>
          <cell r="C5934" t="str">
            <v/>
          </cell>
          <cell r="D5934">
            <v>246839.7</v>
          </cell>
          <cell r="E5934">
            <v>2358630.4647917007</v>
          </cell>
          <cell r="F5934">
            <v>2736344.01</v>
          </cell>
          <cell r="G5934" t="str">
            <v/>
          </cell>
        </row>
        <row r="5935">
          <cell r="A5935" t="str">
            <v>M46 6</v>
          </cell>
          <cell r="B5935" t="str">
            <v/>
          </cell>
          <cell r="C5935" t="str">
            <v/>
          </cell>
          <cell r="D5935" t="str">
            <v/>
          </cell>
          <cell r="E5935" t="str">
            <v/>
          </cell>
          <cell r="F5935" t="str">
            <v/>
          </cell>
          <cell r="G5935" t="str">
            <v/>
          </cell>
        </row>
        <row r="5936">
          <cell r="A5936" t="str">
            <v>M46 9</v>
          </cell>
          <cell r="B5936" t="str">
            <v/>
          </cell>
          <cell r="C5936" t="str">
            <v/>
          </cell>
          <cell r="D5936" t="str">
            <v/>
          </cell>
          <cell r="E5936" t="str">
            <v/>
          </cell>
          <cell r="F5936">
            <v>1325466.49</v>
          </cell>
          <cell r="G5936" t="str">
            <v/>
          </cell>
        </row>
        <row r="5937">
          <cell r="A5937" t="str">
            <v>M5 0</v>
          </cell>
          <cell r="B5937" t="str">
            <v/>
          </cell>
          <cell r="C5937" t="str">
            <v/>
          </cell>
          <cell r="D5937" t="str">
            <v/>
          </cell>
          <cell r="E5937" t="str">
            <v/>
          </cell>
          <cell r="F5937" t="str">
            <v/>
          </cell>
          <cell r="G5937" t="str">
            <v/>
          </cell>
        </row>
        <row r="5938">
          <cell r="A5938" t="str">
            <v>M5 3</v>
          </cell>
          <cell r="B5938" t="str">
            <v/>
          </cell>
          <cell r="C5938" t="str">
            <v/>
          </cell>
          <cell r="D5938" t="str">
            <v/>
          </cell>
          <cell r="E5938" t="str">
            <v/>
          </cell>
          <cell r="F5938">
            <v>2554643.12</v>
          </cell>
          <cell r="G5938" t="str">
            <v/>
          </cell>
        </row>
        <row r="5939">
          <cell r="A5939" t="str">
            <v>M5 4</v>
          </cell>
          <cell r="B5939" t="str">
            <v/>
          </cell>
          <cell r="C5939" t="str">
            <v/>
          </cell>
          <cell r="D5939" t="str">
            <v/>
          </cell>
          <cell r="E5939" t="str">
            <v/>
          </cell>
          <cell r="F5939">
            <v>5713535.2300000004</v>
          </cell>
          <cell r="G5939" t="str">
            <v/>
          </cell>
        </row>
        <row r="5940">
          <cell r="A5940" t="str">
            <v>M5 5</v>
          </cell>
          <cell r="B5940" t="str">
            <v/>
          </cell>
          <cell r="C5940" t="str">
            <v/>
          </cell>
          <cell r="D5940" t="str">
            <v/>
          </cell>
          <cell r="E5940" t="str">
            <v/>
          </cell>
          <cell r="F5940" t="str">
            <v/>
          </cell>
          <cell r="G5940" t="str">
            <v/>
          </cell>
        </row>
        <row r="5941">
          <cell r="A5941" t="str">
            <v>M50 1</v>
          </cell>
          <cell r="B5941" t="str">
            <v/>
          </cell>
          <cell r="C5941" t="str">
            <v/>
          </cell>
          <cell r="D5941" t="str">
            <v/>
          </cell>
          <cell r="E5941" t="str">
            <v/>
          </cell>
          <cell r="F5941" t="str">
            <v/>
          </cell>
          <cell r="G5941" t="str">
            <v/>
          </cell>
        </row>
        <row r="5942">
          <cell r="A5942" t="str">
            <v>M50 2</v>
          </cell>
          <cell r="B5942" t="str">
            <v/>
          </cell>
          <cell r="C5942" t="str">
            <v/>
          </cell>
          <cell r="D5942" t="str">
            <v/>
          </cell>
          <cell r="E5942" t="str">
            <v/>
          </cell>
          <cell r="F5942" t="str">
            <v/>
          </cell>
          <cell r="G5942" t="str">
            <v/>
          </cell>
        </row>
        <row r="5943">
          <cell r="A5943" t="str">
            <v>M50 3</v>
          </cell>
          <cell r="B5943" t="str">
            <v/>
          </cell>
          <cell r="C5943" t="str">
            <v/>
          </cell>
          <cell r="D5943">
            <v>91312.42</v>
          </cell>
          <cell r="E5943" t="str">
            <v/>
          </cell>
          <cell r="F5943">
            <v>344507.86</v>
          </cell>
          <cell r="G5943" t="str">
            <v/>
          </cell>
        </row>
        <row r="5944">
          <cell r="A5944" t="str">
            <v>M50 9</v>
          </cell>
          <cell r="B5944" t="str">
            <v/>
          </cell>
          <cell r="C5944" t="str">
            <v/>
          </cell>
          <cell r="D5944" t="str">
            <v/>
          </cell>
          <cell r="E5944" t="str">
            <v/>
          </cell>
          <cell r="F5944" t="str">
            <v/>
          </cell>
          <cell r="G5944" t="str">
            <v/>
          </cell>
        </row>
        <row r="5945">
          <cell r="A5945" t="str">
            <v>M6 5</v>
          </cell>
          <cell r="B5945" t="str">
            <v/>
          </cell>
          <cell r="C5945" t="str">
            <v/>
          </cell>
          <cell r="D5945" t="str">
            <v/>
          </cell>
          <cell r="E5945" t="str">
            <v/>
          </cell>
          <cell r="F5945" t="str">
            <v/>
          </cell>
          <cell r="G5945" t="str">
            <v/>
          </cell>
        </row>
        <row r="5946">
          <cell r="A5946" t="str">
            <v>M6 6</v>
          </cell>
          <cell r="B5946" t="str">
            <v/>
          </cell>
          <cell r="C5946" t="str">
            <v/>
          </cell>
          <cell r="D5946" t="str">
            <v/>
          </cell>
          <cell r="E5946">
            <v>8300286.7367686853</v>
          </cell>
          <cell r="F5946">
            <v>5131531.0999999996</v>
          </cell>
          <cell r="G5946" t="str">
            <v/>
          </cell>
        </row>
        <row r="5947">
          <cell r="A5947" t="str">
            <v>M6 7</v>
          </cell>
          <cell r="B5947" t="str">
            <v/>
          </cell>
          <cell r="C5947" t="str">
            <v/>
          </cell>
          <cell r="D5947" t="str">
            <v/>
          </cell>
          <cell r="E5947" t="str">
            <v/>
          </cell>
          <cell r="F5947">
            <v>1176159.42</v>
          </cell>
          <cell r="G5947" t="str">
            <v/>
          </cell>
        </row>
        <row r="5948">
          <cell r="A5948" t="str">
            <v>M6 8</v>
          </cell>
          <cell r="B5948" t="str">
            <v/>
          </cell>
          <cell r="C5948" t="str">
            <v/>
          </cell>
          <cell r="D5948" t="str">
            <v/>
          </cell>
          <cell r="E5948" t="str">
            <v/>
          </cell>
          <cell r="F5948">
            <v>1275825</v>
          </cell>
          <cell r="G5948" t="str">
            <v/>
          </cell>
        </row>
        <row r="5949">
          <cell r="A5949" t="str">
            <v>M60 0</v>
          </cell>
          <cell r="B5949" t="str">
            <v/>
          </cell>
          <cell r="C5949" t="str">
            <v/>
          </cell>
          <cell r="D5949" t="str">
            <v/>
          </cell>
          <cell r="E5949" t="str">
            <v/>
          </cell>
          <cell r="F5949" t="str">
            <v/>
          </cell>
          <cell r="G5949" t="str">
            <v/>
          </cell>
        </row>
        <row r="5950">
          <cell r="A5950" t="str">
            <v>M60 1</v>
          </cell>
          <cell r="B5950" t="str">
            <v/>
          </cell>
          <cell r="C5950" t="str">
            <v/>
          </cell>
          <cell r="D5950" t="str">
            <v/>
          </cell>
          <cell r="E5950" t="str">
            <v/>
          </cell>
          <cell r="F5950" t="str">
            <v/>
          </cell>
          <cell r="G5950" t="str">
            <v/>
          </cell>
        </row>
        <row r="5951">
          <cell r="A5951" t="str">
            <v>M60 2</v>
          </cell>
          <cell r="B5951" t="str">
            <v/>
          </cell>
          <cell r="C5951" t="str">
            <v/>
          </cell>
          <cell r="D5951" t="str">
            <v/>
          </cell>
          <cell r="E5951" t="str">
            <v/>
          </cell>
          <cell r="F5951" t="str">
            <v/>
          </cell>
          <cell r="G5951" t="str">
            <v/>
          </cell>
        </row>
        <row r="5952">
          <cell r="A5952" t="str">
            <v>M60 3</v>
          </cell>
          <cell r="B5952" t="str">
            <v/>
          </cell>
          <cell r="C5952" t="str">
            <v/>
          </cell>
          <cell r="D5952" t="str">
            <v/>
          </cell>
          <cell r="E5952" t="str">
            <v/>
          </cell>
          <cell r="F5952" t="str">
            <v/>
          </cell>
          <cell r="G5952" t="str">
            <v/>
          </cell>
        </row>
        <row r="5953">
          <cell r="A5953" t="str">
            <v>M60 4</v>
          </cell>
          <cell r="B5953" t="str">
            <v/>
          </cell>
          <cell r="C5953" t="str">
            <v/>
          </cell>
          <cell r="D5953" t="str">
            <v/>
          </cell>
          <cell r="E5953" t="str">
            <v/>
          </cell>
          <cell r="F5953" t="str">
            <v/>
          </cell>
          <cell r="G5953" t="str">
            <v/>
          </cell>
        </row>
        <row r="5954">
          <cell r="A5954" t="str">
            <v>M60 6</v>
          </cell>
          <cell r="B5954" t="str">
            <v/>
          </cell>
          <cell r="C5954" t="str">
            <v/>
          </cell>
          <cell r="D5954" t="str">
            <v/>
          </cell>
          <cell r="E5954" t="str">
            <v/>
          </cell>
          <cell r="F5954" t="str">
            <v/>
          </cell>
          <cell r="G5954" t="str">
            <v/>
          </cell>
        </row>
        <row r="5955">
          <cell r="A5955" t="str">
            <v>M60 7</v>
          </cell>
          <cell r="B5955" t="str">
            <v/>
          </cell>
          <cell r="C5955" t="str">
            <v/>
          </cell>
          <cell r="D5955" t="str">
            <v/>
          </cell>
          <cell r="E5955" t="str">
            <v/>
          </cell>
          <cell r="F5955" t="str">
            <v/>
          </cell>
          <cell r="G5955" t="str">
            <v/>
          </cell>
        </row>
        <row r="5956">
          <cell r="A5956" t="str">
            <v>M60 8</v>
          </cell>
          <cell r="B5956" t="str">
            <v/>
          </cell>
          <cell r="C5956" t="str">
            <v/>
          </cell>
          <cell r="D5956" t="str">
            <v/>
          </cell>
          <cell r="E5956" t="str">
            <v/>
          </cell>
          <cell r="F5956" t="str">
            <v/>
          </cell>
          <cell r="G5956" t="str">
            <v/>
          </cell>
        </row>
        <row r="5957">
          <cell r="A5957" t="str">
            <v>M60 9</v>
          </cell>
          <cell r="B5957" t="str">
            <v/>
          </cell>
          <cell r="C5957" t="str">
            <v/>
          </cell>
          <cell r="D5957" t="str">
            <v/>
          </cell>
          <cell r="E5957" t="str">
            <v/>
          </cell>
          <cell r="F5957" t="str">
            <v/>
          </cell>
          <cell r="G5957" t="str">
            <v/>
          </cell>
        </row>
        <row r="5958">
          <cell r="A5958" t="str">
            <v>M61 0</v>
          </cell>
          <cell r="B5958" t="str">
            <v/>
          </cell>
          <cell r="C5958" t="str">
            <v/>
          </cell>
          <cell r="D5958" t="str">
            <v/>
          </cell>
          <cell r="E5958" t="str">
            <v/>
          </cell>
          <cell r="F5958" t="str">
            <v/>
          </cell>
          <cell r="G5958" t="str">
            <v/>
          </cell>
        </row>
        <row r="5959">
          <cell r="A5959" t="str">
            <v>M7 1</v>
          </cell>
          <cell r="B5959" t="str">
            <v/>
          </cell>
          <cell r="C5959" t="str">
            <v/>
          </cell>
          <cell r="D5959" t="str">
            <v/>
          </cell>
          <cell r="E5959" t="str">
            <v/>
          </cell>
          <cell r="F5959">
            <v>617557.35</v>
          </cell>
          <cell r="G5959" t="str">
            <v/>
          </cell>
        </row>
        <row r="5960">
          <cell r="A5960" t="str">
            <v>M7 2</v>
          </cell>
          <cell r="B5960" t="str">
            <v/>
          </cell>
          <cell r="C5960" t="str">
            <v/>
          </cell>
          <cell r="D5960" t="str">
            <v/>
          </cell>
          <cell r="E5960">
            <v>6038549.8245320329</v>
          </cell>
          <cell r="F5960">
            <v>47353447.18</v>
          </cell>
          <cell r="G5960" t="str">
            <v/>
          </cell>
        </row>
        <row r="5961">
          <cell r="A5961" t="str">
            <v>M7 3</v>
          </cell>
          <cell r="B5961" t="str">
            <v/>
          </cell>
          <cell r="C5961" t="str">
            <v/>
          </cell>
          <cell r="D5961" t="str">
            <v/>
          </cell>
          <cell r="E5961" t="str">
            <v/>
          </cell>
          <cell r="F5961">
            <v>987511.76</v>
          </cell>
          <cell r="G5961" t="str">
            <v/>
          </cell>
        </row>
        <row r="5962">
          <cell r="A5962" t="str">
            <v>M7 4</v>
          </cell>
          <cell r="B5962">
            <v>3983995</v>
          </cell>
          <cell r="C5962" t="str">
            <v/>
          </cell>
          <cell r="D5962" t="str">
            <v/>
          </cell>
          <cell r="E5962">
            <v>43837180.071282744</v>
          </cell>
          <cell r="F5962">
            <v>27818497.390000001</v>
          </cell>
          <cell r="G5962">
            <v>102517615.05</v>
          </cell>
        </row>
        <row r="5963">
          <cell r="A5963" t="str">
            <v>M8 0</v>
          </cell>
          <cell r="B5963" t="str">
            <v/>
          </cell>
          <cell r="C5963" t="str">
            <v/>
          </cell>
          <cell r="D5963" t="str">
            <v/>
          </cell>
          <cell r="E5963">
            <v>2213543.2971329265</v>
          </cell>
          <cell r="F5963">
            <v>1636215.8</v>
          </cell>
          <cell r="G5963" t="str">
            <v/>
          </cell>
        </row>
        <row r="5964">
          <cell r="A5964" t="str">
            <v>M8 2</v>
          </cell>
          <cell r="B5964" t="str">
            <v/>
          </cell>
          <cell r="C5964" t="str">
            <v/>
          </cell>
          <cell r="D5964" t="str">
            <v/>
          </cell>
          <cell r="E5964" t="str">
            <v/>
          </cell>
          <cell r="F5964" t="str">
            <v/>
          </cell>
          <cell r="G5964" t="str">
            <v/>
          </cell>
        </row>
        <row r="5965">
          <cell r="A5965" t="str">
            <v>M8 4</v>
          </cell>
          <cell r="B5965" t="str">
            <v/>
          </cell>
          <cell r="C5965" t="str">
            <v/>
          </cell>
          <cell r="D5965" t="str">
            <v/>
          </cell>
          <cell r="E5965" t="str">
            <v/>
          </cell>
          <cell r="F5965">
            <v>3108940.76</v>
          </cell>
          <cell r="G5965" t="str">
            <v/>
          </cell>
        </row>
        <row r="5966">
          <cell r="A5966" t="str">
            <v>M8 5</v>
          </cell>
          <cell r="B5966" t="str">
            <v/>
          </cell>
          <cell r="C5966" t="str">
            <v/>
          </cell>
          <cell r="D5966" t="str">
            <v/>
          </cell>
          <cell r="E5966" t="str">
            <v/>
          </cell>
          <cell r="F5966">
            <v>1226540.1000000001</v>
          </cell>
          <cell r="G5966" t="str">
            <v/>
          </cell>
        </row>
        <row r="5967">
          <cell r="A5967" t="str">
            <v>M8 8</v>
          </cell>
          <cell r="B5967">
            <v>3733687</v>
          </cell>
          <cell r="C5967" t="str">
            <v/>
          </cell>
          <cell r="D5967">
            <v>4856358.28</v>
          </cell>
          <cell r="E5967">
            <v>4407253.1915523224</v>
          </cell>
          <cell r="F5967">
            <v>7501641.7999999998</v>
          </cell>
          <cell r="G5967" t="str">
            <v/>
          </cell>
        </row>
        <row r="5968">
          <cell r="A5968" t="str">
            <v>M8 9</v>
          </cell>
          <cell r="B5968" t="str">
            <v/>
          </cell>
          <cell r="C5968" t="str">
            <v/>
          </cell>
          <cell r="D5968" t="str">
            <v/>
          </cell>
          <cell r="E5968" t="str">
            <v/>
          </cell>
          <cell r="F5968">
            <v>1362992.29</v>
          </cell>
          <cell r="G5968" t="str">
            <v/>
          </cell>
        </row>
        <row r="5969">
          <cell r="A5969" t="str">
            <v>M9 0</v>
          </cell>
          <cell r="B5969" t="str">
            <v/>
          </cell>
          <cell r="C5969" t="str">
            <v/>
          </cell>
          <cell r="D5969" t="str">
            <v/>
          </cell>
          <cell r="E5969" t="str">
            <v/>
          </cell>
          <cell r="F5969" t="str">
            <v/>
          </cell>
          <cell r="G5969" t="str">
            <v/>
          </cell>
        </row>
        <row r="5970">
          <cell r="A5970" t="str">
            <v>M9 4</v>
          </cell>
          <cell r="B5970" t="str">
            <v/>
          </cell>
          <cell r="C5970" t="str">
            <v/>
          </cell>
          <cell r="D5970" t="str">
            <v/>
          </cell>
          <cell r="E5970" t="str">
            <v/>
          </cell>
          <cell r="F5970">
            <v>416961.52</v>
          </cell>
          <cell r="G5970" t="str">
            <v/>
          </cell>
        </row>
        <row r="5971">
          <cell r="A5971" t="str">
            <v>M9 5</v>
          </cell>
          <cell r="B5971" t="str">
            <v/>
          </cell>
          <cell r="C5971" t="str">
            <v/>
          </cell>
          <cell r="D5971" t="str">
            <v/>
          </cell>
          <cell r="E5971" t="str">
            <v/>
          </cell>
          <cell r="F5971" t="str">
            <v/>
          </cell>
          <cell r="G5971" t="str">
            <v/>
          </cell>
        </row>
        <row r="5972">
          <cell r="A5972" t="str">
            <v>M9 6</v>
          </cell>
          <cell r="B5972" t="str">
            <v/>
          </cell>
          <cell r="C5972" t="str">
            <v/>
          </cell>
          <cell r="D5972" t="str">
            <v/>
          </cell>
          <cell r="E5972" t="str">
            <v/>
          </cell>
          <cell r="F5972" t="str">
            <v/>
          </cell>
          <cell r="G5972" t="str">
            <v/>
          </cell>
        </row>
        <row r="5973">
          <cell r="A5973" t="str">
            <v>M9 7</v>
          </cell>
          <cell r="B5973" t="str">
            <v/>
          </cell>
          <cell r="C5973" t="str">
            <v/>
          </cell>
          <cell r="D5973" t="str">
            <v/>
          </cell>
          <cell r="E5973" t="str">
            <v/>
          </cell>
          <cell r="F5973">
            <v>1545482.03</v>
          </cell>
          <cell r="G5973" t="str">
            <v/>
          </cell>
        </row>
        <row r="5974">
          <cell r="A5974" t="str">
            <v>M9 8</v>
          </cell>
          <cell r="B5974" t="str">
            <v/>
          </cell>
          <cell r="C5974" t="str">
            <v/>
          </cell>
          <cell r="D5974" t="str">
            <v/>
          </cell>
          <cell r="E5974" t="str">
            <v/>
          </cell>
          <cell r="F5974">
            <v>397742.51</v>
          </cell>
          <cell r="G5974" t="str">
            <v/>
          </cell>
        </row>
        <row r="5975">
          <cell r="A5975" t="str">
            <v>M9 9</v>
          </cell>
          <cell r="B5975" t="str">
            <v/>
          </cell>
          <cell r="C5975" t="str">
            <v/>
          </cell>
          <cell r="D5975" t="str">
            <v/>
          </cell>
          <cell r="E5975" t="str">
            <v/>
          </cell>
          <cell r="F5975" t="str">
            <v/>
          </cell>
          <cell r="G5975" t="str">
            <v/>
          </cell>
        </row>
        <row r="5976">
          <cell r="A5976" t="str">
            <v>M90 1</v>
          </cell>
          <cell r="B5976" t="str">
            <v/>
          </cell>
          <cell r="C5976" t="str">
            <v/>
          </cell>
          <cell r="D5976" t="str">
            <v/>
          </cell>
          <cell r="E5976" t="str">
            <v/>
          </cell>
          <cell r="F5976" t="str">
            <v/>
          </cell>
          <cell r="G5976" t="str">
            <v/>
          </cell>
        </row>
        <row r="5977">
          <cell r="A5977" t="str">
            <v>M90 2</v>
          </cell>
          <cell r="B5977" t="str">
            <v/>
          </cell>
          <cell r="C5977" t="str">
            <v/>
          </cell>
          <cell r="D5977" t="str">
            <v/>
          </cell>
          <cell r="E5977" t="str">
            <v/>
          </cell>
          <cell r="F5977" t="str">
            <v/>
          </cell>
          <cell r="G5977" t="str">
            <v/>
          </cell>
        </row>
        <row r="5978">
          <cell r="A5978" t="str">
            <v>M90 3</v>
          </cell>
          <cell r="B5978" t="str">
            <v/>
          </cell>
          <cell r="C5978" t="str">
            <v/>
          </cell>
          <cell r="D5978" t="str">
            <v/>
          </cell>
          <cell r="E5978" t="str">
            <v/>
          </cell>
          <cell r="F5978" t="str">
            <v/>
          </cell>
          <cell r="G5978" t="str">
            <v/>
          </cell>
        </row>
        <row r="5979">
          <cell r="A5979" t="str">
            <v>M90 4</v>
          </cell>
          <cell r="B5979" t="str">
            <v/>
          </cell>
          <cell r="C5979" t="str">
            <v/>
          </cell>
          <cell r="D5979" t="str">
            <v/>
          </cell>
          <cell r="E5979" t="str">
            <v/>
          </cell>
          <cell r="F5979" t="str">
            <v/>
          </cell>
          <cell r="G5979" t="str">
            <v/>
          </cell>
        </row>
        <row r="5980">
          <cell r="A5980" t="str">
            <v>M90 5</v>
          </cell>
          <cell r="B5980" t="str">
            <v/>
          </cell>
          <cell r="C5980" t="str">
            <v/>
          </cell>
          <cell r="D5980" t="str">
            <v/>
          </cell>
          <cell r="E5980" t="str">
            <v/>
          </cell>
          <cell r="F5980" t="str">
            <v/>
          </cell>
          <cell r="G5980" t="str">
            <v/>
          </cell>
        </row>
        <row r="5981">
          <cell r="A5981" t="str">
            <v>M99 1</v>
          </cell>
          <cell r="B5981" t="str">
            <v/>
          </cell>
          <cell r="C5981" t="str">
            <v/>
          </cell>
          <cell r="D5981" t="str">
            <v/>
          </cell>
          <cell r="E5981" t="str">
            <v/>
          </cell>
          <cell r="F5981" t="str">
            <v/>
          </cell>
          <cell r="G5981" t="str">
            <v/>
          </cell>
        </row>
        <row r="5982">
          <cell r="A5982" t="str">
            <v>M99 2</v>
          </cell>
          <cell r="B5982" t="str">
            <v/>
          </cell>
          <cell r="C5982" t="str">
            <v/>
          </cell>
          <cell r="D5982" t="str">
            <v/>
          </cell>
          <cell r="E5982" t="str">
            <v/>
          </cell>
          <cell r="F5982" t="str">
            <v/>
          </cell>
          <cell r="G5982" t="str">
            <v/>
          </cell>
        </row>
        <row r="5983">
          <cell r="A5983" t="str">
            <v>ME Other</v>
          </cell>
          <cell r="B5983">
            <v>100568000</v>
          </cell>
          <cell r="C5983">
            <v>7661443.9299999997</v>
          </cell>
          <cell r="D5983">
            <v>47646727.670000017</v>
          </cell>
          <cell r="E5983">
            <v>93673900.670152903</v>
          </cell>
          <cell r="F5983">
            <v>80464284.649999976</v>
          </cell>
          <cell r="G5983">
            <v>26779741.739699997</v>
          </cell>
        </row>
        <row r="5984">
          <cell r="A5984" t="str">
            <v>ME total</v>
          </cell>
          <cell r="B5984">
            <v>122388636</v>
          </cell>
          <cell r="C5984">
            <v>7661443.9299999997</v>
          </cell>
          <cell r="D5984">
            <v>70527601.400000021</v>
          </cell>
          <cell r="E5984">
            <v>162382575.23983884</v>
          </cell>
          <cell r="F5984">
            <v>252170900.68999997</v>
          </cell>
          <cell r="G5984">
            <v>26779741.739699997</v>
          </cell>
        </row>
        <row r="5985">
          <cell r="A5985" t="str">
            <v>ME1 1</v>
          </cell>
          <cell r="B5985">
            <v>738431</v>
          </cell>
          <cell r="C5985" t="str">
            <v/>
          </cell>
          <cell r="D5985">
            <v>1371638.93</v>
          </cell>
          <cell r="E5985" t="str">
            <v/>
          </cell>
          <cell r="F5985">
            <v>11826222.189999999</v>
          </cell>
          <cell r="G5985" t="str">
            <v/>
          </cell>
        </row>
        <row r="5986">
          <cell r="A5986" t="str">
            <v>ME1 2</v>
          </cell>
          <cell r="B5986">
            <v>848709</v>
          </cell>
          <cell r="C5986" t="str">
            <v/>
          </cell>
          <cell r="D5986" t="str">
            <v/>
          </cell>
          <cell r="E5986" t="str">
            <v/>
          </cell>
          <cell r="F5986">
            <v>2824391.46</v>
          </cell>
          <cell r="G5986" t="str">
            <v/>
          </cell>
        </row>
        <row r="5987">
          <cell r="A5987" t="str">
            <v>ME1 3</v>
          </cell>
          <cell r="B5987" t="str">
            <v/>
          </cell>
          <cell r="C5987" t="str">
            <v/>
          </cell>
          <cell r="D5987" t="str">
            <v/>
          </cell>
          <cell r="E5987" t="str">
            <v/>
          </cell>
          <cell r="F5987">
            <v>2027313.58</v>
          </cell>
          <cell r="G5987" t="str">
            <v/>
          </cell>
        </row>
        <row r="5988">
          <cell r="A5988" t="str">
            <v>ME1 9</v>
          </cell>
          <cell r="B5988" t="str">
            <v/>
          </cell>
          <cell r="C5988" t="str">
            <v/>
          </cell>
          <cell r="D5988" t="str">
            <v/>
          </cell>
          <cell r="E5988" t="str">
            <v/>
          </cell>
          <cell r="F5988" t="str">
            <v/>
          </cell>
          <cell r="G5988" t="str">
            <v/>
          </cell>
        </row>
        <row r="5989">
          <cell r="A5989" t="str">
            <v>ME10 1</v>
          </cell>
          <cell r="B5989" t="str">
            <v/>
          </cell>
          <cell r="C5989" t="str">
            <v/>
          </cell>
          <cell r="D5989" t="str">
            <v/>
          </cell>
          <cell r="E5989">
            <v>867512.57136448065</v>
          </cell>
          <cell r="F5989">
            <v>1076939.97</v>
          </cell>
          <cell r="G5989" t="str">
            <v/>
          </cell>
        </row>
        <row r="5990">
          <cell r="A5990" t="str">
            <v>ME10 2</v>
          </cell>
          <cell r="B5990">
            <v>948050</v>
          </cell>
          <cell r="C5990" t="str">
            <v/>
          </cell>
          <cell r="D5990">
            <v>375958.96</v>
          </cell>
          <cell r="E5990" t="str">
            <v/>
          </cell>
          <cell r="F5990">
            <v>1639319.19</v>
          </cell>
          <cell r="G5990" t="str">
            <v/>
          </cell>
        </row>
        <row r="5991">
          <cell r="A5991" t="str">
            <v>ME10 3</v>
          </cell>
          <cell r="B5991">
            <v>327292</v>
          </cell>
          <cell r="C5991" t="str">
            <v/>
          </cell>
          <cell r="D5991">
            <v>4151734.98</v>
          </cell>
          <cell r="E5991">
            <v>3363937.9285592199</v>
          </cell>
          <cell r="F5991">
            <v>7156030.25</v>
          </cell>
          <cell r="G5991" t="str">
            <v/>
          </cell>
        </row>
        <row r="5992">
          <cell r="A5992" t="str">
            <v>ME10 4</v>
          </cell>
          <cell r="B5992">
            <v>932917</v>
          </cell>
          <cell r="C5992" t="str">
            <v/>
          </cell>
          <cell r="D5992" t="str">
            <v/>
          </cell>
          <cell r="E5992">
            <v>676346.16373085533</v>
          </cell>
          <cell r="F5992">
            <v>883909.22</v>
          </cell>
          <cell r="G5992" t="str">
            <v/>
          </cell>
        </row>
        <row r="5993">
          <cell r="A5993" t="str">
            <v>ME10 5</v>
          </cell>
          <cell r="B5993" t="str">
            <v/>
          </cell>
          <cell r="C5993" t="str">
            <v/>
          </cell>
          <cell r="D5993" t="str">
            <v/>
          </cell>
          <cell r="E5993" t="str">
            <v/>
          </cell>
          <cell r="F5993" t="str">
            <v/>
          </cell>
          <cell r="G5993" t="str">
            <v/>
          </cell>
        </row>
        <row r="5994">
          <cell r="A5994" t="str">
            <v>ME10 9</v>
          </cell>
          <cell r="B5994" t="str">
            <v/>
          </cell>
          <cell r="C5994" t="str">
            <v/>
          </cell>
          <cell r="D5994" t="str">
            <v/>
          </cell>
          <cell r="E5994" t="str">
            <v/>
          </cell>
          <cell r="F5994" t="str">
            <v/>
          </cell>
          <cell r="G5994" t="str">
            <v/>
          </cell>
        </row>
        <row r="5995">
          <cell r="A5995" t="str">
            <v>ME11 5</v>
          </cell>
          <cell r="B5995" t="str">
            <v/>
          </cell>
          <cell r="C5995" t="str">
            <v/>
          </cell>
          <cell r="D5995" t="str">
            <v/>
          </cell>
          <cell r="E5995" t="str">
            <v/>
          </cell>
          <cell r="F5995">
            <v>3542316.3</v>
          </cell>
          <cell r="G5995" t="str">
            <v/>
          </cell>
        </row>
        <row r="5996">
          <cell r="A5996" t="str">
            <v>ME12 1</v>
          </cell>
          <cell r="B5996" t="str">
            <v/>
          </cell>
          <cell r="C5996" t="str">
            <v/>
          </cell>
          <cell r="D5996">
            <v>526215.48</v>
          </cell>
          <cell r="E5996" t="str">
            <v/>
          </cell>
          <cell r="F5996">
            <v>511818.14</v>
          </cell>
          <cell r="G5996" t="str">
            <v/>
          </cell>
        </row>
        <row r="5997">
          <cell r="A5997" t="str">
            <v>ME12 2</v>
          </cell>
          <cell r="B5997" t="str">
            <v/>
          </cell>
          <cell r="C5997" t="str">
            <v/>
          </cell>
          <cell r="D5997" t="str">
            <v/>
          </cell>
          <cell r="E5997">
            <v>2313815.3215519721</v>
          </cell>
          <cell r="F5997">
            <v>1053688.98</v>
          </cell>
          <cell r="G5997" t="str">
            <v/>
          </cell>
        </row>
        <row r="5998">
          <cell r="A5998" t="str">
            <v>ME12 3</v>
          </cell>
          <cell r="B5998" t="str">
            <v/>
          </cell>
          <cell r="C5998" t="str">
            <v/>
          </cell>
          <cell r="D5998" t="str">
            <v/>
          </cell>
          <cell r="E5998" t="str">
            <v/>
          </cell>
          <cell r="F5998" t="str">
            <v/>
          </cell>
          <cell r="G5998" t="str">
            <v/>
          </cell>
        </row>
        <row r="5999">
          <cell r="A5999" t="str">
            <v>ME12 4</v>
          </cell>
          <cell r="B5999" t="str">
            <v/>
          </cell>
          <cell r="C5999" t="str">
            <v/>
          </cell>
          <cell r="D5999" t="str">
            <v/>
          </cell>
          <cell r="E5999" t="str">
            <v/>
          </cell>
          <cell r="F5999">
            <v>7916865.5899999999</v>
          </cell>
          <cell r="G5999" t="str">
            <v/>
          </cell>
        </row>
        <row r="6000">
          <cell r="A6000" t="str">
            <v>ME12 9</v>
          </cell>
          <cell r="B6000" t="str">
            <v/>
          </cell>
          <cell r="C6000" t="str">
            <v/>
          </cell>
          <cell r="D6000" t="str">
            <v/>
          </cell>
          <cell r="E6000" t="str">
            <v/>
          </cell>
          <cell r="F6000" t="str">
            <v/>
          </cell>
          <cell r="G6000" t="str">
            <v/>
          </cell>
        </row>
        <row r="6001">
          <cell r="A6001" t="str">
            <v>ME13 0</v>
          </cell>
          <cell r="B6001" t="str">
            <v/>
          </cell>
          <cell r="C6001" t="str">
            <v/>
          </cell>
          <cell r="D6001" t="str">
            <v/>
          </cell>
          <cell r="E6001">
            <v>1597074.178359705</v>
          </cell>
          <cell r="F6001">
            <v>3361793.51</v>
          </cell>
          <cell r="G6001" t="str">
            <v/>
          </cell>
        </row>
        <row r="6002">
          <cell r="A6002" t="str">
            <v>ME13 3</v>
          </cell>
          <cell r="B6002" t="str">
            <v/>
          </cell>
          <cell r="C6002" t="str">
            <v/>
          </cell>
          <cell r="D6002" t="str">
            <v/>
          </cell>
          <cell r="E6002" t="str">
            <v/>
          </cell>
          <cell r="F6002" t="str">
            <v/>
          </cell>
          <cell r="G6002" t="str">
            <v/>
          </cell>
        </row>
        <row r="6003">
          <cell r="A6003" t="str">
            <v>ME13 7</v>
          </cell>
          <cell r="B6003" t="str">
            <v/>
          </cell>
          <cell r="C6003" t="str">
            <v/>
          </cell>
          <cell r="D6003" t="str">
            <v/>
          </cell>
          <cell r="E6003">
            <v>604591.50696027349</v>
          </cell>
          <cell r="F6003" t="str">
            <v/>
          </cell>
          <cell r="G6003" t="str">
            <v/>
          </cell>
        </row>
        <row r="6004">
          <cell r="A6004" t="str">
            <v>ME13 8</v>
          </cell>
          <cell r="B6004">
            <v>1970671</v>
          </cell>
          <cell r="C6004" t="str">
            <v/>
          </cell>
          <cell r="D6004">
            <v>625836.93000000005</v>
          </cell>
          <cell r="E6004" t="str">
            <v/>
          </cell>
          <cell r="F6004">
            <v>2778211.46</v>
          </cell>
          <cell r="G6004" t="str">
            <v/>
          </cell>
        </row>
        <row r="6005">
          <cell r="A6005" t="str">
            <v>ME13 9</v>
          </cell>
          <cell r="B6005" t="str">
            <v/>
          </cell>
          <cell r="C6005" t="str">
            <v/>
          </cell>
          <cell r="D6005">
            <v>339784.71</v>
          </cell>
          <cell r="E6005">
            <v>3330171.761307464</v>
          </cell>
          <cell r="F6005">
            <v>4855448.12</v>
          </cell>
          <cell r="G6005" t="str">
            <v/>
          </cell>
        </row>
        <row r="6006">
          <cell r="A6006" t="str">
            <v>ME14 1</v>
          </cell>
          <cell r="B6006" t="str">
            <v/>
          </cell>
          <cell r="C6006" t="str">
            <v/>
          </cell>
          <cell r="D6006">
            <v>1524808.16</v>
          </cell>
          <cell r="E6006" t="str">
            <v/>
          </cell>
          <cell r="F6006">
            <v>2521895.9</v>
          </cell>
          <cell r="G6006" t="str">
            <v/>
          </cell>
        </row>
        <row r="6007">
          <cell r="A6007" t="str">
            <v>ME14 2</v>
          </cell>
          <cell r="B6007" t="str">
            <v/>
          </cell>
          <cell r="C6007" t="str">
            <v/>
          </cell>
          <cell r="D6007" t="str">
            <v/>
          </cell>
          <cell r="E6007">
            <v>1310054.2379031968</v>
          </cell>
          <cell r="F6007">
            <v>501636.48</v>
          </cell>
          <cell r="G6007" t="str">
            <v/>
          </cell>
        </row>
        <row r="6008">
          <cell r="A6008" t="str">
            <v>ME14 3</v>
          </cell>
          <cell r="B6008" t="str">
            <v/>
          </cell>
          <cell r="C6008" t="str">
            <v/>
          </cell>
          <cell r="D6008">
            <v>233516.91</v>
          </cell>
          <cell r="E6008" t="str">
            <v/>
          </cell>
          <cell r="F6008" t="str">
            <v/>
          </cell>
          <cell r="G6008" t="str">
            <v/>
          </cell>
        </row>
        <row r="6009">
          <cell r="A6009" t="str">
            <v>ME14 4</v>
          </cell>
          <cell r="B6009" t="str">
            <v/>
          </cell>
          <cell r="C6009" t="str">
            <v/>
          </cell>
          <cell r="D6009">
            <v>519717.6</v>
          </cell>
          <cell r="E6009">
            <v>706481.55405902641</v>
          </cell>
          <cell r="F6009">
            <v>6526581.5700000003</v>
          </cell>
          <cell r="G6009" t="str">
            <v/>
          </cell>
        </row>
        <row r="6010">
          <cell r="A6010" t="str">
            <v>ME14 5</v>
          </cell>
          <cell r="B6010" t="str">
            <v/>
          </cell>
          <cell r="C6010" t="str">
            <v/>
          </cell>
          <cell r="D6010" t="str">
            <v/>
          </cell>
          <cell r="E6010">
            <v>7479361.4508753177</v>
          </cell>
          <cell r="F6010">
            <v>7532913.4299999997</v>
          </cell>
          <cell r="G6010" t="str">
            <v/>
          </cell>
        </row>
        <row r="6011">
          <cell r="A6011" t="str">
            <v>ME14 9</v>
          </cell>
          <cell r="B6011" t="str">
            <v/>
          </cell>
          <cell r="C6011" t="str">
            <v/>
          </cell>
          <cell r="D6011" t="str">
            <v/>
          </cell>
          <cell r="E6011" t="str">
            <v/>
          </cell>
          <cell r="F6011" t="str">
            <v/>
          </cell>
          <cell r="G6011" t="str">
            <v/>
          </cell>
        </row>
        <row r="6012">
          <cell r="A6012" t="str">
            <v>ME15 0</v>
          </cell>
          <cell r="B6012" t="str">
            <v/>
          </cell>
          <cell r="C6012" t="str">
            <v/>
          </cell>
          <cell r="D6012">
            <v>322737.07</v>
          </cell>
          <cell r="E6012" t="str">
            <v/>
          </cell>
          <cell r="F6012" t="str">
            <v/>
          </cell>
          <cell r="G6012" t="str">
            <v/>
          </cell>
        </row>
        <row r="6013">
          <cell r="A6013" t="str">
            <v>ME15 6</v>
          </cell>
          <cell r="B6013">
            <v>860282</v>
          </cell>
          <cell r="C6013" t="str">
            <v/>
          </cell>
          <cell r="D6013" t="str">
            <v/>
          </cell>
          <cell r="E6013">
            <v>2595590.741051985</v>
          </cell>
          <cell r="F6013">
            <v>7212179.1399999997</v>
          </cell>
          <cell r="G6013" t="str">
            <v/>
          </cell>
        </row>
        <row r="6014">
          <cell r="A6014" t="str">
            <v>ME15 7</v>
          </cell>
          <cell r="B6014" t="str">
            <v/>
          </cell>
          <cell r="C6014" t="str">
            <v/>
          </cell>
          <cell r="D6014" t="str">
            <v/>
          </cell>
          <cell r="E6014" t="str">
            <v/>
          </cell>
          <cell r="F6014">
            <v>2044772.18</v>
          </cell>
          <cell r="G6014" t="str">
            <v/>
          </cell>
        </row>
        <row r="6015">
          <cell r="A6015" t="str">
            <v>ME15 8</v>
          </cell>
          <cell r="B6015" t="str">
            <v/>
          </cell>
          <cell r="C6015" t="str">
            <v/>
          </cell>
          <cell r="D6015" t="str">
            <v/>
          </cell>
          <cell r="E6015" t="str">
            <v/>
          </cell>
          <cell r="F6015">
            <v>2034340.13</v>
          </cell>
          <cell r="G6015" t="str">
            <v/>
          </cell>
        </row>
        <row r="6016">
          <cell r="A6016" t="str">
            <v>ME15 9</v>
          </cell>
          <cell r="B6016" t="str">
            <v/>
          </cell>
          <cell r="C6016" t="str">
            <v/>
          </cell>
          <cell r="D6016">
            <v>235272.08</v>
          </cell>
          <cell r="E6016" t="str">
            <v/>
          </cell>
          <cell r="F6016">
            <v>2484604.34</v>
          </cell>
          <cell r="G6016" t="str">
            <v/>
          </cell>
        </row>
        <row r="6017">
          <cell r="A6017" t="str">
            <v>ME16 0</v>
          </cell>
          <cell r="B6017">
            <v>973537</v>
          </cell>
          <cell r="C6017" t="str">
            <v/>
          </cell>
          <cell r="D6017">
            <v>938123.08</v>
          </cell>
          <cell r="E6017" t="str">
            <v/>
          </cell>
          <cell r="F6017">
            <v>2588908.81</v>
          </cell>
          <cell r="G6017" t="str">
            <v/>
          </cell>
        </row>
        <row r="6018">
          <cell r="A6018" t="str">
            <v>ME16 8</v>
          </cell>
          <cell r="B6018" t="str">
            <v/>
          </cell>
          <cell r="C6018" t="str">
            <v/>
          </cell>
          <cell r="D6018" t="str">
            <v/>
          </cell>
          <cell r="E6018">
            <v>1847326.5020963405</v>
          </cell>
          <cell r="F6018">
            <v>3484564.13</v>
          </cell>
          <cell r="G6018" t="str">
            <v/>
          </cell>
        </row>
        <row r="6019">
          <cell r="A6019" t="str">
            <v>ME16 9</v>
          </cell>
          <cell r="B6019" t="str">
            <v/>
          </cell>
          <cell r="C6019" t="str">
            <v/>
          </cell>
          <cell r="D6019" t="str">
            <v/>
          </cell>
          <cell r="E6019" t="str">
            <v/>
          </cell>
          <cell r="F6019">
            <v>2142715.21</v>
          </cell>
          <cell r="G6019" t="str">
            <v/>
          </cell>
        </row>
        <row r="6020">
          <cell r="A6020" t="str">
            <v>ME17 1</v>
          </cell>
          <cell r="B6020">
            <v>2171088</v>
          </cell>
          <cell r="C6020" t="str">
            <v/>
          </cell>
          <cell r="D6020" t="str">
            <v/>
          </cell>
          <cell r="E6020">
            <v>2472483.015605025</v>
          </cell>
          <cell r="F6020">
            <v>3980170.98</v>
          </cell>
          <cell r="G6020" t="str">
            <v/>
          </cell>
        </row>
        <row r="6021">
          <cell r="A6021" t="str">
            <v>ME17 2</v>
          </cell>
          <cell r="B6021" t="str">
            <v/>
          </cell>
          <cell r="C6021" t="str">
            <v/>
          </cell>
          <cell r="D6021" t="str">
            <v/>
          </cell>
          <cell r="E6021">
            <v>1137819.4822687178</v>
          </cell>
          <cell r="F6021">
            <v>1934645.8</v>
          </cell>
          <cell r="G6021" t="str">
            <v/>
          </cell>
        </row>
        <row r="6022">
          <cell r="A6022" t="str">
            <v>ME17 3</v>
          </cell>
          <cell r="B6022">
            <v>1569714</v>
          </cell>
          <cell r="C6022" t="str">
            <v/>
          </cell>
          <cell r="D6022" t="str">
            <v/>
          </cell>
          <cell r="E6022" t="str">
            <v/>
          </cell>
          <cell r="F6022">
            <v>5400166.75</v>
          </cell>
          <cell r="G6022" t="str">
            <v/>
          </cell>
        </row>
        <row r="6023">
          <cell r="A6023" t="str">
            <v>ME17 4</v>
          </cell>
          <cell r="B6023" t="str">
            <v/>
          </cell>
          <cell r="C6023" t="str">
            <v/>
          </cell>
          <cell r="D6023">
            <v>203449.38</v>
          </cell>
          <cell r="E6023" t="str">
            <v/>
          </cell>
          <cell r="F6023">
            <v>8233561.7999999998</v>
          </cell>
          <cell r="G6023" t="str">
            <v/>
          </cell>
        </row>
        <row r="6024">
          <cell r="A6024" t="str">
            <v>ME18 5</v>
          </cell>
          <cell r="B6024" t="str">
            <v/>
          </cell>
          <cell r="C6024" t="str">
            <v/>
          </cell>
          <cell r="D6024" t="str">
            <v/>
          </cell>
          <cell r="E6024" t="str">
            <v/>
          </cell>
          <cell r="F6024">
            <v>1412266.82</v>
          </cell>
          <cell r="G6024" t="str">
            <v/>
          </cell>
        </row>
        <row r="6025">
          <cell r="A6025" t="str">
            <v>ME18 6</v>
          </cell>
          <cell r="B6025" t="str">
            <v/>
          </cell>
          <cell r="C6025" t="str">
            <v/>
          </cell>
          <cell r="D6025" t="str">
            <v/>
          </cell>
          <cell r="E6025" t="str">
            <v/>
          </cell>
          <cell r="F6025" t="str">
            <v/>
          </cell>
          <cell r="G6025" t="str">
            <v/>
          </cell>
        </row>
        <row r="6026">
          <cell r="A6026" t="str">
            <v>ME19 4</v>
          </cell>
          <cell r="B6026">
            <v>147220</v>
          </cell>
          <cell r="C6026" t="str">
            <v/>
          </cell>
          <cell r="D6026" t="str">
            <v/>
          </cell>
          <cell r="E6026" t="str">
            <v/>
          </cell>
          <cell r="F6026">
            <v>2188961.02</v>
          </cell>
          <cell r="G6026" t="str">
            <v/>
          </cell>
        </row>
        <row r="6027">
          <cell r="A6027" t="str">
            <v>ME19 5</v>
          </cell>
          <cell r="B6027">
            <v>3037696</v>
          </cell>
          <cell r="C6027" t="str">
            <v/>
          </cell>
          <cell r="D6027" t="str">
            <v/>
          </cell>
          <cell r="E6027" t="str">
            <v/>
          </cell>
          <cell r="F6027">
            <v>4773265.42</v>
          </cell>
          <cell r="G6027" t="str">
            <v/>
          </cell>
        </row>
        <row r="6028">
          <cell r="A6028" t="str">
            <v>ME19 6</v>
          </cell>
          <cell r="B6028" t="str">
            <v/>
          </cell>
          <cell r="C6028" t="str">
            <v/>
          </cell>
          <cell r="D6028" t="str">
            <v/>
          </cell>
          <cell r="E6028" t="str">
            <v/>
          </cell>
          <cell r="F6028">
            <v>3141029.16</v>
          </cell>
          <cell r="G6028" t="str">
            <v/>
          </cell>
        </row>
        <row r="6029">
          <cell r="A6029" t="str">
            <v>ME2 1</v>
          </cell>
          <cell r="B6029" t="str">
            <v/>
          </cell>
          <cell r="C6029" t="str">
            <v/>
          </cell>
          <cell r="D6029" t="str">
            <v/>
          </cell>
          <cell r="E6029">
            <v>117753.42027579086</v>
          </cell>
          <cell r="F6029">
            <v>365482.12</v>
          </cell>
          <cell r="G6029" t="str">
            <v/>
          </cell>
        </row>
        <row r="6030">
          <cell r="A6030" t="str">
            <v>ME2 2</v>
          </cell>
          <cell r="B6030">
            <v>2680978</v>
          </cell>
          <cell r="C6030" t="str">
            <v/>
          </cell>
          <cell r="D6030" t="str">
            <v/>
          </cell>
          <cell r="E6030" t="str">
            <v/>
          </cell>
          <cell r="F6030">
            <v>1164964.3999999999</v>
          </cell>
          <cell r="G6030" t="str">
            <v/>
          </cell>
        </row>
        <row r="6031">
          <cell r="A6031" t="str">
            <v>ME2 3</v>
          </cell>
          <cell r="B6031" t="str">
            <v/>
          </cell>
          <cell r="C6031" t="str">
            <v/>
          </cell>
          <cell r="D6031">
            <v>388436.92</v>
          </cell>
          <cell r="E6031">
            <v>1659739.0934749257</v>
          </cell>
          <cell r="F6031">
            <v>3297078.2</v>
          </cell>
          <cell r="G6031" t="str">
            <v/>
          </cell>
        </row>
        <row r="6032">
          <cell r="A6032" t="str">
            <v>ME2 4</v>
          </cell>
          <cell r="B6032" t="str">
            <v/>
          </cell>
          <cell r="C6032" t="str">
            <v/>
          </cell>
          <cell r="D6032">
            <v>8848377.1899999995</v>
          </cell>
          <cell r="E6032">
            <v>4564696.3855040642</v>
          </cell>
          <cell r="F6032">
            <v>11444857.26</v>
          </cell>
          <cell r="G6032" t="str">
            <v/>
          </cell>
        </row>
        <row r="6033">
          <cell r="A6033" t="str">
            <v>ME20 6</v>
          </cell>
          <cell r="B6033" t="str">
            <v/>
          </cell>
          <cell r="C6033" t="str">
            <v/>
          </cell>
          <cell r="D6033" t="str">
            <v/>
          </cell>
          <cell r="E6033" t="str">
            <v/>
          </cell>
          <cell r="F6033">
            <v>853234.43</v>
          </cell>
          <cell r="G6033" t="str">
            <v/>
          </cell>
        </row>
        <row r="6034">
          <cell r="A6034" t="str">
            <v>ME20 7</v>
          </cell>
          <cell r="B6034">
            <v>1256470</v>
          </cell>
          <cell r="C6034" t="str">
            <v/>
          </cell>
          <cell r="D6034">
            <v>695865.01</v>
          </cell>
          <cell r="E6034" t="str">
            <v/>
          </cell>
          <cell r="F6034" t="str">
            <v/>
          </cell>
          <cell r="G6034" t="str">
            <v/>
          </cell>
        </row>
        <row r="6035">
          <cell r="A6035" t="str">
            <v>ME3 0</v>
          </cell>
          <cell r="B6035" t="str">
            <v/>
          </cell>
          <cell r="C6035" t="str">
            <v/>
          </cell>
          <cell r="D6035" t="str">
            <v/>
          </cell>
          <cell r="E6035" t="str">
            <v/>
          </cell>
          <cell r="F6035" t="str">
            <v/>
          </cell>
          <cell r="G6035" t="str">
            <v/>
          </cell>
        </row>
        <row r="6036">
          <cell r="A6036" t="str">
            <v>ME3 7</v>
          </cell>
          <cell r="B6036">
            <v>938257</v>
          </cell>
          <cell r="C6036" t="str">
            <v/>
          </cell>
          <cell r="D6036" t="str">
            <v/>
          </cell>
          <cell r="E6036">
            <v>1862988.7978743038</v>
          </cell>
          <cell r="F6036">
            <v>1686249.6</v>
          </cell>
          <cell r="G6036" t="str">
            <v/>
          </cell>
        </row>
        <row r="6037">
          <cell r="A6037" t="str">
            <v>ME3 8</v>
          </cell>
          <cell r="B6037" t="str">
            <v/>
          </cell>
          <cell r="C6037" t="str">
            <v/>
          </cell>
          <cell r="D6037" t="str">
            <v/>
          </cell>
          <cell r="E6037">
            <v>5611891.9505428281</v>
          </cell>
          <cell r="F6037">
            <v>1578829.76</v>
          </cell>
          <cell r="G6037" t="str">
            <v/>
          </cell>
        </row>
        <row r="6038">
          <cell r="A6038" t="str">
            <v>ME3 9</v>
          </cell>
          <cell r="B6038" t="str">
            <v/>
          </cell>
          <cell r="C6038" t="str">
            <v/>
          </cell>
          <cell r="D6038" t="str">
            <v/>
          </cell>
          <cell r="E6038" t="str">
            <v/>
          </cell>
          <cell r="F6038">
            <v>3177075.81</v>
          </cell>
          <cell r="G6038" t="str">
            <v/>
          </cell>
        </row>
        <row r="6039">
          <cell r="A6039" t="str">
            <v>ME4 3</v>
          </cell>
          <cell r="B6039" t="str">
            <v/>
          </cell>
          <cell r="C6039" t="str">
            <v/>
          </cell>
          <cell r="D6039" t="str">
            <v/>
          </cell>
          <cell r="E6039" t="str">
            <v/>
          </cell>
          <cell r="F6039" t="str">
            <v/>
          </cell>
          <cell r="G6039" t="str">
            <v/>
          </cell>
        </row>
        <row r="6040">
          <cell r="A6040" t="str">
            <v>ME4 4</v>
          </cell>
          <cell r="B6040" t="str">
            <v/>
          </cell>
          <cell r="C6040" t="str">
            <v/>
          </cell>
          <cell r="D6040" t="str">
            <v/>
          </cell>
          <cell r="E6040" t="str">
            <v/>
          </cell>
          <cell r="F6040">
            <v>3506142.43</v>
          </cell>
          <cell r="G6040" t="str">
            <v/>
          </cell>
        </row>
        <row r="6041">
          <cell r="A6041" t="str">
            <v>ME4 5</v>
          </cell>
          <cell r="B6041" t="str">
            <v/>
          </cell>
          <cell r="C6041" t="str">
            <v/>
          </cell>
          <cell r="D6041" t="str">
            <v/>
          </cell>
          <cell r="E6041" t="str">
            <v/>
          </cell>
          <cell r="F6041" t="str">
            <v/>
          </cell>
          <cell r="G6041" t="str">
            <v/>
          </cell>
        </row>
        <row r="6042">
          <cell r="A6042" t="str">
            <v>ME4 6</v>
          </cell>
          <cell r="B6042">
            <v>1412474</v>
          </cell>
          <cell r="C6042" t="str">
            <v/>
          </cell>
          <cell r="D6042" t="str">
            <v/>
          </cell>
          <cell r="E6042" t="str">
            <v/>
          </cell>
          <cell r="F6042" t="str">
            <v/>
          </cell>
          <cell r="G6042" t="str">
            <v/>
          </cell>
        </row>
        <row r="6043">
          <cell r="A6043" t="str">
            <v>ME4 9</v>
          </cell>
          <cell r="B6043" t="str">
            <v/>
          </cell>
          <cell r="C6043" t="str">
            <v/>
          </cell>
          <cell r="D6043" t="str">
            <v/>
          </cell>
          <cell r="E6043" t="str">
            <v/>
          </cell>
          <cell r="F6043" t="str">
            <v/>
          </cell>
          <cell r="G6043" t="str">
            <v/>
          </cell>
        </row>
        <row r="6044">
          <cell r="A6044" t="str">
            <v>ME5 0</v>
          </cell>
          <cell r="B6044">
            <v>699073</v>
          </cell>
          <cell r="C6044" t="str">
            <v/>
          </cell>
          <cell r="D6044">
            <v>88140.78</v>
          </cell>
          <cell r="E6044" t="str">
            <v/>
          </cell>
          <cell r="F6044">
            <v>86323.26</v>
          </cell>
          <cell r="G6044" t="str">
            <v/>
          </cell>
        </row>
        <row r="6045">
          <cell r="A6045" t="str">
            <v>ME5 7</v>
          </cell>
          <cell r="B6045" t="str">
            <v/>
          </cell>
          <cell r="C6045" t="str">
            <v/>
          </cell>
          <cell r="D6045" t="str">
            <v/>
          </cell>
          <cell r="E6045" t="str">
            <v/>
          </cell>
          <cell r="F6045" t="str">
            <v/>
          </cell>
          <cell r="G6045" t="str">
            <v/>
          </cell>
        </row>
        <row r="6046">
          <cell r="A6046" t="str">
            <v>ME5 8</v>
          </cell>
          <cell r="B6046" t="str">
            <v/>
          </cell>
          <cell r="C6046" t="str">
            <v/>
          </cell>
          <cell r="D6046" t="str">
            <v/>
          </cell>
          <cell r="E6046">
            <v>702896.78691652732</v>
          </cell>
          <cell r="F6046">
            <v>1397487.11</v>
          </cell>
          <cell r="G6046" t="str">
            <v/>
          </cell>
        </row>
        <row r="6047">
          <cell r="A6047" t="str">
            <v>ME5 9</v>
          </cell>
          <cell r="B6047">
            <v>82704</v>
          </cell>
          <cell r="C6047" t="str">
            <v/>
          </cell>
          <cell r="D6047">
            <v>629137.93999999994</v>
          </cell>
          <cell r="E6047">
            <v>3569616.639935853</v>
          </cell>
          <cell r="F6047" t="str">
            <v/>
          </cell>
          <cell r="G6047" t="str">
            <v/>
          </cell>
        </row>
        <row r="6048">
          <cell r="A6048" t="str">
            <v>ME6 5</v>
          </cell>
          <cell r="B6048" t="str">
            <v/>
          </cell>
          <cell r="C6048" t="str">
            <v/>
          </cell>
          <cell r="D6048" t="str">
            <v/>
          </cell>
          <cell r="E6048" t="str">
            <v/>
          </cell>
          <cell r="F6048">
            <v>1802792.49</v>
          </cell>
          <cell r="G6048" t="str">
            <v/>
          </cell>
        </row>
        <row r="6049">
          <cell r="A6049" t="str">
            <v>ME6 9</v>
          </cell>
          <cell r="B6049" t="str">
            <v/>
          </cell>
          <cell r="C6049" t="str">
            <v/>
          </cell>
          <cell r="D6049" t="str">
            <v/>
          </cell>
          <cell r="E6049" t="str">
            <v/>
          </cell>
          <cell r="F6049" t="str">
            <v/>
          </cell>
          <cell r="G6049" t="str">
            <v/>
          </cell>
        </row>
        <row r="6050">
          <cell r="A6050" t="str">
            <v>ME7 1</v>
          </cell>
          <cell r="B6050" t="str">
            <v/>
          </cell>
          <cell r="C6050" t="str">
            <v/>
          </cell>
          <cell r="D6050">
            <v>131335.84</v>
          </cell>
          <cell r="E6050">
            <v>1395460.2754508033</v>
          </cell>
          <cell r="F6050" t="str">
            <v/>
          </cell>
          <cell r="G6050" t="str">
            <v/>
          </cell>
        </row>
        <row r="6051">
          <cell r="A6051" t="str">
            <v>ME7 2</v>
          </cell>
          <cell r="B6051" t="str">
            <v/>
          </cell>
          <cell r="C6051" t="str">
            <v/>
          </cell>
          <cell r="D6051" t="str">
            <v/>
          </cell>
          <cell r="E6051">
            <v>1694824.4556462381</v>
          </cell>
          <cell r="F6051" t="str">
            <v/>
          </cell>
          <cell r="G6051" t="str">
            <v/>
          </cell>
        </row>
        <row r="6052">
          <cell r="A6052" t="str">
            <v>ME7 3</v>
          </cell>
          <cell r="B6052">
            <v>88804</v>
          </cell>
          <cell r="C6052" t="str">
            <v/>
          </cell>
          <cell r="D6052" t="str">
            <v/>
          </cell>
          <cell r="E6052">
            <v>2570130.1233595768</v>
          </cell>
          <cell r="F6052" t="str">
            <v/>
          </cell>
          <cell r="G6052" t="str">
            <v/>
          </cell>
        </row>
        <row r="6053">
          <cell r="A6053" t="str">
            <v>ME7 4</v>
          </cell>
          <cell r="B6053" t="str">
            <v/>
          </cell>
          <cell r="C6053" t="str">
            <v/>
          </cell>
          <cell r="D6053" t="str">
            <v/>
          </cell>
          <cell r="E6053">
            <v>1741810.8722573305</v>
          </cell>
          <cell r="F6053">
            <v>2193384.15</v>
          </cell>
          <cell r="G6053" t="str">
            <v/>
          </cell>
        </row>
        <row r="6054">
          <cell r="A6054" t="str">
            <v>ME7 5</v>
          </cell>
          <cell r="B6054" t="str">
            <v/>
          </cell>
          <cell r="C6054" t="str">
            <v/>
          </cell>
          <cell r="D6054" t="str">
            <v/>
          </cell>
          <cell r="E6054">
            <v>387341.77706412814</v>
          </cell>
          <cell r="F6054">
            <v>512492.16</v>
          </cell>
          <cell r="G6054" t="str">
            <v/>
          </cell>
        </row>
        <row r="6055">
          <cell r="A6055" t="str">
            <v>ME7 9</v>
          </cell>
          <cell r="B6055" t="str">
            <v/>
          </cell>
          <cell r="C6055" t="str">
            <v/>
          </cell>
          <cell r="D6055" t="str">
            <v/>
          </cell>
          <cell r="E6055" t="str">
            <v/>
          </cell>
          <cell r="F6055" t="str">
            <v/>
          </cell>
          <cell r="G6055" t="str">
            <v/>
          </cell>
        </row>
        <row r="6056">
          <cell r="A6056" t="str">
            <v>ME8 0</v>
          </cell>
          <cell r="B6056">
            <v>92154</v>
          </cell>
          <cell r="C6056" t="str">
            <v/>
          </cell>
          <cell r="D6056" t="str">
            <v/>
          </cell>
          <cell r="E6056">
            <v>1609938.7074772727</v>
          </cell>
          <cell r="F6056">
            <v>8090933.6299999999</v>
          </cell>
          <cell r="G6056" t="str">
            <v/>
          </cell>
        </row>
        <row r="6057">
          <cell r="A6057" t="str">
            <v>ME8 1</v>
          </cell>
          <cell r="B6057" t="str">
            <v/>
          </cell>
          <cell r="C6057" t="str">
            <v/>
          </cell>
          <cell r="D6057" t="str">
            <v/>
          </cell>
          <cell r="E6057" t="str">
            <v/>
          </cell>
          <cell r="F6057" t="str">
            <v/>
          </cell>
          <cell r="G6057" t="str">
            <v/>
          </cell>
        </row>
        <row r="6058">
          <cell r="A6058" t="str">
            <v>ME8 6</v>
          </cell>
          <cell r="B6058" t="str">
            <v/>
          </cell>
          <cell r="C6058" t="str">
            <v/>
          </cell>
          <cell r="D6058" t="str">
            <v/>
          </cell>
          <cell r="E6058" t="str">
            <v/>
          </cell>
          <cell r="F6058" t="str">
            <v/>
          </cell>
          <cell r="G6058" t="str">
            <v/>
          </cell>
        </row>
        <row r="6059">
          <cell r="A6059" t="str">
            <v>ME8 7</v>
          </cell>
          <cell r="B6059" t="str">
            <v/>
          </cell>
          <cell r="C6059" t="str">
            <v/>
          </cell>
          <cell r="D6059">
            <v>244796.99</v>
          </cell>
          <cell r="E6059" t="str">
            <v/>
          </cell>
          <cell r="F6059" t="str">
            <v/>
          </cell>
          <cell r="G6059" t="str">
            <v/>
          </cell>
        </row>
        <row r="6060">
          <cell r="A6060" t="str">
            <v>ME8 8</v>
          </cell>
          <cell r="B6060" t="str">
            <v/>
          </cell>
          <cell r="C6060" t="str">
            <v/>
          </cell>
          <cell r="D6060">
            <v>129855.23</v>
          </cell>
          <cell r="E6060">
            <v>1055527.0833574161</v>
          </cell>
          <cell r="F6060">
            <v>1999889.95</v>
          </cell>
          <cell r="G6060" t="str">
            <v/>
          </cell>
        </row>
        <row r="6061">
          <cell r="A6061" t="str">
            <v>ME8 9</v>
          </cell>
          <cell r="B6061">
            <v>44115</v>
          </cell>
          <cell r="C6061" t="str">
            <v/>
          </cell>
          <cell r="D6061" t="str">
            <v/>
          </cell>
          <cell r="E6061" t="str">
            <v/>
          </cell>
          <cell r="F6061">
            <v>453327.08</v>
          </cell>
          <cell r="G6061" t="str">
            <v/>
          </cell>
        </row>
        <row r="6062">
          <cell r="A6062" t="str">
            <v>ME9 0</v>
          </cell>
          <cell r="B6062" t="str">
            <v/>
          </cell>
          <cell r="C6062" t="str">
            <v/>
          </cell>
          <cell r="D6062" t="str">
            <v/>
          </cell>
          <cell r="E6062" t="str">
            <v/>
          </cell>
          <cell r="F6062" t="str">
            <v/>
          </cell>
          <cell r="G6062" t="str">
            <v/>
          </cell>
        </row>
        <row r="6063">
          <cell r="A6063" t="str">
            <v>ME9 7</v>
          </cell>
          <cell r="B6063" t="str">
            <v/>
          </cell>
          <cell r="C6063" t="str">
            <v/>
          </cell>
          <cell r="D6063">
            <v>356133.56</v>
          </cell>
          <cell r="E6063" t="str">
            <v/>
          </cell>
          <cell r="F6063">
            <v>3100984.44</v>
          </cell>
          <cell r="G6063" t="str">
            <v/>
          </cell>
        </row>
        <row r="6064">
          <cell r="A6064" t="str">
            <v>ME9 8</v>
          </cell>
          <cell r="B6064" t="str">
            <v/>
          </cell>
          <cell r="C6064" t="str">
            <v/>
          </cell>
          <cell r="D6064" t="str">
            <v/>
          </cell>
          <cell r="E6064">
            <v>4788541.4738240987</v>
          </cell>
          <cell r="F6064">
            <v>3401640.73</v>
          </cell>
          <cell r="G6064" t="str">
            <v/>
          </cell>
        </row>
        <row r="6065">
          <cell r="A6065" t="str">
            <v>ME9 9</v>
          </cell>
          <cell r="B6065" t="str">
            <v/>
          </cell>
          <cell r="C6065" t="str">
            <v/>
          </cell>
          <cell r="D6065" t="str">
            <v/>
          </cell>
          <cell r="E6065">
            <v>5072950.3110311907</v>
          </cell>
          <cell r="F6065" t="str">
            <v/>
          </cell>
          <cell r="G6065" t="str">
            <v/>
          </cell>
        </row>
        <row r="6066">
          <cell r="A6066" t="str">
            <v>ME99 2</v>
          </cell>
          <cell r="B6066" t="str">
            <v/>
          </cell>
          <cell r="C6066" t="str">
            <v/>
          </cell>
          <cell r="D6066" t="str">
            <v/>
          </cell>
          <cell r="E6066" t="str">
            <v/>
          </cell>
          <cell r="F6066" t="str">
            <v/>
          </cell>
          <cell r="G6066" t="str">
            <v/>
          </cell>
        </row>
        <row r="6067">
          <cell r="A6067" t="str">
            <v>MK Other</v>
          </cell>
          <cell r="B6067">
            <v>92742445</v>
          </cell>
          <cell r="C6067">
            <v>9938941.0899999999</v>
          </cell>
          <cell r="D6067">
            <v>69860094.11999999</v>
          </cell>
          <cell r="E6067">
            <v>59190846.888067558</v>
          </cell>
          <cell r="F6067">
            <v>64696108.199999996</v>
          </cell>
          <cell r="G6067">
            <v>38159108.389899999</v>
          </cell>
        </row>
        <row r="6068">
          <cell r="A6068" t="str">
            <v>MK total</v>
          </cell>
          <cell r="B6068">
            <v>154817199</v>
          </cell>
          <cell r="C6068">
            <v>9938941.0899999999</v>
          </cell>
          <cell r="D6068">
            <v>73529226.459999993</v>
          </cell>
          <cell r="E6068">
            <v>166372161.05738074</v>
          </cell>
          <cell r="F6068">
            <v>158199732.66</v>
          </cell>
          <cell r="G6068">
            <v>55267274.259900004</v>
          </cell>
        </row>
        <row r="6069">
          <cell r="A6069" t="str">
            <v>MK1 1</v>
          </cell>
          <cell r="B6069" t="str">
            <v/>
          </cell>
          <cell r="C6069" t="str">
            <v/>
          </cell>
          <cell r="D6069" t="str">
            <v/>
          </cell>
          <cell r="E6069">
            <v>1226032.9039539082</v>
          </cell>
          <cell r="F6069">
            <v>1719028.7</v>
          </cell>
          <cell r="G6069" t="str">
            <v/>
          </cell>
        </row>
        <row r="6070">
          <cell r="A6070" t="str">
            <v>MK1 9</v>
          </cell>
          <cell r="B6070" t="str">
            <v/>
          </cell>
          <cell r="C6070" t="str">
            <v/>
          </cell>
          <cell r="D6070" t="str">
            <v/>
          </cell>
          <cell r="E6070" t="str">
            <v/>
          </cell>
          <cell r="F6070" t="str">
            <v/>
          </cell>
          <cell r="G6070" t="str">
            <v/>
          </cell>
        </row>
        <row r="6071">
          <cell r="A6071" t="str">
            <v>MK10 0</v>
          </cell>
          <cell r="B6071" t="str">
            <v/>
          </cell>
          <cell r="C6071" t="str">
            <v/>
          </cell>
          <cell r="D6071" t="str">
            <v/>
          </cell>
          <cell r="E6071" t="str">
            <v/>
          </cell>
          <cell r="F6071" t="str">
            <v/>
          </cell>
          <cell r="G6071" t="str">
            <v/>
          </cell>
        </row>
        <row r="6072">
          <cell r="A6072" t="str">
            <v>MK10 1</v>
          </cell>
          <cell r="B6072" t="str">
            <v/>
          </cell>
          <cell r="C6072" t="str">
            <v/>
          </cell>
          <cell r="D6072" t="str">
            <v/>
          </cell>
          <cell r="E6072" t="str">
            <v/>
          </cell>
          <cell r="F6072" t="str">
            <v/>
          </cell>
          <cell r="G6072" t="str">
            <v/>
          </cell>
        </row>
        <row r="6073">
          <cell r="A6073" t="str">
            <v>MK10 7</v>
          </cell>
          <cell r="B6073" t="str">
            <v/>
          </cell>
          <cell r="C6073" t="str">
            <v/>
          </cell>
          <cell r="D6073">
            <v>64667.13</v>
          </cell>
          <cell r="E6073" t="str">
            <v/>
          </cell>
          <cell r="F6073">
            <v>653598.93999999994</v>
          </cell>
          <cell r="G6073" t="str">
            <v/>
          </cell>
        </row>
        <row r="6074">
          <cell r="A6074" t="str">
            <v>MK10 9</v>
          </cell>
          <cell r="B6074" t="str">
            <v/>
          </cell>
          <cell r="C6074" t="str">
            <v/>
          </cell>
          <cell r="D6074">
            <v>74189.789999999994</v>
          </cell>
          <cell r="E6074">
            <v>1004523.493567905</v>
          </cell>
          <cell r="F6074">
            <v>1350109.52</v>
          </cell>
          <cell r="G6074" t="str">
            <v/>
          </cell>
        </row>
        <row r="6075">
          <cell r="A6075" t="str">
            <v>MK11 1</v>
          </cell>
          <cell r="B6075" t="str">
            <v/>
          </cell>
          <cell r="C6075" t="str">
            <v/>
          </cell>
          <cell r="D6075" t="str">
            <v/>
          </cell>
          <cell r="E6075">
            <v>2333819.4648774285</v>
          </cell>
          <cell r="F6075">
            <v>1567318.32</v>
          </cell>
          <cell r="G6075" t="str">
            <v/>
          </cell>
        </row>
        <row r="6076">
          <cell r="A6076" t="str">
            <v>MK11 2</v>
          </cell>
          <cell r="B6076" t="str">
            <v/>
          </cell>
          <cell r="C6076" t="str">
            <v/>
          </cell>
          <cell r="D6076" t="str">
            <v/>
          </cell>
          <cell r="E6076" t="str">
            <v/>
          </cell>
          <cell r="F6076" t="str">
            <v/>
          </cell>
          <cell r="G6076" t="str">
            <v/>
          </cell>
        </row>
        <row r="6077">
          <cell r="A6077" t="str">
            <v>MK11 3</v>
          </cell>
          <cell r="B6077" t="str">
            <v/>
          </cell>
          <cell r="C6077" t="str">
            <v/>
          </cell>
          <cell r="D6077" t="str">
            <v/>
          </cell>
          <cell r="E6077" t="str">
            <v/>
          </cell>
          <cell r="F6077" t="str">
            <v/>
          </cell>
          <cell r="G6077" t="str">
            <v/>
          </cell>
        </row>
        <row r="6078">
          <cell r="A6078" t="str">
            <v>MK11 4</v>
          </cell>
          <cell r="B6078" t="str">
            <v/>
          </cell>
          <cell r="C6078" t="str">
            <v/>
          </cell>
          <cell r="D6078" t="str">
            <v/>
          </cell>
          <cell r="E6078" t="str">
            <v/>
          </cell>
          <cell r="F6078" t="str">
            <v/>
          </cell>
          <cell r="G6078" t="str">
            <v/>
          </cell>
        </row>
        <row r="6079">
          <cell r="A6079" t="str">
            <v>MK11 9</v>
          </cell>
          <cell r="B6079" t="str">
            <v/>
          </cell>
          <cell r="C6079" t="str">
            <v/>
          </cell>
          <cell r="D6079" t="str">
            <v/>
          </cell>
          <cell r="E6079" t="str">
            <v/>
          </cell>
          <cell r="F6079" t="str">
            <v/>
          </cell>
          <cell r="G6079" t="str">
            <v/>
          </cell>
        </row>
        <row r="6080">
          <cell r="A6080" t="str">
            <v>MK12 5</v>
          </cell>
          <cell r="B6080" t="str">
            <v/>
          </cell>
          <cell r="C6080" t="str">
            <v/>
          </cell>
          <cell r="D6080" t="str">
            <v/>
          </cell>
          <cell r="E6080">
            <v>1651131.5532358014</v>
          </cell>
          <cell r="F6080" t="str">
            <v/>
          </cell>
          <cell r="G6080" t="str">
            <v/>
          </cell>
        </row>
        <row r="6081">
          <cell r="A6081" t="str">
            <v>MK12 6</v>
          </cell>
          <cell r="B6081" t="str">
            <v/>
          </cell>
          <cell r="C6081" t="str">
            <v/>
          </cell>
          <cell r="D6081" t="str">
            <v/>
          </cell>
          <cell r="E6081" t="str">
            <v/>
          </cell>
          <cell r="F6081">
            <v>189424.34</v>
          </cell>
          <cell r="G6081" t="str">
            <v/>
          </cell>
        </row>
        <row r="6082">
          <cell r="A6082" t="str">
            <v>MK13 0</v>
          </cell>
          <cell r="B6082">
            <v>722446</v>
          </cell>
          <cell r="C6082" t="str">
            <v/>
          </cell>
          <cell r="D6082" t="str">
            <v/>
          </cell>
          <cell r="E6082">
            <v>2407125.5901053054</v>
          </cell>
          <cell r="F6082" t="str">
            <v/>
          </cell>
          <cell r="G6082" t="str">
            <v/>
          </cell>
        </row>
        <row r="6083">
          <cell r="A6083" t="str">
            <v>MK13 7</v>
          </cell>
          <cell r="B6083" t="str">
            <v/>
          </cell>
          <cell r="C6083" t="str">
            <v/>
          </cell>
          <cell r="D6083" t="str">
            <v/>
          </cell>
          <cell r="E6083" t="str">
            <v/>
          </cell>
          <cell r="F6083">
            <v>373692.67</v>
          </cell>
          <cell r="G6083" t="str">
            <v/>
          </cell>
        </row>
        <row r="6084">
          <cell r="A6084" t="str">
            <v>MK13 8</v>
          </cell>
          <cell r="B6084" t="str">
            <v/>
          </cell>
          <cell r="C6084" t="str">
            <v/>
          </cell>
          <cell r="D6084" t="str">
            <v/>
          </cell>
          <cell r="E6084" t="str">
            <v/>
          </cell>
          <cell r="F6084" t="str">
            <v/>
          </cell>
          <cell r="G6084" t="str">
            <v/>
          </cell>
        </row>
        <row r="6085">
          <cell r="A6085" t="str">
            <v>MK13 9</v>
          </cell>
          <cell r="B6085" t="str">
            <v/>
          </cell>
          <cell r="C6085" t="str">
            <v/>
          </cell>
          <cell r="D6085" t="str">
            <v/>
          </cell>
          <cell r="E6085" t="str">
            <v/>
          </cell>
          <cell r="F6085" t="str">
            <v/>
          </cell>
          <cell r="G6085" t="str">
            <v/>
          </cell>
        </row>
        <row r="6086">
          <cell r="A6086" t="str">
            <v>MK14 5</v>
          </cell>
          <cell r="B6086" t="str">
            <v/>
          </cell>
          <cell r="C6086" t="str">
            <v/>
          </cell>
          <cell r="D6086">
            <v>77387.48</v>
          </cell>
          <cell r="E6086" t="str">
            <v/>
          </cell>
          <cell r="F6086" t="str">
            <v/>
          </cell>
          <cell r="G6086" t="str">
            <v/>
          </cell>
        </row>
        <row r="6087">
          <cell r="A6087" t="str">
            <v>MK14 6</v>
          </cell>
          <cell r="B6087" t="str">
            <v/>
          </cell>
          <cell r="C6087" t="str">
            <v/>
          </cell>
          <cell r="D6087" t="str">
            <v/>
          </cell>
          <cell r="E6087">
            <v>87264.996214254599</v>
          </cell>
          <cell r="F6087" t="str">
            <v/>
          </cell>
          <cell r="G6087" t="str">
            <v/>
          </cell>
        </row>
        <row r="6088">
          <cell r="A6088" t="str">
            <v>MK14 7</v>
          </cell>
          <cell r="B6088" t="str">
            <v/>
          </cell>
          <cell r="C6088" t="str">
            <v/>
          </cell>
          <cell r="D6088" t="str">
            <v/>
          </cell>
          <cell r="E6088" t="str">
            <v/>
          </cell>
          <cell r="F6088">
            <v>46478.74</v>
          </cell>
          <cell r="G6088" t="str">
            <v/>
          </cell>
        </row>
        <row r="6089">
          <cell r="A6089" t="str">
            <v>MK15 0</v>
          </cell>
          <cell r="B6089" t="str">
            <v/>
          </cell>
          <cell r="C6089" t="str">
            <v/>
          </cell>
          <cell r="D6089" t="str">
            <v/>
          </cell>
          <cell r="E6089" t="str">
            <v/>
          </cell>
          <cell r="F6089" t="str">
            <v/>
          </cell>
          <cell r="G6089" t="str">
            <v/>
          </cell>
        </row>
        <row r="6090">
          <cell r="A6090" t="str">
            <v>MK15 8</v>
          </cell>
          <cell r="B6090" t="str">
            <v/>
          </cell>
          <cell r="C6090" t="str">
            <v/>
          </cell>
          <cell r="D6090" t="str">
            <v/>
          </cell>
          <cell r="E6090" t="str">
            <v/>
          </cell>
          <cell r="F6090" t="str">
            <v/>
          </cell>
          <cell r="G6090" t="str">
            <v/>
          </cell>
        </row>
        <row r="6091">
          <cell r="A6091" t="str">
            <v>MK15 9</v>
          </cell>
          <cell r="B6091" t="str">
            <v/>
          </cell>
          <cell r="C6091" t="str">
            <v/>
          </cell>
          <cell r="D6091" t="str">
            <v/>
          </cell>
          <cell r="E6091" t="str">
            <v/>
          </cell>
          <cell r="F6091">
            <v>992995</v>
          </cell>
          <cell r="G6091" t="str">
            <v/>
          </cell>
        </row>
        <row r="6092">
          <cell r="A6092" t="str">
            <v>MK16 0</v>
          </cell>
          <cell r="B6092" t="str">
            <v/>
          </cell>
          <cell r="C6092" t="str">
            <v/>
          </cell>
          <cell r="D6092">
            <v>244586.69</v>
          </cell>
          <cell r="E6092" t="str">
            <v/>
          </cell>
          <cell r="F6092">
            <v>1111941.94</v>
          </cell>
          <cell r="G6092" t="str">
            <v/>
          </cell>
        </row>
        <row r="6093">
          <cell r="A6093" t="str">
            <v>MK16 6</v>
          </cell>
          <cell r="B6093" t="str">
            <v/>
          </cell>
          <cell r="C6093" t="str">
            <v/>
          </cell>
          <cell r="D6093" t="str">
            <v/>
          </cell>
          <cell r="E6093" t="str">
            <v/>
          </cell>
          <cell r="F6093" t="str">
            <v/>
          </cell>
          <cell r="G6093" t="str">
            <v/>
          </cell>
        </row>
        <row r="6094">
          <cell r="A6094" t="str">
            <v>MK16 8</v>
          </cell>
          <cell r="B6094" t="str">
            <v/>
          </cell>
          <cell r="C6094" t="str">
            <v/>
          </cell>
          <cell r="D6094" t="str">
            <v/>
          </cell>
          <cell r="E6094">
            <v>5501191.7685011746</v>
          </cell>
          <cell r="F6094">
            <v>1936921.11</v>
          </cell>
          <cell r="G6094" t="str">
            <v/>
          </cell>
        </row>
        <row r="6095">
          <cell r="A6095" t="str">
            <v>MK16 9</v>
          </cell>
          <cell r="B6095" t="str">
            <v/>
          </cell>
          <cell r="C6095" t="str">
            <v/>
          </cell>
          <cell r="D6095" t="str">
            <v/>
          </cell>
          <cell r="E6095" t="str">
            <v/>
          </cell>
          <cell r="F6095">
            <v>489179.92</v>
          </cell>
          <cell r="G6095" t="str">
            <v/>
          </cell>
        </row>
        <row r="6096">
          <cell r="A6096" t="str">
            <v>MK17 0</v>
          </cell>
          <cell r="B6096">
            <v>3364520</v>
          </cell>
          <cell r="C6096" t="str">
            <v/>
          </cell>
          <cell r="D6096" t="str">
            <v/>
          </cell>
          <cell r="E6096">
            <v>4909764.3295390727</v>
          </cell>
          <cell r="F6096">
            <v>2939381.61</v>
          </cell>
          <cell r="G6096" t="str">
            <v/>
          </cell>
        </row>
        <row r="6097">
          <cell r="A6097" t="str">
            <v>MK17 8</v>
          </cell>
          <cell r="B6097">
            <v>1321577</v>
          </cell>
          <cell r="C6097" t="str">
            <v/>
          </cell>
          <cell r="D6097" t="str">
            <v/>
          </cell>
          <cell r="E6097">
            <v>6640996.0150623135</v>
          </cell>
          <cell r="F6097" t="str">
            <v/>
          </cell>
          <cell r="G6097" t="str">
            <v/>
          </cell>
        </row>
        <row r="6098">
          <cell r="A6098" t="str">
            <v>MK17 9</v>
          </cell>
          <cell r="B6098">
            <v>1776599</v>
          </cell>
          <cell r="C6098" t="str">
            <v/>
          </cell>
          <cell r="D6098" t="str">
            <v/>
          </cell>
          <cell r="E6098">
            <v>3889985.8021399933</v>
          </cell>
          <cell r="F6098">
            <v>1011290.06</v>
          </cell>
          <cell r="G6098" t="str">
            <v/>
          </cell>
        </row>
        <row r="6099">
          <cell r="A6099" t="str">
            <v>MK18 1</v>
          </cell>
          <cell r="B6099">
            <v>2285026</v>
          </cell>
          <cell r="C6099" t="str">
            <v/>
          </cell>
          <cell r="D6099">
            <v>448415.66</v>
          </cell>
          <cell r="E6099">
            <v>2159651.4193864423</v>
          </cell>
          <cell r="F6099">
            <v>4522190.2699999996</v>
          </cell>
          <cell r="G6099" t="str">
            <v/>
          </cell>
        </row>
        <row r="6100">
          <cell r="A6100" t="str">
            <v>MK18 2</v>
          </cell>
          <cell r="B6100">
            <v>662174</v>
          </cell>
          <cell r="C6100" t="str">
            <v/>
          </cell>
          <cell r="D6100" t="str">
            <v/>
          </cell>
          <cell r="E6100">
            <v>6087311.4681935553</v>
          </cell>
          <cell r="F6100">
            <v>860342.48</v>
          </cell>
          <cell r="G6100" t="str">
            <v/>
          </cell>
        </row>
        <row r="6101">
          <cell r="A6101" t="str">
            <v>MK18 3</v>
          </cell>
          <cell r="B6101">
            <v>3170609</v>
          </cell>
          <cell r="C6101" t="str">
            <v/>
          </cell>
          <cell r="D6101" t="str">
            <v/>
          </cell>
          <cell r="E6101">
            <v>2968910.3108159713</v>
          </cell>
          <cell r="F6101">
            <v>2100695.7000000002</v>
          </cell>
          <cell r="G6101" t="str">
            <v/>
          </cell>
        </row>
        <row r="6102">
          <cell r="A6102" t="str">
            <v>MK18 4</v>
          </cell>
          <cell r="B6102">
            <v>5761833</v>
          </cell>
          <cell r="C6102" t="str">
            <v/>
          </cell>
          <cell r="D6102" t="str">
            <v/>
          </cell>
          <cell r="E6102">
            <v>2783380.3127532094</v>
          </cell>
          <cell r="F6102">
            <v>1480828.4</v>
          </cell>
          <cell r="G6102" t="str">
            <v/>
          </cell>
        </row>
        <row r="6103">
          <cell r="A6103" t="str">
            <v>MK18 5</v>
          </cell>
          <cell r="B6103" t="str">
            <v/>
          </cell>
          <cell r="C6103" t="str">
            <v/>
          </cell>
          <cell r="D6103" t="str">
            <v/>
          </cell>
          <cell r="E6103">
            <v>1222746.3862899572</v>
          </cell>
          <cell r="F6103" t="str">
            <v/>
          </cell>
          <cell r="G6103" t="str">
            <v/>
          </cell>
        </row>
        <row r="6104">
          <cell r="A6104" t="str">
            <v>MK18 6</v>
          </cell>
          <cell r="B6104" t="str">
            <v/>
          </cell>
          <cell r="C6104" t="str">
            <v/>
          </cell>
          <cell r="D6104" t="str">
            <v/>
          </cell>
          <cell r="E6104" t="str">
            <v/>
          </cell>
          <cell r="F6104" t="str">
            <v/>
          </cell>
          <cell r="G6104" t="str">
            <v/>
          </cell>
        </row>
        <row r="6105">
          <cell r="A6105" t="str">
            <v>MK18 7</v>
          </cell>
          <cell r="B6105" t="str">
            <v/>
          </cell>
          <cell r="C6105" t="str">
            <v/>
          </cell>
          <cell r="D6105" t="str">
            <v/>
          </cell>
          <cell r="E6105" t="str">
            <v/>
          </cell>
          <cell r="F6105" t="str">
            <v/>
          </cell>
          <cell r="G6105" t="str">
            <v/>
          </cell>
        </row>
        <row r="6106">
          <cell r="A6106" t="str">
            <v>MK18 8</v>
          </cell>
          <cell r="B6106" t="str">
            <v/>
          </cell>
          <cell r="C6106" t="str">
            <v/>
          </cell>
          <cell r="D6106" t="str">
            <v/>
          </cell>
          <cell r="E6106" t="str">
            <v/>
          </cell>
          <cell r="F6106" t="str">
            <v/>
          </cell>
          <cell r="G6106" t="str">
            <v/>
          </cell>
        </row>
        <row r="6107">
          <cell r="A6107" t="str">
            <v>MK18 9</v>
          </cell>
          <cell r="B6107" t="str">
            <v/>
          </cell>
          <cell r="C6107" t="str">
            <v/>
          </cell>
          <cell r="D6107" t="str">
            <v/>
          </cell>
          <cell r="E6107" t="str">
            <v/>
          </cell>
          <cell r="F6107" t="str">
            <v/>
          </cell>
          <cell r="G6107" t="str">
            <v/>
          </cell>
        </row>
        <row r="6108">
          <cell r="A6108" t="str">
            <v>MK19 6</v>
          </cell>
          <cell r="B6108">
            <v>1634019</v>
          </cell>
          <cell r="C6108" t="str">
            <v/>
          </cell>
          <cell r="D6108" t="str">
            <v/>
          </cell>
          <cell r="E6108">
            <v>1332474.3484512884</v>
          </cell>
          <cell r="F6108" t="str">
            <v/>
          </cell>
          <cell r="G6108" t="str">
            <v/>
          </cell>
        </row>
        <row r="6109">
          <cell r="A6109" t="str">
            <v>MK19 7</v>
          </cell>
          <cell r="B6109">
            <v>5048616</v>
          </cell>
          <cell r="C6109" t="str">
            <v/>
          </cell>
          <cell r="D6109" t="str">
            <v/>
          </cell>
          <cell r="E6109">
            <v>8091724.7139092525</v>
          </cell>
          <cell r="F6109">
            <v>1275633.3400000001</v>
          </cell>
          <cell r="G6109" t="str">
            <v/>
          </cell>
        </row>
        <row r="6110">
          <cell r="A6110" t="str">
            <v>MK2 2</v>
          </cell>
          <cell r="B6110">
            <v>1099919</v>
          </cell>
          <cell r="C6110" t="str">
            <v/>
          </cell>
          <cell r="D6110" t="str">
            <v/>
          </cell>
          <cell r="E6110">
            <v>1499665.7669951748</v>
          </cell>
          <cell r="F6110">
            <v>1122224.79</v>
          </cell>
          <cell r="G6110" t="str">
            <v/>
          </cell>
        </row>
        <row r="6111">
          <cell r="A6111" t="str">
            <v>MK2 3</v>
          </cell>
          <cell r="B6111" t="str">
            <v/>
          </cell>
          <cell r="C6111" t="str">
            <v/>
          </cell>
          <cell r="D6111">
            <v>146158.26999999999</v>
          </cell>
          <cell r="E6111">
            <v>96750.258645553855</v>
          </cell>
          <cell r="F6111">
            <v>392396.42</v>
          </cell>
          <cell r="G6111" t="str">
            <v/>
          </cell>
        </row>
        <row r="6112">
          <cell r="A6112" t="str">
            <v>MK3 5</v>
          </cell>
          <cell r="B6112" t="str">
            <v/>
          </cell>
          <cell r="C6112" t="str">
            <v/>
          </cell>
          <cell r="D6112">
            <v>214778.82</v>
          </cell>
          <cell r="E6112" t="str">
            <v/>
          </cell>
          <cell r="F6112">
            <v>111216.21</v>
          </cell>
          <cell r="G6112" t="str">
            <v/>
          </cell>
        </row>
        <row r="6113">
          <cell r="A6113" t="str">
            <v>MK3 6</v>
          </cell>
          <cell r="B6113" t="str">
            <v/>
          </cell>
          <cell r="C6113" t="str">
            <v/>
          </cell>
          <cell r="D6113" t="str">
            <v/>
          </cell>
          <cell r="E6113" t="str">
            <v/>
          </cell>
          <cell r="F6113" t="str">
            <v/>
          </cell>
          <cell r="G6113" t="str">
            <v/>
          </cell>
        </row>
        <row r="6114">
          <cell r="A6114" t="str">
            <v>MK3 7</v>
          </cell>
          <cell r="B6114" t="str">
            <v/>
          </cell>
          <cell r="C6114" t="str">
            <v/>
          </cell>
          <cell r="D6114" t="str">
            <v/>
          </cell>
          <cell r="E6114" t="str">
            <v/>
          </cell>
          <cell r="F6114">
            <v>708864.31</v>
          </cell>
          <cell r="G6114" t="str">
            <v/>
          </cell>
        </row>
        <row r="6115">
          <cell r="A6115" t="str">
            <v>MK4 1</v>
          </cell>
          <cell r="B6115" t="str">
            <v/>
          </cell>
          <cell r="C6115" t="str">
            <v/>
          </cell>
          <cell r="D6115" t="str">
            <v/>
          </cell>
          <cell r="E6115" t="str">
            <v/>
          </cell>
          <cell r="F6115">
            <v>3187665.22</v>
          </cell>
          <cell r="G6115" t="str">
            <v/>
          </cell>
        </row>
        <row r="6116">
          <cell r="A6116" t="str">
            <v>MK4 2</v>
          </cell>
          <cell r="B6116">
            <v>45007</v>
          </cell>
          <cell r="C6116" t="str">
            <v/>
          </cell>
          <cell r="D6116" t="str">
            <v/>
          </cell>
          <cell r="E6116" t="str">
            <v/>
          </cell>
          <cell r="F6116" t="str">
            <v/>
          </cell>
          <cell r="G6116" t="str">
            <v/>
          </cell>
        </row>
        <row r="6117">
          <cell r="A6117" t="str">
            <v>MK4 3</v>
          </cell>
          <cell r="B6117" t="str">
            <v/>
          </cell>
          <cell r="C6117" t="str">
            <v/>
          </cell>
          <cell r="D6117" t="str">
            <v/>
          </cell>
          <cell r="E6117" t="str">
            <v/>
          </cell>
          <cell r="F6117" t="str">
            <v/>
          </cell>
          <cell r="G6117" t="str">
            <v/>
          </cell>
        </row>
        <row r="6118">
          <cell r="A6118" t="str">
            <v>MK4 4</v>
          </cell>
          <cell r="B6118" t="str">
            <v/>
          </cell>
          <cell r="C6118" t="str">
            <v/>
          </cell>
          <cell r="D6118">
            <v>124483.65</v>
          </cell>
          <cell r="E6118" t="str">
            <v/>
          </cell>
          <cell r="F6118" t="str">
            <v/>
          </cell>
          <cell r="G6118" t="str">
            <v/>
          </cell>
        </row>
        <row r="6119">
          <cell r="A6119" t="str">
            <v>MK40 1</v>
          </cell>
          <cell r="B6119" t="str">
            <v/>
          </cell>
          <cell r="C6119" t="str">
            <v/>
          </cell>
          <cell r="D6119" t="str">
            <v/>
          </cell>
          <cell r="E6119" t="str">
            <v/>
          </cell>
          <cell r="F6119">
            <v>1234223.1399999999</v>
          </cell>
          <cell r="G6119" t="str">
            <v/>
          </cell>
        </row>
        <row r="6120">
          <cell r="A6120" t="str">
            <v>MK40 2</v>
          </cell>
          <cell r="B6120" t="str">
            <v/>
          </cell>
          <cell r="C6120" t="str">
            <v/>
          </cell>
          <cell r="D6120" t="str">
            <v/>
          </cell>
          <cell r="E6120">
            <v>3816585.369429959</v>
          </cell>
          <cell r="F6120" t="str">
            <v/>
          </cell>
          <cell r="G6120" t="str">
            <v/>
          </cell>
        </row>
        <row r="6121">
          <cell r="A6121" t="str">
            <v>MK40 3</v>
          </cell>
          <cell r="B6121" t="str">
            <v/>
          </cell>
          <cell r="C6121" t="str">
            <v/>
          </cell>
          <cell r="D6121">
            <v>1066671.71</v>
          </cell>
          <cell r="E6121">
            <v>5375372.3780410457</v>
          </cell>
          <cell r="F6121">
            <v>3055110.84</v>
          </cell>
          <cell r="G6121" t="str">
            <v/>
          </cell>
        </row>
        <row r="6122">
          <cell r="A6122" t="str">
            <v>MK40 4</v>
          </cell>
          <cell r="B6122">
            <v>2593353</v>
          </cell>
          <cell r="C6122" t="str">
            <v/>
          </cell>
          <cell r="D6122" t="str">
            <v/>
          </cell>
          <cell r="E6122">
            <v>2974151.9037686978</v>
          </cell>
          <cell r="F6122">
            <v>3772947.37</v>
          </cell>
          <cell r="G6122" t="str">
            <v/>
          </cell>
        </row>
        <row r="6123">
          <cell r="A6123" t="str">
            <v>MK40 9</v>
          </cell>
          <cell r="B6123" t="str">
            <v/>
          </cell>
          <cell r="C6123" t="str">
            <v/>
          </cell>
          <cell r="D6123" t="str">
            <v/>
          </cell>
          <cell r="E6123" t="str">
            <v/>
          </cell>
          <cell r="F6123" t="str">
            <v/>
          </cell>
          <cell r="G6123" t="str">
            <v/>
          </cell>
        </row>
        <row r="6124">
          <cell r="A6124" t="str">
            <v>MK41 0</v>
          </cell>
          <cell r="B6124">
            <v>429497</v>
          </cell>
          <cell r="C6124" t="str">
            <v/>
          </cell>
          <cell r="D6124">
            <v>85808.77</v>
          </cell>
          <cell r="E6124" t="str">
            <v/>
          </cell>
          <cell r="F6124" t="str">
            <v/>
          </cell>
          <cell r="G6124" t="str">
            <v/>
          </cell>
        </row>
        <row r="6125">
          <cell r="A6125" t="str">
            <v>MK41 5</v>
          </cell>
          <cell r="B6125" t="str">
            <v/>
          </cell>
          <cell r="C6125" t="str">
            <v/>
          </cell>
          <cell r="D6125" t="str">
            <v/>
          </cell>
          <cell r="E6125" t="str">
            <v/>
          </cell>
          <cell r="F6125" t="str">
            <v/>
          </cell>
          <cell r="G6125" t="str">
            <v/>
          </cell>
        </row>
        <row r="6126">
          <cell r="A6126" t="str">
            <v>MK41 6</v>
          </cell>
          <cell r="B6126" t="str">
            <v/>
          </cell>
          <cell r="C6126" t="str">
            <v/>
          </cell>
          <cell r="D6126" t="str">
            <v/>
          </cell>
          <cell r="E6126" t="str">
            <v/>
          </cell>
          <cell r="F6126" t="str">
            <v/>
          </cell>
          <cell r="G6126" t="str">
            <v/>
          </cell>
        </row>
        <row r="6127">
          <cell r="A6127" t="str">
            <v>MK41 7</v>
          </cell>
          <cell r="B6127" t="str">
            <v/>
          </cell>
          <cell r="C6127" t="str">
            <v/>
          </cell>
          <cell r="D6127">
            <v>323386.46999999997</v>
          </cell>
          <cell r="E6127" t="str">
            <v/>
          </cell>
          <cell r="F6127">
            <v>1621941.64</v>
          </cell>
          <cell r="G6127" t="str">
            <v/>
          </cell>
        </row>
        <row r="6128">
          <cell r="A6128" t="str">
            <v>MK41 8</v>
          </cell>
          <cell r="B6128" t="str">
            <v/>
          </cell>
          <cell r="C6128" t="str">
            <v/>
          </cell>
          <cell r="D6128" t="str">
            <v/>
          </cell>
          <cell r="E6128" t="str">
            <v/>
          </cell>
          <cell r="F6128">
            <v>1660071.26</v>
          </cell>
          <cell r="G6128" t="str">
            <v/>
          </cell>
        </row>
        <row r="6129">
          <cell r="A6129" t="str">
            <v>MK41 9</v>
          </cell>
          <cell r="B6129">
            <v>842320</v>
          </cell>
          <cell r="C6129" t="str">
            <v/>
          </cell>
          <cell r="D6129" t="str">
            <v/>
          </cell>
          <cell r="E6129" t="str">
            <v/>
          </cell>
          <cell r="F6129" t="str">
            <v/>
          </cell>
          <cell r="G6129" t="str">
            <v/>
          </cell>
        </row>
        <row r="6130">
          <cell r="A6130" t="str">
            <v>MK42 0</v>
          </cell>
          <cell r="B6130" t="str">
            <v/>
          </cell>
          <cell r="C6130" t="str">
            <v/>
          </cell>
          <cell r="D6130" t="str">
            <v/>
          </cell>
          <cell r="E6130" t="str">
            <v/>
          </cell>
          <cell r="F6130">
            <v>866293.35</v>
          </cell>
          <cell r="G6130" t="str">
            <v/>
          </cell>
        </row>
        <row r="6131">
          <cell r="A6131" t="str">
            <v>MK42 5</v>
          </cell>
          <cell r="B6131" t="str">
            <v/>
          </cell>
          <cell r="C6131" t="str">
            <v/>
          </cell>
          <cell r="D6131" t="str">
            <v/>
          </cell>
          <cell r="E6131" t="str">
            <v/>
          </cell>
          <cell r="F6131" t="str">
            <v/>
          </cell>
          <cell r="G6131" t="str">
            <v/>
          </cell>
        </row>
        <row r="6132">
          <cell r="A6132" t="str">
            <v>MK42 6</v>
          </cell>
          <cell r="B6132" t="str">
            <v/>
          </cell>
          <cell r="C6132" t="str">
            <v/>
          </cell>
          <cell r="D6132" t="str">
            <v/>
          </cell>
          <cell r="E6132" t="str">
            <v/>
          </cell>
          <cell r="F6132" t="str">
            <v/>
          </cell>
          <cell r="G6132" t="str">
            <v/>
          </cell>
        </row>
        <row r="6133">
          <cell r="A6133" t="str">
            <v>MK42 7</v>
          </cell>
          <cell r="B6133" t="str">
            <v/>
          </cell>
          <cell r="C6133" t="str">
            <v/>
          </cell>
          <cell r="D6133" t="str">
            <v/>
          </cell>
          <cell r="E6133">
            <v>2113113.3892278317</v>
          </cell>
          <cell r="F6133">
            <v>2633183</v>
          </cell>
          <cell r="G6133" t="str">
            <v/>
          </cell>
        </row>
        <row r="6134">
          <cell r="A6134" t="str">
            <v>MK42 8</v>
          </cell>
          <cell r="B6134" t="str">
            <v/>
          </cell>
          <cell r="C6134" t="str">
            <v/>
          </cell>
          <cell r="D6134">
            <v>318435.14</v>
          </cell>
          <cell r="E6134" t="str">
            <v/>
          </cell>
          <cell r="F6134">
            <v>2123795.42</v>
          </cell>
          <cell r="G6134" t="str">
            <v/>
          </cell>
        </row>
        <row r="6135">
          <cell r="A6135" t="str">
            <v>MK42 9</v>
          </cell>
          <cell r="B6135">
            <v>2183231</v>
          </cell>
          <cell r="C6135" t="str">
            <v/>
          </cell>
          <cell r="D6135" t="str">
            <v/>
          </cell>
          <cell r="E6135" t="str">
            <v/>
          </cell>
          <cell r="F6135">
            <v>2175294.21</v>
          </cell>
          <cell r="G6135" t="str">
            <v/>
          </cell>
        </row>
        <row r="6136">
          <cell r="A6136" t="str">
            <v>MK43 0</v>
          </cell>
          <cell r="B6136">
            <v>7649639</v>
          </cell>
          <cell r="C6136" t="str">
            <v/>
          </cell>
          <cell r="D6136">
            <v>162742.37</v>
          </cell>
          <cell r="E6136">
            <v>1902640.9193994245</v>
          </cell>
          <cell r="F6136">
            <v>2184776.09</v>
          </cell>
          <cell r="G6136" t="str">
            <v/>
          </cell>
        </row>
        <row r="6137">
          <cell r="A6137" t="str">
            <v>MK43 6</v>
          </cell>
          <cell r="B6137" t="str">
            <v/>
          </cell>
          <cell r="C6137" t="str">
            <v/>
          </cell>
          <cell r="D6137" t="str">
            <v/>
          </cell>
          <cell r="E6137" t="str">
            <v/>
          </cell>
          <cell r="F6137" t="str">
            <v/>
          </cell>
          <cell r="G6137" t="str">
            <v/>
          </cell>
        </row>
        <row r="6138">
          <cell r="A6138" t="str">
            <v>MK43 7</v>
          </cell>
          <cell r="B6138" t="str">
            <v/>
          </cell>
          <cell r="C6138" t="str">
            <v/>
          </cell>
          <cell r="D6138" t="str">
            <v/>
          </cell>
          <cell r="E6138">
            <v>3587962.6766316816</v>
          </cell>
          <cell r="F6138">
            <v>2110927.9500000002</v>
          </cell>
          <cell r="G6138">
            <v>17108165.870000001</v>
          </cell>
        </row>
        <row r="6139">
          <cell r="A6139" t="str">
            <v>MK43 8</v>
          </cell>
          <cell r="B6139">
            <v>1970322</v>
          </cell>
          <cell r="C6139" t="str">
            <v/>
          </cell>
          <cell r="D6139" t="str">
            <v/>
          </cell>
          <cell r="E6139" t="str">
            <v/>
          </cell>
          <cell r="F6139">
            <v>4005591.81</v>
          </cell>
          <cell r="G6139" t="str">
            <v/>
          </cell>
        </row>
        <row r="6140">
          <cell r="A6140" t="str">
            <v>MK43 9</v>
          </cell>
          <cell r="B6140">
            <v>774782</v>
          </cell>
          <cell r="C6140" t="str">
            <v/>
          </cell>
          <cell r="D6140" t="str">
            <v/>
          </cell>
          <cell r="E6140" t="str">
            <v/>
          </cell>
          <cell r="F6140">
            <v>1009633.81</v>
          </cell>
          <cell r="G6140" t="str">
            <v/>
          </cell>
        </row>
        <row r="6141">
          <cell r="A6141" t="str">
            <v>MK44 1</v>
          </cell>
          <cell r="B6141" t="str">
            <v/>
          </cell>
          <cell r="C6141" t="str">
            <v/>
          </cell>
          <cell r="D6141" t="str">
            <v/>
          </cell>
          <cell r="E6141">
            <v>3545076.1140254629</v>
          </cell>
          <cell r="F6141">
            <v>2081374.71</v>
          </cell>
          <cell r="G6141" t="str">
            <v/>
          </cell>
        </row>
        <row r="6142">
          <cell r="A6142" t="str">
            <v>MK44 2</v>
          </cell>
          <cell r="B6142">
            <v>5567984</v>
          </cell>
          <cell r="C6142" t="str">
            <v/>
          </cell>
          <cell r="D6142" t="str">
            <v/>
          </cell>
          <cell r="E6142">
            <v>9104983.5930705145</v>
          </cell>
          <cell r="F6142" t="str">
            <v/>
          </cell>
          <cell r="G6142" t="str">
            <v/>
          </cell>
        </row>
        <row r="6143">
          <cell r="A6143" t="str">
            <v>MK44 3</v>
          </cell>
          <cell r="B6143">
            <v>4599984</v>
          </cell>
          <cell r="C6143" t="str">
            <v/>
          </cell>
          <cell r="D6143" t="str">
            <v/>
          </cell>
          <cell r="E6143">
            <v>4041117.5216842238</v>
          </cell>
          <cell r="F6143">
            <v>6464999.6200000001</v>
          </cell>
          <cell r="G6143" t="str">
            <v/>
          </cell>
        </row>
        <row r="6144">
          <cell r="A6144" t="str">
            <v>MK44 5</v>
          </cell>
          <cell r="B6144" t="str">
            <v/>
          </cell>
          <cell r="C6144" t="str">
            <v/>
          </cell>
          <cell r="D6144" t="str">
            <v/>
          </cell>
          <cell r="E6144" t="str">
            <v/>
          </cell>
          <cell r="F6144" t="str">
            <v/>
          </cell>
          <cell r="G6144" t="str">
            <v/>
          </cell>
        </row>
        <row r="6145">
          <cell r="A6145" t="str">
            <v>MK45 1</v>
          </cell>
          <cell r="B6145">
            <v>523340</v>
          </cell>
          <cell r="C6145" t="str">
            <v/>
          </cell>
          <cell r="D6145" t="str">
            <v/>
          </cell>
          <cell r="E6145">
            <v>1472766.5393559404</v>
          </cell>
          <cell r="F6145">
            <v>1119815.45</v>
          </cell>
          <cell r="G6145" t="str">
            <v/>
          </cell>
        </row>
        <row r="6146">
          <cell r="A6146" t="str">
            <v>MK45 2</v>
          </cell>
          <cell r="B6146" t="str">
            <v/>
          </cell>
          <cell r="C6146" t="str">
            <v/>
          </cell>
          <cell r="D6146">
            <v>193045.66</v>
          </cell>
          <cell r="E6146">
            <v>4767987.7050004974</v>
          </cell>
          <cell r="F6146">
            <v>7714459.6900000004</v>
          </cell>
          <cell r="G6146" t="str">
            <v/>
          </cell>
        </row>
        <row r="6147">
          <cell r="A6147" t="str">
            <v>MK45 3</v>
          </cell>
          <cell r="B6147" t="str">
            <v/>
          </cell>
          <cell r="C6147" t="str">
            <v/>
          </cell>
          <cell r="D6147" t="str">
            <v/>
          </cell>
          <cell r="E6147" t="str">
            <v/>
          </cell>
          <cell r="F6147" t="str">
            <v/>
          </cell>
          <cell r="G6147" t="str">
            <v/>
          </cell>
        </row>
        <row r="6148">
          <cell r="A6148" t="str">
            <v>MK45 4</v>
          </cell>
          <cell r="B6148" t="str">
            <v/>
          </cell>
          <cell r="C6148" t="str">
            <v/>
          </cell>
          <cell r="D6148" t="str">
            <v/>
          </cell>
          <cell r="E6148">
            <v>6165188.3950518183</v>
          </cell>
          <cell r="F6148">
            <v>5129651.2</v>
          </cell>
          <cell r="G6148" t="str">
            <v/>
          </cell>
        </row>
        <row r="6149">
          <cell r="A6149" t="str">
            <v>MK45 5</v>
          </cell>
          <cell r="B6149">
            <v>1266817</v>
          </cell>
          <cell r="C6149" t="str">
            <v/>
          </cell>
          <cell r="D6149" t="str">
            <v/>
          </cell>
          <cell r="E6149">
            <v>1447114.54224906</v>
          </cell>
          <cell r="F6149">
            <v>1207374.79</v>
          </cell>
          <cell r="G6149" t="str">
            <v/>
          </cell>
        </row>
        <row r="6150">
          <cell r="A6150" t="str">
            <v>MK45 6</v>
          </cell>
          <cell r="B6150" t="str">
            <v/>
          </cell>
          <cell r="C6150" t="str">
            <v/>
          </cell>
          <cell r="D6150" t="str">
            <v/>
          </cell>
          <cell r="E6150" t="str">
            <v/>
          </cell>
          <cell r="F6150" t="str">
            <v/>
          </cell>
          <cell r="G6150" t="str">
            <v/>
          </cell>
        </row>
        <row r="6151">
          <cell r="A6151" t="str">
            <v>MK45 9</v>
          </cell>
          <cell r="B6151" t="str">
            <v/>
          </cell>
          <cell r="C6151" t="str">
            <v/>
          </cell>
          <cell r="D6151" t="str">
            <v/>
          </cell>
          <cell r="E6151" t="str">
            <v/>
          </cell>
          <cell r="F6151" t="str">
            <v/>
          </cell>
          <cell r="G6151" t="str">
            <v/>
          </cell>
        </row>
        <row r="6152">
          <cell r="A6152" t="str">
            <v>MK46 4</v>
          </cell>
          <cell r="B6152">
            <v>1969445</v>
          </cell>
          <cell r="C6152" t="str">
            <v/>
          </cell>
          <cell r="D6152" t="str">
            <v/>
          </cell>
          <cell r="E6152" t="str">
            <v/>
          </cell>
          <cell r="F6152">
            <v>4789148.88</v>
          </cell>
          <cell r="G6152" t="str">
            <v/>
          </cell>
        </row>
        <row r="6153">
          <cell r="A6153" t="str">
            <v>MK46 5</v>
          </cell>
          <cell r="B6153">
            <v>1718313</v>
          </cell>
          <cell r="C6153" t="str">
            <v/>
          </cell>
          <cell r="D6153" t="str">
            <v/>
          </cell>
          <cell r="E6153" t="str">
            <v/>
          </cell>
          <cell r="F6153">
            <v>3296249.08</v>
          </cell>
          <cell r="G6153" t="str">
            <v/>
          </cell>
        </row>
        <row r="6154">
          <cell r="A6154" t="str">
            <v>MK5 6</v>
          </cell>
          <cell r="B6154" t="str">
            <v/>
          </cell>
          <cell r="C6154" t="str">
            <v/>
          </cell>
          <cell r="D6154" t="str">
            <v/>
          </cell>
          <cell r="E6154" t="str">
            <v/>
          </cell>
          <cell r="F6154">
            <v>694266.6</v>
          </cell>
          <cell r="G6154" t="str">
            <v/>
          </cell>
        </row>
        <row r="6155">
          <cell r="A6155" t="str">
            <v>MK5 7</v>
          </cell>
          <cell r="B6155" t="str">
            <v/>
          </cell>
          <cell r="C6155" t="str">
            <v/>
          </cell>
          <cell r="D6155" t="str">
            <v/>
          </cell>
          <cell r="E6155">
            <v>476017.82102498243</v>
          </cell>
          <cell r="F6155">
            <v>277613.83</v>
          </cell>
          <cell r="G6155" t="str">
            <v/>
          </cell>
        </row>
        <row r="6156">
          <cell r="A6156" t="str">
            <v>MK5 8</v>
          </cell>
          <cell r="B6156" t="str">
            <v/>
          </cell>
          <cell r="C6156" t="str">
            <v/>
          </cell>
          <cell r="D6156" t="str">
            <v/>
          </cell>
          <cell r="E6156" t="str">
            <v/>
          </cell>
          <cell r="F6156" t="str">
            <v/>
          </cell>
          <cell r="G6156" t="str">
            <v/>
          </cell>
        </row>
        <row r="6157">
          <cell r="A6157" t="str">
            <v>MK6 1</v>
          </cell>
          <cell r="B6157" t="str">
            <v/>
          </cell>
          <cell r="C6157" t="str">
            <v/>
          </cell>
          <cell r="D6157" t="str">
            <v/>
          </cell>
          <cell r="E6157" t="str">
            <v/>
          </cell>
          <cell r="F6157" t="str">
            <v/>
          </cell>
          <cell r="G6157" t="str">
            <v/>
          </cell>
        </row>
        <row r="6158">
          <cell r="A6158" t="str">
            <v>MK6 2</v>
          </cell>
          <cell r="B6158" t="str">
            <v/>
          </cell>
          <cell r="C6158" t="str">
            <v/>
          </cell>
          <cell r="D6158" t="str">
            <v/>
          </cell>
          <cell r="E6158" t="str">
            <v/>
          </cell>
          <cell r="F6158" t="str">
            <v/>
          </cell>
          <cell r="G6158" t="str">
            <v/>
          </cell>
        </row>
        <row r="6159">
          <cell r="A6159" t="str">
            <v>MK6 3</v>
          </cell>
          <cell r="B6159" t="str">
            <v/>
          </cell>
          <cell r="C6159" t="str">
            <v/>
          </cell>
          <cell r="D6159" t="str">
            <v/>
          </cell>
          <cell r="E6159" t="str">
            <v/>
          </cell>
          <cell r="F6159" t="str">
            <v/>
          </cell>
          <cell r="G6159" t="str">
            <v/>
          </cell>
        </row>
        <row r="6160">
          <cell r="A6160" t="str">
            <v>MK6 4</v>
          </cell>
          <cell r="B6160" t="str">
            <v/>
          </cell>
          <cell r="C6160" t="str">
            <v/>
          </cell>
          <cell r="D6160" t="str">
            <v/>
          </cell>
          <cell r="E6160" t="str">
            <v/>
          </cell>
          <cell r="F6160" t="str">
            <v/>
          </cell>
          <cell r="G6160" t="str">
            <v/>
          </cell>
        </row>
        <row r="6161">
          <cell r="A6161" t="str">
            <v>MK6 5</v>
          </cell>
          <cell r="B6161" t="str">
            <v/>
          </cell>
          <cell r="C6161" t="str">
            <v/>
          </cell>
          <cell r="D6161" t="str">
            <v/>
          </cell>
          <cell r="E6161" t="str">
            <v/>
          </cell>
          <cell r="F6161" t="str">
            <v/>
          </cell>
          <cell r="G6161" t="str">
            <v/>
          </cell>
        </row>
        <row r="6162">
          <cell r="A6162" t="str">
            <v>MK7 6</v>
          </cell>
          <cell r="B6162" t="str">
            <v/>
          </cell>
          <cell r="C6162" t="str">
            <v/>
          </cell>
          <cell r="D6162" t="str">
            <v/>
          </cell>
          <cell r="E6162" t="str">
            <v/>
          </cell>
          <cell r="F6162" t="str">
            <v/>
          </cell>
          <cell r="G6162" t="str">
            <v/>
          </cell>
        </row>
        <row r="6163">
          <cell r="A6163" t="str">
            <v>MK7 7</v>
          </cell>
          <cell r="B6163">
            <v>3093382</v>
          </cell>
          <cell r="C6163" t="str">
            <v/>
          </cell>
          <cell r="D6163" t="str">
            <v/>
          </cell>
          <cell r="E6163" t="str">
            <v/>
          </cell>
          <cell r="F6163">
            <v>899162.43</v>
          </cell>
          <cell r="G6163" t="str">
            <v/>
          </cell>
        </row>
        <row r="6164">
          <cell r="A6164" t="str">
            <v>MK7 8</v>
          </cell>
          <cell r="B6164" t="str">
            <v/>
          </cell>
          <cell r="C6164" t="str">
            <v/>
          </cell>
          <cell r="D6164" t="str">
            <v/>
          </cell>
          <cell r="E6164" t="str">
            <v/>
          </cell>
          <cell r="F6164" t="str">
            <v/>
          </cell>
          <cell r="G6164" t="str">
            <v/>
          </cell>
        </row>
        <row r="6165">
          <cell r="A6165" t="str">
            <v>MK77 1</v>
          </cell>
          <cell r="B6165" t="str">
            <v/>
          </cell>
          <cell r="C6165" t="str">
            <v/>
          </cell>
          <cell r="D6165" t="str">
            <v/>
          </cell>
          <cell r="E6165" t="str">
            <v/>
          </cell>
          <cell r="F6165" t="str">
            <v/>
          </cell>
          <cell r="G6165" t="str">
            <v/>
          </cell>
        </row>
        <row r="6166">
          <cell r="A6166" t="str">
            <v>MK8 0</v>
          </cell>
          <cell r="B6166" t="str">
            <v/>
          </cell>
          <cell r="C6166" t="str">
            <v/>
          </cell>
          <cell r="D6166" t="str">
            <v/>
          </cell>
          <cell r="E6166" t="str">
            <v/>
          </cell>
          <cell r="F6166" t="str">
            <v/>
          </cell>
          <cell r="G6166" t="str">
            <v/>
          </cell>
        </row>
        <row r="6167">
          <cell r="A6167" t="str">
            <v>MK8 1</v>
          </cell>
          <cell r="B6167" t="str">
            <v/>
          </cell>
          <cell r="C6167" t="str">
            <v/>
          </cell>
          <cell r="D6167" t="str">
            <v/>
          </cell>
          <cell r="E6167" t="str">
            <v/>
          </cell>
          <cell r="F6167" t="str">
            <v/>
          </cell>
          <cell r="G6167" t="str">
            <v/>
          </cell>
        </row>
        <row r="6168">
          <cell r="A6168" t="str">
            <v>MK8 8</v>
          </cell>
          <cell r="B6168" t="str">
            <v/>
          </cell>
          <cell r="C6168" t="str">
            <v/>
          </cell>
          <cell r="D6168" t="str">
            <v/>
          </cell>
          <cell r="E6168" t="str">
            <v/>
          </cell>
          <cell r="F6168" t="str">
            <v/>
          </cell>
          <cell r="G6168" t="str">
            <v/>
          </cell>
        </row>
        <row r="6169">
          <cell r="A6169" t="str">
            <v>MK8 9</v>
          </cell>
          <cell r="B6169" t="str">
            <v/>
          </cell>
          <cell r="C6169" t="str">
            <v/>
          </cell>
          <cell r="D6169" t="str">
            <v/>
          </cell>
          <cell r="E6169" t="str">
            <v/>
          </cell>
          <cell r="F6169" t="str">
            <v/>
          </cell>
          <cell r="G6169" t="str">
            <v/>
          </cell>
        </row>
        <row r="6170">
          <cell r="A6170" t="str">
            <v>MK9 1</v>
          </cell>
          <cell r="B6170" t="str">
            <v/>
          </cell>
          <cell r="C6170" t="str">
            <v/>
          </cell>
          <cell r="D6170" t="str">
            <v/>
          </cell>
          <cell r="E6170" t="str">
            <v/>
          </cell>
          <cell r="F6170" t="str">
            <v/>
          </cell>
          <cell r="G6170" t="str">
            <v/>
          </cell>
        </row>
        <row r="6171">
          <cell r="A6171" t="str">
            <v>MK9 2</v>
          </cell>
          <cell r="B6171" t="str">
            <v/>
          </cell>
          <cell r="C6171" t="str">
            <v/>
          </cell>
          <cell r="D6171">
            <v>124374.73</v>
          </cell>
          <cell r="E6171">
            <v>496784.39871448523</v>
          </cell>
          <cell r="F6171">
            <v>1232300.28</v>
          </cell>
          <cell r="G6171" t="str">
            <v/>
          </cell>
        </row>
        <row r="6172">
          <cell r="A6172" t="str">
            <v>MK9 3</v>
          </cell>
          <cell r="B6172" t="str">
            <v/>
          </cell>
          <cell r="C6172" t="str">
            <v/>
          </cell>
          <cell r="D6172" t="str">
            <v/>
          </cell>
          <cell r="E6172" t="str">
            <v/>
          </cell>
          <cell r="F6172" t="str">
            <v/>
          </cell>
          <cell r="G6172" t="str">
            <v/>
          </cell>
        </row>
        <row r="6173">
          <cell r="A6173" t="str">
            <v>MK9 4</v>
          </cell>
          <cell r="B6173" t="str">
            <v/>
          </cell>
          <cell r="C6173" t="str">
            <v/>
          </cell>
          <cell r="D6173" t="str">
            <v/>
          </cell>
          <cell r="E6173" t="str">
            <v/>
          </cell>
          <cell r="F6173" t="str">
            <v/>
          </cell>
          <cell r="G6173" t="str">
            <v/>
          </cell>
        </row>
        <row r="6174">
          <cell r="A6174" t="str">
            <v>ML Other</v>
          </cell>
          <cell r="B6174">
            <v>11540804</v>
          </cell>
          <cell r="C6174">
            <v>25692137.539999995</v>
          </cell>
          <cell r="D6174">
            <v>20084707</v>
          </cell>
          <cell r="E6174">
            <v>29212436.346247084</v>
          </cell>
          <cell r="F6174">
            <v>23999775.080000002</v>
          </cell>
          <cell r="G6174">
            <v>19904894.8499</v>
          </cell>
        </row>
        <row r="6175">
          <cell r="A6175" t="str">
            <v>ML total</v>
          </cell>
          <cell r="B6175">
            <v>11540804</v>
          </cell>
          <cell r="C6175">
            <v>38995244.209999993</v>
          </cell>
          <cell r="D6175">
            <v>20084707</v>
          </cell>
          <cell r="E6175">
            <v>76049115.217152625</v>
          </cell>
          <cell r="F6175">
            <v>131454294.03</v>
          </cell>
          <cell r="G6175">
            <v>19904894.8499</v>
          </cell>
        </row>
        <row r="6176">
          <cell r="A6176" t="str">
            <v>ML1 1</v>
          </cell>
          <cell r="B6176" t="str">
            <v/>
          </cell>
          <cell r="C6176" t="str">
            <v/>
          </cell>
          <cell r="D6176" t="str">
            <v/>
          </cell>
          <cell r="E6176" t="str">
            <v/>
          </cell>
          <cell r="F6176">
            <v>2070469.32</v>
          </cell>
          <cell r="G6176" t="str">
            <v/>
          </cell>
        </row>
        <row r="6177">
          <cell r="A6177" t="str">
            <v>ML1 2</v>
          </cell>
          <cell r="B6177" t="str">
            <v/>
          </cell>
          <cell r="C6177" t="str">
            <v/>
          </cell>
          <cell r="D6177" t="str">
            <v/>
          </cell>
          <cell r="E6177" t="str">
            <v/>
          </cell>
          <cell r="F6177">
            <v>5329225.0199999996</v>
          </cell>
          <cell r="G6177" t="str">
            <v/>
          </cell>
        </row>
        <row r="6178">
          <cell r="A6178" t="str">
            <v>ML1 3</v>
          </cell>
          <cell r="B6178" t="str">
            <v/>
          </cell>
          <cell r="C6178" t="str">
            <v/>
          </cell>
          <cell r="D6178" t="str">
            <v/>
          </cell>
          <cell r="E6178" t="str">
            <v/>
          </cell>
          <cell r="F6178">
            <v>2666424.0299999998</v>
          </cell>
          <cell r="G6178" t="str">
            <v/>
          </cell>
        </row>
        <row r="6179">
          <cell r="A6179" t="str">
            <v>ML1 4</v>
          </cell>
          <cell r="B6179" t="str">
            <v/>
          </cell>
          <cell r="C6179" t="str">
            <v/>
          </cell>
          <cell r="D6179" t="str">
            <v/>
          </cell>
          <cell r="E6179" t="str">
            <v/>
          </cell>
          <cell r="F6179">
            <v>2046485.42</v>
          </cell>
          <cell r="G6179" t="str">
            <v/>
          </cell>
        </row>
        <row r="6180">
          <cell r="A6180" t="str">
            <v>ML1 5</v>
          </cell>
          <cell r="B6180" t="str">
            <v/>
          </cell>
          <cell r="C6180">
            <v>1209969.1600000001</v>
          </cell>
          <cell r="D6180" t="str">
            <v/>
          </cell>
          <cell r="E6180">
            <v>2185033.1399188354</v>
          </cell>
          <cell r="F6180">
            <v>4177345.23</v>
          </cell>
          <cell r="G6180" t="str">
            <v/>
          </cell>
        </row>
        <row r="6181">
          <cell r="A6181" t="str">
            <v>ML1 9</v>
          </cell>
          <cell r="B6181" t="str">
            <v/>
          </cell>
          <cell r="C6181" t="str">
            <v/>
          </cell>
          <cell r="D6181" t="str">
            <v/>
          </cell>
          <cell r="E6181" t="str">
            <v/>
          </cell>
          <cell r="F6181" t="str">
            <v/>
          </cell>
          <cell r="G6181" t="str">
            <v/>
          </cell>
        </row>
        <row r="6182">
          <cell r="A6182" t="str">
            <v>ML10 6</v>
          </cell>
          <cell r="B6182" t="str">
            <v/>
          </cell>
          <cell r="C6182" t="str">
            <v/>
          </cell>
          <cell r="D6182" t="str">
            <v/>
          </cell>
          <cell r="E6182">
            <v>8045619.1457147375</v>
          </cell>
          <cell r="F6182">
            <v>7070790.46</v>
          </cell>
          <cell r="G6182" t="str">
            <v/>
          </cell>
        </row>
        <row r="6183">
          <cell r="A6183" t="str">
            <v>ML10 9</v>
          </cell>
          <cell r="B6183" t="str">
            <v/>
          </cell>
          <cell r="C6183" t="str">
            <v/>
          </cell>
          <cell r="D6183" t="str">
            <v/>
          </cell>
          <cell r="E6183" t="str">
            <v/>
          </cell>
          <cell r="F6183" t="str">
            <v/>
          </cell>
          <cell r="G6183" t="str">
            <v/>
          </cell>
        </row>
        <row r="6184">
          <cell r="A6184" t="str">
            <v>ML11 0</v>
          </cell>
          <cell r="B6184" t="str">
            <v/>
          </cell>
          <cell r="C6184" t="str">
            <v/>
          </cell>
          <cell r="D6184" t="str">
            <v/>
          </cell>
          <cell r="E6184">
            <v>2613385.9005148089</v>
          </cell>
          <cell r="F6184">
            <v>6705025</v>
          </cell>
          <cell r="G6184" t="str">
            <v/>
          </cell>
        </row>
        <row r="6185">
          <cell r="A6185" t="str">
            <v>ML11 1</v>
          </cell>
          <cell r="B6185" t="str">
            <v/>
          </cell>
          <cell r="C6185" t="str">
            <v/>
          </cell>
          <cell r="D6185" t="str">
            <v/>
          </cell>
          <cell r="E6185" t="str">
            <v/>
          </cell>
          <cell r="F6185" t="str">
            <v/>
          </cell>
          <cell r="G6185" t="str">
            <v/>
          </cell>
        </row>
        <row r="6186">
          <cell r="A6186" t="str">
            <v>ML11 7</v>
          </cell>
          <cell r="B6186" t="str">
            <v/>
          </cell>
          <cell r="C6186" t="str">
            <v/>
          </cell>
          <cell r="D6186" t="str">
            <v/>
          </cell>
          <cell r="E6186">
            <v>1765484.9609618015</v>
          </cell>
          <cell r="F6186">
            <v>2130491.5099999998</v>
          </cell>
          <cell r="G6186" t="str">
            <v/>
          </cell>
        </row>
        <row r="6187">
          <cell r="A6187" t="str">
            <v>ML11 8</v>
          </cell>
          <cell r="B6187" t="str">
            <v/>
          </cell>
          <cell r="C6187">
            <v>1932490.2200000002</v>
          </cell>
          <cell r="D6187" t="str">
            <v/>
          </cell>
          <cell r="E6187">
            <v>8455045.6054579318</v>
          </cell>
          <cell r="F6187">
            <v>7285981.5199999996</v>
          </cell>
          <cell r="G6187" t="str">
            <v/>
          </cell>
        </row>
        <row r="6188">
          <cell r="A6188" t="str">
            <v>ML11 9</v>
          </cell>
          <cell r="B6188" t="str">
            <v/>
          </cell>
          <cell r="C6188" t="str">
            <v/>
          </cell>
          <cell r="D6188" t="str">
            <v/>
          </cell>
          <cell r="E6188">
            <v>4842437.8413490318</v>
          </cell>
          <cell r="F6188">
            <v>7186011.7999999998</v>
          </cell>
          <cell r="G6188" t="str">
            <v/>
          </cell>
        </row>
        <row r="6189">
          <cell r="A6189" t="str">
            <v>ML12 6</v>
          </cell>
          <cell r="B6189" t="str">
            <v/>
          </cell>
          <cell r="C6189">
            <v>5865428.1599999983</v>
          </cell>
          <cell r="D6189" t="str">
            <v/>
          </cell>
          <cell r="E6189">
            <v>9008324.4504567813</v>
          </cell>
          <cell r="F6189">
            <v>17189159.73</v>
          </cell>
          <cell r="G6189" t="str">
            <v/>
          </cell>
        </row>
        <row r="6190">
          <cell r="A6190" t="str">
            <v>ML12 9</v>
          </cell>
          <cell r="B6190" t="str">
            <v/>
          </cell>
          <cell r="C6190" t="str">
            <v/>
          </cell>
          <cell r="D6190" t="str">
            <v/>
          </cell>
          <cell r="E6190" t="str">
            <v/>
          </cell>
          <cell r="F6190" t="str">
            <v/>
          </cell>
          <cell r="G6190" t="str">
            <v/>
          </cell>
        </row>
        <row r="6191">
          <cell r="A6191" t="str">
            <v>ML2 0</v>
          </cell>
          <cell r="B6191" t="str">
            <v/>
          </cell>
          <cell r="C6191" t="str">
            <v/>
          </cell>
          <cell r="D6191" t="str">
            <v/>
          </cell>
          <cell r="E6191" t="str">
            <v/>
          </cell>
          <cell r="F6191">
            <v>1213024.3999999999</v>
          </cell>
          <cell r="G6191" t="str">
            <v/>
          </cell>
        </row>
        <row r="6192">
          <cell r="A6192" t="str">
            <v>ML2 2</v>
          </cell>
          <cell r="B6192" t="str">
            <v/>
          </cell>
          <cell r="C6192" t="str">
            <v/>
          </cell>
          <cell r="D6192" t="str">
            <v/>
          </cell>
          <cell r="E6192" t="str">
            <v/>
          </cell>
          <cell r="F6192" t="str">
            <v/>
          </cell>
          <cell r="G6192" t="str">
            <v/>
          </cell>
        </row>
        <row r="6193">
          <cell r="A6193" t="str">
            <v>ML2 7</v>
          </cell>
          <cell r="B6193" t="str">
            <v/>
          </cell>
          <cell r="C6193" t="str">
            <v/>
          </cell>
          <cell r="D6193" t="str">
            <v/>
          </cell>
          <cell r="E6193" t="str">
            <v/>
          </cell>
          <cell r="F6193">
            <v>2763882.38</v>
          </cell>
          <cell r="G6193" t="str">
            <v/>
          </cell>
        </row>
        <row r="6194">
          <cell r="A6194" t="str">
            <v>ML2 8</v>
          </cell>
          <cell r="B6194" t="str">
            <v/>
          </cell>
          <cell r="C6194" t="str">
            <v/>
          </cell>
          <cell r="D6194" t="str">
            <v/>
          </cell>
          <cell r="E6194" t="str">
            <v/>
          </cell>
          <cell r="F6194">
            <v>1210047.8400000001</v>
          </cell>
          <cell r="G6194" t="str">
            <v/>
          </cell>
        </row>
        <row r="6195">
          <cell r="A6195" t="str">
            <v>ML2 9</v>
          </cell>
          <cell r="B6195" t="str">
            <v/>
          </cell>
          <cell r="C6195" t="str">
            <v/>
          </cell>
          <cell r="D6195" t="str">
            <v/>
          </cell>
          <cell r="E6195" t="str">
            <v/>
          </cell>
          <cell r="F6195" t="str">
            <v/>
          </cell>
          <cell r="G6195" t="str">
            <v/>
          </cell>
        </row>
        <row r="6196">
          <cell r="A6196" t="str">
            <v>ML3 0</v>
          </cell>
          <cell r="B6196" t="str">
            <v/>
          </cell>
          <cell r="C6196" t="str">
            <v/>
          </cell>
          <cell r="D6196" t="str">
            <v/>
          </cell>
          <cell r="E6196">
            <v>2653429.4820156237</v>
          </cell>
          <cell r="F6196">
            <v>2083322.06</v>
          </cell>
          <cell r="G6196" t="str">
            <v/>
          </cell>
        </row>
        <row r="6197">
          <cell r="A6197" t="str">
            <v>ML3 3</v>
          </cell>
          <cell r="B6197" t="str">
            <v/>
          </cell>
          <cell r="C6197" t="str">
            <v/>
          </cell>
          <cell r="D6197" t="str">
            <v/>
          </cell>
          <cell r="E6197" t="str">
            <v/>
          </cell>
          <cell r="F6197" t="str">
            <v/>
          </cell>
          <cell r="G6197" t="str">
            <v/>
          </cell>
        </row>
        <row r="6198">
          <cell r="A6198" t="str">
            <v>ML3 6</v>
          </cell>
          <cell r="B6198" t="str">
            <v/>
          </cell>
          <cell r="C6198">
            <v>1508280.7200000004</v>
          </cell>
          <cell r="D6198" t="str">
            <v/>
          </cell>
          <cell r="E6198" t="str">
            <v/>
          </cell>
          <cell r="F6198" t="str">
            <v/>
          </cell>
          <cell r="G6198" t="str">
            <v/>
          </cell>
        </row>
        <row r="6199">
          <cell r="A6199" t="str">
            <v>ML3 7</v>
          </cell>
          <cell r="B6199" t="str">
            <v/>
          </cell>
          <cell r="C6199">
            <v>924780.58000000007</v>
          </cell>
          <cell r="D6199" t="str">
            <v/>
          </cell>
          <cell r="E6199">
            <v>2323827.8493685517</v>
          </cell>
          <cell r="F6199">
            <v>2506247.46</v>
          </cell>
          <cell r="G6199" t="str">
            <v/>
          </cell>
        </row>
        <row r="6200">
          <cell r="A6200" t="str">
            <v>ML3 8</v>
          </cell>
          <cell r="B6200" t="str">
            <v/>
          </cell>
          <cell r="C6200" t="str">
            <v/>
          </cell>
          <cell r="D6200" t="str">
            <v/>
          </cell>
          <cell r="E6200">
            <v>746675.1649719493</v>
          </cell>
          <cell r="F6200">
            <v>1804539.69</v>
          </cell>
          <cell r="G6200" t="str">
            <v/>
          </cell>
        </row>
        <row r="6201">
          <cell r="A6201" t="str">
            <v>ML3 9</v>
          </cell>
          <cell r="B6201" t="str">
            <v/>
          </cell>
          <cell r="C6201">
            <v>192594.41999999998</v>
          </cell>
          <cell r="D6201" t="str">
            <v/>
          </cell>
          <cell r="E6201">
            <v>836307.01121717878</v>
          </cell>
          <cell r="F6201" t="str">
            <v/>
          </cell>
          <cell r="G6201" t="str">
            <v/>
          </cell>
        </row>
        <row r="6202">
          <cell r="A6202" t="str">
            <v>ML4 1</v>
          </cell>
          <cell r="B6202" t="str">
            <v/>
          </cell>
          <cell r="C6202" t="str">
            <v/>
          </cell>
          <cell r="D6202" t="str">
            <v/>
          </cell>
          <cell r="E6202">
            <v>195083.87627833203</v>
          </cell>
          <cell r="F6202">
            <v>531140.72</v>
          </cell>
          <cell r="G6202" t="str">
            <v/>
          </cell>
        </row>
        <row r="6203">
          <cell r="A6203" t="str">
            <v>ML4 2</v>
          </cell>
          <cell r="B6203" t="str">
            <v/>
          </cell>
          <cell r="C6203" t="str">
            <v/>
          </cell>
          <cell r="D6203" t="str">
            <v/>
          </cell>
          <cell r="E6203" t="str">
            <v/>
          </cell>
          <cell r="F6203">
            <v>410126.84</v>
          </cell>
          <cell r="G6203" t="str">
            <v/>
          </cell>
        </row>
        <row r="6204">
          <cell r="A6204" t="str">
            <v>ML4 3</v>
          </cell>
          <cell r="B6204" t="str">
            <v/>
          </cell>
          <cell r="C6204" t="str">
            <v/>
          </cell>
          <cell r="D6204" t="str">
            <v/>
          </cell>
          <cell r="E6204">
            <v>305312.2069640744</v>
          </cell>
          <cell r="F6204">
            <v>2346593.92</v>
          </cell>
          <cell r="G6204" t="str">
            <v/>
          </cell>
        </row>
        <row r="6205">
          <cell r="A6205" t="str">
            <v>ML4 9</v>
          </cell>
          <cell r="B6205" t="str">
            <v/>
          </cell>
          <cell r="C6205" t="str">
            <v/>
          </cell>
          <cell r="D6205" t="str">
            <v/>
          </cell>
          <cell r="E6205" t="str">
            <v/>
          </cell>
          <cell r="F6205" t="str">
            <v/>
          </cell>
          <cell r="G6205" t="str">
            <v/>
          </cell>
        </row>
        <row r="6206">
          <cell r="A6206" t="str">
            <v>ML5 1</v>
          </cell>
          <cell r="B6206" t="str">
            <v/>
          </cell>
          <cell r="C6206" t="str">
            <v/>
          </cell>
          <cell r="D6206" t="str">
            <v/>
          </cell>
          <cell r="E6206" t="str">
            <v/>
          </cell>
          <cell r="F6206">
            <v>1101525.72</v>
          </cell>
          <cell r="G6206" t="str">
            <v/>
          </cell>
        </row>
        <row r="6207">
          <cell r="A6207" t="str">
            <v>ML5 2</v>
          </cell>
          <cell r="B6207" t="str">
            <v/>
          </cell>
          <cell r="C6207" t="str">
            <v/>
          </cell>
          <cell r="D6207" t="str">
            <v/>
          </cell>
          <cell r="E6207">
            <v>163634.34867252305</v>
          </cell>
          <cell r="F6207">
            <v>2043929.29</v>
          </cell>
          <cell r="G6207" t="str">
            <v/>
          </cell>
        </row>
        <row r="6208">
          <cell r="A6208" t="str">
            <v>ML5 3</v>
          </cell>
          <cell r="B6208" t="str">
            <v/>
          </cell>
          <cell r="C6208" t="str">
            <v/>
          </cell>
          <cell r="D6208" t="str">
            <v/>
          </cell>
          <cell r="E6208" t="str">
            <v/>
          </cell>
          <cell r="F6208">
            <v>875203.2</v>
          </cell>
          <cell r="G6208" t="str">
            <v/>
          </cell>
        </row>
        <row r="6209">
          <cell r="A6209" t="str">
            <v>ML5 4</v>
          </cell>
          <cell r="B6209" t="str">
            <v/>
          </cell>
          <cell r="C6209" t="str">
            <v/>
          </cell>
          <cell r="D6209" t="str">
            <v/>
          </cell>
          <cell r="E6209" t="str">
            <v/>
          </cell>
          <cell r="F6209">
            <v>1610126.46</v>
          </cell>
          <cell r="G6209" t="str">
            <v/>
          </cell>
        </row>
        <row r="6210">
          <cell r="A6210" t="str">
            <v>ML5 5</v>
          </cell>
          <cell r="B6210" t="str">
            <v/>
          </cell>
          <cell r="C6210" t="str">
            <v/>
          </cell>
          <cell r="D6210" t="str">
            <v/>
          </cell>
          <cell r="E6210" t="str">
            <v/>
          </cell>
          <cell r="F6210" t="str">
            <v/>
          </cell>
          <cell r="G6210" t="str">
            <v/>
          </cell>
        </row>
        <row r="6211">
          <cell r="A6211" t="str">
            <v>ML5 9</v>
          </cell>
          <cell r="B6211" t="str">
            <v/>
          </cell>
          <cell r="C6211" t="str">
            <v/>
          </cell>
          <cell r="D6211" t="str">
            <v/>
          </cell>
          <cell r="E6211" t="str">
            <v/>
          </cell>
          <cell r="F6211" t="str">
            <v/>
          </cell>
          <cell r="G6211" t="str">
            <v/>
          </cell>
        </row>
        <row r="6212">
          <cell r="A6212" t="str">
            <v>ML6 0</v>
          </cell>
          <cell r="B6212" t="str">
            <v/>
          </cell>
          <cell r="C6212" t="str">
            <v/>
          </cell>
          <cell r="D6212" t="str">
            <v/>
          </cell>
          <cell r="E6212">
            <v>402718.12334590429</v>
          </cell>
          <cell r="F6212">
            <v>1619573.65</v>
          </cell>
          <cell r="G6212" t="str">
            <v/>
          </cell>
        </row>
        <row r="6213">
          <cell r="A6213" t="str">
            <v>ML6 1</v>
          </cell>
          <cell r="B6213" t="str">
            <v/>
          </cell>
          <cell r="C6213" t="str">
            <v/>
          </cell>
          <cell r="D6213" t="str">
            <v/>
          </cell>
          <cell r="E6213" t="str">
            <v/>
          </cell>
          <cell r="F6213" t="str">
            <v/>
          </cell>
          <cell r="G6213" t="str">
            <v/>
          </cell>
        </row>
        <row r="6214">
          <cell r="A6214" t="str">
            <v>ML6 6</v>
          </cell>
          <cell r="B6214" t="str">
            <v/>
          </cell>
          <cell r="C6214" t="str">
            <v/>
          </cell>
          <cell r="D6214" t="str">
            <v/>
          </cell>
          <cell r="E6214" t="str">
            <v/>
          </cell>
          <cell r="F6214">
            <v>1369474.07</v>
          </cell>
          <cell r="G6214" t="str">
            <v/>
          </cell>
        </row>
        <row r="6215">
          <cell r="A6215" t="str">
            <v>ML6 7</v>
          </cell>
          <cell r="B6215" t="str">
            <v/>
          </cell>
          <cell r="C6215" t="str">
            <v/>
          </cell>
          <cell r="D6215" t="str">
            <v/>
          </cell>
          <cell r="E6215" t="str">
            <v/>
          </cell>
          <cell r="F6215" t="str">
            <v/>
          </cell>
          <cell r="G6215" t="str">
            <v/>
          </cell>
        </row>
        <row r="6216">
          <cell r="A6216" t="str">
            <v>ML6 8</v>
          </cell>
          <cell r="B6216" t="str">
            <v/>
          </cell>
          <cell r="C6216" t="str">
            <v/>
          </cell>
          <cell r="D6216" t="str">
            <v/>
          </cell>
          <cell r="E6216" t="str">
            <v/>
          </cell>
          <cell r="F6216" t="str">
            <v/>
          </cell>
          <cell r="G6216" t="str">
            <v/>
          </cell>
        </row>
        <row r="6217">
          <cell r="A6217" t="str">
            <v>ML6 9</v>
          </cell>
          <cell r="B6217" t="str">
            <v/>
          </cell>
          <cell r="C6217" t="str">
            <v/>
          </cell>
          <cell r="D6217" t="str">
            <v/>
          </cell>
          <cell r="E6217" t="str">
            <v/>
          </cell>
          <cell r="F6217">
            <v>4981468.5</v>
          </cell>
          <cell r="G6217" t="str">
            <v/>
          </cell>
        </row>
        <row r="6218">
          <cell r="A6218" t="str">
            <v>ML7 4</v>
          </cell>
          <cell r="B6218" t="str">
            <v/>
          </cell>
          <cell r="C6218" t="str">
            <v/>
          </cell>
          <cell r="D6218" t="str">
            <v/>
          </cell>
          <cell r="E6218" t="str">
            <v/>
          </cell>
          <cell r="F6218">
            <v>945644.46</v>
          </cell>
          <cell r="G6218" t="str">
            <v/>
          </cell>
        </row>
        <row r="6219">
          <cell r="A6219" t="str">
            <v>ML7 5</v>
          </cell>
          <cell r="B6219" t="str">
            <v/>
          </cell>
          <cell r="C6219" t="str">
            <v/>
          </cell>
          <cell r="D6219" t="str">
            <v/>
          </cell>
          <cell r="E6219" t="str">
            <v/>
          </cell>
          <cell r="F6219">
            <v>1497401.6</v>
          </cell>
          <cell r="G6219" t="str">
            <v/>
          </cell>
        </row>
        <row r="6220">
          <cell r="A6220" t="str">
            <v>ML7 9</v>
          </cell>
          <cell r="B6220" t="str">
            <v/>
          </cell>
          <cell r="C6220" t="str">
            <v/>
          </cell>
          <cell r="D6220" t="str">
            <v/>
          </cell>
          <cell r="E6220" t="str">
            <v/>
          </cell>
          <cell r="F6220" t="str">
            <v/>
          </cell>
          <cell r="G6220" t="str">
            <v/>
          </cell>
        </row>
        <row r="6221">
          <cell r="A6221" t="str">
            <v>ML8 4</v>
          </cell>
          <cell r="B6221" t="str">
            <v/>
          </cell>
          <cell r="C6221" t="str">
            <v/>
          </cell>
          <cell r="D6221" t="str">
            <v/>
          </cell>
          <cell r="E6221" t="str">
            <v/>
          </cell>
          <cell r="F6221">
            <v>1713565.11</v>
          </cell>
          <cell r="G6221" t="str">
            <v/>
          </cell>
        </row>
        <row r="6222">
          <cell r="A6222" t="str">
            <v>ML8 5</v>
          </cell>
          <cell r="B6222" t="str">
            <v/>
          </cell>
          <cell r="C6222">
            <v>1669563.41</v>
          </cell>
          <cell r="D6222" t="str">
            <v/>
          </cell>
          <cell r="E6222">
            <v>1954017.2138578924</v>
          </cell>
          <cell r="F6222">
            <v>8018907.9100000001</v>
          </cell>
          <cell r="G6222" t="str">
            <v/>
          </cell>
        </row>
        <row r="6223">
          <cell r="A6223" t="str">
            <v>ML8 9</v>
          </cell>
          <cell r="B6223" t="str">
            <v/>
          </cell>
          <cell r="C6223" t="str">
            <v/>
          </cell>
          <cell r="D6223" t="str">
            <v/>
          </cell>
          <cell r="E6223" t="str">
            <v/>
          </cell>
          <cell r="F6223" t="str">
            <v/>
          </cell>
          <cell r="G6223" t="str">
            <v/>
          </cell>
        </row>
        <row r="6224">
          <cell r="A6224" t="str">
            <v>ML9 1</v>
          </cell>
          <cell r="B6224" t="str">
            <v/>
          </cell>
          <cell r="C6224" t="str">
            <v/>
          </cell>
          <cell r="D6224" t="str">
            <v/>
          </cell>
          <cell r="E6224" t="str">
            <v/>
          </cell>
          <cell r="F6224">
            <v>1100226.8999999999</v>
          </cell>
          <cell r="G6224" t="str">
            <v/>
          </cell>
        </row>
        <row r="6225">
          <cell r="A6225" t="str">
            <v>ML9 2</v>
          </cell>
          <cell r="B6225" t="str">
            <v/>
          </cell>
          <cell r="C6225" t="str">
            <v/>
          </cell>
          <cell r="D6225" t="str">
            <v/>
          </cell>
          <cell r="E6225">
            <v>340342.54983958259</v>
          </cell>
          <cell r="F6225">
            <v>1851137.73</v>
          </cell>
          <cell r="G6225" t="str">
            <v/>
          </cell>
        </row>
        <row r="6226">
          <cell r="A6226" t="str">
            <v>ML9 3</v>
          </cell>
          <cell r="B6226" t="str">
            <v/>
          </cell>
          <cell r="C6226" t="str">
            <v/>
          </cell>
          <cell r="D6226" t="str">
            <v/>
          </cell>
          <cell r="E6226" t="str">
            <v/>
          </cell>
          <cell r="F6226" t="str">
            <v/>
          </cell>
          <cell r="G6226" t="str">
            <v/>
          </cell>
        </row>
        <row r="6227">
          <cell r="A6227" t="str">
            <v>ML9 9</v>
          </cell>
          <cell r="B6227" t="str">
            <v/>
          </cell>
          <cell r="C6227" t="str">
            <v/>
          </cell>
          <cell r="D6227" t="str">
            <v/>
          </cell>
          <cell r="E6227" t="str">
            <v/>
          </cell>
          <cell r="F6227" t="str">
            <v/>
          </cell>
          <cell r="G6227" t="str">
            <v/>
          </cell>
        </row>
        <row r="6228">
          <cell r="A6228" t="str">
            <v>N Other</v>
          </cell>
          <cell r="B6228">
            <v>175322025</v>
          </cell>
          <cell r="C6228">
            <v>12871015.810000001</v>
          </cell>
          <cell r="D6228">
            <v>66813900.130000003</v>
          </cell>
          <cell r="E6228">
            <v>162967995.0612444</v>
          </cell>
          <cell r="F6228">
            <v>148914424.45000005</v>
          </cell>
          <cell r="G6228">
            <v>129167253.78909998</v>
          </cell>
        </row>
        <row r="6229">
          <cell r="A6229" t="str">
            <v>N total</v>
          </cell>
          <cell r="B6229">
            <v>260763125</v>
          </cell>
          <cell r="C6229">
            <v>12871015.810000001</v>
          </cell>
          <cell r="D6229">
            <v>79979809.280000001</v>
          </cell>
          <cell r="E6229">
            <v>534874811.06584573</v>
          </cell>
          <cell r="F6229">
            <v>640289476.83000016</v>
          </cell>
          <cell r="G6229">
            <v>223572882.10829997</v>
          </cell>
        </row>
        <row r="6230">
          <cell r="A6230" t="str">
            <v>N1 0</v>
          </cell>
          <cell r="B6230" t="str">
            <v/>
          </cell>
          <cell r="C6230" t="str">
            <v/>
          </cell>
          <cell r="D6230">
            <v>385905.97</v>
          </cell>
          <cell r="E6230">
            <v>4668814.818983674</v>
          </cell>
          <cell r="F6230" t="str">
            <v/>
          </cell>
          <cell r="G6230" t="str">
            <v/>
          </cell>
        </row>
        <row r="6231">
          <cell r="A6231" t="str">
            <v>N1 1</v>
          </cell>
          <cell r="B6231">
            <v>802915</v>
          </cell>
          <cell r="C6231" t="str">
            <v/>
          </cell>
          <cell r="D6231">
            <v>1222946.55</v>
          </cell>
          <cell r="E6231" t="str">
            <v/>
          </cell>
          <cell r="F6231">
            <v>2563344.31</v>
          </cell>
          <cell r="G6231" t="str">
            <v/>
          </cell>
        </row>
        <row r="6232">
          <cell r="A6232" t="str">
            <v>N1 2</v>
          </cell>
          <cell r="B6232" t="str">
            <v/>
          </cell>
          <cell r="C6232" t="str">
            <v/>
          </cell>
          <cell r="D6232">
            <v>678790.94</v>
          </cell>
          <cell r="E6232" t="str">
            <v/>
          </cell>
          <cell r="F6232" t="str">
            <v/>
          </cell>
          <cell r="G6232" t="str">
            <v/>
          </cell>
        </row>
        <row r="6233">
          <cell r="A6233" t="str">
            <v>N1 3</v>
          </cell>
          <cell r="B6233" t="str">
            <v/>
          </cell>
          <cell r="C6233" t="str">
            <v/>
          </cell>
          <cell r="D6233" t="str">
            <v/>
          </cell>
          <cell r="E6233">
            <v>1028295.9521847328</v>
          </cell>
          <cell r="F6233">
            <v>684573.43</v>
          </cell>
          <cell r="G6233" t="str">
            <v/>
          </cell>
        </row>
        <row r="6234">
          <cell r="A6234" t="str">
            <v>N1 4</v>
          </cell>
          <cell r="B6234" t="str">
            <v/>
          </cell>
          <cell r="C6234" t="str">
            <v/>
          </cell>
          <cell r="D6234" t="str">
            <v/>
          </cell>
          <cell r="E6234" t="str">
            <v/>
          </cell>
          <cell r="F6234" t="str">
            <v/>
          </cell>
          <cell r="G6234" t="str">
            <v/>
          </cell>
        </row>
        <row r="6235">
          <cell r="A6235" t="str">
            <v>N1 5</v>
          </cell>
          <cell r="B6235">
            <v>3607282</v>
          </cell>
          <cell r="C6235" t="str">
            <v/>
          </cell>
          <cell r="D6235" t="str">
            <v/>
          </cell>
          <cell r="E6235">
            <v>694283.88666317658</v>
          </cell>
          <cell r="F6235" t="str">
            <v/>
          </cell>
          <cell r="G6235" t="str">
            <v/>
          </cell>
        </row>
        <row r="6236">
          <cell r="A6236" t="str">
            <v>N1 6</v>
          </cell>
          <cell r="B6236" t="str">
            <v/>
          </cell>
          <cell r="C6236" t="str">
            <v/>
          </cell>
          <cell r="D6236">
            <v>591081.6</v>
          </cell>
          <cell r="E6236">
            <v>3518358.2512303912</v>
          </cell>
          <cell r="F6236">
            <v>2011801.69</v>
          </cell>
          <cell r="G6236" t="str">
            <v/>
          </cell>
        </row>
        <row r="6237">
          <cell r="A6237" t="str">
            <v>N1 7</v>
          </cell>
          <cell r="B6237">
            <v>1301328</v>
          </cell>
          <cell r="C6237" t="str">
            <v/>
          </cell>
          <cell r="D6237" t="str">
            <v/>
          </cell>
          <cell r="E6237" t="str">
            <v/>
          </cell>
          <cell r="F6237">
            <v>10859012.17</v>
          </cell>
          <cell r="G6237" t="str">
            <v/>
          </cell>
        </row>
        <row r="6238">
          <cell r="A6238" t="str">
            <v>N1 8</v>
          </cell>
          <cell r="B6238" t="str">
            <v/>
          </cell>
          <cell r="C6238" t="str">
            <v/>
          </cell>
          <cell r="D6238" t="str">
            <v/>
          </cell>
          <cell r="E6238">
            <v>1206883.519167447</v>
          </cell>
          <cell r="F6238">
            <v>5385282.7000000002</v>
          </cell>
          <cell r="G6238" t="str">
            <v/>
          </cell>
        </row>
        <row r="6239">
          <cell r="A6239" t="str">
            <v>N1 9</v>
          </cell>
          <cell r="B6239">
            <v>6934499</v>
          </cell>
          <cell r="C6239" t="str">
            <v/>
          </cell>
          <cell r="D6239">
            <v>605249.18999999994</v>
          </cell>
          <cell r="E6239" t="str">
            <v/>
          </cell>
          <cell r="F6239">
            <v>8749991.3300000001</v>
          </cell>
          <cell r="G6239" t="str">
            <v/>
          </cell>
        </row>
        <row r="6240">
          <cell r="A6240" t="str">
            <v>N10 1</v>
          </cell>
          <cell r="B6240" t="str">
            <v/>
          </cell>
          <cell r="C6240" t="str">
            <v/>
          </cell>
          <cell r="D6240">
            <v>110827.65</v>
          </cell>
          <cell r="E6240" t="str">
            <v/>
          </cell>
          <cell r="F6240">
            <v>1714939.44</v>
          </cell>
          <cell r="G6240" t="str">
            <v/>
          </cell>
        </row>
        <row r="6241">
          <cell r="A6241" t="str">
            <v>N10 2</v>
          </cell>
          <cell r="B6241">
            <v>1171214</v>
          </cell>
          <cell r="C6241" t="str">
            <v/>
          </cell>
          <cell r="D6241">
            <v>843385.03</v>
          </cell>
          <cell r="E6241">
            <v>2520724.0684350869</v>
          </cell>
          <cell r="F6241">
            <v>3009643.69</v>
          </cell>
          <cell r="G6241" t="str">
            <v/>
          </cell>
        </row>
        <row r="6242">
          <cell r="A6242" t="str">
            <v>N10 3</v>
          </cell>
          <cell r="B6242" t="str">
            <v/>
          </cell>
          <cell r="C6242" t="str">
            <v/>
          </cell>
          <cell r="D6242" t="str">
            <v/>
          </cell>
          <cell r="E6242" t="str">
            <v/>
          </cell>
          <cell r="F6242" t="str">
            <v/>
          </cell>
          <cell r="G6242" t="str">
            <v/>
          </cell>
        </row>
        <row r="6243">
          <cell r="A6243" t="str">
            <v>N10 9</v>
          </cell>
          <cell r="B6243" t="str">
            <v/>
          </cell>
          <cell r="C6243" t="str">
            <v/>
          </cell>
          <cell r="D6243" t="str">
            <v/>
          </cell>
          <cell r="E6243" t="str">
            <v/>
          </cell>
          <cell r="F6243" t="str">
            <v/>
          </cell>
          <cell r="G6243" t="str">
            <v/>
          </cell>
        </row>
        <row r="6244">
          <cell r="A6244" t="str">
            <v>N11 1</v>
          </cell>
          <cell r="B6244" t="str">
            <v/>
          </cell>
          <cell r="C6244" t="str">
            <v/>
          </cell>
          <cell r="D6244" t="str">
            <v/>
          </cell>
          <cell r="E6244">
            <v>4163972.9798705382</v>
          </cell>
          <cell r="F6244" t="str">
            <v/>
          </cell>
          <cell r="G6244" t="str">
            <v/>
          </cell>
        </row>
        <row r="6245">
          <cell r="A6245" t="str">
            <v>N11 2</v>
          </cell>
          <cell r="B6245">
            <v>2147632</v>
          </cell>
          <cell r="C6245" t="str">
            <v/>
          </cell>
          <cell r="D6245" t="str">
            <v/>
          </cell>
          <cell r="E6245" t="str">
            <v/>
          </cell>
          <cell r="F6245" t="str">
            <v/>
          </cell>
          <cell r="G6245" t="str">
            <v/>
          </cell>
        </row>
        <row r="6246">
          <cell r="A6246" t="str">
            <v>N11 3</v>
          </cell>
          <cell r="B6246">
            <v>1836337</v>
          </cell>
          <cell r="C6246" t="str">
            <v/>
          </cell>
          <cell r="D6246" t="str">
            <v/>
          </cell>
          <cell r="E6246" t="str">
            <v/>
          </cell>
          <cell r="F6246">
            <v>5859609.3700000001</v>
          </cell>
          <cell r="G6246" t="str">
            <v/>
          </cell>
        </row>
        <row r="6247">
          <cell r="A6247" t="str">
            <v>N11 9</v>
          </cell>
          <cell r="B6247" t="str">
            <v/>
          </cell>
          <cell r="C6247" t="str">
            <v/>
          </cell>
          <cell r="D6247" t="str">
            <v/>
          </cell>
          <cell r="E6247" t="str">
            <v/>
          </cell>
          <cell r="F6247" t="str">
            <v/>
          </cell>
          <cell r="G6247" t="str">
            <v/>
          </cell>
        </row>
        <row r="6248">
          <cell r="A6248" t="str">
            <v>N12 0</v>
          </cell>
          <cell r="B6248">
            <v>1292566</v>
          </cell>
          <cell r="C6248" t="str">
            <v/>
          </cell>
          <cell r="D6248">
            <v>524662.81999999995</v>
          </cell>
          <cell r="E6248">
            <v>1918954.8843373577</v>
          </cell>
          <cell r="F6248" t="str">
            <v/>
          </cell>
          <cell r="G6248" t="str">
            <v/>
          </cell>
        </row>
        <row r="6249">
          <cell r="A6249" t="str">
            <v>N12 2</v>
          </cell>
          <cell r="B6249" t="str">
            <v/>
          </cell>
          <cell r="C6249" t="str">
            <v/>
          </cell>
          <cell r="D6249" t="str">
            <v/>
          </cell>
          <cell r="E6249" t="str">
            <v/>
          </cell>
          <cell r="F6249" t="str">
            <v/>
          </cell>
          <cell r="G6249" t="str">
            <v/>
          </cell>
        </row>
        <row r="6250">
          <cell r="A6250" t="str">
            <v>N12 7</v>
          </cell>
          <cell r="B6250" t="str">
            <v/>
          </cell>
          <cell r="C6250" t="str">
            <v/>
          </cell>
          <cell r="D6250" t="str">
            <v/>
          </cell>
          <cell r="E6250" t="str">
            <v/>
          </cell>
          <cell r="F6250">
            <v>3812615.91</v>
          </cell>
          <cell r="G6250" t="str">
            <v/>
          </cell>
        </row>
        <row r="6251">
          <cell r="A6251" t="str">
            <v>N12 8</v>
          </cell>
          <cell r="B6251">
            <v>4857894</v>
          </cell>
          <cell r="C6251" t="str">
            <v/>
          </cell>
          <cell r="D6251" t="str">
            <v/>
          </cell>
          <cell r="E6251">
            <v>12607793.315165773</v>
          </cell>
          <cell r="F6251">
            <v>6917822.3600000003</v>
          </cell>
          <cell r="G6251" t="str">
            <v/>
          </cell>
        </row>
        <row r="6252">
          <cell r="A6252" t="str">
            <v>N12 9</v>
          </cell>
          <cell r="B6252">
            <v>1062165</v>
          </cell>
          <cell r="C6252" t="str">
            <v/>
          </cell>
          <cell r="D6252" t="str">
            <v/>
          </cell>
          <cell r="E6252" t="str">
            <v/>
          </cell>
          <cell r="F6252" t="str">
            <v/>
          </cell>
          <cell r="G6252" t="str">
            <v/>
          </cell>
        </row>
        <row r="6253">
          <cell r="A6253" t="str">
            <v>N13 4</v>
          </cell>
          <cell r="B6253" t="str">
            <v/>
          </cell>
          <cell r="C6253" t="str">
            <v/>
          </cell>
          <cell r="D6253">
            <v>350284.34</v>
          </cell>
          <cell r="E6253">
            <v>18222625.028271455</v>
          </cell>
          <cell r="F6253">
            <v>17646430.73</v>
          </cell>
          <cell r="G6253" t="str">
            <v/>
          </cell>
        </row>
        <row r="6254">
          <cell r="A6254" t="str">
            <v>N13 5</v>
          </cell>
          <cell r="B6254" t="str">
            <v/>
          </cell>
          <cell r="C6254" t="str">
            <v/>
          </cell>
          <cell r="D6254" t="str">
            <v/>
          </cell>
          <cell r="E6254" t="str">
            <v/>
          </cell>
          <cell r="F6254">
            <v>9638619.7799999993</v>
          </cell>
          <cell r="G6254" t="str">
            <v/>
          </cell>
        </row>
        <row r="6255">
          <cell r="A6255" t="str">
            <v>N13 6</v>
          </cell>
          <cell r="B6255" t="str">
            <v/>
          </cell>
          <cell r="C6255" t="str">
            <v/>
          </cell>
          <cell r="D6255">
            <v>65319.75</v>
          </cell>
          <cell r="E6255" t="str">
            <v/>
          </cell>
          <cell r="F6255">
            <v>1786353.08</v>
          </cell>
          <cell r="G6255" t="str">
            <v/>
          </cell>
        </row>
        <row r="6256">
          <cell r="A6256" t="str">
            <v>N13 9</v>
          </cell>
          <cell r="B6256" t="str">
            <v/>
          </cell>
          <cell r="C6256" t="str">
            <v/>
          </cell>
          <cell r="D6256" t="str">
            <v/>
          </cell>
          <cell r="E6256" t="str">
            <v/>
          </cell>
          <cell r="F6256" t="str">
            <v/>
          </cell>
          <cell r="G6256" t="str">
            <v/>
          </cell>
        </row>
        <row r="6257">
          <cell r="A6257" t="str">
            <v>N14 4</v>
          </cell>
          <cell r="B6257" t="str">
            <v/>
          </cell>
          <cell r="C6257" t="str">
            <v/>
          </cell>
          <cell r="D6257" t="str">
            <v/>
          </cell>
          <cell r="E6257">
            <v>9106403.2906006314</v>
          </cell>
          <cell r="F6257">
            <v>4203178.07</v>
          </cell>
          <cell r="G6257">
            <v>6776262.9800000004</v>
          </cell>
        </row>
        <row r="6258">
          <cell r="A6258" t="str">
            <v>N14 5</v>
          </cell>
          <cell r="B6258" t="str">
            <v/>
          </cell>
          <cell r="C6258" t="str">
            <v/>
          </cell>
          <cell r="D6258">
            <v>1403683.44</v>
          </cell>
          <cell r="E6258">
            <v>11902648.854040189</v>
          </cell>
          <cell r="F6258">
            <v>7462275.4800000004</v>
          </cell>
          <cell r="G6258" t="str">
            <v/>
          </cell>
        </row>
        <row r="6259">
          <cell r="A6259" t="str">
            <v>N14 6</v>
          </cell>
          <cell r="B6259" t="str">
            <v/>
          </cell>
          <cell r="C6259" t="str">
            <v/>
          </cell>
          <cell r="D6259">
            <v>277361.64</v>
          </cell>
          <cell r="E6259">
            <v>5851794.7697406663</v>
          </cell>
          <cell r="F6259">
            <v>56224786.670000002</v>
          </cell>
          <cell r="G6259" t="str">
            <v/>
          </cell>
        </row>
        <row r="6260">
          <cell r="A6260" t="str">
            <v>N14 7</v>
          </cell>
          <cell r="B6260">
            <v>2744096</v>
          </cell>
          <cell r="C6260" t="str">
            <v/>
          </cell>
          <cell r="D6260" t="str">
            <v/>
          </cell>
          <cell r="E6260" t="str">
            <v/>
          </cell>
          <cell r="F6260">
            <v>8727478.8000000007</v>
          </cell>
          <cell r="G6260" t="str">
            <v/>
          </cell>
        </row>
        <row r="6261">
          <cell r="A6261" t="str">
            <v>N14 9</v>
          </cell>
          <cell r="B6261" t="str">
            <v/>
          </cell>
          <cell r="C6261" t="str">
            <v/>
          </cell>
          <cell r="D6261" t="str">
            <v/>
          </cell>
          <cell r="E6261" t="str">
            <v/>
          </cell>
          <cell r="F6261" t="str">
            <v/>
          </cell>
          <cell r="G6261" t="str">
            <v/>
          </cell>
        </row>
        <row r="6262">
          <cell r="A6262" t="str">
            <v>N15 3</v>
          </cell>
          <cell r="B6262" t="str">
            <v/>
          </cell>
          <cell r="C6262" t="str">
            <v/>
          </cell>
          <cell r="D6262" t="str">
            <v/>
          </cell>
          <cell r="E6262" t="str">
            <v/>
          </cell>
          <cell r="F6262" t="str">
            <v/>
          </cell>
          <cell r="G6262" t="str">
            <v/>
          </cell>
        </row>
        <row r="6263">
          <cell r="A6263" t="str">
            <v>N15 4</v>
          </cell>
          <cell r="B6263" t="str">
            <v/>
          </cell>
          <cell r="C6263" t="str">
            <v/>
          </cell>
          <cell r="D6263">
            <v>200051.94</v>
          </cell>
          <cell r="E6263">
            <v>3264030.9564639796</v>
          </cell>
          <cell r="F6263">
            <v>3048842.2</v>
          </cell>
          <cell r="G6263" t="str">
            <v/>
          </cell>
        </row>
        <row r="6264">
          <cell r="A6264" t="str">
            <v>N15 5</v>
          </cell>
          <cell r="B6264" t="str">
            <v/>
          </cell>
          <cell r="C6264" t="str">
            <v/>
          </cell>
          <cell r="D6264" t="str">
            <v/>
          </cell>
          <cell r="E6264" t="str">
            <v/>
          </cell>
          <cell r="F6264">
            <v>2805584.12</v>
          </cell>
          <cell r="G6264" t="str">
            <v/>
          </cell>
        </row>
        <row r="6265">
          <cell r="A6265" t="str">
            <v>N15 6</v>
          </cell>
          <cell r="B6265">
            <v>2510706</v>
          </cell>
          <cell r="C6265" t="str">
            <v/>
          </cell>
          <cell r="D6265">
            <v>462753.82</v>
          </cell>
          <cell r="E6265">
            <v>16589615.368761566</v>
          </cell>
          <cell r="F6265">
            <v>15933254.109999999</v>
          </cell>
          <cell r="G6265" t="str">
            <v/>
          </cell>
        </row>
        <row r="6266">
          <cell r="A6266" t="str">
            <v>N15 9</v>
          </cell>
          <cell r="B6266" t="str">
            <v/>
          </cell>
          <cell r="C6266" t="str">
            <v/>
          </cell>
          <cell r="D6266" t="str">
            <v/>
          </cell>
          <cell r="E6266" t="str">
            <v/>
          </cell>
          <cell r="F6266" t="str">
            <v/>
          </cell>
          <cell r="G6266" t="str">
            <v/>
          </cell>
        </row>
        <row r="6267">
          <cell r="A6267" t="str">
            <v>N16 0</v>
          </cell>
          <cell r="B6267">
            <v>1308430</v>
          </cell>
          <cell r="C6267" t="str">
            <v/>
          </cell>
          <cell r="D6267">
            <v>171095.81</v>
          </cell>
          <cell r="E6267">
            <v>3221320.924689244</v>
          </cell>
          <cell r="F6267">
            <v>2794036.21</v>
          </cell>
          <cell r="G6267">
            <v>1426030.32</v>
          </cell>
        </row>
        <row r="6268">
          <cell r="A6268" t="str">
            <v>N16 1</v>
          </cell>
          <cell r="B6268" t="str">
            <v/>
          </cell>
          <cell r="C6268" t="str">
            <v/>
          </cell>
          <cell r="D6268" t="str">
            <v/>
          </cell>
          <cell r="E6268" t="str">
            <v/>
          </cell>
          <cell r="F6268" t="str">
            <v/>
          </cell>
          <cell r="G6268" t="str">
            <v/>
          </cell>
        </row>
        <row r="6269">
          <cell r="A6269" t="str">
            <v>N16 5</v>
          </cell>
          <cell r="B6269">
            <v>8170498</v>
          </cell>
          <cell r="C6269" t="str">
            <v/>
          </cell>
          <cell r="D6269" t="str">
            <v/>
          </cell>
          <cell r="E6269">
            <v>53639518.580916286</v>
          </cell>
          <cell r="F6269">
            <v>60683155.280000001</v>
          </cell>
          <cell r="G6269">
            <v>41949879.829499997</v>
          </cell>
        </row>
        <row r="6270">
          <cell r="A6270" t="str">
            <v>N16 6</v>
          </cell>
          <cell r="B6270" t="str">
            <v/>
          </cell>
          <cell r="C6270" t="str">
            <v/>
          </cell>
          <cell r="D6270" t="str">
            <v/>
          </cell>
          <cell r="E6270">
            <v>86312425.348252043</v>
          </cell>
          <cell r="F6270">
            <v>56439490.009999998</v>
          </cell>
          <cell r="G6270">
            <v>26058683.8497</v>
          </cell>
        </row>
        <row r="6271">
          <cell r="A6271" t="str">
            <v>N16 7</v>
          </cell>
          <cell r="B6271">
            <v>2666168</v>
          </cell>
          <cell r="C6271" t="str">
            <v/>
          </cell>
          <cell r="D6271">
            <v>133381.66</v>
          </cell>
          <cell r="E6271">
            <v>5535234.7229730031</v>
          </cell>
          <cell r="F6271" t="str">
            <v/>
          </cell>
          <cell r="G6271" t="str">
            <v/>
          </cell>
        </row>
        <row r="6272">
          <cell r="A6272" t="str">
            <v>N16 8</v>
          </cell>
          <cell r="B6272" t="str">
            <v/>
          </cell>
          <cell r="C6272" t="str">
            <v/>
          </cell>
          <cell r="D6272" t="str">
            <v/>
          </cell>
          <cell r="E6272" t="str">
            <v/>
          </cell>
          <cell r="F6272" t="str">
            <v/>
          </cell>
          <cell r="G6272" t="str">
            <v/>
          </cell>
        </row>
        <row r="6273">
          <cell r="A6273" t="str">
            <v>N16 9</v>
          </cell>
          <cell r="B6273">
            <v>89661</v>
          </cell>
          <cell r="C6273" t="str">
            <v/>
          </cell>
          <cell r="D6273">
            <v>242703.51</v>
          </cell>
          <cell r="E6273" t="str">
            <v/>
          </cell>
          <cell r="F6273">
            <v>1537724.91</v>
          </cell>
          <cell r="G6273" t="str">
            <v/>
          </cell>
        </row>
        <row r="6274">
          <cell r="A6274" t="str">
            <v>N17 0</v>
          </cell>
          <cell r="B6274">
            <v>6807384</v>
          </cell>
          <cell r="C6274" t="str">
            <v/>
          </cell>
          <cell r="D6274" t="str">
            <v/>
          </cell>
          <cell r="E6274">
            <v>2602551.6381673771</v>
          </cell>
          <cell r="F6274">
            <v>11404352.800000001</v>
          </cell>
          <cell r="G6274" t="str">
            <v/>
          </cell>
        </row>
        <row r="6275">
          <cell r="A6275" t="str">
            <v>N17 1</v>
          </cell>
          <cell r="B6275" t="str">
            <v/>
          </cell>
          <cell r="C6275" t="str">
            <v/>
          </cell>
          <cell r="D6275" t="str">
            <v/>
          </cell>
          <cell r="E6275" t="str">
            <v/>
          </cell>
          <cell r="F6275" t="str">
            <v/>
          </cell>
          <cell r="G6275" t="str">
            <v/>
          </cell>
        </row>
        <row r="6276">
          <cell r="A6276" t="str">
            <v>N17 6</v>
          </cell>
          <cell r="B6276" t="str">
            <v/>
          </cell>
          <cell r="C6276" t="str">
            <v/>
          </cell>
          <cell r="D6276" t="str">
            <v/>
          </cell>
          <cell r="E6276" t="str">
            <v/>
          </cell>
          <cell r="F6276" t="str">
            <v/>
          </cell>
          <cell r="G6276" t="str">
            <v/>
          </cell>
        </row>
        <row r="6277">
          <cell r="A6277" t="str">
            <v>N17 7</v>
          </cell>
          <cell r="B6277">
            <v>87615</v>
          </cell>
          <cell r="C6277" t="str">
            <v/>
          </cell>
          <cell r="D6277" t="str">
            <v/>
          </cell>
          <cell r="E6277" t="str">
            <v/>
          </cell>
          <cell r="F6277">
            <v>1467653.44</v>
          </cell>
          <cell r="G6277" t="str">
            <v/>
          </cell>
        </row>
        <row r="6278">
          <cell r="A6278" t="str">
            <v>N17 8</v>
          </cell>
          <cell r="B6278" t="str">
            <v/>
          </cell>
          <cell r="C6278" t="str">
            <v/>
          </cell>
          <cell r="D6278" t="str">
            <v/>
          </cell>
          <cell r="E6278" t="str">
            <v/>
          </cell>
          <cell r="F6278" t="str">
            <v/>
          </cell>
          <cell r="G6278" t="str">
            <v/>
          </cell>
        </row>
        <row r="6279">
          <cell r="A6279" t="str">
            <v>N17 9</v>
          </cell>
          <cell r="B6279" t="str">
            <v/>
          </cell>
          <cell r="C6279" t="str">
            <v/>
          </cell>
          <cell r="D6279" t="str">
            <v/>
          </cell>
          <cell r="E6279">
            <v>4935176.3133005863</v>
          </cell>
          <cell r="F6279" t="str">
            <v/>
          </cell>
          <cell r="G6279" t="str">
            <v/>
          </cell>
        </row>
        <row r="6280">
          <cell r="A6280" t="str">
            <v>N18 1</v>
          </cell>
          <cell r="B6280">
            <v>3439204</v>
          </cell>
          <cell r="C6280" t="str">
            <v/>
          </cell>
          <cell r="D6280" t="str">
            <v/>
          </cell>
          <cell r="E6280" t="str">
            <v/>
          </cell>
          <cell r="F6280">
            <v>3814452.75</v>
          </cell>
          <cell r="G6280" t="str">
            <v/>
          </cell>
        </row>
        <row r="6281">
          <cell r="A6281" t="str">
            <v>N18 2</v>
          </cell>
          <cell r="B6281">
            <v>744944</v>
          </cell>
          <cell r="C6281" t="str">
            <v/>
          </cell>
          <cell r="D6281" t="str">
            <v/>
          </cell>
          <cell r="E6281" t="str">
            <v/>
          </cell>
          <cell r="F6281">
            <v>2284614.81</v>
          </cell>
          <cell r="G6281" t="str">
            <v/>
          </cell>
        </row>
        <row r="6282">
          <cell r="A6282" t="str">
            <v>N18 3</v>
          </cell>
          <cell r="B6282" t="str">
            <v/>
          </cell>
          <cell r="C6282" t="str">
            <v/>
          </cell>
          <cell r="D6282" t="str">
            <v/>
          </cell>
          <cell r="E6282" t="str">
            <v/>
          </cell>
          <cell r="F6282">
            <v>950576.26</v>
          </cell>
          <cell r="G6282" t="str">
            <v/>
          </cell>
        </row>
        <row r="6283">
          <cell r="A6283" t="str">
            <v>N18 9</v>
          </cell>
          <cell r="B6283" t="str">
            <v/>
          </cell>
          <cell r="C6283" t="str">
            <v/>
          </cell>
          <cell r="D6283" t="str">
            <v/>
          </cell>
          <cell r="E6283" t="str">
            <v/>
          </cell>
          <cell r="F6283" t="str">
            <v/>
          </cell>
          <cell r="G6283" t="str">
            <v/>
          </cell>
        </row>
        <row r="6284">
          <cell r="A6284" t="str">
            <v>N19 3</v>
          </cell>
          <cell r="B6284" t="str">
            <v/>
          </cell>
          <cell r="C6284" t="str">
            <v/>
          </cell>
          <cell r="D6284" t="str">
            <v/>
          </cell>
          <cell r="E6284" t="str">
            <v/>
          </cell>
          <cell r="F6284" t="str">
            <v/>
          </cell>
          <cell r="G6284" t="str">
            <v/>
          </cell>
        </row>
        <row r="6285">
          <cell r="A6285" t="str">
            <v>N19 4</v>
          </cell>
          <cell r="B6285" t="str">
            <v/>
          </cell>
          <cell r="C6285" t="str">
            <v/>
          </cell>
          <cell r="D6285">
            <v>57498.41</v>
          </cell>
          <cell r="E6285" t="str">
            <v/>
          </cell>
          <cell r="F6285" t="str">
            <v/>
          </cell>
          <cell r="G6285" t="str">
            <v/>
          </cell>
        </row>
        <row r="6286">
          <cell r="A6286" t="str">
            <v>N19 5</v>
          </cell>
          <cell r="B6286" t="str">
            <v/>
          </cell>
          <cell r="C6286" t="str">
            <v/>
          </cell>
          <cell r="D6286" t="str">
            <v/>
          </cell>
          <cell r="E6286" t="str">
            <v/>
          </cell>
          <cell r="F6286">
            <v>2463836.62</v>
          </cell>
          <cell r="G6286" t="str">
            <v/>
          </cell>
        </row>
        <row r="6287">
          <cell r="A6287" t="str">
            <v>N19 9</v>
          </cell>
          <cell r="B6287" t="str">
            <v/>
          </cell>
          <cell r="C6287" t="str">
            <v/>
          </cell>
          <cell r="D6287" t="str">
            <v/>
          </cell>
          <cell r="E6287" t="str">
            <v/>
          </cell>
          <cell r="F6287" t="str">
            <v/>
          </cell>
          <cell r="G6287" t="str">
            <v/>
          </cell>
        </row>
        <row r="6288">
          <cell r="A6288" t="str">
            <v>N1C 4</v>
          </cell>
          <cell r="B6288" t="str">
            <v/>
          </cell>
          <cell r="C6288" t="str">
            <v/>
          </cell>
          <cell r="D6288" t="str">
            <v/>
          </cell>
          <cell r="E6288" t="str">
            <v/>
          </cell>
          <cell r="F6288" t="str">
            <v/>
          </cell>
          <cell r="G6288" t="str">
            <v/>
          </cell>
        </row>
        <row r="6289">
          <cell r="A6289" t="str">
            <v>N1P 1</v>
          </cell>
          <cell r="B6289" t="str">
            <v/>
          </cell>
          <cell r="C6289" t="str">
            <v/>
          </cell>
          <cell r="D6289" t="str">
            <v/>
          </cell>
          <cell r="E6289" t="str">
            <v/>
          </cell>
          <cell r="F6289" t="str">
            <v/>
          </cell>
          <cell r="G6289" t="str">
            <v/>
          </cell>
        </row>
        <row r="6290">
          <cell r="A6290" t="str">
            <v>N1P 2</v>
          </cell>
          <cell r="B6290" t="str">
            <v/>
          </cell>
          <cell r="C6290" t="str">
            <v/>
          </cell>
          <cell r="D6290" t="str">
            <v/>
          </cell>
          <cell r="E6290" t="str">
            <v/>
          </cell>
          <cell r="F6290" t="str">
            <v/>
          </cell>
          <cell r="G6290" t="str">
            <v/>
          </cell>
        </row>
        <row r="6291">
          <cell r="A6291" t="str">
            <v>N2 0</v>
          </cell>
          <cell r="B6291" t="str">
            <v/>
          </cell>
          <cell r="C6291" t="str">
            <v/>
          </cell>
          <cell r="D6291" t="str">
            <v/>
          </cell>
          <cell r="E6291">
            <v>12801146.695645571</v>
          </cell>
          <cell r="F6291">
            <v>7850640.5800000001</v>
          </cell>
          <cell r="G6291" t="str">
            <v/>
          </cell>
        </row>
        <row r="6292">
          <cell r="A6292" t="str">
            <v>N2 2</v>
          </cell>
          <cell r="B6292" t="str">
            <v/>
          </cell>
          <cell r="C6292" t="str">
            <v/>
          </cell>
          <cell r="D6292" t="str">
            <v/>
          </cell>
          <cell r="E6292" t="str">
            <v/>
          </cell>
          <cell r="F6292" t="str">
            <v/>
          </cell>
          <cell r="G6292" t="str">
            <v/>
          </cell>
        </row>
        <row r="6293">
          <cell r="A6293" t="str">
            <v>N2 8</v>
          </cell>
          <cell r="B6293">
            <v>1005243</v>
          </cell>
          <cell r="C6293" t="str">
            <v/>
          </cell>
          <cell r="D6293">
            <v>86267.63</v>
          </cell>
          <cell r="E6293" t="str">
            <v/>
          </cell>
          <cell r="F6293" t="str">
            <v/>
          </cell>
          <cell r="G6293" t="str">
            <v/>
          </cell>
        </row>
        <row r="6294">
          <cell r="A6294" t="str">
            <v>N2 9</v>
          </cell>
          <cell r="B6294" t="str">
            <v/>
          </cell>
          <cell r="C6294" t="str">
            <v/>
          </cell>
          <cell r="D6294">
            <v>114202.3</v>
          </cell>
          <cell r="E6294">
            <v>4567822.0816949951</v>
          </cell>
          <cell r="F6294" t="str">
            <v/>
          </cell>
          <cell r="G6294" t="str">
            <v/>
          </cell>
        </row>
        <row r="6295">
          <cell r="A6295" t="str">
            <v>N20 0</v>
          </cell>
          <cell r="B6295">
            <v>3247050</v>
          </cell>
          <cell r="C6295" t="str">
            <v/>
          </cell>
          <cell r="D6295" t="str">
            <v/>
          </cell>
          <cell r="E6295">
            <v>2464750.0218252996</v>
          </cell>
          <cell r="F6295">
            <v>5473810.7599999998</v>
          </cell>
          <cell r="G6295" t="str">
            <v/>
          </cell>
        </row>
        <row r="6296">
          <cell r="A6296" t="str">
            <v>N20 2</v>
          </cell>
          <cell r="B6296" t="str">
            <v/>
          </cell>
          <cell r="C6296" t="str">
            <v/>
          </cell>
          <cell r="D6296" t="str">
            <v/>
          </cell>
          <cell r="E6296" t="str">
            <v/>
          </cell>
          <cell r="F6296" t="str">
            <v/>
          </cell>
          <cell r="G6296" t="str">
            <v/>
          </cell>
        </row>
        <row r="6297">
          <cell r="A6297" t="str">
            <v>N20 8</v>
          </cell>
          <cell r="B6297">
            <v>1331387</v>
          </cell>
          <cell r="C6297" t="str">
            <v/>
          </cell>
          <cell r="D6297" t="str">
            <v/>
          </cell>
          <cell r="E6297">
            <v>15679786.37763175</v>
          </cell>
          <cell r="F6297" t="str">
            <v/>
          </cell>
          <cell r="G6297">
            <v>12668429.439999999</v>
          </cell>
        </row>
        <row r="6298">
          <cell r="A6298" t="str">
            <v>N20 9</v>
          </cell>
          <cell r="B6298" t="str">
            <v/>
          </cell>
          <cell r="C6298" t="str">
            <v/>
          </cell>
          <cell r="D6298">
            <v>490195.13</v>
          </cell>
          <cell r="E6298">
            <v>6214091.8632842163</v>
          </cell>
          <cell r="F6298">
            <v>6893211.4699999997</v>
          </cell>
          <cell r="G6298" t="str">
            <v/>
          </cell>
        </row>
        <row r="6299">
          <cell r="A6299" t="str">
            <v>N21 1</v>
          </cell>
          <cell r="B6299">
            <v>3426583</v>
          </cell>
          <cell r="C6299" t="str">
            <v/>
          </cell>
          <cell r="D6299">
            <v>291153.21999999997</v>
          </cell>
          <cell r="E6299">
            <v>8683367.8046820574</v>
          </cell>
          <cell r="F6299">
            <v>10396542.1</v>
          </cell>
          <cell r="G6299" t="str">
            <v/>
          </cell>
        </row>
        <row r="6300">
          <cell r="A6300" t="str">
            <v>N21 2</v>
          </cell>
          <cell r="B6300" t="str">
            <v/>
          </cell>
          <cell r="C6300" t="str">
            <v/>
          </cell>
          <cell r="D6300" t="str">
            <v/>
          </cell>
          <cell r="E6300">
            <v>6145748.554799024</v>
          </cell>
          <cell r="F6300">
            <v>8757644.7200000007</v>
          </cell>
          <cell r="G6300" t="str">
            <v/>
          </cell>
        </row>
        <row r="6301">
          <cell r="A6301" t="str">
            <v>N21 3</v>
          </cell>
          <cell r="B6301" t="str">
            <v/>
          </cell>
          <cell r="C6301" t="str">
            <v/>
          </cell>
          <cell r="D6301">
            <v>796114.29</v>
          </cell>
          <cell r="E6301">
            <v>6873779.1280465191</v>
          </cell>
          <cell r="F6301">
            <v>8502131.7400000002</v>
          </cell>
          <cell r="G6301" t="str">
            <v/>
          </cell>
        </row>
        <row r="6302">
          <cell r="A6302" t="str">
            <v>N21 9</v>
          </cell>
          <cell r="B6302" t="str">
            <v/>
          </cell>
          <cell r="C6302" t="str">
            <v/>
          </cell>
          <cell r="D6302" t="str">
            <v/>
          </cell>
          <cell r="E6302" t="str">
            <v/>
          </cell>
          <cell r="F6302" t="str">
            <v/>
          </cell>
          <cell r="G6302" t="str">
            <v/>
          </cell>
        </row>
        <row r="6303">
          <cell r="A6303" t="str">
            <v>N22 5</v>
          </cell>
          <cell r="B6303" t="str">
            <v/>
          </cell>
          <cell r="C6303" t="str">
            <v/>
          </cell>
          <cell r="D6303" t="str">
            <v/>
          </cell>
          <cell r="E6303">
            <v>1294456.8574869463</v>
          </cell>
          <cell r="F6303">
            <v>1685623.93</v>
          </cell>
          <cell r="G6303" t="str">
            <v/>
          </cell>
        </row>
        <row r="6304">
          <cell r="A6304" t="str">
            <v>N22 6</v>
          </cell>
          <cell r="B6304" t="str">
            <v/>
          </cell>
          <cell r="C6304" t="str">
            <v/>
          </cell>
          <cell r="D6304">
            <v>251571.69</v>
          </cell>
          <cell r="E6304" t="str">
            <v/>
          </cell>
          <cell r="F6304" t="str">
            <v/>
          </cell>
          <cell r="G6304" t="str">
            <v/>
          </cell>
        </row>
        <row r="6305">
          <cell r="A6305" t="str">
            <v>N22 7</v>
          </cell>
          <cell r="B6305" t="str">
            <v/>
          </cell>
          <cell r="C6305" t="str">
            <v/>
          </cell>
          <cell r="D6305">
            <v>61613.8</v>
          </cell>
          <cell r="E6305" t="str">
            <v/>
          </cell>
          <cell r="F6305" t="str">
            <v/>
          </cell>
          <cell r="G6305" t="str">
            <v/>
          </cell>
        </row>
        <row r="6306">
          <cell r="A6306" t="str">
            <v>N22 8</v>
          </cell>
          <cell r="B6306" t="str">
            <v/>
          </cell>
          <cell r="C6306" t="str">
            <v/>
          </cell>
          <cell r="D6306" t="str">
            <v/>
          </cell>
          <cell r="E6306" t="str">
            <v/>
          </cell>
          <cell r="F6306">
            <v>4126757.15</v>
          </cell>
          <cell r="G6306" t="str">
            <v/>
          </cell>
        </row>
        <row r="6307">
          <cell r="A6307" t="str">
            <v>N22 9</v>
          </cell>
          <cell r="B6307" t="str">
            <v/>
          </cell>
          <cell r="C6307" t="str">
            <v/>
          </cell>
          <cell r="D6307" t="str">
            <v/>
          </cell>
          <cell r="E6307" t="str">
            <v/>
          </cell>
          <cell r="F6307" t="str">
            <v/>
          </cell>
          <cell r="G6307" t="str">
            <v/>
          </cell>
        </row>
        <row r="6308">
          <cell r="A6308" t="str">
            <v>N3 1</v>
          </cell>
          <cell r="B6308">
            <v>8242740</v>
          </cell>
          <cell r="C6308" t="str">
            <v/>
          </cell>
          <cell r="D6308">
            <v>599940.80000000005</v>
          </cell>
          <cell r="E6308">
            <v>13188615.835489379</v>
          </cell>
          <cell r="F6308">
            <v>52664713.68</v>
          </cell>
          <cell r="G6308" t="str">
            <v/>
          </cell>
        </row>
        <row r="6309">
          <cell r="A6309" t="str">
            <v>N3 2</v>
          </cell>
          <cell r="B6309">
            <v>2892979</v>
          </cell>
          <cell r="C6309" t="str">
            <v/>
          </cell>
          <cell r="D6309">
            <v>280736.31</v>
          </cell>
          <cell r="E6309">
            <v>13427335.819204848</v>
          </cell>
          <cell r="F6309">
            <v>6273888.7699999996</v>
          </cell>
          <cell r="G6309" t="str">
            <v/>
          </cell>
        </row>
        <row r="6310">
          <cell r="A6310" t="str">
            <v>N3 3</v>
          </cell>
          <cell r="B6310">
            <v>6534334</v>
          </cell>
          <cell r="C6310" t="str">
            <v/>
          </cell>
          <cell r="D6310" t="str">
            <v/>
          </cell>
          <cell r="E6310">
            <v>9488895.4811121579</v>
          </cell>
          <cell r="F6310">
            <v>10081297.83</v>
          </cell>
          <cell r="G6310" t="str">
            <v/>
          </cell>
        </row>
        <row r="6311">
          <cell r="A6311" t="str">
            <v>N3 9</v>
          </cell>
          <cell r="B6311" t="str">
            <v/>
          </cell>
          <cell r="C6311" t="str">
            <v/>
          </cell>
          <cell r="D6311" t="str">
            <v/>
          </cell>
          <cell r="E6311" t="str">
            <v/>
          </cell>
          <cell r="F6311" t="str">
            <v/>
          </cell>
          <cell r="G6311" t="str">
            <v/>
          </cell>
        </row>
        <row r="6312">
          <cell r="A6312" t="str">
            <v>N4 1</v>
          </cell>
          <cell r="B6312" t="str">
            <v/>
          </cell>
          <cell r="C6312" t="str">
            <v/>
          </cell>
          <cell r="D6312" t="str">
            <v/>
          </cell>
          <cell r="E6312">
            <v>12557672.454782087</v>
          </cell>
          <cell r="F6312">
            <v>3399566.34</v>
          </cell>
          <cell r="G6312">
            <v>2452852.4700000002</v>
          </cell>
        </row>
        <row r="6313">
          <cell r="A6313" t="str">
            <v>N4 2</v>
          </cell>
          <cell r="B6313">
            <v>1158682</v>
          </cell>
          <cell r="C6313" t="str">
            <v/>
          </cell>
          <cell r="D6313" t="str">
            <v/>
          </cell>
          <cell r="E6313" t="str">
            <v/>
          </cell>
          <cell r="F6313">
            <v>2749466.06</v>
          </cell>
          <cell r="G6313" t="str">
            <v/>
          </cell>
        </row>
        <row r="6314">
          <cell r="A6314" t="str">
            <v>N4 3</v>
          </cell>
          <cell r="B6314" t="str">
            <v/>
          </cell>
          <cell r="C6314" t="str">
            <v/>
          </cell>
          <cell r="D6314" t="str">
            <v/>
          </cell>
          <cell r="E6314" t="str">
            <v/>
          </cell>
          <cell r="F6314" t="str">
            <v/>
          </cell>
          <cell r="G6314" t="str">
            <v/>
          </cell>
        </row>
        <row r="6315">
          <cell r="A6315" t="str">
            <v>N4 4</v>
          </cell>
          <cell r="B6315" t="str">
            <v/>
          </cell>
          <cell r="C6315" t="str">
            <v/>
          </cell>
          <cell r="D6315" t="str">
            <v/>
          </cell>
          <cell r="E6315" t="str">
            <v/>
          </cell>
          <cell r="F6315" t="str">
            <v/>
          </cell>
          <cell r="G6315" t="str">
            <v/>
          </cell>
        </row>
        <row r="6316">
          <cell r="A6316" t="str">
            <v>N4 9</v>
          </cell>
          <cell r="B6316" t="str">
            <v/>
          </cell>
          <cell r="C6316" t="str">
            <v/>
          </cell>
          <cell r="D6316" t="str">
            <v/>
          </cell>
          <cell r="E6316" t="str">
            <v/>
          </cell>
          <cell r="F6316" t="str">
            <v/>
          </cell>
          <cell r="G6316" t="str">
            <v/>
          </cell>
        </row>
        <row r="6317">
          <cell r="A6317" t="str">
            <v>N5 1</v>
          </cell>
          <cell r="B6317" t="str">
            <v/>
          </cell>
          <cell r="C6317" t="str">
            <v/>
          </cell>
          <cell r="D6317">
            <v>1151424.44</v>
          </cell>
          <cell r="E6317" t="str">
            <v/>
          </cell>
          <cell r="F6317" t="str">
            <v/>
          </cell>
          <cell r="G6317" t="str">
            <v/>
          </cell>
        </row>
        <row r="6318">
          <cell r="A6318" t="str">
            <v>N5 2</v>
          </cell>
          <cell r="B6318" t="str">
            <v/>
          </cell>
          <cell r="C6318" t="str">
            <v/>
          </cell>
          <cell r="D6318">
            <v>306108.92</v>
          </cell>
          <cell r="E6318">
            <v>579657.97493537469</v>
          </cell>
          <cell r="F6318" t="str">
            <v/>
          </cell>
          <cell r="G6318" t="str">
            <v/>
          </cell>
        </row>
        <row r="6319">
          <cell r="A6319" t="str">
            <v>N5 9</v>
          </cell>
          <cell r="B6319" t="str">
            <v/>
          </cell>
          <cell r="C6319" t="str">
            <v/>
          </cell>
          <cell r="D6319" t="str">
            <v/>
          </cell>
          <cell r="E6319" t="str">
            <v/>
          </cell>
          <cell r="F6319" t="str">
            <v/>
          </cell>
          <cell r="G6319" t="str">
            <v/>
          </cell>
        </row>
        <row r="6320">
          <cell r="A6320" t="str">
            <v>N6 4</v>
          </cell>
          <cell r="B6320" t="str">
            <v/>
          </cell>
          <cell r="C6320" t="str">
            <v/>
          </cell>
          <cell r="D6320" t="str">
            <v/>
          </cell>
          <cell r="E6320" t="str">
            <v/>
          </cell>
          <cell r="F6320" t="str">
            <v/>
          </cell>
          <cell r="G6320" t="str">
            <v/>
          </cell>
        </row>
        <row r="6321">
          <cell r="A6321" t="str">
            <v>N6 5</v>
          </cell>
          <cell r="B6321" t="str">
            <v/>
          </cell>
          <cell r="C6321" t="str">
            <v/>
          </cell>
          <cell r="D6321">
            <v>289074.15999999997</v>
          </cell>
          <cell r="E6321" t="str">
            <v/>
          </cell>
          <cell r="F6321">
            <v>4748669.75</v>
          </cell>
          <cell r="G6321" t="str">
            <v/>
          </cell>
        </row>
        <row r="6322">
          <cell r="A6322" t="str">
            <v>N6 6</v>
          </cell>
          <cell r="B6322" t="str">
            <v/>
          </cell>
          <cell r="C6322" t="str">
            <v/>
          </cell>
          <cell r="D6322" t="str">
            <v/>
          </cell>
          <cell r="E6322" t="str">
            <v/>
          </cell>
          <cell r="F6322" t="str">
            <v/>
          </cell>
          <cell r="G6322" t="str">
            <v/>
          </cell>
        </row>
        <row r="6323">
          <cell r="A6323" t="str">
            <v>N6 9</v>
          </cell>
          <cell r="B6323" t="str">
            <v/>
          </cell>
          <cell r="C6323" t="str">
            <v/>
          </cell>
          <cell r="D6323" t="str">
            <v/>
          </cell>
          <cell r="E6323" t="str">
            <v/>
          </cell>
          <cell r="F6323" t="str">
            <v/>
          </cell>
          <cell r="G6323" t="str">
            <v/>
          </cell>
        </row>
        <row r="6324">
          <cell r="A6324" t="str">
            <v>N7 0</v>
          </cell>
          <cell r="B6324" t="str">
            <v/>
          </cell>
          <cell r="C6324" t="str">
            <v/>
          </cell>
          <cell r="D6324" t="str">
            <v/>
          </cell>
          <cell r="E6324" t="str">
            <v/>
          </cell>
          <cell r="F6324" t="str">
            <v/>
          </cell>
          <cell r="G6324" t="str">
            <v/>
          </cell>
        </row>
        <row r="6325">
          <cell r="A6325" t="str">
            <v>N7 1</v>
          </cell>
          <cell r="B6325" t="str">
            <v/>
          </cell>
          <cell r="C6325" t="str">
            <v/>
          </cell>
          <cell r="D6325" t="str">
            <v/>
          </cell>
          <cell r="E6325" t="str">
            <v/>
          </cell>
          <cell r="F6325" t="str">
            <v/>
          </cell>
          <cell r="G6325" t="str">
            <v/>
          </cell>
        </row>
        <row r="6326">
          <cell r="A6326" t="str">
            <v>N7 6</v>
          </cell>
          <cell r="B6326" t="str">
            <v/>
          </cell>
          <cell r="C6326" t="str">
            <v/>
          </cell>
          <cell r="D6326" t="str">
            <v/>
          </cell>
          <cell r="E6326" t="str">
            <v/>
          </cell>
          <cell r="F6326">
            <v>4605477.1100000003</v>
          </cell>
          <cell r="G6326" t="str">
            <v/>
          </cell>
        </row>
        <row r="6327">
          <cell r="A6327" t="str">
            <v>N7 7</v>
          </cell>
          <cell r="B6327">
            <v>131605</v>
          </cell>
          <cell r="C6327" t="str">
            <v/>
          </cell>
          <cell r="D6327" t="str">
            <v/>
          </cell>
          <cell r="E6327" t="str">
            <v/>
          </cell>
          <cell r="F6327">
            <v>3111373.3</v>
          </cell>
          <cell r="G6327" t="str">
            <v/>
          </cell>
        </row>
        <row r="6328">
          <cell r="A6328" t="str">
            <v>N7 8</v>
          </cell>
          <cell r="B6328" t="str">
            <v/>
          </cell>
          <cell r="C6328" t="str">
            <v/>
          </cell>
          <cell r="D6328">
            <v>120522.39</v>
          </cell>
          <cell r="E6328" t="str">
            <v/>
          </cell>
          <cell r="F6328">
            <v>1968103.8</v>
          </cell>
          <cell r="G6328" t="str">
            <v/>
          </cell>
        </row>
        <row r="6329">
          <cell r="A6329" t="str">
            <v>N7 9</v>
          </cell>
          <cell r="B6329" t="str">
            <v/>
          </cell>
          <cell r="C6329" t="str">
            <v/>
          </cell>
          <cell r="D6329" t="str">
            <v/>
          </cell>
          <cell r="E6329" t="str">
            <v/>
          </cell>
          <cell r="F6329" t="str">
            <v/>
          </cell>
          <cell r="G6329" t="str">
            <v/>
          </cell>
        </row>
        <row r="6330">
          <cell r="A6330" t="str">
            <v>N8 0</v>
          </cell>
          <cell r="B6330" t="str">
            <v/>
          </cell>
          <cell r="C6330" t="str">
            <v/>
          </cell>
          <cell r="D6330" t="str">
            <v/>
          </cell>
          <cell r="E6330" t="str">
            <v/>
          </cell>
          <cell r="F6330">
            <v>6392659.4299999997</v>
          </cell>
          <cell r="G6330" t="str">
            <v/>
          </cell>
        </row>
        <row r="6331">
          <cell r="A6331" t="str">
            <v>N8 1</v>
          </cell>
          <cell r="B6331" t="str">
            <v/>
          </cell>
          <cell r="C6331" t="str">
            <v/>
          </cell>
          <cell r="D6331" t="str">
            <v/>
          </cell>
          <cell r="E6331" t="str">
            <v/>
          </cell>
          <cell r="F6331" t="str">
            <v/>
          </cell>
          <cell r="G6331" t="str">
            <v/>
          </cell>
        </row>
        <row r="6332">
          <cell r="A6332" t="str">
            <v>N8 7</v>
          </cell>
          <cell r="B6332" t="str">
            <v/>
          </cell>
          <cell r="C6332" t="str">
            <v/>
          </cell>
          <cell r="D6332" t="str">
            <v/>
          </cell>
          <cell r="E6332" t="str">
            <v/>
          </cell>
          <cell r="F6332" t="str">
            <v/>
          </cell>
          <cell r="G6332" t="str">
            <v/>
          </cell>
        </row>
        <row r="6333">
          <cell r="A6333" t="str">
            <v>N8 8</v>
          </cell>
          <cell r="B6333" t="str">
            <v/>
          </cell>
          <cell r="C6333" t="str">
            <v/>
          </cell>
          <cell r="D6333" t="str">
            <v/>
          </cell>
          <cell r="E6333">
            <v>1430779.1655122184</v>
          </cell>
          <cell r="F6333">
            <v>7779976.1699999999</v>
          </cell>
          <cell r="G6333" t="str">
            <v/>
          </cell>
        </row>
        <row r="6334">
          <cell r="A6334" t="str">
            <v>N8 9</v>
          </cell>
          <cell r="B6334">
            <v>696821</v>
          </cell>
          <cell r="C6334" t="str">
            <v/>
          </cell>
          <cell r="D6334" t="str">
            <v/>
          </cell>
          <cell r="E6334" t="str">
            <v/>
          </cell>
          <cell r="F6334">
            <v>2908843.41</v>
          </cell>
          <cell r="G6334" t="str">
            <v/>
          </cell>
        </row>
        <row r="6335">
          <cell r="A6335" t="str">
            <v>N81 1</v>
          </cell>
          <cell r="B6335" t="str">
            <v/>
          </cell>
          <cell r="C6335" t="str">
            <v/>
          </cell>
          <cell r="D6335" t="str">
            <v/>
          </cell>
          <cell r="E6335" t="str">
            <v/>
          </cell>
          <cell r="F6335" t="str">
            <v/>
          </cell>
          <cell r="G6335" t="str">
            <v/>
          </cell>
        </row>
        <row r="6336">
          <cell r="A6336" t="str">
            <v>N9 0</v>
          </cell>
          <cell r="B6336" t="str">
            <v/>
          </cell>
          <cell r="C6336" t="str">
            <v/>
          </cell>
          <cell r="D6336" t="str">
            <v/>
          </cell>
          <cell r="E6336" t="str">
            <v/>
          </cell>
          <cell r="F6336">
            <v>2715894.71</v>
          </cell>
          <cell r="G6336" t="str">
            <v/>
          </cell>
        </row>
        <row r="6337">
          <cell r="A6337" t="str">
            <v>N9 1</v>
          </cell>
          <cell r="B6337" t="str">
            <v/>
          </cell>
          <cell r="C6337" t="str">
            <v/>
          </cell>
          <cell r="D6337" t="str">
            <v/>
          </cell>
          <cell r="E6337" t="str">
            <v/>
          </cell>
          <cell r="F6337" t="str">
            <v/>
          </cell>
          <cell r="G6337" t="str">
            <v/>
          </cell>
        </row>
        <row r="6338">
          <cell r="A6338" t="str">
            <v>N9 7</v>
          </cell>
          <cell r="B6338" t="str">
            <v/>
          </cell>
          <cell r="C6338" t="str">
            <v/>
          </cell>
          <cell r="D6338" t="str">
            <v/>
          </cell>
          <cell r="E6338" t="str">
            <v/>
          </cell>
          <cell r="F6338">
            <v>768606.17</v>
          </cell>
          <cell r="G6338" t="str">
            <v/>
          </cell>
        </row>
        <row r="6339">
          <cell r="A6339" t="str">
            <v>N9 8</v>
          </cell>
          <cell r="B6339" t="str">
            <v/>
          </cell>
          <cell r="C6339" t="str">
            <v/>
          </cell>
          <cell r="D6339" t="str">
            <v/>
          </cell>
          <cell r="E6339" t="str">
            <v/>
          </cell>
          <cell r="F6339">
            <v>1084208.3500000001</v>
          </cell>
          <cell r="G6339">
            <v>3073489.43</v>
          </cell>
        </row>
        <row r="6340">
          <cell r="A6340" t="str">
            <v>N9 9</v>
          </cell>
          <cell r="B6340">
            <v>3191138</v>
          </cell>
          <cell r="C6340" t="str">
            <v/>
          </cell>
          <cell r="D6340" t="str">
            <v/>
          </cell>
          <cell r="E6340">
            <v>2997482.4162537097</v>
          </cell>
          <cell r="F6340">
            <v>3550612.52</v>
          </cell>
          <cell r="G6340" t="str">
            <v/>
          </cell>
        </row>
        <row r="6341">
          <cell r="A6341" t="str">
            <v>NE Other</v>
          </cell>
          <cell r="B6341">
            <v>132434741</v>
          </cell>
          <cell r="C6341">
            <v>46743764.960000001</v>
          </cell>
          <cell r="D6341">
            <v>84215122.49000001</v>
          </cell>
          <cell r="E6341">
            <v>213941258.97210386</v>
          </cell>
          <cell r="F6341">
            <v>176737684.55000001</v>
          </cell>
          <cell r="G6341">
            <v>110388737.54919998</v>
          </cell>
        </row>
        <row r="6342">
          <cell r="A6342" t="str">
            <v>NE total</v>
          </cell>
          <cell r="B6342">
            <v>249121694</v>
          </cell>
          <cell r="C6342">
            <v>46743764.960000001</v>
          </cell>
          <cell r="D6342">
            <v>94431137.220000014</v>
          </cell>
          <cell r="E6342">
            <v>653212111.48717117</v>
          </cell>
          <cell r="F6342">
            <v>255279215.78000003</v>
          </cell>
          <cell r="G6342">
            <v>140222844.18899998</v>
          </cell>
        </row>
        <row r="6343">
          <cell r="A6343" t="str">
            <v>NE1 1</v>
          </cell>
          <cell r="B6343" t="str">
            <v/>
          </cell>
          <cell r="C6343" t="str">
            <v/>
          </cell>
          <cell r="D6343" t="str">
            <v/>
          </cell>
          <cell r="E6343" t="str">
            <v/>
          </cell>
          <cell r="F6343">
            <v>921678.19</v>
          </cell>
          <cell r="G6343" t="str">
            <v/>
          </cell>
        </row>
        <row r="6344">
          <cell r="A6344" t="str">
            <v>NE1 2</v>
          </cell>
          <cell r="B6344" t="str">
            <v/>
          </cell>
          <cell r="C6344" t="str">
            <v/>
          </cell>
          <cell r="D6344" t="str">
            <v/>
          </cell>
          <cell r="E6344">
            <v>3005982.0676576556</v>
          </cell>
          <cell r="F6344" t="str">
            <v/>
          </cell>
          <cell r="G6344" t="str">
            <v/>
          </cell>
        </row>
        <row r="6345">
          <cell r="A6345" t="str">
            <v>NE1 3</v>
          </cell>
          <cell r="B6345" t="str">
            <v/>
          </cell>
          <cell r="C6345" t="str">
            <v/>
          </cell>
          <cell r="D6345" t="str">
            <v/>
          </cell>
          <cell r="E6345">
            <v>7232293.1109537752</v>
          </cell>
          <cell r="F6345" t="str">
            <v/>
          </cell>
          <cell r="G6345" t="str">
            <v/>
          </cell>
        </row>
        <row r="6346">
          <cell r="A6346" t="str">
            <v>NE1 4</v>
          </cell>
          <cell r="B6346">
            <v>2622024</v>
          </cell>
          <cell r="C6346" t="str">
            <v/>
          </cell>
          <cell r="D6346" t="str">
            <v/>
          </cell>
          <cell r="E6346" t="str">
            <v/>
          </cell>
          <cell r="F6346" t="str">
            <v/>
          </cell>
          <cell r="G6346" t="str">
            <v/>
          </cell>
        </row>
        <row r="6347">
          <cell r="A6347" t="str">
            <v>NE1 5</v>
          </cell>
          <cell r="B6347" t="str">
            <v/>
          </cell>
          <cell r="C6347" t="str">
            <v/>
          </cell>
          <cell r="D6347" t="str">
            <v/>
          </cell>
          <cell r="E6347" t="str">
            <v/>
          </cell>
          <cell r="F6347" t="str">
            <v/>
          </cell>
          <cell r="G6347" t="str">
            <v/>
          </cell>
        </row>
        <row r="6348">
          <cell r="A6348" t="str">
            <v>NE1 6</v>
          </cell>
          <cell r="B6348" t="str">
            <v/>
          </cell>
          <cell r="C6348" t="str">
            <v/>
          </cell>
          <cell r="D6348" t="str">
            <v/>
          </cell>
          <cell r="E6348" t="str">
            <v/>
          </cell>
          <cell r="F6348" t="str">
            <v/>
          </cell>
          <cell r="G6348" t="str">
            <v/>
          </cell>
        </row>
        <row r="6349">
          <cell r="A6349" t="str">
            <v>NE1 7</v>
          </cell>
          <cell r="B6349" t="str">
            <v/>
          </cell>
          <cell r="C6349" t="str">
            <v/>
          </cell>
          <cell r="D6349" t="str">
            <v/>
          </cell>
          <cell r="E6349" t="str">
            <v/>
          </cell>
          <cell r="F6349" t="str">
            <v/>
          </cell>
          <cell r="G6349" t="str">
            <v/>
          </cell>
        </row>
        <row r="6350">
          <cell r="A6350" t="str">
            <v>NE1 8</v>
          </cell>
          <cell r="B6350" t="str">
            <v/>
          </cell>
          <cell r="C6350" t="str">
            <v/>
          </cell>
          <cell r="D6350" t="str">
            <v/>
          </cell>
          <cell r="E6350" t="str">
            <v/>
          </cell>
          <cell r="F6350" t="str">
            <v/>
          </cell>
          <cell r="G6350" t="str">
            <v/>
          </cell>
        </row>
        <row r="6351">
          <cell r="A6351" t="str">
            <v>NE10 0</v>
          </cell>
          <cell r="B6351">
            <v>1047316</v>
          </cell>
          <cell r="C6351" t="str">
            <v/>
          </cell>
          <cell r="D6351" t="str">
            <v/>
          </cell>
          <cell r="E6351">
            <v>3125771.5164315803</v>
          </cell>
          <cell r="F6351">
            <v>1377649.02</v>
          </cell>
          <cell r="G6351" t="str">
            <v/>
          </cell>
        </row>
        <row r="6352">
          <cell r="A6352" t="str">
            <v>NE10 8</v>
          </cell>
          <cell r="B6352">
            <v>692818</v>
          </cell>
          <cell r="C6352" t="str">
            <v/>
          </cell>
          <cell r="D6352" t="str">
            <v/>
          </cell>
          <cell r="E6352">
            <v>1155997.2571810188</v>
          </cell>
          <cell r="F6352">
            <v>608171.79</v>
          </cell>
          <cell r="G6352" t="str">
            <v/>
          </cell>
        </row>
        <row r="6353">
          <cell r="A6353" t="str">
            <v>NE10 9</v>
          </cell>
          <cell r="B6353" t="str">
            <v/>
          </cell>
          <cell r="C6353" t="str">
            <v/>
          </cell>
          <cell r="D6353" t="str">
            <v/>
          </cell>
          <cell r="E6353">
            <v>721741.51786502148</v>
          </cell>
          <cell r="F6353" t="str">
            <v/>
          </cell>
          <cell r="G6353" t="str">
            <v/>
          </cell>
        </row>
        <row r="6354">
          <cell r="A6354" t="str">
            <v>NE11 0</v>
          </cell>
          <cell r="B6354" t="str">
            <v/>
          </cell>
          <cell r="C6354" t="str">
            <v/>
          </cell>
          <cell r="D6354">
            <v>1710679.54</v>
          </cell>
          <cell r="E6354">
            <v>10431643.325557169</v>
          </cell>
          <cell r="F6354">
            <v>3005855.51</v>
          </cell>
          <cell r="G6354" t="str">
            <v/>
          </cell>
        </row>
        <row r="6355">
          <cell r="A6355" t="str">
            <v>NE11 9</v>
          </cell>
          <cell r="B6355">
            <v>1291804</v>
          </cell>
          <cell r="C6355" t="str">
            <v/>
          </cell>
          <cell r="D6355">
            <v>320015.40000000002</v>
          </cell>
          <cell r="E6355">
            <v>6546827.4048324805</v>
          </cell>
          <cell r="F6355">
            <v>2825245.48</v>
          </cell>
          <cell r="G6355" t="str">
            <v/>
          </cell>
        </row>
        <row r="6356">
          <cell r="A6356" t="str">
            <v>NE12 2</v>
          </cell>
          <cell r="B6356" t="str">
            <v/>
          </cell>
          <cell r="C6356" t="str">
            <v/>
          </cell>
          <cell r="D6356" t="str">
            <v/>
          </cell>
          <cell r="E6356" t="str">
            <v/>
          </cell>
          <cell r="F6356" t="str">
            <v/>
          </cell>
          <cell r="G6356" t="str">
            <v/>
          </cell>
        </row>
        <row r="6357">
          <cell r="A6357" t="str">
            <v>NE12 5</v>
          </cell>
          <cell r="B6357" t="str">
            <v/>
          </cell>
          <cell r="C6357" t="str">
            <v/>
          </cell>
          <cell r="D6357" t="str">
            <v/>
          </cell>
          <cell r="E6357" t="str">
            <v/>
          </cell>
          <cell r="F6357" t="str">
            <v/>
          </cell>
          <cell r="G6357" t="str">
            <v/>
          </cell>
        </row>
        <row r="6358">
          <cell r="A6358" t="str">
            <v>NE12 6</v>
          </cell>
          <cell r="B6358">
            <v>747059</v>
          </cell>
          <cell r="C6358" t="str">
            <v/>
          </cell>
          <cell r="D6358" t="str">
            <v/>
          </cell>
          <cell r="E6358" t="str">
            <v/>
          </cell>
          <cell r="F6358" t="str">
            <v/>
          </cell>
          <cell r="G6358" t="str">
            <v/>
          </cell>
        </row>
        <row r="6359">
          <cell r="A6359" t="str">
            <v>NE12 7</v>
          </cell>
          <cell r="B6359" t="str">
            <v/>
          </cell>
          <cell r="C6359" t="str">
            <v/>
          </cell>
          <cell r="D6359" t="str">
            <v/>
          </cell>
          <cell r="E6359" t="str">
            <v/>
          </cell>
          <cell r="F6359" t="str">
            <v/>
          </cell>
          <cell r="G6359" t="str">
            <v/>
          </cell>
        </row>
        <row r="6360">
          <cell r="A6360" t="str">
            <v>NE12 8</v>
          </cell>
          <cell r="B6360" t="str">
            <v/>
          </cell>
          <cell r="C6360" t="str">
            <v/>
          </cell>
          <cell r="D6360" t="str">
            <v/>
          </cell>
          <cell r="E6360" t="str">
            <v/>
          </cell>
          <cell r="F6360">
            <v>129215.93</v>
          </cell>
          <cell r="G6360" t="str">
            <v/>
          </cell>
        </row>
        <row r="6361">
          <cell r="A6361" t="str">
            <v>NE12 9</v>
          </cell>
          <cell r="B6361" t="str">
            <v/>
          </cell>
          <cell r="C6361" t="str">
            <v/>
          </cell>
          <cell r="D6361">
            <v>64426.14</v>
          </cell>
          <cell r="E6361" t="str">
            <v/>
          </cell>
          <cell r="F6361" t="str">
            <v/>
          </cell>
          <cell r="G6361" t="str">
            <v/>
          </cell>
        </row>
        <row r="6362">
          <cell r="A6362" t="str">
            <v>NE13 6</v>
          </cell>
          <cell r="B6362">
            <v>530949</v>
          </cell>
          <cell r="C6362" t="str">
            <v/>
          </cell>
          <cell r="D6362" t="str">
            <v/>
          </cell>
          <cell r="E6362" t="str">
            <v/>
          </cell>
          <cell r="F6362" t="str">
            <v/>
          </cell>
          <cell r="G6362" t="str">
            <v/>
          </cell>
        </row>
        <row r="6363">
          <cell r="A6363" t="str">
            <v>NE13 7</v>
          </cell>
          <cell r="B6363">
            <v>489175</v>
          </cell>
          <cell r="C6363" t="str">
            <v/>
          </cell>
          <cell r="D6363">
            <v>221542.38</v>
          </cell>
          <cell r="E6363" t="str">
            <v/>
          </cell>
          <cell r="F6363">
            <v>764943.45</v>
          </cell>
          <cell r="G6363" t="str">
            <v/>
          </cell>
        </row>
        <row r="6364">
          <cell r="A6364" t="str">
            <v>NE13 8</v>
          </cell>
          <cell r="B6364" t="str">
            <v/>
          </cell>
          <cell r="C6364" t="str">
            <v/>
          </cell>
          <cell r="D6364" t="str">
            <v/>
          </cell>
          <cell r="E6364" t="str">
            <v/>
          </cell>
          <cell r="F6364" t="str">
            <v/>
          </cell>
          <cell r="G6364" t="str">
            <v/>
          </cell>
        </row>
        <row r="6365">
          <cell r="A6365" t="str">
            <v>NE13 9</v>
          </cell>
          <cell r="B6365" t="str">
            <v/>
          </cell>
          <cell r="C6365" t="str">
            <v/>
          </cell>
          <cell r="D6365" t="str">
            <v/>
          </cell>
          <cell r="E6365">
            <v>1248036.1492396221</v>
          </cell>
          <cell r="F6365" t="str">
            <v/>
          </cell>
          <cell r="G6365" t="str">
            <v/>
          </cell>
        </row>
        <row r="6366">
          <cell r="A6366" t="str">
            <v>NE15 0</v>
          </cell>
          <cell r="B6366" t="str">
            <v/>
          </cell>
          <cell r="C6366" t="str">
            <v/>
          </cell>
          <cell r="D6366" t="str">
            <v/>
          </cell>
          <cell r="E6366">
            <v>5485488.5481711524</v>
          </cell>
          <cell r="F6366" t="str">
            <v/>
          </cell>
          <cell r="G6366" t="str">
            <v/>
          </cell>
        </row>
        <row r="6367">
          <cell r="A6367" t="str">
            <v>NE15 6</v>
          </cell>
          <cell r="B6367" t="str">
            <v/>
          </cell>
          <cell r="C6367" t="str">
            <v/>
          </cell>
          <cell r="D6367" t="str">
            <v/>
          </cell>
          <cell r="E6367" t="str">
            <v/>
          </cell>
          <cell r="F6367" t="str">
            <v/>
          </cell>
          <cell r="G6367" t="str">
            <v/>
          </cell>
        </row>
        <row r="6368">
          <cell r="A6368" t="str">
            <v>NE15 7</v>
          </cell>
          <cell r="B6368">
            <v>29704</v>
          </cell>
          <cell r="C6368" t="str">
            <v/>
          </cell>
          <cell r="D6368" t="str">
            <v/>
          </cell>
          <cell r="E6368" t="str">
            <v/>
          </cell>
          <cell r="F6368" t="str">
            <v/>
          </cell>
          <cell r="G6368" t="str">
            <v/>
          </cell>
        </row>
        <row r="6369">
          <cell r="A6369" t="str">
            <v>NE15 8</v>
          </cell>
          <cell r="B6369">
            <v>793946</v>
          </cell>
          <cell r="C6369" t="str">
            <v/>
          </cell>
          <cell r="D6369" t="str">
            <v/>
          </cell>
          <cell r="E6369" t="str">
            <v/>
          </cell>
          <cell r="F6369">
            <v>1057767.6499999999</v>
          </cell>
          <cell r="G6369" t="str">
            <v/>
          </cell>
        </row>
        <row r="6370">
          <cell r="A6370" t="str">
            <v>NE15 9</v>
          </cell>
          <cell r="B6370" t="str">
            <v/>
          </cell>
          <cell r="C6370" t="str">
            <v/>
          </cell>
          <cell r="D6370" t="str">
            <v/>
          </cell>
          <cell r="E6370" t="str">
            <v/>
          </cell>
          <cell r="F6370">
            <v>2101745.7000000002</v>
          </cell>
          <cell r="G6370" t="str">
            <v/>
          </cell>
        </row>
        <row r="6371">
          <cell r="A6371" t="str">
            <v>NE16 3</v>
          </cell>
          <cell r="B6371" t="str">
            <v/>
          </cell>
          <cell r="C6371" t="str">
            <v/>
          </cell>
          <cell r="D6371" t="str">
            <v/>
          </cell>
          <cell r="E6371" t="str">
            <v/>
          </cell>
          <cell r="F6371">
            <v>1084712.32</v>
          </cell>
          <cell r="G6371" t="str">
            <v/>
          </cell>
        </row>
        <row r="6372">
          <cell r="A6372" t="str">
            <v>NE16 4</v>
          </cell>
          <cell r="B6372" t="str">
            <v/>
          </cell>
          <cell r="C6372" t="str">
            <v/>
          </cell>
          <cell r="D6372" t="str">
            <v/>
          </cell>
          <cell r="E6372" t="str">
            <v/>
          </cell>
          <cell r="F6372" t="str">
            <v/>
          </cell>
          <cell r="G6372" t="str">
            <v/>
          </cell>
        </row>
        <row r="6373">
          <cell r="A6373" t="str">
            <v>NE16 5</v>
          </cell>
          <cell r="B6373" t="str">
            <v/>
          </cell>
          <cell r="C6373" t="str">
            <v/>
          </cell>
          <cell r="D6373" t="str">
            <v/>
          </cell>
          <cell r="E6373">
            <v>1336004.4322813884</v>
          </cell>
          <cell r="F6373">
            <v>804005.45</v>
          </cell>
          <cell r="G6373" t="str">
            <v/>
          </cell>
        </row>
        <row r="6374">
          <cell r="A6374" t="str">
            <v>NE16 6</v>
          </cell>
          <cell r="B6374" t="str">
            <v/>
          </cell>
          <cell r="C6374" t="str">
            <v/>
          </cell>
          <cell r="D6374" t="str">
            <v/>
          </cell>
          <cell r="E6374">
            <v>1768907.6419050212</v>
          </cell>
          <cell r="F6374" t="str">
            <v/>
          </cell>
          <cell r="G6374" t="str">
            <v/>
          </cell>
        </row>
        <row r="6375">
          <cell r="A6375" t="str">
            <v>NE16 9</v>
          </cell>
          <cell r="B6375" t="str">
            <v/>
          </cell>
          <cell r="C6375" t="str">
            <v/>
          </cell>
          <cell r="D6375" t="str">
            <v/>
          </cell>
          <cell r="E6375" t="str">
            <v/>
          </cell>
          <cell r="F6375" t="str">
            <v/>
          </cell>
          <cell r="G6375" t="str">
            <v/>
          </cell>
        </row>
        <row r="6376">
          <cell r="A6376" t="str">
            <v>NE17 7</v>
          </cell>
          <cell r="B6376" t="str">
            <v/>
          </cell>
          <cell r="C6376" t="str">
            <v/>
          </cell>
          <cell r="D6376" t="str">
            <v/>
          </cell>
          <cell r="E6376" t="str">
            <v/>
          </cell>
          <cell r="F6376" t="str">
            <v/>
          </cell>
          <cell r="G6376" t="str">
            <v/>
          </cell>
        </row>
        <row r="6377">
          <cell r="A6377" t="str">
            <v>NE17 9</v>
          </cell>
          <cell r="B6377" t="str">
            <v/>
          </cell>
          <cell r="C6377" t="str">
            <v/>
          </cell>
          <cell r="D6377" t="str">
            <v/>
          </cell>
          <cell r="E6377" t="str">
            <v/>
          </cell>
          <cell r="F6377" t="str">
            <v/>
          </cell>
          <cell r="G6377" t="str">
            <v/>
          </cell>
        </row>
        <row r="6378">
          <cell r="A6378" t="str">
            <v>NE18 0</v>
          </cell>
          <cell r="B6378" t="str">
            <v/>
          </cell>
          <cell r="C6378" t="str">
            <v/>
          </cell>
          <cell r="D6378" t="str">
            <v/>
          </cell>
          <cell r="E6378" t="str">
            <v/>
          </cell>
          <cell r="F6378" t="str">
            <v/>
          </cell>
          <cell r="G6378" t="str">
            <v/>
          </cell>
        </row>
        <row r="6379">
          <cell r="A6379" t="str">
            <v>NE19 1</v>
          </cell>
          <cell r="B6379">
            <v>3043223</v>
          </cell>
          <cell r="C6379" t="str">
            <v/>
          </cell>
          <cell r="D6379" t="str">
            <v/>
          </cell>
          <cell r="E6379">
            <v>2612753.5948818028</v>
          </cell>
          <cell r="F6379" t="str">
            <v/>
          </cell>
          <cell r="G6379" t="str">
            <v/>
          </cell>
        </row>
        <row r="6380">
          <cell r="A6380" t="str">
            <v>NE19 2</v>
          </cell>
          <cell r="B6380">
            <v>3671359</v>
          </cell>
          <cell r="C6380" t="str">
            <v/>
          </cell>
          <cell r="D6380" t="str">
            <v/>
          </cell>
          <cell r="E6380" t="str">
            <v/>
          </cell>
          <cell r="F6380">
            <v>408426.61</v>
          </cell>
          <cell r="G6380" t="str">
            <v/>
          </cell>
        </row>
        <row r="6381">
          <cell r="A6381" t="str">
            <v>NE2 1</v>
          </cell>
          <cell r="B6381" t="str">
            <v/>
          </cell>
          <cell r="C6381" t="str">
            <v/>
          </cell>
          <cell r="D6381" t="str">
            <v/>
          </cell>
          <cell r="E6381">
            <v>2747657.6272522788</v>
          </cell>
          <cell r="F6381">
            <v>4127518.45</v>
          </cell>
          <cell r="G6381">
            <v>2831178.06</v>
          </cell>
        </row>
        <row r="6382">
          <cell r="A6382" t="str">
            <v>NE2 2</v>
          </cell>
          <cell r="B6382" t="str">
            <v/>
          </cell>
          <cell r="C6382" t="str">
            <v/>
          </cell>
          <cell r="D6382" t="str">
            <v/>
          </cell>
          <cell r="E6382">
            <v>18138389.17026547</v>
          </cell>
          <cell r="F6382">
            <v>1971918.05</v>
          </cell>
          <cell r="G6382" t="str">
            <v/>
          </cell>
        </row>
        <row r="6383">
          <cell r="A6383" t="str">
            <v>NE2 3</v>
          </cell>
          <cell r="B6383" t="str">
            <v/>
          </cell>
          <cell r="C6383" t="str">
            <v/>
          </cell>
          <cell r="D6383" t="str">
            <v/>
          </cell>
          <cell r="E6383">
            <v>1726011.2986915961</v>
          </cell>
          <cell r="F6383">
            <v>2111097.92</v>
          </cell>
          <cell r="G6383" t="str">
            <v/>
          </cell>
        </row>
        <row r="6384">
          <cell r="A6384" t="str">
            <v>NE2 4</v>
          </cell>
          <cell r="B6384" t="str">
            <v/>
          </cell>
          <cell r="C6384" t="str">
            <v/>
          </cell>
          <cell r="D6384" t="str">
            <v/>
          </cell>
          <cell r="E6384" t="str">
            <v/>
          </cell>
          <cell r="F6384" t="str">
            <v/>
          </cell>
          <cell r="G6384" t="str">
            <v/>
          </cell>
        </row>
        <row r="6385">
          <cell r="A6385" t="str">
            <v>NE20 0</v>
          </cell>
          <cell r="B6385">
            <v>3878879</v>
          </cell>
          <cell r="C6385" t="str">
            <v/>
          </cell>
          <cell r="D6385" t="str">
            <v/>
          </cell>
          <cell r="E6385">
            <v>8627166.9401570726</v>
          </cell>
          <cell r="F6385" t="str">
            <v/>
          </cell>
          <cell r="G6385" t="str">
            <v/>
          </cell>
        </row>
        <row r="6386">
          <cell r="A6386" t="str">
            <v>NE20 2</v>
          </cell>
          <cell r="B6386" t="str">
            <v/>
          </cell>
          <cell r="C6386" t="str">
            <v/>
          </cell>
          <cell r="D6386" t="str">
            <v/>
          </cell>
          <cell r="E6386" t="str">
            <v/>
          </cell>
          <cell r="F6386" t="str">
            <v/>
          </cell>
          <cell r="G6386" t="str">
            <v/>
          </cell>
        </row>
        <row r="6387">
          <cell r="A6387" t="str">
            <v>NE20 9</v>
          </cell>
          <cell r="B6387">
            <v>3566269</v>
          </cell>
          <cell r="C6387" t="str">
            <v/>
          </cell>
          <cell r="D6387" t="str">
            <v/>
          </cell>
          <cell r="E6387">
            <v>15741730.296432029</v>
          </cell>
          <cell r="F6387">
            <v>4003745.7</v>
          </cell>
          <cell r="G6387" t="str">
            <v/>
          </cell>
        </row>
        <row r="6388">
          <cell r="A6388" t="str">
            <v>NE21 4</v>
          </cell>
          <cell r="B6388" t="str">
            <v/>
          </cell>
          <cell r="C6388" t="str">
            <v/>
          </cell>
          <cell r="D6388" t="str">
            <v/>
          </cell>
          <cell r="E6388">
            <v>1917244.0528701753</v>
          </cell>
          <cell r="F6388">
            <v>612397.92000000004</v>
          </cell>
          <cell r="G6388" t="str">
            <v/>
          </cell>
        </row>
        <row r="6389">
          <cell r="A6389" t="str">
            <v>NE21 5</v>
          </cell>
          <cell r="B6389" t="str">
            <v/>
          </cell>
          <cell r="C6389" t="str">
            <v/>
          </cell>
          <cell r="D6389" t="str">
            <v/>
          </cell>
          <cell r="E6389">
            <v>4000048.9939627461</v>
          </cell>
          <cell r="F6389" t="str">
            <v/>
          </cell>
          <cell r="G6389" t="str">
            <v/>
          </cell>
        </row>
        <row r="6390">
          <cell r="A6390" t="str">
            <v>NE21 6</v>
          </cell>
          <cell r="B6390" t="str">
            <v/>
          </cell>
          <cell r="C6390" t="str">
            <v/>
          </cell>
          <cell r="D6390" t="str">
            <v/>
          </cell>
          <cell r="E6390" t="str">
            <v/>
          </cell>
          <cell r="F6390">
            <v>157111.07999999999</v>
          </cell>
          <cell r="G6390" t="str">
            <v/>
          </cell>
        </row>
        <row r="6391">
          <cell r="A6391" t="str">
            <v>NE22 5</v>
          </cell>
          <cell r="B6391" t="str">
            <v/>
          </cell>
          <cell r="C6391" t="str">
            <v/>
          </cell>
          <cell r="D6391" t="str">
            <v/>
          </cell>
          <cell r="E6391">
            <v>820440.62637619255</v>
          </cell>
          <cell r="F6391" t="str">
            <v/>
          </cell>
          <cell r="G6391" t="str">
            <v/>
          </cell>
        </row>
        <row r="6392">
          <cell r="A6392" t="str">
            <v>NE22 6</v>
          </cell>
          <cell r="B6392" t="str">
            <v/>
          </cell>
          <cell r="C6392" t="str">
            <v/>
          </cell>
          <cell r="D6392">
            <v>50496.93</v>
          </cell>
          <cell r="E6392" t="str">
            <v/>
          </cell>
          <cell r="F6392" t="str">
            <v/>
          </cell>
          <cell r="G6392" t="str">
            <v/>
          </cell>
        </row>
        <row r="6393">
          <cell r="A6393" t="str">
            <v>NE22 7</v>
          </cell>
          <cell r="B6393" t="str">
            <v/>
          </cell>
          <cell r="C6393" t="str">
            <v/>
          </cell>
          <cell r="D6393">
            <v>115818.98</v>
          </cell>
          <cell r="E6393" t="str">
            <v/>
          </cell>
          <cell r="F6393" t="str">
            <v/>
          </cell>
          <cell r="G6393" t="str">
            <v/>
          </cell>
        </row>
        <row r="6394">
          <cell r="A6394" t="str">
            <v>NE23 0</v>
          </cell>
          <cell r="B6394" t="str">
            <v/>
          </cell>
          <cell r="C6394" t="str">
            <v/>
          </cell>
          <cell r="D6394" t="str">
            <v/>
          </cell>
          <cell r="E6394" t="str">
            <v/>
          </cell>
          <cell r="F6394" t="str">
            <v/>
          </cell>
          <cell r="G6394" t="str">
            <v/>
          </cell>
        </row>
        <row r="6395">
          <cell r="A6395" t="str">
            <v>NE23 1</v>
          </cell>
          <cell r="B6395">
            <v>5426360</v>
          </cell>
          <cell r="C6395" t="str">
            <v/>
          </cell>
          <cell r="D6395">
            <v>706183.6</v>
          </cell>
          <cell r="E6395" t="str">
            <v/>
          </cell>
          <cell r="F6395">
            <v>1253797.45</v>
          </cell>
          <cell r="G6395" t="str">
            <v/>
          </cell>
        </row>
        <row r="6396">
          <cell r="A6396" t="str">
            <v>NE23 2</v>
          </cell>
          <cell r="B6396" t="str">
            <v/>
          </cell>
          <cell r="C6396" t="str">
            <v/>
          </cell>
          <cell r="D6396" t="str">
            <v/>
          </cell>
          <cell r="E6396" t="str">
            <v/>
          </cell>
          <cell r="F6396" t="str">
            <v/>
          </cell>
          <cell r="G6396" t="str">
            <v/>
          </cell>
        </row>
        <row r="6397">
          <cell r="A6397" t="str">
            <v>NE23 3</v>
          </cell>
          <cell r="B6397">
            <v>65126</v>
          </cell>
          <cell r="C6397" t="str">
            <v/>
          </cell>
          <cell r="D6397">
            <v>94418.59</v>
          </cell>
          <cell r="E6397" t="str">
            <v/>
          </cell>
          <cell r="F6397" t="str">
            <v/>
          </cell>
          <cell r="G6397" t="str">
            <v/>
          </cell>
        </row>
        <row r="6398">
          <cell r="A6398" t="str">
            <v>NE23 6</v>
          </cell>
          <cell r="B6398" t="str">
            <v/>
          </cell>
          <cell r="C6398" t="str">
            <v/>
          </cell>
          <cell r="D6398">
            <v>58919.12</v>
          </cell>
          <cell r="E6398" t="str">
            <v/>
          </cell>
          <cell r="F6398" t="str">
            <v/>
          </cell>
          <cell r="G6398" t="str">
            <v/>
          </cell>
        </row>
        <row r="6399">
          <cell r="A6399" t="str">
            <v>NE23 7</v>
          </cell>
          <cell r="B6399">
            <v>2575401</v>
          </cell>
          <cell r="C6399" t="str">
            <v/>
          </cell>
          <cell r="D6399">
            <v>826489.21</v>
          </cell>
          <cell r="E6399">
            <v>3492925.587037554</v>
          </cell>
          <cell r="F6399">
            <v>2727448.08</v>
          </cell>
          <cell r="G6399" t="str">
            <v/>
          </cell>
        </row>
        <row r="6400">
          <cell r="A6400" t="str">
            <v>NE23 8</v>
          </cell>
          <cell r="B6400" t="str">
            <v/>
          </cell>
          <cell r="C6400" t="str">
            <v/>
          </cell>
          <cell r="D6400" t="str">
            <v/>
          </cell>
          <cell r="E6400" t="str">
            <v/>
          </cell>
          <cell r="F6400" t="str">
            <v/>
          </cell>
          <cell r="G6400" t="str">
            <v/>
          </cell>
        </row>
        <row r="6401">
          <cell r="A6401" t="str">
            <v>NE24 1</v>
          </cell>
          <cell r="B6401" t="str">
            <v/>
          </cell>
          <cell r="C6401" t="str">
            <v/>
          </cell>
          <cell r="D6401" t="str">
            <v/>
          </cell>
          <cell r="E6401">
            <v>883935.53646211</v>
          </cell>
          <cell r="F6401" t="str">
            <v/>
          </cell>
          <cell r="G6401" t="str">
            <v/>
          </cell>
        </row>
        <row r="6402">
          <cell r="A6402" t="str">
            <v>NE24 2</v>
          </cell>
          <cell r="B6402" t="str">
            <v/>
          </cell>
          <cell r="C6402" t="str">
            <v/>
          </cell>
          <cell r="D6402" t="str">
            <v/>
          </cell>
          <cell r="E6402" t="str">
            <v/>
          </cell>
          <cell r="F6402" t="str">
            <v/>
          </cell>
          <cell r="G6402" t="str">
            <v/>
          </cell>
        </row>
        <row r="6403">
          <cell r="A6403" t="str">
            <v>NE24 3</v>
          </cell>
          <cell r="B6403" t="str">
            <v/>
          </cell>
          <cell r="C6403" t="str">
            <v/>
          </cell>
          <cell r="D6403" t="str">
            <v/>
          </cell>
          <cell r="E6403" t="str">
            <v/>
          </cell>
          <cell r="F6403" t="str">
            <v/>
          </cell>
          <cell r="G6403" t="str">
            <v/>
          </cell>
        </row>
        <row r="6404">
          <cell r="A6404" t="str">
            <v>NE24 4</v>
          </cell>
          <cell r="B6404" t="str">
            <v/>
          </cell>
          <cell r="C6404" t="str">
            <v/>
          </cell>
          <cell r="D6404" t="str">
            <v/>
          </cell>
          <cell r="E6404" t="str">
            <v/>
          </cell>
          <cell r="F6404" t="str">
            <v/>
          </cell>
          <cell r="G6404" t="str">
            <v/>
          </cell>
        </row>
        <row r="6405">
          <cell r="A6405" t="str">
            <v>NE24 5</v>
          </cell>
          <cell r="B6405">
            <v>579491</v>
          </cell>
          <cell r="C6405" t="str">
            <v/>
          </cell>
          <cell r="D6405" t="str">
            <v/>
          </cell>
          <cell r="E6405" t="str">
            <v/>
          </cell>
          <cell r="F6405" t="str">
            <v/>
          </cell>
          <cell r="G6405" t="str">
            <v/>
          </cell>
        </row>
        <row r="6406">
          <cell r="A6406" t="str">
            <v>NE24 9</v>
          </cell>
          <cell r="B6406" t="str">
            <v/>
          </cell>
          <cell r="C6406" t="str">
            <v/>
          </cell>
          <cell r="D6406" t="str">
            <v/>
          </cell>
          <cell r="E6406" t="str">
            <v/>
          </cell>
          <cell r="F6406" t="str">
            <v/>
          </cell>
          <cell r="G6406" t="str">
            <v/>
          </cell>
        </row>
        <row r="6407">
          <cell r="A6407" t="str">
            <v>NE25 0</v>
          </cell>
          <cell r="B6407">
            <v>221906</v>
          </cell>
          <cell r="C6407" t="str">
            <v/>
          </cell>
          <cell r="D6407">
            <v>484284.77</v>
          </cell>
          <cell r="E6407">
            <v>2959672.2273565996</v>
          </cell>
          <cell r="F6407">
            <v>216285.26</v>
          </cell>
          <cell r="G6407" t="str">
            <v/>
          </cell>
        </row>
        <row r="6408">
          <cell r="A6408" t="str">
            <v>NE25 8</v>
          </cell>
          <cell r="B6408" t="str">
            <v/>
          </cell>
          <cell r="C6408" t="str">
            <v/>
          </cell>
          <cell r="D6408" t="str">
            <v/>
          </cell>
          <cell r="E6408">
            <v>2043269.4235750055</v>
          </cell>
          <cell r="F6408">
            <v>848212.13</v>
          </cell>
          <cell r="G6408" t="str">
            <v/>
          </cell>
        </row>
        <row r="6409">
          <cell r="A6409" t="str">
            <v>NE25 9</v>
          </cell>
          <cell r="B6409">
            <v>81684</v>
          </cell>
          <cell r="C6409" t="str">
            <v/>
          </cell>
          <cell r="D6409" t="str">
            <v/>
          </cell>
          <cell r="E6409">
            <v>7726853.2807774507</v>
          </cell>
          <cell r="F6409">
            <v>918171.63</v>
          </cell>
          <cell r="G6409" t="str">
            <v/>
          </cell>
        </row>
        <row r="6410">
          <cell r="A6410" t="str">
            <v>NE26 1</v>
          </cell>
          <cell r="B6410" t="str">
            <v/>
          </cell>
          <cell r="C6410" t="str">
            <v/>
          </cell>
          <cell r="D6410">
            <v>375152.75</v>
          </cell>
          <cell r="E6410">
            <v>1123066.521706356</v>
          </cell>
          <cell r="F6410" t="str">
            <v/>
          </cell>
          <cell r="G6410" t="str">
            <v/>
          </cell>
        </row>
        <row r="6411">
          <cell r="A6411" t="str">
            <v>NE26 2</v>
          </cell>
          <cell r="B6411">
            <v>242759</v>
          </cell>
          <cell r="C6411" t="str">
            <v/>
          </cell>
          <cell r="D6411">
            <v>203587.66</v>
          </cell>
          <cell r="E6411" t="str">
            <v/>
          </cell>
          <cell r="F6411">
            <v>773158.29</v>
          </cell>
          <cell r="G6411" t="str">
            <v/>
          </cell>
        </row>
        <row r="6412">
          <cell r="A6412" t="str">
            <v>NE26 3</v>
          </cell>
          <cell r="B6412">
            <v>248174</v>
          </cell>
          <cell r="C6412" t="str">
            <v/>
          </cell>
          <cell r="D6412" t="str">
            <v/>
          </cell>
          <cell r="E6412">
            <v>841900.89922266861</v>
          </cell>
          <cell r="F6412">
            <v>223517.91</v>
          </cell>
          <cell r="G6412" t="str">
            <v/>
          </cell>
        </row>
        <row r="6413">
          <cell r="A6413" t="str">
            <v>NE26 4</v>
          </cell>
          <cell r="B6413" t="str">
            <v/>
          </cell>
          <cell r="C6413" t="str">
            <v/>
          </cell>
          <cell r="D6413" t="str">
            <v/>
          </cell>
          <cell r="E6413" t="str">
            <v/>
          </cell>
          <cell r="F6413" t="str">
            <v/>
          </cell>
          <cell r="G6413" t="str">
            <v/>
          </cell>
        </row>
        <row r="6414">
          <cell r="A6414" t="str">
            <v>NE26 9</v>
          </cell>
          <cell r="B6414" t="str">
            <v/>
          </cell>
          <cell r="C6414" t="str">
            <v/>
          </cell>
          <cell r="D6414" t="str">
            <v/>
          </cell>
          <cell r="E6414" t="str">
            <v/>
          </cell>
          <cell r="F6414" t="str">
            <v/>
          </cell>
          <cell r="G6414" t="str">
            <v/>
          </cell>
        </row>
        <row r="6415">
          <cell r="A6415" t="str">
            <v>NE27 0</v>
          </cell>
          <cell r="B6415">
            <v>1199924</v>
          </cell>
          <cell r="C6415" t="str">
            <v/>
          </cell>
          <cell r="D6415" t="str">
            <v/>
          </cell>
          <cell r="E6415">
            <v>1856697.4243543749</v>
          </cell>
          <cell r="F6415" t="str">
            <v/>
          </cell>
          <cell r="G6415" t="str">
            <v/>
          </cell>
        </row>
        <row r="6416">
          <cell r="A6416" t="str">
            <v>NE27 9</v>
          </cell>
          <cell r="B6416" t="str">
            <v/>
          </cell>
          <cell r="C6416" t="str">
            <v/>
          </cell>
          <cell r="D6416" t="str">
            <v/>
          </cell>
          <cell r="E6416" t="str">
            <v/>
          </cell>
          <cell r="F6416" t="str">
            <v/>
          </cell>
          <cell r="G6416" t="str">
            <v/>
          </cell>
        </row>
        <row r="6417">
          <cell r="A6417" t="str">
            <v>NE28 0</v>
          </cell>
          <cell r="B6417">
            <v>93592</v>
          </cell>
          <cell r="C6417" t="str">
            <v/>
          </cell>
          <cell r="D6417" t="str">
            <v/>
          </cell>
          <cell r="E6417" t="str">
            <v/>
          </cell>
          <cell r="F6417" t="str">
            <v/>
          </cell>
          <cell r="G6417" t="str">
            <v/>
          </cell>
        </row>
        <row r="6418">
          <cell r="A6418" t="str">
            <v>NE28 5</v>
          </cell>
          <cell r="B6418" t="str">
            <v/>
          </cell>
          <cell r="C6418" t="str">
            <v/>
          </cell>
          <cell r="D6418" t="str">
            <v/>
          </cell>
          <cell r="E6418" t="str">
            <v/>
          </cell>
          <cell r="F6418" t="str">
            <v/>
          </cell>
          <cell r="G6418" t="str">
            <v/>
          </cell>
        </row>
        <row r="6419">
          <cell r="A6419" t="str">
            <v>NE28 6</v>
          </cell>
          <cell r="B6419" t="str">
            <v/>
          </cell>
          <cell r="C6419" t="str">
            <v/>
          </cell>
          <cell r="D6419" t="str">
            <v/>
          </cell>
          <cell r="E6419" t="str">
            <v/>
          </cell>
          <cell r="F6419">
            <v>577558.56000000006</v>
          </cell>
          <cell r="G6419" t="str">
            <v/>
          </cell>
        </row>
        <row r="6420">
          <cell r="A6420" t="str">
            <v>NE28 7</v>
          </cell>
          <cell r="B6420">
            <v>879308</v>
          </cell>
          <cell r="C6420" t="str">
            <v/>
          </cell>
          <cell r="D6420" t="str">
            <v/>
          </cell>
          <cell r="E6420" t="str">
            <v/>
          </cell>
          <cell r="F6420" t="str">
            <v/>
          </cell>
          <cell r="G6420" t="str">
            <v/>
          </cell>
        </row>
        <row r="6421">
          <cell r="A6421" t="str">
            <v>NE28 8</v>
          </cell>
          <cell r="B6421">
            <v>279479</v>
          </cell>
          <cell r="C6421" t="str">
            <v/>
          </cell>
          <cell r="D6421">
            <v>27440.69</v>
          </cell>
          <cell r="E6421">
            <v>567144.79876607365</v>
          </cell>
          <cell r="F6421" t="str">
            <v/>
          </cell>
          <cell r="G6421" t="str">
            <v/>
          </cell>
        </row>
        <row r="6422">
          <cell r="A6422" t="str">
            <v>NE28 9</v>
          </cell>
          <cell r="B6422" t="str">
            <v/>
          </cell>
          <cell r="C6422" t="str">
            <v/>
          </cell>
          <cell r="D6422" t="str">
            <v/>
          </cell>
          <cell r="E6422">
            <v>598222.28305223747</v>
          </cell>
          <cell r="F6422" t="str">
            <v/>
          </cell>
          <cell r="G6422" t="str">
            <v/>
          </cell>
        </row>
        <row r="6423">
          <cell r="A6423" t="str">
            <v>NE29 0</v>
          </cell>
          <cell r="B6423" t="str">
            <v/>
          </cell>
          <cell r="C6423" t="str">
            <v/>
          </cell>
          <cell r="D6423" t="str">
            <v/>
          </cell>
          <cell r="E6423" t="str">
            <v/>
          </cell>
          <cell r="F6423" t="str">
            <v/>
          </cell>
          <cell r="G6423" t="str">
            <v/>
          </cell>
        </row>
        <row r="6424">
          <cell r="A6424" t="str">
            <v>NE29 1</v>
          </cell>
          <cell r="B6424" t="str">
            <v/>
          </cell>
          <cell r="C6424" t="str">
            <v/>
          </cell>
          <cell r="D6424" t="str">
            <v/>
          </cell>
          <cell r="E6424" t="str">
            <v/>
          </cell>
          <cell r="F6424" t="str">
            <v/>
          </cell>
          <cell r="G6424" t="str">
            <v/>
          </cell>
        </row>
        <row r="6425">
          <cell r="A6425" t="str">
            <v>NE29 6</v>
          </cell>
          <cell r="B6425">
            <v>812683</v>
          </cell>
          <cell r="C6425" t="str">
            <v/>
          </cell>
          <cell r="D6425" t="str">
            <v/>
          </cell>
          <cell r="E6425">
            <v>866556.59320704383</v>
          </cell>
          <cell r="F6425">
            <v>390227.81</v>
          </cell>
          <cell r="G6425" t="str">
            <v/>
          </cell>
        </row>
        <row r="6426">
          <cell r="A6426" t="str">
            <v>NE29 7</v>
          </cell>
          <cell r="B6426" t="str">
            <v/>
          </cell>
          <cell r="C6426" t="str">
            <v/>
          </cell>
          <cell r="D6426" t="str">
            <v/>
          </cell>
          <cell r="E6426" t="str">
            <v/>
          </cell>
          <cell r="F6426" t="str">
            <v/>
          </cell>
          <cell r="G6426" t="str">
            <v/>
          </cell>
        </row>
        <row r="6427">
          <cell r="A6427" t="str">
            <v>NE29 8</v>
          </cell>
          <cell r="B6427" t="str">
            <v/>
          </cell>
          <cell r="C6427" t="str">
            <v/>
          </cell>
          <cell r="D6427" t="str">
            <v/>
          </cell>
          <cell r="E6427">
            <v>1099195.2956855013</v>
          </cell>
          <cell r="F6427">
            <v>120697.45</v>
          </cell>
          <cell r="G6427" t="str">
            <v/>
          </cell>
        </row>
        <row r="6428">
          <cell r="A6428" t="str">
            <v>NE29 9</v>
          </cell>
          <cell r="B6428" t="str">
            <v/>
          </cell>
          <cell r="C6428" t="str">
            <v/>
          </cell>
          <cell r="D6428" t="str">
            <v/>
          </cell>
          <cell r="E6428" t="str">
            <v/>
          </cell>
          <cell r="F6428" t="str">
            <v/>
          </cell>
          <cell r="G6428" t="str">
            <v/>
          </cell>
        </row>
        <row r="6429">
          <cell r="A6429" t="str">
            <v>NE3 1</v>
          </cell>
          <cell r="B6429" t="str">
            <v/>
          </cell>
          <cell r="C6429" t="str">
            <v/>
          </cell>
          <cell r="D6429">
            <v>642032.12</v>
          </cell>
          <cell r="E6429">
            <v>5086472.4243268995</v>
          </cell>
          <cell r="F6429">
            <v>2754689.47</v>
          </cell>
          <cell r="G6429" t="str">
            <v/>
          </cell>
        </row>
        <row r="6430">
          <cell r="A6430" t="str">
            <v>NE3 2</v>
          </cell>
          <cell r="B6430">
            <v>527994</v>
          </cell>
          <cell r="C6430" t="str">
            <v/>
          </cell>
          <cell r="D6430" t="str">
            <v/>
          </cell>
          <cell r="E6430">
            <v>6271930.0287779775</v>
          </cell>
          <cell r="F6430">
            <v>941399.96</v>
          </cell>
          <cell r="G6430" t="str">
            <v/>
          </cell>
        </row>
        <row r="6431">
          <cell r="A6431" t="str">
            <v>NE3 3</v>
          </cell>
          <cell r="B6431" t="str">
            <v/>
          </cell>
          <cell r="C6431" t="str">
            <v/>
          </cell>
          <cell r="D6431" t="str">
            <v/>
          </cell>
          <cell r="E6431" t="str">
            <v/>
          </cell>
          <cell r="F6431" t="str">
            <v/>
          </cell>
          <cell r="G6431">
            <v>19187206.289999999</v>
          </cell>
        </row>
        <row r="6432">
          <cell r="A6432" t="str">
            <v>NE3 4</v>
          </cell>
          <cell r="B6432" t="str">
            <v/>
          </cell>
          <cell r="C6432" t="str">
            <v/>
          </cell>
          <cell r="D6432" t="str">
            <v/>
          </cell>
          <cell r="E6432">
            <v>16881129.112681877</v>
          </cell>
          <cell r="F6432">
            <v>4927529.21</v>
          </cell>
          <cell r="G6432" t="str">
            <v/>
          </cell>
        </row>
        <row r="6433">
          <cell r="A6433" t="str">
            <v>NE3 5</v>
          </cell>
          <cell r="B6433" t="str">
            <v/>
          </cell>
          <cell r="C6433" t="str">
            <v/>
          </cell>
          <cell r="D6433" t="str">
            <v/>
          </cell>
          <cell r="E6433">
            <v>4985385.0482247537</v>
          </cell>
          <cell r="F6433">
            <v>1596091.58</v>
          </cell>
          <cell r="G6433" t="str">
            <v/>
          </cell>
        </row>
        <row r="6434">
          <cell r="A6434" t="str">
            <v>NE3 9</v>
          </cell>
          <cell r="B6434" t="str">
            <v/>
          </cell>
          <cell r="C6434" t="str">
            <v/>
          </cell>
          <cell r="D6434" t="str">
            <v/>
          </cell>
          <cell r="E6434" t="str">
            <v/>
          </cell>
          <cell r="F6434" t="str">
            <v/>
          </cell>
          <cell r="G6434" t="str">
            <v/>
          </cell>
        </row>
        <row r="6435">
          <cell r="A6435" t="str">
            <v>NE30 1</v>
          </cell>
          <cell r="B6435">
            <v>1010007</v>
          </cell>
          <cell r="C6435" t="str">
            <v/>
          </cell>
          <cell r="D6435" t="str">
            <v/>
          </cell>
          <cell r="E6435">
            <v>4786168.7343340181</v>
          </cell>
          <cell r="F6435" t="str">
            <v/>
          </cell>
          <cell r="G6435" t="str">
            <v/>
          </cell>
        </row>
        <row r="6436">
          <cell r="A6436" t="str">
            <v>NE30 2</v>
          </cell>
          <cell r="B6436" t="str">
            <v/>
          </cell>
          <cell r="C6436" t="str">
            <v/>
          </cell>
          <cell r="D6436" t="str">
            <v/>
          </cell>
          <cell r="E6436">
            <v>2735366.7304191324</v>
          </cell>
          <cell r="F6436" t="str">
            <v/>
          </cell>
          <cell r="G6436" t="str">
            <v/>
          </cell>
        </row>
        <row r="6437">
          <cell r="A6437" t="str">
            <v>NE30 3</v>
          </cell>
          <cell r="B6437" t="str">
            <v/>
          </cell>
          <cell r="C6437" t="str">
            <v/>
          </cell>
          <cell r="D6437" t="str">
            <v/>
          </cell>
          <cell r="E6437">
            <v>621811.83991009847</v>
          </cell>
          <cell r="F6437" t="str">
            <v/>
          </cell>
          <cell r="G6437" t="str">
            <v/>
          </cell>
        </row>
        <row r="6438">
          <cell r="A6438" t="str">
            <v>NE30 4</v>
          </cell>
          <cell r="B6438">
            <v>602147</v>
          </cell>
          <cell r="C6438" t="str">
            <v/>
          </cell>
          <cell r="D6438" t="str">
            <v/>
          </cell>
          <cell r="E6438">
            <v>1729528.2642430223</v>
          </cell>
          <cell r="F6438">
            <v>3138089.52</v>
          </cell>
          <cell r="G6438" t="str">
            <v/>
          </cell>
        </row>
        <row r="6439">
          <cell r="A6439" t="str">
            <v>NE31 1</v>
          </cell>
          <cell r="B6439" t="str">
            <v/>
          </cell>
          <cell r="C6439" t="str">
            <v/>
          </cell>
          <cell r="D6439" t="str">
            <v/>
          </cell>
          <cell r="E6439">
            <v>1152344.5086906175</v>
          </cell>
          <cell r="F6439" t="str">
            <v/>
          </cell>
          <cell r="G6439" t="str">
            <v/>
          </cell>
        </row>
        <row r="6440">
          <cell r="A6440" t="str">
            <v>NE31 2</v>
          </cell>
          <cell r="B6440" t="str">
            <v/>
          </cell>
          <cell r="C6440" t="str">
            <v/>
          </cell>
          <cell r="D6440" t="str">
            <v/>
          </cell>
          <cell r="E6440" t="str">
            <v/>
          </cell>
          <cell r="F6440" t="str">
            <v/>
          </cell>
          <cell r="G6440" t="str">
            <v/>
          </cell>
        </row>
        <row r="6441">
          <cell r="A6441" t="str">
            <v>NE31 9</v>
          </cell>
          <cell r="B6441" t="str">
            <v/>
          </cell>
          <cell r="C6441" t="str">
            <v/>
          </cell>
          <cell r="D6441" t="str">
            <v/>
          </cell>
          <cell r="E6441" t="str">
            <v/>
          </cell>
          <cell r="F6441" t="str">
            <v/>
          </cell>
          <cell r="G6441" t="str">
            <v/>
          </cell>
        </row>
        <row r="6442">
          <cell r="A6442" t="str">
            <v>NE32 3</v>
          </cell>
          <cell r="B6442" t="str">
            <v/>
          </cell>
          <cell r="C6442" t="str">
            <v/>
          </cell>
          <cell r="D6442" t="str">
            <v/>
          </cell>
          <cell r="E6442">
            <v>3351257.9751319308</v>
          </cell>
          <cell r="F6442" t="str">
            <v/>
          </cell>
          <cell r="G6442" t="str">
            <v/>
          </cell>
        </row>
        <row r="6443">
          <cell r="A6443" t="str">
            <v>NE32 4</v>
          </cell>
          <cell r="B6443" t="str">
            <v/>
          </cell>
          <cell r="C6443" t="str">
            <v/>
          </cell>
          <cell r="D6443" t="str">
            <v/>
          </cell>
          <cell r="E6443" t="str">
            <v/>
          </cell>
          <cell r="F6443" t="str">
            <v/>
          </cell>
          <cell r="G6443" t="str">
            <v/>
          </cell>
        </row>
        <row r="6444">
          <cell r="A6444" t="str">
            <v>NE32 5</v>
          </cell>
          <cell r="B6444">
            <v>691981</v>
          </cell>
          <cell r="C6444" t="str">
            <v/>
          </cell>
          <cell r="D6444" t="str">
            <v/>
          </cell>
          <cell r="E6444" t="str">
            <v/>
          </cell>
          <cell r="F6444">
            <v>691973.23</v>
          </cell>
          <cell r="G6444" t="str">
            <v/>
          </cell>
        </row>
        <row r="6445">
          <cell r="A6445" t="str">
            <v>NE32 9</v>
          </cell>
          <cell r="B6445" t="str">
            <v/>
          </cell>
          <cell r="C6445" t="str">
            <v/>
          </cell>
          <cell r="D6445" t="str">
            <v/>
          </cell>
          <cell r="E6445" t="str">
            <v/>
          </cell>
          <cell r="F6445" t="str">
            <v/>
          </cell>
          <cell r="G6445" t="str">
            <v/>
          </cell>
        </row>
        <row r="6446">
          <cell r="A6446" t="str">
            <v>NE33 1</v>
          </cell>
          <cell r="B6446">
            <v>315281</v>
          </cell>
          <cell r="C6446" t="str">
            <v/>
          </cell>
          <cell r="D6446" t="str">
            <v/>
          </cell>
          <cell r="E6446">
            <v>1673877.0047707593</v>
          </cell>
          <cell r="F6446" t="str">
            <v/>
          </cell>
          <cell r="G6446" t="str">
            <v/>
          </cell>
        </row>
        <row r="6447">
          <cell r="A6447" t="str">
            <v>NE33 2</v>
          </cell>
          <cell r="B6447">
            <v>700488</v>
          </cell>
          <cell r="C6447" t="str">
            <v/>
          </cell>
          <cell r="D6447" t="str">
            <v/>
          </cell>
          <cell r="E6447">
            <v>5362619.4203809425</v>
          </cell>
          <cell r="F6447">
            <v>1446046.48</v>
          </cell>
          <cell r="G6447" t="str">
            <v/>
          </cell>
        </row>
        <row r="6448">
          <cell r="A6448" t="str">
            <v>NE33 3</v>
          </cell>
          <cell r="B6448" t="str">
            <v/>
          </cell>
          <cell r="C6448" t="str">
            <v/>
          </cell>
          <cell r="D6448" t="str">
            <v/>
          </cell>
          <cell r="E6448" t="str">
            <v/>
          </cell>
          <cell r="F6448">
            <v>287227.52000000002</v>
          </cell>
          <cell r="G6448" t="str">
            <v/>
          </cell>
        </row>
        <row r="6449">
          <cell r="A6449" t="str">
            <v>NE33 4</v>
          </cell>
          <cell r="B6449" t="str">
            <v/>
          </cell>
          <cell r="C6449" t="str">
            <v/>
          </cell>
          <cell r="D6449" t="str">
            <v/>
          </cell>
          <cell r="E6449" t="str">
            <v/>
          </cell>
          <cell r="F6449">
            <v>848006.73</v>
          </cell>
          <cell r="G6449" t="str">
            <v/>
          </cell>
        </row>
        <row r="6450">
          <cell r="A6450" t="str">
            <v>NE33 5</v>
          </cell>
          <cell r="B6450" t="str">
            <v/>
          </cell>
          <cell r="C6450" t="str">
            <v/>
          </cell>
          <cell r="D6450" t="str">
            <v/>
          </cell>
          <cell r="E6450">
            <v>913236.50641522568</v>
          </cell>
          <cell r="F6450" t="str">
            <v/>
          </cell>
          <cell r="G6450" t="str">
            <v/>
          </cell>
        </row>
        <row r="6451">
          <cell r="A6451" t="str">
            <v>NE33 9</v>
          </cell>
          <cell r="B6451" t="str">
            <v/>
          </cell>
          <cell r="C6451" t="str">
            <v/>
          </cell>
          <cell r="D6451" t="str">
            <v/>
          </cell>
          <cell r="E6451" t="str">
            <v/>
          </cell>
          <cell r="F6451" t="str">
            <v/>
          </cell>
          <cell r="G6451" t="str">
            <v/>
          </cell>
        </row>
        <row r="6452">
          <cell r="A6452" t="str">
            <v>NE34 0</v>
          </cell>
          <cell r="B6452" t="str">
            <v/>
          </cell>
          <cell r="C6452" t="str">
            <v/>
          </cell>
          <cell r="D6452" t="str">
            <v/>
          </cell>
          <cell r="E6452">
            <v>508513.42101443239</v>
          </cell>
          <cell r="F6452" t="str">
            <v/>
          </cell>
          <cell r="G6452" t="str">
            <v/>
          </cell>
        </row>
        <row r="6453">
          <cell r="A6453" t="str">
            <v>NE34 6</v>
          </cell>
          <cell r="B6453" t="str">
            <v/>
          </cell>
          <cell r="C6453" t="str">
            <v/>
          </cell>
          <cell r="D6453" t="str">
            <v/>
          </cell>
          <cell r="E6453">
            <v>1065140.4394494258</v>
          </cell>
          <cell r="F6453" t="str">
            <v/>
          </cell>
          <cell r="G6453" t="str">
            <v/>
          </cell>
        </row>
        <row r="6454">
          <cell r="A6454" t="str">
            <v>NE34 7</v>
          </cell>
          <cell r="B6454" t="str">
            <v/>
          </cell>
          <cell r="C6454" t="str">
            <v/>
          </cell>
          <cell r="D6454" t="str">
            <v/>
          </cell>
          <cell r="E6454" t="str">
            <v/>
          </cell>
          <cell r="F6454">
            <v>337405.68</v>
          </cell>
          <cell r="G6454" t="str">
            <v/>
          </cell>
        </row>
        <row r="6455">
          <cell r="A6455" t="str">
            <v>NE34 8</v>
          </cell>
          <cell r="B6455" t="str">
            <v/>
          </cell>
          <cell r="C6455" t="str">
            <v/>
          </cell>
          <cell r="D6455" t="str">
            <v/>
          </cell>
          <cell r="E6455">
            <v>1692253.4469618842</v>
          </cell>
          <cell r="F6455" t="str">
            <v/>
          </cell>
          <cell r="G6455" t="str">
            <v/>
          </cell>
        </row>
        <row r="6456">
          <cell r="A6456" t="str">
            <v>NE34 9</v>
          </cell>
          <cell r="B6456" t="str">
            <v/>
          </cell>
          <cell r="C6456" t="str">
            <v/>
          </cell>
          <cell r="D6456" t="str">
            <v/>
          </cell>
          <cell r="E6456" t="str">
            <v/>
          </cell>
          <cell r="F6456" t="str">
            <v/>
          </cell>
          <cell r="G6456" t="str">
            <v/>
          </cell>
        </row>
        <row r="6457">
          <cell r="A6457" t="str">
            <v>NE35 0</v>
          </cell>
          <cell r="B6457" t="str">
            <v/>
          </cell>
          <cell r="C6457" t="str">
            <v/>
          </cell>
          <cell r="D6457" t="str">
            <v/>
          </cell>
          <cell r="E6457" t="str">
            <v/>
          </cell>
          <cell r="F6457" t="str">
            <v/>
          </cell>
          <cell r="G6457" t="str">
            <v/>
          </cell>
        </row>
        <row r="6458">
          <cell r="A6458" t="str">
            <v>NE35 9</v>
          </cell>
          <cell r="B6458" t="str">
            <v/>
          </cell>
          <cell r="C6458" t="str">
            <v/>
          </cell>
          <cell r="D6458" t="str">
            <v/>
          </cell>
          <cell r="E6458">
            <v>390880.72290432686</v>
          </cell>
          <cell r="F6458">
            <v>458898.12</v>
          </cell>
          <cell r="G6458" t="str">
            <v/>
          </cell>
        </row>
        <row r="6459">
          <cell r="A6459" t="str">
            <v>NE36 0</v>
          </cell>
          <cell r="B6459">
            <v>467058</v>
          </cell>
          <cell r="C6459" t="str">
            <v/>
          </cell>
          <cell r="D6459" t="str">
            <v/>
          </cell>
          <cell r="E6459" t="str">
            <v/>
          </cell>
          <cell r="F6459" t="str">
            <v/>
          </cell>
          <cell r="G6459" t="str">
            <v/>
          </cell>
        </row>
        <row r="6460">
          <cell r="A6460" t="str">
            <v>NE36 9</v>
          </cell>
          <cell r="B6460" t="str">
            <v/>
          </cell>
          <cell r="C6460" t="str">
            <v/>
          </cell>
          <cell r="D6460" t="str">
            <v/>
          </cell>
          <cell r="E6460" t="str">
            <v/>
          </cell>
          <cell r="F6460" t="str">
            <v/>
          </cell>
          <cell r="G6460" t="str">
            <v/>
          </cell>
        </row>
        <row r="6461">
          <cell r="A6461" t="str">
            <v>NE37 1</v>
          </cell>
          <cell r="B6461">
            <v>1352897</v>
          </cell>
          <cell r="C6461" t="str">
            <v/>
          </cell>
          <cell r="D6461">
            <v>124722.67</v>
          </cell>
          <cell r="E6461" t="str">
            <v/>
          </cell>
          <cell r="F6461" t="str">
            <v/>
          </cell>
          <cell r="G6461" t="str">
            <v/>
          </cell>
        </row>
        <row r="6462">
          <cell r="A6462" t="str">
            <v>NE37 2</v>
          </cell>
          <cell r="B6462" t="str">
            <v/>
          </cell>
          <cell r="C6462" t="str">
            <v/>
          </cell>
          <cell r="D6462" t="str">
            <v/>
          </cell>
          <cell r="E6462">
            <v>1698728.4799721562</v>
          </cell>
          <cell r="F6462" t="str">
            <v/>
          </cell>
          <cell r="G6462" t="str">
            <v/>
          </cell>
        </row>
        <row r="6463">
          <cell r="A6463" t="str">
            <v>NE37 3</v>
          </cell>
          <cell r="B6463" t="str">
            <v/>
          </cell>
          <cell r="C6463" t="str">
            <v/>
          </cell>
          <cell r="D6463" t="str">
            <v/>
          </cell>
          <cell r="E6463" t="str">
            <v/>
          </cell>
          <cell r="F6463" t="str">
            <v/>
          </cell>
          <cell r="G6463" t="str">
            <v/>
          </cell>
        </row>
        <row r="6464">
          <cell r="A6464" t="str">
            <v>NE37 9</v>
          </cell>
          <cell r="B6464" t="str">
            <v/>
          </cell>
          <cell r="C6464" t="str">
            <v/>
          </cell>
          <cell r="D6464" t="str">
            <v/>
          </cell>
          <cell r="E6464" t="str">
            <v/>
          </cell>
          <cell r="F6464" t="str">
            <v/>
          </cell>
          <cell r="G6464" t="str">
            <v/>
          </cell>
        </row>
        <row r="6465">
          <cell r="A6465" t="str">
            <v>NE38 0</v>
          </cell>
          <cell r="B6465" t="str">
            <v/>
          </cell>
          <cell r="C6465" t="str">
            <v/>
          </cell>
          <cell r="D6465" t="str">
            <v/>
          </cell>
          <cell r="E6465">
            <v>1529794.5478947069</v>
          </cell>
          <cell r="F6465">
            <v>652404.99</v>
          </cell>
          <cell r="G6465" t="str">
            <v/>
          </cell>
        </row>
        <row r="6466">
          <cell r="A6466" t="str">
            <v>NE38 7</v>
          </cell>
          <cell r="B6466" t="str">
            <v/>
          </cell>
          <cell r="C6466" t="str">
            <v/>
          </cell>
          <cell r="D6466" t="str">
            <v/>
          </cell>
          <cell r="E6466" t="str">
            <v/>
          </cell>
          <cell r="F6466">
            <v>695188.65</v>
          </cell>
          <cell r="G6466" t="str">
            <v/>
          </cell>
        </row>
        <row r="6467">
          <cell r="A6467" t="str">
            <v>NE38 8</v>
          </cell>
          <cell r="B6467">
            <v>1798752</v>
          </cell>
          <cell r="C6467" t="str">
            <v/>
          </cell>
          <cell r="D6467" t="str">
            <v/>
          </cell>
          <cell r="E6467">
            <v>1240356.6001808979</v>
          </cell>
          <cell r="F6467" t="str">
            <v/>
          </cell>
          <cell r="G6467" t="str">
            <v/>
          </cell>
        </row>
        <row r="6468">
          <cell r="A6468" t="str">
            <v>NE38 9</v>
          </cell>
          <cell r="B6468" t="str">
            <v/>
          </cell>
          <cell r="C6468" t="str">
            <v/>
          </cell>
          <cell r="D6468" t="str">
            <v/>
          </cell>
          <cell r="E6468">
            <v>3153537.1178203644</v>
          </cell>
          <cell r="F6468">
            <v>1567117.13</v>
          </cell>
          <cell r="G6468" t="str">
            <v/>
          </cell>
        </row>
        <row r="6469">
          <cell r="A6469" t="str">
            <v>NE39 1</v>
          </cell>
          <cell r="B6469" t="str">
            <v/>
          </cell>
          <cell r="C6469" t="str">
            <v/>
          </cell>
          <cell r="D6469" t="str">
            <v/>
          </cell>
          <cell r="E6469">
            <v>4661209.5909636039</v>
          </cell>
          <cell r="F6469" t="str">
            <v/>
          </cell>
          <cell r="G6469" t="str">
            <v/>
          </cell>
        </row>
        <row r="6470">
          <cell r="A6470" t="str">
            <v>NE39 2</v>
          </cell>
          <cell r="B6470" t="str">
            <v/>
          </cell>
          <cell r="C6470" t="str">
            <v/>
          </cell>
          <cell r="D6470" t="str">
            <v/>
          </cell>
          <cell r="E6470" t="str">
            <v/>
          </cell>
          <cell r="F6470" t="str">
            <v/>
          </cell>
          <cell r="G6470" t="str">
            <v/>
          </cell>
        </row>
        <row r="6471">
          <cell r="A6471" t="str">
            <v>NE4 5</v>
          </cell>
          <cell r="B6471" t="str">
            <v/>
          </cell>
          <cell r="C6471" t="str">
            <v/>
          </cell>
          <cell r="D6471" t="str">
            <v/>
          </cell>
          <cell r="E6471">
            <v>2274132.2431757296</v>
          </cell>
          <cell r="F6471" t="str">
            <v/>
          </cell>
          <cell r="G6471" t="str">
            <v/>
          </cell>
        </row>
        <row r="6472">
          <cell r="A6472" t="str">
            <v>NE4 6</v>
          </cell>
          <cell r="B6472" t="str">
            <v/>
          </cell>
          <cell r="C6472" t="str">
            <v/>
          </cell>
          <cell r="D6472" t="str">
            <v/>
          </cell>
          <cell r="E6472">
            <v>5604297.8968288302</v>
          </cell>
          <cell r="F6472" t="str">
            <v/>
          </cell>
          <cell r="G6472" t="str">
            <v/>
          </cell>
        </row>
        <row r="6473">
          <cell r="A6473" t="str">
            <v>NE4 7</v>
          </cell>
          <cell r="B6473">
            <v>947197</v>
          </cell>
          <cell r="C6473" t="str">
            <v/>
          </cell>
          <cell r="D6473" t="str">
            <v/>
          </cell>
          <cell r="E6473" t="str">
            <v/>
          </cell>
          <cell r="F6473" t="str">
            <v/>
          </cell>
          <cell r="G6473" t="str">
            <v/>
          </cell>
        </row>
        <row r="6474">
          <cell r="A6474" t="str">
            <v>NE4 8</v>
          </cell>
          <cell r="B6474">
            <v>527312</v>
          </cell>
          <cell r="C6474" t="str">
            <v/>
          </cell>
          <cell r="D6474" t="str">
            <v/>
          </cell>
          <cell r="E6474">
            <v>2618720.7764585265</v>
          </cell>
          <cell r="F6474" t="str">
            <v/>
          </cell>
          <cell r="G6474" t="str">
            <v/>
          </cell>
        </row>
        <row r="6475">
          <cell r="A6475" t="str">
            <v>NE4 9</v>
          </cell>
          <cell r="B6475">
            <v>1496686</v>
          </cell>
          <cell r="C6475" t="str">
            <v/>
          </cell>
          <cell r="D6475" t="str">
            <v/>
          </cell>
          <cell r="E6475">
            <v>38126218.886641361</v>
          </cell>
          <cell r="F6475">
            <v>2492785.4700000002</v>
          </cell>
          <cell r="G6475" t="str">
            <v/>
          </cell>
        </row>
        <row r="6476">
          <cell r="A6476" t="str">
            <v>NE40 3</v>
          </cell>
          <cell r="B6476" t="str">
            <v/>
          </cell>
          <cell r="C6476" t="str">
            <v/>
          </cell>
          <cell r="D6476" t="str">
            <v/>
          </cell>
          <cell r="E6476" t="str">
            <v/>
          </cell>
          <cell r="F6476" t="str">
            <v/>
          </cell>
          <cell r="G6476" t="str">
            <v/>
          </cell>
        </row>
        <row r="6477">
          <cell r="A6477" t="str">
            <v>NE40 4</v>
          </cell>
          <cell r="B6477" t="str">
            <v/>
          </cell>
          <cell r="C6477" t="str">
            <v/>
          </cell>
          <cell r="D6477" t="str">
            <v/>
          </cell>
          <cell r="E6477">
            <v>361743.48029366013</v>
          </cell>
          <cell r="F6477" t="str">
            <v/>
          </cell>
          <cell r="G6477" t="str">
            <v/>
          </cell>
        </row>
        <row r="6478">
          <cell r="A6478" t="str">
            <v>NE40 9</v>
          </cell>
          <cell r="B6478" t="str">
            <v/>
          </cell>
          <cell r="C6478" t="str">
            <v/>
          </cell>
          <cell r="D6478" t="str">
            <v/>
          </cell>
          <cell r="E6478" t="str">
            <v/>
          </cell>
          <cell r="F6478" t="str">
            <v/>
          </cell>
          <cell r="G6478" t="str">
            <v/>
          </cell>
        </row>
        <row r="6479">
          <cell r="A6479" t="str">
            <v>NE41 8</v>
          </cell>
          <cell r="B6479" t="str">
            <v/>
          </cell>
          <cell r="C6479" t="str">
            <v/>
          </cell>
          <cell r="D6479" t="str">
            <v/>
          </cell>
          <cell r="E6479" t="str">
            <v/>
          </cell>
          <cell r="F6479" t="str">
            <v/>
          </cell>
          <cell r="G6479" t="str">
            <v/>
          </cell>
        </row>
        <row r="6480">
          <cell r="A6480" t="str">
            <v>NE42 5</v>
          </cell>
          <cell r="B6480" t="str">
            <v/>
          </cell>
          <cell r="C6480" t="str">
            <v/>
          </cell>
          <cell r="D6480" t="str">
            <v/>
          </cell>
          <cell r="E6480">
            <v>1142638.5513835957</v>
          </cell>
          <cell r="F6480" t="str">
            <v/>
          </cell>
          <cell r="G6480" t="str">
            <v/>
          </cell>
        </row>
        <row r="6481">
          <cell r="A6481" t="str">
            <v>NE42 6</v>
          </cell>
          <cell r="B6481" t="str">
            <v/>
          </cell>
          <cell r="C6481" t="str">
            <v/>
          </cell>
          <cell r="D6481" t="str">
            <v/>
          </cell>
          <cell r="E6481" t="str">
            <v/>
          </cell>
          <cell r="F6481" t="str">
            <v/>
          </cell>
          <cell r="G6481" t="str">
            <v/>
          </cell>
        </row>
        <row r="6482">
          <cell r="A6482" t="str">
            <v>NE42 9</v>
          </cell>
          <cell r="B6482" t="str">
            <v/>
          </cell>
          <cell r="C6482" t="str">
            <v/>
          </cell>
          <cell r="D6482" t="str">
            <v/>
          </cell>
          <cell r="E6482" t="str">
            <v/>
          </cell>
          <cell r="F6482" t="str">
            <v/>
          </cell>
          <cell r="G6482" t="str">
            <v/>
          </cell>
        </row>
        <row r="6483">
          <cell r="A6483" t="str">
            <v>NE43 7</v>
          </cell>
          <cell r="B6483">
            <v>3806132</v>
          </cell>
          <cell r="C6483" t="str">
            <v/>
          </cell>
          <cell r="D6483" t="str">
            <v/>
          </cell>
          <cell r="E6483">
            <v>4439114.0575801199</v>
          </cell>
          <cell r="F6483">
            <v>1790985.52</v>
          </cell>
          <cell r="G6483" t="str">
            <v/>
          </cell>
        </row>
        <row r="6484">
          <cell r="A6484" t="str">
            <v>NE44 6</v>
          </cell>
          <cell r="B6484" t="str">
            <v/>
          </cell>
          <cell r="C6484" t="str">
            <v/>
          </cell>
          <cell r="D6484" t="str">
            <v/>
          </cell>
          <cell r="E6484" t="str">
            <v/>
          </cell>
          <cell r="F6484" t="str">
            <v/>
          </cell>
          <cell r="G6484" t="str">
            <v/>
          </cell>
        </row>
        <row r="6485">
          <cell r="A6485" t="str">
            <v>NE45 5</v>
          </cell>
          <cell r="B6485" t="str">
            <v/>
          </cell>
          <cell r="C6485" t="str">
            <v/>
          </cell>
          <cell r="D6485" t="str">
            <v/>
          </cell>
          <cell r="E6485">
            <v>5473503.3663578592</v>
          </cell>
          <cell r="F6485">
            <v>1310322.8400000001</v>
          </cell>
          <cell r="G6485" t="str">
            <v/>
          </cell>
        </row>
        <row r="6486">
          <cell r="A6486" t="str">
            <v>NE46 1</v>
          </cell>
          <cell r="B6486" t="str">
            <v/>
          </cell>
          <cell r="C6486" t="str">
            <v/>
          </cell>
          <cell r="D6486" t="str">
            <v/>
          </cell>
          <cell r="E6486" t="str">
            <v/>
          </cell>
          <cell r="F6486" t="str">
            <v/>
          </cell>
          <cell r="G6486" t="str">
            <v/>
          </cell>
        </row>
        <row r="6487">
          <cell r="A6487" t="str">
            <v>NE46 2</v>
          </cell>
          <cell r="B6487">
            <v>1009604</v>
          </cell>
          <cell r="C6487" t="str">
            <v/>
          </cell>
          <cell r="D6487" t="str">
            <v/>
          </cell>
          <cell r="E6487">
            <v>4404391.6594491955</v>
          </cell>
          <cell r="F6487">
            <v>1507470.53</v>
          </cell>
          <cell r="G6487" t="str">
            <v/>
          </cell>
        </row>
        <row r="6488">
          <cell r="A6488" t="str">
            <v>NE46 3</v>
          </cell>
          <cell r="B6488">
            <v>1658433</v>
          </cell>
          <cell r="C6488" t="str">
            <v/>
          </cell>
          <cell r="D6488" t="str">
            <v/>
          </cell>
          <cell r="E6488">
            <v>823107.25550708105</v>
          </cell>
          <cell r="F6488" t="str">
            <v/>
          </cell>
          <cell r="G6488" t="str">
            <v/>
          </cell>
        </row>
        <row r="6489">
          <cell r="A6489" t="str">
            <v>NE46 4</v>
          </cell>
          <cell r="B6489" t="str">
            <v/>
          </cell>
          <cell r="C6489" t="str">
            <v/>
          </cell>
          <cell r="D6489" t="str">
            <v/>
          </cell>
          <cell r="E6489">
            <v>3906866.5272643631</v>
          </cell>
          <cell r="F6489" t="str">
            <v/>
          </cell>
          <cell r="G6489" t="str">
            <v/>
          </cell>
        </row>
        <row r="6490">
          <cell r="A6490" t="str">
            <v>NE46 9</v>
          </cell>
          <cell r="B6490" t="str">
            <v/>
          </cell>
          <cell r="C6490" t="str">
            <v/>
          </cell>
          <cell r="D6490" t="str">
            <v/>
          </cell>
          <cell r="E6490" t="str">
            <v/>
          </cell>
          <cell r="F6490" t="str">
            <v/>
          </cell>
          <cell r="G6490" t="str">
            <v/>
          </cell>
        </row>
        <row r="6491">
          <cell r="A6491" t="str">
            <v>NE47 0</v>
          </cell>
          <cell r="B6491">
            <v>782323</v>
          </cell>
          <cell r="C6491" t="str">
            <v/>
          </cell>
          <cell r="D6491" t="str">
            <v/>
          </cell>
          <cell r="E6491">
            <v>2573011.1045930898</v>
          </cell>
          <cell r="F6491" t="str">
            <v/>
          </cell>
          <cell r="G6491" t="str">
            <v/>
          </cell>
        </row>
        <row r="6492">
          <cell r="A6492" t="str">
            <v>NE47 5</v>
          </cell>
          <cell r="B6492" t="str">
            <v/>
          </cell>
          <cell r="C6492" t="str">
            <v/>
          </cell>
          <cell r="D6492" t="str">
            <v/>
          </cell>
          <cell r="E6492" t="str">
            <v/>
          </cell>
          <cell r="F6492" t="str">
            <v/>
          </cell>
          <cell r="G6492" t="str">
            <v/>
          </cell>
        </row>
        <row r="6493">
          <cell r="A6493" t="str">
            <v>NE47 6</v>
          </cell>
          <cell r="B6493">
            <v>879126</v>
          </cell>
          <cell r="C6493" t="str">
            <v/>
          </cell>
          <cell r="D6493" t="str">
            <v/>
          </cell>
          <cell r="E6493" t="str">
            <v/>
          </cell>
          <cell r="F6493" t="str">
            <v/>
          </cell>
          <cell r="G6493" t="str">
            <v/>
          </cell>
        </row>
        <row r="6494">
          <cell r="A6494" t="str">
            <v>NE47 7</v>
          </cell>
          <cell r="B6494" t="str">
            <v/>
          </cell>
          <cell r="C6494" t="str">
            <v/>
          </cell>
          <cell r="D6494">
            <v>1964295.64</v>
          </cell>
          <cell r="E6494">
            <v>1047013.5947755007</v>
          </cell>
          <cell r="F6494" t="str">
            <v/>
          </cell>
          <cell r="G6494" t="str">
            <v/>
          </cell>
        </row>
        <row r="6495">
          <cell r="A6495" t="str">
            <v>NE47 8</v>
          </cell>
          <cell r="B6495" t="str">
            <v/>
          </cell>
          <cell r="C6495" t="str">
            <v/>
          </cell>
          <cell r="D6495" t="str">
            <v/>
          </cell>
          <cell r="E6495" t="str">
            <v/>
          </cell>
          <cell r="F6495" t="str">
            <v/>
          </cell>
          <cell r="G6495" t="str">
            <v/>
          </cell>
        </row>
        <row r="6496">
          <cell r="A6496" t="str">
            <v>NE47 9</v>
          </cell>
          <cell r="B6496">
            <v>1292218</v>
          </cell>
          <cell r="C6496" t="str">
            <v/>
          </cell>
          <cell r="D6496" t="str">
            <v/>
          </cell>
          <cell r="E6496">
            <v>1037315.7337048688</v>
          </cell>
          <cell r="F6496" t="str">
            <v/>
          </cell>
          <cell r="G6496" t="str">
            <v/>
          </cell>
        </row>
        <row r="6497">
          <cell r="A6497" t="str">
            <v>NE48 1</v>
          </cell>
          <cell r="B6497" t="str">
            <v/>
          </cell>
          <cell r="C6497" t="str">
            <v/>
          </cell>
          <cell r="D6497" t="str">
            <v/>
          </cell>
          <cell r="E6497">
            <v>1054750.0265529852</v>
          </cell>
          <cell r="F6497" t="str">
            <v/>
          </cell>
          <cell r="G6497" t="str">
            <v/>
          </cell>
        </row>
        <row r="6498">
          <cell r="A6498" t="str">
            <v>NE48 2</v>
          </cell>
          <cell r="B6498">
            <v>1405921</v>
          </cell>
          <cell r="C6498" t="str">
            <v/>
          </cell>
          <cell r="D6498" t="str">
            <v/>
          </cell>
          <cell r="E6498">
            <v>2322539.142205901</v>
          </cell>
          <cell r="F6498" t="str">
            <v/>
          </cell>
          <cell r="G6498" t="str">
            <v/>
          </cell>
        </row>
        <row r="6499">
          <cell r="A6499" t="str">
            <v>NE48 3</v>
          </cell>
          <cell r="B6499" t="str">
            <v/>
          </cell>
          <cell r="C6499" t="str">
            <v/>
          </cell>
          <cell r="D6499" t="str">
            <v/>
          </cell>
          <cell r="E6499">
            <v>1839017.229904098</v>
          </cell>
          <cell r="F6499" t="str">
            <v/>
          </cell>
          <cell r="G6499" t="str">
            <v/>
          </cell>
        </row>
        <row r="6500">
          <cell r="A6500" t="str">
            <v>NE48 4</v>
          </cell>
          <cell r="B6500" t="str">
            <v/>
          </cell>
          <cell r="C6500" t="str">
            <v/>
          </cell>
          <cell r="D6500" t="str">
            <v/>
          </cell>
          <cell r="E6500" t="str">
            <v/>
          </cell>
          <cell r="F6500" t="str">
            <v/>
          </cell>
          <cell r="G6500" t="str">
            <v/>
          </cell>
        </row>
        <row r="6501">
          <cell r="A6501" t="str">
            <v>NE49 0</v>
          </cell>
          <cell r="B6501" t="str">
            <v/>
          </cell>
          <cell r="C6501" t="str">
            <v/>
          </cell>
          <cell r="D6501" t="str">
            <v/>
          </cell>
          <cell r="E6501" t="str">
            <v/>
          </cell>
          <cell r="F6501" t="str">
            <v/>
          </cell>
          <cell r="G6501" t="str">
            <v/>
          </cell>
        </row>
        <row r="6502">
          <cell r="A6502" t="str">
            <v>NE49 9</v>
          </cell>
          <cell r="B6502" t="str">
            <v/>
          </cell>
          <cell r="C6502" t="str">
            <v/>
          </cell>
          <cell r="D6502" t="str">
            <v/>
          </cell>
          <cell r="E6502">
            <v>650052.87588610908</v>
          </cell>
          <cell r="F6502" t="str">
            <v/>
          </cell>
          <cell r="G6502" t="str">
            <v/>
          </cell>
        </row>
        <row r="6503">
          <cell r="A6503" t="str">
            <v>NE5 1</v>
          </cell>
          <cell r="B6503" t="str">
            <v/>
          </cell>
          <cell r="C6503" t="str">
            <v/>
          </cell>
          <cell r="D6503" t="str">
            <v/>
          </cell>
          <cell r="E6503">
            <v>2213361.805843072</v>
          </cell>
          <cell r="F6503" t="str">
            <v/>
          </cell>
          <cell r="G6503" t="str">
            <v/>
          </cell>
        </row>
        <row r="6504">
          <cell r="A6504" t="str">
            <v>NE5 2</v>
          </cell>
          <cell r="B6504" t="str">
            <v/>
          </cell>
          <cell r="C6504" t="str">
            <v/>
          </cell>
          <cell r="D6504" t="str">
            <v/>
          </cell>
          <cell r="E6504">
            <v>1520724.674555249</v>
          </cell>
          <cell r="F6504">
            <v>814155.94</v>
          </cell>
          <cell r="G6504" t="str">
            <v/>
          </cell>
        </row>
        <row r="6505">
          <cell r="A6505" t="str">
            <v>NE5 3</v>
          </cell>
          <cell r="B6505" t="str">
            <v/>
          </cell>
          <cell r="C6505" t="str">
            <v/>
          </cell>
          <cell r="D6505" t="str">
            <v/>
          </cell>
          <cell r="E6505" t="str">
            <v/>
          </cell>
          <cell r="F6505" t="str">
            <v/>
          </cell>
          <cell r="G6505" t="str">
            <v/>
          </cell>
        </row>
        <row r="6506">
          <cell r="A6506" t="str">
            <v>NE5 4</v>
          </cell>
          <cell r="B6506" t="str">
            <v/>
          </cell>
          <cell r="C6506" t="str">
            <v/>
          </cell>
          <cell r="D6506" t="str">
            <v/>
          </cell>
          <cell r="E6506" t="str">
            <v/>
          </cell>
          <cell r="F6506" t="str">
            <v/>
          </cell>
          <cell r="G6506" t="str">
            <v/>
          </cell>
        </row>
        <row r="6507">
          <cell r="A6507" t="str">
            <v>NE5 5</v>
          </cell>
          <cell r="B6507" t="str">
            <v/>
          </cell>
          <cell r="C6507" t="str">
            <v/>
          </cell>
          <cell r="D6507" t="str">
            <v/>
          </cell>
          <cell r="E6507">
            <v>1294514.9489414534</v>
          </cell>
          <cell r="F6507" t="str">
            <v/>
          </cell>
          <cell r="G6507" t="str">
            <v/>
          </cell>
        </row>
        <row r="6508">
          <cell r="A6508" t="str">
            <v>NE5 9</v>
          </cell>
          <cell r="B6508" t="str">
            <v/>
          </cell>
          <cell r="C6508" t="str">
            <v/>
          </cell>
          <cell r="D6508" t="str">
            <v/>
          </cell>
          <cell r="E6508" t="str">
            <v/>
          </cell>
          <cell r="F6508" t="str">
            <v/>
          </cell>
          <cell r="G6508" t="str">
            <v/>
          </cell>
        </row>
        <row r="6509">
          <cell r="A6509" t="str">
            <v>NE6 1</v>
          </cell>
          <cell r="B6509">
            <v>1022109</v>
          </cell>
          <cell r="C6509" t="str">
            <v/>
          </cell>
          <cell r="D6509" t="str">
            <v/>
          </cell>
          <cell r="E6509">
            <v>1214301.1501784613</v>
          </cell>
          <cell r="F6509" t="str">
            <v/>
          </cell>
          <cell r="G6509" t="str">
            <v/>
          </cell>
        </row>
        <row r="6510">
          <cell r="A6510" t="str">
            <v>NE6 2</v>
          </cell>
          <cell r="B6510" t="str">
            <v/>
          </cell>
          <cell r="C6510" t="str">
            <v/>
          </cell>
          <cell r="D6510" t="str">
            <v/>
          </cell>
          <cell r="E6510">
            <v>693704.81166089885</v>
          </cell>
          <cell r="F6510" t="str">
            <v/>
          </cell>
          <cell r="G6510" t="str">
            <v/>
          </cell>
        </row>
        <row r="6511">
          <cell r="A6511" t="str">
            <v>NE6 3</v>
          </cell>
          <cell r="B6511" t="str">
            <v/>
          </cell>
          <cell r="C6511" t="str">
            <v/>
          </cell>
          <cell r="D6511" t="str">
            <v/>
          </cell>
          <cell r="E6511" t="str">
            <v/>
          </cell>
          <cell r="F6511" t="str">
            <v/>
          </cell>
          <cell r="G6511" t="str">
            <v/>
          </cell>
        </row>
        <row r="6512">
          <cell r="A6512" t="str">
            <v>NE6 4</v>
          </cell>
          <cell r="B6512" t="str">
            <v/>
          </cell>
          <cell r="C6512" t="str">
            <v/>
          </cell>
          <cell r="D6512" t="str">
            <v/>
          </cell>
          <cell r="E6512">
            <v>1623522.7934066565</v>
          </cell>
          <cell r="F6512" t="str">
            <v/>
          </cell>
          <cell r="G6512" t="str">
            <v/>
          </cell>
        </row>
        <row r="6513">
          <cell r="A6513" t="str">
            <v>NE6 5</v>
          </cell>
          <cell r="B6513">
            <v>455819</v>
          </cell>
          <cell r="C6513" t="str">
            <v/>
          </cell>
          <cell r="D6513">
            <v>249280.02</v>
          </cell>
          <cell r="E6513">
            <v>8237686.0672340235</v>
          </cell>
          <cell r="F6513">
            <v>723664.36</v>
          </cell>
          <cell r="G6513" t="str">
            <v/>
          </cell>
        </row>
        <row r="6514">
          <cell r="A6514" t="str">
            <v>NE6 9</v>
          </cell>
          <cell r="B6514" t="str">
            <v/>
          </cell>
          <cell r="C6514" t="str">
            <v/>
          </cell>
          <cell r="D6514" t="str">
            <v/>
          </cell>
          <cell r="E6514" t="str">
            <v/>
          </cell>
          <cell r="F6514" t="str">
            <v/>
          </cell>
          <cell r="G6514" t="str">
            <v/>
          </cell>
        </row>
        <row r="6515">
          <cell r="A6515" t="str">
            <v>NE61 1</v>
          </cell>
          <cell r="B6515" t="str">
            <v/>
          </cell>
          <cell r="C6515" t="str">
            <v/>
          </cell>
          <cell r="D6515">
            <v>108461.58</v>
          </cell>
          <cell r="E6515">
            <v>2110049.7622389933</v>
          </cell>
          <cell r="F6515">
            <v>481847.59</v>
          </cell>
          <cell r="G6515" t="str">
            <v/>
          </cell>
        </row>
        <row r="6516">
          <cell r="A6516" t="str">
            <v>NE61 2</v>
          </cell>
          <cell r="B6516" t="str">
            <v/>
          </cell>
          <cell r="C6516" t="str">
            <v/>
          </cell>
          <cell r="D6516" t="str">
            <v/>
          </cell>
          <cell r="E6516" t="str">
            <v/>
          </cell>
          <cell r="F6516" t="str">
            <v/>
          </cell>
          <cell r="G6516" t="str">
            <v/>
          </cell>
        </row>
        <row r="6517">
          <cell r="A6517" t="str">
            <v>NE61 3</v>
          </cell>
          <cell r="B6517">
            <v>5806050</v>
          </cell>
          <cell r="C6517" t="str">
            <v/>
          </cell>
          <cell r="D6517" t="str">
            <v/>
          </cell>
          <cell r="E6517" t="str">
            <v/>
          </cell>
          <cell r="F6517" t="str">
            <v/>
          </cell>
          <cell r="G6517" t="str">
            <v/>
          </cell>
        </row>
        <row r="6518">
          <cell r="A6518" t="str">
            <v>NE61 4</v>
          </cell>
          <cell r="B6518">
            <v>1344634</v>
          </cell>
          <cell r="C6518" t="str">
            <v/>
          </cell>
          <cell r="D6518" t="str">
            <v/>
          </cell>
          <cell r="E6518" t="str">
            <v/>
          </cell>
          <cell r="F6518">
            <v>386465.93</v>
          </cell>
          <cell r="G6518" t="str">
            <v/>
          </cell>
        </row>
        <row r="6519">
          <cell r="A6519" t="str">
            <v>NE61 5</v>
          </cell>
          <cell r="B6519">
            <v>2192733</v>
          </cell>
          <cell r="C6519" t="str">
            <v/>
          </cell>
          <cell r="D6519" t="str">
            <v/>
          </cell>
          <cell r="E6519">
            <v>2166571.7072576056</v>
          </cell>
          <cell r="F6519" t="str">
            <v/>
          </cell>
          <cell r="G6519" t="str">
            <v/>
          </cell>
        </row>
        <row r="6520">
          <cell r="A6520" t="str">
            <v>NE61 6</v>
          </cell>
          <cell r="B6520">
            <v>983745</v>
          </cell>
          <cell r="C6520" t="str">
            <v/>
          </cell>
          <cell r="D6520" t="str">
            <v/>
          </cell>
          <cell r="E6520">
            <v>9198533.9537467174</v>
          </cell>
          <cell r="F6520" t="str">
            <v/>
          </cell>
          <cell r="G6520" t="str">
            <v/>
          </cell>
        </row>
        <row r="6521">
          <cell r="A6521" t="str">
            <v>NE61 9</v>
          </cell>
          <cell r="B6521" t="str">
            <v/>
          </cell>
          <cell r="C6521" t="str">
            <v/>
          </cell>
          <cell r="D6521" t="str">
            <v/>
          </cell>
          <cell r="E6521" t="str">
            <v/>
          </cell>
          <cell r="F6521" t="str">
            <v/>
          </cell>
          <cell r="G6521" t="str">
            <v/>
          </cell>
        </row>
        <row r="6522">
          <cell r="A6522" t="str">
            <v>NE62 5</v>
          </cell>
          <cell r="B6522" t="str">
            <v/>
          </cell>
          <cell r="C6522" t="str">
            <v/>
          </cell>
          <cell r="D6522">
            <v>140846.82999999999</v>
          </cell>
          <cell r="E6522">
            <v>445632.84012320358</v>
          </cell>
          <cell r="F6522" t="str">
            <v/>
          </cell>
          <cell r="G6522" t="str">
            <v/>
          </cell>
        </row>
        <row r="6523">
          <cell r="A6523" t="str">
            <v>NE63 0</v>
          </cell>
          <cell r="B6523" t="str">
            <v/>
          </cell>
          <cell r="C6523" t="str">
            <v/>
          </cell>
          <cell r="D6523">
            <v>167181.31</v>
          </cell>
          <cell r="E6523">
            <v>1691257.1407747539</v>
          </cell>
          <cell r="F6523" t="str">
            <v/>
          </cell>
          <cell r="G6523" t="str">
            <v/>
          </cell>
        </row>
        <row r="6524">
          <cell r="A6524" t="str">
            <v>NE63 3</v>
          </cell>
          <cell r="B6524" t="str">
            <v/>
          </cell>
          <cell r="C6524" t="str">
            <v/>
          </cell>
          <cell r="D6524" t="str">
            <v/>
          </cell>
          <cell r="E6524" t="str">
            <v/>
          </cell>
          <cell r="F6524" t="str">
            <v/>
          </cell>
          <cell r="G6524" t="str">
            <v/>
          </cell>
        </row>
        <row r="6525">
          <cell r="A6525" t="str">
            <v>NE63 8</v>
          </cell>
          <cell r="B6525">
            <v>1285640</v>
          </cell>
          <cell r="C6525" t="str">
            <v/>
          </cell>
          <cell r="D6525">
            <v>171413</v>
          </cell>
          <cell r="E6525" t="str">
            <v/>
          </cell>
          <cell r="F6525" t="str">
            <v/>
          </cell>
          <cell r="G6525" t="str">
            <v/>
          </cell>
        </row>
        <row r="6526">
          <cell r="A6526" t="str">
            <v>NE63 9</v>
          </cell>
          <cell r="B6526">
            <v>408246</v>
          </cell>
          <cell r="C6526" t="str">
            <v/>
          </cell>
          <cell r="D6526" t="str">
            <v/>
          </cell>
          <cell r="E6526" t="str">
            <v/>
          </cell>
          <cell r="F6526" t="str">
            <v/>
          </cell>
          <cell r="G6526" t="str">
            <v/>
          </cell>
        </row>
        <row r="6527">
          <cell r="A6527" t="str">
            <v>NE64 6</v>
          </cell>
          <cell r="B6527">
            <v>513833</v>
          </cell>
          <cell r="C6527" t="str">
            <v/>
          </cell>
          <cell r="D6527">
            <v>71436.81</v>
          </cell>
          <cell r="E6527" t="str">
            <v/>
          </cell>
          <cell r="F6527" t="str">
            <v/>
          </cell>
          <cell r="G6527" t="str">
            <v/>
          </cell>
        </row>
        <row r="6528">
          <cell r="A6528" t="str">
            <v>NE65 0</v>
          </cell>
          <cell r="B6528">
            <v>3182689</v>
          </cell>
          <cell r="C6528" t="str">
            <v/>
          </cell>
          <cell r="D6528" t="str">
            <v/>
          </cell>
          <cell r="E6528">
            <v>5387629.1227132194</v>
          </cell>
          <cell r="F6528">
            <v>2847042</v>
          </cell>
          <cell r="G6528" t="str">
            <v/>
          </cell>
        </row>
        <row r="6529">
          <cell r="A6529" t="str">
            <v>NE65 7</v>
          </cell>
          <cell r="B6529">
            <v>4473906</v>
          </cell>
          <cell r="C6529" t="str">
            <v/>
          </cell>
          <cell r="D6529" t="str">
            <v/>
          </cell>
          <cell r="E6529">
            <v>5028329.4415880246</v>
          </cell>
          <cell r="F6529" t="str">
            <v/>
          </cell>
          <cell r="G6529" t="str">
            <v/>
          </cell>
        </row>
        <row r="6530">
          <cell r="A6530" t="str">
            <v>NE65 8</v>
          </cell>
          <cell r="B6530">
            <v>4616003</v>
          </cell>
          <cell r="C6530" t="str">
            <v/>
          </cell>
          <cell r="D6530">
            <v>91448.11</v>
          </cell>
          <cell r="E6530">
            <v>7718866.1242391281</v>
          </cell>
          <cell r="F6530" t="str">
            <v/>
          </cell>
          <cell r="G6530" t="str">
            <v/>
          </cell>
        </row>
        <row r="6531">
          <cell r="A6531" t="str">
            <v>NE65 9</v>
          </cell>
          <cell r="B6531">
            <v>6402352</v>
          </cell>
          <cell r="C6531" t="str">
            <v/>
          </cell>
          <cell r="D6531" t="str">
            <v/>
          </cell>
          <cell r="E6531">
            <v>7058444.937836092</v>
          </cell>
          <cell r="F6531" t="str">
            <v/>
          </cell>
          <cell r="G6531" t="str">
            <v/>
          </cell>
        </row>
        <row r="6532">
          <cell r="A6532" t="str">
            <v>NE66 1</v>
          </cell>
          <cell r="B6532" t="str">
            <v/>
          </cell>
          <cell r="C6532" t="str">
            <v/>
          </cell>
          <cell r="D6532" t="str">
            <v/>
          </cell>
          <cell r="E6532">
            <v>1786130.3651197194</v>
          </cell>
          <cell r="F6532">
            <v>461128.68</v>
          </cell>
          <cell r="G6532" t="str">
            <v/>
          </cell>
        </row>
        <row r="6533">
          <cell r="A6533" t="str">
            <v>NE66 2</v>
          </cell>
          <cell r="B6533">
            <v>5232262</v>
          </cell>
          <cell r="C6533" t="str">
            <v/>
          </cell>
          <cell r="D6533" t="str">
            <v/>
          </cell>
          <cell r="E6533">
            <v>7252046.4019841235</v>
          </cell>
          <cell r="F6533" t="str">
            <v/>
          </cell>
          <cell r="G6533" t="str">
            <v/>
          </cell>
        </row>
        <row r="6534">
          <cell r="A6534" t="str">
            <v>NE66 3</v>
          </cell>
          <cell r="B6534">
            <v>2091933</v>
          </cell>
          <cell r="C6534" t="str">
            <v/>
          </cell>
          <cell r="D6534">
            <v>589781.41</v>
          </cell>
          <cell r="E6534" t="str">
            <v/>
          </cell>
          <cell r="F6534" t="str">
            <v/>
          </cell>
          <cell r="G6534" t="str">
            <v/>
          </cell>
        </row>
        <row r="6535">
          <cell r="A6535" t="str">
            <v>NE66 4</v>
          </cell>
          <cell r="B6535">
            <v>1745954</v>
          </cell>
          <cell r="C6535" t="str">
            <v/>
          </cell>
          <cell r="D6535" t="str">
            <v/>
          </cell>
          <cell r="E6535">
            <v>5266113.1013713619</v>
          </cell>
          <cell r="F6535" t="str">
            <v/>
          </cell>
          <cell r="G6535">
            <v>3362566.8099000002</v>
          </cell>
        </row>
        <row r="6536">
          <cell r="A6536" t="str">
            <v>NE66 5</v>
          </cell>
          <cell r="B6536" t="str">
            <v/>
          </cell>
          <cell r="C6536" t="str">
            <v/>
          </cell>
          <cell r="D6536" t="str">
            <v/>
          </cell>
          <cell r="E6536" t="str">
            <v/>
          </cell>
          <cell r="F6536" t="str">
            <v/>
          </cell>
          <cell r="G6536" t="str">
            <v/>
          </cell>
        </row>
        <row r="6537">
          <cell r="A6537" t="str">
            <v>NE66 9</v>
          </cell>
          <cell r="B6537" t="str">
            <v/>
          </cell>
          <cell r="C6537" t="str">
            <v/>
          </cell>
          <cell r="D6537" t="str">
            <v/>
          </cell>
          <cell r="E6537" t="str">
            <v/>
          </cell>
          <cell r="F6537" t="str">
            <v/>
          </cell>
          <cell r="G6537" t="str">
            <v/>
          </cell>
        </row>
        <row r="6538">
          <cell r="A6538" t="str">
            <v>NE67 5</v>
          </cell>
          <cell r="B6538">
            <v>4293948</v>
          </cell>
          <cell r="C6538" t="str">
            <v/>
          </cell>
          <cell r="D6538">
            <v>635659.47</v>
          </cell>
          <cell r="E6538" t="str">
            <v/>
          </cell>
          <cell r="F6538" t="str">
            <v/>
          </cell>
          <cell r="G6538" t="str">
            <v/>
          </cell>
        </row>
        <row r="6539">
          <cell r="A6539" t="str">
            <v>NE68 7</v>
          </cell>
          <cell r="B6539">
            <v>970144</v>
          </cell>
          <cell r="C6539" t="str">
            <v/>
          </cell>
          <cell r="D6539" t="str">
            <v/>
          </cell>
          <cell r="E6539">
            <v>3518087.48837282</v>
          </cell>
          <cell r="F6539" t="str">
            <v/>
          </cell>
          <cell r="G6539" t="str">
            <v/>
          </cell>
        </row>
        <row r="6540">
          <cell r="A6540" t="str">
            <v>NE69 7</v>
          </cell>
          <cell r="B6540" t="str">
            <v/>
          </cell>
          <cell r="C6540" t="str">
            <v/>
          </cell>
          <cell r="D6540" t="str">
            <v/>
          </cell>
          <cell r="E6540" t="str">
            <v/>
          </cell>
          <cell r="F6540" t="str">
            <v/>
          </cell>
          <cell r="G6540" t="str">
            <v/>
          </cell>
        </row>
        <row r="6541">
          <cell r="A6541" t="str">
            <v>NE7 7</v>
          </cell>
          <cell r="B6541" t="str">
            <v/>
          </cell>
          <cell r="C6541" t="str">
            <v/>
          </cell>
          <cell r="D6541" t="str">
            <v/>
          </cell>
          <cell r="E6541">
            <v>9222437.4840820301</v>
          </cell>
          <cell r="F6541">
            <v>2464686.4500000002</v>
          </cell>
          <cell r="G6541" t="str">
            <v/>
          </cell>
        </row>
        <row r="6542">
          <cell r="A6542" t="str">
            <v>NE70 7</v>
          </cell>
          <cell r="B6542">
            <v>12322670</v>
          </cell>
          <cell r="C6542" t="str">
            <v/>
          </cell>
          <cell r="D6542" t="str">
            <v/>
          </cell>
          <cell r="E6542">
            <v>4796138.6471243929</v>
          </cell>
          <cell r="F6542" t="str">
            <v/>
          </cell>
          <cell r="G6542" t="str">
            <v/>
          </cell>
        </row>
        <row r="6543">
          <cell r="A6543" t="str">
            <v>NE71 6</v>
          </cell>
          <cell r="B6543" t="str">
            <v/>
          </cell>
          <cell r="C6543" t="str">
            <v/>
          </cell>
          <cell r="D6543" t="str">
            <v/>
          </cell>
          <cell r="E6543" t="str">
            <v/>
          </cell>
          <cell r="F6543">
            <v>825988.02</v>
          </cell>
          <cell r="G6543" t="str">
            <v/>
          </cell>
        </row>
        <row r="6544">
          <cell r="A6544" t="str">
            <v>NE8 1</v>
          </cell>
          <cell r="B6544" t="str">
            <v/>
          </cell>
          <cell r="C6544" t="str">
            <v/>
          </cell>
          <cell r="D6544" t="str">
            <v/>
          </cell>
          <cell r="E6544">
            <v>56481934.218568452</v>
          </cell>
          <cell r="F6544">
            <v>3470489.14</v>
          </cell>
          <cell r="G6544" t="str">
            <v/>
          </cell>
        </row>
        <row r="6545">
          <cell r="A6545" t="str">
            <v>NE8 2</v>
          </cell>
          <cell r="B6545">
            <v>364863</v>
          </cell>
          <cell r="C6545" t="str">
            <v/>
          </cell>
          <cell r="D6545" t="str">
            <v/>
          </cell>
          <cell r="E6545" t="str">
            <v/>
          </cell>
          <cell r="F6545" t="str">
            <v/>
          </cell>
          <cell r="G6545" t="str">
            <v/>
          </cell>
        </row>
        <row r="6546">
          <cell r="A6546" t="str">
            <v>NE8 3</v>
          </cell>
          <cell r="B6546">
            <v>595451</v>
          </cell>
          <cell r="C6546" t="str">
            <v/>
          </cell>
          <cell r="D6546" t="str">
            <v/>
          </cell>
          <cell r="E6546" t="str">
            <v/>
          </cell>
          <cell r="F6546" t="str">
            <v/>
          </cell>
          <cell r="G6546" t="str">
            <v/>
          </cell>
        </row>
        <row r="6547">
          <cell r="A6547" t="str">
            <v>NE8 4</v>
          </cell>
          <cell r="B6547" t="str">
            <v/>
          </cell>
          <cell r="C6547" t="str">
            <v/>
          </cell>
          <cell r="D6547" t="str">
            <v/>
          </cell>
          <cell r="E6547">
            <v>15105538.55866757</v>
          </cell>
          <cell r="F6547" t="str">
            <v/>
          </cell>
          <cell r="G6547">
            <v>2658198.94</v>
          </cell>
        </row>
        <row r="6548">
          <cell r="A6548" t="str">
            <v>NE8 9</v>
          </cell>
          <cell r="B6548" t="str">
            <v/>
          </cell>
          <cell r="C6548" t="str">
            <v/>
          </cell>
          <cell r="D6548" t="str">
            <v/>
          </cell>
          <cell r="E6548" t="str">
            <v/>
          </cell>
          <cell r="F6548" t="str">
            <v/>
          </cell>
          <cell r="G6548" t="str">
            <v/>
          </cell>
        </row>
        <row r="6549">
          <cell r="A6549" t="str">
            <v>NE82 6</v>
          </cell>
          <cell r="B6549" t="str">
            <v/>
          </cell>
          <cell r="C6549" t="str">
            <v/>
          </cell>
          <cell r="D6549" t="str">
            <v/>
          </cell>
          <cell r="E6549" t="str">
            <v/>
          </cell>
          <cell r="F6549" t="str">
            <v/>
          </cell>
          <cell r="G6549" t="str">
            <v/>
          </cell>
        </row>
        <row r="6550">
          <cell r="A6550" t="str">
            <v>NE83 7</v>
          </cell>
          <cell r="B6550" t="str">
            <v/>
          </cell>
          <cell r="C6550" t="str">
            <v/>
          </cell>
          <cell r="D6550" t="str">
            <v/>
          </cell>
          <cell r="E6550" t="str">
            <v/>
          </cell>
          <cell r="F6550" t="str">
            <v/>
          </cell>
          <cell r="G6550" t="str">
            <v/>
          </cell>
        </row>
        <row r="6551">
          <cell r="A6551" t="str">
            <v>NE85 1</v>
          </cell>
          <cell r="B6551" t="str">
            <v/>
          </cell>
          <cell r="C6551" t="str">
            <v/>
          </cell>
          <cell r="D6551" t="str">
            <v/>
          </cell>
          <cell r="E6551" t="str">
            <v/>
          </cell>
          <cell r="F6551" t="str">
            <v/>
          </cell>
          <cell r="G6551" t="str">
            <v/>
          </cell>
        </row>
        <row r="6552">
          <cell r="A6552" t="str">
            <v>NE85 2</v>
          </cell>
          <cell r="B6552" t="str">
            <v/>
          </cell>
          <cell r="C6552" t="str">
            <v/>
          </cell>
          <cell r="D6552" t="str">
            <v/>
          </cell>
          <cell r="E6552" t="str">
            <v/>
          </cell>
          <cell r="F6552" t="str">
            <v/>
          </cell>
          <cell r="G6552" t="str">
            <v/>
          </cell>
        </row>
        <row r="6553">
          <cell r="A6553" t="str">
            <v>NE88 1</v>
          </cell>
          <cell r="B6553" t="str">
            <v/>
          </cell>
          <cell r="C6553" t="str">
            <v/>
          </cell>
          <cell r="D6553" t="str">
            <v/>
          </cell>
          <cell r="E6553" t="str">
            <v/>
          </cell>
          <cell r="F6553" t="str">
            <v/>
          </cell>
          <cell r="G6553" t="str">
            <v/>
          </cell>
        </row>
        <row r="6554">
          <cell r="A6554" t="str">
            <v>NE88 2</v>
          </cell>
          <cell r="B6554" t="str">
            <v/>
          </cell>
          <cell r="C6554" t="str">
            <v/>
          </cell>
          <cell r="D6554" t="str">
            <v/>
          </cell>
          <cell r="E6554" t="str">
            <v/>
          </cell>
          <cell r="F6554" t="str">
            <v/>
          </cell>
          <cell r="G6554" t="str">
            <v/>
          </cell>
        </row>
        <row r="6555">
          <cell r="A6555" t="str">
            <v>NE9 5</v>
          </cell>
          <cell r="B6555" t="str">
            <v/>
          </cell>
          <cell r="C6555" t="str">
            <v/>
          </cell>
          <cell r="D6555" t="str">
            <v/>
          </cell>
          <cell r="E6555">
            <v>3226711.1319899624</v>
          </cell>
          <cell r="F6555">
            <v>1003439.76</v>
          </cell>
          <cell r="G6555">
            <v>1794956.5399</v>
          </cell>
        </row>
        <row r="6556">
          <cell r="A6556" t="str">
            <v>NE9 6</v>
          </cell>
          <cell r="B6556" t="str">
            <v/>
          </cell>
          <cell r="C6556" t="str">
            <v/>
          </cell>
          <cell r="D6556" t="str">
            <v/>
          </cell>
          <cell r="E6556">
            <v>1373032.0172493213</v>
          </cell>
          <cell r="F6556">
            <v>1496709.94</v>
          </cell>
          <cell r="G6556" t="str">
            <v/>
          </cell>
        </row>
        <row r="6557">
          <cell r="A6557" t="str">
            <v>NE9 7</v>
          </cell>
          <cell r="B6557" t="str">
            <v/>
          </cell>
          <cell r="C6557" t="str">
            <v/>
          </cell>
          <cell r="D6557" t="str">
            <v/>
          </cell>
          <cell r="E6557" t="str">
            <v/>
          </cell>
          <cell r="F6557" t="str">
            <v/>
          </cell>
          <cell r="G6557" t="str">
            <v/>
          </cell>
        </row>
        <row r="6558">
          <cell r="A6558" t="str">
            <v>NE9 9</v>
          </cell>
          <cell r="B6558" t="str">
            <v/>
          </cell>
          <cell r="C6558" t="str">
            <v/>
          </cell>
          <cell r="D6558" t="str">
            <v/>
          </cell>
          <cell r="E6558" t="str">
            <v/>
          </cell>
          <cell r="F6558" t="str">
            <v/>
          </cell>
          <cell r="G6558" t="str">
            <v/>
          </cell>
        </row>
        <row r="6559">
          <cell r="A6559" t="str">
            <v>NE92 1</v>
          </cell>
          <cell r="B6559" t="str">
            <v/>
          </cell>
          <cell r="C6559" t="str">
            <v/>
          </cell>
          <cell r="D6559" t="str">
            <v/>
          </cell>
          <cell r="E6559" t="str">
            <v/>
          </cell>
          <cell r="F6559" t="str">
            <v/>
          </cell>
          <cell r="G6559" t="str">
            <v/>
          </cell>
        </row>
        <row r="6560">
          <cell r="A6560" t="str">
            <v>NE98 1</v>
          </cell>
          <cell r="B6560" t="str">
            <v/>
          </cell>
          <cell r="C6560" t="str">
            <v/>
          </cell>
          <cell r="D6560" t="str">
            <v/>
          </cell>
          <cell r="E6560" t="str">
            <v/>
          </cell>
          <cell r="F6560" t="str">
            <v/>
          </cell>
          <cell r="G6560" t="str">
            <v/>
          </cell>
        </row>
        <row r="6561">
          <cell r="A6561" t="str">
            <v>NE99 1</v>
          </cell>
          <cell r="B6561" t="str">
            <v/>
          </cell>
          <cell r="C6561" t="str">
            <v/>
          </cell>
          <cell r="D6561" t="str">
            <v/>
          </cell>
          <cell r="E6561" t="str">
            <v/>
          </cell>
          <cell r="F6561" t="str">
            <v/>
          </cell>
          <cell r="G6561" t="str">
            <v/>
          </cell>
        </row>
        <row r="6562">
          <cell r="A6562" t="str">
            <v>NE99 2</v>
          </cell>
          <cell r="B6562" t="str">
            <v/>
          </cell>
          <cell r="C6562" t="str">
            <v/>
          </cell>
          <cell r="D6562" t="str">
            <v/>
          </cell>
          <cell r="E6562" t="str">
            <v/>
          </cell>
          <cell r="F6562" t="str">
            <v/>
          </cell>
          <cell r="G6562" t="str">
            <v/>
          </cell>
        </row>
        <row r="6563">
          <cell r="A6563" t="str">
            <v>NE99 4</v>
          </cell>
          <cell r="B6563" t="str">
            <v/>
          </cell>
          <cell r="C6563" t="str">
            <v/>
          </cell>
          <cell r="D6563" t="str">
            <v/>
          </cell>
          <cell r="E6563" t="str">
            <v/>
          </cell>
          <cell r="F6563" t="str">
            <v/>
          </cell>
          <cell r="G6563" t="str">
            <v/>
          </cell>
        </row>
        <row r="6564">
          <cell r="A6564" t="str">
            <v>NE99 5</v>
          </cell>
          <cell r="B6564" t="str">
            <v/>
          </cell>
          <cell r="C6564" t="str">
            <v/>
          </cell>
          <cell r="D6564" t="str">
            <v/>
          </cell>
          <cell r="E6564" t="str">
            <v/>
          </cell>
          <cell r="F6564" t="str">
            <v/>
          </cell>
          <cell r="G6564" t="str">
            <v/>
          </cell>
        </row>
        <row r="6565">
          <cell r="A6565" t="str">
            <v>NG Other</v>
          </cell>
          <cell r="B6565">
            <v>139483651</v>
          </cell>
          <cell r="C6565">
            <v>39073460.730000004</v>
          </cell>
          <cell r="D6565">
            <v>155529726.66000003</v>
          </cell>
          <cell r="E6565">
            <v>123963025.87432273</v>
          </cell>
          <cell r="F6565">
            <v>132591278.92999998</v>
          </cell>
          <cell r="G6565">
            <v>84595867.349299997</v>
          </cell>
        </row>
        <row r="6566">
          <cell r="A6566" t="str">
            <v>NG total</v>
          </cell>
          <cell r="B6566">
            <v>193159557</v>
          </cell>
          <cell r="C6566">
            <v>39073460.730000004</v>
          </cell>
          <cell r="D6566">
            <v>183911032.40000004</v>
          </cell>
          <cell r="E6566">
            <v>360304387.79995054</v>
          </cell>
          <cell r="F6566">
            <v>473618959.03999996</v>
          </cell>
          <cell r="G6566">
            <v>94167207.889200002</v>
          </cell>
        </row>
        <row r="6567">
          <cell r="A6567" t="str">
            <v>NG1 1</v>
          </cell>
          <cell r="B6567" t="str">
            <v/>
          </cell>
          <cell r="C6567" t="str">
            <v/>
          </cell>
          <cell r="D6567" t="str">
            <v/>
          </cell>
          <cell r="E6567">
            <v>1340857.7862981835</v>
          </cell>
          <cell r="F6567">
            <v>3885905.6</v>
          </cell>
          <cell r="G6567" t="str">
            <v/>
          </cell>
        </row>
        <row r="6568">
          <cell r="A6568" t="str">
            <v>NG1 2</v>
          </cell>
          <cell r="B6568" t="str">
            <v/>
          </cell>
          <cell r="C6568" t="str">
            <v/>
          </cell>
          <cell r="D6568" t="str">
            <v/>
          </cell>
          <cell r="E6568" t="str">
            <v/>
          </cell>
          <cell r="F6568">
            <v>1881361.02</v>
          </cell>
          <cell r="G6568" t="str">
            <v/>
          </cell>
        </row>
        <row r="6569">
          <cell r="A6569" t="str">
            <v>NG1 3</v>
          </cell>
          <cell r="B6569" t="str">
            <v/>
          </cell>
          <cell r="C6569" t="str">
            <v/>
          </cell>
          <cell r="D6569" t="str">
            <v/>
          </cell>
          <cell r="E6569">
            <v>1938349.6724184174</v>
          </cell>
          <cell r="F6569">
            <v>1883442.59</v>
          </cell>
          <cell r="G6569" t="str">
            <v/>
          </cell>
        </row>
        <row r="6570">
          <cell r="A6570" t="str">
            <v>NG1 4</v>
          </cell>
          <cell r="B6570" t="str">
            <v/>
          </cell>
          <cell r="C6570" t="str">
            <v/>
          </cell>
          <cell r="D6570" t="str">
            <v/>
          </cell>
          <cell r="E6570" t="str">
            <v/>
          </cell>
          <cell r="F6570" t="str">
            <v/>
          </cell>
          <cell r="G6570" t="str">
            <v/>
          </cell>
        </row>
        <row r="6571">
          <cell r="A6571" t="str">
            <v>NG1 5</v>
          </cell>
          <cell r="B6571" t="str">
            <v/>
          </cell>
          <cell r="C6571" t="str">
            <v/>
          </cell>
          <cell r="D6571">
            <v>1621812.92</v>
          </cell>
          <cell r="E6571" t="str">
            <v/>
          </cell>
          <cell r="F6571">
            <v>12524636.42</v>
          </cell>
          <cell r="G6571" t="str">
            <v/>
          </cell>
        </row>
        <row r="6572">
          <cell r="A6572" t="str">
            <v>NG1 6</v>
          </cell>
          <cell r="B6572" t="str">
            <v/>
          </cell>
          <cell r="C6572" t="str">
            <v/>
          </cell>
          <cell r="D6572" t="str">
            <v/>
          </cell>
          <cell r="E6572">
            <v>1788476.3582222071</v>
          </cell>
          <cell r="F6572">
            <v>2874257.23</v>
          </cell>
          <cell r="G6572" t="str">
            <v/>
          </cell>
        </row>
        <row r="6573">
          <cell r="A6573" t="str">
            <v>NG1 7</v>
          </cell>
          <cell r="B6573" t="str">
            <v/>
          </cell>
          <cell r="C6573" t="str">
            <v/>
          </cell>
          <cell r="D6573" t="str">
            <v/>
          </cell>
          <cell r="E6573" t="str">
            <v/>
          </cell>
          <cell r="F6573" t="str">
            <v/>
          </cell>
          <cell r="G6573" t="str">
            <v/>
          </cell>
        </row>
        <row r="6574">
          <cell r="A6574" t="str">
            <v>NG1 9</v>
          </cell>
          <cell r="B6574" t="str">
            <v/>
          </cell>
          <cell r="C6574" t="str">
            <v/>
          </cell>
          <cell r="D6574" t="str">
            <v/>
          </cell>
          <cell r="E6574" t="str">
            <v/>
          </cell>
          <cell r="F6574" t="str">
            <v/>
          </cell>
          <cell r="G6574" t="str">
            <v/>
          </cell>
        </row>
        <row r="6575">
          <cell r="A6575" t="str">
            <v>NG10 1</v>
          </cell>
          <cell r="B6575" t="str">
            <v/>
          </cell>
          <cell r="C6575" t="str">
            <v/>
          </cell>
          <cell r="D6575" t="str">
            <v/>
          </cell>
          <cell r="E6575">
            <v>1598831.0148243841</v>
          </cell>
          <cell r="F6575" t="str">
            <v/>
          </cell>
          <cell r="G6575" t="str">
            <v/>
          </cell>
        </row>
        <row r="6576">
          <cell r="A6576" t="str">
            <v>NG10 2</v>
          </cell>
          <cell r="B6576" t="str">
            <v/>
          </cell>
          <cell r="C6576" t="str">
            <v/>
          </cell>
          <cell r="D6576" t="str">
            <v/>
          </cell>
          <cell r="E6576" t="str">
            <v/>
          </cell>
          <cell r="F6576" t="str">
            <v/>
          </cell>
          <cell r="G6576" t="str">
            <v/>
          </cell>
        </row>
        <row r="6577">
          <cell r="A6577" t="str">
            <v>NG10 3</v>
          </cell>
          <cell r="B6577">
            <v>700859</v>
          </cell>
          <cell r="C6577" t="str">
            <v/>
          </cell>
          <cell r="D6577" t="str">
            <v/>
          </cell>
          <cell r="E6577">
            <v>666262.3770933575</v>
          </cell>
          <cell r="F6577">
            <v>2536067.83</v>
          </cell>
          <cell r="G6577" t="str">
            <v/>
          </cell>
        </row>
        <row r="6578">
          <cell r="A6578" t="str">
            <v>NG10 4</v>
          </cell>
          <cell r="B6578" t="str">
            <v/>
          </cell>
          <cell r="C6578" t="str">
            <v/>
          </cell>
          <cell r="D6578" t="str">
            <v/>
          </cell>
          <cell r="E6578">
            <v>1402711.4689107328</v>
          </cell>
          <cell r="F6578" t="str">
            <v/>
          </cell>
          <cell r="G6578" t="str">
            <v/>
          </cell>
        </row>
        <row r="6579">
          <cell r="A6579" t="str">
            <v>NG10 5</v>
          </cell>
          <cell r="B6579" t="str">
            <v/>
          </cell>
          <cell r="C6579" t="str">
            <v/>
          </cell>
          <cell r="D6579" t="str">
            <v/>
          </cell>
          <cell r="E6579" t="str">
            <v/>
          </cell>
          <cell r="F6579">
            <v>1632420.9</v>
          </cell>
          <cell r="G6579" t="str">
            <v/>
          </cell>
        </row>
        <row r="6580">
          <cell r="A6580" t="str">
            <v>NG10 9</v>
          </cell>
          <cell r="B6580" t="str">
            <v/>
          </cell>
          <cell r="C6580" t="str">
            <v/>
          </cell>
          <cell r="D6580" t="str">
            <v/>
          </cell>
          <cell r="E6580" t="str">
            <v/>
          </cell>
          <cell r="F6580" t="str">
            <v/>
          </cell>
          <cell r="G6580" t="str">
            <v/>
          </cell>
        </row>
        <row r="6581">
          <cell r="A6581" t="str">
            <v>NG11 0</v>
          </cell>
          <cell r="B6581" t="str">
            <v/>
          </cell>
          <cell r="C6581" t="str">
            <v/>
          </cell>
          <cell r="D6581" t="str">
            <v/>
          </cell>
          <cell r="E6581" t="str">
            <v/>
          </cell>
          <cell r="F6581">
            <v>2527533.65</v>
          </cell>
          <cell r="G6581" t="str">
            <v/>
          </cell>
        </row>
        <row r="6582">
          <cell r="A6582" t="str">
            <v>NG11 1</v>
          </cell>
          <cell r="B6582" t="str">
            <v/>
          </cell>
          <cell r="C6582" t="str">
            <v/>
          </cell>
          <cell r="D6582" t="str">
            <v/>
          </cell>
          <cell r="E6582" t="str">
            <v/>
          </cell>
          <cell r="F6582" t="str">
            <v/>
          </cell>
          <cell r="G6582" t="str">
            <v/>
          </cell>
        </row>
        <row r="6583">
          <cell r="A6583" t="str">
            <v>NG11 6</v>
          </cell>
          <cell r="B6583" t="str">
            <v/>
          </cell>
          <cell r="C6583" t="str">
            <v/>
          </cell>
          <cell r="D6583" t="str">
            <v/>
          </cell>
          <cell r="E6583">
            <v>6297195.3630699143</v>
          </cell>
          <cell r="F6583">
            <v>4573742.08</v>
          </cell>
          <cell r="G6583" t="str">
            <v/>
          </cell>
        </row>
        <row r="6584">
          <cell r="A6584" t="str">
            <v>NG11 7</v>
          </cell>
          <cell r="B6584" t="str">
            <v/>
          </cell>
          <cell r="C6584" t="str">
            <v/>
          </cell>
          <cell r="D6584" t="str">
            <v/>
          </cell>
          <cell r="E6584" t="str">
            <v/>
          </cell>
          <cell r="F6584" t="str">
            <v/>
          </cell>
          <cell r="G6584" t="str">
            <v/>
          </cell>
        </row>
        <row r="6585">
          <cell r="A6585" t="str">
            <v>NG11 8</v>
          </cell>
          <cell r="B6585" t="str">
            <v/>
          </cell>
          <cell r="C6585" t="str">
            <v/>
          </cell>
          <cell r="D6585" t="str">
            <v/>
          </cell>
          <cell r="E6585" t="str">
            <v/>
          </cell>
          <cell r="F6585">
            <v>1118068.52</v>
          </cell>
          <cell r="G6585" t="str">
            <v/>
          </cell>
        </row>
        <row r="6586">
          <cell r="A6586" t="str">
            <v>NG11 9</v>
          </cell>
          <cell r="B6586" t="str">
            <v/>
          </cell>
          <cell r="C6586" t="str">
            <v/>
          </cell>
          <cell r="D6586" t="str">
            <v/>
          </cell>
          <cell r="E6586" t="str">
            <v/>
          </cell>
          <cell r="F6586" t="str">
            <v/>
          </cell>
          <cell r="G6586" t="str">
            <v/>
          </cell>
        </row>
        <row r="6587">
          <cell r="A6587" t="str">
            <v>NG12 1</v>
          </cell>
          <cell r="B6587" t="str">
            <v/>
          </cell>
          <cell r="C6587" t="str">
            <v/>
          </cell>
          <cell r="D6587" t="str">
            <v/>
          </cell>
          <cell r="E6587" t="str">
            <v/>
          </cell>
          <cell r="F6587">
            <v>185575.9</v>
          </cell>
          <cell r="G6587" t="str">
            <v/>
          </cell>
        </row>
        <row r="6588">
          <cell r="A6588" t="str">
            <v>NG12 2</v>
          </cell>
          <cell r="B6588" t="str">
            <v/>
          </cell>
          <cell r="C6588" t="str">
            <v/>
          </cell>
          <cell r="D6588">
            <v>1015431.79</v>
          </cell>
          <cell r="E6588">
            <v>4157613.8183139018</v>
          </cell>
          <cell r="F6588">
            <v>2498186.0299999998</v>
          </cell>
          <cell r="G6588" t="str">
            <v/>
          </cell>
        </row>
        <row r="6589">
          <cell r="A6589" t="str">
            <v>NG12 3</v>
          </cell>
          <cell r="B6589" t="str">
            <v/>
          </cell>
          <cell r="C6589" t="str">
            <v/>
          </cell>
          <cell r="D6589" t="str">
            <v/>
          </cell>
          <cell r="E6589">
            <v>8995254.0517604966</v>
          </cell>
          <cell r="F6589">
            <v>10513469.800000001</v>
          </cell>
          <cell r="G6589" t="str">
            <v/>
          </cell>
        </row>
        <row r="6590">
          <cell r="A6590" t="str">
            <v>NG12 4</v>
          </cell>
          <cell r="B6590" t="str">
            <v/>
          </cell>
          <cell r="C6590" t="str">
            <v/>
          </cell>
          <cell r="D6590" t="str">
            <v/>
          </cell>
          <cell r="E6590">
            <v>6547239.8157352507</v>
          </cell>
          <cell r="F6590">
            <v>4902088.6100000003</v>
          </cell>
          <cell r="G6590" t="str">
            <v/>
          </cell>
        </row>
        <row r="6591">
          <cell r="A6591" t="str">
            <v>NG12 5</v>
          </cell>
          <cell r="B6591" t="str">
            <v/>
          </cell>
          <cell r="C6591" t="str">
            <v/>
          </cell>
          <cell r="D6591" t="str">
            <v/>
          </cell>
          <cell r="E6591" t="str">
            <v/>
          </cell>
          <cell r="F6591">
            <v>6919993.5</v>
          </cell>
          <cell r="G6591" t="str">
            <v/>
          </cell>
        </row>
        <row r="6592">
          <cell r="A6592" t="str">
            <v>NG13 0</v>
          </cell>
          <cell r="B6592">
            <v>1489435</v>
          </cell>
          <cell r="C6592" t="str">
            <v/>
          </cell>
          <cell r="D6592" t="str">
            <v/>
          </cell>
          <cell r="E6592">
            <v>3313596.5523001878</v>
          </cell>
          <cell r="F6592" t="str">
            <v/>
          </cell>
          <cell r="G6592" t="str">
            <v/>
          </cell>
        </row>
        <row r="6593">
          <cell r="A6593" t="str">
            <v>NG13 8</v>
          </cell>
          <cell r="B6593">
            <v>3172178</v>
          </cell>
          <cell r="C6593" t="str">
            <v/>
          </cell>
          <cell r="D6593" t="str">
            <v/>
          </cell>
          <cell r="E6593">
            <v>2733965.6477754083</v>
          </cell>
          <cell r="F6593">
            <v>8356584.9800000004</v>
          </cell>
          <cell r="G6593" t="str">
            <v/>
          </cell>
        </row>
        <row r="6594">
          <cell r="A6594" t="str">
            <v>NG13 9</v>
          </cell>
          <cell r="B6594">
            <v>3673216</v>
          </cell>
          <cell r="C6594" t="str">
            <v/>
          </cell>
          <cell r="D6594" t="str">
            <v/>
          </cell>
          <cell r="E6594">
            <v>1507713.0283702647</v>
          </cell>
          <cell r="F6594">
            <v>10572634.9</v>
          </cell>
          <cell r="G6594" t="str">
            <v/>
          </cell>
        </row>
        <row r="6595">
          <cell r="A6595" t="str">
            <v>NG14 5</v>
          </cell>
          <cell r="B6595" t="str">
            <v/>
          </cell>
          <cell r="C6595" t="str">
            <v/>
          </cell>
          <cell r="D6595">
            <v>114946.79</v>
          </cell>
          <cell r="E6595">
            <v>1125450.2669375918</v>
          </cell>
          <cell r="F6595">
            <v>1518031.92</v>
          </cell>
          <cell r="G6595" t="str">
            <v/>
          </cell>
        </row>
        <row r="6596">
          <cell r="A6596" t="str">
            <v>NG14 6</v>
          </cell>
          <cell r="B6596">
            <v>2602496</v>
          </cell>
          <cell r="C6596" t="str">
            <v/>
          </cell>
          <cell r="D6596" t="str">
            <v/>
          </cell>
          <cell r="E6596">
            <v>4549673.3914818326</v>
          </cell>
          <cell r="F6596">
            <v>6139464.4199999999</v>
          </cell>
          <cell r="G6596" t="str">
            <v/>
          </cell>
        </row>
        <row r="6597">
          <cell r="A6597" t="str">
            <v>NG14 7</v>
          </cell>
          <cell r="B6597" t="str">
            <v/>
          </cell>
          <cell r="C6597" t="str">
            <v/>
          </cell>
          <cell r="D6597" t="str">
            <v/>
          </cell>
          <cell r="E6597">
            <v>3400598.2152649597</v>
          </cell>
          <cell r="F6597">
            <v>3741273.68</v>
          </cell>
          <cell r="G6597" t="str">
            <v/>
          </cell>
        </row>
        <row r="6598">
          <cell r="A6598" t="str">
            <v>NG15 0</v>
          </cell>
          <cell r="B6598" t="str">
            <v/>
          </cell>
          <cell r="C6598" t="str">
            <v/>
          </cell>
          <cell r="D6598" t="str">
            <v/>
          </cell>
          <cell r="E6598" t="str">
            <v/>
          </cell>
          <cell r="F6598" t="str">
            <v/>
          </cell>
          <cell r="G6598" t="str">
            <v/>
          </cell>
        </row>
        <row r="6599">
          <cell r="A6599" t="str">
            <v>NG15 5</v>
          </cell>
          <cell r="B6599" t="str">
            <v/>
          </cell>
          <cell r="C6599" t="str">
            <v/>
          </cell>
          <cell r="D6599" t="str">
            <v/>
          </cell>
          <cell r="E6599" t="str">
            <v/>
          </cell>
          <cell r="F6599" t="str">
            <v/>
          </cell>
          <cell r="G6599" t="str">
            <v/>
          </cell>
        </row>
        <row r="6600">
          <cell r="A6600" t="str">
            <v>NG15 6</v>
          </cell>
          <cell r="B6600" t="str">
            <v/>
          </cell>
          <cell r="C6600" t="str">
            <v/>
          </cell>
          <cell r="D6600">
            <v>668639.19999999995</v>
          </cell>
          <cell r="E6600" t="str">
            <v/>
          </cell>
          <cell r="F6600" t="str">
            <v/>
          </cell>
          <cell r="G6600" t="str">
            <v/>
          </cell>
        </row>
        <row r="6601">
          <cell r="A6601" t="str">
            <v>NG15 7</v>
          </cell>
          <cell r="B6601" t="str">
            <v/>
          </cell>
          <cell r="C6601" t="str">
            <v/>
          </cell>
          <cell r="D6601" t="str">
            <v/>
          </cell>
          <cell r="E6601" t="str">
            <v/>
          </cell>
          <cell r="F6601">
            <v>1624285.24</v>
          </cell>
          <cell r="G6601" t="str">
            <v/>
          </cell>
        </row>
        <row r="6602">
          <cell r="A6602" t="str">
            <v>NG15 8</v>
          </cell>
          <cell r="B6602" t="str">
            <v/>
          </cell>
          <cell r="C6602" t="str">
            <v/>
          </cell>
          <cell r="D6602" t="str">
            <v/>
          </cell>
          <cell r="E6602" t="str">
            <v/>
          </cell>
          <cell r="F6602" t="str">
            <v/>
          </cell>
          <cell r="G6602" t="str">
            <v/>
          </cell>
        </row>
        <row r="6603">
          <cell r="A6603" t="str">
            <v>NG15 9</v>
          </cell>
          <cell r="B6603" t="str">
            <v/>
          </cell>
          <cell r="C6603" t="str">
            <v/>
          </cell>
          <cell r="D6603" t="str">
            <v/>
          </cell>
          <cell r="E6603" t="str">
            <v/>
          </cell>
          <cell r="F6603">
            <v>2206287.58</v>
          </cell>
          <cell r="G6603" t="str">
            <v/>
          </cell>
        </row>
        <row r="6604">
          <cell r="A6604" t="str">
            <v>NG16 1</v>
          </cell>
          <cell r="B6604" t="str">
            <v/>
          </cell>
          <cell r="C6604" t="str">
            <v/>
          </cell>
          <cell r="D6604">
            <v>501162.48</v>
          </cell>
          <cell r="E6604">
            <v>2530740.828728525</v>
          </cell>
          <cell r="F6604">
            <v>3597945.64</v>
          </cell>
          <cell r="G6604" t="str">
            <v/>
          </cell>
        </row>
        <row r="6605">
          <cell r="A6605" t="str">
            <v>NG16 2</v>
          </cell>
          <cell r="B6605" t="str">
            <v/>
          </cell>
          <cell r="C6605" t="str">
            <v/>
          </cell>
          <cell r="D6605" t="str">
            <v/>
          </cell>
          <cell r="E6605">
            <v>2597175.7117992872</v>
          </cell>
          <cell r="F6605">
            <v>2484262.48</v>
          </cell>
          <cell r="G6605" t="str">
            <v/>
          </cell>
        </row>
        <row r="6606">
          <cell r="A6606" t="str">
            <v>NG16 3</v>
          </cell>
          <cell r="B6606" t="str">
            <v/>
          </cell>
          <cell r="C6606" t="str">
            <v/>
          </cell>
          <cell r="D6606" t="str">
            <v/>
          </cell>
          <cell r="E6606" t="str">
            <v/>
          </cell>
          <cell r="F6606">
            <v>3163342.65</v>
          </cell>
          <cell r="G6606" t="str">
            <v/>
          </cell>
        </row>
        <row r="6607">
          <cell r="A6607" t="str">
            <v>NG16 4</v>
          </cell>
          <cell r="B6607" t="str">
            <v/>
          </cell>
          <cell r="C6607" t="str">
            <v/>
          </cell>
          <cell r="D6607" t="str">
            <v/>
          </cell>
          <cell r="E6607" t="str">
            <v/>
          </cell>
          <cell r="F6607">
            <v>4361506.97</v>
          </cell>
          <cell r="G6607" t="str">
            <v/>
          </cell>
        </row>
        <row r="6608">
          <cell r="A6608" t="str">
            <v>NG16 5</v>
          </cell>
          <cell r="B6608" t="str">
            <v/>
          </cell>
          <cell r="C6608" t="str">
            <v/>
          </cell>
          <cell r="D6608">
            <v>362787.67</v>
          </cell>
          <cell r="E6608" t="str">
            <v/>
          </cell>
          <cell r="F6608" t="str">
            <v/>
          </cell>
          <cell r="G6608" t="str">
            <v/>
          </cell>
        </row>
        <row r="6609">
          <cell r="A6609" t="str">
            <v>NG16 6</v>
          </cell>
          <cell r="B6609" t="str">
            <v/>
          </cell>
          <cell r="C6609" t="str">
            <v/>
          </cell>
          <cell r="D6609">
            <v>1173186.77</v>
          </cell>
          <cell r="E6609">
            <v>302439.83166110027</v>
          </cell>
          <cell r="F6609">
            <v>8756657.0700000003</v>
          </cell>
          <cell r="G6609" t="str">
            <v/>
          </cell>
        </row>
        <row r="6610">
          <cell r="A6610" t="str">
            <v>NG16 9</v>
          </cell>
          <cell r="B6610" t="str">
            <v/>
          </cell>
          <cell r="C6610" t="str">
            <v/>
          </cell>
          <cell r="D6610" t="str">
            <v/>
          </cell>
          <cell r="E6610" t="str">
            <v/>
          </cell>
          <cell r="F6610" t="str">
            <v/>
          </cell>
          <cell r="G6610" t="str">
            <v/>
          </cell>
        </row>
        <row r="6611">
          <cell r="A6611" t="str">
            <v>NG17 0</v>
          </cell>
          <cell r="B6611" t="str">
            <v/>
          </cell>
          <cell r="C6611" t="str">
            <v/>
          </cell>
          <cell r="D6611" t="str">
            <v/>
          </cell>
          <cell r="E6611" t="str">
            <v/>
          </cell>
          <cell r="F6611" t="str">
            <v/>
          </cell>
          <cell r="G6611" t="str">
            <v/>
          </cell>
        </row>
        <row r="6612">
          <cell r="A6612" t="str">
            <v>NG17 1</v>
          </cell>
          <cell r="B6612" t="str">
            <v/>
          </cell>
          <cell r="C6612" t="str">
            <v/>
          </cell>
          <cell r="D6612" t="str">
            <v/>
          </cell>
          <cell r="E6612" t="str">
            <v/>
          </cell>
          <cell r="F6612">
            <v>1248562.25</v>
          </cell>
          <cell r="G6612" t="str">
            <v/>
          </cell>
        </row>
        <row r="6613">
          <cell r="A6613" t="str">
            <v>NG17 2</v>
          </cell>
          <cell r="B6613" t="str">
            <v/>
          </cell>
          <cell r="C6613" t="str">
            <v/>
          </cell>
          <cell r="D6613" t="str">
            <v/>
          </cell>
          <cell r="E6613" t="str">
            <v/>
          </cell>
          <cell r="F6613">
            <v>2408838.35</v>
          </cell>
          <cell r="G6613" t="str">
            <v/>
          </cell>
        </row>
        <row r="6614">
          <cell r="A6614" t="str">
            <v>NG17 3</v>
          </cell>
          <cell r="B6614">
            <v>601522</v>
          </cell>
          <cell r="C6614" t="str">
            <v/>
          </cell>
          <cell r="D6614" t="str">
            <v/>
          </cell>
          <cell r="E6614" t="str">
            <v/>
          </cell>
          <cell r="F6614" t="str">
            <v/>
          </cell>
          <cell r="G6614" t="str">
            <v/>
          </cell>
        </row>
        <row r="6615">
          <cell r="A6615" t="str">
            <v>NG17 4</v>
          </cell>
          <cell r="B6615" t="str">
            <v/>
          </cell>
          <cell r="C6615" t="str">
            <v/>
          </cell>
          <cell r="D6615">
            <v>211938.48</v>
          </cell>
          <cell r="E6615">
            <v>564526.45259942941</v>
          </cell>
          <cell r="F6615">
            <v>2425553.0099999998</v>
          </cell>
          <cell r="G6615" t="str">
            <v/>
          </cell>
        </row>
        <row r="6616">
          <cell r="A6616" t="str">
            <v>NG17 5</v>
          </cell>
          <cell r="B6616" t="str">
            <v/>
          </cell>
          <cell r="C6616" t="str">
            <v/>
          </cell>
          <cell r="D6616" t="str">
            <v/>
          </cell>
          <cell r="E6616">
            <v>981742.20396081207</v>
          </cell>
          <cell r="F6616">
            <v>2863697.97</v>
          </cell>
          <cell r="G6616" t="str">
            <v/>
          </cell>
        </row>
        <row r="6617">
          <cell r="A6617" t="str">
            <v>NG17 6</v>
          </cell>
          <cell r="B6617" t="str">
            <v/>
          </cell>
          <cell r="C6617" t="str">
            <v/>
          </cell>
          <cell r="D6617" t="str">
            <v/>
          </cell>
          <cell r="E6617" t="str">
            <v/>
          </cell>
          <cell r="F6617" t="str">
            <v/>
          </cell>
          <cell r="G6617" t="str">
            <v/>
          </cell>
        </row>
        <row r="6618">
          <cell r="A6618" t="str">
            <v>NG17 7</v>
          </cell>
          <cell r="B6618" t="str">
            <v/>
          </cell>
          <cell r="C6618" t="str">
            <v/>
          </cell>
          <cell r="D6618" t="str">
            <v/>
          </cell>
          <cell r="E6618">
            <v>824930.18142038886</v>
          </cell>
          <cell r="F6618">
            <v>4076971.62</v>
          </cell>
          <cell r="G6618" t="str">
            <v/>
          </cell>
        </row>
        <row r="6619">
          <cell r="A6619" t="str">
            <v>NG17 8</v>
          </cell>
          <cell r="B6619">
            <v>2316767</v>
          </cell>
          <cell r="C6619" t="str">
            <v/>
          </cell>
          <cell r="D6619" t="str">
            <v/>
          </cell>
          <cell r="E6619" t="str">
            <v/>
          </cell>
          <cell r="F6619">
            <v>806940.91</v>
          </cell>
          <cell r="G6619" t="str">
            <v/>
          </cell>
        </row>
        <row r="6620">
          <cell r="A6620" t="str">
            <v>NG17 9</v>
          </cell>
          <cell r="B6620" t="str">
            <v/>
          </cell>
          <cell r="C6620" t="str">
            <v/>
          </cell>
          <cell r="D6620" t="str">
            <v/>
          </cell>
          <cell r="E6620" t="str">
            <v/>
          </cell>
          <cell r="F6620" t="str">
            <v/>
          </cell>
          <cell r="G6620" t="str">
            <v/>
          </cell>
        </row>
        <row r="6621">
          <cell r="A6621" t="str">
            <v>NG18 1</v>
          </cell>
          <cell r="B6621" t="str">
            <v/>
          </cell>
          <cell r="C6621" t="str">
            <v/>
          </cell>
          <cell r="D6621">
            <v>175312.38</v>
          </cell>
          <cell r="E6621" t="str">
            <v/>
          </cell>
          <cell r="F6621">
            <v>2674902.85</v>
          </cell>
          <cell r="G6621" t="str">
            <v/>
          </cell>
        </row>
        <row r="6622">
          <cell r="A6622" t="str">
            <v>NG18 2</v>
          </cell>
          <cell r="B6622" t="str">
            <v/>
          </cell>
          <cell r="C6622" t="str">
            <v/>
          </cell>
          <cell r="D6622">
            <v>137836.38</v>
          </cell>
          <cell r="E6622" t="str">
            <v/>
          </cell>
          <cell r="F6622" t="str">
            <v/>
          </cell>
          <cell r="G6622" t="str">
            <v/>
          </cell>
        </row>
        <row r="6623">
          <cell r="A6623" t="str">
            <v>NG18 3</v>
          </cell>
          <cell r="B6623" t="str">
            <v/>
          </cell>
          <cell r="C6623" t="str">
            <v/>
          </cell>
          <cell r="D6623" t="str">
            <v/>
          </cell>
          <cell r="E6623" t="str">
            <v/>
          </cell>
          <cell r="F6623">
            <v>665147.12</v>
          </cell>
          <cell r="G6623" t="str">
            <v/>
          </cell>
        </row>
        <row r="6624">
          <cell r="A6624" t="str">
            <v>NG18 4</v>
          </cell>
          <cell r="B6624">
            <v>238457</v>
          </cell>
          <cell r="C6624" t="str">
            <v/>
          </cell>
          <cell r="D6624" t="str">
            <v/>
          </cell>
          <cell r="E6624" t="str">
            <v/>
          </cell>
          <cell r="F6624">
            <v>2999572.77</v>
          </cell>
          <cell r="G6624" t="str">
            <v/>
          </cell>
        </row>
        <row r="6625">
          <cell r="A6625" t="str">
            <v>NG18 5</v>
          </cell>
          <cell r="B6625" t="str">
            <v/>
          </cell>
          <cell r="C6625" t="str">
            <v/>
          </cell>
          <cell r="D6625" t="str">
            <v/>
          </cell>
          <cell r="E6625">
            <v>4450055.813260952</v>
          </cell>
          <cell r="F6625" t="str">
            <v/>
          </cell>
          <cell r="G6625" t="str">
            <v/>
          </cell>
        </row>
        <row r="6626">
          <cell r="A6626" t="str">
            <v>NG18 9</v>
          </cell>
          <cell r="B6626" t="str">
            <v/>
          </cell>
          <cell r="C6626" t="str">
            <v/>
          </cell>
          <cell r="D6626" t="str">
            <v/>
          </cell>
          <cell r="E6626" t="str">
            <v/>
          </cell>
          <cell r="F6626" t="str">
            <v/>
          </cell>
          <cell r="G6626" t="str">
            <v/>
          </cell>
        </row>
        <row r="6627">
          <cell r="A6627" t="str">
            <v>NG19 0</v>
          </cell>
          <cell r="B6627" t="str">
            <v/>
          </cell>
          <cell r="C6627" t="str">
            <v/>
          </cell>
          <cell r="D6627" t="str">
            <v/>
          </cell>
          <cell r="E6627">
            <v>1102842.2406396519</v>
          </cell>
          <cell r="F6627" t="str">
            <v/>
          </cell>
          <cell r="G6627" t="str">
            <v/>
          </cell>
        </row>
        <row r="6628">
          <cell r="A6628" t="str">
            <v>NG19 6</v>
          </cell>
          <cell r="B6628" t="str">
            <v/>
          </cell>
          <cell r="C6628" t="str">
            <v/>
          </cell>
          <cell r="D6628" t="str">
            <v/>
          </cell>
          <cell r="E6628" t="str">
            <v/>
          </cell>
          <cell r="F6628">
            <v>432537.09</v>
          </cell>
          <cell r="G6628" t="str">
            <v/>
          </cell>
        </row>
        <row r="6629">
          <cell r="A6629" t="str">
            <v>NG19 7</v>
          </cell>
          <cell r="B6629" t="str">
            <v/>
          </cell>
          <cell r="C6629" t="str">
            <v/>
          </cell>
          <cell r="D6629" t="str">
            <v/>
          </cell>
          <cell r="E6629">
            <v>671522.39117448044</v>
          </cell>
          <cell r="F6629">
            <v>2148958.94</v>
          </cell>
          <cell r="G6629" t="str">
            <v/>
          </cell>
        </row>
        <row r="6630">
          <cell r="A6630" t="str">
            <v>NG19 8</v>
          </cell>
          <cell r="B6630" t="str">
            <v/>
          </cell>
          <cell r="C6630" t="str">
            <v/>
          </cell>
          <cell r="D6630">
            <v>394694.1</v>
          </cell>
          <cell r="E6630">
            <v>1641459.0334115725</v>
          </cell>
          <cell r="F6630">
            <v>1273774.1399999999</v>
          </cell>
          <cell r="G6630" t="str">
            <v/>
          </cell>
        </row>
        <row r="6631">
          <cell r="A6631" t="str">
            <v>NG19 9</v>
          </cell>
          <cell r="B6631">
            <v>774515</v>
          </cell>
          <cell r="C6631" t="str">
            <v/>
          </cell>
          <cell r="D6631" t="str">
            <v/>
          </cell>
          <cell r="E6631" t="str">
            <v/>
          </cell>
          <cell r="F6631">
            <v>2089194.73</v>
          </cell>
          <cell r="G6631" t="str">
            <v/>
          </cell>
        </row>
        <row r="6632">
          <cell r="A6632" t="str">
            <v>NG2 1</v>
          </cell>
          <cell r="B6632" t="str">
            <v/>
          </cell>
          <cell r="C6632" t="str">
            <v/>
          </cell>
          <cell r="D6632" t="str">
            <v/>
          </cell>
          <cell r="E6632" t="str">
            <v/>
          </cell>
          <cell r="F6632" t="str">
            <v/>
          </cell>
          <cell r="G6632" t="str">
            <v/>
          </cell>
        </row>
        <row r="6633">
          <cell r="A6633" t="str">
            <v>NG2 2</v>
          </cell>
          <cell r="B6633" t="str">
            <v/>
          </cell>
          <cell r="C6633" t="str">
            <v/>
          </cell>
          <cell r="D6633" t="str">
            <v/>
          </cell>
          <cell r="E6633" t="str">
            <v/>
          </cell>
          <cell r="F6633" t="str">
            <v/>
          </cell>
          <cell r="G6633" t="str">
            <v/>
          </cell>
        </row>
        <row r="6634">
          <cell r="A6634" t="str">
            <v>NG2 3</v>
          </cell>
          <cell r="B6634" t="str">
            <v/>
          </cell>
          <cell r="C6634" t="str">
            <v/>
          </cell>
          <cell r="D6634" t="str">
            <v/>
          </cell>
          <cell r="E6634" t="str">
            <v/>
          </cell>
          <cell r="F6634" t="str">
            <v/>
          </cell>
          <cell r="G6634" t="str">
            <v/>
          </cell>
        </row>
        <row r="6635">
          <cell r="A6635" t="str">
            <v>NG2 4</v>
          </cell>
          <cell r="B6635" t="str">
            <v/>
          </cell>
          <cell r="C6635" t="str">
            <v/>
          </cell>
          <cell r="D6635" t="str">
            <v/>
          </cell>
          <cell r="E6635">
            <v>826287.73591467028</v>
          </cell>
          <cell r="F6635" t="str">
            <v/>
          </cell>
          <cell r="G6635" t="str">
            <v/>
          </cell>
        </row>
        <row r="6636">
          <cell r="A6636" t="str">
            <v>NG2 5</v>
          </cell>
          <cell r="B6636" t="str">
            <v/>
          </cell>
          <cell r="C6636" t="str">
            <v/>
          </cell>
          <cell r="D6636">
            <v>249389.96</v>
          </cell>
          <cell r="E6636">
            <v>4295712.6707961736</v>
          </cell>
          <cell r="F6636">
            <v>2326877.38</v>
          </cell>
          <cell r="G6636" t="str">
            <v/>
          </cell>
        </row>
        <row r="6637">
          <cell r="A6637" t="str">
            <v>NG2 6</v>
          </cell>
          <cell r="B6637">
            <v>148510</v>
          </cell>
          <cell r="C6637" t="str">
            <v/>
          </cell>
          <cell r="D6637" t="str">
            <v/>
          </cell>
          <cell r="E6637">
            <v>4248295.0816268744</v>
          </cell>
          <cell r="F6637">
            <v>6023866.2400000002</v>
          </cell>
          <cell r="G6637" t="str">
            <v/>
          </cell>
        </row>
        <row r="6638">
          <cell r="A6638" t="str">
            <v>NG2 7</v>
          </cell>
          <cell r="B6638" t="str">
            <v/>
          </cell>
          <cell r="C6638" t="str">
            <v/>
          </cell>
          <cell r="D6638">
            <v>365288.97</v>
          </cell>
          <cell r="E6638">
            <v>14740444.484284082</v>
          </cell>
          <cell r="F6638">
            <v>11516947.33</v>
          </cell>
          <cell r="G6638">
            <v>8924474.5499000009</v>
          </cell>
        </row>
        <row r="6639">
          <cell r="A6639" t="str">
            <v>NG2 9</v>
          </cell>
          <cell r="B6639" t="str">
            <v/>
          </cell>
          <cell r="C6639" t="str">
            <v/>
          </cell>
          <cell r="D6639" t="str">
            <v/>
          </cell>
          <cell r="E6639" t="str">
            <v/>
          </cell>
          <cell r="F6639" t="str">
            <v/>
          </cell>
          <cell r="G6639" t="str">
            <v/>
          </cell>
        </row>
        <row r="6640">
          <cell r="A6640" t="str">
            <v>NG20 0</v>
          </cell>
          <cell r="B6640" t="str">
            <v/>
          </cell>
          <cell r="C6640" t="str">
            <v/>
          </cell>
          <cell r="D6640" t="str">
            <v/>
          </cell>
          <cell r="E6640" t="str">
            <v/>
          </cell>
          <cell r="F6640">
            <v>2304447.2000000002</v>
          </cell>
          <cell r="G6640" t="str">
            <v/>
          </cell>
        </row>
        <row r="6641">
          <cell r="A6641" t="str">
            <v>NG20 8</v>
          </cell>
          <cell r="B6641" t="str">
            <v/>
          </cell>
          <cell r="C6641" t="str">
            <v/>
          </cell>
          <cell r="D6641" t="str">
            <v/>
          </cell>
          <cell r="E6641" t="str">
            <v/>
          </cell>
          <cell r="F6641">
            <v>3040903.27</v>
          </cell>
          <cell r="G6641" t="str">
            <v/>
          </cell>
        </row>
        <row r="6642">
          <cell r="A6642" t="str">
            <v>NG20 9</v>
          </cell>
          <cell r="B6642" t="str">
            <v/>
          </cell>
          <cell r="C6642" t="str">
            <v/>
          </cell>
          <cell r="D6642" t="str">
            <v/>
          </cell>
          <cell r="E6642" t="str">
            <v/>
          </cell>
          <cell r="F6642" t="str">
            <v/>
          </cell>
          <cell r="G6642" t="str">
            <v/>
          </cell>
        </row>
        <row r="6643">
          <cell r="A6643" t="str">
            <v>NG21 0</v>
          </cell>
          <cell r="B6643">
            <v>1033282</v>
          </cell>
          <cell r="C6643" t="str">
            <v/>
          </cell>
          <cell r="D6643" t="str">
            <v/>
          </cell>
          <cell r="E6643" t="str">
            <v/>
          </cell>
          <cell r="F6643">
            <v>4843645.9400000004</v>
          </cell>
          <cell r="G6643" t="str">
            <v/>
          </cell>
        </row>
        <row r="6644">
          <cell r="A6644" t="str">
            <v>NG21 9</v>
          </cell>
          <cell r="B6644" t="str">
            <v/>
          </cell>
          <cell r="C6644" t="str">
            <v/>
          </cell>
          <cell r="D6644" t="str">
            <v/>
          </cell>
          <cell r="E6644">
            <v>1103854.0537454768</v>
          </cell>
          <cell r="F6644">
            <v>1906024.12</v>
          </cell>
          <cell r="G6644" t="str">
            <v/>
          </cell>
        </row>
        <row r="6645">
          <cell r="A6645" t="str">
            <v>NG22 0</v>
          </cell>
          <cell r="B6645">
            <v>3390791</v>
          </cell>
          <cell r="C6645" t="str">
            <v/>
          </cell>
          <cell r="D6645" t="str">
            <v/>
          </cell>
          <cell r="E6645">
            <v>7643371.3389498461</v>
          </cell>
          <cell r="F6645">
            <v>4641756.88</v>
          </cell>
          <cell r="G6645" t="str">
            <v/>
          </cell>
        </row>
        <row r="6646">
          <cell r="A6646" t="str">
            <v>NG22 8</v>
          </cell>
          <cell r="B6646">
            <v>3536694</v>
          </cell>
          <cell r="C6646" t="str">
            <v/>
          </cell>
          <cell r="D6646" t="str">
            <v/>
          </cell>
          <cell r="E6646">
            <v>6670824.986433018</v>
          </cell>
          <cell r="F6646">
            <v>5639836.6799999997</v>
          </cell>
          <cell r="G6646" t="str">
            <v/>
          </cell>
        </row>
        <row r="6647">
          <cell r="A6647" t="str">
            <v>NG22 9</v>
          </cell>
          <cell r="B6647" t="str">
            <v/>
          </cell>
          <cell r="C6647" t="str">
            <v/>
          </cell>
          <cell r="D6647" t="str">
            <v/>
          </cell>
          <cell r="E6647">
            <v>1279820.7101784653</v>
          </cell>
          <cell r="F6647">
            <v>1284740.3400000001</v>
          </cell>
          <cell r="G6647" t="str">
            <v/>
          </cell>
        </row>
        <row r="6648">
          <cell r="A6648" t="str">
            <v>NG23 5</v>
          </cell>
          <cell r="B6648">
            <v>3604761</v>
          </cell>
          <cell r="C6648" t="str">
            <v/>
          </cell>
          <cell r="D6648">
            <v>1753218.4</v>
          </cell>
          <cell r="E6648">
            <v>7749109.3901962722</v>
          </cell>
          <cell r="F6648">
            <v>6816329.8700000001</v>
          </cell>
          <cell r="G6648" t="str">
            <v/>
          </cell>
        </row>
        <row r="6649">
          <cell r="A6649" t="str">
            <v>NG23 6</v>
          </cell>
          <cell r="B6649">
            <v>1364709</v>
          </cell>
          <cell r="C6649" t="str">
            <v/>
          </cell>
          <cell r="D6649">
            <v>936920.75</v>
          </cell>
          <cell r="E6649">
            <v>10683964.815067053</v>
          </cell>
          <cell r="F6649">
            <v>5791033.04</v>
          </cell>
          <cell r="G6649" t="str">
            <v/>
          </cell>
        </row>
        <row r="6650">
          <cell r="A6650" t="str">
            <v>NG23 7</v>
          </cell>
          <cell r="B6650" t="str">
            <v/>
          </cell>
          <cell r="C6650" t="str">
            <v/>
          </cell>
          <cell r="D6650">
            <v>1261545.81</v>
          </cell>
          <cell r="E6650">
            <v>2221862.7635487569</v>
          </cell>
          <cell r="F6650">
            <v>2661257.2999999998</v>
          </cell>
          <cell r="G6650" t="str">
            <v/>
          </cell>
        </row>
        <row r="6651">
          <cell r="A6651" t="str">
            <v>NG24 1</v>
          </cell>
          <cell r="B6651" t="str">
            <v/>
          </cell>
          <cell r="C6651" t="str">
            <v/>
          </cell>
          <cell r="D6651">
            <v>1368264.01</v>
          </cell>
          <cell r="E6651">
            <v>2209187.1161512686</v>
          </cell>
          <cell r="F6651">
            <v>5360441.71</v>
          </cell>
          <cell r="G6651" t="str">
            <v/>
          </cell>
        </row>
        <row r="6652">
          <cell r="A6652" t="str">
            <v>NG24 2</v>
          </cell>
          <cell r="B6652" t="str">
            <v/>
          </cell>
          <cell r="C6652" t="str">
            <v/>
          </cell>
          <cell r="D6652" t="str">
            <v/>
          </cell>
          <cell r="E6652">
            <v>5081905.2636244344</v>
          </cell>
          <cell r="F6652">
            <v>16752410.67</v>
          </cell>
          <cell r="G6652" t="str">
            <v/>
          </cell>
        </row>
        <row r="6653">
          <cell r="A6653" t="str">
            <v>NG24 3</v>
          </cell>
          <cell r="B6653">
            <v>4182963</v>
          </cell>
          <cell r="C6653" t="str">
            <v/>
          </cell>
          <cell r="D6653" t="str">
            <v/>
          </cell>
          <cell r="E6653">
            <v>2433149.6047198251</v>
          </cell>
          <cell r="F6653">
            <v>1337602.6000000001</v>
          </cell>
          <cell r="G6653" t="str">
            <v/>
          </cell>
        </row>
        <row r="6654">
          <cell r="A6654" t="str">
            <v>NG24 4</v>
          </cell>
          <cell r="B6654">
            <v>1570488</v>
          </cell>
          <cell r="C6654" t="str">
            <v/>
          </cell>
          <cell r="D6654" t="str">
            <v/>
          </cell>
          <cell r="E6654">
            <v>1200815.1682861454</v>
          </cell>
          <cell r="F6654" t="str">
            <v/>
          </cell>
          <cell r="G6654" t="str">
            <v/>
          </cell>
        </row>
        <row r="6655">
          <cell r="A6655" t="str">
            <v>NG24 9</v>
          </cell>
          <cell r="B6655" t="str">
            <v/>
          </cell>
          <cell r="C6655" t="str">
            <v/>
          </cell>
          <cell r="D6655" t="str">
            <v/>
          </cell>
          <cell r="E6655" t="str">
            <v/>
          </cell>
          <cell r="F6655" t="str">
            <v/>
          </cell>
          <cell r="G6655" t="str">
            <v/>
          </cell>
        </row>
        <row r="6656">
          <cell r="A6656" t="str">
            <v>NG25 0</v>
          </cell>
          <cell r="B6656" t="str">
            <v/>
          </cell>
          <cell r="C6656" t="str">
            <v/>
          </cell>
          <cell r="D6656" t="str">
            <v/>
          </cell>
          <cell r="E6656">
            <v>2878187.8504449148</v>
          </cell>
          <cell r="F6656">
            <v>5629997.3899999997</v>
          </cell>
          <cell r="G6656" t="str">
            <v/>
          </cell>
        </row>
        <row r="6657">
          <cell r="A6657" t="str">
            <v>NG3 1</v>
          </cell>
          <cell r="B6657" t="str">
            <v/>
          </cell>
          <cell r="C6657" t="str">
            <v/>
          </cell>
          <cell r="D6657" t="str">
            <v/>
          </cell>
          <cell r="E6657" t="str">
            <v/>
          </cell>
          <cell r="F6657" t="str">
            <v/>
          </cell>
          <cell r="G6657" t="str">
            <v/>
          </cell>
        </row>
        <row r="6658">
          <cell r="A6658" t="str">
            <v>NG3 2</v>
          </cell>
          <cell r="B6658" t="str">
            <v/>
          </cell>
          <cell r="C6658" t="str">
            <v/>
          </cell>
          <cell r="D6658" t="str">
            <v/>
          </cell>
          <cell r="E6658" t="str">
            <v/>
          </cell>
          <cell r="F6658" t="str">
            <v/>
          </cell>
          <cell r="G6658" t="str">
            <v/>
          </cell>
        </row>
        <row r="6659">
          <cell r="A6659" t="str">
            <v>NG3 3</v>
          </cell>
          <cell r="B6659" t="str">
            <v/>
          </cell>
          <cell r="C6659" t="str">
            <v/>
          </cell>
          <cell r="D6659" t="str">
            <v/>
          </cell>
          <cell r="E6659" t="str">
            <v/>
          </cell>
          <cell r="F6659" t="str">
            <v/>
          </cell>
          <cell r="G6659" t="str">
            <v/>
          </cell>
        </row>
        <row r="6660">
          <cell r="A6660" t="str">
            <v>NG3 4</v>
          </cell>
          <cell r="B6660" t="str">
            <v/>
          </cell>
          <cell r="C6660" t="str">
            <v/>
          </cell>
          <cell r="D6660" t="str">
            <v/>
          </cell>
          <cell r="E6660" t="str">
            <v/>
          </cell>
          <cell r="F6660" t="str">
            <v/>
          </cell>
          <cell r="G6660" t="str">
            <v/>
          </cell>
        </row>
        <row r="6661">
          <cell r="A6661" t="str">
            <v>NG3 5</v>
          </cell>
          <cell r="B6661">
            <v>1982661</v>
          </cell>
          <cell r="C6661" t="str">
            <v/>
          </cell>
          <cell r="D6661" t="str">
            <v/>
          </cell>
          <cell r="E6661">
            <v>4784573.0979676954</v>
          </cell>
          <cell r="F6661">
            <v>11124866.32</v>
          </cell>
          <cell r="G6661" t="str">
            <v/>
          </cell>
        </row>
        <row r="6662">
          <cell r="A6662" t="str">
            <v>NG3 6</v>
          </cell>
          <cell r="B6662" t="str">
            <v/>
          </cell>
          <cell r="C6662" t="str">
            <v/>
          </cell>
          <cell r="D6662">
            <v>262565.13</v>
          </cell>
          <cell r="E6662" t="str">
            <v/>
          </cell>
          <cell r="F6662">
            <v>2712899.75</v>
          </cell>
          <cell r="G6662" t="str">
            <v/>
          </cell>
        </row>
        <row r="6663">
          <cell r="A6663" t="str">
            <v>NG3 7</v>
          </cell>
          <cell r="B6663" t="str">
            <v/>
          </cell>
          <cell r="C6663" t="str">
            <v/>
          </cell>
          <cell r="D6663" t="str">
            <v/>
          </cell>
          <cell r="E6663" t="str">
            <v/>
          </cell>
          <cell r="F6663" t="str">
            <v/>
          </cell>
          <cell r="G6663" t="str">
            <v/>
          </cell>
        </row>
        <row r="6664">
          <cell r="A6664" t="str">
            <v>NG31 0</v>
          </cell>
          <cell r="B6664" t="str">
            <v/>
          </cell>
          <cell r="C6664" t="str">
            <v/>
          </cell>
          <cell r="D6664" t="str">
            <v/>
          </cell>
          <cell r="E6664" t="str">
            <v/>
          </cell>
          <cell r="F6664" t="str">
            <v/>
          </cell>
          <cell r="G6664" t="str">
            <v/>
          </cell>
        </row>
        <row r="6665">
          <cell r="A6665" t="str">
            <v>NG31 6</v>
          </cell>
          <cell r="B6665" t="str">
            <v/>
          </cell>
          <cell r="C6665" t="str">
            <v/>
          </cell>
          <cell r="D6665" t="str">
            <v/>
          </cell>
          <cell r="E6665">
            <v>4214545.1859150007</v>
          </cell>
          <cell r="F6665">
            <v>2648532.86</v>
          </cell>
          <cell r="G6665" t="str">
            <v/>
          </cell>
        </row>
        <row r="6666">
          <cell r="A6666" t="str">
            <v>NG31 7</v>
          </cell>
          <cell r="B6666">
            <v>2112440</v>
          </cell>
          <cell r="C6666" t="str">
            <v/>
          </cell>
          <cell r="D6666" t="str">
            <v/>
          </cell>
          <cell r="E6666" t="str">
            <v/>
          </cell>
          <cell r="F6666" t="str">
            <v/>
          </cell>
          <cell r="G6666" t="str">
            <v/>
          </cell>
        </row>
        <row r="6667">
          <cell r="A6667" t="str">
            <v>NG31 8</v>
          </cell>
          <cell r="B6667" t="str">
            <v/>
          </cell>
          <cell r="C6667" t="str">
            <v/>
          </cell>
          <cell r="D6667" t="str">
            <v/>
          </cell>
          <cell r="E6667" t="str">
            <v/>
          </cell>
          <cell r="F6667">
            <v>549534.96</v>
          </cell>
          <cell r="G6667" t="str">
            <v/>
          </cell>
        </row>
        <row r="6668">
          <cell r="A6668" t="str">
            <v>NG31 9</v>
          </cell>
          <cell r="B6668" t="str">
            <v/>
          </cell>
          <cell r="C6668" t="str">
            <v/>
          </cell>
          <cell r="D6668">
            <v>1573553.3</v>
          </cell>
          <cell r="E6668">
            <v>2535888.9097207966</v>
          </cell>
          <cell r="F6668" t="str">
            <v/>
          </cell>
          <cell r="G6668" t="str">
            <v/>
          </cell>
        </row>
        <row r="6669">
          <cell r="A6669" t="str">
            <v>NG32 1</v>
          </cell>
          <cell r="B6669" t="str">
            <v/>
          </cell>
          <cell r="C6669" t="str">
            <v/>
          </cell>
          <cell r="D6669" t="str">
            <v/>
          </cell>
          <cell r="E6669" t="str">
            <v/>
          </cell>
          <cell r="F6669" t="str">
            <v/>
          </cell>
          <cell r="G6669" t="str">
            <v/>
          </cell>
        </row>
        <row r="6670">
          <cell r="A6670" t="str">
            <v>NG32 2</v>
          </cell>
          <cell r="B6670" t="str">
            <v/>
          </cell>
          <cell r="C6670" t="str">
            <v/>
          </cell>
          <cell r="D6670">
            <v>303822.13</v>
          </cell>
          <cell r="E6670">
            <v>7244533.2954544295</v>
          </cell>
          <cell r="F6670">
            <v>1880238.24</v>
          </cell>
          <cell r="G6670" t="str">
            <v/>
          </cell>
        </row>
        <row r="6671">
          <cell r="A6671" t="str">
            <v>NG32 3</v>
          </cell>
          <cell r="B6671" t="str">
            <v/>
          </cell>
          <cell r="C6671" t="str">
            <v/>
          </cell>
          <cell r="D6671" t="str">
            <v/>
          </cell>
          <cell r="E6671">
            <v>11667895.086260224</v>
          </cell>
          <cell r="F6671">
            <v>3624253.43</v>
          </cell>
          <cell r="G6671" t="str">
            <v/>
          </cell>
        </row>
        <row r="6672">
          <cell r="A6672" t="str">
            <v>NG33 4</v>
          </cell>
          <cell r="B6672">
            <v>3504084</v>
          </cell>
          <cell r="C6672" t="str">
            <v/>
          </cell>
          <cell r="D6672">
            <v>5335411.46</v>
          </cell>
          <cell r="E6672">
            <v>2656800.6202871446</v>
          </cell>
          <cell r="F6672">
            <v>1928300.13</v>
          </cell>
          <cell r="G6672" t="str">
            <v/>
          </cell>
        </row>
        <row r="6673">
          <cell r="A6673" t="str">
            <v>NG33 5</v>
          </cell>
          <cell r="B6673">
            <v>1804101</v>
          </cell>
          <cell r="C6673" t="str">
            <v/>
          </cell>
          <cell r="D6673">
            <v>1622714.75</v>
          </cell>
          <cell r="E6673">
            <v>4111984.5948786801</v>
          </cell>
          <cell r="F6673">
            <v>833626.54</v>
          </cell>
          <cell r="G6673" t="str">
            <v/>
          </cell>
        </row>
        <row r="6674">
          <cell r="A6674" t="str">
            <v>NG34 0</v>
          </cell>
          <cell r="B6674">
            <v>933934</v>
          </cell>
          <cell r="C6674" t="str">
            <v/>
          </cell>
          <cell r="D6674" t="str">
            <v/>
          </cell>
          <cell r="E6674">
            <v>4311863.9692970039</v>
          </cell>
          <cell r="F6674">
            <v>2456210.48</v>
          </cell>
          <cell r="G6674" t="str">
            <v/>
          </cell>
        </row>
        <row r="6675">
          <cell r="A6675" t="str">
            <v>NG34 4</v>
          </cell>
          <cell r="B6675" t="str">
            <v/>
          </cell>
          <cell r="C6675" t="str">
            <v/>
          </cell>
          <cell r="D6675" t="str">
            <v/>
          </cell>
          <cell r="E6675" t="str">
            <v/>
          </cell>
          <cell r="F6675" t="str">
            <v/>
          </cell>
          <cell r="G6675" t="str">
            <v/>
          </cell>
        </row>
        <row r="6676">
          <cell r="A6676" t="str">
            <v>NG34 7</v>
          </cell>
          <cell r="B6676">
            <v>206531</v>
          </cell>
          <cell r="C6676" t="str">
            <v/>
          </cell>
          <cell r="D6676" t="str">
            <v/>
          </cell>
          <cell r="E6676">
            <v>3462521.9958061492</v>
          </cell>
          <cell r="F6676" t="str">
            <v/>
          </cell>
          <cell r="G6676" t="str">
            <v/>
          </cell>
        </row>
        <row r="6677">
          <cell r="A6677" t="str">
            <v>NG34 8</v>
          </cell>
          <cell r="B6677">
            <v>1566702</v>
          </cell>
          <cell r="C6677" t="str">
            <v/>
          </cell>
          <cell r="D6677">
            <v>1483156.71</v>
          </cell>
          <cell r="E6677">
            <v>3476849.7809525514</v>
          </cell>
          <cell r="F6677">
            <v>5023486.41</v>
          </cell>
          <cell r="G6677" t="str">
            <v/>
          </cell>
        </row>
        <row r="6678">
          <cell r="A6678" t="str">
            <v>NG34 9</v>
          </cell>
          <cell r="B6678">
            <v>5757521</v>
          </cell>
          <cell r="C6678" t="str">
            <v/>
          </cell>
          <cell r="D6678" t="str">
            <v/>
          </cell>
          <cell r="E6678">
            <v>5497463.6525377734</v>
          </cell>
          <cell r="F6678">
            <v>2907904.46</v>
          </cell>
          <cell r="G6678" t="str">
            <v/>
          </cell>
        </row>
        <row r="6679">
          <cell r="A6679" t="str">
            <v>NG4 1</v>
          </cell>
          <cell r="B6679" t="str">
            <v/>
          </cell>
          <cell r="C6679" t="str">
            <v/>
          </cell>
          <cell r="D6679" t="str">
            <v/>
          </cell>
          <cell r="E6679">
            <v>2233389.6867946321</v>
          </cell>
          <cell r="F6679">
            <v>1057684.56</v>
          </cell>
          <cell r="G6679" t="str">
            <v/>
          </cell>
        </row>
        <row r="6680">
          <cell r="A6680" t="str">
            <v>NG4 2</v>
          </cell>
          <cell r="B6680" t="str">
            <v/>
          </cell>
          <cell r="C6680" t="str">
            <v/>
          </cell>
          <cell r="D6680" t="str">
            <v/>
          </cell>
          <cell r="E6680">
            <v>4790118.1093694195</v>
          </cell>
          <cell r="F6680">
            <v>4352116.1399999997</v>
          </cell>
          <cell r="G6680" t="str">
            <v/>
          </cell>
        </row>
        <row r="6681">
          <cell r="A6681" t="str">
            <v>NG4 3</v>
          </cell>
          <cell r="B6681" t="str">
            <v/>
          </cell>
          <cell r="C6681" t="str">
            <v/>
          </cell>
          <cell r="D6681">
            <v>96655.55</v>
          </cell>
          <cell r="E6681" t="str">
            <v/>
          </cell>
          <cell r="F6681">
            <v>3640556.58</v>
          </cell>
          <cell r="G6681" t="str">
            <v/>
          </cell>
        </row>
        <row r="6682">
          <cell r="A6682" t="str">
            <v>NG4 4</v>
          </cell>
          <cell r="B6682" t="str">
            <v/>
          </cell>
          <cell r="C6682" t="str">
            <v/>
          </cell>
          <cell r="D6682">
            <v>121546.62</v>
          </cell>
          <cell r="E6682" t="str">
            <v/>
          </cell>
          <cell r="F6682">
            <v>2046096.54</v>
          </cell>
          <cell r="G6682" t="str">
            <v/>
          </cell>
        </row>
        <row r="6683">
          <cell r="A6683" t="str">
            <v>NG4 9</v>
          </cell>
          <cell r="B6683" t="str">
            <v/>
          </cell>
          <cell r="C6683" t="str">
            <v/>
          </cell>
          <cell r="D6683" t="str">
            <v/>
          </cell>
          <cell r="E6683" t="str">
            <v/>
          </cell>
          <cell r="F6683" t="str">
            <v/>
          </cell>
          <cell r="G6683" t="str">
            <v/>
          </cell>
        </row>
        <row r="6684">
          <cell r="A6684" t="str">
            <v>NG5 0</v>
          </cell>
          <cell r="B6684" t="str">
            <v/>
          </cell>
          <cell r="C6684" t="str">
            <v/>
          </cell>
          <cell r="D6684" t="str">
            <v/>
          </cell>
          <cell r="E6684" t="str">
            <v/>
          </cell>
          <cell r="F6684" t="str">
            <v/>
          </cell>
          <cell r="G6684" t="str">
            <v/>
          </cell>
        </row>
        <row r="6685">
          <cell r="A6685" t="str">
            <v>NG5 1</v>
          </cell>
          <cell r="B6685" t="str">
            <v/>
          </cell>
          <cell r="C6685" t="str">
            <v/>
          </cell>
          <cell r="D6685" t="str">
            <v/>
          </cell>
          <cell r="E6685">
            <v>1289196.7514706887</v>
          </cell>
          <cell r="F6685">
            <v>3095121.28</v>
          </cell>
          <cell r="G6685" t="str">
            <v/>
          </cell>
        </row>
        <row r="6686">
          <cell r="A6686" t="str">
            <v>NG5 2</v>
          </cell>
          <cell r="B6686" t="str">
            <v/>
          </cell>
          <cell r="C6686" t="str">
            <v/>
          </cell>
          <cell r="D6686" t="str">
            <v/>
          </cell>
          <cell r="E6686" t="str">
            <v/>
          </cell>
          <cell r="F6686" t="str">
            <v/>
          </cell>
          <cell r="G6686" t="str">
            <v/>
          </cell>
        </row>
        <row r="6687">
          <cell r="A6687" t="str">
            <v>NG5 3</v>
          </cell>
          <cell r="B6687" t="str">
            <v/>
          </cell>
          <cell r="C6687" t="str">
            <v/>
          </cell>
          <cell r="D6687" t="str">
            <v/>
          </cell>
          <cell r="E6687" t="str">
            <v/>
          </cell>
          <cell r="F6687" t="str">
            <v/>
          </cell>
          <cell r="G6687" t="str">
            <v/>
          </cell>
        </row>
        <row r="6688">
          <cell r="A6688" t="str">
            <v>NG5 4</v>
          </cell>
          <cell r="B6688" t="str">
            <v/>
          </cell>
          <cell r="C6688" t="str">
            <v/>
          </cell>
          <cell r="D6688" t="str">
            <v/>
          </cell>
          <cell r="E6688" t="str">
            <v/>
          </cell>
          <cell r="F6688">
            <v>1369507.87</v>
          </cell>
          <cell r="G6688">
            <v>646865.99</v>
          </cell>
        </row>
        <row r="6689">
          <cell r="A6689" t="str">
            <v>NG5 5</v>
          </cell>
          <cell r="B6689" t="str">
            <v/>
          </cell>
          <cell r="C6689" t="str">
            <v/>
          </cell>
          <cell r="D6689">
            <v>42132.34</v>
          </cell>
          <cell r="E6689" t="str">
            <v/>
          </cell>
          <cell r="F6689" t="str">
            <v/>
          </cell>
          <cell r="G6689" t="str">
            <v/>
          </cell>
        </row>
        <row r="6690">
          <cell r="A6690" t="str">
            <v>NG5 6</v>
          </cell>
          <cell r="B6690" t="str">
            <v/>
          </cell>
          <cell r="C6690" t="str">
            <v/>
          </cell>
          <cell r="D6690" t="str">
            <v/>
          </cell>
          <cell r="E6690" t="str">
            <v/>
          </cell>
          <cell r="F6690">
            <v>2181424.81</v>
          </cell>
          <cell r="G6690" t="str">
            <v/>
          </cell>
        </row>
        <row r="6691">
          <cell r="A6691" t="str">
            <v>NG5 7</v>
          </cell>
          <cell r="B6691" t="str">
            <v/>
          </cell>
          <cell r="C6691" t="str">
            <v/>
          </cell>
          <cell r="D6691" t="str">
            <v/>
          </cell>
          <cell r="E6691">
            <v>688853.41117577069</v>
          </cell>
          <cell r="F6691">
            <v>1825747.87</v>
          </cell>
          <cell r="G6691" t="str">
            <v/>
          </cell>
        </row>
        <row r="6692">
          <cell r="A6692" t="str">
            <v>NG5 8</v>
          </cell>
          <cell r="B6692" t="str">
            <v/>
          </cell>
          <cell r="C6692" t="str">
            <v/>
          </cell>
          <cell r="D6692" t="str">
            <v/>
          </cell>
          <cell r="E6692" t="str">
            <v/>
          </cell>
          <cell r="F6692" t="str">
            <v/>
          </cell>
          <cell r="G6692" t="str">
            <v/>
          </cell>
        </row>
        <row r="6693">
          <cell r="A6693" t="str">
            <v>NG5 9</v>
          </cell>
          <cell r="B6693" t="str">
            <v/>
          </cell>
          <cell r="C6693" t="str">
            <v/>
          </cell>
          <cell r="D6693" t="str">
            <v/>
          </cell>
          <cell r="E6693" t="str">
            <v/>
          </cell>
          <cell r="F6693">
            <v>646662.94999999995</v>
          </cell>
          <cell r="G6693" t="str">
            <v/>
          </cell>
        </row>
        <row r="6694">
          <cell r="A6694" t="str">
            <v>NG6 0</v>
          </cell>
          <cell r="B6694" t="str">
            <v/>
          </cell>
          <cell r="C6694" t="str">
            <v/>
          </cell>
          <cell r="D6694" t="str">
            <v/>
          </cell>
          <cell r="E6694">
            <v>2310865.7586504496</v>
          </cell>
          <cell r="F6694">
            <v>1341719.48</v>
          </cell>
          <cell r="G6694" t="str">
            <v/>
          </cell>
        </row>
        <row r="6695">
          <cell r="A6695" t="str">
            <v>NG6 6</v>
          </cell>
          <cell r="B6695" t="str">
            <v/>
          </cell>
          <cell r="C6695" t="str">
            <v/>
          </cell>
          <cell r="D6695" t="str">
            <v/>
          </cell>
          <cell r="E6695" t="str">
            <v/>
          </cell>
          <cell r="F6695" t="str">
            <v/>
          </cell>
          <cell r="G6695" t="str">
            <v/>
          </cell>
        </row>
        <row r="6696">
          <cell r="A6696" t="str">
            <v>NG6 7</v>
          </cell>
          <cell r="B6696" t="str">
            <v/>
          </cell>
          <cell r="C6696" t="str">
            <v/>
          </cell>
          <cell r="D6696" t="str">
            <v/>
          </cell>
          <cell r="E6696" t="str">
            <v/>
          </cell>
          <cell r="F6696" t="str">
            <v/>
          </cell>
          <cell r="G6696" t="str">
            <v/>
          </cell>
        </row>
        <row r="6697">
          <cell r="A6697" t="str">
            <v>NG6 8</v>
          </cell>
          <cell r="B6697" t="str">
            <v/>
          </cell>
          <cell r="C6697" t="str">
            <v/>
          </cell>
          <cell r="D6697">
            <v>2735000.45</v>
          </cell>
          <cell r="E6697">
            <v>1417657.9128182945</v>
          </cell>
          <cell r="F6697">
            <v>4181009.21</v>
          </cell>
          <cell r="G6697" t="str">
            <v/>
          </cell>
        </row>
        <row r="6698">
          <cell r="A6698" t="str">
            <v>NG6 9</v>
          </cell>
          <cell r="B6698" t="str">
            <v/>
          </cell>
          <cell r="C6698" t="str">
            <v/>
          </cell>
          <cell r="D6698" t="str">
            <v/>
          </cell>
          <cell r="E6698" t="str">
            <v/>
          </cell>
          <cell r="F6698">
            <v>145500.17000000001</v>
          </cell>
          <cell r="G6698" t="str">
            <v/>
          </cell>
        </row>
        <row r="6699">
          <cell r="A6699" t="str">
            <v>NG7 1</v>
          </cell>
          <cell r="B6699" t="str">
            <v/>
          </cell>
          <cell r="C6699" t="str">
            <v/>
          </cell>
          <cell r="D6699" t="str">
            <v/>
          </cell>
          <cell r="E6699" t="str">
            <v/>
          </cell>
          <cell r="F6699">
            <v>5030399.7300000004</v>
          </cell>
          <cell r="G6699" t="str">
            <v/>
          </cell>
        </row>
        <row r="6700">
          <cell r="A6700" t="str">
            <v>NG7 2</v>
          </cell>
          <cell r="B6700" t="str">
            <v/>
          </cell>
          <cell r="C6700" t="str">
            <v/>
          </cell>
          <cell r="D6700" t="str">
            <v/>
          </cell>
          <cell r="E6700">
            <v>4244613.4153266829</v>
          </cell>
          <cell r="F6700">
            <v>4555638.7300000004</v>
          </cell>
          <cell r="G6700" t="str">
            <v/>
          </cell>
        </row>
        <row r="6701">
          <cell r="A6701" t="str">
            <v>NG7 3</v>
          </cell>
          <cell r="B6701" t="str">
            <v/>
          </cell>
          <cell r="C6701" t="str">
            <v/>
          </cell>
          <cell r="D6701" t="str">
            <v/>
          </cell>
          <cell r="E6701" t="str">
            <v/>
          </cell>
          <cell r="F6701" t="str">
            <v/>
          </cell>
          <cell r="G6701" t="str">
            <v/>
          </cell>
        </row>
        <row r="6702">
          <cell r="A6702" t="str">
            <v>NG7 4</v>
          </cell>
          <cell r="B6702" t="str">
            <v/>
          </cell>
          <cell r="C6702" t="str">
            <v/>
          </cell>
          <cell r="D6702" t="str">
            <v/>
          </cell>
          <cell r="E6702" t="str">
            <v/>
          </cell>
          <cell r="F6702" t="str">
            <v/>
          </cell>
          <cell r="G6702" t="str">
            <v/>
          </cell>
        </row>
        <row r="6703">
          <cell r="A6703" t="str">
            <v>NG7 5</v>
          </cell>
          <cell r="B6703">
            <v>81603</v>
          </cell>
          <cell r="C6703" t="str">
            <v/>
          </cell>
          <cell r="D6703" t="str">
            <v/>
          </cell>
          <cell r="E6703" t="str">
            <v/>
          </cell>
          <cell r="F6703">
            <v>6561353.3399999999</v>
          </cell>
          <cell r="G6703" t="str">
            <v/>
          </cell>
        </row>
        <row r="6704">
          <cell r="A6704" t="str">
            <v>NG7 6</v>
          </cell>
          <cell r="B6704" t="str">
            <v/>
          </cell>
          <cell r="C6704" t="str">
            <v/>
          </cell>
          <cell r="D6704" t="str">
            <v/>
          </cell>
          <cell r="E6704" t="str">
            <v/>
          </cell>
          <cell r="F6704" t="str">
            <v/>
          </cell>
          <cell r="G6704" t="str">
            <v/>
          </cell>
        </row>
        <row r="6705">
          <cell r="A6705" t="str">
            <v>NG7 7</v>
          </cell>
          <cell r="B6705">
            <v>1324686</v>
          </cell>
          <cell r="C6705" t="str">
            <v/>
          </cell>
          <cell r="D6705">
            <v>1733078.01</v>
          </cell>
          <cell r="E6705" t="str">
            <v/>
          </cell>
          <cell r="F6705" t="str">
            <v/>
          </cell>
          <cell r="G6705" t="str">
            <v/>
          </cell>
        </row>
        <row r="6706">
          <cell r="A6706" t="str">
            <v>NG70 1</v>
          </cell>
          <cell r="B6706" t="str">
            <v/>
          </cell>
          <cell r="C6706" t="str">
            <v/>
          </cell>
          <cell r="D6706" t="str">
            <v/>
          </cell>
          <cell r="E6706" t="str">
            <v/>
          </cell>
          <cell r="F6706" t="str">
            <v/>
          </cell>
          <cell r="G6706" t="str">
            <v/>
          </cell>
        </row>
        <row r="6707">
          <cell r="A6707" t="str">
            <v>NG8 1</v>
          </cell>
          <cell r="B6707" t="str">
            <v/>
          </cell>
          <cell r="C6707" t="str">
            <v/>
          </cell>
          <cell r="D6707">
            <v>478573.08</v>
          </cell>
          <cell r="E6707">
            <v>1417490.3188736767</v>
          </cell>
          <cell r="F6707">
            <v>1876087.36</v>
          </cell>
          <cell r="G6707" t="str">
            <v/>
          </cell>
        </row>
        <row r="6708">
          <cell r="A6708" t="str">
            <v>NG8 2</v>
          </cell>
          <cell r="B6708" t="str">
            <v/>
          </cell>
          <cell r="C6708" t="str">
            <v/>
          </cell>
          <cell r="D6708" t="str">
            <v/>
          </cell>
          <cell r="E6708">
            <v>8740358.8725700658</v>
          </cell>
          <cell r="F6708">
            <v>5156520.53</v>
          </cell>
          <cell r="G6708" t="str">
            <v/>
          </cell>
        </row>
        <row r="6709">
          <cell r="A6709" t="str">
            <v>NG8 3</v>
          </cell>
          <cell r="B6709" t="str">
            <v/>
          </cell>
          <cell r="C6709" t="str">
            <v/>
          </cell>
          <cell r="D6709" t="str">
            <v/>
          </cell>
          <cell r="E6709" t="str">
            <v/>
          </cell>
          <cell r="F6709">
            <v>2222326.2599999998</v>
          </cell>
          <cell r="G6709" t="str">
            <v/>
          </cell>
        </row>
        <row r="6710">
          <cell r="A6710" t="str">
            <v>NG8 4</v>
          </cell>
          <cell r="B6710" t="str">
            <v/>
          </cell>
          <cell r="C6710" t="str">
            <v/>
          </cell>
          <cell r="D6710" t="str">
            <v/>
          </cell>
          <cell r="E6710" t="str">
            <v/>
          </cell>
          <cell r="F6710" t="str">
            <v/>
          </cell>
          <cell r="G6710" t="str">
            <v/>
          </cell>
        </row>
        <row r="6711">
          <cell r="A6711" t="str">
            <v>NG8 5</v>
          </cell>
          <cell r="B6711" t="str">
            <v/>
          </cell>
          <cell r="C6711" t="str">
            <v/>
          </cell>
          <cell r="D6711" t="str">
            <v/>
          </cell>
          <cell r="E6711">
            <v>414174.90240375709</v>
          </cell>
          <cell r="F6711">
            <v>1173891.31</v>
          </cell>
          <cell r="G6711" t="str">
            <v/>
          </cell>
        </row>
        <row r="6712">
          <cell r="A6712" t="str">
            <v>NG8 6</v>
          </cell>
          <cell r="B6712" t="str">
            <v/>
          </cell>
          <cell r="C6712" t="str">
            <v/>
          </cell>
          <cell r="D6712" t="str">
            <v/>
          </cell>
          <cell r="E6712" t="str">
            <v/>
          </cell>
          <cell r="F6712" t="str">
            <v/>
          </cell>
          <cell r="G6712" t="str">
            <v/>
          </cell>
        </row>
        <row r="6713">
          <cell r="A6713" t="str">
            <v>NG8 9</v>
          </cell>
          <cell r="B6713" t="str">
            <v/>
          </cell>
          <cell r="C6713" t="str">
            <v/>
          </cell>
          <cell r="D6713" t="str">
            <v/>
          </cell>
          <cell r="E6713" t="str">
            <v/>
          </cell>
          <cell r="F6713" t="str">
            <v/>
          </cell>
          <cell r="G6713" t="str">
            <v/>
          </cell>
        </row>
        <row r="6714">
          <cell r="A6714" t="str">
            <v>NG80 1</v>
          </cell>
          <cell r="B6714" t="str">
            <v/>
          </cell>
          <cell r="C6714" t="str">
            <v/>
          </cell>
          <cell r="D6714" t="str">
            <v/>
          </cell>
          <cell r="E6714" t="str">
            <v/>
          </cell>
          <cell r="F6714" t="str">
            <v/>
          </cell>
          <cell r="G6714" t="str">
            <v/>
          </cell>
        </row>
        <row r="6715">
          <cell r="A6715" t="str">
            <v>NG80 7</v>
          </cell>
          <cell r="B6715" t="str">
            <v/>
          </cell>
          <cell r="C6715" t="str">
            <v/>
          </cell>
          <cell r="D6715" t="str">
            <v/>
          </cell>
          <cell r="E6715" t="str">
            <v/>
          </cell>
          <cell r="F6715" t="str">
            <v/>
          </cell>
          <cell r="G6715" t="str">
            <v/>
          </cell>
        </row>
        <row r="6716">
          <cell r="A6716" t="str">
            <v>NG80 8</v>
          </cell>
          <cell r="B6716" t="str">
            <v/>
          </cell>
          <cell r="C6716" t="str">
            <v/>
          </cell>
          <cell r="D6716" t="str">
            <v/>
          </cell>
          <cell r="E6716" t="str">
            <v/>
          </cell>
          <cell r="F6716" t="str">
            <v/>
          </cell>
          <cell r="G6716" t="str">
            <v/>
          </cell>
        </row>
        <row r="6717">
          <cell r="A6717" t="str">
            <v>NG9 1</v>
          </cell>
          <cell r="B6717" t="str">
            <v/>
          </cell>
          <cell r="C6717" t="str">
            <v/>
          </cell>
          <cell r="D6717" t="str">
            <v/>
          </cell>
          <cell r="E6717" t="str">
            <v/>
          </cell>
          <cell r="F6717">
            <v>1087318.8</v>
          </cell>
          <cell r="G6717" t="str">
            <v/>
          </cell>
        </row>
        <row r="6718">
          <cell r="A6718" t="str">
            <v>NG9 2</v>
          </cell>
          <cell r="B6718" t="str">
            <v/>
          </cell>
          <cell r="C6718" t="str">
            <v/>
          </cell>
          <cell r="D6718" t="str">
            <v/>
          </cell>
          <cell r="E6718">
            <v>2350474.4804773876</v>
          </cell>
          <cell r="F6718">
            <v>4324453.8</v>
          </cell>
          <cell r="G6718" t="str">
            <v/>
          </cell>
        </row>
        <row r="6719">
          <cell r="A6719" t="str">
            <v>NG9 3</v>
          </cell>
          <cell r="B6719" t="str">
            <v/>
          </cell>
          <cell r="C6719" t="str">
            <v/>
          </cell>
          <cell r="D6719">
            <v>280719.34999999998</v>
          </cell>
          <cell r="E6719">
            <v>6007688.3756017275</v>
          </cell>
          <cell r="F6719">
            <v>10248936.460000001</v>
          </cell>
          <cell r="G6719" t="str">
            <v/>
          </cell>
        </row>
        <row r="6720">
          <cell r="A6720" t="str">
            <v>NG9 4</v>
          </cell>
          <cell r="B6720" t="str">
            <v/>
          </cell>
          <cell r="C6720" t="str">
            <v/>
          </cell>
          <cell r="D6720" t="str">
            <v/>
          </cell>
          <cell r="E6720">
            <v>2993974.0024613226</v>
          </cell>
          <cell r="F6720">
            <v>868528.32</v>
          </cell>
          <cell r="G6720" t="str">
            <v/>
          </cell>
        </row>
        <row r="6721">
          <cell r="A6721" t="str">
            <v>NG9 5</v>
          </cell>
          <cell r="B6721" t="str">
            <v/>
          </cell>
          <cell r="C6721" t="str">
            <v/>
          </cell>
          <cell r="D6721" t="str">
            <v/>
          </cell>
          <cell r="E6721" t="str">
            <v/>
          </cell>
          <cell r="F6721">
            <v>940639.36</v>
          </cell>
          <cell r="G6721" t="str">
            <v/>
          </cell>
        </row>
        <row r="6722">
          <cell r="A6722" t="str">
            <v>NG9 6</v>
          </cell>
          <cell r="B6722" t="str">
            <v/>
          </cell>
          <cell r="C6722" t="str">
            <v/>
          </cell>
          <cell r="D6722" t="str">
            <v/>
          </cell>
          <cell r="E6722" t="str">
            <v/>
          </cell>
          <cell r="F6722">
            <v>3114180.78</v>
          </cell>
          <cell r="G6722" t="str">
            <v/>
          </cell>
        </row>
        <row r="6723">
          <cell r="A6723" t="str">
            <v>NG9 7</v>
          </cell>
          <cell r="B6723" t="str">
            <v/>
          </cell>
          <cell r="C6723" t="str">
            <v/>
          </cell>
          <cell r="D6723" t="str">
            <v/>
          </cell>
          <cell r="E6723">
            <v>617845.66396377049</v>
          </cell>
          <cell r="F6723" t="str">
            <v/>
          </cell>
          <cell r="G6723" t="str">
            <v/>
          </cell>
        </row>
        <row r="6724">
          <cell r="A6724" t="str">
            <v>NG9 8</v>
          </cell>
          <cell r="B6724" t="str">
            <v/>
          </cell>
          <cell r="C6724" t="str">
            <v/>
          </cell>
          <cell r="D6724" t="str">
            <v/>
          </cell>
          <cell r="E6724">
            <v>561723.52319216507</v>
          </cell>
          <cell r="F6724">
            <v>1322607.3700000001</v>
          </cell>
          <cell r="G6724" t="str">
            <v/>
          </cell>
        </row>
        <row r="6725">
          <cell r="A6725" t="str">
            <v>NG9 9</v>
          </cell>
          <cell r="B6725" t="str">
            <v/>
          </cell>
          <cell r="C6725" t="str">
            <v/>
          </cell>
          <cell r="D6725" t="str">
            <v/>
          </cell>
          <cell r="E6725" t="str">
            <v/>
          </cell>
          <cell r="F6725" t="str">
            <v/>
          </cell>
          <cell r="G6725" t="str">
            <v/>
          </cell>
        </row>
        <row r="6726">
          <cell r="A6726" t="str">
            <v>NG90 1</v>
          </cell>
          <cell r="B6726" t="str">
            <v/>
          </cell>
          <cell r="C6726" t="str">
            <v/>
          </cell>
          <cell r="D6726" t="str">
            <v/>
          </cell>
          <cell r="E6726" t="str">
            <v/>
          </cell>
          <cell r="F6726" t="str">
            <v/>
          </cell>
          <cell r="G6726" t="str">
            <v/>
          </cell>
        </row>
        <row r="6727">
          <cell r="A6727" t="str">
            <v>NG90 2</v>
          </cell>
          <cell r="B6727" t="str">
            <v/>
          </cell>
          <cell r="C6727" t="str">
            <v/>
          </cell>
          <cell r="D6727" t="str">
            <v/>
          </cell>
          <cell r="E6727" t="str">
            <v/>
          </cell>
          <cell r="F6727" t="str">
            <v/>
          </cell>
          <cell r="G6727" t="str">
            <v/>
          </cell>
        </row>
        <row r="6728">
          <cell r="A6728" t="str">
            <v>NG90 4</v>
          </cell>
          <cell r="B6728" t="str">
            <v/>
          </cell>
          <cell r="C6728" t="str">
            <v/>
          </cell>
          <cell r="D6728" t="str">
            <v/>
          </cell>
          <cell r="E6728" t="str">
            <v/>
          </cell>
          <cell r="F6728" t="str">
            <v/>
          </cell>
          <cell r="G6728" t="str">
            <v/>
          </cell>
        </row>
        <row r="6729">
          <cell r="A6729" t="str">
            <v>NG90 5</v>
          </cell>
          <cell r="B6729" t="str">
            <v/>
          </cell>
          <cell r="C6729" t="str">
            <v/>
          </cell>
          <cell r="D6729" t="str">
            <v/>
          </cell>
          <cell r="E6729" t="str">
            <v/>
          </cell>
          <cell r="F6729" t="str">
            <v/>
          </cell>
          <cell r="G6729" t="str">
            <v/>
          </cell>
        </row>
        <row r="6730">
          <cell r="A6730" t="str">
            <v>NG90 6</v>
          </cell>
          <cell r="B6730" t="str">
            <v/>
          </cell>
          <cell r="C6730" t="str">
            <v/>
          </cell>
          <cell r="D6730" t="str">
            <v/>
          </cell>
          <cell r="E6730" t="str">
            <v/>
          </cell>
          <cell r="F6730" t="str">
            <v/>
          </cell>
          <cell r="G6730" t="str">
            <v/>
          </cell>
        </row>
        <row r="6731">
          <cell r="A6731" t="str">
            <v>NG90 7</v>
          </cell>
          <cell r="B6731" t="str">
            <v/>
          </cell>
          <cell r="C6731" t="str">
            <v/>
          </cell>
          <cell r="D6731" t="str">
            <v/>
          </cell>
          <cell r="E6731" t="str">
            <v/>
          </cell>
          <cell r="F6731" t="str">
            <v/>
          </cell>
          <cell r="G6731" t="str">
            <v/>
          </cell>
        </row>
        <row r="6732">
          <cell r="A6732" t="str">
            <v>NN Other</v>
          </cell>
          <cell r="B6732">
            <v>76664882</v>
          </cell>
          <cell r="C6732">
            <v>18236484.599999998</v>
          </cell>
          <cell r="D6732">
            <v>53912638.979999997</v>
          </cell>
          <cell r="E6732">
            <v>91392081.547113627</v>
          </cell>
          <cell r="F6732">
            <v>117019085.68000001</v>
          </cell>
          <cell r="G6732">
            <v>56389272.209899977</v>
          </cell>
        </row>
        <row r="6733">
          <cell r="A6733" t="str">
            <v>NN total</v>
          </cell>
          <cell r="B6733">
            <v>148725172</v>
          </cell>
          <cell r="C6733">
            <v>18236484.599999998</v>
          </cell>
          <cell r="D6733">
            <v>77502688.840000004</v>
          </cell>
          <cell r="E6733">
            <v>267698789.76097965</v>
          </cell>
          <cell r="F6733">
            <v>262361483.12000003</v>
          </cell>
          <cell r="G6733">
            <v>70836063.439799979</v>
          </cell>
        </row>
        <row r="6734">
          <cell r="A6734" t="str">
            <v>NN1 1</v>
          </cell>
          <cell r="B6734" t="str">
            <v/>
          </cell>
          <cell r="C6734" t="str">
            <v/>
          </cell>
          <cell r="D6734">
            <v>793775.97</v>
          </cell>
          <cell r="E6734">
            <v>1096021.0547080133</v>
          </cell>
          <cell r="F6734">
            <v>2907858.62</v>
          </cell>
          <cell r="G6734" t="str">
            <v/>
          </cell>
        </row>
        <row r="6735">
          <cell r="A6735" t="str">
            <v>NN1 2</v>
          </cell>
          <cell r="B6735">
            <v>35875</v>
          </cell>
          <cell r="C6735" t="str">
            <v/>
          </cell>
          <cell r="D6735">
            <v>881520.39</v>
          </cell>
          <cell r="E6735" t="str">
            <v/>
          </cell>
          <cell r="F6735">
            <v>1464776.73</v>
          </cell>
          <cell r="G6735" t="str">
            <v/>
          </cell>
        </row>
        <row r="6736">
          <cell r="A6736" t="str">
            <v>NN1 3</v>
          </cell>
          <cell r="B6736" t="str">
            <v/>
          </cell>
          <cell r="C6736" t="str">
            <v/>
          </cell>
          <cell r="D6736">
            <v>121899.4</v>
          </cell>
          <cell r="E6736" t="str">
            <v/>
          </cell>
          <cell r="F6736" t="str">
            <v/>
          </cell>
          <cell r="G6736" t="str">
            <v/>
          </cell>
        </row>
        <row r="6737">
          <cell r="A6737" t="str">
            <v>NN1 4</v>
          </cell>
          <cell r="B6737">
            <v>1204632</v>
          </cell>
          <cell r="C6737" t="str">
            <v/>
          </cell>
          <cell r="D6737">
            <v>2072952.98</v>
          </cell>
          <cell r="E6737">
            <v>8327581.978760764</v>
          </cell>
          <cell r="F6737">
            <v>2717391.15</v>
          </cell>
          <cell r="G6737" t="str">
            <v/>
          </cell>
        </row>
        <row r="6738">
          <cell r="A6738" t="str">
            <v>NN1 5</v>
          </cell>
          <cell r="B6738" t="str">
            <v/>
          </cell>
          <cell r="C6738" t="str">
            <v/>
          </cell>
          <cell r="D6738" t="str">
            <v/>
          </cell>
          <cell r="E6738" t="str">
            <v/>
          </cell>
          <cell r="F6738" t="str">
            <v/>
          </cell>
          <cell r="G6738" t="str">
            <v/>
          </cell>
        </row>
        <row r="6739">
          <cell r="A6739" t="str">
            <v>NN1 9</v>
          </cell>
          <cell r="B6739" t="str">
            <v/>
          </cell>
          <cell r="C6739" t="str">
            <v/>
          </cell>
          <cell r="D6739" t="str">
            <v/>
          </cell>
          <cell r="E6739" t="str">
            <v/>
          </cell>
          <cell r="F6739" t="str">
            <v/>
          </cell>
          <cell r="G6739" t="str">
            <v/>
          </cell>
        </row>
        <row r="6740">
          <cell r="A6740" t="str">
            <v>NN10 0</v>
          </cell>
          <cell r="B6740" t="str">
            <v/>
          </cell>
          <cell r="C6740" t="str">
            <v/>
          </cell>
          <cell r="D6740">
            <v>815241.53</v>
          </cell>
          <cell r="E6740">
            <v>2065268.3370222165</v>
          </cell>
          <cell r="F6740">
            <v>3845503.21</v>
          </cell>
          <cell r="G6740" t="str">
            <v/>
          </cell>
        </row>
        <row r="6741">
          <cell r="A6741" t="str">
            <v>NN10 1</v>
          </cell>
          <cell r="B6741" t="str">
            <v/>
          </cell>
          <cell r="C6741" t="str">
            <v/>
          </cell>
          <cell r="D6741" t="str">
            <v/>
          </cell>
          <cell r="E6741" t="str">
            <v/>
          </cell>
          <cell r="F6741" t="str">
            <v/>
          </cell>
          <cell r="G6741" t="str">
            <v/>
          </cell>
        </row>
        <row r="6742">
          <cell r="A6742" t="str">
            <v>NN10 6</v>
          </cell>
          <cell r="B6742" t="str">
            <v/>
          </cell>
          <cell r="C6742" t="str">
            <v/>
          </cell>
          <cell r="D6742">
            <v>570940.77</v>
          </cell>
          <cell r="E6742" t="str">
            <v/>
          </cell>
          <cell r="F6742" t="str">
            <v/>
          </cell>
          <cell r="G6742" t="str">
            <v/>
          </cell>
        </row>
        <row r="6743">
          <cell r="A6743" t="str">
            <v>NN10 8</v>
          </cell>
          <cell r="B6743" t="str">
            <v/>
          </cell>
          <cell r="C6743" t="str">
            <v/>
          </cell>
          <cell r="D6743" t="str">
            <v/>
          </cell>
          <cell r="E6743" t="str">
            <v/>
          </cell>
          <cell r="F6743">
            <v>2325110.15</v>
          </cell>
          <cell r="G6743" t="str">
            <v/>
          </cell>
        </row>
        <row r="6744">
          <cell r="A6744" t="str">
            <v>NN10 9</v>
          </cell>
          <cell r="B6744" t="str">
            <v/>
          </cell>
          <cell r="C6744" t="str">
            <v/>
          </cell>
          <cell r="D6744">
            <v>483457.71</v>
          </cell>
          <cell r="E6744" t="str">
            <v/>
          </cell>
          <cell r="F6744">
            <v>614778.72</v>
          </cell>
          <cell r="G6744" t="str">
            <v/>
          </cell>
        </row>
        <row r="6745">
          <cell r="A6745" t="str">
            <v>NN11 0</v>
          </cell>
          <cell r="B6745" t="str">
            <v/>
          </cell>
          <cell r="C6745" t="str">
            <v/>
          </cell>
          <cell r="D6745" t="str">
            <v/>
          </cell>
          <cell r="E6745" t="str">
            <v/>
          </cell>
          <cell r="F6745" t="str">
            <v/>
          </cell>
          <cell r="G6745" t="str">
            <v/>
          </cell>
        </row>
        <row r="6746">
          <cell r="A6746" t="str">
            <v>NN11 1</v>
          </cell>
          <cell r="B6746" t="str">
            <v/>
          </cell>
          <cell r="C6746" t="str">
            <v/>
          </cell>
          <cell r="D6746" t="str">
            <v/>
          </cell>
          <cell r="E6746" t="str">
            <v/>
          </cell>
          <cell r="F6746" t="str">
            <v/>
          </cell>
          <cell r="G6746" t="str">
            <v/>
          </cell>
        </row>
        <row r="6747">
          <cell r="A6747" t="str">
            <v>NN11 2</v>
          </cell>
          <cell r="B6747" t="str">
            <v/>
          </cell>
          <cell r="C6747" t="str">
            <v/>
          </cell>
          <cell r="D6747" t="str">
            <v/>
          </cell>
          <cell r="E6747" t="str">
            <v/>
          </cell>
          <cell r="F6747" t="str">
            <v/>
          </cell>
          <cell r="G6747" t="str">
            <v/>
          </cell>
        </row>
        <row r="6748">
          <cell r="A6748" t="str">
            <v>NN11 3</v>
          </cell>
          <cell r="B6748">
            <v>3971642</v>
          </cell>
          <cell r="C6748" t="str">
            <v/>
          </cell>
          <cell r="D6748">
            <v>661222.25</v>
          </cell>
          <cell r="E6748">
            <v>5795978.3582751062</v>
          </cell>
          <cell r="F6748">
            <v>1951486.85</v>
          </cell>
          <cell r="G6748" t="str">
            <v/>
          </cell>
        </row>
        <row r="6749">
          <cell r="A6749" t="str">
            <v>NN11 4</v>
          </cell>
          <cell r="B6749" t="str">
            <v/>
          </cell>
          <cell r="C6749" t="str">
            <v/>
          </cell>
          <cell r="D6749" t="str">
            <v/>
          </cell>
          <cell r="E6749">
            <v>1176837.8365047933</v>
          </cell>
          <cell r="F6749">
            <v>3773768.35</v>
          </cell>
          <cell r="G6749" t="str">
            <v/>
          </cell>
        </row>
        <row r="6750">
          <cell r="A6750" t="str">
            <v>NN11 6</v>
          </cell>
          <cell r="B6750">
            <v>3704653</v>
          </cell>
          <cell r="C6750" t="str">
            <v/>
          </cell>
          <cell r="D6750">
            <v>1714781.39</v>
          </cell>
          <cell r="E6750">
            <v>7691246.0435830839</v>
          </cell>
          <cell r="F6750">
            <v>1536668.49</v>
          </cell>
          <cell r="G6750" t="str">
            <v/>
          </cell>
        </row>
        <row r="6751">
          <cell r="A6751" t="str">
            <v>NN11 7</v>
          </cell>
          <cell r="B6751" t="str">
            <v/>
          </cell>
          <cell r="C6751" t="str">
            <v/>
          </cell>
          <cell r="D6751" t="str">
            <v/>
          </cell>
          <cell r="E6751" t="str">
            <v/>
          </cell>
          <cell r="F6751" t="str">
            <v/>
          </cell>
          <cell r="G6751" t="str">
            <v/>
          </cell>
        </row>
        <row r="6752">
          <cell r="A6752" t="str">
            <v>NN11 8</v>
          </cell>
          <cell r="B6752" t="str">
            <v/>
          </cell>
          <cell r="C6752" t="str">
            <v/>
          </cell>
          <cell r="D6752">
            <v>799276.35</v>
          </cell>
          <cell r="E6752">
            <v>1182264.7633474737</v>
          </cell>
          <cell r="F6752" t="str">
            <v/>
          </cell>
          <cell r="G6752" t="str">
            <v/>
          </cell>
        </row>
        <row r="6753">
          <cell r="A6753" t="str">
            <v>NN11 9</v>
          </cell>
          <cell r="B6753" t="str">
            <v/>
          </cell>
          <cell r="C6753" t="str">
            <v/>
          </cell>
          <cell r="D6753" t="str">
            <v/>
          </cell>
          <cell r="E6753" t="str">
            <v/>
          </cell>
          <cell r="F6753">
            <v>350842.64</v>
          </cell>
          <cell r="G6753" t="str">
            <v/>
          </cell>
        </row>
        <row r="6754">
          <cell r="A6754" t="str">
            <v>NN12 6</v>
          </cell>
          <cell r="B6754" t="str">
            <v/>
          </cell>
          <cell r="C6754" t="str">
            <v/>
          </cell>
          <cell r="D6754">
            <v>377199.77</v>
          </cell>
          <cell r="E6754">
            <v>7756746.7338128574</v>
          </cell>
          <cell r="F6754" t="str">
            <v/>
          </cell>
          <cell r="G6754" t="str">
            <v/>
          </cell>
        </row>
        <row r="6755">
          <cell r="A6755" t="str">
            <v>NN12 7</v>
          </cell>
          <cell r="B6755" t="str">
            <v/>
          </cell>
          <cell r="C6755" t="str">
            <v/>
          </cell>
          <cell r="D6755" t="str">
            <v/>
          </cell>
          <cell r="E6755">
            <v>3526247.058325747</v>
          </cell>
          <cell r="F6755" t="str">
            <v/>
          </cell>
          <cell r="G6755" t="str">
            <v/>
          </cell>
        </row>
        <row r="6756">
          <cell r="A6756" t="str">
            <v>NN12 8</v>
          </cell>
          <cell r="B6756">
            <v>11360477</v>
          </cell>
          <cell r="C6756" t="str">
            <v/>
          </cell>
          <cell r="D6756">
            <v>4402218.2</v>
          </cell>
          <cell r="E6756">
            <v>12654883.412566621</v>
          </cell>
          <cell r="F6756">
            <v>6688447.2400000002</v>
          </cell>
          <cell r="G6756" t="str">
            <v/>
          </cell>
        </row>
        <row r="6757">
          <cell r="A6757" t="str">
            <v>NN12 9</v>
          </cell>
          <cell r="B6757" t="str">
            <v/>
          </cell>
          <cell r="C6757" t="str">
            <v/>
          </cell>
          <cell r="D6757" t="str">
            <v/>
          </cell>
          <cell r="E6757" t="str">
            <v/>
          </cell>
          <cell r="F6757" t="str">
            <v/>
          </cell>
          <cell r="G6757" t="str">
            <v/>
          </cell>
        </row>
        <row r="6758">
          <cell r="A6758" t="str">
            <v>NN13 5</v>
          </cell>
          <cell r="B6758">
            <v>6756846</v>
          </cell>
          <cell r="C6758" t="str">
            <v/>
          </cell>
          <cell r="D6758" t="str">
            <v/>
          </cell>
          <cell r="E6758">
            <v>8134363.4409249648</v>
          </cell>
          <cell r="F6758">
            <v>1347752.94</v>
          </cell>
          <cell r="G6758" t="str">
            <v/>
          </cell>
        </row>
        <row r="6759">
          <cell r="A6759" t="str">
            <v>NN13 6</v>
          </cell>
          <cell r="B6759">
            <v>525407</v>
          </cell>
          <cell r="C6759" t="str">
            <v/>
          </cell>
          <cell r="D6759" t="str">
            <v/>
          </cell>
          <cell r="E6759" t="str">
            <v/>
          </cell>
          <cell r="F6759" t="str">
            <v/>
          </cell>
          <cell r="G6759" t="str">
            <v/>
          </cell>
        </row>
        <row r="6760">
          <cell r="A6760" t="str">
            <v>NN13 7</v>
          </cell>
          <cell r="B6760" t="str">
            <v/>
          </cell>
          <cell r="C6760" t="str">
            <v/>
          </cell>
          <cell r="D6760">
            <v>221766.58</v>
          </cell>
          <cell r="E6760">
            <v>2915295.7416760903</v>
          </cell>
          <cell r="F6760" t="str">
            <v/>
          </cell>
          <cell r="G6760" t="str">
            <v/>
          </cell>
        </row>
        <row r="6761">
          <cell r="A6761" t="str">
            <v>NN13 9</v>
          </cell>
          <cell r="B6761" t="str">
            <v/>
          </cell>
          <cell r="C6761" t="str">
            <v/>
          </cell>
          <cell r="D6761" t="str">
            <v/>
          </cell>
          <cell r="E6761" t="str">
            <v/>
          </cell>
          <cell r="F6761" t="str">
            <v/>
          </cell>
          <cell r="G6761" t="str">
            <v/>
          </cell>
        </row>
        <row r="6762">
          <cell r="A6762" t="str">
            <v>NN14 1</v>
          </cell>
          <cell r="B6762">
            <v>2713445</v>
          </cell>
          <cell r="C6762" t="str">
            <v/>
          </cell>
          <cell r="D6762">
            <v>1013255.05</v>
          </cell>
          <cell r="E6762">
            <v>7953536.5667779287</v>
          </cell>
          <cell r="F6762">
            <v>7102905</v>
          </cell>
          <cell r="G6762" t="str">
            <v/>
          </cell>
        </row>
        <row r="6763">
          <cell r="A6763" t="str">
            <v>NN14 2</v>
          </cell>
          <cell r="B6763">
            <v>1211123</v>
          </cell>
          <cell r="C6763" t="str">
            <v/>
          </cell>
          <cell r="D6763" t="str">
            <v/>
          </cell>
          <cell r="E6763" t="str">
            <v/>
          </cell>
          <cell r="F6763" t="str">
            <v/>
          </cell>
          <cell r="G6763" t="str">
            <v/>
          </cell>
        </row>
        <row r="6764">
          <cell r="A6764" t="str">
            <v>NN14 3</v>
          </cell>
          <cell r="B6764">
            <v>1830042</v>
          </cell>
          <cell r="C6764" t="str">
            <v/>
          </cell>
          <cell r="D6764" t="str">
            <v/>
          </cell>
          <cell r="E6764">
            <v>2470515.4576226976</v>
          </cell>
          <cell r="F6764">
            <v>1836337.27</v>
          </cell>
          <cell r="G6764" t="str">
            <v/>
          </cell>
        </row>
        <row r="6765">
          <cell r="A6765" t="str">
            <v>NN14 4</v>
          </cell>
          <cell r="B6765">
            <v>1221227</v>
          </cell>
          <cell r="C6765" t="str">
            <v/>
          </cell>
          <cell r="D6765" t="str">
            <v/>
          </cell>
          <cell r="E6765">
            <v>3776961.6025346848</v>
          </cell>
          <cell r="F6765">
            <v>5278342.0199999996</v>
          </cell>
          <cell r="G6765" t="str">
            <v/>
          </cell>
        </row>
        <row r="6766">
          <cell r="A6766" t="str">
            <v>NN14 6</v>
          </cell>
          <cell r="B6766" t="str">
            <v/>
          </cell>
          <cell r="C6766" t="str">
            <v/>
          </cell>
          <cell r="D6766">
            <v>384271.28</v>
          </cell>
          <cell r="E6766" t="str">
            <v/>
          </cell>
          <cell r="F6766">
            <v>230462.05</v>
          </cell>
          <cell r="G6766" t="str">
            <v/>
          </cell>
        </row>
        <row r="6767">
          <cell r="A6767" t="str">
            <v>NN15 5</v>
          </cell>
          <cell r="B6767">
            <v>1156665</v>
          </cell>
          <cell r="C6767" t="str">
            <v/>
          </cell>
          <cell r="D6767">
            <v>176934.19</v>
          </cell>
          <cell r="E6767">
            <v>381574.99096784822</v>
          </cell>
          <cell r="F6767">
            <v>1213920.07</v>
          </cell>
          <cell r="G6767" t="str">
            <v/>
          </cell>
        </row>
        <row r="6768">
          <cell r="A6768" t="str">
            <v>NN15 6</v>
          </cell>
          <cell r="B6768">
            <v>922464</v>
          </cell>
          <cell r="C6768" t="str">
            <v/>
          </cell>
          <cell r="D6768" t="str">
            <v/>
          </cell>
          <cell r="E6768">
            <v>2079913.4061311036</v>
          </cell>
          <cell r="F6768" t="str">
            <v/>
          </cell>
          <cell r="G6768" t="str">
            <v/>
          </cell>
        </row>
        <row r="6769">
          <cell r="A6769" t="str">
            <v>NN15 7</v>
          </cell>
          <cell r="B6769" t="str">
            <v/>
          </cell>
          <cell r="C6769" t="str">
            <v/>
          </cell>
          <cell r="D6769" t="str">
            <v/>
          </cell>
          <cell r="E6769">
            <v>1745102.0189653789</v>
          </cell>
          <cell r="F6769">
            <v>1035101.2</v>
          </cell>
          <cell r="G6769" t="str">
            <v/>
          </cell>
        </row>
        <row r="6770">
          <cell r="A6770" t="str">
            <v>NN16 0</v>
          </cell>
          <cell r="B6770" t="str">
            <v/>
          </cell>
          <cell r="C6770" t="str">
            <v/>
          </cell>
          <cell r="D6770" t="str">
            <v/>
          </cell>
          <cell r="E6770" t="str">
            <v/>
          </cell>
          <cell r="F6770">
            <v>875574.99</v>
          </cell>
          <cell r="G6770" t="str">
            <v/>
          </cell>
        </row>
        <row r="6771">
          <cell r="A6771" t="str">
            <v>NN16 6</v>
          </cell>
          <cell r="B6771" t="str">
            <v/>
          </cell>
          <cell r="C6771" t="str">
            <v/>
          </cell>
          <cell r="D6771" t="str">
            <v/>
          </cell>
          <cell r="E6771" t="str">
            <v/>
          </cell>
          <cell r="F6771" t="str">
            <v/>
          </cell>
          <cell r="G6771" t="str">
            <v/>
          </cell>
        </row>
        <row r="6772">
          <cell r="A6772" t="str">
            <v>NN16 8</v>
          </cell>
          <cell r="B6772">
            <v>3043561</v>
          </cell>
          <cell r="C6772" t="str">
            <v/>
          </cell>
          <cell r="D6772">
            <v>1359142.14</v>
          </cell>
          <cell r="E6772" t="str">
            <v/>
          </cell>
          <cell r="F6772">
            <v>9334894.5700000003</v>
          </cell>
          <cell r="G6772" t="str">
            <v/>
          </cell>
        </row>
        <row r="6773">
          <cell r="A6773" t="str">
            <v>NN16 9</v>
          </cell>
          <cell r="B6773">
            <v>1687595</v>
          </cell>
          <cell r="C6773" t="str">
            <v/>
          </cell>
          <cell r="D6773" t="str">
            <v/>
          </cell>
          <cell r="E6773">
            <v>549022.30704541237</v>
          </cell>
          <cell r="F6773">
            <v>1015732.29</v>
          </cell>
          <cell r="G6773" t="str">
            <v/>
          </cell>
        </row>
        <row r="6774">
          <cell r="A6774" t="str">
            <v>NN17 1</v>
          </cell>
          <cell r="B6774">
            <v>556479</v>
          </cell>
          <cell r="C6774" t="str">
            <v/>
          </cell>
          <cell r="D6774">
            <v>135743.51</v>
          </cell>
          <cell r="E6774" t="str">
            <v/>
          </cell>
          <cell r="F6774" t="str">
            <v/>
          </cell>
          <cell r="G6774" t="str">
            <v/>
          </cell>
        </row>
        <row r="6775">
          <cell r="A6775" t="str">
            <v>NN17 2</v>
          </cell>
          <cell r="B6775" t="str">
            <v/>
          </cell>
          <cell r="C6775" t="str">
            <v/>
          </cell>
          <cell r="D6775" t="str">
            <v/>
          </cell>
          <cell r="E6775" t="str">
            <v/>
          </cell>
          <cell r="F6775" t="str">
            <v/>
          </cell>
          <cell r="G6775" t="str">
            <v/>
          </cell>
        </row>
        <row r="6776">
          <cell r="A6776" t="str">
            <v>NN17 3</v>
          </cell>
          <cell r="B6776">
            <v>3605170</v>
          </cell>
          <cell r="C6776" t="str">
            <v/>
          </cell>
          <cell r="D6776" t="str">
            <v/>
          </cell>
          <cell r="E6776">
            <v>2445747.400109916</v>
          </cell>
          <cell r="F6776">
            <v>688385.09</v>
          </cell>
          <cell r="G6776" t="str">
            <v/>
          </cell>
        </row>
        <row r="6777">
          <cell r="A6777" t="str">
            <v>NN17 4</v>
          </cell>
          <cell r="B6777" t="str">
            <v/>
          </cell>
          <cell r="C6777" t="str">
            <v/>
          </cell>
          <cell r="D6777" t="str">
            <v/>
          </cell>
          <cell r="E6777" t="str">
            <v/>
          </cell>
          <cell r="F6777" t="str">
            <v/>
          </cell>
          <cell r="G6777" t="str">
            <v/>
          </cell>
        </row>
        <row r="6778">
          <cell r="A6778" t="str">
            <v>NN17 5</v>
          </cell>
          <cell r="B6778" t="str">
            <v/>
          </cell>
          <cell r="C6778" t="str">
            <v/>
          </cell>
          <cell r="D6778" t="str">
            <v/>
          </cell>
          <cell r="E6778">
            <v>4242667.3921371084</v>
          </cell>
          <cell r="F6778">
            <v>2937558</v>
          </cell>
          <cell r="G6778" t="str">
            <v/>
          </cell>
        </row>
        <row r="6779">
          <cell r="A6779" t="str">
            <v>NN17 9</v>
          </cell>
          <cell r="B6779" t="str">
            <v/>
          </cell>
          <cell r="C6779" t="str">
            <v/>
          </cell>
          <cell r="D6779" t="str">
            <v/>
          </cell>
          <cell r="E6779" t="str">
            <v/>
          </cell>
          <cell r="F6779" t="str">
            <v/>
          </cell>
          <cell r="G6779" t="str">
            <v/>
          </cell>
        </row>
        <row r="6780">
          <cell r="A6780" t="str">
            <v>NN18 0</v>
          </cell>
          <cell r="B6780">
            <v>16788</v>
          </cell>
          <cell r="C6780" t="str">
            <v/>
          </cell>
          <cell r="D6780" t="str">
            <v/>
          </cell>
          <cell r="E6780" t="str">
            <v/>
          </cell>
          <cell r="F6780">
            <v>271973.46999999997</v>
          </cell>
          <cell r="G6780" t="str">
            <v/>
          </cell>
        </row>
        <row r="6781">
          <cell r="A6781" t="str">
            <v>NN18 8</v>
          </cell>
          <cell r="B6781" t="str">
            <v/>
          </cell>
          <cell r="C6781" t="str">
            <v/>
          </cell>
          <cell r="D6781" t="str">
            <v/>
          </cell>
          <cell r="E6781">
            <v>2675295.1660360564</v>
          </cell>
          <cell r="F6781">
            <v>2118660.6800000002</v>
          </cell>
          <cell r="G6781" t="str">
            <v/>
          </cell>
        </row>
        <row r="6782">
          <cell r="A6782" t="str">
            <v>NN18 9</v>
          </cell>
          <cell r="B6782" t="str">
            <v/>
          </cell>
          <cell r="C6782" t="str">
            <v/>
          </cell>
          <cell r="D6782" t="str">
            <v/>
          </cell>
          <cell r="E6782">
            <v>44433.499967292046</v>
          </cell>
          <cell r="F6782" t="str">
            <v/>
          </cell>
          <cell r="G6782" t="str">
            <v/>
          </cell>
        </row>
        <row r="6783">
          <cell r="A6783" t="str">
            <v>NN2 1</v>
          </cell>
          <cell r="B6783" t="str">
            <v/>
          </cell>
          <cell r="C6783" t="str">
            <v/>
          </cell>
          <cell r="D6783" t="str">
            <v/>
          </cell>
          <cell r="E6783" t="str">
            <v/>
          </cell>
          <cell r="F6783" t="str">
            <v/>
          </cell>
          <cell r="G6783" t="str">
            <v/>
          </cell>
        </row>
        <row r="6784">
          <cell r="A6784" t="str">
            <v>NN2 6</v>
          </cell>
          <cell r="B6784">
            <v>953179</v>
          </cell>
          <cell r="C6784" t="str">
            <v/>
          </cell>
          <cell r="D6784">
            <v>168414.85</v>
          </cell>
          <cell r="E6784">
            <v>3328734.1497004749</v>
          </cell>
          <cell r="F6784" t="str">
            <v/>
          </cell>
          <cell r="G6784" t="str">
            <v/>
          </cell>
        </row>
        <row r="6785">
          <cell r="A6785" t="str">
            <v>NN2 7</v>
          </cell>
          <cell r="B6785" t="str">
            <v/>
          </cell>
          <cell r="C6785" t="str">
            <v/>
          </cell>
          <cell r="D6785" t="str">
            <v/>
          </cell>
          <cell r="E6785" t="str">
            <v/>
          </cell>
          <cell r="F6785">
            <v>1055865.6499999999</v>
          </cell>
          <cell r="G6785" t="str">
            <v/>
          </cell>
        </row>
        <row r="6786">
          <cell r="A6786" t="str">
            <v>NN2 8</v>
          </cell>
          <cell r="B6786">
            <v>128459</v>
          </cell>
          <cell r="C6786" t="str">
            <v/>
          </cell>
          <cell r="D6786">
            <v>231773.37</v>
          </cell>
          <cell r="E6786">
            <v>3301043.972044046</v>
          </cell>
          <cell r="F6786">
            <v>1620573.64</v>
          </cell>
          <cell r="G6786" t="str">
            <v/>
          </cell>
        </row>
        <row r="6787">
          <cell r="A6787" t="str">
            <v>NN29 7</v>
          </cell>
          <cell r="B6787" t="str">
            <v/>
          </cell>
          <cell r="C6787" t="str">
            <v/>
          </cell>
          <cell r="D6787" t="str">
            <v/>
          </cell>
          <cell r="E6787" t="str">
            <v/>
          </cell>
          <cell r="F6787">
            <v>1497448.73</v>
          </cell>
          <cell r="G6787" t="str">
            <v/>
          </cell>
        </row>
        <row r="6788">
          <cell r="A6788" t="str">
            <v>NN3 0</v>
          </cell>
          <cell r="B6788" t="str">
            <v/>
          </cell>
          <cell r="C6788" t="str">
            <v/>
          </cell>
          <cell r="D6788" t="str">
            <v/>
          </cell>
          <cell r="E6788" t="str">
            <v/>
          </cell>
          <cell r="F6788" t="str">
            <v/>
          </cell>
          <cell r="G6788" t="str">
            <v/>
          </cell>
        </row>
        <row r="6789">
          <cell r="A6789" t="str">
            <v>NN3 2</v>
          </cell>
          <cell r="B6789">
            <v>52561</v>
          </cell>
          <cell r="C6789" t="str">
            <v/>
          </cell>
          <cell r="D6789" t="str">
            <v/>
          </cell>
          <cell r="E6789" t="str">
            <v/>
          </cell>
          <cell r="F6789" t="str">
            <v/>
          </cell>
          <cell r="G6789" t="str">
            <v/>
          </cell>
        </row>
        <row r="6790">
          <cell r="A6790" t="str">
            <v>NN3 3</v>
          </cell>
          <cell r="B6790" t="str">
            <v/>
          </cell>
          <cell r="C6790" t="str">
            <v/>
          </cell>
          <cell r="D6790" t="str">
            <v/>
          </cell>
          <cell r="E6790">
            <v>1636891.2406094766</v>
          </cell>
          <cell r="F6790">
            <v>2803620.81</v>
          </cell>
          <cell r="G6790" t="str">
            <v/>
          </cell>
        </row>
        <row r="6791">
          <cell r="A6791" t="str">
            <v>NN3 5</v>
          </cell>
          <cell r="B6791" t="str">
            <v/>
          </cell>
          <cell r="C6791" t="str">
            <v/>
          </cell>
          <cell r="D6791" t="str">
            <v/>
          </cell>
          <cell r="E6791" t="str">
            <v/>
          </cell>
          <cell r="F6791" t="str">
            <v/>
          </cell>
          <cell r="G6791" t="str">
            <v/>
          </cell>
        </row>
        <row r="6792">
          <cell r="A6792" t="str">
            <v>NN3 6</v>
          </cell>
          <cell r="B6792">
            <v>5052144</v>
          </cell>
          <cell r="C6792" t="str">
            <v/>
          </cell>
          <cell r="D6792" t="str">
            <v/>
          </cell>
          <cell r="E6792">
            <v>4193585.6689938479</v>
          </cell>
          <cell r="F6792">
            <v>8662733.3100000005</v>
          </cell>
          <cell r="G6792" t="str">
            <v/>
          </cell>
        </row>
        <row r="6793">
          <cell r="A6793" t="str">
            <v>NN3 7</v>
          </cell>
          <cell r="B6793" t="str">
            <v/>
          </cell>
          <cell r="C6793" t="str">
            <v/>
          </cell>
          <cell r="D6793" t="str">
            <v/>
          </cell>
          <cell r="E6793">
            <v>2831148.4752319036</v>
          </cell>
          <cell r="F6793">
            <v>1272973.48</v>
          </cell>
          <cell r="G6793" t="str">
            <v/>
          </cell>
        </row>
        <row r="6794">
          <cell r="A6794" t="str">
            <v>NN3 8</v>
          </cell>
          <cell r="B6794" t="str">
            <v/>
          </cell>
          <cell r="C6794" t="str">
            <v/>
          </cell>
          <cell r="D6794" t="str">
            <v/>
          </cell>
          <cell r="E6794" t="str">
            <v/>
          </cell>
          <cell r="F6794" t="str">
            <v/>
          </cell>
          <cell r="G6794" t="str">
            <v/>
          </cell>
        </row>
        <row r="6795">
          <cell r="A6795" t="str">
            <v>NN3 9</v>
          </cell>
          <cell r="B6795" t="str">
            <v/>
          </cell>
          <cell r="C6795" t="str">
            <v/>
          </cell>
          <cell r="D6795" t="str">
            <v/>
          </cell>
          <cell r="E6795" t="str">
            <v/>
          </cell>
          <cell r="F6795">
            <v>2880214.54</v>
          </cell>
          <cell r="G6795" t="str">
            <v/>
          </cell>
        </row>
        <row r="6796">
          <cell r="A6796" t="str">
            <v>NN4 0</v>
          </cell>
          <cell r="B6796">
            <v>305035</v>
          </cell>
          <cell r="C6796" t="str">
            <v/>
          </cell>
          <cell r="D6796">
            <v>192070.12</v>
          </cell>
          <cell r="E6796" t="str">
            <v/>
          </cell>
          <cell r="F6796">
            <v>2178766.36</v>
          </cell>
          <cell r="G6796" t="str">
            <v/>
          </cell>
        </row>
        <row r="6797">
          <cell r="A6797" t="str">
            <v>NN4 1</v>
          </cell>
          <cell r="B6797" t="str">
            <v/>
          </cell>
          <cell r="C6797" t="str">
            <v/>
          </cell>
          <cell r="D6797" t="str">
            <v/>
          </cell>
          <cell r="E6797" t="str">
            <v/>
          </cell>
          <cell r="F6797" t="str">
            <v/>
          </cell>
          <cell r="G6797" t="str">
            <v/>
          </cell>
        </row>
        <row r="6798">
          <cell r="A6798" t="str">
            <v>NN4 4</v>
          </cell>
          <cell r="B6798" t="str">
            <v/>
          </cell>
          <cell r="C6798" t="str">
            <v/>
          </cell>
          <cell r="D6798" t="str">
            <v/>
          </cell>
          <cell r="E6798" t="str">
            <v/>
          </cell>
          <cell r="F6798" t="str">
            <v/>
          </cell>
          <cell r="G6798" t="str">
            <v/>
          </cell>
        </row>
        <row r="6799">
          <cell r="A6799" t="str">
            <v>NN4 5</v>
          </cell>
          <cell r="B6799" t="str">
            <v/>
          </cell>
          <cell r="C6799" t="str">
            <v/>
          </cell>
          <cell r="D6799" t="str">
            <v/>
          </cell>
          <cell r="E6799">
            <v>1522381.800247062</v>
          </cell>
          <cell r="F6799" t="str">
            <v/>
          </cell>
          <cell r="G6799" t="str">
            <v/>
          </cell>
        </row>
        <row r="6800">
          <cell r="A6800" t="str">
            <v>NN4 6</v>
          </cell>
          <cell r="B6800">
            <v>168396</v>
          </cell>
          <cell r="C6800" t="str">
            <v/>
          </cell>
          <cell r="D6800">
            <v>139950.47</v>
          </cell>
          <cell r="E6800" t="str">
            <v/>
          </cell>
          <cell r="F6800">
            <v>3777542.55</v>
          </cell>
          <cell r="G6800" t="str">
            <v/>
          </cell>
        </row>
        <row r="6801">
          <cell r="A6801" t="str">
            <v>NN4 7</v>
          </cell>
          <cell r="B6801" t="str">
            <v/>
          </cell>
          <cell r="C6801" t="str">
            <v/>
          </cell>
          <cell r="D6801">
            <v>913235.55</v>
          </cell>
          <cell r="E6801" t="str">
            <v/>
          </cell>
          <cell r="F6801" t="str">
            <v/>
          </cell>
          <cell r="G6801">
            <v>14446791.229900001</v>
          </cell>
        </row>
        <row r="6802">
          <cell r="A6802" t="str">
            <v>NN4 8</v>
          </cell>
          <cell r="B6802">
            <v>172312</v>
          </cell>
          <cell r="C6802" t="str">
            <v/>
          </cell>
          <cell r="D6802">
            <v>367608.57</v>
          </cell>
          <cell r="E6802">
            <v>3198446.8200458884</v>
          </cell>
          <cell r="F6802">
            <v>544935.68999999994</v>
          </cell>
          <cell r="G6802" t="str">
            <v/>
          </cell>
        </row>
        <row r="6803">
          <cell r="A6803" t="str">
            <v>NN4 9</v>
          </cell>
          <cell r="B6803" t="str">
            <v/>
          </cell>
          <cell r="C6803" t="str">
            <v/>
          </cell>
          <cell r="D6803" t="str">
            <v/>
          </cell>
          <cell r="E6803" t="str">
            <v/>
          </cell>
          <cell r="F6803">
            <v>1880425.94</v>
          </cell>
          <cell r="G6803" t="str">
            <v/>
          </cell>
        </row>
        <row r="6804">
          <cell r="A6804" t="str">
            <v>NN5 4</v>
          </cell>
          <cell r="B6804" t="str">
            <v/>
          </cell>
          <cell r="C6804" t="str">
            <v/>
          </cell>
          <cell r="D6804" t="str">
            <v/>
          </cell>
          <cell r="E6804" t="str">
            <v/>
          </cell>
          <cell r="F6804">
            <v>597210.38</v>
          </cell>
          <cell r="G6804" t="str">
            <v/>
          </cell>
        </row>
        <row r="6805">
          <cell r="A6805" t="str">
            <v>NN5 5</v>
          </cell>
          <cell r="B6805">
            <v>699054</v>
          </cell>
          <cell r="C6805" t="str">
            <v/>
          </cell>
          <cell r="D6805" t="str">
            <v/>
          </cell>
          <cell r="E6805">
            <v>1696060.6253838909</v>
          </cell>
          <cell r="F6805">
            <v>2944377.87</v>
          </cell>
          <cell r="G6805" t="str">
            <v/>
          </cell>
        </row>
        <row r="6806">
          <cell r="A6806" t="str">
            <v>NN5 6</v>
          </cell>
          <cell r="B6806" t="str">
            <v/>
          </cell>
          <cell r="C6806" t="str">
            <v/>
          </cell>
          <cell r="D6806">
            <v>252326.68</v>
          </cell>
          <cell r="E6806">
            <v>911633.98002499621</v>
          </cell>
          <cell r="F6806">
            <v>2873005.17</v>
          </cell>
          <cell r="G6806" t="str">
            <v/>
          </cell>
        </row>
        <row r="6807">
          <cell r="A6807" t="str">
            <v>NN5 7</v>
          </cell>
          <cell r="B6807" t="str">
            <v/>
          </cell>
          <cell r="C6807" t="str">
            <v/>
          </cell>
          <cell r="D6807" t="str">
            <v/>
          </cell>
          <cell r="E6807">
            <v>1974518.5461855906</v>
          </cell>
          <cell r="F6807">
            <v>1669137.14</v>
          </cell>
          <cell r="G6807" t="str">
            <v/>
          </cell>
        </row>
        <row r="6808">
          <cell r="A6808" t="str">
            <v>NN5 9</v>
          </cell>
          <cell r="B6808" t="str">
            <v/>
          </cell>
          <cell r="C6808" t="str">
            <v/>
          </cell>
          <cell r="D6808" t="str">
            <v/>
          </cell>
          <cell r="E6808" t="str">
            <v/>
          </cell>
          <cell r="F6808" t="str">
            <v/>
          </cell>
          <cell r="G6808" t="str">
            <v/>
          </cell>
        </row>
        <row r="6809">
          <cell r="A6809" t="str">
            <v>NN6 0</v>
          </cell>
          <cell r="B6809">
            <v>1129119</v>
          </cell>
          <cell r="C6809" t="str">
            <v/>
          </cell>
          <cell r="D6809" t="str">
            <v/>
          </cell>
          <cell r="E6809">
            <v>5779342.5810448816</v>
          </cell>
          <cell r="F6809">
            <v>7456351.4500000002</v>
          </cell>
          <cell r="G6809" t="str">
            <v/>
          </cell>
        </row>
        <row r="6810">
          <cell r="A6810" t="str">
            <v>NN6 6</v>
          </cell>
          <cell r="B6810" t="str">
            <v/>
          </cell>
          <cell r="C6810" t="str">
            <v/>
          </cell>
          <cell r="D6810" t="str">
            <v/>
          </cell>
          <cell r="E6810">
            <v>1764201.5618480803</v>
          </cell>
          <cell r="F6810">
            <v>2140779.1800000002</v>
          </cell>
          <cell r="G6810" t="str">
            <v/>
          </cell>
        </row>
        <row r="6811">
          <cell r="A6811" t="str">
            <v>NN6 7</v>
          </cell>
          <cell r="B6811">
            <v>519560</v>
          </cell>
          <cell r="C6811" t="str">
            <v/>
          </cell>
          <cell r="D6811" t="str">
            <v/>
          </cell>
          <cell r="E6811">
            <v>8653391.2403764762</v>
          </cell>
          <cell r="F6811">
            <v>5258416.34</v>
          </cell>
          <cell r="G6811" t="str">
            <v/>
          </cell>
        </row>
        <row r="6812">
          <cell r="A6812" t="str">
            <v>NN6 8</v>
          </cell>
          <cell r="B6812" t="str">
            <v/>
          </cell>
          <cell r="C6812" t="str">
            <v/>
          </cell>
          <cell r="D6812" t="str">
            <v/>
          </cell>
          <cell r="E6812">
            <v>11568645.830318496</v>
          </cell>
          <cell r="F6812">
            <v>6685410.4100000001</v>
          </cell>
          <cell r="G6812" t="str">
            <v/>
          </cell>
        </row>
        <row r="6813">
          <cell r="A6813" t="str">
            <v>NN6 9</v>
          </cell>
          <cell r="B6813">
            <v>2956170</v>
          </cell>
          <cell r="C6813" t="str">
            <v/>
          </cell>
          <cell r="D6813">
            <v>700699.95</v>
          </cell>
          <cell r="E6813">
            <v>11760250.990444463</v>
          </cell>
          <cell r="F6813">
            <v>6040301.4199999999</v>
          </cell>
          <cell r="G6813" t="str">
            <v/>
          </cell>
        </row>
        <row r="6814">
          <cell r="A6814" t="str">
            <v>NN7 1</v>
          </cell>
          <cell r="B6814">
            <v>1350205</v>
          </cell>
          <cell r="C6814" t="str">
            <v/>
          </cell>
          <cell r="D6814" t="str">
            <v/>
          </cell>
          <cell r="E6814">
            <v>3748858.1128894547</v>
          </cell>
          <cell r="F6814" t="str">
            <v/>
          </cell>
          <cell r="G6814" t="str">
            <v/>
          </cell>
        </row>
        <row r="6815">
          <cell r="A6815" t="str">
            <v>NN7 2</v>
          </cell>
          <cell r="B6815">
            <v>7984161</v>
          </cell>
          <cell r="C6815" t="str">
            <v/>
          </cell>
          <cell r="D6815">
            <v>383316.26</v>
          </cell>
          <cell r="E6815">
            <v>4419229.5551947476</v>
          </cell>
          <cell r="F6815" t="str">
            <v/>
          </cell>
          <cell r="G6815" t="str">
            <v/>
          </cell>
        </row>
        <row r="6816">
          <cell r="A6816" t="str">
            <v>NN7 3</v>
          </cell>
          <cell r="B6816">
            <v>604709</v>
          </cell>
          <cell r="C6816" t="str">
            <v/>
          </cell>
          <cell r="D6816">
            <v>326317.86</v>
          </cell>
          <cell r="E6816" t="str">
            <v/>
          </cell>
          <cell r="F6816">
            <v>3481268.67</v>
          </cell>
          <cell r="G6816" t="str">
            <v/>
          </cell>
        </row>
        <row r="6817">
          <cell r="A6817" t="str">
            <v>NN7 4</v>
          </cell>
          <cell r="B6817" t="str">
            <v/>
          </cell>
          <cell r="C6817" t="str">
            <v/>
          </cell>
          <cell r="D6817">
            <v>810944.09</v>
          </cell>
          <cell r="E6817">
            <v>6403681.0599106038</v>
          </cell>
          <cell r="F6817">
            <v>7291881.2599999998</v>
          </cell>
          <cell r="G6817" t="str">
            <v/>
          </cell>
        </row>
        <row r="6818">
          <cell r="A6818" t="str">
            <v>NN7 9</v>
          </cell>
          <cell r="B6818" t="str">
            <v/>
          </cell>
          <cell r="C6818" t="str">
            <v/>
          </cell>
          <cell r="D6818" t="str">
            <v/>
          </cell>
          <cell r="E6818" t="str">
            <v/>
          </cell>
          <cell r="F6818" t="str">
            <v/>
          </cell>
          <cell r="G6818" t="str">
            <v/>
          </cell>
        </row>
        <row r="6819">
          <cell r="A6819" t="str">
            <v>NN8 1</v>
          </cell>
          <cell r="B6819">
            <v>1436813</v>
          </cell>
          <cell r="C6819" t="str">
            <v/>
          </cell>
          <cell r="D6819">
            <v>1599419.68</v>
          </cell>
          <cell r="E6819" t="str">
            <v/>
          </cell>
          <cell r="F6819">
            <v>2293993.85</v>
          </cell>
          <cell r="G6819" t="str">
            <v/>
          </cell>
        </row>
        <row r="6820">
          <cell r="A6820" t="str">
            <v>NN8 2</v>
          </cell>
          <cell r="B6820" t="str">
            <v/>
          </cell>
          <cell r="C6820" t="str">
            <v/>
          </cell>
          <cell r="D6820">
            <v>177355.35</v>
          </cell>
          <cell r="E6820" t="str">
            <v/>
          </cell>
          <cell r="F6820" t="str">
            <v/>
          </cell>
          <cell r="G6820" t="str">
            <v/>
          </cell>
        </row>
        <row r="6821">
          <cell r="A6821" t="str">
            <v>NN8 3</v>
          </cell>
          <cell r="B6821" t="str">
            <v/>
          </cell>
          <cell r="C6821" t="str">
            <v/>
          </cell>
          <cell r="D6821" t="str">
            <v/>
          </cell>
          <cell r="E6821" t="str">
            <v/>
          </cell>
          <cell r="F6821" t="str">
            <v/>
          </cell>
          <cell r="G6821" t="str">
            <v/>
          </cell>
        </row>
        <row r="6822">
          <cell r="A6822" t="str">
            <v>NN8 4</v>
          </cell>
          <cell r="B6822" t="str">
            <v/>
          </cell>
          <cell r="C6822" t="str">
            <v/>
          </cell>
          <cell r="D6822" t="str">
            <v/>
          </cell>
          <cell r="E6822">
            <v>3570189.8716248237</v>
          </cell>
          <cell r="F6822">
            <v>3420581.08</v>
          </cell>
          <cell r="G6822" t="str">
            <v/>
          </cell>
        </row>
        <row r="6823">
          <cell r="A6823" t="str">
            <v>NN8 5</v>
          </cell>
          <cell r="B6823" t="str">
            <v/>
          </cell>
          <cell r="C6823" t="str">
            <v/>
          </cell>
          <cell r="D6823">
            <v>158268.28</v>
          </cell>
          <cell r="E6823" t="str">
            <v/>
          </cell>
          <cell r="F6823">
            <v>299868.21999999997</v>
          </cell>
          <cell r="G6823" t="str">
            <v/>
          </cell>
        </row>
        <row r="6824">
          <cell r="A6824" t="str">
            <v>NN8 6</v>
          </cell>
          <cell r="B6824" t="str">
            <v/>
          </cell>
          <cell r="C6824" t="str">
            <v/>
          </cell>
          <cell r="D6824" t="str">
            <v/>
          </cell>
          <cell r="E6824" t="str">
            <v/>
          </cell>
          <cell r="F6824" t="str">
            <v/>
          </cell>
          <cell r="G6824" t="str">
            <v/>
          </cell>
        </row>
        <row r="6825">
          <cell r="A6825" t="str">
            <v>NN8 9</v>
          </cell>
          <cell r="B6825" t="str">
            <v/>
          </cell>
          <cell r="C6825" t="str">
            <v/>
          </cell>
          <cell r="D6825" t="str">
            <v/>
          </cell>
          <cell r="E6825" t="str">
            <v/>
          </cell>
          <cell r="F6825" t="str">
            <v/>
          </cell>
          <cell r="G6825" t="str">
            <v/>
          </cell>
        </row>
        <row r="6826">
          <cell r="A6826" t="str">
            <v>NN9 5</v>
          </cell>
          <cell r="B6826">
            <v>1579838</v>
          </cell>
          <cell r="C6826" t="str">
            <v/>
          </cell>
          <cell r="D6826" t="str">
            <v/>
          </cell>
          <cell r="E6826" t="str">
            <v/>
          </cell>
          <cell r="F6826" t="str">
            <v/>
          </cell>
          <cell r="G6826" t="str">
            <v/>
          </cell>
        </row>
        <row r="6827">
          <cell r="A6827" t="str">
            <v>NN9 6</v>
          </cell>
          <cell r="B6827">
            <v>1444484</v>
          </cell>
          <cell r="C6827" t="str">
            <v/>
          </cell>
          <cell r="D6827">
            <v>182749.32</v>
          </cell>
          <cell r="E6827">
            <v>3356967.5639436929</v>
          </cell>
          <cell r="F6827">
            <v>1250482.51</v>
          </cell>
          <cell r="G6827" t="str">
            <v/>
          </cell>
        </row>
        <row r="6828">
          <cell r="A6828" t="str">
            <v>North East</v>
          </cell>
          <cell r="B6828">
            <v>606119971</v>
          </cell>
          <cell r="C6828">
            <v>147507531.74000001</v>
          </cell>
          <cell r="D6828">
            <v>272595764.17000002</v>
          </cell>
          <cell r="E6828">
            <v>1124599039.025322</v>
          </cell>
          <cell r="F6828">
            <v>571139933.71000004</v>
          </cell>
          <cell r="G6828">
            <v>305000252.73820001</v>
          </cell>
        </row>
        <row r="6829">
          <cell r="A6829" t="str">
            <v>North West</v>
          </cell>
          <cell r="B6829">
            <v>1162173616</v>
          </cell>
          <cell r="C6829">
            <v>399884401.03999996</v>
          </cell>
          <cell r="D6829">
            <v>981656908.1500001</v>
          </cell>
          <cell r="E6829">
            <v>2131487176.4352968</v>
          </cell>
          <cell r="F6829">
            <v>4002473249.6300006</v>
          </cell>
          <cell r="G6829">
            <v>956597443.47469997</v>
          </cell>
        </row>
        <row r="6830">
          <cell r="A6830" t="str">
            <v>NP Other</v>
          </cell>
          <cell r="B6830">
            <v>69243731</v>
          </cell>
          <cell r="C6830">
            <v>228450.57</v>
          </cell>
          <cell r="D6830">
            <v>49960287.230000012</v>
          </cell>
          <cell r="E6830">
            <v>59475504.641940109</v>
          </cell>
          <cell r="F6830">
            <v>52076661.780000001</v>
          </cell>
          <cell r="G6830">
            <v>31872282.959399998</v>
          </cell>
        </row>
        <row r="6831">
          <cell r="A6831" t="str">
            <v>NP total</v>
          </cell>
          <cell r="B6831">
            <v>119628378</v>
          </cell>
          <cell r="C6831">
            <v>228450.57</v>
          </cell>
          <cell r="D6831">
            <v>64862693.920000009</v>
          </cell>
          <cell r="E6831">
            <v>167064913.75944746</v>
          </cell>
          <cell r="F6831">
            <v>142323869.12</v>
          </cell>
          <cell r="G6831">
            <v>31872282.959399998</v>
          </cell>
        </row>
        <row r="6832">
          <cell r="A6832" t="str">
            <v>NP10 0</v>
          </cell>
          <cell r="B6832" t="str">
            <v/>
          </cell>
          <cell r="C6832" t="str">
            <v/>
          </cell>
          <cell r="D6832" t="str">
            <v/>
          </cell>
          <cell r="E6832" t="str">
            <v/>
          </cell>
          <cell r="F6832" t="str">
            <v/>
          </cell>
          <cell r="G6832" t="str">
            <v/>
          </cell>
        </row>
        <row r="6833">
          <cell r="A6833" t="str">
            <v>NP10 8</v>
          </cell>
          <cell r="B6833" t="str">
            <v/>
          </cell>
          <cell r="C6833" t="str">
            <v/>
          </cell>
          <cell r="D6833" t="str">
            <v/>
          </cell>
          <cell r="E6833">
            <v>7092238.9022220103</v>
          </cell>
          <cell r="F6833">
            <v>3743072.76</v>
          </cell>
          <cell r="G6833" t="str">
            <v/>
          </cell>
        </row>
        <row r="6834">
          <cell r="A6834" t="str">
            <v>NP10 9</v>
          </cell>
          <cell r="B6834" t="str">
            <v/>
          </cell>
          <cell r="C6834" t="str">
            <v/>
          </cell>
          <cell r="D6834" t="str">
            <v/>
          </cell>
          <cell r="E6834" t="str">
            <v/>
          </cell>
          <cell r="F6834">
            <v>1183509.3</v>
          </cell>
          <cell r="G6834" t="str">
            <v/>
          </cell>
        </row>
        <row r="6835">
          <cell r="A6835" t="str">
            <v>NP11 3</v>
          </cell>
          <cell r="B6835" t="str">
            <v/>
          </cell>
          <cell r="C6835" t="str">
            <v/>
          </cell>
          <cell r="D6835">
            <v>199711.04</v>
          </cell>
          <cell r="E6835">
            <v>904903.89852994541</v>
          </cell>
          <cell r="F6835" t="str">
            <v/>
          </cell>
          <cell r="G6835" t="str">
            <v/>
          </cell>
        </row>
        <row r="6836">
          <cell r="A6836" t="str">
            <v>NP11 4</v>
          </cell>
          <cell r="B6836" t="str">
            <v/>
          </cell>
          <cell r="C6836" t="str">
            <v/>
          </cell>
          <cell r="D6836">
            <v>652465.19999999995</v>
          </cell>
          <cell r="E6836">
            <v>356385.31006012397</v>
          </cell>
          <cell r="F6836">
            <v>539807.72</v>
          </cell>
          <cell r="G6836" t="str">
            <v/>
          </cell>
        </row>
        <row r="6837">
          <cell r="A6837" t="str">
            <v>NP11 5</v>
          </cell>
          <cell r="B6837" t="str">
            <v/>
          </cell>
          <cell r="C6837" t="str">
            <v/>
          </cell>
          <cell r="D6837" t="str">
            <v/>
          </cell>
          <cell r="E6837" t="str">
            <v/>
          </cell>
          <cell r="F6837" t="str">
            <v/>
          </cell>
          <cell r="G6837" t="str">
            <v/>
          </cell>
        </row>
        <row r="6838">
          <cell r="A6838" t="str">
            <v>NP11 6</v>
          </cell>
          <cell r="B6838">
            <v>1012343</v>
          </cell>
          <cell r="C6838" t="str">
            <v/>
          </cell>
          <cell r="D6838" t="str">
            <v/>
          </cell>
          <cell r="E6838">
            <v>751755.19436448207</v>
          </cell>
          <cell r="F6838" t="str">
            <v/>
          </cell>
          <cell r="G6838" t="str">
            <v/>
          </cell>
        </row>
        <row r="6839">
          <cell r="A6839" t="str">
            <v>NP11 7</v>
          </cell>
          <cell r="B6839">
            <v>1281249</v>
          </cell>
          <cell r="C6839" t="str">
            <v/>
          </cell>
          <cell r="D6839" t="str">
            <v/>
          </cell>
          <cell r="E6839">
            <v>1770033.3511894608</v>
          </cell>
          <cell r="F6839" t="str">
            <v/>
          </cell>
          <cell r="G6839" t="str">
            <v/>
          </cell>
        </row>
        <row r="6840">
          <cell r="A6840" t="str">
            <v>NP11 9</v>
          </cell>
          <cell r="B6840" t="str">
            <v/>
          </cell>
          <cell r="C6840" t="str">
            <v/>
          </cell>
          <cell r="D6840" t="str">
            <v/>
          </cell>
          <cell r="E6840" t="str">
            <v/>
          </cell>
          <cell r="F6840" t="str">
            <v/>
          </cell>
          <cell r="G6840" t="str">
            <v/>
          </cell>
        </row>
        <row r="6841">
          <cell r="A6841" t="str">
            <v>NP12 0</v>
          </cell>
          <cell r="B6841" t="str">
            <v/>
          </cell>
          <cell r="C6841" t="str">
            <v/>
          </cell>
          <cell r="D6841" t="str">
            <v/>
          </cell>
          <cell r="E6841">
            <v>491471.17312449042</v>
          </cell>
          <cell r="F6841">
            <v>506442.79</v>
          </cell>
          <cell r="G6841" t="str">
            <v/>
          </cell>
        </row>
        <row r="6842">
          <cell r="A6842" t="str">
            <v>NP12 1</v>
          </cell>
          <cell r="B6842" t="str">
            <v/>
          </cell>
          <cell r="C6842" t="str">
            <v/>
          </cell>
          <cell r="D6842" t="str">
            <v/>
          </cell>
          <cell r="E6842">
            <v>1371711.1725772454</v>
          </cell>
          <cell r="F6842">
            <v>835463.21</v>
          </cell>
          <cell r="G6842" t="str">
            <v/>
          </cell>
        </row>
        <row r="6843">
          <cell r="A6843" t="str">
            <v>NP12 2</v>
          </cell>
          <cell r="B6843" t="str">
            <v/>
          </cell>
          <cell r="C6843" t="str">
            <v/>
          </cell>
          <cell r="D6843" t="str">
            <v/>
          </cell>
          <cell r="E6843" t="str">
            <v/>
          </cell>
          <cell r="F6843">
            <v>5653472.0300000003</v>
          </cell>
          <cell r="G6843" t="str">
            <v/>
          </cell>
        </row>
        <row r="6844">
          <cell r="A6844" t="str">
            <v>NP12 3</v>
          </cell>
          <cell r="B6844" t="str">
            <v/>
          </cell>
          <cell r="C6844" t="str">
            <v/>
          </cell>
          <cell r="D6844" t="str">
            <v/>
          </cell>
          <cell r="E6844" t="str">
            <v/>
          </cell>
          <cell r="F6844">
            <v>1467474.67</v>
          </cell>
          <cell r="G6844" t="str">
            <v/>
          </cell>
        </row>
        <row r="6845">
          <cell r="A6845" t="str">
            <v>NP12 4</v>
          </cell>
          <cell r="B6845" t="str">
            <v/>
          </cell>
          <cell r="C6845" t="str">
            <v/>
          </cell>
          <cell r="D6845" t="str">
            <v/>
          </cell>
          <cell r="E6845" t="str">
            <v/>
          </cell>
          <cell r="F6845" t="str">
            <v/>
          </cell>
          <cell r="G6845" t="str">
            <v/>
          </cell>
        </row>
        <row r="6846">
          <cell r="A6846" t="str">
            <v>NP12 9</v>
          </cell>
          <cell r="B6846" t="str">
            <v/>
          </cell>
          <cell r="C6846" t="str">
            <v/>
          </cell>
          <cell r="D6846" t="str">
            <v/>
          </cell>
          <cell r="E6846" t="str">
            <v/>
          </cell>
          <cell r="F6846" t="str">
            <v/>
          </cell>
          <cell r="G6846" t="str">
            <v/>
          </cell>
        </row>
        <row r="6847">
          <cell r="A6847" t="str">
            <v>NP13 1</v>
          </cell>
          <cell r="B6847">
            <v>815643</v>
          </cell>
          <cell r="C6847" t="str">
            <v/>
          </cell>
          <cell r="D6847" t="str">
            <v/>
          </cell>
          <cell r="E6847" t="str">
            <v/>
          </cell>
          <cell r="F6847" t="str">
            <v/>
          </cell>
          <cell r="G6847" t="str">
            <v/>
          </cell>
        </row>
        <row r="6848">
          <cell r="A6848" t="str">
            <v>NP13 2</v>
          </cell>
          <cell r="B6848" t="str">
            <v/>
          </cell>
          <cell r="C6848" t="str">
            <v/>
          </cell>
          <cell r="D6848" t="str">
            <v/>
          </cell>
          <cell r="E6848">
            <v>653258.61392358574</v>
          </cell>
          <cell r="F6848" t="str">
            <v/>
          </cell>
          <cell r="G6848" t="str">
            <v/>
          </cell>
        </row>
        <row r="6849">
          <cell r="A6849" t="str">
            <v>NP13 3</v>
          </cell>
          <cell r="B6849" t="str">
            <v/>
          </cell>
          <cell r="C6849" t="str">
            <v/>
          </cell>
          <cell r="D6849" t="str">
            <v/>
          </cell>
          <cell r="E6849" t="str">
            <v/>
          </cell>
          <cell r="F6849" t="str">
            <v/>
          </cell>
          <cell r="G6849" t="str">
            <v/>
          </cell>
        </row>
        <row r="6850">
          <cell r="A6850" t="str">
            <v>NP13 9</v>
          </cell>
          <cell r="B6850" t="str">
            <v/>
          </cell>
          <cell r="C6850" t="str">
            <v/>
          </cell>
          <cell r="D6850" t="str">
            <v/>
          </cell>
          <cell r="E6850" t="str">
            <v/>
          </cell>
          <cell r="F6850" t="str">
            <v/>
          </cell>
          <cell r="G6850" t="str">
            <v/>
          </cell>
        </row>
        <row r="6851">
          <cell r="A6851" t="str">
            <v>NP15 1</v>
          </cell>
          <cell r="B6851">
            <v>3944031</v>
          </cell>
          <cell r="C6851" t="str">
            <v/>
          </cell>
          <cell r="D6851">
            <v>4093305.13</v>
          </cell>
          <cell r="E6851">
            <v>11157552.573954076</v>
          </cell>
          <cell r="F6851">
            <v>2506013.0099999998</v>
          </cell>
          <cell r="G6851" t="str">
            <v/>
          </cell>
        </row>
        <row r="6852">
          <cell r="A6852" t="str">
            <v>NP15 2</v>
          </cell>
          <cell r="B6852">
            <v>3261894</v>
          </cell>
          <cell r="C6852" t="str">
            <v/>
          </cell>
          <cell r="D6852" t="str">
            <v/>
          </cell>
          <cell r="E6852">
            <v>2584072.2371127927</v>
          </cell>
          <cell r="F6852">
            <v>2434479.66</v>
          </cell>
          <cell r="G6852" t="str">
            <v/>
          </cell>
        </row>
        <row r="6853">
          <cell r="A6853" t="str">
            <v>NP15 9</v>
          </cell>
          <cell r="B6853" t="str">
            <v/>
          </cell>
          <cell r="C6853" t="str">
            <v/>
          </cell>
          <cell r="D6853" t="str">
            <v/>
          </cell>
          <cell r="E6853" t="str">
            <v/>
          </cell>
          <cell r="F6853" t="str">
            <v/>
          </cell>
          <cell r="G6853" t="str">
            <v/>
          </cell>
        </row>
        <row r="6854">
          <cell r="A6854" t="str">
            <v>NP16 5</v>
          </cell>
          <cell r="B6854" t="str">
            <v/>
          </cell>
          <cell r="C6854" t="str">
            <v/>
          </cell>
          <cell r="D6854" t="str">
            <v/>
          </cell>
          <cell r="E6854">
            <v>3366350.3495094771</v>
          </cell>
          <cell r="F6854">
            <v>4133777.46</v>
          </cell>
          <cell r="G6854" t="str">
            <v/>
          </cell>
        </row>
        <row r="6855">
          <cell r="A6855" t="str">
            <v>NP16 6</v>
          </cell>
          <cell r="B6855">
            <v>5269317</v>
          </cell>
          <cell r="C6855" t="str">
            <v/>
          </cell>
          <cell r="D6855">
            <v>3289701.74</v>
          </cell>
          <cell r="E6855">
            <v>6117547.7434162255</v>
          </cell>
          <cell r="F6855">
            <v>6781084.5099999998</v>
          </cell>
          <cell r="G6855" t="str">
            <v/>
          </cell>
        </row>
        <row r="6856">
          <cell r="A6856" t="str">
            <v>NP16 7</v>
          </cell>
          <cell r="B6856" t="str">
            <v/>
          </cell>
          <cell r="C6856" t="str">
            <v/>
          </cell>
          <cell r="D6856" t="str">
            <v/>
          </cell>
          <cell r="E6856">
            <v>2615972.6676116209</v>
          </cell>
          <cell r="F6856" t="str">
            <v/>
          </cell>
          <cell r="G6856" t="str">
            <v/>
          </cell>
        </row>
        <row r="6857">
          <cell r="A6857" t="str">
            <v>NP16 9</v>
          </cell>
          <cell r="B6857" t="str">
            <v/>
          </cell>
          <cell r="C6857" t="str">
            <v/>
          </cell>
          <cell r="D6857" t="str">
            <v/>
          </cell>
          <cell r="E6857" t="str">
            <v/>
          </cell>
          <cell r="F6857" t="str">
            <v/>
          </cell>
          <cell r="G6857" t="str">
            <v/>
          </cell>
        </row>
        <row r="6858">
          <cell r="A6858" t="str">
            <v>NP18 1</v>
          </cell>
          <cell r="B6858" t="str">
            <v/>
          </cell>
          <cell r="C6858" t="str">
            <v/>
          </cell>
          <cell r="D6858">
            <v>2083627.91</v>
          </cell>
          <cell r="E6858">
            <v>4785065.4002948552</v>
          </cell>
          <cell r="F6858" t="str">
            <v/>
          </cell>
          <cell r="G6858" t="str">
            <v/>
          </cell>
        </row>
        <row r="6859">
          <cell r="A6859" t="str">
            <v>NP18 2</v>
          </cell>
          <cell r="B6859">
            <v>2966878</v>
          </cell>
          <cell r="C6859" t="str">
            <v/>
          </cell>
          <cell r="D6859" t="str">
            <v/>
          </cell>
          <cell r="E6859" t="str">
            <v/>
          </cell>
          <cell r="F6859">
            <v>2896562.74</v>
          </cell>
          <cell r="G6859" t="str">
            <v/>
          </cell>
        </row>
        <row r="6860">
          <cell r="A6860" t="str">
            <v>NP18 3</v>
          </cell>
          <cell r="B6860" t="str">
            <v/>
          </cell>
          <cell r="C6860" t="str">
            <v/>
          </cell>
          <cell r="D6860" t="str">
            <v/>
          </cell>
          <cell r="E6860" t="str">
            <v/>
          </cell>
          <cell r="F6860" t="str">
            <v/>
          </cell>
          <cell r="G6860" t="str">
            <v/>
          </cell>
        </row>
        <row r="6861">
          <cell r="A6861" t="str">
            <v>NP19 0</v>
          </cell>
          <cell r="B6861" t="str">
            <v/>
          </cell>
          <cell r="C6861" t="str">
            <v/>
          </cell>
          <cell r="D6861">
            <v>338803.79</v>
          </cell>
          <cell r="E6861">
            <v>572740.93312392756</v>
          </cell>
          <cell r="F6861">
            <v>1543908.25</v>
          </cell>
          <cell r="G6861" t="str">
            <v/>
          </cell>
        </row>
        <row r="6862">
          <cell r="A6862" t="str">
            <v>NP19 1</v>
          </cell>
          <cell r="B6862" t="str">
            <v/>
          </cell>
          <cell r="C6862" t="str">
            <v/>
          </cell>
          <cell r="D6862" t="str">
            <v/>
          </cell>
          <cell r="E6862" t="str">
            <v/>
          </cell>
          <cell r="F6862" t="str">
            <v/>
          </cell>
          <cell r="G6862" t="str">
            <v/>
          </cell>
        </row>
        <row r="6863">
          <cell r="A6863" t="str">
            <v>NP19 4</v>
          </cell>
          <cell r="B6863" t="str">
            <v/>
          </cell>
          <cell r="C6863" t="str">
            <v/>
          </cell>
          <cell r="D6863" t="str">
            <v/>
          </cell>
          <cell r="E6863">
            <v>2111852.60477628</v>
          </cell>
          <cell r="F6863" t="str">
            <v/>
          </cell>
          <cell r="G6863" t="str">
            <v/>
          </cell>
        </row>
        <row r="6864">
          <cell r="A6864" t="str">
            <v>NP19 7</v>
          </cell>
          <cell r="B6864">
            <v>640161</v>
          </cell>
          <cell r="C6864" t="str">
            <v/>
          </cell>
          <cell r="D6864" t="str">
            <v/>
          </cell>
          <cell r="E6864">
            <v>2666519.4235279793</v>
          </cell>
          <cell r="F6864" t="str">
            <v/>
          </cell>
          <cell r="G6864" t="str">
            <v/>
          </cell>
        </row>
        <row r="6865">
          <cell r="A6865" t="str">
            <v>NP19 8</v>
          </cell>
          <cell r="B6865">
            <v>465740</v>
          </cell>
          <cell r="C6865" t="str">
            <v/>
          </cell>
          <cell r="D6865">
            <v>308098.53000000003</v>
          </cell>
          <cell r="E6865">
            <v>1565005.8760890653</v>
          </cell>
          <cell r="F6865">
            <v>4100858.11</v>
          </cell>
          <cell r="G6865" t="str">
            <v/>
          </cell>
        </row>
        <row r="6866">
          <cell r="A6866" t="str">
            <v>NP19 9</v>
          </cell>
          <cell r="B6866" t="str">
            <v/>
          </cell>
          <cell r="C6866" t="str">
            <v/>
          </cell>
          <cell r="D6866" t="str">
            <v/>
          </cell>
          <cell r="E6866" t="str">
            <v/>
          </cell>
          <cell r="F6866">
            <v>808748.4</v>
          </cell>
          <cell r="G6866" t="str">
            <v/>
          </cell>
        </row>
        <row r="6867">
          <cell r="A6867" t="str">
            <v>NP20 1</v>
          </cell>
          <cell r="B6867" t="str">
            <v/>
          </cell>
          <cell r="C6867" t="str">
            <v/>
          </cell>
          <cell r="D6867" t="str">
            <v/>
          </cell>
          <cell r="E6867">
            <v>556227.97091595945</v>
          </cell>
          <cell r="F6867">
            <v>2915654.6</v>
          </cell>
          <cell r="G6867" t="str">
            <v/>
          </cell>
        </row>
        <row r="6868">
          <cell r="A6868" t="str">
            <v>NP20 2</v>
          </cell>
          <cell r="B6868">
            <v>2959166</v>
          </cell>
          <cell r="C6868" t="str">
            <v/>
          </cell>
          <cell r="D6868" t="str">
            <v/>
          </cell>
          <cell r="E6868">
            <v>4368487.7137333471</v>
          </cell>
          <cell r="F6868">
            <v>3561734.28</v>
          </cell>
          <cell r="G6868" t="str">
            <v/>
          </cell>
        </row>
        <row r="6869">
          <cell r="A6869" t="str">
            <v>NP20 3</v>
          </cell>
          <cell r="B6869" t="str">
            <v/>
          </cell>
          <cell r="C6869" t="str">
            <v/>
          </cell>
          <cell r="D6869" t="str">
            <v/>
          </cell>
          <cell r="E6869" t="str">
            <v/>
          </cell>
          <cell r="F6869">
            <v>953263.74</v>
          </cell>
          <cell r="G6869" t="str">
            <v/>
          </cell>
        </row>
        <row r="6870">
          <cell r="A6870" t="str">
            <v>NP20 4</v>
          </cell>
          <cell r="B6870" t="str">
            <v/>
          </cell>
          <cell r="C6870" t="str">
            <v/>
          </cell>
          <cell r="D6870" t="str">
            <v/>
          </cell>
          <cell r="E6870">
            <v>4972669.8881464992</v>
          </cell>
          <cell r="F6870">
            <v>1548691.32</v>
          </cell>
          <cell r="G6870" t="str">
            <v/>
          </cell>
        </row>
        <row r="6871">
          <cell r="A6871" t="str">
            <v>NP20 5</v>
          </cell>
          <cell r="B6871" t="str">
            <v/>
          </cell>
          <cell r="C6871" t="str">
            <v/>
          </cell>
          <cell r="D6871" t="str">
            <v/>
          </cell>
          <cell r="E6871">
            <v>1449304.7498132419</v>
          </cell>
          <cell r="F6871">
            <v>1397065.41</v>
          </cell>
          <cell r="G6871" t="str">
            <v/>
          </cell>
        </row>
        <row r="6872">
          <cell r="A6872" t="str">
            <v>NP20 6</v>
          </cell>
          <cell r="B6872">
            <v>103228</v>
          </cell>
          <cell r="C6872" t="str">
            <v/>
          </cell>
          <cell r="D6872" t="str">
            <v/>
          </cell>
          <cell r="E6872" t="str">
            <v/>
          </cell>
          <cell r="F6872" t="str">
            <v/>
          </cell>
          <cell r="G6872" t="str">
            <v/>
          </cell>
        </row>
        <row r="6873">
          <cell r="A6873" t="str">
            <v>NP20 7</v>
          </cell>
          <cell r="B6873" t="str">
            <v/>
          </cell>
          <cell r="C6873" t="str">
            <v/>
          </cell>
          <cell r="D6873" t="str">
            <v/>
          </cell>
          <cell r="E6873" t="str">
            <v/>
          </cell>
          <cell r="F6873" t="str">
            <v/>
          </cell>
          <cell r="G6873" t="str">
            <v/>
          </cell>
        </row>
        <row r="6874">
          <cell r="A6874" t="str">
            <v>NP20 9</v>
          </cell>
          <cell r="B6874" t="str">
            <v/>
          </cell>
          <cell r="C6874" t="str">
            <v/>
          </cell>
          <cell r="D6874" t="str">
            <v/>
          </cell>
          <cell r="E6874" t="str">
            <v/>
          </cell>
          <cell r="F6874" t="str">
            <v/>
          </cell>
          <cell r="G6874" t="str">
            <v/>
          </cell>
        </row>
        <row r="6875">
          <cell r="A6875" t="str">
            <v>NP22 3</v>
          </cell>
          <cell r="B6875">
            <v>1343478</v>
          </cell>
          <cell r="C6875" t="str">
            <v/>
          </cell>
          <cell r="D6875" t="str">
            <v/>
          </cell>
          <cell r="E6875">
            <v>1209402.9904045747</v>
          </cell>
          <cell r="F6875" t="str">
            <v/>
          </cell>
          <cell r="G6875" t="str">
            <v/>
          </cell>
        </row>
        <row r="6876">
          <cell r="A6876" t="str">
            <v>NP22 4</v>
          </cell>
          <cell r="B6876">
            <v>1139456</v>
          </cell>
          <cell r="C6876" t="str">
            <v/>
          </cell>
          <cell r="D6876">
            <v>323200.2</v>
          </cell>
          <cell r="E6876" t="str">
            <v/>
          </cell>
          <cell r="F6876" t="str">
            <v/>
          </cell>
          <cell r="G6876" t="str">
            <v/>
          </cell>
        </row>
        <row r="6877">
          <cell r="A6877" t="str">
            <v>NP22 5</v>
          </cell>
          <cell r="B6877" t="str">
            <v/>
          </cell>
          <cell r="C6877" t="str">
            <v/>
          </cell>
          <cell r="D6877" t="str">
            <v/>
          </cell>
          <cell r="E6877">
            <v>648151.8247883796</v>
          </cell>
          <cell r="F6877" t="str">
            <v/>
          </cell>
          <cell r="G6877" t="str">
            <v/>
          </cell>
        </row>
        <row r="6878">
          <cell r="A6878" t="str">
            <v>NP22 9</v>
          </cell>
          <cell r="B6878" t="str">
            <v/>
          </cell>
          <cell r="C6878" t="str">
            <v/>
          </cell>
          <cell r="D6878" t="str">
            <v/>
          </cell>
          <cell r="E6878" t="str">
            <v/>
          </cell>
          <cell r="F6878" t="str">
            <v/>
          </cell>
          <cell r="G6878" t="str">
            <v/>
          </cell>
        </row>
        <row r="6879">
          <cell r="A6879" t="str">
            <v>NP23 4</v>
          </cell>
          <cell r="B6879">
            <v>1318440</v>
          </cell>
          <cell r="C6879" t="str">
            <v/>
          </cell>
          <cell r="D6879">
            <v>501472.4</v>
          </cell>
          <cell r="E6879" t="str">
            <v/>
          </cell>
          <cell r="F6879">
            <v>1444456.78</v>
          </cell>
          <cell r="G6879" t="str">
            <v/>
          </cell>
        </row>
        <row r="6880">
          <cell r="A6880" t="str">
            <v>NP23 5</v>
          </cell>
          <cell r="B6880" t="str">
            <v/>
          </cell>
          <cell r="C6880" t="str">
            <v/>
          </cell>
          <cell r="D6880" t="str">
            <v/>
          </cell>
          <cell r="E6880" t="str">
            <v/>
          </cell>
          <cell r="F6880">
            <v>627157.84</v>
          </cell>
          <cell r="G6880" t="str">
            <v/>
          </cell>
        </row>
        <row r="6881">
          <cell r="A6881" t="str">
            <v>NP23 6</v>
          </cell>
          <cell r="B6881">
            <v>203095</v>
          </cell>
          <cell r="C6881" t="str">
            <v/>
          </cell>
          <cell r="D6881" t="str">
            <v/>
          </cell>
          <cell r="E6881" t="str">
            <v/>
          </cell>
          <cell r="F6881">
            <v>348001.72</v>
          </cell>
          <cell r="G6881" t="str">
            <v/>
          </cell>
        </row>
        <row r="6882">
          <cell r="A6882" t="str">
            <v>NP23 7</v>
          </cell>
          <cell r="B6882" t="str">
            <v/>
          </cell>
          <cell r="C6882" t="str">
            <v/>
          </cell>
          <cell r="D6882" t="str">
            <v/>
          </cell>
          <cell r="E6882" t="str">
            <v/>
          </cell>
          <cell r="F6882" t="str">
            <v/>
          </cell>
          <cell r="G6882" t="str">
            <v/>
          </cell>
        </row>
        <row r="6883">
          <cell r="A6883" t="str">
            <v>NP23 8</v>
          </cell>
          <cell r="B6883" t="str">
            <v/>
          </cell>
          <cell r="C6883" t="str">
            <v/>
          </cell>
          <cell r="D6883" t="str">
            <v/>
          </cell>
          <cell r="E6883" t="str">
            <v/>
          </cell>
          <cell r="F6883" t="str">
            <v/>
          </cell>
          <cell r="G6883" t="str">
            <v/>
          </cell>
        </row>
        <row r="6884">
          <cell r="A6884" t="str">
            <v>NP23 9</v>
          </cell>
          <cell r="B6884" t="str">
            <v/>
          </cell>
          <cell r="C6884" t="str">
            <v/>
          </cell>
          <cell r="D6884" t="str">
            <v/>
          </cell>
          <cell r="E6884" t="str">
            <v/>
          </cell>
          <cell r="F6884" t="str">
            <v/>
          </cell>
          <cell r="G6884" t="str">
            <v/>
          </cell>
        </row>
        <row r="6885">
          <cell r="A6885" t="str">
            <v>NP24 6</v>
          </cell>
          <cell r="B6885">
            <v>356974</v>
          </cell>
          <cell r="C6885" t="str">
            <v/>
          </cell>
          <cell r="D6885" t="str">
            <v/>
          </cell>
          <cell r="E6885">
            <v>508193.86350446369</v>
          </cell>
          <cell r="F6885" t="str">
            <v/>
          </cell>
          <cell r="G6885" t="str">
            <v/>
          </cell>
        </row>
        <row r="6886">
          <cell r="A6886" t="str">
            <v>NP25 3</v>
          </cell>
          <cell r="B6886">
            <v>770779</v>
          </cell>
          <cell r="C6886" t="str">
            <v/>
          </cell>
          <cell r="D6886">
            <v>634885.71</v>
          </cell>
          <cell r="E6886">
            <v>2014747.8683424636</v>
          </cell>
          <cell r="F6886">
            <v>3749145.95</v>
          </cell>
          <cell r="G6886" t="str">
            <v/>
          </cell>
        </row>
        <row r="6887">
          <cell r="A6887" t="str">
            <v>NP25 4</v>
          </cell>
          <cell r="B6887" t="str">
            <v/>
          </cell>
          <cell r="C6887" t="str">
            <v/>
          </cell>
          <cell r="D6887" t="str">
            <v/>
          </cell>
          <cell r="E6887">
            <v>3618027.3660654668</v>
          </cell>
          <cell r="F6887" t="str">
            <v/>
          </cell>
          <cell r="G6887" t="str">
            <v/>
          </cell>
        </row>
        <row r="6888">
          <cell r="A6888" t="str">
            <v>NP25 5</v>
          </cell>
          <cell r="B6888">
            <v>840315</v>
          </cell>
          <cell r="C6888" t="str">
            <v/>
          </cell>
          <cell r="D6888">
            <v>159720</v>
          </cell>
          <cell r="E6888" t="str">
            <v/>
          </cell>
          <cell r="F6888">
            <v>2603004.5699999998</v>
          </cell>
          <cell r="G6888" t="str">
            <v/>
          </cell>
        </row>
        <row r="6889">
          <cell r="A6889" t="str">
            <v>NP25 9</v>
          </cell>
          <cell r="B6889" t="str">
            <v/>
          </cell>
          <cell r="C6889" t="str">
            <v/>
          </cell>
          <cell r="D6889" t="str">
            <v/>
          </cell>
          <cell r="E6889" t="str">
            <v/>
          </cell>
          <cell r="F6889" t="str">
            <v/>
          </cell>
          <cell r="G6889" t="str">
            <v/>
          </cell>
        </row>
        <row r="6890">
          <cell r="A6890" t="str">
            <v>NP26 3</v>
          </cell>
          <cell r="B6890" t="str">
            <v/>
          </cell>
          <cell r="C6890" t="str">
            <v/>
          </cell>
          <cell r="D6890" t="str">
            <v/>
          </cell>
          <cell r="E6890">
            <v>2243454.2099369783</v>
          </cell>
          <cell r="F6890">
            <v>1953563.6</v>
          </cell>
          <cell r="G6890" t="str">
            <v/>
          </cell>
        </row>
        <row r="6891">
          <cell r="A6891" t="str">
            <v>NP26 4</v>
          </cell>
          <cell r="B6891" t="str">
            <v/>
          </cell>
          <cell r="C6891" t="str">
            <v/>
          </cell>
          <cell r="D6891" t="str">
            <v/>
          </cell>
          <cell r="E6891" t="str">
            <v/>
          </cell>
          <cell r="F6891" t="str">
            <v/>
          </cell>
          <cell r="G6891" t="str">
            <v/>
          </cell>
        </row>
        <row r="6892">
          <cell r="A6892" t="str">
            <v>NP26 5</v>
          </cell>
          <cell r="B6892">
            <v>2501755</v>
          </cell>
          <cell r="C6892" t="str">
            <v/>
          </cell>
          <cell r="D6892" t="str">
            <v/>
          </cell>
          <cell r="E6892">
            <v>1568448.8495770944</v>
          </cell>
          <cell r="F6892" t="str">
            <v/>
          </cell>
          <cell r="G6892" t="str">
            <v/>
          </cell>
        </row>
        <row r="6893">
          <cell r="A6893" t="str">
            <v>NP26 9</v>
          </cell>
          <cell r="B6893" t="str">
            <v/>
          </cell>
          <cell r="C6893" t="str">
            <v/>
          </cell>
          <cell r="D6893" t="str">
            <v/>
          </cell>
          <cell r="E6893" t="str">
            <v/>
          </cell>
          <cell r="F6893" t="str">
            <v/>
          </cell>
          <cell r="G6893" t="str">
            <v/>
          </cell>
        </row>
        <row r="6894">
          <cell r="A6894" t="str">
            <v>NP4 0</v>
          </cell>
          <cell r="B6894">
            <v>1681077</v>
          </cell>
          <cell r="C6894" t="str">
            <v/>
          </cell>
          <cell r="D6894">
            <v>1581678.75</v>
          </cell>
          <cell r="E6894">
            <v>2169766.1392308441</v>
          </cell>
          <cell r="F6894">
            <v>1254966.56</v>
          </cell>
          <cell r="G6894" t="str">
            <v/>
          </cell>
        </row>
        <row r="6895">
          <cell r="A6895" t="str">
            <v>NP4 4</v>
          </cell>
          <cell r="B6895" t="str">
            <v/>
          </cell>
          <cell r="C6895" t="str">
            <v/>
          </cell>
          <cell r="D6895" t="str">
            <v/>
          </cell>
          <cell r="E6895" t="str">
            <v/>
          </cell>
          <cell r="F6895" t="str">
            <v/>
          </cell>
          <cell r="G6895" t="str">
            <v/>
          </cell>
        </row>
        <row r="6896">
          <cell r="A6896" t="str">
            <v>NP4 5</v>
          </cell>
          <cell r="B6896">
            <v>932342</v>
          </cell>
          <cell r="C6896" t="str">
            <v/>
          </cell>
          <cell r="D6896">
            <v>71531.78</v>
          </cell>
          <cell r="E6896" t="str">
            <v/>
          </cell>
          <cell r="F6896" t="str">
            <v/>
          </cell>
          <cell r="G6896" t="str">
            <v/>
          </cell>
        </row>
        <row r="6897">
          <cell r="A6897" t="str">
            <v>NP4 6</v>
          </cell>
          <cell r="B6897">
            <v>1184077</v>
          </cell>
          <cell r="C6897" t="str">
            <v/>
          </cell>
          <cell r="D6897">
            <v>153327.23000000001</v>
          </cell>
          <cell r="E6897">
            <v>678342.53374037822</v>
          </cell>
          <cell r="F6897" t="str">
            <v/>
          </cell>
          <cell r="G6897" t="str">
            <v/>
          </cell>
        </row>
        <row r="6898">
          <cell r="A6898" t="str">
            <v>NP4 7</v>
          </cell>
          <cell r="B6898">
            <v>125460</v>
          </cell>
          <cell r="C6898" t="str">
            <v/>
          </cell>
          <cell r="D6898" t="str">
            <v/>
          </cell>
          <cell r="E6898">
            <v>512139.22485450661</v>
          </cell>
          <cell r="F6898" t="str">
            <v/>
          </cell>
          <cell r="G6898" t="str">
            <v/>
          </cell>
        </row>
        <row r="6899">
          <cell r="A6899" t="str">
            <v>NP4 8</v>
          </cell>
          <cell r="B6899" t="str">
            <v/>
          </cell>
          <cell r="C6899" t="str">
            <v/>
          </cell>
          <cell r="D6899" t="str">
            <v/>
          </cell>
          <cell r="E6899" t="str">
            <v/>
          </cell>
          <cell r="F6899" t="str">
            <v/>
          </cell>
          <cell r="G6899" t="str">
            <v/>
          </cell>
        </row>
        <row r="6900">
          <cell r="A6900" t="str">
            <v>NP4 9</v>
          </cell>
          <cell r="B6900">
            <v>574645</v>
          </cell>
          <cell r="C6900" t="str">
            <v/>
          </cell>
          <cell r="D6900" t="str">
            <v/>
          </cell>
          <cell r="E6900">
            <v>116178.02574793814</v>
          </cell>
          <cell r="F6900">
            <v>482255.86</v>
          </cell>
          <cell r="G6900" t="str">
            <v/>
          </cell>
        </row>
        <row r="6901">
          <cell r="A6901" t="str">
            <v>NP44 1</v>
          </cell>
          <cell r="B6901" t="str">
            <v/>
          </cell>
          <cell r="C6901" t="str">
            <v/>
          </cell>
          <cell r="D6901" t="str">
            <v/>
          </cell>
          <cell r="E6901" t="str">
            <v/>
          </cell>
          <cell r="F6901">
            <v>703069.97</v>
          </cell>
          <cell r="G6901" t="str">
            <v/>
          </cell>
        </row>
        <row r="6902">
          <cell r="A6902" t="str">
            <v>NP44 2</v>
          </cell>
          <cell r="B6902" t="str">
            <v/>
          </cell>
          <cell r="C6902" t="str">
            <v/>
          </cell>
          <cell r="D6902" t="str">
            <v/>
          </cell>
          <cell r="E6902" t="str">
            <v/>
          </cell>
          <cell r="F6902" t="str">
            <v/>
          </cell>
          <cell r="G6902" t="str">
            <v/>
          </cell>
        </row>
        <row r="6903">
          <cell r="A6903" t="str">
            <v>NP44 3</v>
          </cell>
          <cell r="B6903">
            <v>1545531</v>
          </cell>
          <cell r="C6903" t="str">
            <v/>
          </cell>
          <cell r="D6903" t="str">
            <v/>
          </cell>
          <cell r="E6903" t="str">
            <v/>
          </cell>
          <cell r="F6903">
            <v>1129721.44</v>
          </cell>
          <cell r="G6903" t="str">
            <v/>
          </cell>
        </row>
        <row r="6904">
          <cell r="A6904" t="str">
            <v>NP44 4</v>
          </cell>
          <cell r="B6904" t="str">
            <v/>
          </cell>
          <cell r="C6904" t="str">
            <v/>
          </cell>
          <cell r="D6904" t="str">
            <v/>
          </cell>
          <cell r="E6904" t="str">
            <v/>
          </cell>
          <cell r="F6904" t="str">
            <v/>
          </cell>
          <cell r="G6904" t="str">
            <v/>
          </cell>
        </row>
        <row r="6905">
          <cell r="A6905" t="str">
            <v>NP44 5</v>
          </cell>
          <cell r="B6905" t="str">
            <v/>
          </cell>
          <cell r="C6905" t="str">
            <v/>
          </cell>
          <cell r="D6905" t="str">
            <v/>
          </cell>
          <cell r="E6905">
            <v>293142.44999676762</v>
          </cell>
          <cell r="F6905" t="str">
            <v/>
          </cell>
          <cell r="G6905" t="str">
            <v/>
          </cell>
        </row>
        <row r="6906">
          <cell r="A6906" t="str">
            <v>NP44 6</v>
          </cell>
          <cell r="B6906" t="str">
            <v/>
          </cell>
          <cell r="C6906" t="str">
            <v/>
          </cell>
          <cell r="D6906" t="str">
            <v/>
          </cell>
          <cell r="E6906" t="str">
            <v/>
          </cell>
          <cell r="F6906" t="str">
            <v/>
          </cell>
          <cell r="G6906" t="str">
            <v/>
          </cell>
        </row>
        <row r="6907">
          <cell r="A6907" t="str">
            <v>NP44 7</v>
          </cell>
          <cell r="B6907" t="str">
            <v/>
          </cell>
          <cell r="C6907" t="str">
            <v/>
          </cell>
          <cell r="D6907" t="str">
            <v/>
          </cell>
          <cell r="E6907">
            <v>1060679.8251039977</v>
          </cell>
          <cell r="F6907" t="str">
            <v/>
          </cell>
          <cell r="G6907" t="str">
            <v/>
          </cell>
        </row>
        <row r="6908">
          <cell r="A6908" t="str">
            <v>NP44 8</v>
          </cell>
          <cell r="B6908" t="str">
            <v/>
          </cell>
          <cell r="C6908" t="str">
            <v/>
          </cell>
          <cell r="D6908" t="str">
            <v/>
          </cell>
          <cell r="E6908" t="str">
            <v/>
          </cell>
          <cell r="F6908">
            <v>6693884.2999999998</v>
          </cell>
          <cell r="G6908" t="str">
            <v/>
          </cell>
        </row>
        <row r="6909">
          <cell r="A6909" t="str">
            <v>NP44 9</v>
          </cell>
          <cell r="B6909" t="str">
            <v/>
          </cell>
          <cell r="C6909" t="str">
            <v/>
          </cell>
          <cell r="D6909" t="str">
            <v/>
          </cell>
          <cell r="E6909" t="str">
            <v/>
          </cell>
          <cell r="F6909" t="str">
            <v/>
          </cell>
          <cell r="G6909" t="str">
            <v/>
          </cell>
        </row>
        <row r="6910">
          <cell r="A6910" t="str">
            <v>NP7 0</v>
          </cell>
          <cell r="B6910" t="str">
            <v/>
          </cell>
          <cell r="C6910" t="str">
            <v/>
          </cell>
          <cell r="D6910" t="str">
            <v/>
          </cell>
          <cell r="E6910" t="str">
            <v/>
          </cell>
          <cell r="F6910" t="str">
            <v/>
          </cell>
          <cell r="G6910" t="str">
            <v/>
          </cell>
        </row>
        <row r="6911">
          <cell r="A6911" t="str">
            <v>NP7 1</v>
          </cell>
          <cell r="B6911" t="str">
            <v/>
          </cell>
          <cell r="C6911" t="str">
            <v/>
          </cell>
          <cell r="D6911" t="str">
            <v/>
          </cell>
          <cell r="E6911" t="str">
            <v/>
          </cell>
          <cell r="F6911" t="str">
            <v/>
          </cell>
          <cell r="G6911" t="str">
            <v/>
          </cell>
        </row>
        <row r="6912">
          <cell r="A6912" t="str">
            <v>NP7 5</v>
          </cell>
          <cell r="B6912" t="str">
            <v/>
          </cell>
          <cell r="C6912" t="str">
            <v/>
          </cell>
          <cell r="D6912">
            <v>260074.51</v>
          </cell>
          <cell r="E6912">
            <v>5464003.2506419914</v>
          </cell>
          <cell r="F6912">
            <v>3600159.78</v>
          </cell>
          <cell r="G6912" t="str">
            <v/>
          </cell>
        </row>
        <row r="6913">
          <cell r="A6913" t="str">
            <v>NP7 6</v>
          </cell>
          <cell r="B6913" t="str">
            <v/>
          </cell>
          <cell r="C6913" t="str">
            <v/>
          </cell>
          <cell r="D6913" t="str">
            <v/>
          </cell>
          <cell r="E6913" t="str">
            <v/>
          </cell>
          <cell r="F6913">
            <v>291115.94</v>
          </cell>
          <cell r="G6913" t="str">
            <v/>
          </cell>
        </row>
        <row r="6914">
          <cell r="A6914" t="str">
            <v>NP7 7</v>
          </cell>
          <cell r="B6914">
            <v>1842445</v>
          </cell>
          <cell r="C6914" t="str">
            <v/>
          </cell>
          <cell r="D6914">
            <v>250802.77</v>
          </cell>
          <cell r="E6914">
            <v>1261922.5602762874</v>
          </cell>
          <cell r="F6914">
            <v>902072.01</v>
          </cell>
          <cell r="G6914" t="str">
            <v/>
          </cell>
        </row>
        <row r="6915">
          <cell r="A6915" t="str">
            <v>NP7 8</v>
          </cell>
          <cell r="B6915">
            <v>2109905</v>
          </cell>
          <cell r="C6915" t="str">
            <v/>
          </cell>
          <cell r="D6915" t="str">
            <v/>
          </cell>
          <cell r="E6915">
            <v>14162562.77853621</v>
          </cell>
          <cell r="F6915">
            <v>4559745.2</v>
          </cell>
          <cell r="G6915" t="str">
            <v/>
          </cell>
        </row>
        <row r="6916">
          <cell r="A6916" t="str">
            <v>NP7 9</v>
          </cell>
          <cell r="B6916">
            <v>6832645</v>
          </cell>
          <cell r="C6916" t="str">
            <v/>
          </cell>
          <cell r="D6916" t="str">
            <v/>
          </cell>
          <cell r="E6916">
            <v>4790218.014596412</v>
          </cell>
          <cell r="F6916">
            <v>5416493.8099999996</v>
          </cell>
          <cell r="G6916" t="str">
            <v/>
          </cell>
        </row>
        <row r="6917">
          <cell r="A6917" t="str">
            <v>NP8 1</v>
          </cell>
          <cell r="B6917">
            <v>2362578</v>
          </cell>
          <cell r="C6917" t="str">
            <v/>
          </cell>
          <cell r="D6917" t="str">
            <v/>
          </cell>
          <cell r="E6917">
            <v>2988899.5941458754</v>
          </cell>
          <cell r="F6917">
            <v>4977308.04</v>
          </cell>
          <cell r="G6917" t="str">
            <v/>
          </cell>
        </row>
        <row r="6918">
          <cell r="A6918" t="str">
            <v>NR Other</v>
          </cell>
          <cell r="B6918">
            <v>102348418</v>
          </cell>
          <cell r="C6918">
            <v>17726798.080000002</v>
          </cell>
          <cell r="D6918">
            <v>139412312.44000003</v>
          </cell>
          <cell r="E6918">
            <v>115708685.77411114</v>
          </cell>
          <cell r="F6918">
            <v>175067725.10999998</v>
          </cell>
          <cell r="G6918">
            <v>70759833.239800006</v>
          </cell>
        </row>
        <row r="6919">
          <cell r="A6919" t="str">
            <v>NR total</v>
          </cell>
          <cell r="B6919">
            <v>343992751</v>
          </cell>
          <cell r="C6919">
            <v>17726798.080000002</v>
          </cell>
          <cell r="D6919">
            <v>166625617.64000002</v>
          </cell>
          <cell r="E6919">
            <v>287862150.01177526</v>
          </cell>
          <cell r="F6919">
            <v>266686561.97999999</v>
          </cell>
          <cell r="G6919">
            <v>70759833.239800006</v>
          </cell>
        </row>
        <row r="6920">
          <cell r="A6920" t="str">
            <v>NR1 1</v>
          </cell>
          <cell r="B6920">
            <v>1455917</v>
          </cell>
          <cell r="C6920" t="str">
            <v/>
          </cell>
          <cell r="D6920" t="str">
            <v/>
          </cell>
          <cell r="E6920">
            <v>3116299.2155259578</v>
          </cell>
          <cell r="F6920">
            <v>1095196.44</v>
          </cell>
          <cell r="G6920" t="str">
            <v/>
          </cell>
        </row>
        <row r="6921">
          <cell r="A6921" t="str">
            <v>NR1 2</v>
          </cell>
          <cell r="B6921" t="str">
            <v/>
          </cell>
          <cell r="C6921" t="str">
            <v/>
          </cell>
          <cell r="D6921" t="str">
            <v/>
          </cell>
          <cell r="E6921" t="str">
            <v/>
          </cell>
          <cell r="F6921">
            <v>527067.68999999994</v>
          </cell>
          <cell r="G6921" t="str">
            <v/>
          </cell>
        </row>
        <row r="6922">
          <cell r="A6922" t="str">
            <v>NR1 3</v>
          </cell>
          <cell r="B6922" t="str">
            <v/>
          </cell>
          <cell r="C6922" t="str">
            <v/>
          </cell>
          <cell r="D6922" t="str">
            <v/>
          </cell>
          <cell r="E6922" t="str">
            <v/>
          </cell>
          <cell r="F6922" t="str">
            <v/>
          </cell>
          <cell r="G6922" t="str">
            <v/>
          </cell>
        </row>
        <row r="6923">
          <cell r="A6923" t="str">
            <v>NR1 4</v>
          </cell>
          <cell r="B6923">
            <v>2991159</v>
          </cell>
          <cell r="C6923" t="str">
            <v/>
          </cell>
          <cell r="D6923" t="str">
            <v/>
          </cell>
          <cell r="E6923">
            <v>2040258.5968728564</v>
          </cell>
          <cell r="F6923" t="str">
            <v/>
          </cell>
          <cell r="G6923" t="str">
            <v/>
          </cell>
        </row>
        <row r="6924">
          <cell r="A6924" t="str">
            <v>NR10 3</v>
          </cell>
          <cell r="B6924" t="str">
            <v/>
          </cell>
          <cell r="C6924" t="str">
            <v/>
          </cell>
          <cell r="D6924" t="str">
            <v/>
          </cell>
          <cell r="E6924">
            <v>2859490.7413250846</v>
          </cell>
          <cell r="F6924">
            <v>684255.69</v>
          </cell>
          <cell r="G6924" t="str">
            <v/>
          </cell>
        </row>
        <row r="6925">
          <cell r="A6925" t="str">
            <v>NR10 4</v>
          </cell>
          <cell r="B6925">
            <v>8761883</v>
          </cell>
          <cell r="C6925" t="str">
            <v/>
          </cell>
          <cell r="D6925" t="str">
            <v/>
          </cell>
          <cell r="E6925">
            <v>954215.2179917777</v>
          </cell>
          <cell r="F6925">
            <v>1415285.93</v>
          </cell>
          <cell r="G6925" t="str">
            <v/>
          </cell>
        </row>
        <row r="6926">
          <cell r="A6926" t="str">
            <v>NR10 5</v>
          </cell>
          <cell r="B6926">
            <v>9240798</v>
          </cell>
          <cell r="C6926" t="str">
            <v/>
          </cell>
          <cell r="D6926" t="str">
            <v/>
          </cell>
          <cell r="E6926" t="str">
            <v/>
          </cell>
          <cell r="F6926">
            <v>1909756.74</v>
          </cell>
          <cell r="G6926" t="str">
            <v/>
          </cell>
        </row>
        <row r="6927">
          <cell r="A6927" t="str">
            <v>NR11 6</v>
          </cell>
          <cell r="B6927">
            <v>8182850</v>
          </cell>
          <cell r="C6927" t="str">
            <v/>
          </cell>
          <cell r="D6927">
            <v>2782728.98</v>
          </cell>
          <cell r="E6927">
            <v>6066582.1611246271</v>
          </cell>
          <cell r="F6927">
            <v>809279.55</v>
          </cell>
          <cell r="G6927" t="str">
            <v/>
          </cell>
        </row>
        <row r="6928">
          <cell r="A6928" t="str">
            <v>NR11 7</v>
          </cell>
          <cell r="B6928">
            <v>4782256</v>
          </cell>
          <cell r="C6928" t="str">
            <v/>
          </cell>
          <cell r="D6928" t="str">
            <v/>
          </cell>
          <cell r="E6928">
            <v>4419660.1041676495</v>
          </cell>
          <cell r="F6928" t="str">
            <v/>
          </cell>
          <cell r="G6928" t="str">
            <v/>
          </cell>
        </row>
        <row r="6929">
          <cell r="A6929" t="str">
            <v>NR11 8</v>
          </cell>
          <cell r="B6929" t="str">
            <v/>
          </cell>
          <cell r="C6929" t="str">
            <v/>
          </cell>
          <cell r="D6929" t="str">
            <v/>
          </cell>
          <cell r="E6929">
            <v>6619256.9378665984</v>
          </cell>
          <cell r="F6929">
            <v>1624119.77</v>
          </cell>
          <cell r="G6929" t="str">
            <v/>
          </cell>
        </row>
        <row r="6930">
          <cell r="A6930" t="str">
            <v>NR12 0</v>
          </cell>
          <cell r="B6930">
            <v>3229864</v>
          </cell>
          <cell r="C6930" t="str">
            <v/>
          </cell>
          <cell r="D6930" t="str">
            <v/>
          </cell>
          <cell r="E6930" t="str">
            <v/>
          </cell>
          <cell r="F6930">
            <v>2018108.59</v>
          </cell>
          <cell r="G6930" t="str">
            <v/>
          </cell>
        </row>
        <row r="6931">
          <cell r="A6931" t="str">
            <v>NR12 7</v>
          </cell>
          <cell r="B6931">
            <v>2542347</v>
          </cell>
          <cell r="C6931" t="str">
            <v/>
          </cell>
          <cell r="D6931" t="str">
            <v/>
          </cell>
          <cell r="E6931">
            <v>3243551.6757952841</v>
          </cell>
          <cell r="F6931" t="str">
            <v/>
          </cell>
          <cell r="G6931" t="str">
            <v/>
          </cell>
        </row>
        <row r="6932">
          <cell r="A6932" t="str">
            <v>NR12 8</v>
          </cell>
          <cell r="B6932">
            <v>6558542</v>
          </cell>
          <cell r="C6932" t="str">
            <v/>
          </cell>
          <cell r="D6932">
            <v>350900.75</v>
          </cell>
          <cell r="E6932" t="str">
            <v/>
          </cell>
          <cell r="F6932">
            <v>3867239.08</v>
          </cell>
          <cell r="G6932" t="str">
            <v/>
          </cell>
        </row>
        <row r="6933">
          <cell r="A6933" t="str">
            <v>NR12 9</v>
          </cell>
          <cell r="B6933">
            <v>3168436</v>
          </cell>
          <cell r="C6933" t="str">
            <v/>
          </cell>
          <cell r="D6933">
            <v>434393.74</v>
          </cell>
          <cell r="E6933" t="str">
            <v/>
          </cell>
          <cell r="F6933" t="str">
            <v/>
          </cell>
          <cell r="G6933" t="str">
            <v/>
          </cell>
        </row>
        <row r="6934">
          <cell r="A6934" t="str">
            <v>NR13 3</v>
          </cell>
          <cell r="B6934">
            <v>6990285</v>
          </cell>
          <cell r="C6934" t="str">
            <v/>
          </cell>
          <cell r="D6934">
            <v>527460.22</v>
          </cell>
          <cell r="E6934">
            <v>2457832.6591699221</v>
          </cell>
          <cell r="F6934">
            <v>2719527.44</v>
          </cell>
          <cell r="G6934" t="str">
            <v/>
          </cell>
        </row>
        <row r="6935">
          <cell r="A6935" t="str">
            <v>NR13 4</v>
          </cell>
          <cell r="B6935">
            <v>1034765</v>
          </cell>
          <cell r="C6935" t="str">
            <v/>
          </cell>
          <cell r="D6935" t="str">
            <v/>
          </cell>
          <cell r="E6935">
            <v>3087137.9320025989</v>
          </cell>
          <cell r="F6935">
            <v>831651.64</v>
          </cell>
          <cell r="G6935" t="str">
            <v/>
          </cell>
        </row>
        <row r="6936">
          <cell r="A6936" t="str">
            <v>NR13 5</v>
          </cell>
          <cell r="B6936">
            <v>3452539</v>
          </cell>
          <cell r="C6936" t="str">
            <v/>
          </cell>
          <cell r="D6936" t="str">
            <v/>
          </cell>
          <cell r="E6936">
            <v>2314795.5218821615</v>
          </cell>
          <cell r="F6936" t="str">
            <v/>
          </cell>
          <cell r="G6936" t="str">
            <v/>
          </cell>
        </row>
        <row r="6937">
          <cell r="A6937" t="str">
            <v>NR13 6</v>
          </cell>
          <cell r="B6937" t="str">
            <v/>
          </cell>
          <cell r="C6937" t="str">
            <v/>
          </cell>
          <cell r="D6937">
            <v>433334.29</v>
          </cell>
          <cell r="E6937">
            <v>4649703.5411368478</v>
          </cell>
          <cell r="F6937">
            <v>3718188.35</v>
          </cell>
          <cell r="G6937" t="str">
            <v/>
          </cell>
        </row>
        <row r="6938">
          <cell r="A6938" t="str">
            <v>NR14 6</v>
          </cell>
          <cell r="B6938">
            <v>6367395</v>
          </cell>
          <cell r="C6938" t="str">
            <v/>
          </cell>
          <cell r="D6938">
            <v>1417302.57</v>
          </cell>
          <cell r="E6938">
            <v>1606086.3340990902</v>
          </cell>
          <cell r="F6938" t="str">
            <v/>
          </cell>
          <cell r="G6938" t="str">
            <v/>
          </cell>
        </row>
        <row r="6939">
          <cell r="A6939" t="str">
            <v>NR14 7</v>
          </cell>
          <cell r="B6939">
            <v>2476733</v>
          </cell>
          <cell r="C6939" t="str">
            <v/>
          </cell>
          <cell r="D6939" t="str">
            <v/>
          </cell>
          <cell r="E6939">
            <v>612804.60163107677</v>
          </cell>
          <cell r="F6939">
            <v>1399099.05</v>
          </cell>
          <cell r="G6939" t="str">
            <v/>
          </cell>
        </row>
        <row r="6940">
          <cell r="A6940" t="str">
            <v>NR14 8</v>
          </cell>
          <cell r="B6940">
            <v>3748171</v>
          </cell>
          <cell r="C6940" t="str">
            <v/>
          </cell>
          <cell r="D6940">
            <v>410107.03</v>
          </cell>
          <cell r="E6940">
            <v>2466365.3015651423</v>
          </cell>
          <cell r="F6940">
            <v>1963578.16</v>
          </cell>
          <cell r="G6940" t="str">
            <v/>
          </cell>
        </row>
        <row r="6941">
          <cell r="A6941" t="str">
            <v>NR15 1</v>
          </cell>
          <cell r="B6941">
            <v>3645681</v>
          </cell>
          <cell r="C6941" t="str">
            <v/>
          </cell>
          <cell r="D6941" t="str">
            <v/>
          </cell>
          <cell r="E6941">
            <v>2838896.9028697368</v>
          </cell>
          <cell r="F6941">
            <v>6995759.2999999998</v>
          </cell>
          <cell r="G6941" t="str">
            <v/>
          </cell>
        </row>
        <row r="6942">
          <cell r="A6942" t="str">
            <v>NR15 2</v>
          </cell>
          <cell r="B6942">
            <v>4117458</v>
          </cell>
          <cell r="C6942" t="str">
            <v/>
          </cell>
          <cell r="D6942" t="str">
            <v/>
          </cell>
          <cell r="E6942">
            <v>3320822.3914637542</v>
          </cell>
          <cell r="F6942" t="str">
            <v/>
          </cell>
          <cell r="G6942" t="str">
            <v/>
          </cell>
        </row>
        <row r="6943">
          <cell r="A6943" t="str">
            <v>NR16 1</v>
          </cell>
          <cell r="B6943">
            <v>2835360</v>
          </cell>
          <cell r="C6943" t="str">
            <v/>
          </cell>
          <cell r="D6943">
            <v>376522.4</v>
          </cell>
          <cell r="E6943">
            <v>6064237.3223935319</v>
          </cell>
          <cell r="F6943">
            <v>1988608.98</v>
          </cell>
          <cell r="G6943" t="str">
            <v/>
          </cell>
        </row>
        <row r="6944">
          <cell r="A6944" t="str">
            <v>NR16 2</v>
          </cell>
          <cell r="B6944">
            <v>5329862</v>
          </cell>
          <cell r="C6944" t="str">
            <v/>
          </cell>
          <cell r="D6944" t="str">
            <v/>
          </cell>
          <cell r="E6944">
            <v>12898854.792443195</v>
          </cell>
          <cell r="F6944" t="str">
            <v/>
          </cell>
          <cell r="G6944" t="str">
            <v/>
          </cell>
        </row>
        <row r="6945">
          <cell r="A6945" t="str">
            <v>NR17 1</v>
          </cell>
          <cell r="B6945">
            <v>10748228</v>
          </cell>
          <cell r="C6945" t="str">
            <v/>
          </cell>
          <cell r="D6945">
            <v>665339.51</v>
          </cell>
          <cell r="E6945">
            <v>10352574.405361442</v>
          </cell>
          <cell r="F6945" t="str">
            <v/>
          </cell>
          <cell r="G6945" t="str">
            <v/>
          </cell>
        </row>
        <row r="6946">
          <cell r="A6946" t="str">
            <v>NR17 2</v>
          </cell>
          <cell r="B6946" t="str">
            <v/>
          </cell>
          <cell r="C6946" t="str">
            <v/>
          </cell>
          <cell r="D6946" t="str">
            <v/>
          </cell>
          <cell r="E6946">
            <v>2653459.856563088</v>
          </cell>
          <cell r="F6946">
            <v>1271658.6200000001</v>
          </cell>
          <cell r="G6946" t="str">
            <v/>
          </cell>
        </row>
        <row r="6947">
          <cell r="A6947" t="str">
            <v>NR18 0</v>
          </cell>
          <cell r="B6947">
            <v>944574</v>
          </cell>
          <cell r="C6947" t="str">
            <v/>
          </cell>
          <cell r="D6947" t="str">
            <v/>
          </cell>
          <cell r="E6947" t="str">
            <v/>
          </cell>
          <cell r="F6947" t="str">
            <v/>
          </cell>
          <cell r="G6947" t="str">
            <v/>
          </cell>
        </row>
        <row r="6948">
          <cell r="A6948" t="str">
            <v>NR18 8</v>
          </cell>
          <cell r="B6948" t="str">
            <v/>
          </cell>
          <cell r="C6948" t="str">
            <v/>
          </cell>
          <cell r="D6948" t="str">
            <v/>
          </cell>
          <cell r="E6948" t="str">
            <v/>
          </cell>
          <cell r="F6948" t="str">
            <v/>
          </cell>
          <cell r="G6948" t="str">
            <v/>
          </cell>
        </row>
        <row r="6949">
          <cell r="A6949" t="str">
            <v>NR18 9</v>
          </cell>
          <cell r="B6949">
            <v>4459282</v>
          </cell>
          <cell r="C6949" t="str">
            <v/>
          </cell>
          <cell r="D6949" t="str">
            <v/>
          </cell>
          <cell r="E6949" t="str">
            <v/>
          </cell>
          <cell r="F6949" t="str">
            <v/>
          </cell>
          <cell r="G6949" t="str">
            <v/>
          </cell>
        </row>
        <row r="6950">
          <cell r="A6950" t="str">
            <v>NR19 1</v>
          </cell>
          <cell r="B6950">
            <v>2080038</v>
          </cell>
          <cell r="C6950" t="str">
            <v/>
          </cell>
          <cell r="D6950" t="str">
            <v/>
          </cell>
          <cell r="E6950">
            <v>3150626.7341042617</v>
          </cell>
          <cell r="F6950" t="str">
            <v/>
          </cell>
          <cell r="G6950" t="str">
            <v/>
          </cell>
        </row>
        <row r="6951">
          <cell r="A6951" t="str">
            <v>NR19 2</v>
          </cell>
          <cell r="B6951">
            <v>4714305</v>
          </cell>
          <cell r="C6951" t="str">
            <v/>
          </cell>
          <cell r="D6951" t="str">
            <v/>
          </cell>
          <cell r="E6951" t="str">
            <v/>
          </cell>
          <cell r="F6951" t="str">
            <v/>
          </cell>
          <cell r="G6951" t="str">
            <v/>
          </cell>
        </row>
        <row r="6952">
          <cell r="A6952" t="str">
            <v>NR19 9</v>
          </cell>
          <cell r="B6952" t="str">
            <v/>
          </cell>
          <cell r="C6952" t="str">
            <v/>
          </cell>
          <cell r="D6952" t="str">
            <v/>
          </cell>
          <cell r="E6952" t="str">
            <v/>
          </cell>
          <cell r="F6952" t="str">
            <v/>
          </cell>
          <cell r="G6952" t="str">
            <v/>
          </cell>
        </row>
        <row r="6953">
          <cell r="A6953" t="str">
            <v>NR2 1</v>
          </cell>
          <cell r="B6953" t="str">
            <v/>
          </cell>
          <cell r="C6953" t="str">
            <v/>
          </cell>
          <cell r="D6953">
            <v>1854489.23</v>
          </cell>
          <cell r="E6953">
            <v>1180647.5770498638</v>
          </cell>
          <cell r="F6953" t="str">
            <v/>
          </cell>
          <cell r="G6953" t="str">
            <v/>
          </cell>
        </row>
        <row r="6954">
          <cell r="A6954" t="str">
            <v>NR2 2</v>
          </cell>
          <cell r="B6954" t="str">
            <v/>
          </cell>
          <cell r="C6954" t="str">
            <v/>
          </cell>
          <cell r="D6954" t="str">
            <v/>
          </cell>
          <cell r="E6954">
            <v>674911.24015508487</v>
          </cell>
          <cell r="F6954">
            <v>933358.22</v>
          </cell>
          <cell r="G6954" t="str">
            <v/>
          </cell>
        </row>
        <row r="6955">
          <cell r="A6955" t="str">
            <v>NR2 3</v>
          </cell>
          <cell r="B6955">
            <v>903804</v>
          </cell>
          <cell r="C6955" t="str">
            <v/>
          </cell>
          <cell r="D6955">
            <v>227959.05</v>
          </cell>
          <cell r="E6955" t="str">
            <v/>
          </cell>
          <cell r="F6955" t="str">
            <v/>
          </cell>
          <cell r="G6955" t="str">
            <v/>
          </cell>
        </row>
        <row r="6956">
          <cell r="A6956" t="str">
            <v>NR2 4</v>
          </cell>
          <cell r="B6956" t="str">
            <v/>
          </cell>
          <cell r="C6956" t="str">
            <v/>
          </cell>
          <cell r="D6956" t="str">
            <v/>
          </cell>
          <cell r="E6956">
            <v>955083.13218393119</v>
          </cell>
          <cell r="F6956">
            <v>1601937.68</v>
          </cell>
          <cell r="G6956" t="str">
            <v/>
          </cell>
        </row>
        <row r="6957">
          <cell r="A6957" t="str">
            <v>NR20 3</v>
          </cell>
          <cell r="B6957">
            <v>2734514</v>
          </cell>
          <cell r="C6957" t="str">
            <v/>
          </cell>
          <cell r="D6957">
            <v>1872187.91</v>
          </cell>
          <cell r="E6957" t="str">
            <v/>
          </cell>
          <cell r="F6957">
            <v>3704488.96</v>
          </cell>
          <cell r="G6957" t="str">
            <v/>
          </cell>
        </row>
        <row r="6958">
          <cell r="A6958" t="str">
            <v>NR20 4</v>
          </cell>
          <cell r="B6958">
            <v>5588898</v>
          </cell>
          <cell r="C6958" t="str">
            <v/>
          </cell>
          <cell r="D6958">
            <v>863896.76</v>
          </cell>
          <cell r="E6958" t="str">
            <v/>
          </cell>
          <cell r="F6958" t="str">
            <v/>
          </cell>
          <cell r="G6958" t="str">
            <v/>
          </cell>
        </row>
        <row r="6959">
          <cell r="A6959" t="str">
            <v>NR20 5</v>
          </cell>
          <cell r="B6959">
            <v>6865856</v>
          </cell>
          <cell r="C6959" t="str">
            <v/>
          </cell>
          <cell r="D6959" t="str">
            <v/>
          </cell>
          <cell r="E6959">
            <v>1570666.0278151596</v>
          </cell>
          <cell r="F6959">
            <v>1005254.08</v>
          </cell>
          <cell r="G6959" t="str">
            <v/>
          </cell>
        </row>
        <row r="6960">
          <cell r="A6960" t="str">
            <v>NR21 0</v>
          </cell>
          <cell r="B6960">
            <v>2385627</v>
          </cell>
          <cell r="C6960" t="str">
            <v/>
          </cell>
          <cell r="D6960" t="str">
            <v/>
          </cell>
          <cell r="E6960" t="str">
            <v/>
          </cell>
          <cell r="F6960">
            <v>1772588.99</v>
          </cell>
          <cell r="G6960" t="str">
            <v/>
          </cell>
        </row>
        <row r="6961">
          <cell r="A6961" t="str">
            <v>NR21 1</v>
          </cell>
          <cell r="B6961" t="str">
            <v/>
          </cell>
          <cell r="C6961" t="str">
            <v/>
          </cell>
          <cell r="D6961" t="str">
            <v/>
          </cell>
          <cell r="E6961" t="str">
            <v/>
          </cell>
          <cell r="F6961" t="str">
            <v/>
          </cell>
          <cell r="G6961" t="str">
            <v/>
          </cell>
        </row>
        <row r="6962">
          <cell r="A6962" t="str">
            <v>NR21 7</v>
          </cell>
          <cell r="B6962">
            <v>1733199</v>
          </cell>
          <cell r="C6962" t="str">
            <v/>
          </cell>
          <cell r="D6962" t="str">
            <v/>
          </cell>
          <cell r="E6962" t="str">
            <v/>
          </cell>
          <cell r="F6962" t="str">
            <v/>
          </cell>
          <cell r="G6962" t="str">
            <v/>
          </cell>
        </row>
        <row r="6963">
          <cell r="A6963" t="str">
            <v>NR21 8</v>
          </cell>
          <cell r="B6963" t="str">
            <v/>
          </cell>
          <cell r="C6963" t="str">
            <v/>
          </cell>
          <cell r="D6963" t="str">
            <v/>
          </cell>
          <cell r="E6963">
            <v>2265567.2602698975</v>
          </cell>
          <cell r="F6963" t="str">
            <v/>
          </cell>
          <cell r="G6963" t="str">
            <v/>
          </cell>
        </row>
        <row r="6964">
          <cell r="A6964" t="str">
            <v>NR21 9</v>
          </cell>
          <cell r="B6964">
            <v>3970761</v>
          </cell>
          <cell r="C6964" t="str">
            <v/>
          </cell>
          <cell r="D6964">
            <v>165105.91</v>
          </cell>
          <cell r="E6964" t="str">
            <v/>
          </cell>
          <cell r="F6964">
            <v>1106321.1100000001</v>
          </cell>
          <cell r="G6964" t="str">
            <v/>
          </cell>
        </row>
        <row r="6965">
          <cell r="A6965" t="str">
            <v>NR22 6</v>
          </cell>
          <cell r="B6965" t="str">
            <v/>
          </cell>
          <cell r="C6965" t="str">
            <v/>
          </cell>
          <cell r="D6965" t="str">
            <v/>
          </cell>
          <cell r="E6965" t="str">
            <v/>
          </cell>
          <cell r="F6965" t="str">
            <v/>
          </cell>
          <cell r="G6965" t="str">
            <v/>
          </cell>
        </row>
        <row r="6966">
          <cell r="A6966" t="str">
            <v>NR23 1</v>
          </cell>
          <cell r="B6966">
            <v>1291075</v>
          </cell>
          <cell r="C6966" t="str">
            <v/>
          </cell>
          <cell r="D6966" t="str">
            <v/>
          </cell>
          <cell r="E6966" t="str">
            <v/>
          </cell>
          <cell r="F6966">
            <v>1335780.6200000001</v>
          </cell>
          <cell r="G6966" t="str">
            <v/>
          </cell>
        </row>
        <row r="6967">
          <cell r="A6967" t="str">
            <v>NR24 2</v>
          </cell>
          <cell r="B6967" t="str">
            <v/>
          </cell>
          <cell r="C6967" t="str">
            <v/>
          </cell>
          <cell r="D6967" t="str">
            <v/>
          </cell>
          <cell r="E6967">
            <v>1828716.4957802838</v>
          </cell>
          <cell r="F6967" t="str">
            <v/>
          </cell>
          <cell r="G6967" t="str">
            <v/>
          </cell>
        </row>
        <row r="6968">
          <cell r="A6968" t="str">
            <v>NR25 6</v>
          </cell>
          <cell r="B6968">
            <v>9848398</v>
          </cell>
          <cell r="C6968" t="str">
            <v/>
          </cell>
          <cell r="D6968" t="str">
            <v/>
          </cell>
          <cell r="E6968">
            <v>1885317.1537339548</v>
          </cell>
          <cell r="F6968" t="str">
            <v/>
          </cell>
          <cell r="G6968" t="str">
            <v/>
          </cell>
        </row>
        <row r="6969">
          <cell r="A6969" t="str">
            <v>NR25 7</v>
          </cell>
          <cell r="B6969">
            <v>3417479</v>
          </cell>
          <cell r="C6969" t="str">
            <v/>
          </cell>
          <cell r="D6969" t="str">
            <v/>
          </cell>
          <cell r="E6969" t="str">
            <v/>
          </cell>
          <cell r="F6969">
            <v>901060.49</v>
          </cell>
          <cell r="G6969" t="str">
            <v/>
          </cell>
        </row>
        <row r="6970">
          <cell r="A6970" t="str">
            <v>NR25 9</v>
          </cell>
          <cell r="B6970" t="str">
            <v/>
          </cell>
          <cell r="C6970" t="str">
            <v/>
          </cell>
          <cell r="D6970" t="str">
            <v/>
          </cell>
          <cell r="E6970" t="str">
            <v/>
          </cell>
          <cell r="F6970" t="str">
            <v/>
          </cell>
          <cell r="G6970" t="str">
            <v/>
          </cell>
        </row>
        <row r="6971">
          <cell r="A6971" t="str">
            <v>NR26 8</v>
          </cell>
          <cell r="B6971">
            <v>2048820</v>
          </cell>
          <cell r="C6971" t="str">
            <v/>
          </cell>
          <cell r="D6971">
            <v>770597.71</v>
          </cell>
          <cell r="E6971">
            <v>2895245.007719385</v>
          </cell>
          <cell r="F6971" t="str">
            <v/>
          </cell>
          <cell r="G6971" t="str">
            <v/>
          </cell>
        </row>
        <row r="6972">
          <cell r="A6972" t="str">
            <v>NR26 9</v>
          </cell>
          <cell r="B6972" t="str">
            <v/>
          </cell>
          <cell r="C6972" t="str">
            <v/>
          </cell>
          <cell r="D6972" t="str">
            <v/>
          </cell>
          <cell r="E6972" t="str">
            <v/>
          </cell>
          <cell r="F6972" t="str">
            <v/>
          </cell>
          <cell r="G6972" t="str">
            <v/>
          </cell>
        </row>
        <row r="6973">
          <cell r="A6973" t="str">
            <v>NR27 0</v>
          </cell>
          <cell r="B6973" t="str">
            <v/>
          </cell>
          <cell r="C6973" t="str">
            <v/>
          </cell>
          <cell r="D6973" t="str">
            <v/>
          </cell>
          <cell r="E6973">
            <v>1009472.0539907174</v>
          </cell>
          <cell r="F6973" t="str">
            <v/>
          </cell>
          <cell r="G6973" t="str">
            <v/>
          </cell>
        </row>
        <row r="6974">
          <cell r="A6974" t="str">
            <v>NR27 7</v>
          </cell>
          <cell r="B6974" t="str">
            <v/>
          </cell>
          <cell r="C6974" t="str">
            <v/>
          </cell>
          <cell r="D6974" t="str">
            <v/>
          </cell>
          <cell r="E6974" t="str">
            <v/>
          </cell>
          <cell r="F6974" t="str">
            <v/>
          </cell>
          <cell r="G6974" t="str">
            <v/>
          </cell>
        </row>
        <row r="6975">
          <cell r="A6975" t="str">
            <v>NR27 9</v>
          </cell>
          <cell r="B6975" t="str">
            <v/>
          </cell>
          <cell r="C6975" t="str">
            <v/>
          </cell>
          <cell r="D6975" t="str">
            <v/>
          </cell>
          <cell r="E6975">
            <v>2947332.6543338797</v>
          </cell>
          <cell r="F6975">
            <v>1319996.1499999999</v>
          </cell>
          <cell r="G6975" t="str">
            <v/>
          </cell>
        </row>
        <row r="6976">
          <cell r="A6976" t="str">
            <v>NR28 0</v>
          </cell>
          <cell r="B6976">
            <v>5123036</v>
          </cell>
          <cell r="C6976" t="str">
            <v/>
          </cell>
          <cell r="D6976" t="str">
            <v/>
          </cell>
          <cell r="E6976">
            <v>7620024.5580454543</v>
          </cell>
          <cell r="F6976">
            <v>3783800.06</v>
          </cell>
          <cell r="G6976" t="str">
            <v/>
          </cell>
        </row>
        <row r="6977">
          <cell r="A6977" t="str">
            <v>NR28 8</v>
          </cell>
          <cell r="B6977" t="str">
            <v/>
          </cell>
          <cell r="C6977" t="str">
            <v/>
          </cell>
          <cell r="D6977" t="str">
            <v/>
          </cell>
          <cell r="E6977" t="str">
            <v/>
          </cell>
          <cell r="F6977" t="str">
            <v/>
          </cell>
          <cell r="G6977" t="str">
            <v/>
          </cell>
        </row>
        <row r="6978">
          <cell r="A6978" t="str">
            <v>NR28 9</v>
          </cell>
          <cell r="B6978">
            <v>691151</v>
          </cell>
          <cell r="C6978" t="str">
            <v/>
          </cell>
          <cell r="D6978" t="str">
            <v/>
          </cell>
          <cell r="E6978">
            <v>3204562.5099720536</v>
          </cell>
          <cell r="F6978" t="str">
            <v/>
          </cell>
          <cell r="G6978" t="str">
            <v/>
          </cell>
        </row>
        <row r="6979">
          <cell r="A6979" t="str">
            <v>NR29 3</v>
          </cell>
          <cell r="B6979">
            <v>6236390</v>
          </cell>
          <cell r="C6979" t="str">
            <v/>
          </cell>
          <cell r="D6979">
            <v>2458269.7799999998</v>
          </cell>
          <cell r="E6979">
            <v>7510843.8292144164</v>
          </cell>
          <cell r="F6979" t="str">
            <v/>
          </cell>
          <cell r="G6979" t="str">
            <v/>
          </cell>
        </row>
        <row r="6980">
          <cell r="A6980" t="str">
            <v>NR29 4</v>
          </cell>
          <cell r="B6980">
            <v>5531114</v>
          </cell>
          <cell r="C6980" t="str">
            <v/>
          </cell>
          <cell r="D6980" t="str">
            <v/>
          </cell>
          <cell r="E6980">
            <v>1717088.4627043677</v>
          </cell>
          <cell r="F6980" t="str">
            <v/>
          </cell>
          <cell r="G6980" t="str">
            <v/>
          </cell>
        </row>
        <row r="6981">
          <cell r="A6981" t="str">
            <v>NR29 5</v>
          </cell>
          <cell r="B6981" t="str">
            <v/>
          </cell>
          <cell r="C6981" t="str">
            <v/>
          </cell>
          <cell r="D6981" t="str">
            <v/>
          </cell>
          <cell r="E6981">
            <v>1216921.7090312752</v>
          </cell>
          <cell r="F6981">
            <v>607019.82999999996</v>
          </cell>
          <cell r="G6981" t="str">
            <v/>
          </cell>
        </row>
        <row r="6982">
          <cell r="A6982" t="str">
            <v>NR3 1</v>
          </cell>
          <cell r="B6982" t="str">
            <v/>
          </cell>
          <cell r="C6982" t="str">
            <v/>
          </cell>
          <cell r="D6982" t="str">
            <v/>
          </cell>
          <cell r="E6982" t="str">
            <v/>
          </cell>
          <cell r="F6982" t="str">
            <v/>
          </cell>
          <cell r="G6982" t="str">
            <v/>
          </cell>
        </row>
        <row r="6983">
          <cell r="A6983" t="str">
            <v>NR3 2</v>
          </cell>
          <cell r="B6983" t="str">
            <v/>
          </cell>
          <cell r="C6983" t="str">
            <v/>
          </cell>
          <cell r="D6983" t="str">
            <v/>
          </cell>
          <cell r="E6983" t="str">
            <v/>
          </cell>
          <cell r="F6983" t="str">
            <v/>
          </cell>
          <cell r="G6983" t="str">
            <v/>
          </cell>
        </row>
        <row r="6984">
          <cell r="A6984" t="str">
            <v>NR3 3</v>
          </cell>
          <cell r="B6984" t="str">
            <v/>
          </cell>
          <cell r="C6984" t="str">
            <v/>
          </cell>
          <cell r="D6984" t="str">
            <v/>
          </cell>
          <cell r="E6984" t="str">
            <v/>
          </cell>
          <cell r="F6984">
            <v>462828.53</v>
          </cell>
          <cell r="G6984" t="str">
            <v/>
          </cell>
        </row>
        <row r="6985">
          <cell r="A6985" t="str">
            <v>NR3 4</v>
          </cell>
          <cell r="B6985">
            <v>1169261</v>
          </cell>
          <cell r="C6985" t="str">
            <v/>
          </cell>
          <cell r="D6985" t="str">
            <v/>
          </cell>
          <cell r="E6985" t="str">
            <v/>
          </cell>
          <cell r="F6985" t="str">
            <v/>
          </cell>
          <cell r="G6985" t="str">
            <v/>
          </cell>
        </row>
        <row r="6986">
          <cell r="A6986" t="str">
            <v>NR30 1</v>
          </cell>
          <cell r="B6986" t="str">
            <v/>
          </cell>
          <cell r="C6986" t="str">
            <v/>
          </cell>
          <cell r="D6986" t="str">
            <v/>
          </cell>
          <cell r="E6986">
            <v>3103049.2262693015</v>
          </cell>
          <cell r="F6986">
            <v>6464740.9900000002</v>
          </cell>
          <cell r="G6986" t="str">
            <v/>
          </cell>
        </row>
        <row r="6987">
          <cell r="A6987" t="str">
            <v>NR30 2</v>
          </cell>
          <cell r="B6987">
            <v>2076419</v>
          </cell>
          <cell r="C6987" t="str">
            <v/>
          </cell>
          <cell r="D6987">
            <v>1741415.2</v>
          </cell>
          <cell r="E6987">
            <v>3495335.0739418087</v>
          </cell>
          <cell r="F6987">
            <v>978267.08</v>
          </cell>
          <cell r="G6987" t="str">
            <v/>
          </cell>
        </row>
        <row r="6988">
          <cell r="A6988" t="str">
            <v>NR30 3</v>
          </cell>
          <cell r="B6988" t="str">
            <v/>
          </cell>
          <cell r="C6988" t="str">
            <v/>
          </cell>
          <cell r="D6988" t="str">
            <v/>
          </cell>
          <cell r="E6988">
            <v>1794443.9422471372</v>
          </cell>
          <cell r="F6988" t="str">
            <v/>
          </cell>
          <cell r="G6988" t="str">
            <v/>
          </cell>
        </row>
        <row r="6989">
          <cell r="A6989" t="str">
            <v>NR30 4</v>
          </cell>
          <cell r="B6989" t="str">
            <v/>
          </cell>
          <cell r="C6989" t="str">
            <v/>
          </cell>
          <cell r="D6989" t="str">
            <v/>
          </cell>
          <cell r="E6989" t="str">
            <v/>
          </cell>
          <cell r="F6989" t="str">
            <v/>
          </cell>
          <cell r="G6989" t="str">
            <v/>
          </cell>
        </row>
        <row r="6990">
          <cell r="A6990" t="str">
            <v>NR30 5</v>
          </cell>
          <cell r="B6990" t="str">
            <v/>
          </cell>
          <cell r="C6990" t="str">
            <v/>
          </cell>
          <cell r="D6990" t="str">
            <v/>
          </cell>
          <cell r="E6990" t="str">
            <v/>
          </cell>
          <cell r="F6990" t="str">
            <v/>
          </cell>
          <cell r="G6990" t="str">
            <v/>
          </cell>
        </row>
        <row r="6991">
          <cell r="A6991" t="str">
            <v>NR30 9</v>
          </cell>
          <cell r="B6991" t="str">
            <v/>
          </cell>
          <cell r="C6991" t="str">
            <v/>
          </cell>
          <cell r="D6991" t="str">
            <v/>
          </cell>
          <cell r="E6991" t="str">
            <v/>
          </cell>
          <cell r="F6991" t="str">
            <v/>
          </cell>
          <cell r="G6991" t="str">
            <v/>
          </cell>
        </row>
        <row r="6992">
          <cell r="A6992" t="str">
            <v>NR31 0</v>
          </cell>
          <cell r="B6992">
            <v>1727919</v>
          </cell>
          <cell r="C6992" t="str">
            <v/>
          </cell>
          <cell r="D6992">
            <v>3392055.32</v>
          </cell>
          <cell r="E6992">
            <v>4633659.0578662148</v>
          </cell>
          <cell r="F6992">
            <v>3126899.11</v>
          </cell>
          <cell r="G6992" t="str">
            <v/>
          </cell>
        </row>
        <row r="6993">
          <cell r="A6993" t="str">
            <v>NR31 6</v>
          </cell>
          <cell r="B6993" t="str">
            <v/>
          </cell>
          <cell r="C6993" t="str">
            <v/>
          </cell>
          <cell r="D6993">
            <v>733059.12</v>
          </cell>
          <cell r="E6993">
            <v>2764897.1807823712</v>
          </cell>
          <cell r="F6993">
            <v>987083.73</v>
          </cell>
          <cell r="G6993" t="str">
            <v/>
          </cell>
        </row>
        <row r="6994">
          <cell r="A6994" t="str">
            <v>NR31 7</v>
          </cell>
          <cell r="B6994" t="str">
            <v/>
          </cell>
          <cell r="C6994" t="str">
            <v/>
          </cell>
          <cell r="D6994" t="str">
            <v/>
          </cell>
          <cell r="E6994">
            <v>623390.87978267553</v>
          </cell>
          <cell r="F6994">
            <v>211937.96</v>
          </cell>
          <cell r="G6994" t="str">
            <v/>
          </cell>
        </row>
        <row r="6995">
          <cell r="A6995" t="str">
            <v>NR31 8</v>
          </cell>
          <cell r="B6995" t="str">
            <v/>
          </cell>
          <cell r="C6995" t="str">
            <v/>
          </cell>
          <cell r="D6995" t="str">
            <v/>
          </cell>
          <cell r="E6995" t="str">
            <v/>
          </cell>
          <cell r="F6995" t="str">
            <v/>
          </cell>
          <cell r="G6995" t="str">
            <v/>
          </cell>
        </row>
        <row r="6996">
          <cell r="A6996" t="str">
            <v>NR31 9</v>
          </cell>
          <cell r="B6996" t="str">
            <v/>
          </cell>
          <cell r="C6996" t="str">
            <v/>
          </cell>
          <cell r="D6996" t="str">
            <v/>
          </cell>
          <cell r="E6996">
            <v>1576173.8068617843</v>
          </cell>
          <cell r="F6996" t="str">
            <v/>
          </cell>
          <cell r="G6996" t="str">
            <v/>
          </cell>
        </row>
        <row r="6997">
          <cell r="A6997" t="str">
            <v>NR32 1</v>
          </cell>
          <cell r="B6997" t="str">
            <v/>
          </cell>
          <cell r="C6997" t="str">
            <v/>
          </cell>
          <cell r="D6997">
            <v>390464.23</v>
          </cell>
          <cell r="E6997">
            <v>1240899.5336036631</v>
          </cell>
          <cell r="F6997">
            <v>2074909.44</v>
          </cell>
          <cell r="G6997" t="str">
            <v/>
          </cell>
        </row>
        <row r="6998">
          <cell r="A6998" t="str">
            <v>NR32 2</v>
          </cell>
          <cell r="B6998" t="str">
            <v/>
          </cell>
          <cell r="C6998" t="str">
            <v/>
          </cell>
          <cell r="D6998" t="str">
            <v/>
          </cell>
          <cell r="E6998">
            <v>1535922.3186204045</v>
          </cell>
          <cell r="F6998">
            <v>1004878.79</v>
          </cell>
          <cell r="G6998" t="str">
            <v/>
          </cell>
        </row>
        <row r="6999">
          <cell r="A6999" t="str">
            <v>NR32 3</v>
          </cell>
          <cell r="B6999" t="str">
            <v/>
          </cell>
          <cell r="C6999" t="str">
            <v/>
          </cell>
          <cell r="D6999" t="str">
            <v/>
          </cell>
          <cell r="E6999" t="str">
            <v/>
          </cell>
          <cell r="F6999" t="str">
            <v/>
          </cell>
          <cell r="G6999" t="str">
            <v/>
          </cell>
        </row>
        <row r="7000">
          <cell r="A7000" t="str">
            <v>NR32 4</v>
          </cell>
          <cell r="B7000">
            <v>1024794</v>
          </cell>
          <cell r="C7000" t="str">
            <v/>
          </cell>
          <cell r="D7000" t="str">
            <v/>
          </cell>
          <cell r="E7000" t="str">
            <v/>
          </cell>
          <cell r="F7000" t="str">
            <v/>
          </cell>
          <cell r="G7000" t="str">
            <v/>
          </cell>
        </row>
        <row r="7001">
          <cell r="A7001" t="str">
            <v>NR32 5</v>
          </cell>
          <cell r="B7001" t="str">
            <v/>
          </cell>
          <cell r="C7001" t="str">
            <v/>
          </cell>
          <cell r="D7001" t="str">
            <v/>
          </cell>
          <cell r="E7001">
            <v>711894.41115750233</v>
          </cell>
          <cell r="F7001" t="str">
            <v/>
          </cell>
          <cell r="G7001" t="str">
            <v/>
          </cell>
        </row>
        <row r="7002">
          <cell r="A7002" t="str">
            <v>NR32 9</v>
          </cell>
          <cell r="B7002" t="str">
            <v/>
          </cell>
          <cell r="C7002" t="str">
            <v/>
          </cell>
          <cell r="D7002" t="str">
            <v/>
          </cell>
          <cell r="E7002" t="str">
            <v/>
          </cell>
          <cell r="F7002" t="str">
            <v/>
          </cell>
          <cell r="G7002" t="str">
            <v/>
          </cell>
        </row>
        <row r="7003">
          <cell r="A7003" t="str">
            <v>NR33 0</v>
          </cell>
          <cell r="B7003">
            <v>789516</v>
          </cell>
          <cell r="C7003" t="str">
            <v/>
          </cell>
          <cell r="D7003" t="str">
            <v/>
          </cell>
          <cell r="E7003">
            <v>1426966.519362615</v>
          </cell>
          <cell r="F7003" t="str">
            <v/>
          </cell>
          <cell r="G7003" t="str">
            <v/>
          </cell>
        </row>
        <row r="7004">
          <cell r="A7004" t="str">
            <v>NR33 7</v>
          </cell>
          <cell r="B7004">
            <v>2820614</v>
          </cell>
          <cell r="C7004" t="str">
            <v/>
          </cell>
          <cell r="D7004" t="str">
            <v/>
          </cell>
          <cell r="E7004">
            <v>639525.93300465192</v>
          </cell>
          <cell r="F7004" t="str">
            <v/>
          </cell>
          <cell r="G7004" t="str">
            <v/>
          </cell>
        </row>
        <row r="7005">
          <cell r="A7005" t="str">
            <v>NR33 8</v>
          </cell>
          <cell r="B7005">
            <v>4671459</v>
          </cell>
          <cell r="C7005" t="str">
            <v/>
          </cell>
          <cell r="D7005" t="str">
            <v/>
          </cell>
          <cell r="E7005" t="str">
            <v/>
          </cell>
          <cell r="F7005" t="str">
            <v/>
          </cell>
          <cell r="G7005" t="str">
            <v/>
          </cell>
        </row>
        <row r="7006">
          <cell r="A7006" t="str">
            <v>NR33 9</v>
          </cell>
          <cell r="B7006" t="str">
            <v/>
          </cell>
          <cell r="C7006" t="str">
            <v/>
          </cell>
          <cell r="D7006">
            <v>448526.97</v>
          </cell>
          <cell r="E7006">
            <v>515734.23153607274</v>
          </cell>
          <cell r="F7006">
            <v>511584.47</v>
          </cell>
          <cell r="G7006" t="str">
            <v/>
          </cell>
        </row>
        <row r="7007">
          <cell r="A7007" t="str">
            <v>NR34 0</v>
          </cell>
          <cell r="B7007">
            <v>7450947</v>
          </cell>
          <cell r="C7007" t="str">
            <v/>
          </cell>
          <cell r="D7007" t="str">
            <v/>
          </cell>
          <cell r="E7007">
            <v>5394239.8159380602</v>
          </cell>
          <cell r="F7007" t="str">
            <v/>
          </cell>
          <cell r="G7007" t="str">
            <v/>
          </cell>
        </row>
        <row r="7008">
          <cell r="A7008" t="str">
            <v>NR34 4</v>
          </cell>
          <cell r="B7008" t="str">
            <v/>
          </cell>
          <cell r="C7008" t="str">
            <v/>
          </cell>
          <cell r="D7008" t="str">
            <v/>
          </cell>
          <cell r="E7008" t="str">
            <v/>
          </cell>
          <cell r="F7008" t="str">
            <v/>
          </cell>
          <cell r="G7008" t="str">
            <v/>
          </cell>
        </row>
        <row r="7009">
          <cell r="A7009" t="str">
            <v>NR34 7</v>
          </cell>
          <cell r="B7009">
            <v>1752864</v>
          </cell>
          <cell r="C7009" t="str">
            <v/>
          </cell>
          <cell r="D7009" t="str">
            <v/>
          </cell>
          <cell r="E7009" t="str">
            <v/>
          </cell>
          <cell r="F7009">
            <v>3382804.1</v>
          </cell>
          <cell r="G7009" t="str">
            <v/>
          </cell>
        </row>
        <row r="7010">
          <cell r="A7010" t="str">
            <v>NR34 8</v>
          </cell>
          <cell r="B7010">
            <v>5697278</v>
          </cell>
          <cell r="C7010" t="str">
            <v/>
          </cell>
          <cell r="D7010" t="str">
            <v/>
          </cell>
          <cell r="E7010" t="str">
            <v/>
          </cell>
          <cell r="F7010" t="str">
            <v/>
          </cell>
          <cell r="G7010" t="str">
            <v/>
          </cell>
        </row>
        <row r="7011">
          <cell r="A7011" t="str">
            <v>NR34 9</v>
          </cell>
          <cell r="B7011">
            <v>597680</v>
          </cell>
          <cell r="C7011" t="str">
            <v/>
          </cell>
          <cell r="D7011" t="str">
            <v/>
          </cell>
          <cell r="E7011" t="str">
            <v/>
          </cell>
          <cell r="F7011">
            <v>462355.32</v>
          </cell>
          <cell r="G7011" t="str">
            <v/>
          </cell>
        </row>
        <row r="7012">
          <cell r="A7012" t="str">
            <v>NR35 1</v>
          </cell>
          <cell r="B7012">
            <v>4554620</v>
          </cell>
          <cell r="C7012" t="str">
            <v/>
          </cell>
          <cell r="D7012">
            <v>1107189.3600000001</v>
          </cell>
          <cell r="E7012">
            <v>1437798.5733347407</v>
          </cell>
          <cell r="F7012">
            <v>1394059.25</v>
          </cell>
          <cell r="G7012" t="str">
            <v/>
          </cell>
        </row>
        <row r="7013">
          <cell r="A7013" t="str">
            <v>NR35 2</v>
          </cell>
          <cell r="B7013">
            <v>11404539</v>
          </cell>
          <cell r="C7013" t="str">
            <v/>
          </cell>
          <cell r="D7013" t="str">
            <v/>
          </cell>
          <cell r="E7013">
            <v>1613048.2177397858</v>
          </cell>
          <cell r="F7013">
            <v>1630282.72</v>
          </cell>
          <cell r="G7013" t="str">
            <v/>
          </cell>
        </row>
        <row r="7014">
          <cell r="A7014" t="str">
            <v>NR35 9</v>
          </cell>
          <cell r="B7014" t="str">
            <v/>
          </cell>
          <cell r="C7014" t="str">
            <v/>
          </cell>
          <cell r="D7014" t="str">
            <v/>
          </cell>
          <cell r="E7014" t="str">
            <v/>
          </cell>
          <cell r="F7014" t="str">
            <v/>
          </cell>
          <cell r="G7014" t="str">
            <v/>
          </cell>
        </row>
        <row r="7015">
          <cell r="A7015" t="str">
            <v>NR4 6</v>
          </cell>
          <cell r="B7015" t="str">
            <v/>
          </cell>
          <cell r="C7015" t="str">
            <v/>
          </cell>
          <cell r="D7015">
            <v>456254.38</v>
          </cell>
          <cell r="E7015">
            <v>1905701.3572726706</v>
          </cell>
          <cell r="F7015">
            <v>2449283.73</v>
          </cell>
          <cell r="G7015" t="str">
            <v/>
          </cell>
        </row>
        <row r="7016">
          <cell r="A7016" t="str">
            <v>NR4 7</v>
          </cell>
          <cell r="B7016" t="str">
            <v/>
          </cell>
          <cell r="C7016" t="str">
            <v/>
          </cell>
          <cell r="D7016" t="str">
            <v/>
          </cell>
          <cell r="E7016" t="str">
            <v/>
          </cell>
          <cell r="F7016">
            <v>1933615.7</v>
          </cell>
          <cell r="G7016" t="str">
            <v/>
          </cell>
        </row>
        <row r="7017">
          <cell r="A7017" t="str">
            <v>NR5 0</v>
          </cell>
          <cell r="B7017" t="str">
            <v/>
          </cell>
          <cell r="C7017" t="str">
            <v/>
          </cell>
          <cell r="D7017" t="str">
            <v/>
          </cell>
          <cell r="E7017">
            <v>2227368.2766453805</v>
          </cell>
          <cell r="F7017" t="str">
            <v/>
          </cell>
          <cell r="G7017" t="str">
            <v/>
          </cell>
        </row>
        <row r="7018">
          <cell r="A7018" t="str">
            <v>NR5 5</v>
          </cell>
          <cell r="B7018" t="str">
            <v/>
          </cell>
          <cell r="C7018" t="str">
            <v/>
          </cell>
          <cell r="D7018" t="str">
            <v/>
          </cell>
          <cell r="E7018" t="str">
            <v/>
          </cell>
          <cell r="F7018" t="str">
            <v/>
          </cell>
          <cell r="G7018" t="str">
            <v/>
          </cell>
        </row>
        <row r="7019">
          <cell r="A7019" t="str">
            <v>NR5 8</v>
          </cell>
          <cell r="B7019" t="str">
            <v/>
          </cell>
          <cell r="C7019" t="str">
            <v/>
          </cell>
          <cell r="D7019" t="str">
            <v/>
          </cell>
          <cell r="E7019" t="str">
            <v/>
          </cell>
          <cell r="F7019">
            <v>150626.39000000001</v>
          </cell>
          <cell r="G7019" t="str">
            <v/>
          </cell>
        </row>
        <row r="7020">
          <cell r="A7020" t="str">
            <v>NR5 9</v>
          </cell>
          <cell r="B7020" t="str">
            <v/>
          </cell>
          <cell r="C7020" t="str">
            <v/>
          </cell>
          <cell r="D7020" t="str">
            <v/>
          </cell>
          <cell r="E7020" t="str">
            <v/>
          </cell>
          <cell r="F7020">
            <v>145819.04</v>
          </cell>
          <cell r="G7020" t="str">
            <v/>
          </cell>
        </row>
        <row r="7021">
          <cell r="A7021" t="str">
            <v>NR6 5</v>
          </cell>
          <cell r="B7021">
            <v>292804</v>
          </cell>
          <cell r="C7021" t="str">
            <v/>
          </cell>
          <cell r="D7021" t="str">
            <v/>
          </cell>
          <cell r="E7021" t="str">
            <v/>
          </cell>
          <cell r="F7021" t="str">
            <v/>
          </cell>
          <cell r="G7021" t="str">
            <v/>
          </cell>
        </row>
        <row r="7022">
          <cell r="A7022" t="str">
            <v>NR6 6</v>
          </cell>
          <cell r="B7022">
            <v>1968596</v>
          </cell>
          <cell r="C7022" t="str">
            <v/>
          </cell>
          <cell r="D7022">
            <v>1504502.96</v>
          </cell>
          <cell r="E7022">
            <v>1903644.014678041</v>
          </cell>
          <cell r="F7022">
            <v>3023994.47</v>
          </cell>
          <cell r="G7022" t="str">
            <v/>
          </cell>
        </row>
        <row r="7023">
          <cell r="A7023" t="str">
            <v>NR6 7</v>
          </cell>
          <cell r="B7023" t="str">
            <v/>
          </cell>
          <cell r="C7023" t="str">
            <v/>
          </cell>
          <cell r="D7023">
            <v>45235.13</v>
          </cell>
          <cell r="E7023" t="str">
            <v/>
          </cell>
          <cell r="F7023" t="str">
            <v/>
          </cell>
          <cell r="G7023" t="str">
            <v/>
          </cell>
        </row>
        <row r="7024">
          <cell r="A7024" t="str">
            <v>NR7 0</v>
          </cell>
          <cell r="B7024">
            <v>2478516</v>
          </cell>
          <cell r="C7024" t="str">
            <v/>
          </cell>
          <cell r="D7024" t="str">
            <v/>
          </cell>
          <cell r="E7024">
            <v>2448993.3658284303</v>
          </cell>
          <cell r="F7024">
            <v>3260142.62</v>
          </cell>
          <cell r="G7024" t="str">
            <v/>
          </cell>
        </row>
        <row r="7025">
          <cell r="A7025" t="str">
            <v>NR7 7</v>
          </cell>
          <cell r="B7025" t="str">
            <v/>
          </cell>
          <cell r="C7025" t="str">
            <v/>
          </cell>
          <cell r="D7025" t="str">
            <v/>
          </cell>
          <cell r="E7025" t="str">
            <v/>
          </cell>
          <cell r="F7025" t="str">
            <v/>
          </cell>
          <cell r="G7025" t="str">
            <v/>
          </cell>
        </row>
        <row r="7026">
          <cell r="A7026" t="str">
            <v>NR7 8</v>
          </cell>
          <cell r="B7026" t="str">
            <v/>
          </cell>
          <cell r="C7026" t="str">
            <v/>
          </cell>
          <cell r="D7026">
            <v>340745.83</v>
          </cell>
          <cell r="E7026" t="str">
            <v/>
          </cell>
          <cell r="F7026">
            <v>359939.52</v>
          </cell>
          <cell r="G7026" t="str">
            <v/>
          </cell>
        </row>
        <row r="7027">
          <cell r="A7027" t="str">
            <v>NR7 9</v>
          </cell>
          <cell r="B7027" t="str">
            <v/>
          </cell>
          <cell r="C7027" t="str">
            <v/>
          </cell>
          <cell r="D7027" t="str">
            <v/>
          </cell>
          <cell r="E7027" t="str">
            <v/>
          </cell>
          <cell r="F7027">
            <v>1192288.07</v>
          </cell>
          <cell r="G7027" t="str">
            <v/>
          </cell>
        </row>
        <row r="7028">
          <cell r="A7028" t="str">
            <v>NR8 5</v>
          </cell>
          <cell r="B7028">
            <v>112651</v>
          </cell>
          <cell r="C7028" t="str">
            <v/>
          </cell>
          <cell r="D7028" t="str">
            <v/>
          </cell>
          <cell r="E7028">
            <v>874857.83774334076</v>
          </cell>
          <cell r="F7028" t="str">
            <v/>
          </cell>
          <cell r="G7028" t="str">
            <v/>
          </cell>
        </row>
        <row r="7029">
          <cell r="A7029" t="str">
            <v>NR8 6</v>
          </cell>
          <cell r="B7029">
            <v>4659834</v>
          </cell>
          <cell r="C7029" t="str">
            <v/>
          </cell>
          <cell r="D7029">
            <v>818205.36</v>
          </cell>
          <cell r="E7029">
            <v>3266622.3018316138</v>
          </cell>
          <cell r="F7029" t="str">
            <v/>
          </cell>
          <cell r="G7029" t="str">
            <v/>
          </cell>
        </row>
        <row r="7030">
          <cell r="A7030" t="str">
            <v>NR9 3</v>
          </cell>
          <cell r="B7030" t="str">
            <v/>
          </cell>
          <cell r="C7030" t="str">
            <v/>
          </cell>
          <cell r="D7030" t="str">
            <v/>
          </cell>
          <cell r="E7030">
            <v>743385.74226045026</v>
          </cell>
          <cell r="F7030" t="str">
            <v/>
          </cell>
          <cell r="G7030" t="str">
            <v/>
          </cell>
        </row>
        <row r="7031">
          <cell r="A7031" t="str">
            <v>NR9 4</v>
          </cell>
          <cell r="B7031">
            <v>5068793</v>
          </cell>
          <cell r="C7031" t="str">
            <v/>
          </cell>
          <cell r="D7031">
            <v>625055.5</v>
          </cell>
          <cell r="E7031" t="str">
            <v/>
          </cell>
          <cell r="F7031">
            <v>1451120.76</v>
          </cell>
          <cell r="G7031" t="str">
            <v/>
          </cell>
        </row>
        <row r="7032">
          <cell r="A7032" t="str">
            <v>NR9 5</v>
          </cell>
          <cell r="B7032">
            <v>9096379</v>
          </cell>
          <cell r="C7032" t="str">
            <v/>
          </cell>
          <cell r="D7032" t="str">
            <v/>
          </cell>
          <cell r="E7032" t="str">
            <v/>
          </cell>
          <cell r="F7032">
            <v>2049387.87</v>
          </cell>
          <cell r="G7032" t="str">
            <v/>
          </cell>
        </row>
        <row r="7033">
          <cell r="A7033" t="str">
            <v>NR99 1</v>
          </cell>
          <cell r="B7033" t="str">
            <v/>
          </cell>
          <cell r="C7033" t="str">
            <v/>
          </cell>
          <cell r="D7033" t="str">
            <v/>
          </cell>
          <cell r="E7033" t="str">
            <v/>
          </cell>
          <cell r="F7033" t="str">
            <v/>
          </cell>
          <cell r="G7033" t="str">
            <v/>
          </cell>
        </row>
        <row r="7034">
          <cell r="A7034" t="str">
            <v>NW Other</v>
          </cell>
          <cell r="B7034">
            <v>153909703</v>
          </cell>
          <cell r="C7034">
            <v>18445199.84</v>
          </cell>
          <cell r="D7034">
            <v>86180108.060000017</v>
          </cell>
          <cell r="E7034">
            <v>178041948.24259228</v>
          </cell>
          <cell r="F7034">
            <v>145604748.56999996</v>
          </cell>
          <cell r="G7034">
            <v>189478963.98989999</v>
          </cell>
        </row>
        <row r="7035">
          <cell r="A7035" t="str">
            <v>NW total</v>
          </cell>
          <cell r="B7035">
            <v>251717514</v>
          </cell>
          <cell r="C7035">
            <v>18445199.84</v>
          </cell>
          <cell r="D7035">
            <v>106893780.86000001</v>
          </cell>
          <cell r="E7035">
            <v>479695755.19099832</v>
          </cell>
          <cell r="F7035">
            <v>596916158.96999991</v>
          </cell>
          <cell r="G7035">
            <v>339536231.60899997</v>
          </cell>
        </row>
        <row r="7036">
          <cell r="A7036" t="str">
            <v>NW1 0</v>
          </cell>
          <cell r="B7036">
            <v>3104829</v>
          </cell>
          <cell r="C7036" t="str">
            <v/>
          </cell>
          <cell r="D7036" t="str">
            <v/>
          </cell>
          <cell r="E7036" t="str">
            <v/>
          </cell>
          <cell r="F7036">
            <v>1035268.69</v>
          </cell>
          <cell r="G7036" t="str">
            <v/>
          </cell>
        </row>
        <row r="7037">
          <cell r="A7037" t="str">
            <v>NW1 1</v>
          </cell>
          <cell r="B7037" t="str">
            <v/>
          </cell>
          <cell r="C7037" t="str">
            <v/>
          </cell>
          <cell r="D7037" t="str">
            <v/>
          </cell>
          <cell r="E7037" t="str">
            <v/>
          </cell>
          <cell r="F7037" t="str">
            <v/>
          </cell>
          <cell r="G7037" t="str">
            <v/>
          </cell>
        </row>
        <row r="7038">
          <cell r="A7038" t="str">
            <v>NW1 2</v>
          </cell>
          <cell r="B7038" t="str">
            <v/>
          </cell>
          <cell r="C7038" t="str">
            <v/>
          </cell>
          <cell r="D7038" t="str">
            <v/>
          </cell>
          <cell r="E7038" t="str">
            <v/>
          </cell>
          <cell r="F7038">
            <v>17725422.460000001</v>
          </cell>
          <cell r="G7038" t="str">
            <v/>
          </cell>
        </row>
        <row r="7039">
          <cell r="A7039" t="str">
            <v>NW1 3</v>
          </cell>
          <cell r="B7039" t="str">
            <v/>
          </cell>
          <cell r="C7039" t="str">
            <v/>
          </cell>
          <cell r="D7039" t="str">
            <v/>
          </cell>
          <cell r="E7039" t="str">
            <v/>
          </cell>
          <cell r="F7039" t="str">
            <v/>
          </cell>
          <cell r="G7039">
            <v>16293958.959899999</v>
          </cell>
        </row>
        <row r="7040">
          <cell r="A7040" t="str">
            <v>NW1 4</v>
          </cell>
          <cell r="B7040" t="str">
            <v/>
          </cell>
          <cell r="C7040" t="str">
            <v/>
          </cell>
          <cell r="D7040" t="str">
            <v/>
          </cell>
          <cell r="E7040" t="str">
            <v/>
          </cell>
          <cell r="F7040" t="str">
            <v/>
          </cell>
          <cell r="G7040" t="str">
            <v/>
          </cell>
        </row>
        <row r="7041">
          <cell r="A7041" t="str">
            <v>NW1 5</v>
          </cell>
          <cell r="B7041" t="str">
            <v/>
          </cell>
          <cell r="C7041" t="str">
            <v/>
          </cell>
          <cell r="D7041" t="str">
            <v/>
          </cell>
          <cell r="E7041" t="str">
            <v/>
          </cell>
          <cell r="F7041" t="str">
            <v/>
          </cell>
          <cell r="G7041" t="str">
            <v/>
          </cell>
        </row>
        <row r="7042">
          <cell r="A7042" t="str">
            <v>NW1 6</v>
          </cell>
          <cell r="B7042" t="str">
            <v/>
          </cell>
          <cell r="C7042" t="str">
            <v/>
          </cell>
          <cell r="D7042" t="str">
            <v/>
          </cell>
          <cell r="E7042">
            <v>5972695.3247393761</v>
          </cell>
          <cell r="F7042" t="str">
            <v/>
          </cell>
          <cell r="G7042" t="str">
            <v/>
          </cell>
        </row>
        <row r="7043">
          <cell r="A7043" t="str">
            <v>NW1 7</v>
          </cell>
          <cell r="B7043" t="str">
            <v/>
          </cell>
          <cell r="C7043" t="str">
            <v/>
          </cell>
          <cell r="D7043" t="str">
            <v/>
          </cell>
          <cell r="E7043" t="str">
            <v/>
          </cell>
          <cell r="F7043" t="str">
            <v/>
          </cell>
          <cell r="G7043" t="str">
            <v/>
          </cell>
        </row>
        <row r="7044">
          <cell r="A7044" t="str">
            <v>NW1 8</v>
          </cell>
          <cell r="B7044" t="str">
            <v/>
          </cell>
          <cell r="C7044" t="str">
            <v/>
          </cell>
          <cell r="D7044" t="str">
            <v/>
          </cell>
          <cell r="E7044">
            <v>19221412.424663469</v>
          </cell>
          <cell r="F7044">
            <v>7647282.7199999997</v>
          </cell>
          <cell r="G7044" t="str">
            <v/>
          </cell>
        </row>
        <row r="7045">
          <cell r="A7045" t="str">
            <v>NW1 9</v>
          </cell>
          <cell r="B7045" t="str">
            <v/>
          </cell>
          <cell r="C7045" t="str">
            <v/>
          </cell>
          <cell r="D7045" t="str">
            <v/>
          </cell>
          <cell r="E7045" t="str">
            <v/>
          </cell>
          <cell r="F7045">
            <v>11596098.039999999</v>
          </cell>
          <cell r="G7045" t="str">
            <v/>
          </cell>
        </row>
        <row r="7046">
          <cell r="A7046" t="str">
            <v>NW10 0</v>
          </cell>
          <cell r="B7046">
            <v>2294754</v>
          </cell>
          <cell r="C7046" t="str">
            <v/>
          </cell>
          <cell r="D7046" t="str">
            <v/>
          </cell>
          <cell r="E7046" t="str">
            <v/>
          </cell>
          <cell r="F7046">
            <v>903431.81</v>
          </cell>
          <cell r="G7046" t="str">
            <v/>
          </cell>
        </row>
        <row r="7047">
          <cell r="A7047" t="str">
            <v>NW10 1</v>
          </cell>
          <cell r="B7047" t="str">
            <v/>
          </cell>
          <cell r="C7047" t="str">
            <v/>
          </cell>
          <cell r="D7047" t="str">
            <v/>
          </cell>
          <cell r="E7047">
            <v>7841587.8419334665</v>
          </cell>
          <cell r="F7047">
            <v>1379532.66</v>
          </cell>
          <cell r="G7047" t="str">
            <v/>
          </cell>
        </row>
        <row r="7048">
          <cell r="A7048" t="str">
            <v>NW10 2</v>
          </cell>
          <cell r="B7048">
            <v>1612322</v>
          </cell>
          <cell r="C7048" t="str">
            <v/>
          </cell>
          <cell r="D7048" t="str">
            <v/>
          </cell>
          <cell r="E7048">
            <v>7197053.9032907831</v>
          </cell>
          <cell r="F7048">
            <v>15959148.59</v>
          </cell>
          <cell r="G7048" t="str">
            <v/>
          </cell>
        </row>
        <row r="7049">
          <cell r="A7049" t="str">
            <v>NW10 3</v>
          </cell>
          <cell r="B7049">
            <v>3054419</v>
          </cell>
          <cell r="C7049" t="str">
            <v/>
          </cell>
          <cell r="D7049" t="str">
            <v/>
          </cell>
          <cell r="E7049" t="str">
            <v/>
          </cell>
          <cell r="F7049">
            <v>7461371.8899999997</v>
          </cell>
          <cell r="G7049" t="str">
            <v/>
          </cell>
        </row>
        <row r="7050">
          <cell r="A7050" t="str">
            <v>NW10 4</v>
          </cell>
          <cell r="B7050">
            <v>163775</v>
          </cell>
          <cell r="C7050" t="str">
            <v/>
          </cell>
          <cell r="D7050" t="str">
            <v/>
          </cell>
          <cell r="E7050">
            <v>3694679.5108607234</v>
          </cell>
          <cell r="F7050" t="str">
            <v/>
          </cell>
          <cell r="G7050" t="str">
            <v/>
          </cell>
        </row>
        <row r="7051">
          <cell r="A7051" t="str">
            <v>NW10 5</v>
          </cell>
          <cell r="B7051">
            <v>941147</v>
          </cell>
          <cell r="C7051" t="str">
            <v/>
          </cell>
          <cell r="D7051" t="str">
            <v/>
          </cell>
          <cell r="E7051" t="str">
            <v/>
          </cell>
          <cell r="F7051" t="str">
            <v/>
          </cell>
          <cell r="G7051" t="str">
            <v/>
          </cell>
        </row>
        <row r="7052">
          <cell r="A7052" t="str">
            <v>NW10 6</v>
          </cell>
          <cell r="B7052">
            <v>16196297</v>
          </cell>
          <cell r="C7052" t="str">
            <v/>
          </cell>
          <cell r="D7052">
            <v>7646741.0700000003</v>
          </cell>
          <cell r="E7052">
            <v>17121486.0375112</v>
          </cell>
          <cell r="F7052">
            <v>44136390.609999999</v>
          </cell>
          <cell r="G7052" t="str">
            <v/>
          </cell>
        </row>
        <row r="7053">
          <cell r="A7053" t="str">
            <v>NW10 7</v>
          </cell>
          <cell r="B7053">
            <v>24493077</v>
          </cell>
          <cell r="C7053" t="str">
            <v/>
          </cell>
          <cell r="D7053">
            <v>6507840.5199999996</v>
          </cell>
          <cell r="E7053" t="str">
            <v/>
          </cell>
          <cell r="F7053">
            <v>32280664.449999999</v>
          </cell>
          <cell r="G7053" t="str">
            <v/>
          </cell>
        </row>
        <row r="7054">
          <cell r="A7054" t="str">
            <v>NW10 8</v>
          </cell>
          <cell r="B7054" t="str">
            <v/>
          </cell>
          <cell r="C7054" t="str">
            <v/>
          </cell>
          <cell r="D7054">
            <v>64040.21</v>
          </cell>
          <cell r="E7054" t="str">
            <v/>
          </cell>
          <cell r="F7054">
            <v>916849.71</v>
          </cell>
          <cell r="G7054" t="str">
            <v/>
          </cell>
        </row>
        <row r="7055">
          <cell r="A7055" t="str">
            <v>NW10 9</v>
          </cell>
          <cell r="B7055" t="str">
            <v/>
          </cell>
          <cell r="C7055" t="str">
            <v/>
          </cell>
          <cell r="D7055" t="str">
            <v/>
          </cell>
          <cell r="E7055">
            <v>1013826.8237401777</v>
          </cell>
          <cell r="F7055" t="str">
            <v/>
          </cell>
          <cell r="G7055" t="str">
            <v/>
          </cell>
        </row>
        <row r="7056">
          <cell r="A7056" t="str">
            <v>NW11 0</v>
          </cell>
          <cell r="B7056">
            <v>3625532</v>
          </cell>
          <cell r="C7056" t="str">
            <v/>
          </cell>
          <cell r="D7056" t="str">
            <v/>
          </cell>
          <cell r="E7056">
            <v>35113695.043414459</v>
          </cell>
          <cell r="F7056">
            <v>18209331.59</v>
          </cell>
          <cell r="G7056">
            <v>56542261.399700001</v>
          </cell>
        </row>
        <row r="7057">
          <cell r="A7057" t="str">
            <v>NW11 1</v>
          </cell>
          <cell r="B7057" t="str">
            <v/>
          </cell>
          <cell r="C7057" t="str">
            <v/>
          </cell>
          <cell r="D7057" t="str">
            <v/>
          </cell>
          <cell r="E7057" t="str">
            <v/>
          </cell>
          <cell r="F7057" t="str">
            <v/>
          </cell>
          <cell r="G7057" t="str">
            <v/>
          </cell>
        </row>
        <row r="7058">
          <cell r="A7058" t="str">
            <v>NW11 6</v>
          </cell>
          <cell r="B7058">
            <v>754436</v>
          </cell>
          <cell r="C7058" t="str">
            <v/>
          </cell>
          <cell r="D7058" t="str">
            <v/>
          </cell>
          <cell r="E7058">
            <v>3681176.3463103184</v>
          </cell>
          <cell r="F7058">
            <v>3032808.83</v>
          </cell>
          <cell r="G7058" t="str">
            <v/>
          </cell>
        </row>
        <row r="7059">
          <cell r="A7059" t="str">
            <v>NW11 7</v>
          </cell>
          <cell r="B7059" t="str">
            <v/>
          </cell>
          <cell r="C7059" t="str">
            <v/>
          </cell>
          <cell r="D7059" t="str">
            <v/>
          </cell>
          <cell r="E7059">
            <v>19172120.120011248</v>
          </cell>
          <cell r="F7059">
            <v>9780264.5500000007</v>
          </cell>
          <cell r="G7059">
            <v>6883265.79</v>
          </cell>
        </row>
        <row r="7060">
          <cell r="A7060" t="str">
            <v>NW11 8</v>
          </cell>
          <cell r="B7060">
            <v>8790100</v>
          </cell>
          <cell r="C7060" t="str">
            <v/>
          </cell>
          <cell r="D7060" t="str">
            <v/>
          </cell>
          <cell r="E7060">
            <v>21251877.253202107</v>
          </cell>
          <cell r="F7060">
            <v>9905942.6400000006</v>
          </cell>
          <cell r="G7060" t="str">
            <v/>
          </cell>
        </row>
        <row r="7061">
          <cell r="A7061" t="str">
            <v>NW11 9</v>
          </cell>
          <cell r="B7061" t="str">
            <v/>
          </cell>
          <cell r="C7061" t="str">
            <v/>
          </cell>
          <cell r="D7061" t="str">
            <v/>
          </cell>
          <cell r="E7061">
            <v>42956304.62162967</v>
          </cell>
          <cell r="F7061">
            <v>17798038.48</v>
          </cell>
          <cell r="G7061">
            <v>19117851.659899998</v>
          </cell>
        </row>
        <row r="7062">
          <cell r="A7062" t="str">
            <v>NW1W 7</v>
          </cell>
          <cell r="B7062" t="str">
            <v/>
          </cell>
          <cell r="C7062" t="str">
            <v/>
          </cell>
          <cell r="D7062" t="str">
            <v/>
          </cell>
          <cell r="E7062" t="str">
            <v/>
          </cell>
          <cell r="F7062" t="str">
            <v/>
          </cell>
          <cell r="G7062" t="str">
            <v/>
          </cell>
        </row>
        <row r="7063">
          <cell r="A7063" t="str">
            <v>NW1W 8</v>
          </cell>
          <cell r="B7063" t="str">
            <v/>
          </cell>
          <cell r="C7063" t="str">
            <v/>
          </cell>
          <cell r="D7063" t="str">
            <v/>
          </cell>
          <cell r="E7063" t="str">
            <v/>
          </cell>
          <cell r="F7063" t="str">
            <v/>
          </cell>
          <cell r="G7063" t="str">
            <v/>
          </cell>
        </row>
        <row r="7064">
          <cell r="A7064" t="str">
            <v>NW1W 9</v>
          </cell>
          <cell r="B7064" t="str">
            <v/>
          </cell>
          <cell r="C7064" t="str">
            <v/>
          </cell>
          <cell r="D7064" t="str">
            <v/>
          </cell>
          <cell r="E7064" t="str">
            <v/>
          </cell>
          <cell r="F7064" t="str">
            <v/>
          </cell>
          <cell r="G7064" t="str">
            <v/>
          </cell>
        </row>
        <row r="7065">
          <cell r="A7065" t="str">
            <v>NW2 1</v>
          </cell>
          <cell r="B7065" t="str">
            <v/>
          </cell>
          <cell r="C7065" t="str">
            <v/>
          </cell>
          <cell r="D7065" t="str">
            <v/>
          </cell>
          <cell r="E7065" t="str">
            <v/>
          </cell>
          <cell r="F7065" t="str">
            <v/>
          </cell>
          <cell r="G7065" t="str">
            <v/>
          </cell>
        </row>
        <row r="7066">
          <cell r="A7066" t="str">
            <v>NW2 2</v>
          </cell>
          <cell r="B7066" t="str">
            <v/>
          </cell>
          <cell r="C7066" t="str">
            <v/>
          </cell>
          <cell r="D7066" t="str">
            <v/>
          </cell>
          <cell r="E7066">
            <v>8173450.0566795543</v>
          </cell>
          <cell r="F7066" t="str">
            <v/>
          </cell>
          <cell r="G7066" t="str">
            <v/>
          </cell>
        </row>
        <row r="7067">
          <cell r="A7067" t="str">
            <v>NW2 3</v>
          </cell>
          <cell r="B7067" t="str">
            <v/>
          </cell>
          <cell r="C7067" t="str">
            <v/>
          </cell>
          <cell r="D7067" t="str">
            <v/>
          </cell>
          <cell r="E7067">
            <v>1506252.1681957955</v>
          </cell>
          <cell r="F7067">
            <v>2227596.71</v>
          </cell>
          <cell r="G7067" t="str">
            <v/>
          </cell>
        </row>
        <row r="7068">
          <cell r="A7068" t="str">
            <v>NW2 4</v>
          </cell>
          <cell r="B7068" t="str">
            <v/>
          </cell>
          <cell r="C7068" t="str">
            <v/>
          </cell>
          <cell r="D7068" t="str">
            <v/>
          </cell>
          <cell r="E7068">
            <v>8390086.4065556228</v>
          </cell>
          <cell r="F7068">
            <v>2935793.45</v>
          </cell>
          <cell r="G7068" t="str">
            <v/>
          </cell>
        </row>
        <row r="7069">
          <cell r="A7069" t="str">
            <v>NW2 5</v>
          </cell>
          <cell r="B7069" t="str">
            <v/>
          </cell>
          <cell r="C7069" t="str">
            <v/>
          </cell>
          <cell r="D7069" t="str">
            <v/>
          </cell>
          <cell r="E7069">
            <v>2136433.0783047373</v>
          </cell>
          <cell r="F7069" t="str">
            <v/>
          </cell>
          <cell r="G7069" t="str">
            <v/>
          </cell>
        </row>
        <row r="7070">
          <cell r="A7070" t="str">
            <v>NW2 6</v>
          </cell>
          <cell r="B7070" t="str">
            <v/>
          </cell>
          <cell r="C7070" t="str">
            <v/>
          </cell>
          <cell r="D7070" t="str">
            <v/>
          </cell>
          <cell r="E7070" t="str">
            <v/>
          </cell>
          <cell r="F7070">
            <v>29464386.989999998</v>
          </cell>
          <cell r="G7070" t="str">
            <v/>
          </cell>
        </row>
        <row r="7071">
          <cell r="A7071" t="str">
            <v>NW2 7</v>
          </cell>
          <cell r="B7071" t="str">
            <v/>
          </cell>
          <cell r="C7071" t="str">
            <v/>
          </cell>
          <cell r="D7071">
            <v>1400818.85</v>
          </cell>
          <cell r="E7071">
            <v>6840081.8651932171</v>
          </cell>
          <cell r="F7071" t="str">
            <v/>
          </cell>
          <cell r="G7071" t="str">
            <v/>
          </cell>
        </row>
        <row r="7072">
          <cell r="A7072" t="str">
            <v>NW2 9</v>
          </cell>
          <cell r="B7072" t="str">
            <v/>
          </cell>
          <cell r="C7072" t="str">
            <v/>
          </cell>
          <cell r="D7072" t="str">
            <v/>
          </cell>
          <cell r="E7072" t="str">
            <v/>
          </cell>
          <cell r="F7072" t="str">
            <v/>
          </cell>
          <cell r="G7072" t="str">
            <v/>
          </cell>
        </row>
        <row r="7073">
          <cell r="A7073" t="str">
            <v>NW26 9</v>
          </cell>
          <cell r="B7073" t="str">
            <v/>
          </cell>
          <cell r="C7073" t="str">
            <v/>
          </cell>
          <cell r="D7073" t="str">
            <v/>
          </cell>
          <cell r="E7073" t="str">
            <v/>
          </cell>
          <cell r="F7073" t="str">
            <v/>
          </cell>
          <cell r="G7073" t="str">
            <v/>
          </cell>
        </row>
        <row r="7074">
          <cell r="A7074" t="str">
            <v>NW3 1</v>
          </cell>
          <cell r="B7074" t="str">
            <v/>
          </cell>
          <cell r="C7074" t="str">
            <v/>
          </cell>
          <cell r="D7074" t="str">
            <v/>
          </cell>
          <cell r="E7074" t="str">
            <v/>
          </cell>
          <cell r="F7074">
            <v>26110815.719999999</v>
          </cell>
          <cell r="G7074" t="str">
            <v/>
          </cell>
        </row>
        <row r="7075">
          <cell r="A7075" t="str">
            <v>NW3 2</v>
          </cell>
          <cell r="B7075">
            <v>1827350</v>
          </cell>
          <cell r="C7075" t="str">
            <v/>
          </cell>
          <cell r="D7075">
            <v>611437.77</v>
          </cell>
          <cell r="E7075">
            <v>2546030.6491883043</v>
          </cell>
          <cell r="F7075">
            <v>5206948.79</v>
          </cell>
          <cell r="G7075" t="str">
            <v/>
          </cell>
        </row>
        <row r="7076">
          <cell r="A7076" t="str">
            <v>NW3 3</v>
          </cell>
          <cell r="B7076" t="str">
            <v/>
          </cell>
          <cell r="C7076" t="str">
            <v/>
          </cell>
          <cell r="D7076" t="str">
            <v/>
          </cell>
          <cell r="E7076" t="str">
            <v/>
          </cell>
          <cell r="F7076">
            <v>2152060.23</v>
          </cell>
          <cell r="G7076" t="str">
            <v/>
          </cell>
        </row>
        <row r="7077">
          <cell r="A7077" t="str">
            <v>NW3 4</v>
          </cell>
          <cell r="B7077">
            <v>6055033</v>
          </cell>
          <cell r="C7077" t="str">
            <v/>
          </cell>
          <cell r="D7077" t="str">
            <v/>
          </cell>
          <cell r="E7077" t="str">
            <v/>
          </cell>
          <cell r="F7077">
            <v>4171772.77</v>
          </cell>
          <cell r="G7077" t="str">
            <v/>
          </cell>
        </row>
        <row r="7078">
          <cell r="A7078" t="str">
            <v>NW3 5</v>
          </cell>
          <cell r="B7078" t="str">
            <v/>
          </cell>
          <cell r="C7078" t="str">
            <v/>
          </cell>
          <cell r="D7078">
            <v>286153.03999999998</v>
          </cell>
          <cell r="E7078" t="str">
            <v/>
          </cell>
          <cell r="F7078">
            <v>11499793.58</v>
          </cell>
          <cell r="G7078" t="str">
            <v/>
          </cell>
        </row>
        <row r="7079">
          <cell r="A7079" t="str">
            <v>NW3 6</v>
          </cell>
          <cell r="B7079">
            <v>5188144</v>
          </cell>
          <cell r="C7079" t="str">
            <v/>
          </cell>
          <cell r="D7079" t="str">
            <v/>
          </cell>
          <cell r="E7079" t="str">
            <v/>
          </cell>
          <cell r="F7079">
            <v>4207487.72</v>
          </cell>
          <cell r="G7079">
            <v>14396165.060000001</v>
          </cell>
        </row>
        <row r="7080">
          <cell r="A7080" t="str">
            <v>NW3 7</v>
          </cell>
          <cell r="B7080" t="str">
            <v/>
          </cell>
          <cell r="C7080" t="str">
            <v/>
          </cell>
          <cell r="D7080" t="str">
            <v/>
          </cell>
          <cell r="E7080">
            <v>11208515.857518276</v>
          </cell>
          <cell r="F7080">
            <v>21358122.899999999</v>
          </cell>
          <cell r="G7080" t="str">
            <v/>
          </cell>
        </row>
        <row r="7081">
          <cell r="A7081" t="str">
            <v>NW3 9</v>
          </cell>
          <cell r="B7081" t="str">
            <v/>
          </cell>
          <cell r="C7081" t="str">
            <v/>
          </cell>
          <cell r="D7081" t="str">
            <v/>
          </cell>
          <cell r="E7081" t="str">
            <v/>
          </cell>
          <cell r="F7081" t="str">
            <v/>
          </cell>
          <cell r="G7081" t="str">
            <v/>
          </cell>
        </row>
        <row r="7082">
          <cell r="A7082" t="str">
            <v>NW4 1</v>
          </cell>
          <cell r="B7082">
            <v>1898042</v>
          </cell>
          <cell r="C7082" t="str">
            <v/>
          </cell>
          <cell r="D7082" t="str">
            <v/>
          </cell>
          <cell r="E7082">
            <v>21655450.672512099</v>
          </cell>
          <cell r="F7082">
            <v>5318147.6900000004</v>
          </cell>
          <cell r="G7082" t="str">
            <v/>
          </cell>
        </row>
        <row r="7083">
          <cell r="A7083" t="str">
            <v>NW4 2</v>
          </cell>
          <cell r="B7083">
            <v>1429938</v>
          </cell>
          <cell r="C7083" t="str">
            <v/>
          </cell>
          <cell r="D7083" t="str">
            <v/>
          </cell>
          <cell r="E7083">
            <v>20096405.776653036</v>
          </cell>
          <cell r="F7083">
            <v>21998636.300000001</v>
          </cell>
          <cell r="G7083">
            <v>19840974.8598</v>
          </cell>
        </row>
        <row r="7084">
          <cell r="A7084" t="str">
            <v>NW4 3</v>
          </cell>
          <cell r="B7084">
            <v>1604181</v>
          </cell>
          <cell r="C7084" t="str">
            <v/>
          </cell>
          <cell r="D7084">
            <v>2267766.11</v>
          </cell>
          <cell r="E7084">
            <v>7725413.9076170567</v>
          </cell>
          <cell r="F7084" t="str">
            <v/>
          </cell>
          <cell r="G7084" t="str">
            <v/>
          </cell>
        </row>
        <row r="7085">
          <cell r="A7085" t="str">
            <v>NW4 4</v>
          </cell>
          <cell r="B7085">
            <v>4541238</v>
          </cell>
          <cell r="C7085" t="str">
            <v/>
          </cell>
          <cell r="D7085" t="str">
            <v/>
          </cell>
          <cell r="E7085">
            <v>9185892.3943332564</v>
          </cell>
          <cell r="F7085">
            <v>36341775.899999999</v>
          </cell>
          <cell r="G7085" t="str">
            <v/>
          </cell>
        </row>
        <row r="7086">
          <cell r="A7086" t="str">
            <v>NW4 9</v>
          </cell>
          <cell r="B7086" t="str">
            <v/>
          </cell>
          <cell r="C7086" t="str">
            <v/>
          </cell>
          <cell r="D7086" t="str">
            <v/>
          </cell>
          <cell r="E7086" t="str">
            <v/>
          </cell>
          <cell r="F7086" t="str">
            <v/>
          </cell>
          <cell r="G7086" t="str">
            <v/>
          </cell>
        </row>
        <row r="7087">
          <cell r="A7087" t="str">
            <v>NW5 1</v>
          </cell>
          <cell r="B7087" t="str">
            <v/>
          </cell>
          <cell r="C7087" t="str">
            <v/>
          </cell>
          <cell r="D7087">
            <v>774224.34</v>
          </cell>
          <cell r="E7087" t="str">
            <v/>
          </cell>
          <cell r="F7087" t="str">
            <v/>
          </cell>
          <cell r="G7087" t="str">
            <v/>
          </cell>
        </row>
        <row r="7088">
          <cell r="A7088" t="str">
            <v>NW5 2</v>
          </cell>
          <cell r="B7088" t="str">
            <v/>
          </cell>
          <cell r="C7088" t="str">
            <v/>
          </cell>
          <cell r="D7088">
            <v>92479.52</v>
          </cell>
          <cell r="E7088" t="str">
            <v/>
          </cell>
          <cell r="F7088">
            <v>1989006.75</v>
          </cell>
          <cell r="G7088" t="str">
            <v/>
          </cell>
        </row>
        <row r="7089">
          <cell r="A7089" t="str">
            <v>NW5 3</v>
          </cell>
          <cell r="B7089" t="str">
            <v/>
          </cell>
          <cell r="C7089" t="str">
            <v/>
          </cell>
          <cell r="D7089" t="str">
            <v/>
          </cell>
          <cell r="E7089" t="str">
            <v/>
          </cell>
          <cell r="F7089" t="str">
            <v/>
          </cell>
          <cell r="G7089" t="str">
            <v/>
          </cell>
        </row>
        <row r="7090">
          <cell r="A7090" t="str">
            <v>NW5 4</v>
          </cell>
          <cell r="B7090" t="str">
            <v/>
          </cell>
          <cell r="C7090" t="str">
            <v/>
          </cell>
          <cell r="D7090" t="str">
            <v/>
          </cell>
          <cell r="E7090" t="str">
            <v/>
          </cell>
          <cell r="F7090" t="str">
            <v/>
          </cell>
          <cell r="G7090" t="str">
            <v/>
          </cell>
        </row>
        <row r="7091">
          <cell r="A7091" t="str">
            <v>NW5 9</v>
          </cell>
          <cell r="B7091" t="str">
            <v/>
          </cell>
          <cell r="C7091" t="str">
            <v/>
          </cell>
          <cell r="D7091" t="str">
            <v/>
          </cell>
          <cell r="E7091" t="str">
            <v/>
          </cell>
          <cell r="F7091" t="str">
            <v/>
          </cell>
          <cell r="G7091" t="str">
            <v/>
          </cell>
        </row>
        <row r="7092">
          <cell r="A7092" t="str">
            <v>NW6 1</v>
          </cell>
          <cell r="B7092">
            <v>1041369</v>
          </cell>
          <cell r="C7092" t="str">
            <v/>
          </cell>
          <cell r="D7092">
            <v>302455.87</v>
          </cell>
          <cell r="E7092">
            <v>3151779.6461070124</v>
          </cell>
          <cell r="F7092">
            <v>2716954.13</v>
          </cell>
          <cell r="G7092" t="str">
            <v/>
          </cell>
        </row>
        <row r="7093">
          <cell r="A7093" t="str">
            <v>NW6 2</v>
          </cell>
          <cell r="B7093" t="str">
            <v/>
          </cell>
          <cell r="C7093" t="str">
            <v/>
          </cell>
          <cell r="D7093">
            <v>80154.95</v>
          </cell>
          <cell r="E7093">
            <v>8744880.3357321322</v>
          </cell>
          <cell r="F7093" t="str">
            <v/>
          </cell>
          <cell r="G7093">
            <v>9359778.0499000009</v>
          </cell>
        </row>
        <row r="7094">
          <cell r="A7094" t="str">
            <v>NW6 3</v>
          </cell>
          <cell r="B7094">
            <v>91471</v>
          </cell>
          <cell r="C7094" t="str">
            <v/>
          </cell>
          <cell r="D7094" t="str">
            <v/>
          </cell>
          <cell r="E7094" t="str">
            <v/>
          </cell>
          <cell r="F7094" t="str">
            <v/>
          </cell>
          <cell r="G7094" t="str">
            <v/>
          </cell>
        </row>
        <row r="7095">
          <cell r="A7095" t="str">
            <v>NW6 4</v>
          </cell>
          <cell r="B7095">
            <v>1069439</v>
          </cell>
          <cell r="C7095" t="str">
            <v/>
          </cell>
          <cell r="D7095" t="str">
            <v/>
          </cell>
          <cell r="E7095" t="str">
            <v/>
          </cell>
          <cell r="F7095">
            <v>1323676.3799999999</v>
          </cell>
          <cell r="G7095" t="str">
            <v/>
          </cell>
        </row>
        <row r="7096">
          <cell r="A7096" t="str">
            <v>NW6 5</v>
          </cell>
          <cell r="B7096">
            <v>338723</v>
          </cell>
          <cell r="C7096" t="str">
            <v/>
          </cell>
          <cell r="D7096" t="str">
            <v/>
          </cell>
          <cell r="E7096" t="str">
            <v/>
          </cell>
          <cell r="F7096" t="str">
            <v/>
          </cell>
          <cell r="G7096" t="str">
            <v/>
          </cell>
        </row>
        <row r="7097">
          <cell r="A7097" t="str">
            <v>NW6 6</v>
          </cell>
          <cell r="B7097" t="str">
            <v/>
          </cell>
          <cell r="C7097" t="str">
            <v/>
          </cell>
          <cell r="D7097" t="str">
            <v/>
          </cell>
          <cell r="E7097">
            <v>948751.19835003023</v>
          </cell>
          <cell r="F7097">
            <v>5464939.2699999996</v>
          </cell>
          <cell r="G7097" t="str">
            <v/>
          </cell>
        </row>
        <row r="7098">
          <cell r="A7098" t="str">
            <v>NW6 7</v>
          </cell>
          <cell r="B7098" t="str">
            <v/>
          </cell>
          <cell r="C7098" t="str">
            <v/>
          </cell>
          <cell r="D7098" t="str">
            <v/>
          </cell>
          <cell r="E7098" t="str">
            <v/>
          </cell>
          <cell r="F7098">
            <v>13409365.66</v>
          </cell>
          <cell r="G7098" t="str">
            <v/>
          </cell>
        </row>
        <row r="7099">
          <cell r="A7099" t="str">
            <v>NW6 9</v>
          </cell>
          <cell r="B7099" t="str">
            <v/>
          </cell>
          <cell r="C7099" t="str">
            <v/>
          </cell>
          <cell r="D7099" t="str">
            <v/>
          </cell>
          <cell r="E7099" t="str">
            <v/>
          </cell>
          <cell r="F7099" t="str">
            <v/>
          </cell>
          <cell r="G7099" t="str">
            <v/>
          </cell>
        </row>
        <row r="7100">
          <cell r="A7100" t="str">
            <v>NW7 0</v>
          </cell>
          <cell r="B7100" t="str">
            <v/>
          </cell>
          <cell r="C7100" t="str">
            <v/>
          </cell>
          <cell r="D7100" t="str">
            <v/>
          </cell>
          <cell r="E7100" t="str">
            <v/>
          </cell>
          <cell r="F7100" t="str">
            <v/>
          </cell>
          <cell r="G7100" t="str">
            <v/>
          </cell>
        </row>
        <row r="7101">
          <cell r="A7101" t="str">
            <v>NW7 1</v>
          </cell>
          <cell r="B7101">
            <v>2407802</v>
          </cell>
          <cell r="C7101" t="str">
            <v/>
          </cell>
          <cell r="D7101" t="str">
            <v/>
          </cell>
          <cell r="E7101" t="str">
            <v/>
          </cell>
          <cell r="F7101" t="str">
            <v/>
          </cell>
          <cell r="G7101" t="str">
            <v/>
          </cell>
        </row>
        <row r="7102">
          <cell r="A7102" t="str">
            <v>NW7 2</v>
          </cell>
          <cell r="B7102" t="str">
            <v/>
          </cell>
          <cell r="C7102" t="str">
            <v/>
          </cell>
          <cell r="D7102" t="str">
            <v/>
          </cell>
          <cell r="E7102" t="str">
            <v/>
          </cell>
          <cell r="F7102">
            <v>3369783.19</v>
          </cell>
          <cell r="G7102" t="str">
            <v/>
          </cell>
        </row>
        <row r="7103">
          <cell r="A7103" t="str">
            <v>NW7 3</v>
          </cell>
          <cell r="B7103">
            <v>1911173</v>
          </cell>
          <cell r="C7103" t="str">
            <v/>
          </cell>
          <cell r="D7103" t="str">
            <v/>
          </cell>
          <cell r="E7103" t="str">
            <v/>
          </cell>
          <cell r="F7103" t="str">
            <v/>
          </cell>
          <cell r="G7103">
            <v>1671866.3599</v>
          </cell>
        </row>
        <row r="7104">
          <cell r="A7104" t="str">
            <v>NW7 4</v>
          </cell>
          <cell r="B7104" t="str">
            <v/>
          </cell>
          <cell r="C7104" t="str">
            <v/>
          </cell>
          <cell r="D7104" t="str">
            <v/>
          </cell>
          <cell r="E7104" t="str">
            <v/>
          </cell>
          <cell r="F7104">
            <v>30771057.030000001</v>
          </cell>
          <cell r="G7104" t="str">
            <v/>
          </cell>
        </row>
        <row r="7105">
          <cell r="A7105" t="str">
            <v>NW8 0</v>
          </cell>
          <cell r="B7105" t="str">
            <v/>
          </cell>
          <cell r="C7105" t="str">
            <v/>
          </cell>
          <cell r="D7105" t="str">
            <v/>
          </cell>
          <cell r="E7105" t="str">
            <v/>
          </cell>
          <cell r="F7105" t="str">
            <v/>
          </cell>
          <cell r="G7105" t="str">
            <v/>
          </cell>
        </row>
        <row r="7106">
          <cell r="A7106" t="str">
            <v>NW8 1</v>
          </cell>
          <cell r="B7106" t="str">
            <v/>
          </cell>
          <cell r="C7106" t="str">
            <v/>
          </cell>
          <cell r="D7106" t="str">
            <v/>
          </cell>
          <cell r="E7106" t="str">
            <v/>
          </cell>
          <cell r="F7106" t="str">
            <v/>
          </cell>
          <cell r="G7106" t="str">
            <v/>
          </cell>
        </row>
        <row r="7107">
          <cell r="A7107" t="str">
            <v>NW8 6</v>
          </cell>
          <cell r="B7107" t="str">
            <v/>
          </cell>
          <cell r="C7107" t="str">
            <v/>
          </cell>
          <cell r="D7107" t="str">
            <v/>
          </cell>
          <cell r="E7107" t="str">
            <v/>
          </cell>
          <cell r="F7107">
            <v>379527.43</v>
          </cell>
          <cell r="G7107" t="str">
            <v/>
          </cell>
        </row>
        <row r="7108">
          <cell r="A7108" t="str">
            <v>NW8 7</v>
          </cell>
          <cell r="B7108" t="str">
            <v/>
          </cell>
          <cell r="C7108" t="str">
            <v/>
          </cell>
          <cell r="D7108" t="str">
            <v/>
          </cell>
          <cell r="E7108" t="str">
            <v/>
          </cell>
          <cell r="F7108" t="str">
            <v/>
          </cell>
          <cell r="G7108" t="str">
            <v/>
          </cell>
        </row>
        <row r="7109">
          <cell r="A7109" t="str">
            <v>NW8 8</v>
          </cell>
          <cell r="B7109" t="str">
            <v/>
          </cell>
          <cell r="C7109" t="str">
            <v/>
          </cell>
          <cell r="D7109">
            <v>95243.82</v>
          </cell>
          <cell r="E7109" t="str">
            <v/>
          </cell>
          <cell r="F7109">
            <v>378670.91</v>
          </cell>
          <cell r="G7109" t="str">
            <v/>
          </cell>
        </row>
        <row r="7110">
          <cell r="A7110" t="str">
            <v>NW8 9</v>
          </cell>
          <cell r="B7110" t="str">
            <v/>
          </cell>
          <cell r="C7110" t="str">
            <v/>
          </cell>
          <cell r="D7110" t="str">
            <v/>
          </cell>
          <cell r="E7110">
            <v>881450.02744751272</v>
          </cell>
          <cell r="F7110" t="str">
            <v/>
          </cell>
          <cell r="G7110" t="str">
            <v/>
          </cell>
        </row>
        <row r="7111">
          <cell r="A7111" t="str">
            <v>NW9 0</v>
          </cell>
          <cell r="B7111" t="str">
            <v/>
          </cell>
          <cell r="C7111" t="str">
            <v/>
          </cell>
          <cell r="D7111">
            <v>232317.41</v>
          </cell>
          <cell r="E7111" t="str">
            <v/>
          </cell>
          <cell r="F7111">
            <v>3701341.14</v>
          </cell>
          <cell r="G7111">
            <v>2375719.48</v>
          </cell>
        </row>
        <row r="7112">
          <cell r="A7112" t="str">
            <v>NW9 1</v>
          </cell>
          <cell r="B7112" t="str">
            <v/>
          </cell>
          <cell r="C7112" t="str">
            <v/>
          </cell>
          <cell r="D7112" t="str">
            <v/>
          </cell>
          <cell r="E7112" t="str">
            <v/>
          </cell>
          <cell r="F7112" t="str">
            <v/>
          </cell>
          <cell r="G7112" t="str">
            <v/>
          </cell>
        </row>
        <row r="7113">
          <cell r="A7113" t="str">
            <v>NW9 4</v>
          </cell>
          <cell r="B7113" t="str">
            <v/>
          </cell>
          <cell r="C7113" t="str">
            <v/>
          </cell>
          <cell r="D7113" t="str">
            <v/>
          </cell>
          <cell r="E7113" t="str">
            <v/>
          </cell>
          <cell r="F7113" t="str">
            <v/>
          </cell>
          <cell r="G7113" t="str">
            <v/>
          </cell>
        </row>
        <row r="7114">
          <cell r="A7114" t="str">
            <v>NW9 5</v>
          </cell>
          <cell r="B7114" t="str">
            <v/>
          </cell>
          <cell r="C7114" t="str">
            <v/>
          </cell>
          <cell r="D7114" t="str">
            <v/>
          </cell>
          <cell r="E7114" t="str">
            <v/>
          </cell>
          <cell r="F7114" t="str">
            <v/>
          </cell>
          <cell r="G7114" t="str">
            <v/>
          </cell>
        </row>
        <row r="7115">
          <cell r="A7115" t="str">
            <v>NW9 6</v>
          </cell>
          <cell r="B7115" t="str">
            <v/>
          </cell>
          <cell r="C7115" t="str">
            <v/>
          </cell>
          <cell r="D7115" t="str">
            <v/>
          </cell>
          <cell r="E7115">
            <v>1667943.697731924</v>
          </cell>
          <cell r="F7115">
            <v>7570371.4000000004</v>
          </cell>
          <cell r="G7115">
            <v>3575426</v>
          </cell>
        </row>
        <row r="7116">
          <cell r="A7116" t="str">
            <v>NW9 7</v>
          </cell>
          <cell r="B7116" t="str">
            <v/>
          </cell>
          <cell r="C7116" t="str">
            <v/>
          </cell>
          <cell r="D7116" t="str">
            <v/>
          </cell>
          <cell r="E7116" t="str">
            <v/>
          </cell>
          <cell r="F7116">
            <v>1263271.93</v>
          </cell>
          <cell r="G7116" t="str">
            <v/>
          </cell>
        </row>
        <row r="7117">
          <cell r="A7117" t="str">
            <v>NW9 8</v>
          </cell>
          <cell r="B7117">
            <v>3373220</v>
          </cell>
          <cell r="C7117" t="str">
            <v/>
          </cell>
          <cell r="D7117" t="str">
            <v/>
          </cell>
          <cell r="E7117" t="str">
            <v/>
          </cell>
          <cell r="F7117">
            <v>2382656.2799999998</v>
          </cell>
          <cell r="G7117" t="str">
            <v/>
          </cell>
        </row>
        <row r="7118">
          <cell r="A7118" t="str">
            <v>NW9 9</v>
          </cell>
          <cell r="B7118" t="str">
            <v/>
          </cell>
          <cell r="C7118" t="str">
            <v/>
          </cell>
          <cell r="D7118">
            <v>351999.32</v>
          </cell>
          <cell r="E7118">
            <v>2557073.9589794884</v>
          </cell>
          <cell r="F7118">
            <v>3829602.43</v>
          </cell>
          <cell r="G7118" t="str">
            <v/>
          </cell>
        </row>
        <row r="7119">
          <cell r="A7119" t="str">
            <v>OL Other</v>
          </cell>
          <cell r="B7119">
            <v>31408959</v>
          </cell>
          <cell r="C7119">
            <v>29458290.839999992</v>
          </cell>
          <cell r="D7119">
            <v>26051502.300000012</v>
          </cell>
          <cell r="E7119">
            <v>55769810.382233292</v>
          </cell>
          <cell r="F7119">
            <v>49071953.68</v>
          </cell>
          <cell r="G7119">
            <v>51497906.589600004</v>
          </cell>
        </row>
        <row r="7120">
          <cell r="A7120" t="str">
            <v>OL total</v>
          </cell>
          <cell r="B7120">
            <v>44154556</v>
          </cell>
          <cell r="C7120">
            <v>29458290.839999992</v>
          </cell>
          <cell r="D7120">
            <v>29206616.760000013</v>
          </cell>
          <cell r="E7120">
            <v>80768017.172814608</v>
          </cell>
          <cell r="F7120">
            <v>215145860.13999993</v>
          </cell>
          <cell r="G7120">
            <v>51497906.589600004</v>
          </cell>
        </row>
        <row r="7121">
          <cell r="A7121" t="str">
            <v>OL1 1</v>
          </cell>
          <cell r="B7121" t="str">
            <v/>
          </cell>
          <cell r="C7121" t="str">
            <v/>
          </cell>
          <cell r="D7121" t="str">
            <v/>
          </cell>
          <cell r="E7121" t="str">
            <v/>
          </cell>
          <cell r="F7121" t="str">
            <v/>
          </cell>
          <cell r="G7121" t="str">
            <v/>
          </cell>
        </row>
        <row r="7122">
          <cell r="A7122" t="str">
            <v>OL1 2</v>
          </cell>
          <cell r="B7122" t="str">
            <v/>
          </cell>
          <cell r="C7122" t="str">
            <v/>
          </cell>
          <cell r="D7122" t="str">
            <v/>
          </cell>
          <cell r="E7122" t="str">
            <v/>
          </cell>
          <cell r="F7122">
            <v>5564783.4800000004</v>
          </cell>
          <cell r="G7122" t="str">
            <v/>
          </cell>
        </row>
        <row r="7123">
          <cell r="A7123" t="str">
            <v>OL1 3</v>
          </cell>
          <cell r="B7123" t="str">
            <v/>
          </cell>
          <cell r="C7123" t="str">
            <v/>
          </cell>
          <cell r="D7123">
            <v>135067.46</v>
          </cell>
          <cell r="E7123" t="str">
            <v/>
          </cell>
          <cell r="F7123">
            <v>2703501.83</v>
          </cell>
          <cell r="G7123" t="str">
            <v/>
          </cell>
        </row>
        <row r="7124">
          <cell r="A7124" t="str">
            <v>OL1 4</v>
          </cell>
          <cell r="B7124" t="str">
            <v/>
          </cell>
          <cell r="C7124" t="str">
            <v/>
          </cell>
          <cell r="D7124" t="str">
            <v/>
          </cell>
          <cell r="E7124" t="str">
            <v/>
          </cell>
          <cell r="F7124">
            <v>1687783.26</v>
          </cell>
          <cell r="G7124" t="str">
            <v/>
          </cell>
        </row>
        <row r="7125">
          <cell r="A7125" t="str">
            <v>OL1 9</v>
          </cell>
          <cell r="B7125" t="str">
            <v/>
          </cell>
          <cell r="C7125" t="str">
            <v/>
          </cell>
          <cell r="D7125" t="str">
            <v/>
          </cell>
          <cell r="E7125" t="str">
            <v/>
          </cell>
          <cell r="F7125" t="str">
            <v/>
          </cell>
          <cell r="G7125" t="str">
            <v/>
          </cell>
        </row>
        <row r="7126">
          <cell r="A7126" t="str">
            <v>OL10 1</v>
          </cell>
          <cell r="B7126" t="str">
            <v/>
          </cell>
          <cell r="C7126" t="str">
            <v/>
          </cell>
          <cell r="D7126" t="str">
            <v/>
          </cell>
          <cell r="E7126">
            <v>890061.33226840256</v>
          </cell>
          <cell r="F7126">
            <v>6732987.4699999997</v>
          </cell>
          <cell r="G7126" t="str">
            <v/>
          </cell>
        </row>
        <row r="7127">
          <cell r="A7127" t="str">
            <v>OL10 2</v>
          </cell>
          <cell r="B7127">
            <v>1692998</v>
          </cell>
          <cell r="C7127" t="str">
            <v/>
          </cell>
          <cell r="D7127" t="str">
            <v/>
          </cell>
          <cell r="E7127">
            <v>1777230.7982028483</v>
          </cell>
          <cell r="F7127">
            <v>4010289.54</v>
          </cell>
          <cell r="G7127" t="str">
            <v/>
          </cell>
        </row>
        <row r="7128">
          <cell r="A7128" t="str">
            <v>OL10 3</v>
          </cell>
          <cell r="B7128" t="str">
            <v/>
          </cell>
          <cell r="C7128" t="str">
            <v/>
          </cell>
          <cell r="D7128" t="str">
            <v/>
          </cell>
          <cell r="E7128" t="str">
            <v/>
          </cell>
          <cell r="F7128">
            <v>201806.83</v>
          </cell>
          <cell r="G7128" t="str">
            <v/>
          </cell>
        </row>
        <row r="7129">
          <cell r="A7129" t="str">
            <v>OL10 4</v>
          </cell>
          <cell r="B7129" t="str">
            <v/>
          </cell>
          <cell r="C7129" t="str">
            <v/>
          </cell>
          <cell r="D7129" t="str">
            <v/>
          </cell>
          <cell r="E7129">
            <v>2799366.8965406213</v>
          </cell>
          <cell r="F7129">
            <v>1892264.01</v>
          </cell>
          <cell r="G7129" t="str">
            <v/>
          </cell>
        </row>
        <row r="7130">
          <cell r="A7130" t="str">
            <v>OL10 9</v>
          </cell>
          <cell r="B7130" t="str">
            <v/>
          </cell>
          <cell r="C7130" t="str">
            <v/>
          </cell>
          <cell r="D7130" t="str">
            <v/>
          </cell>
          <cell r="E7130" t="str">
            <v/>
          </cell>
          <cell r="F7130" t="str">
            <v/>
          </cell>
          <cell r="G7130" t="str">
            <v/>
          </cell>
        </row>
        <row r="7131">
          <cell r="A7131" t="str">
            <v>OL11 1</v>
          </cell>
          <cell r="B7131" t="str">
            <v/>
          </cell>
          <cell r="C7131" t="str">
            <v/>
          </cell>
          <cell r="D7131">
            <v>451528.44</v>
          </cell>
          <cell r="E7131" t="str">
            <v/>
          </cell>
          <cell r="F7131" t="str">
            <v/>
          </cell>
          <cell r="G7131" t="str">
            <v/>
          </cell>
        </row>
        <row r="7132">
          <cell r="A7132" t="str">
            <v>OL11 2</v>
          </cell>
          <cell r="B7132" t="str">
            <v/>
          </cell>
          <cell r="C7132" t="str">
            <v/>
          </cell>
          <cell r="D7132" t="str">
            <v/>
          </cell>
          <cell r="E7132" t="str">
            <v/>
          </cell>
          <cell r="F7132">
            <v>1851055.27</v>
          </cell>
          <cell r="G7132" t="str">
            <v/>
          </cell>
        </row>
        <row r="7133">
          <cell r="A7133" t="str">
            <v>OL11 3</v>
          </cell>
          <cell r="B7133">
            <v>713465</v>
          </cell>
          <cell r="C7133" t="str">
            <v/>
          </cell>
          <cell r="D7133" t="str">
            <v/>
          </cell>
          <cell r="E7133" t="str">
            <v/>
          </cell>
          <cell r="F7133">
            <v>2492661.81</v>
          </cell>
          <cell r="G7133" t="str">
            <v/>
          </cell>
        </row>
        <row r="7134">
          <cell r="A7134" t="str">
            <v>OL11 4</v>
          </cell>
          <cell r="B7134">
            <v>1398750</v>
          </cell>
          <cell r="C7134" t="str">
            <v/>
          </cell>
          <cell r="D7134" t="str">
            <v/>
          </cell>
          <cell r="E7134" t="str">
            <v/>
          </cell>
          <cell r="F7134">
            <v>8062641.5599999996</v>
          </cell>
          <cell r="G7134" t="str">
            <v/>
          </cell>
        </row>
        <row r="7135">
          <cell r="A7135" t="str">
            <v>OL11 5</v>
          </cell>
          <cell r="B7135">
            <v>920817</v>
          </cell>
          <cell r="C7135" t="str">
            <v/>
          </cell>
          <cell r="D7135">
            <v>776881.31</v>
          </cell>
          <cell r="E7135">
            <v>3168580.5114520425</v>
          </cell>
          <cell r="F7135">
            <v>8202326.0199999996</v>
          </cell>
          <cell r="G7135" t="str">
            <v/>
          </cell>
        </row>
        <row r="7136">
          <cell r="A7136" t="str">
            <v>OL12 0</v>
          </cell>
          <cell r="B7136">
            <v>391004</v>
          </cell>
          <cell r="C7136" t="str">
            <v/>
          </cell>
          <cell r="D7136">
            <v>1169963.8</v>
          </cell>
          <cell r="E7136" t="str">
            <v/>
          </cell>
          <cell r="F7136">
            <v>2496649.46</v>
          </cell>
          <cell r="G7136" t="str">
            <v/>
          </cell>
        </row>
        <row r="7137">
          <cell r="A7137" t="str">
            <v>OL12 6</v>
          </cell>
          <cell r="B7137" t="str">
            <v/>
          </cell>
          <cell r="C7137" t="str">
            <v/>
          </cell>
          <cell r="D7137" t="str">
            <v/>
          </cell>
          <cell r="E7137">
            <v>1438388.994903472</v>
          </cell>
          <cell r="F7137">
            <v>2888026.49</v>
          </cell>
          <cell r="G7137" t="str">
            <v/>
          </cell>
        </row>
        <row r="7138">
          <cell r="A7138" t="str">
            <v>OL12 7</v>
          </cell>
          <cell r="B7138">
            <v>808401</v>
          </cell>
          <cell r="C7138" t="str">
            <v/>
          </cell>
          <cell r="D7138" t="str">
            <v/>
          </cell>
          <cell r="E7138" t="str">
            <v/>
          </cell>
          <cell r="F7138">
            <v>1664100.57</v>
          </cell>
          <cell r="G7138" t="str">
            <v/>
          </cell>
        </row>
        <row r="7139">
          <cell r="A7139" t="str">
            <v>OL12 8</v>
          </cell>
          <cell r="B7139">
            <v>412133</v>
          </cell>
          <cell r="C7139" t="str">
            <v/>
          </cell>
          <cell r="D7139" t="str">
            <v/>
          </cell>
          <cell r="E7139">
            <v>1833480.0717404555</v>
          </cell>
          <cell r="F7139">
            <v>2595130.0699999998</v>
          </cell>
          <cell r="G7139" t="str">
            <v/>
          </cell>
        </row>
        <row r="7140">
          <cell r="A7140" t="str">
            <v>OL12 9</v>
          </cell>
          <cell r="B7140">
            <v>2040857</v>
          </cell>
          <cell r="C7140" t="str">
            <v/>
          </cell>
          <cell r="D7140" t="str">
            <v/>
          </cell>
          <cell r="E7140" t="str">
            <v/>
          </cell>
          <cell r="F7140">
            <v>1411925.44</v>
          </cell>
          <cell r="G7140" t="str">
            <v/>
          </cell>
        </row>
        <row r="7141">
          <cell r="A7141" t="str">
            <v>OL13 0</v>
          </cell>
          <cell r="B7141">
            <v>711515</v>
          </cell>
          <cell r="C7141" t="str">
            <v/>
          </cell>
          <cell r="D7141" t="str">
            <v/>
          </cell>
          <cell r="E7141" t="str">
            <v/>
          </cell>
          <cell r="F7141">
            <v>1160223.1399999999</v>
          </cell>
          <cell r="G7141" t="str">
            <v/>
          </cell>
        </row>
        <row r="7142">
          <cell r="A7142" t="str">
            <v>OL13 3</v>
          </cell>
          <cell r="B7142" t="str">
            <v/>
          </cell>
          <cell r="C7142" t="str">
            <v/>
          </cell>
          <cell r="D7142" t="str">
            <v/>
          </cell>
          <cell r="E7142" t="str">
            <v/>
          </cell>
          <cell r="F7142" t="str">
            <v/>
          </cell>
          <cell r="G7142" t="str">
            <v/>
          </cell>
        </row>
        <row r="7143">
          <cell r="A7143" t="str">
            <v>OL13 8</v>
          </cell>
          <cell r="B7143" t="str">
            <v/>
          </cell>
          <cell r="C7143" t="str">
            <v/>
          </cell>
          <cell r="D7143" t="str">
            <v/>
          </cell>
          <cell r="E7143" t="str">
            <v/>
          </cell>
          <cell r="F7143" t="str">
            <v/>
          </cell>
          <cell r="G7143" t="str">
            <v/>
          </cell>
        </row>
        <row r="7144">
          <cell r="A7144" t="str">
            <v>OL13 9</v>
          </cell>
          <cell r="B7144" t="str">
            <v/>
          </cell>
          <cell r="C7144" t="str">
            <v/>
          </cell>
          <cell r="D7144" t="str">
            <v/>
          </cell>
          <cell r="E7144" t="str">
            <v/>
          </cell>
          <cell r="F7144">
            <v>1521461.66</v>
          </cell>
          <cell r="G7144" t="str">
            <v/>
          </cell>
        </row>
        <row r="7145">
          <cell r="A7145" t="str">
            <v>OL14 5</v>
          </cell>
          <cell r="B7145" t="str">
            <v/>
          </cell>
          <cell r="C7145" t="str">
            <v/>
          </cell>
          <cell r="D7145" t="str">
            <v/>
          </cell>
          <cell r="E7145" t="str">
            <v/>
          </cell>
          <cell r="F7145" t="str">
            <v/>
          </cell>
          <cell r="G7145" t="str">
            <v/>
          </cell>
        </row>
        <row r="7146">
          <cell r="A7146" t="str">
            <v>OL14 6</v>
          </cell>
          <cell r="B7146" t="str">
            <v/>
          </cell>
          <cell r="C7146" t="str">
            <v/>
          </cell>
          <cell r="D7146" t="str">
            <v/>
          </cell>
          <cell r="E7146" t="str">
            <v/>
          </cell>
          <cell r="F7146">
            <v>867610.48</v>
          </cell>
          <cell r="G7146" t="str">
            <v/>
          </cell>
        </row>
        <row r="7147">
          <cell r="A7147" t="str">
            <v>OL14 7</v>
          </cell>
          <cell r="B7147" t="str">
            <v/>
          </cell>
          <cell r="C7147" t="str">
            <v/>
          </cell>
          <cell r="D7147" t="str">
            <v/>
          </cell>
          <cell r="E7147" t="str">
            <v/>
          </cell>
          <cell r="F7147" t="str">
            <v/>
          </cell>
          <cell r="G7147" t="str">
            <v/>
          </cell>
        </row>
        <row r="7148">
          <cell r="A7148" t="str">
            <v>OL14 8</v>
          </cell>
          <cell r="B7148" t="str">
            <v/>
          </cell>
          <cell r="C7148" t="str">
            <v/>
          </cell>
          <cell r="D7148" t="str">
            <v/>
          </cell>
          <cell r="E7148">
            <v>746843.87569454091</v>
          </cell>
          <cell r="F7148" t="str">
            <v/>
          </cell>
          <cell r="G7148" t="str">
            <v/>
          </cell>
        </row>
        <row r="7149">
          <cell r="A7149" t="str">
            <v>OL14 9</v>
          </cell>
          <cell r="B7149" t="str">
            <v/>
          </cell>
          <cell r="C7149" t="str">
            <v/>
          </cell>
          <cell r="D7149" t="str">
            <v/>
          </cell>
          <cell r="E7149" t="str">
            <v/>
          </cell>
          <cell r="F7149" t="str">
            <v/>
          </cell>
          <cell r="G7149" t="str">
            <v/>
          </cell>
        </row>
        <row r="7150">
          <cell r="A7150" t="str">
            <v>OL15 0</v>
          </cell>
          <cell r="B7150" t="str">
            <v/>
          </cell>
          <cell r="C7150" t="str">
            <v/>
          </cell>
          <cell r="D7150" t="str">
            <v/>
          </cell>
          <cell r="E7150" t="str">
            <v/>
          </cell>
          <cell r="F7150">
            <v>1225520.08</v>
          </cell>
          <cell r="G7150" t="str">
            <v/>
          </cell>
        </row>
        <row r="7151">
          <cell r="A7151" t="str">
            <v>OL15 8</v>
          </cell>
          <cell r="B7151" t="str">
            <v/>
          </cell>
          <cell r="C7151" t="str">
            <v/>
          </cell>
          <cell r="D7151" t="str">
            <v/>
          </cell>
          <cell r="E7151" t="str">
            <v/>
          </cell>
          <cell r="F7151">
            <v>1308452.19</v>
          </cell>
          <cell r="G7151" t="str">
            <v/>
          </cell>
        </row>
        <row r="7152">
          <cell r="A7152" t="str">
            <v>OL15 9</v>
          </cell>
          <cell r="B7152" t="str">
            <v/>
          </cell>
          <cell r="C7152" t="str">
            <v/>
          </cell>
          <cell r="D7152" t="str">
            <v/>
          </cell>
          <cell r="E7152" t="str">
            <v/>
          </cell>
          <cell r="F7152">
            <v>1852470.05</v>
          </cell>
          <cell r="G7152" t="str">
            <v/>
          </cell>
        </row>
        <row r="7153">
          <cell r="A7153" t="str">
            <v>OL16 1</v>
          </cell>
          <cell r="B7153">
            <v>782943</v>
          </cell>
          <cell r="C7153" t="str">
            <v/>
          </cell>
          <cell r="D7153" t="str">
            <v/>
          </cell>
          <cell r="E7153">
            <v>1860707.0727286558</v>
          </cell>
          <cell r="F7153">
            <v>6998187.0499999998</v>
          </cell>
          <cell r="G7153" t="str">
            <v/>
          </cell>
        </row>
        <row r="7154">
          <cell r="A7154" t="str">
            <v>OL16 2</v>
          </cell>
          <cell r="B7154" t="str">
            <v/>
          </cell>
          <cell r="C7154" t="str">
            <v/>
          </cell>
          <cell r="D7154" t="str">
            <v/>
          </cell>
          <cell r="E7154" t="str">
            <v/>
          </cell>
          <cell r="F7154">
            <v>3094816.38</v>
          </cell>
          <cell r="G7154" t="str">
            <v/>
          </cell>
        </row>
        <row r="7155">
          <cell r="A7155" t="str">
            <v>OL16 3</v>
          </cell>
          <cell r="B7155" t="str">
            <v/>
          </cell>
          <cell r="C7155" t="str">
            <v/>
          </cell>
          <cell r="D7155" t="str">
            <v/>
          </cell>
          <cell r="E7155" t="str">
            <v/>
          </cell>
          <cell r="F7155">
            <v>1472089.33</v>
          </cell>
          <cell r="G7155" t="str">
            <v/>
          </cell>
        </row>
        <row r="7156">
          <cell r="A7156" t="str">
            <v>OL16 4</v>
          </cell>
          <cell r="B7156" t="str">
            <v/>
          </cell>
          <cell r="C7156" t="str">
            <v/>
          </cell>
          <cell r="D7156" t="str">
            <v/>
          </cell>
          <cell r="E7156" t="str">
            <v/>
          </cell>
          <cell r="F7156">
            <v>3474156.44</v>
          </cell>
          <cell r="G7156" t="str">
            <v/>
          </cell>
        </row>
        <row r="7157">
          <cell r="A7157" t="str">
            <v>OL16 5</v>
          </cell>
          <cell r="B7157" t="str">
            <v/>
          </cell>
          <cell r="C7157" t="str">
            <v/>
          </cell>
          <cell r="D7157" t="str">
            <v/>
          </cell>
          <cell r="E7157" t="str">
            <v/>
          </cell>
          <cell r="F7157">
            <v>3257937.18</v>
          </cell>
          <cell r="G7157" t="str">
            <v/>
          </cell>
        </row>
        <row r="7158">
          <cell r="A7158" t="str">
            <v>OL16 9</v>
          </cell>
          <cell r="B7158" t="str">
            <v/>
          </cell>
          <cell r="C7158" t="str">
            <v/>
          </cell>
          <cell r="D7158" t="str">
            <v/>
          </cell>
          <cell r="E7158" t="str">
            <v/>
          </cell>
          <cell r="F7158" t="str">
            <v/>
          </cell>
          <cell r="G7158" t="str">
            <v/>
          </cell>
        </row>
        <row r="7159">
          <cell r="A7159" t="str">
            <v>OL2 5</v>
          </cell>
          <cell r="B7159" t="str">
            <v/>
          </cell>
          <cell r="C7159" t="str">
            <v/>
          </cell>
          <cell r="D7159" t="str">
            <v/>
          </cell>
          <cell r="E7159" t="str">
            <v/>
          </cell>
          <cell r="F7159">
            <v>2268080.71</v>
          </cell>
          <cell r="G7159" t="str">
            <v/>
          </cell>
        </row>
        <row r="7160">
          <cell r="A7160" t="str">
            <v>OL2 6</v>
          </cell>
          <cell r="B7160">
            <v>1531191</v>
          </cell>
          <cell r="C7160" t="str">
            <v/>
          </cell>
          <cell r="D7160">
            <v>87894.59</v>
          </cell>
          <cell r="E7160" t="str">
            <v/>
          </cell>
          <cell r="F7160">
            <v>9859748.0600000005</v>
          </cell>
          <cell r="G7160" t="str">
            <v/>
          </cell>
        </row>
        <row r="7161">
          <cell r="A7161" t="str">
            <v>OL2 7</v>
          </cell>
          <cell r="B7161">
            <v>609905</v>
          </cell>
          <cell r="C7161" t="str">
            <v/>
          </cell>
          <cell r="D7161" t="str">
            <v/>
          </cell>
          <cell r="E7161" t="str">
            <v/>
          </cell>
          <cell r="F7161">
            <v>1589256.78</v>
          </cell>
          <cell r="G7161" t="str">
            <v/>
          </cell>
        </row>
        <row r="7162">
          <cell r="A7162" t="str">
            <v>OL2 8</v>
          </cell>
          <cell r="B7162">
            <v>432254</v>
          </cell>
          <cell r="C7162" t="str">
            <v/>
          </cell>
          <cell r="D7162" t="str">
            <v/>
          </cell>
          <cell r="E7162" t="str">
            <v/>
          </cell>
          <cell r="F7162">
            <v>6882703.8300000001</v>
          </cell>
          <cell r="G7162" t="str">
            <v/>
          </cell>
        </row>
        <row r="7163">
          <cell r="A7163" t="str">
            <v>OL3 5</v>
          </cell>
          <cell r="B7163" t="str">
            <v/>
          </cell>
          <cell r="C7163" t="str">
            <v/>
          </cell>
          <cell r="D7163" t="str">
            <v/>
          </cell>
          <cell r="E7163" t="str">
            <v/>
          </cell>
          <cell r="F7163">
            <v>10379214.439999999</v>
          </cell>
          <cell r="G7163" t="str">
            <v/>
          </cell>
        </row>
        <row r="7164">
          <cell r="A7164" t="str">
            <v>OL3 6</v>
          </cell>
          <cell r="B7164" t="str">
            <v/>
          </cell>
          <cell r="C7164" t="str">
            <v/>
          </cell>
          <cell r="D7164" t="str">
            <v/>
          </cell>
          <cell r="E7164" t="str">
            <v/>
          </cell>
          <cell r="F7164">
            <v>2117449.6</v>
          </cell>
          <cell r="G7164" t="str">
            <v/>
          </cell>
        </row>
        <row r="7165">
          <cell r="A7165" t="str">
            <v>OL3 7</v>
          </cell>
          <cell r="B7165" t="str">
            <v/>
          </cell>
          <cell r="C7165" t="str">
            <v/>
          </cell>
          <cell r="D7165" t="str">
            <v/>
          </cell>
          <cell r="E7165" t="str">
            <v/>
          </cell>
          <cell r="F7165">
            <v>1736509.2</v>
          </cell>
          <cell r="G7165" t="str">
            <v/>
          </cell>
        </row>
        <row r="7166">
          <cell r="A7166" t="str">
            <v>OL4 1</v>
          </cell>
          <cell r="B7166" t="str">
            <v/>
          </cell>
          <cell r="C7166" t="str">
            <v/>
          </cell>
          <cell r="D7166" t="str">
            <v/>
          </cell>
          <cell r="E7166" t="str">
            <v/>
          </cell>
          <cell r="F7166">
            <v>2246478.69</v>
          </cell>
          <cell r="G7166" t="str">
            <v/>
          </cell>
        </row>
        <row r="7167">
          <cell r="A7167" t="str">
            <v>OL4 2</v>
          </cell>
          <cell r="B7167" t="str">
            <v/>
          </cell>
          <cell r="C7167" t="str">
            <v/>
          </cell>
          <cell r="D7167" t="str">
            <v/>
          </cell>
          <cell r="E7167" t="str">
            <v/>
          </cell>
          <cell r="F7167">
            <v>784447.39</v>
          </cell>
          <cell r="G7167" t="str">
            <v/>
          </cell>
        </row>
        <row r="7168">
          <cell r="A7168" t="str">
            <v>OL4 3</v>
          </cell>
          <cell r="B7168" t="str">
            <v/>
          </cell>
          <cell r="C7168" t="str">
            <v/>
          </cell>
          <cell r="D7168" t="str">
            <v/>
          </cell>
          <cell r="E7168" t="str">
            <v/>
          </cell>
          <cell r="F7168">
            <v>1977832.66</v>
          </cell>
          <cell r="G7168" t="str">
            <v/>
          </cell>
        </row>
        <row r="7169">
          <cell r="A7169" t="str">
            <v>OL4 4</v>
          </cell>
          <cell r="B7169" t="str">
            <v/>
          </cell>
          <cell r="C7169" t="str">
            <v/>
          </cell>
          <cell r="D7169">
            <v>344799.32</v>
          </cell>
          <cell r="E7169">
            <v>1507786.5422686071</v>
          </cell>
          <cell r="F7169">
            <v>6561825.0899999999</v>
          </cell>
          <cell r="G7169" t="str">
            <v/>
          </cell>
        </row>
        <row r="7170">
          <cell r="A7170" t="str">
            <v>OL4 5</v>
          </cell>
          <cell r="B7170" t="str">
            <v/>
          </cell>
          <cell r="C7170" t="str">
            <v/>
          </cell>
          <cell r="D7170" t="str">
            <v/>
          </cell>
          <cell r="E7170" t="str">
            <v/>
          </cell>
          <cell r="F7170">
            <v>1895258.85</v>
          </cell>
          <cell r="G7170" t="str">
            <v/>
          </cell>
        </row>
        <row r="7171">
          <cell r="A7171" t="str">
            <v>OL5 0</v>
          </cell>
          <cell r="B7171" t="str">
            <v/>
          </cell>
          <cell r="C7171" t="str">
            <v/>
          </cell>
          <cell r="D7171" t="str">
            <v/>
          </cell>
          <cell r="E7171" t="str">
            <v/>
          </cell>
          <cell r="F7171">
            <v>1693070.08</v>
          </cell>
          <cell r="G7171" t="str">
            <v/>
          </cell>
        </row>
        <row r="7172">
          <cell r="A7172" t="str">
            <v>OL5 9</v>
          </cell>
          <cell r="B7172" t="str">
            <v/>
          </cell>
          <cell r="C7172" t="str">
            <v/>
          </cell>
          <cell r="D7172" t="str">
            <v/>
          </cell>
          <cell r="E7172">
            <v>185278.77820789951</v>
          </cell>
          <cell r="F7172">
            <v>5995881.4100000001</v>
          </cell>
          <cell r="G7172" t="str">
            <v/>
          </cell>
        </row>
        <row r="7173">
          <cell r="A7173" t="str">
            <v>OL6 0</v>
          </cell>
          <cell r="B7173" t="str">
            <v/>
          </cell>
          <cell r="C7173" t="str">
            <v/>
          </cell>
          <cell r="D7173" t="str">
            <v/>
          </cell>
          <cell r="E7173" t="str">
            <v/>
          </cell>
          <cell r="F7173" t="str">
            <v/>
          </cell>
          <cell r="G7173" t="str">
            <v/>
          </cell>
        </row>
        <row r="7174">
          <cell r="A7174" t="str">
            <v>OL6 6</v>
          </cell>
          <cell r="B7174" t="str">
            <v/>
          </cell>
          <cell r="C7174" t="str">
            <v/>
          </cell>
          <cell r="D7174" t="str">
            <v/>
          </cell>
          <cell r="E7174">
            <v>2543375.5454099928</v>
          </cell>
          <cell r="F7174">
            <v>4127375.9</v>
          </cell>
          <cell r="G7174" t="str">
            <v/>
          </cell>
        </row>
        <row r="7175">
          <cell r="A7175" t="str">
            <v>OL6 7</v>
          </cell>
          <cell r="B7175">
            <v>299364</v>
          </cell>
          <cell r="C7175" t="str">
            <v/>
          </cell>
          <cell r="D7175" t="str">
            <v/>
          </cell>
          <cell r="E7175" t="str">
            <v/>
          </cell>
          <cell r="F7175">
            <v>1743142.67</v>
          </cell>
          <cell r="G7175" t="str">
            <v/>
          </cell>
        </row>
        <row r="7176">
          <cell r="A7176" t="str">
            <v>OL6 8</v>
          </cell>
          <cell r="B7176" t="str">
            <v/>
          </cell>
          <cell r="C7176" t="str">
            <v/>
          </cell>
          <cell r="D7176" t="str">
            <v/>
          </cell>
          <cell r="E7176" t="str">
            <v/>
          </cell>
          <cell r="F7176">
            <v>1049820.98</v>
          </cell>
          <cell r="G7176" t="str">
            <v/>
          </cell>
        </row>
        <row r="7177">
          <cell r="A7177" t="str">
            <v>OL6 9</v>
          </cell>
          <cell r="B7177" t="str">
            <v/>
          </cell>
          <cell r="C7177" t="str">
            <v/>
          </cell>
          <cell r="D7177" t="str">
            <v/>
          </cell>
          <cell r="E7177" t="str">
            <v/>
          </cell>
          <cell r="F7177">
            <v>1085501.96</v>
          </cell>
          <cell r="G7177" t="str">
            <v/>
          </cell>
        </row>
        <row r="7178">
          <cell r="A7178" t="str">
            <v>OL7 0</v>
          </cell>
          <cell r="B7178" t="str">
            <v/>
          </cell>
          <cell r="C7178" t="str">
            <v/>
          </cell>
          <cell r="D7178" t="str">
            <v/>
          </cell>
          <cell r="E7178">
            <v>1802804.3086538336</v>
          </cell>
          <cell r="F7178" t="str">
            <v/>
          </cell>
          <cell r="G7178" t="str">
            <v/>
          </cell>
        </row>
        <row r="7179">
          <cell r="A7179" t="str">
            <v>OL7 9</v>
          </cell>
          <cell r="B7179" t="str">
            <v/>
          </cell>
          <cell r="C7179" t="str">
            <v/>
          </cell>
          <cell r="D7179" t="str">
            <v/>
          </cell>
          <cell r="E7179">
            <v>567173.7023772758</v>
          </cell>
          <cell r="F7179">
            <v>4145539.63</v>
          </cell>
          <cell r="G7179" t="str">
            <v/>
          </cell>
        </row>
        <row r="7180">
          <cell r="A7180" t="str">
            <v>OL8 1</v>
          </cell>
          <cell r="B7180" t="str">
            <v/>
          </cell>
          <cell r="C7180" t="str">
            <v/>
          </cell>
          <cell r="D7180" t="str">
            <v/>
          </cell>
          <cell r="E7180">
            <v>3326361.3002492832</v>
          </cell>
          <cell r="F7180">
            <v>3650279.31</v>
          </cell>
          <cell r="G7180" t="str">
            <v/>
          </cell>
        </row>
        <row r="7181">
          <cell r="A7181" t="str">
            <v>OL8 2</v>
          </cell>
          <cell r="B7181" t="str">
            <v/>
          </cell>
          <cell r="C7181" t="str">
            <v/>
          </cell>
          <cell r="D7181" t="str">
            <v/>
          </cell>
          <cell r="E7181" t="str">
            <v/>
          </cell>
          <cell r="F7181">
            <v>1757337.26</v>
          </cell>
          <cell r="G7181" t="str">
            <v/>
          </cell>
        </row>
        <row r="7182">
          <cell r="A7182" t="str">
            <v>OL8 3</v>
          </cell>
          <cell r="B7182" t="str">
            <v/>
          </cell>
          <cell r="C7182" t="str">
            <v/>
          </cell>
          <cell r="D7182">
            <v>188979.54</v>
          </cell>
          <cell r="E7182" t="str">
            <v/>
          </cell>
          <cell r="F7182" t="str">
            <v/>
          </cell>
          <cell r="G7182" t="str">
            <v/>
          </cell>
        </row>
        <row r="7183">
          <cell r="A7183" t="str">
            <v>OL8 4</v>
          </cell>
          <cell r="B7183" t="str">
            <v/>
          </cell>
          <cell r="C7183" t="str">
            <v/>
          </cell>
          <cell r="D7183" t="str">
            <v/>
          </cell>
          <cell r="E7183" t="str">
            <v/>
          </cell>
          <cell r="F7183">
            <v>2662886.48</v>
          </cell>
          <cell r="G7183" t="str">
            <v/>
          </cell>
        </row>
        <row r="7184">
          <cell r="A7184" t="str">
            <v>OL9 0</v>
          </cell>
          <cell r="B7184" t="str">
            <v/>
          </cell>
          <cell r="C7184" t="str">
            <v/>
          </cell>
          <cell r="D7184" t="str">
            <v/>
          </cell>
          <cell r="E7184" t="str">
            <v/>
          </cell>
          <cell r="F7184">
            <v>2832858.78</v>
          </cell>
          <cell r="G7184" t="str">
            <v/>
          </cell>
        </row>
        <row r="7185">
          <cell r="A7185" t="str">
            <v>OL9 6</v>
          </cell>
          <cell r="B7185" t="str">
            <v/>
          </cell>
          <cell r="C7185" t="str">
            <v/>
          </cell>
          <cell r="D7185" t="str">
            <v/>
          </cell>
          <cell r="E7185">
            <v>550767.05988339067</v>
          </cell>
          <cell r="F7185">
            <v>2835689.63</v>
          </cell>
          <cell r="G7185" t="str">
            <v/>
          </cell>
        </row>
        <row r="7186">
          <cell r="A7186" t="str">
            <v>OL9 7</v>
          </cell>
          <cell r="B7186" t="str">
            <v/>
          </cell>
          <cell r="C7186" t="str">
            <v/>
          </cell>
          <cell r="D7186" t="str">
            <v/>
          </cell>
          <cell r="E7186" t="str">
            <v/>
          </cell>
          <cell r="F7186" t="str">
            <v/>
          </cell>
          <cell r="G7186" t="str">
            <v/>
          </cell>
        </row>
        <row r="7187">
          <cell r="A7187" t="str">
            <v>OL9 8</v>
          </cell>
          <cell r="B7187" t="str">
            <v/>
          </cell>
          <cell r="C7187" t="str">
            <v/>
          </cell>
          <cell r="D7187" t="str">
            <v/>
          </cell>
          <cell r="E7187" t="str">
            <v/>
          </cell>
          <cell r="F7187" t="str">
            <v/>
          </cell>
          <cell r="G7187" t="str">
            <v/>
          </cell>
        </row>
        <row r="7188">
          <cell r="A7188" t="str">
            <v>OL9 9</v>
          </cell>
          <cell r="B7188" t="str">
            <v/>
          </cell>
          <cell r="C7188" t="str">
            <v/>
          </cell>
          <cell r="D7188" t="str">
            <v/>
          </cell>
          <cell r="E7188" t="str">
            <v/>
          </cell>
          <cell r="F7188">
            <v>3504859.98</v>
          </cell>
          <cell r="G7188" t="str">
            <v/>
          </cell>
        </row>
        <row r="7189">
          <cell r="A7189" t="str">
            <v>OL95 1</v>
          </cell>
          <cell r="B7189" t="str">
            <v/>
          </cell>
          <cell r="C7189" t="str">
            <v/>
          </cell>
          <cell r="D7189" t="str">
            <v/>
          </cell>
          <cell r="E7189" t="str">
            <v/>
          </cell>
          <cell r="F7189" t="str">
            <v/>
          </cell>
          <cell r="G7189" t="str">
            <v/>
          </cell>
        </row>
        <row r="7190">
          <cell r="A7190" t="str">
            <v>OX Other</v>
          </cell>
          <cell r="B7190">
            <v>186443439</v>
          </cell>
          <cell r="C7190">
            <v>29390877.599999998</v>
          </cell>
          <cell r="D7190">
            <v>58443383.899999984</v>
          </cell>
          <cell r="E7190">
            <v>145274563.7024864</v>
          </cell>
          <cell r="F7190">
            <v>114682262.94000003</v>
          </cell>
          <cell r="G7190">
            <v>37771078.890000001</v>
          </cell>
        </row>
        <row r="7191">
          <cell r="A7191" t="str">
            <v>OX total</v>
          </cell>
          <cell r="B7191">
            <v>268089479</v>
          </cell>
          <cell r="C7191">
            <v>29390877.599999998</v>
          </cell>
          <cell r="D7191">
            <v>94763162.73999998</v>
          </cell>
          <cell r="E7191">
            <v>374544102.57082492</v>
          </cell>
          <cell r="F7191">
            <v>256673861.23000002</v>
          </cell>
          <cell r="G7191">
            <v>37771078.890000001</v>
          </cell>
        </row>
        <row r="7192">
          <cell r="A7192" t="str">
            <v>OX1 1</v>
          </cell>
          <cell r="B7192" t="str">
            <v/>
          </cell>
          <cell r="C7192" t="str">
            <v/>
          </cell>
          <cell r="D7192" t="str">
            <v/>
          </cell>
          <cell r="E7192" t="str">
            <v/>
          </cell>
          <cell r="F7192" t="str">
            <v/>
          </cell>
          <cell r="G7192" t="str">
            <v/>
          </cell>
        </row>
        <row r="7193">
          <cell r="A7193" t="str">
            <v>OX1 2</v>
          </cell>
          <cell r="B7193" t="str">
            <v/>
          </cell>
          <cell r="C7193" t="str">
            <v/>
          </cell>
          <cell r="D7193" t="str">
            <v/>
          </cell>
          <cell r="E7193" t="str">
            <v/>
          </cell>
          <cell r="F7193" t="str">
            <v/>
          </cell>
          <cell r="G7193" t="str">
            <v/>
          </cell>
        </row>
        <row r="7194">
          <cell r="A7194" t="str">
            <v>OX1 3</v>
          </cell>
          <cell r="B7194" t="str">
            <v/>
          </cell>
          <cell r="C7194" t="str">
            <v/>
          </cell>
          <cell r="D7194" t="str">
            <v/>
          </cell>
          <cell r="E7194" t="str">
            <v/>
          </cell>
          <cell r="F7194" t="str">
            <v/>
          </cell>
          <cell r="G7194" t="str">
            <v/>
          </cell>
        </row>
        <row r="7195">
          <cell r="A7195" t="str">
            <v>OX1 4</v>
          </cell>
          <cell r="B7195" t="str">
            <v/>
          </cell>
          <cell r="C7195" t="str">
            <v/>
          </cell>
          <cell r="D7195" t="str">
            <v/>
          </cell>
          <cell r="E7195" t="str">
            <v/>
          </cell>
          <cell r="F7195" t="str">
            <v/>
          </cell>
          <cell r="G7195" t="str">
            <v/>
          </cell>
        </row>
        <row r="7196">
          <cell r="A7196" t="str">
            <v>OX1 5</v>
          </cell>
          <cell r="B7196">
            <v>853921</v>
          </cell>
          <cell r="C7196" t="str">
            <v/>
          </cell>
          <cell r="D7196" t="str">
            <v/>
          </cell>
          <cell r="E7196">
            <v>7124280.9070472103</v>
          </cell>
          <cell r="F7196" t="str">
            <v/>
          </cell>
          <cell r="G7196" t="str">
            <v/>
          </cell>
        </row>
        <row r="7197">
          <cell r="A7197" t="str">
            <v>OX1 9</v>
          </cell>
          <cell r="B7197" t="str">
            <v/>
          </cell>
          <cell r="C7197" t="str">
            <v/>
          </cell>
          <cell r="D7197" t="str">
            <v/>
          </cell>
          <cell r="E7197" t="str">
            <v/>
          </cell>
          <cell r="F7197" t="str">
            <v/>
          </cell>
          <cell r="G7197" t="str">
            <v/>
          </cell>
        </row>
        <row r="7198">
          <cell r="A7198" t="str">
            <v>OX10 0</v>
          </cell>
          <cell r="B7198">
            <v>455870</v>
          </cell>
          <cell r="C7198" t="str">
            <v/>
          </cell>
          <cell r="D7198" t="str">
            <v/>
          </cell>
          <cell r="E7198" t="str">
            <v/>
          </cell>
          <cell r="F7198">
            <v>1259002.1499999999</v>
          </cell>
          <cell r="G7198" t="str">
            <v/>
          </cell>
        </row>
        <row r="7199">
          <cell r="A7199" t="str">
            <v>OX10 1</v>
          </cell>
          <cell r="B7199" t="str">
            <v/>
          </cell>
          <cell r="C7199" t="str">
            <v/>
          </cell>
          <cell r="D7199" t="str">
            <v/>
          </cell>
          <cell r="E7199" t="str">
            <v/>
          </cell>
          <cell r="F7199" t="str">
            <v/>
          </cell>
          <cell r="G7199" t="str">
            <v/>
          </cell>
        </row>
        <row r="7200">
          <cell r="A7200" t="str">
            <v>OX10 6</v>
          </cell>
          <cell r="B7200" t="str">
            <v/>
          </cell>
          <cell r="C7200" t="str">
            <v/>
          </cell>
          <cell r="D7200">
            <v>213694.09</v>
          </cell>
          <cell r="E7200">
            <v>10829399.748316728</v>
          </cell>
          <cell r="F7200" t="str">
            <v/>
          </cell>
          <cell r="G7200" t="str">
            <v/>
          </cell>
        </row>
        <row r="7201">
          <cell r="A7201" t="str">
            <v>OX10 7</v>
          </cell>
          <cell r="B7201" t="str">
            <v/>
          </cell>
          <cell r="C7201" t="str">
            <v/>
          </cell>
          <cell r="D7201" t="str">
            <v/>
          </cell>
          <cell r="E7201" t="str">
            <v/>
          </cell>
          <cell r="F7201" t="str">
            <v/>
          </cell>
          <cell r="G7201" t="str">
            <v/>
          </cell>
        </row>
        <row r="7202">
          <cell r="A7202" t="str">
            <v>OX10 8</v>
          </cell>
          <cell r="B7202" t="str">
            <v/>
          </cell>
          <cell r="C7202" t="str">
            <v/>
          </cell>
          <cell r="D7202" t="str">
            <v/>
          </cell>
          <cell r="E7202" t="str">
            <v/>
          </cell>
          <cell r="F7202" t="str">
            <v/>
          </cell>
          <cell r="G7202" t="str">
            <v/>
          </cell>
        </row>
        <row r="7203">
          <cell r="A7203" t="str">
            <v>OX10 9</v>
          </cell>
          <cell r="B7203">
            <v>1886488</v>
          </cell>
          <cell r="C7203" t="str">
            <v/>
          </cell>
          <cell r="D7203" t="str">
            <v/>
          </cell>
          <cell r="E7203">
            <v>7598859.0091771893</v>
          </cell>
          <cell r="F7203">
            <v>2816785.13</v>
          </cell>
          <cell r="G7203" t="str">
            <v/>
          </cell>
        </row>
        <row r="7204">
          <cell r="A7204" t="str">
            <v>OX11 0</v>
          </cell>
          <cell r="B7204" t="str">
            <v/>
          </cell>
          <cell r="C7204" t="str">
            <v/>
          </cell>
          <cell r="D7204">
            <v>110656.45</v>
          </cell>
          <cell r="E7204" t="str">
            <v/>
          </cell>
          <cell r="F7204">
            <v>2750306.63</v>
          </cell>
          <cell r="G7204" t="str">
            <v/>
          </cell>
        </row>
        <row r="7205">
          <cell r="A7205" t="str">
            <v>OX11 1</v>
          </cell>
          <cell r="B7205" t="str">
            <v/>
          </cell>
          <cell r="C7205" t="str">
            <v/>
          </cell>
          <cell r="D7205" t="str">
            <v/>
          </cell>
          <cell r="E7205" t="str">
            <v/>
          </cell>
          <cell r="F7205" t="str">
            <v/>
          </cell>
          <cell r="G7205" t="str">
            <v/>
          </cell>
        </row>
        <row r="7206">
          <cell r="A7206" t="str">
            <v>OX11 6</v>
          </cell>
          <cell r="B7206" t="str">
            <v/>
          </cell>
          <cell r="C7206" t="str">
            <v/>
          </cell>
          <cell r="D7206" t="str">
            <v/>
          </cell>
          <cell r="E7206" t="str">
            <v/>
          </cell>
          <cell r="F7206" t="str">
            <v/>
          </cell>
          <cell r="G7206" t="str">
            <v/>
          </cell>
        </row>
        <row r="7207">
          <cell r="A7207" t="str">
            <v>OX11 7</v>
          </cell>
          <cell r="B7207">
            <v>217218</v>
          </cell>
          <cell r="C7207" t="str">
            <v/>
          </cell>
          <cell r="D7207" t="str">
            <v/>
          </cell>
          <cell r="E7207">
            <v>503579.24612781033</v>
          </cell>
          <cell r="F7207">
            <v>1001819.68</v>
          </cell>
          <cell r="G7207" t="str">
            <v/>
          </cell>
        </row>
        <row r="7208">
          <cell r="A7208" t="str">
            <v>OX11 8</v>
          </cell>
          <cell r="B7208" t="str">
            <v/>
          </cell>
          <cell r="C7208" t="str">
            <v/>
          </cell>
          <cell r="D7208">
            <v>46035.63</v>
          </cell>
          <cell r="E7208" t="str">
            <v/>
          </cell>
          <cell r="F7208" t="str">
            <v/>
          </cell>
          <cell r="G7208" t="str">
            <v/>
          </cell>
        </row>
        <row r="7209">
          <cell r="A7209" t="str">
            <v>OX11 9</v>
          </cell>
          <cell r="B7209" t="str">
            <v/>
          </cell>
          <cell r="C7209" t="str">
            <v/>
          </cell>
          <cell r="D7209" t="str">
            <v/>
          </cell>
          <cell r="E7209" t="str">
            <v/>
          </cell>
          <cell r="F7209">
            <v>1932552.47</v>
          </cell>
          <cell r="G7209" t="str">
            <v/>
          </cell>
        </row>
        <row r="7210">
          <cell r="A7210" t="str">
            <v>OX12 0</v>
          </cell>
          <cell r="B7210" t="str">
            <v/>
          </cell>
          <cell r="C7210" t="str">
            <v/>
          </cell>
          <cell r="D7210" t="str">
            <v/>
          </cell>
          <cell r="E7210" t="str">
            <v/>
          </cell>
          <cell r="F7210" t="str">
            <v/>
          </cell>
          <cell r="G7210" t="str">
            <v/>
          </cell>
        </row>
        <row r="7211">
          <cell r="A7211" t="str">
            <v>OX12 2</v>
          </cell>
          <cell r="B7211" t="str">
            <v/>
          </cell>
          <cell r="C7211" t="str">
            <v/>
          </cell>
          <cell r="D7211" t="str">
            <v/>
          </cell>
          <cell r="E7211" t="str">
            <v/>
          </cell>
          <cell r="F7211" t="str">
            <v/>
          </cell>
          <cell r="G7211" t="str">
            <v/>
          </cell>
        </row>
        <row r="7212">
          <cell r="A7212" t="str">
            <v>OX12 7</v>
          </cell>
          <cell r="B7212" t="str">
            <v/>
          </cell>
          <cell r="C7212" t="str">
            <v/>
          </cell>
          <cell r="D7212" t="str">
            <v/>
          </cell>
          <cell r="E7212" t="str">
            <v/>
          </cell>
          <cell r="F7212" t="str">
            <v/>
          </cell>
          <cell r="G7212" t="str">
            <v/>
          </cell>
        </row>
        <row r="7213">
          <cell r="A7213" t="str">
            <v>OX12 8</v>
          </cell>
          <cell r="B7213">
            <v>4960844</v>
          </cell>
          <cell r="C7213" t="str">
            <v/>
          </cell>
          <cell r="D7213" t="str">
            <v/>
          </cell>
          <cell r="E7213">
            <v>4593743.8987782486</v>
          </cell>
          <cell r="F7213">
            <v>1503501.3</v>
          </cell>
          <cell r="G7213" t="str">
            <v/>
          </cell>
        </row>
        <row r="7214">
          <cell r="A7214" t="str">
            <v>OX12 9</v>
          </cell>
          <cell r="B7214">
            <v>2100912</v>
          </cell>
          <cell r="C7214" t="str">
            <v/>
          </cell>
          <cell r="D7214">
            <v>98035.13</v>
          </cell>
          <cell r="E7214" t="str">
            <v/>
          </cell>
          <cell r="F7214">
            <v>23890680.969999999</v>
          </cell>
          <cell r="G7214" t="str">
            <v/>
          </cell>
        </row>
        <row r="7215">
          <cell r="A7215" t="str">
            <v>OX13 5</v>
          </cell>
          <cell r="B7215" t="str">
            <v/>
          </cell>
          <cell r="C7215" t="str">
            <v/>
          </cell>
          <cell r="D7215" t="str">
            <v/>
          </cell>
          <cell r="E7215">
            <v>14149812.422841374</v>
          </cell>
          <cell r="F7215" t="str">
            <v/>
          </cell>
          <cell r="G7215" t="str">
            <v/>
          </cell>
        </row>
        <row r="7216">
          <cell r="A7216" t="str">
            <v>OX13 6</v>
          </cell>
          <cell r="B7216">
            <v>2183750</v>
          </cell>
          <cell r="C7216" t="str">
            <v/>
          </cell>
          <cell r="D7216" t="str">
            <v/>
          </cell>
          <cell r="E7216" t="str">
            <v/>
          </cell>
          <cell r="F7216">
            <v>3000837.63</v>
          </cell>
          <cell r="G7216" t="str">
            <v/>
          </cell>
        </row>
        <row r="7217">
          <cell r="A7217" t="str">
            <v>OX14 1</v>
          </cell>
          <cell r="B7217">
            <v>313247</v>
          </cell>
          <cell r="C7217" t="str">
            <v/>
          </cell>
          <cell r="D7217" t="str">
            <v/>
          </cell>
          <cell r="E7217" t="str">
            <v/>
          </cell>
          <cell r="F7217" t="str">
            <v/>
          </cell>
          <cell r="G7217" t="str">
            <v/>
          </cell>
        </row>
        <row r="7218">
          <cell r="A7218" t="str">
            <v>OX14 2</v>
          </cell>
          <cell r="B7218" t="str">
            <v/>
          </cell>
          <cell r="C7218" t="str">
            <v/>
          </cell>
          <cell r="D7218" t="str">
            <v/>
          </cell>
          <cell r="E7218" t="str">
            <v/>
          </cell>
          <cell r="F7218" t="str">
            <v/>
          </cell>
          <cell r="G7218" t="str">
            <v/>
          </cell>
        </row>
        <row r="7219">
          <cell r="A7219" t="str">
            <v>OX14 3</v>
          </cell>
          <cell r="B7219" t="str">
            <v/>
          </cell>
          <cell r="C7219" t="str">
            <v/>
          </cell>
          <cell r="D7219">
            <v>192017.94</v>
          </cell>
          <cell r="E7219" t="str">
            <v/>
          </cell>
          <cell r="F7219">
            <v>8685480.3100000005</v>
          </cell>
          <cell r="G7219" t="str">
            <v/>
          </cell>
        </row>
        <row r="7220">
          <cell r="A7220" t="str">
            <v>OX14 4</v>
          </cell>
          <cell r="B7220" t="str">
            <v/>
          </cell>
          <cell r="C7220" t="str">
            <v/>
          </cell>
          <cell r="D7220">
            <v>230851.92</v>
          </cell>
          <cell r="E7220">
            <v>3709630.953506615</v>
          </cell>
          <cell r="F7220" t="str">
            <v/>
          </cell>
          <cell r="G7220" t="str">
            <v/>
          </cell>
        </row>
        <row r="7221">
          <cell r="A7221" t="str">
            <v>OX14 5</v>
          </cell>
          <cell r="B7221" t="str">
            <v/>
          </cell>
          <cell r="C7221" t="str">
            <v/>
          </cell>
          <cell r="D7221">
            <v>184516.85</v>
          </cell>
          <cell r="E7221">
            <v>4783739.2105003046</v>
          </cell>
          <cell r="F7221" t="str">
            <v/>
          </cell>
          <cell r="G7221" t="str">
            <v/>
          </cell>
        </row>
        <row r="7222">
          <cell r="A7222" t="str">
            <v>OX14 9</v>
          </cell>
          <cell r="B7222" t="str">
            <v/>
          </cell>
          <cell r="C7222" t="str">
            <v/>
          </cell>
          <cell r="D7222" t="str">
            <v/>
          </cell>
          <cell r="E7222" t="str">
            <v/>
          </cell>
          <cell r="F7222" t="str">
            <v/>
          </cell>
          <cell r="G7222" t="str">
            <v/>
          </cell>
        </row>
        <row r="7223">
          <cell r="A7223" t="str">
            <v>OX15 0</v>
          </cell>
          <cell r="B7223" t="str">
            <v/>
          </cell>
          <cell r="C7223" t="str">
            <v/>
          </cell>
          <cell r="D7223" t="str">
            <v/>
          </cell>
          <cell r="E7223">
            <v>3116070.9049667176</v>
          </cell>
          <cell r="F7223" t="str">
            <v/>
          </cell>
          <cell r="G7223" t="str">
            <v/>
          </cell>
        </row>
        <row r="7224">
          <cell r="A7224" t="str">
            <v>OX15 4</v>
          </cell>
          <cell r="B7224">
            <v>7316353</v>
          </cell>
          <cell r="C7224" t="str">
            <v/>
          </cell>
          <cell r="D7224" t="str">
            <v/>
          </cell>
          <cell r="E7224">
            <v>810731.02633852954</v>
          </cell>
          <cell r="F7224">
            <v>2215763.04</v>
          </cell>
          <cell r="G7224" t="str">
            <v/>
          </cell>
        </row>
        <row r="7225">
          <cell r="A7225" t="str">
            <v>OX15 5</v>
          </cell>
          <cell r="B7225" t="str">
            <v/>
          </cell>
          <cell r="C7225" t="str">
            <v/>
          </cell>
          <cell r="D7225">
            <v>814436.5</v>
          </cell>
          <cell r="E7225">
            <v>2519532.7075976306</v>
          </cell>
          <cell r="F7225">
            <v>1652919.46</v>
          </cell>
          <cell r="G7225" t="str">
            <v/>
          </cell>
        </row>
        <row r="7226">
          <cell r="A7226" t="str">
            <v>OX15 6</v>
          </cell>
          <cell r="B7226">
            <v>6374096</v>
          </cell>
          <cell r="C7226" t="str">
            <v/>
          </cell>
          <cell r="D7226">
            <v>853413.35</v>
          </cell>
          <cell r="E7226">
            <v>12043420.101380423</v>
          </cell>
          <cell r="F7226" t="str">
            <v/>
          </cell>
          <cell r="G7226" t="str">
            <v/>
          </cell>
        </row>
        <row r="7227">
          <cell r="A7227" t="str">
            <v>OX16 0</v>
          </cell>
          <cell r="B7227">
            <v>207414</v>
          </cell>
          <cell r="C7227" t="str">
            <v/>
          </cell>
          <cell r="D7227" t="str">
            <v/>
          </cell>
          <cell r="E7227">
            <v>401941.34768579341</v>
          </cell>
          <cell r="F7227" t="str">
            <v/>
          </cell>
          <cell r="G7227" t="str">
            <v/>
          </cell>
        </row>
        <row r="7228">
          <cell r="A7228" t="str">
            <v>OX16 1</v>
          </cell>
          <cell r="B7228" t="str">
            <v/>
          </cell>
          <cell r="C7228" t="str">
            <v/>
          </cell>
          <cell r="D7228" t="str">
            <v/>
          </cell>
          <cell r="E7228" t="str">
            <v/>
          </cell>
          <cell r="F7228" t="str">
            <v/>
          </cell>
          <cell r="G7228" t="str">
            <v/>
          </cell>
        </row>
        <row r="7229">
          <cell r="A7229" t="str">
            <v>OX16 2</v>
          </cell>
          <cell r="B7229" t="str">
            <v/>
          </cell>
          <cell r="C7229" t="str">
            <v/>
          </cell>
          <cell r="D7229" t="str">
            <v/>
          </cell>
          <cell r="E7229" t="str">
            <v/>
          </cell>
          <cell r="F7229" t="str">
            <v/>
          </cell>
          <cell r="G7229" t="str">
            <v/>
          </cell>
        </row>
        <row r="7230">
          <cell r="A7230" t="str">
            <v>OX16 3</v>
          </cell>
          <cell r="B7230" t="str">
            <v/>
          </cell>
          <cell r="C7230" t="str">
            <v/>
          </cell>
          <cell r="D7230">
            <v>90207.82</v>
          </cell>
          <cell r="E7230" t="str">
            <v/>
          </cell>
          <cell r="F7230" t="str">
            <v/>
          </cell>
          <cell r="G7230" t="str">
            <v/>
          </cell>
        </row>
        <row r="7231">
          <cell r="A7231" t="str">
            <v>OX16 4</v>
          </cell>
          <cell r="B7231">
            <v>2777457</v>
          </cell>
          <cell r="C7231" t="str">
            <v/>
          </cell>
          <cell r="D7231" t="str">
            <v/>
          </cell>
          <cell r="E7231" t="str">
            <v/>
          </cell>
          <cell r="F7231">
            <v>1465655.73</v>
          </cell>
          <cell r="G7231" t="str">
            <v/>
          </cell>
        </row>
        <row r="7232">
          <cell r="A7232" t="str">
            <v>OX16 5</v>
          </cell>
          <cell r="B7232" t="str">
            <v/>
          </cell>
          <cell r="C7232" t="str">
            <v/>
          </cell>
          <cell r="D7232">
            <v>295879.92</v>
          </cell>
          <cell r="E7232" t="str">
            <v/>
          </cell>
          <cell r="F7232">
            <v>852848.87</v>
          </cell>
          <cell r="G7232" t="str">
            <v/>
          </cell>
        </row>
        <row r="7233">
          <cell r="A7233" t="str">
            <v>OX16 6</v>
          </cell>
          <cell r="B7233" t="str">
            <v/>
          </cell>
          <cell r="C7233" t="str">
            <v/>
          </cell>
          <cell r="D7233" t="str">
            <v/>
          </cell>
          <cell r="E7233" t="str">
            <v/>
          </cell>
          <cell r="F7233" t="str">
            <v/>
          </cell>
          <cell r="G7233" t="str">
            <v/>
          </cell>
        </row>
        <row r="7234">
          <cell r="A7234" t="str">
            <v>OX16 9</v>
          </cell>
          <cell r="B7234" t="str">
            <v/>
          </cell>
          <cell r="C7234" t="str">
            <v/>
          </cell>
          <cell r="D7234" t="str">
            <v/>
          </cell>
          <cell r="E7234">
            <v>6178408.2756467164</v>
          </cell>
          <cell r="F7234">
            <v>5101246.3899999997</v>
          </cell>
          <cell r="G7234" t="str">
            <v/>
          </cell>
        </row>
        <row r="7235">
          <cell r="A7235" t="str">
            <v>OX17 1</v>
          </cell>
          <cell r="B7235">
            <v>5576873</v>
          </cell>
          <cell r="C7235" t="str">
            <v/>
          </cell>
          <cell r="D7235" t="str">
            <v/>
          </cell>
          <cell r="E7235">
            <v>2252147.1888509048</v>
          </cell>
          <cell r="F7235">
            <v>4374963.66</v>
          </cell>
          <cell r="G7235" t="str">
            <v/>
          </cell>
        </row>
        <row r="7236">
          <cell r="A7236" t="str">
            <v>OX17 2</v>
          </cell>
          <cell r="B7236">
            <v>11830066</v>
          </cell>
          <cell r="C7236" t="str">
            <v/>
          </cell>
          <cell r="D7236">
            <v>194046.54</v>
          </cell>
          <cell r="E7236">
            <v>3363478.6287967712</v>
          </cell>
          <cell r="F7236">
            <v>2502271.6800000002</v>
          </cell>
          <cell r="G7236" t="str">
            <v/>
          </cell>
        </row>
        <row r="7237">
          <cell r="A7237" t="str">
            <v>OX17 3</v>
          </cell>
          <cell r="B7237">
            <v>1980720</v>
          </cell>
          <cell r="C7237" t="str">
            <v/>
          </cell>
          <cell r="D7237" t="str">
            <v/>
          </cell>
          <cell r="E7237">
            <v>2736802.1980883447</v>
          </cell>
          <cell r="F7237">
            <v>1636038.68</v>
          </cell>
          <cell r="G7237" t="str">
            <v/>
          </cell>
        </row>
        <row r="7238">
          <cell r="A7238" t="str">
            <v>OX18 1</v>
          </cell>
          <cell r="B7238">
            <v>719285</v>
          </cell>
          <cell r="C7238" t="str">
            <v/>
          </cell>
          <cell r="D7238" t="str">
            <v/>
          </cell>
          <cell r="E7238">
            <v>736529.63724235946</v>
          </cell>
          <cell r="F7238">
            <v>880052.5</v>
          </cell>
          <cell r="G7238" t="str">
            <v/>
          </cell>
        </row>
        <row r="7239">
          <cell r="A7239" t="str">
            <v>OX18 2</v>
          </cell>
          <cell r="B7239" t="str">
            <v/>
          </cell>
          <cell r="C7239" t="str">
            <v/>
          </cell>
          <cell r="D7239">
            <v>459619.61</v>
          </cell>
          <cell r="E7239">
            <v>2540652.8380936668</v>
          </cell>
          <cell r="F7239">
            <v>4740420.8600000003</v>
          </cell>
          <cell r="G7239" t="str">
            <v/>
          </cell>
        </row>
        <row r="7240">
          <cell r="A7240" t="str">
            <v>OX18 3</v>
          </cell>
          <cell r="B7240" t="str">
            <v/>
          </cell>
          <cell r="C7240" t="str">
            <v/>
          </cell>
          <cell r="D7240" t="str">
            <v/>
          </cell>
          <cell r="E7240">
            <v>2567582.3372863997</v>
          </cell>
          <cell r="F7240">
            <v>320240.78000000003</v>
          </cell>
          <cell r="G7240" t="str">
            <v/>
          </cell>
        </row>
        <row r="7241">
          <cell r="A7241" t="str">
            <v>OX18 4</v>
          </cell>
          <cell r="B7241" t="str">
            <v/>
          </cell>
          <cell r="C7241" t="str">
            <v/>
          </cell>
          <cell r="D7241" t="str">
            <v/>
          </cell>
          <cell r="E7241">
            <v>16605142.570476249</v>
          </cell>
          <cell r="F7241" t="str">
            <v/>
          </cell>
          <cell r="G7241" t="str">
            <v/>
          </cell>
        </row>
        <row r="7242">
          <cell r="A7242" t="str">
            <v>OX18 9</v>
          </cell>
          <cell r="B7242" t="str">
            <v/>
          </cell>
          <cell r="C7242" t="str">
            <v/>
          </cell>
          <cell r="D7242" t="str">
            <v/>
          </cell>
          <cell r="E7242" t="str">
            <v/>
          </cell>
          <cell r="F7242" t="str">
            <v/>
          </cell>
          <cell r="G7242" t="str">
            <v/>
          </cell>
        </row>
        <row r="7243">
          <cell r="A7243" t="str">
            <v>OX2 0</v>
          </cell>
          <cell r="B7243" t="str">
            <v/>
          </cell>
          <cell r="C7243" t="str">
            <v/>
          </cell>
          <cell r="D7243" t="str">
            <v/>
          </cell>
          <cell r="E7243" t="str">
            <v/>
          </cell>
          <cell r="F7243">
            <v>816124.22</v>
          </cell>
          <cell r="G7243" t="str">
            <v/>
          </cell>
        </row>
        <row r="7244">
          <cell r="A7244" t="str">
            <v>OX2 6</v>
          </cell>
          <cell r="B7244" t="str">
            <v/>
          </cell>
          <cell r="C7244" t="str">
            <v/>
          </cell>
          <cell r="D7244" t="str">
            <v/>
          </cell>
          <cell r="E7244" t="str">
            <v/>
          </cell>
          <cell r="F7244" t="str">
            <v/>
          </cell>
          <cell r="G7244" t="str">
            <v/>
          </cell>
        </row>
        <row r="7245">
          <cell r="A7245" t="str">
            <v>OX2 7</v>
          </cell>
          <cell r="B7245" t="str">
            <v/>
          </cell>
          <cell r="C7245" t="str">
            <v/>
          </cell>
          <cell r="D7245" t="str">
            <v/>
          </cell>
          <cell r="E7245">
            <v>10138773.705010999</v>
          </cell>
          <cell r="F7245">
            <v>4390885.42</v>
          </cell>
          <cell r="G7245" t="str">
            <v/>
          </cell>
        </row>
        <row r="7246">
          <cell r="A7246" t="str">
            <v>OX2 8</v>
          </cell>
          <cell r="B7246" t="str">
            <v/>
          </cell>
          <cell r="C7246" t="str">
            <v/>
          </cell>
          <cell r="D7246" t="str">
            <v/>
          </cell>
          <cell r="E7246">
            <v>3649764.8706940319</v>
          </cell>
          <cell r="F7246">
            <v>2464450.79</v>
          </cell>
          <cell r="G7246" t="str">
            <v/>
          </cell>
        </row>
        <row r="7247">
          <cell r="A7247" t="str">
            <v>OX2 9</v>
          </cell>
          <cell r="B7247">
            <v>1578840</v>
          </cell>
          <cell r="C7247" t="str">
            <v/>
          </cell>
          <cell r="D7247">
            <v>27141766.920000002</v>
          </cell>
          <cell r="E7247">
            <v>6408152.8073803168</v>
          </cell>
          <cell r="F7247">
            <v>1612069.27</v>
          </cell>
          <cell r="G7247" t="str">
            <v/>
          </cell>
        </row>
        <row r="7248">
          <cell r="A7248" t="str">
            <v>OX20 1</v>
          </cell>
          <cell r="B7248" t="str">
            <v/>
          </cell>
          <cell r="C7248" t="str">
            <v/>
          </cell>
          <cell r="D7248" t="str">
            <v/>
          </cell>
          <cell r="E7248" t="str">
            <v/>
          </cell>
          <cell r="F7248" t="str">
            <v/>
          </cell>
          <cell r="G7248" t="str">
            <v/>
          </cell>
        </row>
        <row r="7249">
          <cell r="A7249" t="str">
            <v>OX25 1</v>
          </cell>
          <cell r="B7249" t="str">
            <v/>
          </cell>
          <cell r="C7249" t="str">
            <v/>
          </cell>
          <cell r="D7249" t="str">
            <v/>
          </cell>
          <cell r="E7249">
            <v>1958552.5423787588</v>
          </cell>
          <cell r="F7249" t="str">
            <v/>
          </cell>
          <cell r="G7249" t="str">
            <v/>
          </cell>
        </row>
        <row r="7250">
          <cell r="A7250" t="str">
            <v>OX25 2</v>
          </cell>
          <cell r="B7250" t="str">
            <v/>
          </cell>
          <cell r="C7250" t="str">
            <v/>
          </cell>
          <cell r="D7250" t="str">
            <v/>
          </cell>
          <cell r="E7250" t="str">
            <v/>
          </cell>
          <cell r="F7250" t="str">
            <v/>
          </cell>
          <cell r="G7250" t="str">
            <v/>
          </cell>
        </row>
        <row r="7251">
          <cell r="A7251" t="str">
            <v>OX25 3</v>
          </cell>
          <cell r="B7251" t="str">
            <v/>
          </cell>
          <cell r="C7251" t="str">
            <v/>
          </cell>
          <cell r="D7251" t="str">
            <v/>
          </cell>
          <cell r="E7251" t="str">
            <v/>
          </cell>
          <cell r="F7251" t="str">
            <v/>
          </cell>
          <cell r="G7251" t="str">
            <v/>
          </cell>
        </row>
        <row r="7252">
          <cell r="A7252" t="str">
            <v>OX25 4</v>
          </cell>
          <cell r="B7252" t="str">
            <v/>
          </cell>
          <cell r="C7252" t="str">
            <v/>
          </cell>
          <cell r="D7252" t="str">
            <v/>
          </cell>
          <cell r="E7252" t="str">
            <v/>
          </cell>
          <cell r="F7252" t="str">
            <v/>
          </cell>
          <cell r="G7252" t="str">
            <v/>
          </cell>
        </row>
        <row r="7253">
          <cell r="A7253" t="str">
            <v>OX25 5</v>
          </cell>
          <cell r="B7253" t="str">
            <v/>
          </cell>
          <cell r="C7253" t="str">
            <v/>
          </cell>
          <cell r="D7253">
            <v>56131.54</v>
          </cell>
          <cell r="E7253" t="str">
            <v/>
          </cell>
          <cell r="F7253">
            <v>330505.06</v>
          </cell>
          <cell r="G7253" t="str">
            <v/>
          </cell>
        </row>
        <row r="7254">
          <cell r="A7254" t="str">
            <v>OX25 6</v>
          </cell>
          <cell r="B7254" t="str">
            <v/>
          </cell>
          <cell r="C7254" t="str">
            <v/>
          </cell>
          <cell r="D7254" t="str">
            <v/>
          </cell>
          <cell r="E7254" t="str">
            <v/>
          </cell>
          <cell r="F7254" t="str">
            <v/>
          </cell>
          <cell r="G7254" t="str">
            <v/>
          </cell>
        </row>
        <row r="7255">
          <cell r="A7255" t="str">
            <v>OX26 1</v>
          </cell>
          <cell r="B7255" t="str">
            <v/>
          </cell>
          <cell r="C7255" t="str">
            <v/>
          </cell>
          <cell r="D7255" t="str">
            <v/>
          </cell>
          <cell r="E7255" t="str">
            <v/>
          </cell>
          <cell r="F7255" t="str">
            <v/>
          </cell>
          <cell r="G7255" t="str">
            <v/>
          </cell>
        </row>
        <row r="7256">
          <cell r="A7256" t="str">
            <v>OX26 2</v>
          </cell>
          <cell r="B7256" t="str">
            <v/>
          </cell>
          <cell r="C7256" t="str">
            <v/>
          </cell>
          <cell r="D7256" t="str">
            <v/>
          </cell>
          <cell r="E7256" t="str">
            <v/>
          </cell>
          <cell r="F7256" t="str">
            <v/>
          </cell>
          <cell r="G7256" t="str">
            <v/>
          </cell>
        </row>
        <row r="7257">
          <cell r="A7257" t="str">
            <v>OX26 3</v>
          </cell>
          <cell r="B7257" t="str">
            <v/>
          </cell>
          <cell r="C7257" t="str">
            <v/>
          </cell>
          <cell r="D7257">
            <v>77935.83</v>
          </cell>
          <cell r="E7257" t="str">
            <v/>
          </cell>
          <cell r="F7257">
            <v>264064.51</v>
          </cell>
          <cell r="G7257" t="str">
            <v/>
          </cell>
        </row>
        <row r="7258">
          <cell r="A7258" t="str">
            <v>OX26 4</v>
          </cell>
          <cell r="B7258">
            <v>1590540</v>
          </cell>
          <cell r="C7258" t="str">
            <v/>
          </cell>
          <cell r="D7258" t="str">
            <v/>
          </cell>
          <cell r="E7258" t="str">
            <v/>
          </cell>
          <cell r="F7258">
            <v>1575757.55</v>
          </cell>
          <cell r="G7258" t="str">
            <v/>
          </cell>
        </row>
        <row r="7259">
          <cell r="A7259" t="str">
            <v>OX26 5</v>
          </cell>
          <cell r="B7259" t="str">
            <v/>
          </cell>
          <cell r="C7259" t="str">
            <v/>
          </cell>
          <cell r="D7259" t="str">
            <v/>
          </cell>
          <cell r="E7259" t="str">
            <v/>
          </cell>
          <cell r="F7259">
            <v>768484.27</v>
          </cell>
          <cell r="G7259" t="str">
            <v/>
          </cell>
        </row>
        <row r="7260">
          <cell r="A7260" t="str">
            <v>OX26 6</v>
          </cell>
          <cell r="B7260" t="str">
            <v/>
          </cell>
          <cell r="C7260" t="str">
            <v/>
          </cell>
          <cell r="D7260">
            <v>167257.42000000001</v>
          </cell>
          <cell r="E7260">
            <v>2991866.8486057715</v>
          </cell>
          <cell r="F7260">
            <v>3295662.29</v>
          </cell>
          <cell r="G7260" t="str">
            <v/>
          </cell>
        </row>
        <row r="7261">
          <cell r="A7261" t="str">
            <v>OX26 9</v>
          </cell>
          <cell r="B7261" t="str">
            <v/>
          </cell>
          <cell r="C7261" t="str">
            <v/>
          </cell>
          <cell r="D7261" t="str">
            <v/>
          </cell>
          <cell r="E7261" t="str">
            <v/>
          </cell>
          <cell r="F7261" t="str">
            <v/>
          </cell>
          <cell r="G7261" t="str">
            <v/>
          </cell>
        </row>
        <row r="7262">
          <cell r="A7262" t="str">
            <v>OX27 0</v>
          </cell>
          <cell r="B7262" t="str">
            <v/>
          </cell>
          <cell r="C7262" t="str">
            <v/>
          </cell>
          <cell r="D7262" t="str">
            <v/>
          </cell>
          <cell r="E7262" t="str">
            <v/>
          </cell>
          <cell r="F7262" t="str">
            <v/>
          </cell>
          <cell r="G7262" t="str">
            <v/>
          </cell>
        </row>
        <row r="7263">
          <cell r="A7263" t="str">
            <v>OX27 7</v>
          </cell>
          <cell r="B7263" t="str">
            <v/>
          </cell>
          <cell r="C7263" t="str">
            <v/>
          </cell>
          <cell r="D7263">
            <v>681089.33</v>
          </cell>
          <cell r="E7263" t="str">
            <v/>
          </cell>
          <cell r="F7263">
            <v>1676617.31</v>
          </cell>
          <cell r="G7263" t="str">
            <v/>
          </cell>
        </row>
        <row r="7264">
          <cell r="A7264" t="str">
            <v>OX27 8</v>
          </cell>
          <cell r="B7264">
            <v>3242477</v>
          </cell>
          <cell r="C7264" t="str">
            <v/>
          </cell>
          <cell r="D7264" t="str">
            <v/>
          </cell>
          <cell r="E7264">
            <v>144822.18866601857</v>
          </cell>
          <cell r="F7264" t="str">
            <v/>
          </cell>
          <cell r="G7264" t="str">
            <v/>
          </cell>
        </row>
        <row r="7265">
          <cell r="A7265" t="str">
            <v>OX27 9</v>
          </cell>
          <cell r="B7265" t="str">
            <v/>
          </cell>
          <cell r="C7265" t="str">
            <v/>
          </cell>
          <cell r="D7265" t="str">
            <v/>
          </cell>
          <cell r="E7265">
            <v>4017631.2577761933</v>
          </cell>
          <cell r="F7265" t="str">
            <v/>
          </cell>
          <cell r="G7265" t="str">
            <v/>
          </cell>
        </row>
        <row r="7266">
          <cell r="A7266" t="str">
            <v>OX28 1</v>
          </cell>
          <cell r="B7266" t="str">
            <v/>
          </cell>
          <cell r="C7266" t="str">
            <v/>
          </cell>
          <cell r="D7266">
            <v>64546.41</v>
          </cell>
          <cell r="E7266">
            <v>590070.75922342855</v>
          </cell>
          <cell r="F7266" t="str">
            <v/>
          </cell>
          <cell r="G7266" t="str">
            <v/>
          </cell>
        </row>
        <row r="7267">
          <cell r="A7267" t="str">
            <v>OX28 2</v>
          </cell>
          <cell r="B7267" t="str">
            <v/>
          </cell>
          <cell r="C7267" t="str">
            <v/>
          </cell>
          <cell r="D7267" t="str">
            <v/>
          </cell>
          <cell r="E7267" t="str">
            <v/>
          </cell>
          <cell r="F7267" t="str">
            <v/>
          </cell>
          <cell r="G7267" t="str">
            <v/>
          </cell>
        </row>
        <row r="7268">
          <cell r="A7268" t="str">
            <v>OX28 3</v>
          </cell>
          <cell r="B7268" t="str">
            <v/>
          </cell>
          <cell r="C7268" t="str">
            <v/>
          </cell>
          <cell r="D7268" t="str">
            <v/>
          </cell>
          <cell r="E7268" t="str">
            <v/>
          </cell>
          <cell r="F7268" t="str">
            <v/>
          </cell>
          <cell r="G7268" t="str">
            <v/>
          </cell>
        </row>
        <row r="7269">
          <cell r="A7269" t="str">
            <v>OX28 4</v>
          </cell>
          <cell r="B7269" t="str">
            <v/>
          </cell>
          <cell r="C7269" t="str">
            <v/>
          </cell>
          <cell r="D7269" t="str">
            <v/>
          </cell>
          <cell r="E7269" t="str">
            <v/>
          </cell>
          <cell r="F7269" t="str">
            <v/>
          </cell>
          <cell r="G7269" t="str">
            <v/>
          </cell>
        </row>
        <row r="7270">
          <cell r="A7270" t="str">
            <v>OX28 5</v>
          </cell>
          <cell r="B7270">
            <v>129936</v>
          </cell>
          <cell r="C7270" t="str">
            <v/>
          </cell>
          <cell r="D7270" t="str">
            <v/>
          </cell>
          <cell r="E7270" t="str">
            <v/>
          </cell>
          <cell r="F7270">
            <v>175028.51</v>
          </cell>
          <cell r="G7270" t="str">
            <v/>
          </cell>
        </row>
        <row r="7271">
          <cell r="A7271" t="str">
            <v>OX28 6</v>
          </cell>
          <cell r="B7271" t="str">
            <v/>
          </cell>
          <cell r="C7271" t="str">
            <v/>
          </cell>
          <cell r="D7271">
            <v>1061779.22</v>
          </cell>
          <cell r="E7271" t="str">
            <v/>
          </cell>
          <cell r="F7271">
            <v>2299360.66</v>
          </cell>
          <cell r="G7271" t="str">
            <v/>
          </cell>
        </row>
        <row r="7272">
          <cell r="A7272" t="str">
            <v>OX28 9</v>
          </cell>
          <cell r="B7272" t="str">
            <v/>
          </cell>
          <cell r="C7272" t="str">
            <v/>
          </cell>
          <cell r="D7272" t="str">
            <v/>
          </cell>
          <cell r="E7272" t="str">
            <v/>
          </cell>
          <cell r="F7272" t="str">
            <v/>
          </cell>
          <cell r="G7272" t="str">
            <v/>
          </cell>
        </row>
        <row r="7273">
          <cell r="A7273" t="str">
            <v>OX29 0</v>
          </cell>
          <cell r="B7273">
            <v>3916329</v>
          </cell>
          <cell r="C7273" t="str">
            <v/>
          </cell>
          <cell r="D7273" t="str">
            <v/>
          </cell>
          <cell r="E7273">
            <v>1332114.0311768991</v>
          </cell>
          <cell r="F7273">
            <v>2457123.89</v>
          </cell>
          <cell r="G7273" t="str">
            <v/>
          </cell>
        </row>
        <row r="7274">
          <cell r="A7274" t="str">
            <v>OX29 4</v>
          </cell>
          <cell r="B7274" t="str">
            <v/>
          </cell>
          <cell r="C7274" t="str">
            <v/>
          </cell>
          <cell r="D7274" t="str">
            <v/>
          </cell>
          <cell r="E7274">
            <v>7664628.4202073682</v>
          </cell>
          <cell r="F7274" t="str">
            <v/>
          </cell>
          <cell r="G7274" t="str">
            <v/>
          </cell>
        </row>
        <row r="7275">
          <cell r="A7275" t="str">
            <v>OX29 5</v>
          </cell>
          <cell r="B7275">
            <v>1807678</v>
          </cell>
          <cell r="C7275" t="str">
            <v/>
          </cell>
          <cell r="D7275" t="str">
            <v/>
          </cell>
          <cell r="E7275" t="str">
            <v/>
          </cell>
          <cell r="F7275" t="str">
            <v/>
          </cell>
          <cell r="G7275" t="str">
            <v/>
          </cell>
        </row>
        <row r="7276">
          <cell r="A7276" t="str">
            <v>OX29 6</v>
          </cell>
          <cell r="B7276" t="str">
            <v/>
          </cell>
          <cell r="C7276" t="str">
            <v/>
          </cell>
          <cell r="D7276">
            <v>155978.89000000001</v>
          </cell>
          <cell r="E7276" t="str">
            <v/>
          </cell>
          <cell r="F7276">
            <v>936813.8</v>
          </cell>
          <cell r="G7276" t="str">
            <v/>
          </cell>
        </row>
        <row r="7277">
          <cell r="A7277" t="str">
            <v>OX29 7</v>
          </cell>
          <cell r="B7277">
            <v>2640420</v>
          </cell>
          <cell r="C7277" t="str">
            <v/>
          </cell>
          <cell r="D7277" t="str">
            <v/>
          </cell>
          <cell r="E7277">
            <v>2991349.0276309978</v>
          </cell>
          <cell r="F7277" t="str">
            <v/>
          </cell>
          <cell r="G7277" t="str">
            <v/>
          </cell>
        </row>
        <row r="7278">
          <cell r="A7278" t="str">
            <v>OX29 8</v>
          </cell>
          <cell r="B7278">
            <v>1022294</v>
          </cell>
          <cell r="C7278" t="str">
            <v/>
          </cell>
          <cell r="D7278" t="str">
            <v/>
          </cell>
          <cell r="E7278">
            <v>2400265.9846079559</v>
          </cell>
          <cell r="F7278">
            <v>2581000.65</v>
          </cell>
          <cell r="G7278" t="str">
            <v/>
          </cell>
        </row>
        <row r="7279">
          <cell r="A7279" t="str">
            <v>OX29 9</v>
          </cell>
          <cell r="B7279" t="str">
            <v/>
          </cell>
          <cell r="C7279" t="str">
            <v/>
          </cell>
          <cell r="D7279" t="str">
            <v/>
          </cell>
          <cell r="E7279">
            <v>2162963.7629749263</v>
          </cell>
          <cell r="F7279">
            <v>196245.26</v>
          </cell>
          <cell r="G7279" t="str">
            <v/>
          </cell>
        </row>
        <row r="7280">
          <cell r="A7280" t="str">
            <v>OX3 0</v>
          </cell>
          <cell r="B7280" t="str">
            <v/>
          </cell>
          <cell r="C7280" t="str">
            <v/>
          </cell>
          <cell r="D7280" t="str">
            <v/>
          </cell>
          <cell r="E7280">
            <v>5226514.6423471533</v>
          </cell>
          <cell r="F7280" t="str">
            <v/>
          </cell>
          <cell r="G7280" t="str">
            <v/>
          </cell>
        </row>
        <row r="7281">
          <cell r="A7281" t="str">
            <v>OX3 3</v>
          </cell>
          <cell r="B7281" t="str">
            <v/>
          </cell>
          <cell r="C7281" t="str">
            <v/>
          </cell>
          <cell r="D7281" t="str">
            <v/>
          </cell>
          <cell r="E7281" t="str">
            <v/>
          </cell>
          <cell r="F7281" t="str">
            <v/>
          </cell>
          <cell r="G7281" t="str">
            <v/>
          </cell>
        </row>
        <row r="7282">
          <cell r="A7282" t="str">
            <v>OX3 7</v>
          </cell>
          <cell r="B7282" t="str">
            <v/>
          </cell>
          <cell r="C7282" t="str">
            <v/>
          </cell>
          <cell r="D7282" t="str">
            <v/>
          </cell>
          <cell r="E7282">
            <v>4159092.7381461347</v>
          </cell>
          <cell r="F7282" t="str">
            <v/>
          </cell>
          <cell r="G7282" t="str">
            <v/>
          </cell>
        </row>
        <row r="7283">
          <cell r="A7283" t="str">
            <v>OX3 8</v>
          </cell>
          <cell r="B7283" t="str">
            <v/>
          </cell>
          <cell r="C7283" t="str">
            <v/>
          </cell>
          <cell r="D7283" t="str">
            <v/>
          </cell>
          <cell r="E7283">
            <v>2743723.9170359704</v>
          </cell>
          <cell r="F7283">
            <v>752815.4</v>
          </cell>
          <cell r="G7283" t="str">
            <v/>
          </cell>
        </row>
        <row r="7284">
          <cell r="A7284" t="str">
            <v>OX3 9</v>
          </cell>
          <cell r="B7284">
            <v>4247788</v>
          </cell>
          <cell r="C7284" t="str">
            <v/>
          </cell>
          <cell r="D7284" t="str">
            <v/>
          </cell>
          <cell r="E7284">
            <v>4394278.0331171304</v>
          </cell>
          <cell r="F7284" t="str">
            <v/>
          </cell>
          <cell r="G7284" t="str">
            <v/>
          </cell>
        </row>
        <row r="7285">
          <cell r="A7285" t="str">
            <v>OX33 1</v>
          </cell>
          <cell r="B7285">
            <v>5611794</v>
          </cell>
          <cell r="C7285" t="str">
            <v/>
          </cell>
          <cell r="D7285" t="str">
            <v/>
          </cell>
          <cell r="E7285">
            <v>7288573.5559197795</v>
          </cell>
          <cell r="F7285">
            <v>1859978.6</v>
          </cell>
          <cell r="G7285" t="str">
            <v/>
          </cell>
        </row>
        <row r="7286">
          <cell r="A7286" t="str">
            <v>OX39 4</v>
          </cell>
          <cell r="B7286">
            <v>148029</v>
          </cell>
          <cell r="C7286" t="str">
            <v/>
          </cell>
          <cell r="D7286">
            <v>136779.26</v>
          </cell>
          <cell r="E7286" t="str">
            <v/>
          </cell>
          <cell r="F7286">
            <v>1389957.44</v>
          </cell>
          <cell r="G7286" t="str">
            <v/>
          </cell>
        </row>
        <row r="7287">
          <cell r="A7287" t="str">
            <v>OX4 1</v>
          </cell>
          <cell r="B7287" t="str">
            <v/>
          </cell>
          <cell r="C7287" t="str">
            <v/>
          </cell>
          <cell r="D7287">
            <v>530911.76</v>
          </cell>
          <cell r="E7287">
            <v>7116861.198985721</v>
          </cell>
          <cell r="F7287">
            <v>13885510.93</v>
          </cell>
          <cell r="G7287" t="str">
            <v/>
          </cell>
        </row>
        <row r="7288">
          <cell r="A7288" t="str">
            <v>OX4 2</v>
          </cell>
          <cell r="B7288" t="str">
            <v/>
          </cell>
          <cell r="C7288" t="str">
            <v/>
          </cell>
          <cell r="D7288" t="str">
            <v/>
          </cell>
          <cell r="E7288">
            <v>3248425.5426657852</v>
          </cell>
          <cell r="F7288">
            <v>4427399.3499999996</v>
          </cell>
          <cell r="G7288" t="str">
            <v/>
          </cell>
        </row>
        <row r="7289">
          <cell r="A7289" t="str">
            <v>OX4 3</v>
          </cell>
          <cell r="B7289">
            <v>119782</v>
          </cell>
          <cell r="C7289" t="str">
            <v/>
          </cell>
          <cell r="D7289" t="str">
            <v/>
          </cell>
          <cell r="E7289" t="str">
            <v/>
          </cell>
          <cell r="F7289">
            <v>2345825.64</v>
          </cell>
          <cell r="G7289" t="str">
            <v/>
          </cell>
        </row>
        <row r="7290">
          <cell r="A7290" t="str">
            <v>OX4 4</v>
          </cell>
          <cell r="B7290" t="str">
            <v/>
          </cell>
          <cell r="C7290" t="str">
            <v/>
          </cell>
          <cell r="D7290" t="str">
            <v/>
          </cell>
          <cell r="E7290">
            <v>2291125.3794408725</v>
          </cell>
          <cell r="F7290" t="str">
            <v/>
          </cell>
          <cell r="G7290" t="str">
            <v/>
          </cell>
        </row>
        <row r="7291">
          <cell r="A7291" t="str">
            <v>OX4 6</v>
          </cell>
          <cell r="B7291" t="str">
            <v/>
          </cell>
          <cell r="C7291" t="str">
            <v/>
          </cell>
          <cell r="D7291" t="str">
            <v/>
          </cell>
          <cell r="E7291" t="str">
            <v/>
          </cell>
          <cell r="F7291" t="str">
            <v/>
          </cell>
          <cell r="G7291" t="str">
            <v/>
          </cell>
        </row>
        <row r="7292">
          <cell r="A7292" t="str">
            <v>OX4 7</v>
          </cell>
          <cell r="B7292" t="str">
            <v/>
          </cell>
          <cell r="C7292" t="str">
            <v/>
          </cell>
          <cell r="D7292" t="str">
            <v/>
          </cell>
          <cell r="E7292" t="str">
            <v/>
          </cell>
          <cell r="F7292" t="str">
            <v/>
          </cell>
          <cell r="G7292" t="str">
            <v/>
          </cell>
        </row>
        <row r="7293">
          <cell r="A7293" t="str">
            <v>OX4 9</v>
          </cell>
          <cell r="B7293" t="str">
            <v/>
          </cell>
          <cell r="C7293" t="str">
            <v/>
          </cell>
          <cell r="D7293" t="str">
            <v/>
          </cell>
          <cell r="E7293" t="str">
            <v/>
          </cell>
          <cell r="F7293" t="str">
            <v/>
          </cell>
          <cell r="G7293" t="str">
            <v/>
          </cell>
        </row>
        <row r="7294">
          <cell r="A7294" t="str">
            <v>OX44 7</v>
          </cell>
          <cell r="B7294" t="str">
            <v/>
          </cell>
          <cell r="C7294" t="str">
            <v/>
          </cell>
          <cell r="D7294" t="str">
            <v/>
          </cell>
          <cell r="E7294" t="str">
            <v/>
          </cell>
          <cell r="F7294" t="str">
            <v/>
          </cell>
          <cell r="G7294" t="str">
            <v/>
          </cell>
        </row>
        <row r="7295">
          <cell r="A7295" t="str">
            <v>OX44 9</v>
          </cell>
          <cell r="B7295" t="str">
            <v/>
          </cell>
          <cell r="C7295" t="str">
            <v/>
          </cell>
          <cell r="D7295" t="str">
            <v/>
          </cell>
          <cell r="E7295">
            <v>1339152.4963665167</v>
          </cell>
          <cell r="F7295">
            <v>3738457.69</v>
          </cell>
          <cell r="G7295" t="str">
            <v/>
          </cell>
        </row>
        <row r="7296">
          <cell r="A7296" t="str">
            <v>OX49 5</v>
          </cell>
          <cell r="B7296" t="str">
            <v/>
          </cell>
          <cell r="C7296" t="str">
            <v/>
          </cell>
          <cell r="D7296" t="str">
            <v/>
          </cell>
          <cell r="E7296">
            <v>8610676.067338502</v>
          </cell>
          <cell r="F7296">
            <v>1608735.27</v>
          </cell>
          <cell r="G7296" t="str">
            <v/>
          </cell>
        </row>
        <row r="7297">
          <cell r="A7297" t="str">
            <v>OX5 1</v>
          </cell>
          <cell r="B7297" t="str">
            <v/>
          </cell>
          <cell r="C7297" t="str">
            <v/>
          </cell>
          <cell r="D7297" t="str">
            <v/>
          </cell>
          <cell r="E7297">
            <v>4252894.4755597562</v>
          </cell>
          <cell r="F7297" t="str">
            <v/>
          </cell>
          <cell r="G7297" t="str">
            <v/>
          </cell>
        </row>
        <row r="7298">
          <cell r="A7298" t="str">
            <v>OX5 2</v>
          </cell>
          <cell r="B7298" t="str">
            <v/>
          </cell>
          <cell r="C7298" t="str">
            <v/>
          </cell>
          <cell r="D7298">
            <v>391550.17</v>
          </cell>
          <cell r="E7298" t="str">
            <v/>
          </cell>
          <cell r="F7298" t="str">
            <v/>
          </cell>
          <cell r="G7298" t="str">
            <v/>
          </cell>
        </row>
        <row r="7299">
          <cell r="A7299" t="str">
            <v>OX5 3</v>
          </cell>
          <cell r="B7299" t="str">
            <v/>
          </cell>
          <cell r="C7299" t="str">
            <v/>
          </cell>
          <cell r="D7299" t="str">
            <v/>
          </cell>
          <cell r="E7299" t="str">
            <v/>
          </cell>
          <cell r="F7299" t="str">
            <v/>
          </cell>
          <cell r="G7299" t="str">
            <v/>
          </cell>
        </row>
        <row r="7300">
          <cell r="A7300" t="str">
            <v>OX5 9</v>
          </cell>
          <cell r="B7300" t="str">
            <v/>
          </cell>
          <cell r="C7300" t="str">
            <v/>
          </cell>
          <cell r="D7300" t="str">
            <v/>
          </cell>
          <cell r="E7300" t="str">
            <v/>
          </cell>
          <cell r="F7300" t="str">
            <v/>
          </cell>
          <cell r="G7300" t="str">
            <v/>
          </cell>
        </row>
        <row r="7301">
          <cell r="A7301" t="str">
            <v>OX7 3</v>
          </cell>
          <cell r="B7301" t="str">
            <v/>
          </cell>
          <cell r="C7301" t="str">
            <v/>
          </cell>
          <cell r="D7301" t="str">
            <v/>
          </cell>
          <cell r="E7301">
            <v>3171074.1938890158</v>
          </cell>
          <cell r="F7301">
            <v>1088049.46</v>
          </cell>
          <cell r="G7301" t="str">
            <v/>
          </cell>
        </row>
        <row r="7302">
          <cell r="A7302" t="str">
            <v>OX7 4</v>
          </cell>
          <cell r="B7302" t="str">
            <v/>
          </cell>
          <cell r="C7302" t="str">
            <v/>
          </cell>
          <cell r="D7302" t="str">
            <v/>
          </cell>
          <cell r="E7302" t="str">
            <v/>
          </cell>
          <cell r="F7302" t="str">
            <v/>
          </cell>
          <cell r="G7302" t="str">
            <v/>
          </cell>
        </row>
        <row r="7303">
          <cell r="A7303" t="str">
            <v>OX7 5</v>
          </cell>
          <cell r="B7303">
            <v>2280392</v>
          </cell>
          <cell r="C7303" t="str">
            <v/>
          </cell>
          <cell r="D7303">
            <v>1167554.92</v>
          </cell>
          <cell r="E7303" t="str">
            <v/>
          </cell>
          <cell r="F7303">
            <v>4111599.69</v>
          </cell>
          <cell r="G7303" t="str">
            <v/>
          </cell>
        </row>
        <row r="7304">
          <cell r="A7304" t="str">
            <v>OX7 6</v>
          </cell>
          <cell r="B7304">
            <v>3555227</v>
          </cell>
          <cell r="C7304" t="str">
            <v/>
          </cell>
          <cell r="D7304" t="str">
            <v/>
          </cell>
          <cell r="E7304">
            <v>9261463.4395774044</v>
          </cell>
          <cell r="F7304">
            <v>2003413.87</v>
          </cell>
          <cell r="G7304" t="str">
            <v/>
          </cell>
        </row>
        <row r="7305">
          <cell r="A7305" t="str">
            <v>OX7 7</v>
          </cell>
          <cell r="B7305" t="str">
            <v/>
          </cell>
          <cell r="C7305" t="str">
            <v/>
          </cell>
          <cell r="D7305" t="str">
            <v/>
          </cell>
          <cell r="E7305" t="str">
            <v/>
          </cell>
          <cell r="F7305" t="str">
            <v/>
          </cell>
          <cell r="G7305" t="str">
            <v/>
          </cell>
        </row>
        <row r="7306">
          <cell r="A7306" t="str">
            <v>OX7 9</v>
          </cell>
          <cell r="B7306" t="str">
            <v/>
          </cell>
          <cell r="C7306" t="str">
            <v/>
          </cell>
          <cell r="D7306" t="str">
            <v/>
          </cell>
          <cell r="E7306" t="str">
            <v/>
          </cell>
          <cell r="F7306" t="str">
            <v/>
          </cell>
          <cell r="G7306" t="str">
            <v/>
          </cell>
        </row>
        <row r="7307">
          <cell r="A7307" t="str">
            <v>OX9 0</v>
          </cell>
          <cell r="B7307" t="str">
            <v/>
          </cell>
          <cell r="C7307" t="str">
            <v/>
          </cell>
          <cell r="D7307" t="str">
            <v/>
          </cell>
          <cell r="E7307" t="str">
            <v/>
          </cell>
          <cell r="F7307" t="str">
            <v/>
          </cell>
          <cell r="G7307" t="str">
            <v/>
          </cell>
        </row>
        <row r="7308">
          <cell r="A7308" t="str">
            <v>OX9 2</v>
          </cell>
          <cell r="B7308" t="str">
            <v/>
          </cell>
          <cell r="C7308" t="str">
            <v/>
          </cell>
          <cell r="D7308" t="str">
            <v/>
          </cell>
          <cell r="E7308">
            <v>2728453.5185335148</v>
          </cell>
          <cell r="F7308" t="str">
            <v/>
          </cell>
          <cell r="G7308" t="str">
            <v/>
          </cell>
        </row>
        <row r="7309">
          <cell r="A7309" t="str">
            <v>OX9 3</v>
          </cell>
          <cell r="B7309" t="str">
            <v/>
          </cell>
          <cell r="C7309" t="str">
            <v/>
          </cell>
          <cell r="D7309">
            <v>903085.42</v>
          </cell>
          <cell r="E7309">
            <v>7820788.3043355793</v>
          </cell>
          <cell r="F7309">
            <v>6356273.5700000003</v>
          </cell>
          <cell r="G7309" t="str">
            <v/>
          </cell>
        </row>
        <row r="7310">
          <cell r="A7310" t="str">
            <v>OX9 7</v>
          </cell>
          <cell r="B7310" t="str">
            <v/>
          </cell>
          <cell r="C7310" t="str">
            <v/>
          </cell>
          <cell r="D7310" t="str">
            <v/>
          </cell>
          <cell r="E7310" t="str">
            <v/>
          </cell>
          <cell r="F7310" t="str">
            <v/>
          </cell>
          <cell r="G7310" t="str">
            <v/>
          </cell>
        </row>
        <row r="7311">
          <cell r="A7311" t="str">
            <v>PA Other</v>
          </cell>
          <cell r="B7311">
            <v>27687406</v>
          </cell>
          <cell r="C7311">
            <v>43673404.870000005</v>
          </cell>
          <cell r="D7311">
            <v>14592511.540000001</v>
          </cell>
          <cell r="E7311">
            <v>41935467.332653925</v>
          </cell>
          <cell r="F7311">
            <v>42019921.730000004</v>
          </cell>
          <cell r="G7311">
            <v>22380609.170000006</v>
          </cell>
        </row>
        <row r="7312">
          <cell r="A7312" t="str">
            <v>PA total</v>
          </cell>
          <cell r="B7312">
            <v>27687406</v>
          </cell>
          <cell r="C7312">
            <v>48984461.710000008</v>
          </cell>
          <cell r="D7312">
            <v>14592511.540000001</v>
          </cell>
          <cell r="E7312">
            <v>79545768.880726159</v>
          </cell>
          <cell r="F7312">
            <v>112212324.17</v>
          </cell>
          <cell r="G7312">
            <v>22380609.170000006</v>
          </cell>
        </row>
        <row r="7313">
          <cell r="A7313" t="str">
            <v>PA1 1</v>
          </cell>
          <cell r="B7313" t="str">
            <v/>
          </cell>
          <cell r="C7313">
            <v>1299508.3599999999</v>
          </cell>
          <cell r="D7313" t="str">
            <v/>
          </cell>
          <cell r="E7313">
            <v>1079200.9823427417</v>
          </cell>
          <cell r="F7313">
            <v>2267891.7599999998</v>
          </cell>
          <cell r="G7313" t="str">
            <v/>
          </cell>
        </row>
        <row r="7314">
          <cell r="A7314" t="str">
            <v>PA1 2</v>
          </cell>
          <cell r="B7314" t="str">
            <v/>
          </cell>
          <cell r="C7314" t="str">
            <v/>
          </cell>
          <cell r="D7314" t="str">
            <v/>
          </cell>
          <cell r="E7314" t="str">
            <v/>
          </cell>
          <cell r="F7314">
            <v>4061111.59</v>
          </cell>
          <cell r="G7314" t="str">
            <v/>
          </cell>
        </row>
        <row r="7315">
          <cell r="A7315" t="str">
            <v>PA1 3</v>
          </cell>
          <cell r="B7315" t="str">
            <v/>
          </cell>
          <cell r="C7315" t="str">
            <v/>
          </cell>
          <cell r="D7315" t="str">
            <v/>
          </cell>
          <cell r="E7315" t="str">
            <v/>
          </cell>
          <cell r="F7315">
            <v>1219543.1399999999</v>
          </cell>
          <cell r="G7315" t="str">
            <v/>
          </cell>
        </row>
        <row r="7316">
          <cell r="A7316" t="str">
            <v>PA10 2</v>
          </cell>
          <cell r="B7316" t="str">
            <v/>
          </cell>
          <cell r="C7316" t="str">
            <v/>
          </cell>
          <cell r="D7316" t="str">
            <v/>
          </cell>
          <cell r="E7316">
            <v>810621.17125847912</v>
          </cell>
          <cell r="F7316">
            <v>244568.86</v>
          </cell>
          <cell r="G7316" t="str">
            <v/>
          </cell>
        </row>
        <row r="7317">
          <cell r="A7317" t="str">
            <v>PA11 3</v>
          </cell>
          <cell r="B7317" t="str">
            <v/>
          </cell>
          <cell r="C7317" t="str">
            <v/>
          </cell>
          <cell r="D7317" t="str">
            <v/>
          </cell>
          <cell r="E7317">
            <v>850544.36484017572</v>
          </cell>
          <cell r="F7317">
            <v>2893555.18</v>
          </cell>
          <cell r="G7317" t="str">
            <v/>
          </cell>
        </row>
        <row r="7318">
          <cell r="A7318" t="str">
            <v>PA11 9</v>
          </cell>
          <cell r="B7318" t="str">
            <v/>
          </cell>
          <cell r="C7318" t="str">
            <v/>
          </cell>
          <cell r="D7318" t="str">
            <v/>
          </cell>
          <cell r="E7318" t="str">
            <v/>
          </cell>
          <cell r="F7318" t="str">
            <v/>
          </cell>
          <cell r="G7318" t="str">
            <v/>
          </cell>
        </row>
        <row r="7319">
          <cell r="A7319" t="str">
            <v>PA12 4</v>
          </cell>
          <cell r="B7319" t="str">
            <v/>
          </cell>
          <cell r="C7319" t="str">
            <v/>
          </cell>
          <cell r="D7319" t="str">
            <v/>
          </cell>
          <cell r="E7319">
            <v>1960086.4510814783</v>
          </cell>
          <cell r="F7319">
            <v>1556876.46</v>
          </cell>
          <cell r="G7319" t="str">
            <v/>
          </cell>
        </row>
        <row r="7320">
          <cell r="A7320" t="str">
            <v>PA13 4</v>
          </cell>
          <cell r="B7320" t="str">
            <v/>
          </cell>
          <cell r="C7320" t="str">
            <v/>
          </cell>
          <cell r="D7320" t="str">
            <v/>
          </cell>
          <cell r="E7320">
            <v>7142138.0169122824</v>
          </cell>
          <cell r="F7320">
            <v>2834708.86</v>
          </cell>
          <cell r="G7320" t="str">
            <v/>
          </cell>
        </row>
        <row r="7321">
          <cell r="A7321" t="str">
            <v>PA14 5</v>
          </cell>
          <cell r="B7321" t="str">
            <v/>
          </cell>
          <cell r="C7321" t="str">
            <v/>
          </cell>
          <cell r="D7321" t="str">
            <v/>
          </cell>
          <cell r="E7321" t="str">
            <v/>
          </cell>
          <cell r="F7321" t="str">
            <v/>
          </cell>
          <cell r="G7321" t="str">
            <v/>
          </cell>
        </row>
        <row r="7322">
          <cell r="A7322" t="str">
            <v>PA14 6</v>
          </cell>
          <cell r="B7322" t="str">
            <v/>
          </cell>
          <cell r="C7322" t="str">
            <v/>
          </cell>
          <cell r="D7322" t="str">
            <v/>
          </cell>
          <cell r="E7322" t="str">
            <v/>
          </cell>
          <cell r="F7322">
            <v>960965.05</v>
          </cell>
          <cell r="G7322" t="str">
            <v/>
          </cell>
        </row>
        <row r="7323">
          <cell r="A7323" t="str">
            <v>PA15 1</v>
          </cell>
          <cell r="B7323" t="str">
            <v/>
          </cell>
          <cell r="C7323" t="str">
            <v/>
          </cell>
          <cell r="D7323" t="str">
            <v/>
          </cell>
          <cell r="E7323" t="str">
            <v/>
          </cell>
          <cell r="F7323">
            <v>1652591.2</v>
          </cell>
          <cell r="G7323" t="str">
            <v/>
          </cell>
        </row>
        <row r="7324">
          <cell r="A7324" t="str">
            <v>PA15 2</v>
          </cell>
          <cell r="B7324" t="str">
            <v/>
          </cell>
          <cell r="C7324" t="str">
            <v/>
          </cell>
          <cell r="D7324" t="str">
            <v/>
          </cell>
          <cell r="E7324" t="str">
            <v/>
          </cell>
          <cell r="F7324">
            <v>818166.65</v>
          </cell>
          <cell r="G7324" t="str">
            <v/>
          </cell>
        </row>
        <row r="7325">
          <cell r="A7325" t="str">
            <v>PA15 3</v>
          </cell>
          <cell r="B7325" t="str">
            <v/>
          </cell>
          <cell r="C7325" t="str">
            <v/>
          </cell>
          <cell r="D7325" t="str">
            <v/>
          </cell>
          <cell r="E7325" t="str">
            <v/>
          </cell>
          <cell r="F7325" t="str">
            <v/>
          </cell>
          <cell r="G7325" t="str">
            <v/>
          </cell>
        </row>
        <row r="7326">
          <cell r="A7326" t="str">
            <v>PA15 4</v>
          </cell>
          <cell r="B7326" t="str">
            <v/>
          </cell>
          <cell r="C7326" t="str">
            <v/>
          </cell>
          <cell r="D7326" t="str">
            <v/>
          </cell>
          <cell r="E7326" t="str">
            <v/>
          </cell>
          <cell r="F7326">
            <v>646163.78</v>
          </cell>
          <cell r="G7326" t="str">
            <v/>
          </cell>
        </row>
        <row r="7327">
          <cell r="A7327" t="str">
            <v>PA15 9</v>
          </cell>
          <cell r="B7327" t="str">
            <v/>
          </cell>
          <cell r="C7327" t="str">
            <v/>
          </cell>
          <cell r="D7327" t="str">
            <v/>
          </cell>
          <cell r="E7327" t="str">
            <v/>
          </cell>
          <cell r="F7327" t="str">
            <v/>
          </cell>
          <cell r="G7327" t="str">
            <v/>
          </cell>
        </row>
        <row r="7328">
          <cell r="A7328" t="str">
            <v>PA16 0</v>
          </cell>
          <cell r="B7328" t="str">
            <v/>
          </cell>
          <cell r="C7328" t="str">
            <v/>
          </cell>
          <cell r="D7328" t="str">
            <v/>
          </cell>
          <cell r="E7328" t="str">
            <v/>
          </cell>
          <cell r="F7328">
            <v>819788.23</v>
          </cell>
          <cell r="G7328" t="str">
            <v/>
          </cell>
        </row>
        <row r="7329">
          <cell r="A7329" t="str">
            <v>PA16 7</v>
          </cell>
          <cell r="B7329" t="str">
            <v/>
          </cell>
          <cell r="C7329" t="str">
            <v/>
          </cell>
          <cell r="D7329" t="str">
            <v/>
          </cell>
          <cell r="E7329" t="str">
            <v/>
          </cell>
          <cell r="F7329" t="str">
            <v/>
          </cell>
          <cell r="G7329" t="str">
            <v/>
          </cell>
        </row>
        <row r="7330">
          <cell r="A7330" t="str">
            <v>PA16 8</v>
          </cell>
          <cell r="B7330" t="str">
            <v/>
          </cell>
          <cell r="C7330" t="str">
            <v/>
          </cell>
          <cell r="D7330" t="str">
            <v/>
          </cell>
          <cell r="E7330" t="str">
            <v/>
          </cell>
          <cell r="F7330" t="str">
            <v/>
          </cell>
          <cell r="G7330" t="str">
            <v/>
          </cell>
        </row>
        <row r="7331">
          <cell r="A7331" t="str">
            <v>PA16 9</v>
          </cell>
          <cell r="B7331" t="str">
            <v/>
          </cell>
          <cell r="C7331" t="str">
            <v/>
          </cell>
          <cell r="D7331" t="str">
            <v/>
          </cell>
          <cell r="E7331" t="str">
            <v/>
          </cell>
          <cell r="F7331" t="str">
            <v/>
          </cell>
          <cell r="G7331" t="str">
            <v/>
          </cell>
        </row>
        <row r="7332">
          <cell r="A7332" t="str">
            <v>PA17 5</v>
          </cell>
          <cell r="B7332" t="str">
            <v/>
          </cell>
          <cell r="C7332" t="str">
            <v/>
          </cell>
          <cell r="D7332" t="str">
            <v/>
          </cell>
          <cell r="E7332" t="str">
            <v/>
          </cell>
          <cell r="F7332" t="str">
            <v/>
          </cell>
          <cell r="G7332" t="str">
            <v/>
          </cell>
        </row>
        <row r="7333">
          <cell r="A7333" t="str">
            <v>PA18 6</v>
          </cell>
          <cell r="B7333" t="str">
            <v/>
          </cell>
          <cell r="C7333" t="str">
            <v/>
          </cell>
          <cell r="D7333" t="str">
            <v/>
          </cell>
          <cell r="E7333" t="str">
            <v/>
          </cell>
          <cell r="F7333">
            <v>152035.94</v>
          </cell>
          <cell r="G7333" t="str">
            <v/>
          </cell>
        </row>
        <row r="7334">
          <cell r="A7334" t="str">
            <v>PA19 1</v>
          </cell>
          <cell r="B7334" t="str">
            <v/>
          </cell>
          <cell r="C7334" t="str">
            <v/>
          </cell>
          <cell r="D7334" t="str">
            <v/>
          </cell>
          <cell r="E7334">
            <v>76034.072475989786</v>
          </cell>
          <cell r="F7334">
            <v>1867686.97</v>
          </cell>
          <cell r="G7334" t="str">
            <v/>
          </cell>
        </row>
        <row r="7335">
          <cell r="A7335" t="str">
            <v>PA2 0</v>
          </cell>
          <cell r="B7335" t="str">
            <v/>
          </cell>
          <cell r="C7335" t="str">
            <v/>
          </cell>
          <cell r="D7335" t="str">
            <v/>
          </cell>
          <cell r="E7335" t="str">
            <v/>
          </cell>
          <cell r="F7335" t="str">
            <v/>
          </cell>
          <cell r="G7335" t="str">
            <v/>
          </cell>
        </row>
        <row r="7336">
          <cell r="A7336" t="str">
            <v>PA2 6</v>
          </cell>
          <cell r="B7336" t="str">
            <v/>
          </cell>
          <cell r="C7336" t="str">
            <v/>
          </cell>
          <cell r="D7336" t="str">
            <v/>
          </cell>
          <cell r="E7336" t="str">
            <v/>
          </cell>
          <cell r="F7336">
            <v>1096816.56</v>
          </cell>
          <cell r="G7336" t="str">
            <v/>
          </cell>
        </row>
        <row r="7337">
          <cell r="A7337" t="str">
            <v>PA2 7</v>
          </cell>
          <cell r="B7337" t="str">
            <v/>
          </cell>
          <cell r="C7337" t="str">
            <v/>
          </cell>
          <cell r="D7337" t="str">
            <v/>
          </cell>
          <cell r="E7337" t="str">
            <v/>
          </cell>
          <cell r="F7337" t="str">
            <v/>
          </cell>
          <cell r="G7337" t="str">
            <v/>
          </cell>
        </row>
        <row r="7338">
          <cell r="A7338" t="str">
            <v>PA2 8</v>
          </cell>
          <cell r="B7338" t="str">
            <v/>
          </cell>
          <cell r="C7338" t="str">
            <v/>
          </cell>
          <cell r="D7338" t="str">
            <v/>
          </cell>
          <cell r="E7338" t="str">
            <v/>
          </cell>
          <cell r="F7338">
            <v>184471.47</v>
          </cell>
          <cell r="G7338" t="str">
            <v/>
          </cell>
        </row>
        <row r="7339">
          <cell r="A7339" t="str">
            <v>PA2 9</v>
          </cell>
          <cell r="B7339" t="str">
            <v/>
          </cell>
          <cell r="C7339" t="str">
            <v/>
          </cell>
          <cell r="D7339" t="str">
            <v/>
          </cell>
          <cell r="E7339" t="str">
            <v/>
          </cell>
          <cell r="F7339" t="str">
            <v/>
          </cell>
          <cell r="G7339" t="str">
            <v/>
          </cell>
        </row>
        <row r="7340">
          <cell r="A7340" t="str">
            <v>PA20 0</v>
          </cell>
          <cell r="B7340" t="str">
            <v/>
          </cell>
          <cell r="C7340" t="str">
            <v/>
          </cell>
          <cell r="D7340" t="str">
            <v/>
          </cell>
          <cell r="E7340" t="str">
            <v/>
          </cell>
          <cell r="F7340">
            <v>1503715.76</v>
          </cell>
          <cell r="G7340" t="str">
            <v/>
          </cell>
        </row>
        <row r="7341">
          <cell r="A7341" t="str">
            <v>PA20 2</v>
          </cell>
          <cell r="B7341" t="str">
            <v/>
          </cell>
          <cell r="C7341" t="str">
            <v/>
          </cell>
          <cell r="D7341" t="str">
            <v/>
          </cell>
          <cell r="E7341" t="str">
            <v/>
          </cell>
          <cell r="F7341" t="str">
            <v/>
          </cell>
          <cell r="G7341" t="str">
            <v/>
          </cell>
        </row>
        <row r="7342">
          <cell r="A7342" t="str">
            <v>PA20 9</v>
          </cell>
          <cell r="B7342" t="str">
            <v/>
          </cell>
          <cell r="C7342" t="str">
            <v/>
          </cell>
          <cell r="D7342" t="str">
            <v/>
          </cell>
          <cell r="E7342">
            <v>1540978.5157296828</v>
          </cell>
          <cell r="F7342">
            <v>1127588.6000000001</v>
          </cell>
          <cell r="G7342" t="str">
            <v/>
          </cell>
        </row>
        <row r="7343">
          <cell r="A7343" t="str">
            <v>PA21 2</v>
          </cell>
          <cell r="B7343" t="str">
            <v/>
          </cell>
          <cell r="C7343" t="str">
            <v/>
          </cell>
          <cell r="D7343" t="str">
            <v/>
          </cell>
          <cell r="E7343" t="str">
            <v/>
          </cell>
          <cell r="F7343">
            <v>413444.54</v>
          </cell>
          <cell r="G7343" t="str">
            <v/>
          </cell>
        </row>
        <row r="7344">
          <cell r="A7344" t="str">
            <v>PA22 3</v>
          </cell>
          <cell r="B7344" t="str">
            <v/>
          </cell>
          <cell r="C7344" t="str">
            <v/>
          </cell>
          <cell r="D7344" t="str">
            <v/>
          </cell>
          <cell r="E7344" t="str">
            <v/>
          </cell>
          <cell r="F7344" t="str">
            <v/>
          </cell>
          <cell r="G7344" t="str">
            <v/>
          </cell>
        </row>
        <row r="7345">
          <cell r="A7345" t="str">
            <v>PA23 7</v>
          </cell>
          <cell r="B7345" t="str">
            <v/>
          </cell>
          <cell r="C7345" t="str">
            <v/>
          </cell>
          <cell r="D7345" t="str">
            <v/>
          </cell>
          <cell r="E7345" t="str">
            <v/>
          </cell>
          <cell r="F7345">
            <v>1185464.1599999999</v>
          </cell>
          <cell r="G7345" t="str">
            <v/>
          </cell>
        </row>
        <row r="7346">
          <cell r="A7346" t="str">
            <v>PA23 8</v>
          </cell>
          <cell r="B7346" t="str">
            <v/>
          </cell>
          <cell r="C7346" t="str">
            <v/>
          </cell>
          <cell r="D7346" t="str">
            <v/>
          </cell>
          <cell r="E7346">
            <v>786015.64634652645</v>
          </cell>
          <cell r="F7346">
            <v>2082659.49</v>
          </cell>
          <cell r="G7346" t="str">
            <v/>
          </cell>
        </row>
        <row r="7347">
          <cell r="A7347" t="str">
            <v>PA23 9</v>
          </cell>
          <cell r="B7347" t="str">
            <v/>
          </cell>
          <cell r="C7347" t="str">
            <v/>
          </cell>
          <cell r="D7347" t="str">
            <v/>
          </cell>
          <cell r="E7347" t="str">
            <v/>
          </cell>
          <cell r="F7347" t="str">
            <v/>
          </cell>
          <cell r="G7347" t="str">
            <v/>
          </cell>
        </row>
        <row r="7348">
          <cell r="A7348" t="str">
            <v>PA24 8</v>
          </cell>
          <cell r="B7348" t="str">
            <v/>
          </cell>
          <cell r="C7348" t="str">
            <v/>
          </cell>
          <cell r="D7348" t="str">
            <v/>
          </cell>
          <cell r="E7348" t="str">
            <v/>
          </cell>
          <cell r="F7348" t="str">
            <v/>
          </cell>
          <cell r="G7348" t="str">
            <v/>
          </cell>
        </row>
        <row r="7349">
          <cell r="A7349" t="str">
            <v>PA25 8</v>
          </cell>
          <cell r="B7349" t="str">
            <v/>
          </cell>
          <cell r="C7349" t="str">
            <v/>
          </cell>
          <cell r="D7349" t="str">
            <v/>
          </cell>
          <cell r="E7349" t="str">
            <v/>
          </cell>
          <cell r="F7349" t="str">
            <v/>
          </cell>
          <cell r="G7349" t="str">
            <v/>
          </cell>
        </row>
        <row r="7350">
          <cell r="A7350" t="str">
            <v>PA26 8</v>
          </cell>
          <cell r="B7350" t="str">
            <v/>
          </cell>
          <cell r="C7350" t="str">
            <v/>
          </cell>
          <cell r="D7350" t="str">
            <v/>
          </cell>
          <cell r="E7350" t="str">
            <v/>
          </cell>
          <cell r="F7350" t="str">
            <v/>
          </cell>
          <cell r="G7350" t="str">
            <v/>
          </cell>
        </row>
        <row r="7351">
          <cell r="A7351" t="str">
            <v>PA27 8</v>
          </cell>
          <cell r="B7351" t="str">
            <v/>
          </cell>
          <cell r="C7351" t="str">
            <v/>
          </cell>
          <cell r="D7351" t="str">
            <v/>
          </cell>
          <cell r="E7351" t="str">
            <v/>
          </cell>
          <cell r="F7351" t="str">
            <v/>
          </cell>
          <cell r="G7351" t="str">
            <v/>
          </cell>
        </row>
        <row r="7352">
          <cell r="A7352" t="str">
            <v>PA28 6</v>
          </cell>
          <cell r="B7352" t="str">
            <v/>
          </cell>
          <cell r="C7352">
            <v>2406120.5200000005</v>
          </cell>
          <cell r="D7352" t="str">
            <v/>
          </cell>
          <cell r="E7352">
            <v>3214832.6698762351</v>
          </cell>
          <cell r="F7352">
            <v>4775973.93</v>
          </cell>
          <cell r="G7352" t="str">
            <v/>
          </cell>
        </row>
        <row r="7353">
          <cell r="A7353" t="str">
            <v>PA28 9</v>
          </cell>
          <cell r="B7353" t="str">
            <v/>
          </cell>
          <cell r="C7353" t="str">
            <v/>
          </cell>
          <cell r="D7353" t="str">
            <v/>
          </cell>
          <cell r="E7353" t="str">
            <v/>
          </cell>
          <cell r="F7353" t="str">
            <v/>
          </cell>
          <cell r="G7353" t="str">
            <v/>
          </cell>
        </row>
        <row r="7354">
          <cell r="A7354" t="str">
            <v>PA29 6</v>
          </cell>
          <cell r="B7354" t="str">
            <v/>
          </cell>
          <cell r="C7354" t="str">
            <v/>
          </cell>
          <cell r="D7354" t="str">
            <v/>
          </cell>
          <cell r="E7354">
            <v>2882966.193700362</v>
          </cell>
          <cell r="F7354">
            <v>1447117.12</v>
          </cell>
          <cell r="G7354" t="str">
            <v/>
          </cell>
        </row>
        <row r="7355">
          <cell r="A7355" t="str">
            <v>PA3 1</v>
          </cell>
          <cell r="B7355" t="str">
            <v/>
          </cell>
          <cell r="C7355" t="str">
            <v/>
          </cell>
          <cell r="D7355" t="str">
            <v/>
          </cell>
          <cell r="E7355" t="str">
            <v/>
          </cell>
          <cell r="F7355">
            <v>1424155.71</v>
          </cell>
          <cell r="G7355" t="str">
            <v/>
          </cell>
        </row>
        <row r="7356">
          <cell r="A7356" t="str">
            <v>PA3 2</v>
          </cell>
          <cell r="B7356" t="str">
            <v/>
          </cell>
          <cell r="C7356" t="str">
            <v/>
          </cell>
          <cell r="D7356" t="str">
            <v/>
          </cell>
          <cell r="E7356" t="str">
            <v/>
          </cell>
          <cell r="F7356" t="str">
            <v/>
          </cell>
          <cell r="G7356" t="str">
            <v/>
          </cell>
        </row>
        <row r="7357">
          <cell r="A7357" t="str">
            <v>PA3 3</v>
          </cell>
          <cell r="B7357" t="str">
            <v/>
          </cell>
          <cell r="C7357" t="str">
            <v/>
          </cell>
          <cell r="D7357" t="str">
            <v/>
          </cell>
          <cell r="E7357" t="str">
            <v/>
          </cell>
          <cell r="F7357">
            <v>759191.25</v>
          </cell>
          <cell r="G7357" t="str">
            <v/>
          </cell>
        </row>
        <row r="7358">
          <cell r="A7358" t="str">
            <v>PA3 4</v>
          </cell>
          <cell r="B7358" t="str">
            <v/>
          </cell>
          <cell r="C7358" t="str">
            <v/>
          </cell>
          <cell r="D7358" t="str">
            <v/>
          </cell>
          <cell r="E7358">
            <v>2315102.6057327725</v>
          </cell>
          <cell r="F7358" t="str">
            <v/>
          </cell>
          <cell r="G7358" t="str">
            <v/>
          </cell>
        </row>
        <row r="7359">
          <cell r="A7359" t="str">
            <v>PA3 9</v>
          </cell>
          <cell r="B7359" t="str">
            <v/>
          </cell>
          <cell r="C7359" t="str">
            <v/>
          </cell>
          <cell r="D7359" t="str">
            <v/>
          </cell>
          <cell r="E7359" t="str">
            <v/>
          </cell>
          <cell r="F7359" t="str">
            <v/>
          </cell>
          <cell r="G7359" t="str">
            <v/>
          </cell>
        </row>
        <row r="7360">
          <cell r="A7360" t="str">
            <v>PA30 8</v>
          </cell>
          <cell r="B7360" t="str">
            <v/>
          </cell>
          <cell r="C7360" t="str">
            <v/>
          </cell>
          <cell r="D7360" t="str">
            <v/>
          </cell>
          <cell r="E7360" t="str">
            <v/>
          </cell>
          <cell r="F7360">
            <v>602725.39</v>
          </cell>
          <cell r="G7360" t="str">
            <v/>
          </cell>
        </row>
        <row r="7361">
          <cell r="A7361" t="str">
            <v>PA31 8</v>
          </cell>
          <cell r="B7361" t="str">
            <v/>
          </cell>
          <cell r="C7361">
            <v>725623.2699999999</v>
          </cell>
          <cell r="D7361" t="str">
            <v/>
          </cell>
          <cell r="E7361">
            <v>3283989.2231211341</v>
          </cell>
          <cell r="F7361">
            <v>1635008.52</v>
          </cell>
          <cell r="G7361" t="str">
            <v/>
          </cell>
        </row>
        <row r="7362">
          <cell r="A7362" t="str">
            <v>PA31 9</v>
          </cell>
          <cell r="B7362" t="str">
            <v/>
          </cell>
          <cell r="C7362" t="str">
            <v/>
          </cell>
          <cell r="D7362" t="str">
            <v/>
          </cell>
          <cell r="E7362" t="str">
            <v/>
          </cell>
          <cell r="F7362" t="str">
            <v/>
          </cell>
          <cell r="G7362" t="str">
            <v/>
          </cell>
        </row>
        <row r="7363">
          <cell r="A7363" t="str">
            <v>PA32 8</v>
          </cell>
          <cell r="B7363" t="str">
            <v/>
          </cell>
          <cell r="C7363" t="str">
            <v/>
          </cell>
          <cell r="D7363" t="str">
            <v/>
          </cell>
          <cell r="E7363" t="str">
            <v/>
          </cell>
          <cell r="F7363">
            <v>3615292.17</v>
          </cell>
          <cell r="G7363" t="str">
            <v/>
          </cell>
        </row>
        <row r="7364">
          <cell r="A7364" t="str">
            <v>PA33 1</v>
          </cell>
          <cell r="B7364" t="str">
            <v/>
          </cell>
          <cell r="C7364" t="str">
            <v/>
          </cell>
          <cell r="D7364" t="str">
            <v/>
          </cell>
          <cell r="E7364" t="str">
            <v/>
          </cell>
          <cell r="F7364" t="str">
            <v/>
          </cell>
          <cell r="G7364" t="str">
            <v/>
          </cell>
        </row>
        <row r="7365">
          <cell r="A7365" t="str">
            <v>PA34 4</v>
          </cell>
          <cell r="B7365" t="str">
            <v/>
          </cell>
          <cell r="C7365" t="str">
            <v/>
          </cell>
          <cell r="D7365" t="str">
            <v/>
          </cell>
          <cell r="E7365">
            <v>5490115.4755991679</v>
          </cell>
          <cell r="F7365">
            <v>6492701.4299999997</v>
          </cell>
          <cell r="G7365" t="str">
            <v/>
          </cell>
        </row>
        <row r="7366">
          <cell r="A7366" t="str">
            <v>PA34 5</v>
          </cell>
          <cell r="B7366" t="str">
            <v/>
          </cell>
          <cell r="C7366" t="str">
            <v/>
          </cell>
          <cell r="D7366" t="str">
            <v/>
          </cell>
          <cell r="E7366">
            <v>2601985.9570981245</v>
          </cell>
          <cell r="F7366">
            <v>6767114.6299999999</v>
          </cell>
          <cell r="G7366" t="str">
            <v/>
          </cell>
        </row>
        <row r="7367">
          <cell r="A7367" t="str">
            <v>PA34 9</v>
          </cell>
          <cell r="B7367" t="str">
            <v/>
          </cell>
          <cell r="C7367" t="str">
            <v/>
          </cell>
          <cell r="D7367" t="str">
            <v/>
          </cell>
          <cell r="E7367" t="str">
            <v/>
          </cell>
          <cell r="F7367" t="str">
            <v/>
          </cell>
          <cell r="G7367" t="str">
            <v/>
          </cell>
        </row>
        <row r="7368">
          <cell r="A7368" t="str">
            <v>PA35 1</v>
          </cell>
          <cell r="B7368" t="str">
            <v/>
          </cell>
          <cell r="C7368" t="str">
            <v/>
          </cell>
          <cell r="D7368" t="str">
            <v/>
          </cell>
          <cell r="E7368" t="str">
            <v/>
          </cell>
          <cell r="F7368">
            <v>902602.97</v>
          </cell>
          <cell r="G7368" t="str">
            <v/>
          </cell>
        </row>
        <row r="7369">
          <cell r="A7369" t="str">
            <v>PA36 4</v>
          </cell>
          <cell r="B7369" t="str">
            <v/>
          </cell>
          <cell r="C7369" t="str">
            <v/>
          </cell>
          <cell r="D7369" t="str">
            <v/>
          </cell>
          <cell r="E7369" t="str">
            <v/>
          </cell>
          <cell r="F7369" t="str">
            <v/>
          </cell>
          <cell r="G7369" t="str">
            <v/>
          </cell>
        </row>
        <row r="7370">
          <cell r="A7370" t="str">
            <v>PA37 1</v>
          </cell>
          <cell r="B7370" t="str">
            <v/>
          </cell>
          <cell r="C7370" t="str">
            <v/>
          </cell>
          <cell r="D7370" t="str">
            <v/>
          </cell>
          <cell r="E7370" t="str">
            <v/>
          </cell>
          <cell r="F7370" t="str">
            <v/>
          </cell>
          <cell r="G7370" t="str">
            <v/>
          </cell>
        </row>
        <row r="7371">
          <cell r="A7371" t="str">
            <v>PA38 4</v>
          </cell>
          <cell r="B7371" t="str">
            <v/>
          </cell>
          <cell r="C7371" t="str">
            <v/>
          </cell>
          <cell r="D7371" t="str">
            <v/>
          </cell>
          <cell r="E7371" t="str">
            <v/>
          </cell>
          <cell r="F7371" t="str">
            <v/>
          </cell>
          <cell r="G7371" t="str">
            <v/>
          </cell>
        </row>
        <row r="7372">
          <cell r="A7372" t="str">
            <v>PA4 0</v>
          </cell>
          <cell r="B7372" t="str">
            <v/>
          </cell>
          <cell r="C7372" t="str">
            <v/>
          </cell>
          <cell r="D7372" t="str">
            <v/>
          </cell>
          <cell r="E7372" t="str">
            <v/>
          </cell>
          <cell r="F7372">
            <v>566149.92000000004</v>
          </cell>
          <cell r="G7372" t="str">
            <v/>
          </cell>
        </row>
        <row r="7373">
          <cell r="A7373" t="str">
            <v>PA4 4</v>
          </cell>
          <cell r="B7373" t="str">
            <v/>
          </cell>
          <cell r="C7373" t="str">
            <v/>
          </cell>
          <cell r="D7373" t="str">
            <v/>
          </cell>
          <cell r="E7373" t="str">
            <v/>
          </cell>
          <cell r="F7373" t="str">
            <v/>
          </cell>
          <cell r="G7373" t="str">
            <v/>
          </cell>
        </row>
        <row r="7374">
          <cell r="A7374" t="str">
            <v>PA4 8</v>
          </cell>
          <cell r="B7374" t="str">
            <v/>
          </cell>
          <cell r="C7374" t="str">
            <v/>
          </cell>
          <cell r="D7374" t="str">
            <v/>
          </cell>
          <cell r="E7374" t="str">
            <v/>
          </cell>
          <cell r="F7374">
            <v>3843967.74</v>
          </cell>
          <cell r="G7374" t="str">
            <v/>
          </cell>
        </row>
        <row r="7375">
          <cell r="A7375" t="str">
            <v>PA4 9</v>
          </cell>
          <cell r="B7375" t="str">
            <v/>
          </cell>
          <cell r="C7375" t="str">
            <v/>
          </cell>
          <cell r="D7375" t="str">
            <v/>
          </cell>
          <cell r="E7375" t="str">
            <v/>
          </cell>
          <cell r="F7375">
            <v>676518.64</v>
          </cell>
          <cell r="G7375" t="str">
            <v/>
          </cell>
        </row>
        <row r="7376">
          <cell r="A7376" t="str">
            <v>PA41 7</v>
          </cell>
          <cell r="B7376" t="str">
            <v/>
          </cell>
          <cell r="C7376" t="str">
            <v/>
          </cell>
          <cell r="D7376" t="str">
            <v/>
          </cell>
          <cell r="E7376" t="str">
            <v/>
          </cell>
          <cell r="F7376" t="str">
            <v/>
          </cell>
          <cell r="G7376" t="str">
            <v/>
          </cell>
        </row>
        <row r="7377">
          <cell r="A7377" t="str">
            <v>PA42 7</v>
          </cell>
          <cell r="B7377" t="str">
            <v/>
          </cell>
          <cell r="C7377" t="str">
            <v/>
          </cell>
          <cell r="D7377" t="str">
            <v/>
          </cell>
          <cell r="E7377">
            <v>2334193.9781331457</v>
          </cell>
          <cell r="F7377">
            <v>826455.76</v>
          </cell>
          <cell r="G7377" t="str">
            <v/>
          </cell>
        </row>
        <row r="7378">
          <cell r="A7378" t="str">
            <v>PA43 7</v>
          </cell>
          <cell r="B7378" t="str">
            <v/>
          </cell>
          <cell r="C7378" t="str">
            <v/>
          </cell>
          <cell r="D7378" t="str">
            <v/>
          </cell>
          <cell r="E7378" t="str">
            <v/>
          </cell>
          <cell r="F7378">
            <v>683939.05</v>
          </cell>
          <cell r="G7378" t="str">
            <v/>
          </cell>
        </row>
        <row r="7379">
          <cell r="A7379" t="str">
            <v>PA44 7</v>
          </cell>
          <cell r="B7379" t="str">
            <v/>
          </cell>
          <cell r="C7379" t="str">
            <v/>
          </cell>
          <cell r="D7379" t="str">
            <v/>
          </cell>
          <cell r="E7379" t="str">
            <v/>
          </cell>
          <cell r="F7379" t="str">
            <v/>
          </cell>
          <cell r="G7379" t="str">
            <v/>
          </cell>
        </row>
        <row r="7380">
          <cell r="A7380" t="str">
            <v>PA45 7</v>
          </cell>
          <cell r="B7380" t="str">
            <v/>
          </cell>
          <cell r="C7380" t="str">
            <v/>
          </cell>
          <cell r="D7380" t="str">
            <v/>
          </cell>
          <cell r="E7380" t="str">
            <v/>
          </cell>
          <cell r="F7380" t="str">
            <v/>
          </cell>
          <cell r="G7380" t="str">
            <v/>
          </cell>
        </row>
        <row r="7381">
          <cell r="A7381" t="str">
            <v>PA46 7</v>
          </cell>
          <cell r="B7381" t="str">
            <v/>
          </cell>
          <cell r="C7381" t="str">
            <v/>
          </cell>
          <cell r="D7381" t="str">
            <v/>
          </cell>
          <cell r="E7381" t="str">
            <v/>
          </cell>
          <cell r="F7381" t="str">
            <v/>
          </cell>
          <cell r="G7381" t="str">
            <v/>
          </cell>
        </row>
        <row r="7382">
          <cell r="A7382" t="str">
            <v>PA47 7</v>
          </cell>
          <cell r="B7382" t="str">
            <v/>
          </cell>
          <cell r="C7382" t="str">
            <v/>
          </cell>
          <cell r="D7382" t="str">
            <v/>
          </cell>
          <cell r="E7382" t="str">
            <v/>
          </cell>
          <cell r="F7382" t="str">
            <v/>
          </cell>
          <cell r="G7382" t="str">
            <v/>
          </cell>
        </row>
        <row r="7383">
          <cell r="A7383" t="str">
            <v>PA48 7</v>
          </cell>
          <cell r="B7383" t="str">
            <v/>
          </cell>
          <cell r="C7383" t="str">
            <v/>
          </cell>
          <cell r="D7383" t="str">
            <v/>
          </cell>
          <cell r="E7383" t="str">
            <v/>
          </cell>
          <cell r="F7383" t="str">
            <v/>
          </cell>
          <cell r="G7383" t="str">
            <v/>
          </cell>
        </row>
        <row r="7384">
          <cell r="A7384" t="str">
            <v>PA49 7</v>
          </cell>
          <cell r="B7384" t="str">
            <v/>
          </cell>
          <cell r="C7384" t="str">
            <v/>
          </cell>
          <cell r="D7384" t="str">
            <v/>
          </cell>
          <cell r="E7384" t="str">
            <v/>
          </cell>
          <cell r="F7384" t="str">
            <v/>
          </cell>
          <cell r="G7384" t="str">
            <v/>
          </cell>
        </row>
        <row r="7385">
          <cell r="A7385" t="str">
            <v>PA5 0</v>
          </cell>
          <cell r="B7385" t="str">
            <v/>
          </cell>
          <cell r="C7385" t="str">
            <v/>
          </cell>
          <cell r="D7385" t="str">
            <v/>
          </cell>
          <cell r="E7385" t="str">
            <v/>
          </cell>
          <cell r="F7385" t="str">
            <v/>
          </cell>
          <cell r="G7385" t="str">
            <v/>
          </cell>
        </row>
        <row r="7386">
          <cell r="A7386" t="str">
            <v>PA5 5</v>
          </cell>
          <cell r="B7386" t="str">
            <v/>
          </cell>
          <cell r="C7386" t="str">
            <v/>
          </cell>
          <cell r="D7386" t="str">
            <v/>
          </cell>
          <cell r="E7386" t="str">
            <v/>
          </cell>
          <cell r="F7386" t="str">
            <v/>
          </cell>
          <cell r="G7386" t="str">
            <v/>
          </cell>
        </row>
        <row r="7387">
          <cell r="A7387" t="str">
            <v>PA5 8</v>
          </cell>
          <cell r="B7387" t="str">
            <v/>
          </cell>
          <cell r="C7387" t="str">
            <v/>
          </cell>
          <cell r="D7387" t="str">
            <v/>
          </cell>
          <cell r="E7387">
            <v>423183.14142730989</v>
          </cell>
          <cell r="F7387">
            <v>2404628.08</v>
          </cell>
          <cell r="G7387" t="str">
            <v/>
          </cell>
        </row>
        <row r="7388">
          <cell r="A7388" t="str">
            <v>PA5 9</v>
          </cell>
          <cell r="B7388" t="str">
            <v/>
          </cell>
          <cell r="C7388" t="str">
            <v/>
          </cell>
          <cell r="D7388" t="str">
            <v/>
          </cell>
          <cell r="E7388" t="str">
            <v/>
          </cell>
          <cell r="F7388" t="str">
            <v/>
          </cell>
          <cell r="G7388" t="str">
            <v/>
          </cell>
        </row>
        <row r="7389">
          <cell r="A7389" t="str">
            <v>PA6 7</v>
          </cell>
          <cell r="B7389" t="str">
            <v/>
          </cell>
          <cell r="C7389" t="str">
            <v/>
          </cell>
          <cell r="D7389" t="str">
            <v/>
          </cell>
          <cell r="E7389" t="str">
            <v/>
          </cell>
          <cell r="F7389">
            <v>2168899.2000000002</v>
          </cell>
          <cell r="G7389" t="str">
            <v/>
          </cell>
        </row>
        <row r="7390">
          <cell r="A7390" t="str">
            <v>PA60 7</v>
          </cell>
          <cell r="B7390" t="str">
            <v/>
          </cell>
          <cell r="C7390" t="str">
            <v/>
          </cell>
          <cell r="D7390" t="str">
            <v/>
          </cell>
          <cell r="E7390" t="str">
            <v/>
          </cell>
          <cell r="F7390" t="str">
            <v/>
          </cell>
          <cell r="G7390" t="str">
            <v/>
          </cell>
        </row>
        <row r="7391">
          <cell r="A7391" t="str">
            <v>PA61 7</v>
          </cell>
          <cell r="B7391" t="str">
            <v/>
          </cell>
          <cell r="C7391" t="str">
            <v/>
          </cell>
          <cell r="D7391" t="str">
            <v/>
          </cell>
          <cell r="E7391" t="str">
            <v/>
          </cell>
          <cell r="F7391" t="str">
            <v/>
          </cell>
          <cell r="G7391" t="str">
            <v/>
          </cell>
        </row>
        <row r="7392">
          <cell r="A7392" t="str">
            <v>PA62 6</v>
          </cell>
          <cell r="B7392" t="str">
            <v/>
          </cell>
          <cell r="C7392" t="str">
            <v/>
          </cell>
          <cell r="D7392" t="str">
            <v/>
          </cell>
          <cell r="E7392" t="str">
            <v/>
          </cell>
          <cell r="F7392" t="str">
            <v/>
          </cell>
          <cell r="G7392" t="str">
            <v/>
          </cell>
        </row>
        <row r="7393">
          <cell r="A7393" t="str">
            <v>PA63 6</v>
          </cell>
          <cell r="B7393" t="str">
            <v/>
          </cell>
          <cell r="C7393" t="str">
            <v/>
          </cell>
          <cell r="D7393" t="str">
            <v/>
          </cell>
          <cell r="E7393" t="str">
            <v/>
          </cell>
          <cell r="F7393" t="str">
            <v/>
          </cell>
          <cell r="G7393" t="str">
            <v/>
          </cell>
        </row>
        <row r="7394">
          <cell r="A7394" t="str">
            <v>PA64 6</v>
          </cell>
          <cell r="B7394" t="str">
            <v/>
          </cell>
          <cell r="C7394" t="str">
            <v/>
          </cell>
          <cell r="D7394" t="str">
            <v/>
          </cell>
          <cell r="E7394" t="str">
            <v/>
          </cell>
          <cell r="F7394" t="str">
            <v/>
          </cell>
          <cell r="G7394" t="str">
            <v/>
          </cell>
        </row>
        <row r="7395">
          <cell r="A7395" t="str">
            <v>PA65 6</v>
          </cell>
          <cell r="B7395" t="str">
            <v/>
          </cell>
          <cell r="C7395" t="str">
            <v/>
          </cell>
          <cell r="D7395" t="str">
            <v/>
          </cell>
          <cell r="E7395" t="str">
            <v/>
          </cell>
          <cell r="F7395" t="str">
            <v/>
          </cell>
          <cell r="G7395" t="str">
            <v/>
          </cell>
        </row>
        <row r="7396">
          <cell r="A7396" t="str">
            <v>PA66 6</v>
          </cell>
          <cell r="B7396" t="str">
            <v/>
          </cell>
          <cell r="C7396" t="str">
            <v/>
          </cell>
          <cell r="D7396" t="str">
            <v/>
          </cell>
          <cell r="E7396" t="str">
            <v/>
          </cell>
          <cell r="F7396" t="str">
            <v/>
          </cell>
          <cell r="G7396" t="str">
            <v/>
          </cell>
        </row>
        <row r="7397">
          <cell r="A7397" t="str">
            <v>PA67 6</v>
          </cell>
          <cell r="B7397" t="str">
            <v/>
          </cell>
          <cell r="C7397" t="str">
            <v/>
          </cell>
          <cell r="D7397" t="str">
            <v/>
          </cell>
          <cell r="E7397" t="str">
            <v/>
          </cell>
          <cell r="F7397" t="str">
            <v/>
          </cell>
          <cell r="G7397" t="str">
            <v/>
          </cell>
        </row>
        <row r="7398">
          <cell r="A7398" t="str">
            <v>PA68 6</v>
          </cell>
          <cell r="B7398" t="str">
            <v/>
          </cell>
          <cell r="C7398" t="str">
            <v/>
          </cell>
          <cell r="D7398" t="str">
            <v/>
          </cell>
          <cell r="E7398" t="str">
            <v/>
          </cell>
          <cell r="F7398" t="str">
            <v/>
          </cell>
          <cell r="G7398" t="str">
            <v/>
          </cell>
        </row>
        <row r="7399">
          <cell r="A7399" t="str">
            <v>PA69 6</v>
          </cell>
          <cell r="B7399" t="str">
            <v/>
          </cell>
          <cell r="C7399" t="str">
            <v/>
          </cell>
          <cell r="D7399" t="str">
            <v/>
          </cell>
          <cell r="E7399" t="str">
            <v/>
          </cell>
          <cell r="F7399" t="str">
            <v/>
          </cell>
          <cell r="G7399" t="str">
            <v/>
          </cell>
        </row>
        <row r="7400">
          <cell r="A7400" t="str">
            <v>PA7 5</v>
          </cell>
          <cell r="B7400" t="str">
            <v/>
          </cell>
          <cell r="C7400" t="str">
            <v/>
          </cell>
          <cell r="D7400" t="str">
            <v/>
          </cell>
          <cell r="E7400" t="str">
            <v/>
          </cell>
          <cell r="F7400" t="str">
            <v/>
          </cell>
          <cell r="G7400" t="str">
            <v/>
          </cell>
        </row>
        <row r="7401">
          <cell r="A7401" t="str">
            <v>PA7 9</v>
          </cell>
          <cell r="B7401" t="str">
            <v/>
          </cell>
          <cell r="C7401" t="str">
            <v/>
          </cell>
          <cell r="D7401" t="str">
            <v/>
          </cell>
          <cell r="E7401" t="str">
            <v/>
          </cell>
          <cell r="F7401" t="str">
            <v/>
          </cell>
          <cell r="G7401" t="str">
            <v/>
          </cell>
        </row>
        <row r="7402">
          <cell r="A7402" t="str">
            <v>PA70 6</v>
          </cell>
          <cell r="B7402" t="str">
            <v/>
          </cell>
          <cell r="C7402" t="str">
            <v/>
          </cell>
          <cell r="D7402" t="str">
            <v/>
          </cell>
          <cell r="E7402" t="str">
            <v/>
          </cell>
          <cell r="F7402" t="str">
            <v/>
          </cell>
          <cell r="G7402" t="str">
            <v/>
          </cell>
        </row>
        <row r="7403">
          <cell r="A7403" t="str">
            <v>PA71 6</v>
          </cell>
          <cell r="B7403" t="str">
            <v/>
          </cell>
          <cell r="C7403" t="str">
            <v/>
          </cell>
          <cell r="D7403" t="str">
            <v/>
          </cell>
          <cell r="E7403" t="str">
            <v/>
          </cell>
          <cell r="F7403" t="str">
            <v/>
          </cell>
          <cell r="G7403" t="str">
            <v/>
          </cell>
        </row>
        <row r="7404">
          <cell r="A7404" t="str">
            <v>PA72 6</v>
          </cell>
          <cell r="B7404" t="str">
            <v/>
          </cell>
          <cell r="C7404" t="str">
            <v/>
          </cell>
          <cell r="D7404" t="str">
            <v/>
          </cell>
          <cell r="E7404" t="str">
            <v/>
          </cell>
          <cell r="F7404" t="str">
            <v/>
          </cell>
          <cell r="G7404" t="str">
            <v/>
          </cell>
        </row>
        <row r="7405">
          <cell r="A7405" t="str">
            <v>PA73 6</v>
          </cell>
          <cell r="B7405" t="str">
            <v/>
          </cell>
          <cell r="C7405" t="str">
            <v/>
          </cell>
          <cell r="D7405" t="str">
            <v/>
          </cell>
          <cell r="E7405" t="str">
            <v/>
          </cell>
          <cell r="F7405" t="str">
            <v/>
          </cell>
          <cell r="G7405" t="str">
            <v/>
          </cell>
        </row>
        <row r="7406">
          <cell r="A7406" t="str">
            <v>PA74 6</v>
          </cell>
          <cell r="B7406" t="str">
            <v/>
          </cell>
          <cell r="C7406" t="str">
            <v/>
          </cell>
          <cell r="D7406" t="str">
            <v/>
          </cell>
          <cell r="E7406" t="str">
            <v/>
          </cell>
          <cell r="F7406" t="str">
            <v/>
          </cell>
          <cell r="G7406" t="str">
            <v/>
          </cell>
        </row>
        <row r="7407">
          <cell r="A7407" t="str">
            <v>PA75 6</v>
          </cell>
          <cell r="B7407" t="str">
            <v/>
          </cell>
          <cell r="C7407">
            <v>879804.69000000006</v>
          </cell>
          <cell r="D7407" t="str">
            <v/>
          </cell>
          <cell r="E7407">
            <v>775482.56160500459</v>
          </cell>
          <cell r="F7407" t="str">
            <v/>
          </cell>
          <cell r="G7407" t="str">
            <v/>
          </cell>
        </row>
        <row r="7408">
          <cell r="A7408" t="str">
            <v>PA76 6</v>
          </cell>
          <cell r="B7408" t="str">
            <v/>
          </cell>
          <cell r="C7408" t="str">
            <v/>
          </cell>
          <cell r="D7408" t="str">
            <v/>
          </cell>
          <cell r="E7408" t="str">
            <v/>
          </cell>
          <cell r="F7408" t="str">
            <v/>
          </cell>
          <cell r="G7408" t="str">
            <v/>
          </cell>
        </row>
        <row r="7409">
          <cell r="A7409" t="str">
            <v>PA77 6</v>
          </cell>
          <cell r="B7409" t="str">
            <v/>
          </cell>
          <cell r="C7409" t="str">
            <v/>
          </cell>
          <cell r="D7409" t="str">
            <v/>
          </cell>
          <cell r="E7409" t="str">
            <v/>
          </cell>
          <cell r="F7409">
            <v>911849.95</v>
          </cell>
          <cell r="G7409" t="str">
            <v/>
          </cell>
        </row>
        <row r="7410">
          <cell r="A7410" t="str">
            <v>PA78 6</v>
          </cell>
          <cell r="B7410" t="str">
            <v/>
          </cell>
          <cell r="C7410" t="str">
            <v/>
          </cell>
          <cell r="D7410" t="str">
            <v/>
          </cell>
          <cell r="E7410" t="str">
            <v/>
          </cell>
          <cell r="F7410" t="str">
            <v/>
          </cell>
          <cell r="G7410" t="str">
            <v/>
          </cell>
        </row>
        <row r="7411">
          <cell r="A7411" t="str">
            <v>PA8 6</v>
          </cell>
          <cell r="B7411" t="str">
            <v/>
          </cell>
          <cell r="C7411" t="str">
            <v/>
          </cell>
          <cell r="D7411" t="str">
            <v/>
          </cell>
          <cell r="E7411">
            <v>42830.520791624942</v>
          </cell>
          <cell r="F7411">
            <v>98296.73</v>
          </cell>
          <cell r="G7411" t="str">
            <v/>
          </cell>
        </row>
        <row r="7412">
          <cell r="A7412" t="str">
            <v>PA8 7</v>
          </cell>
          <cell r="B7412" t="str">
            <v/>
          </cell>
          <cell r="C7412" t="str">
            <v/>
          </cell>
          <cell r="D7412" t="str">
            <v/>
          </cell>
          <cell r="E7412" t="str">
            <v/>
          </cell>
          <cell r="F7412" t="str">
            <v/>
          </cell>
          <cell r="G7412" t="str">
            <v/>
          </cell>
        </row>
        <row r="7413">
          <cell r="A7413" t="str">
            <v>PA8 9</v>
          </cell>
          <cell r="B7413" t="str">
            <v/>
          </cell>
          <cell r="C7413" t="str">
            <v/>
          </cell>
          <cell r="D7413" t="str">
            <v/>
          </cell>
          <cell r="E7413" t="str">
            <v/>
          </cell>
          <cell r="F7413" t="str">
            <v/>
          </cell>
          <cell r="G7413" t="str">
            <v/>
          </cell>
        </row>
        <row r="7414">
          <cell r="A7414" t="str">
            <v>PA80 5</v>
          </cell>
          <cell r="B7414" t="str">
            <v/>
          </cell>
          <cell r="C7414" t="str">
            <v/>
          </cell>
          <cell r="D7414" t="str">
            <v/>
          </cell>
          <cell r="E7414" t="str">
            <v/>
          </cell>
          <cell r="F7414" t="str">
            <v/>
          </cell>
          <cell r="G7414" t="str">
            <v/>
          </cell>
        </row>
        <row r="7415">
          <cell r="A7415" t="str">
            <v>PA9 1</v>
          </cell>
          <cell r="B7415" t="str">
            <v/>
          </cell>
          <cell r="C7415" t="str">
            <v/>
          </cell>
          <cell r="D7415" t="str">
            <v/>
          </cell>
          <cell r="E7415" t="str">
            <v/>
          </cell>
          <cell r="F7415" t="str">
            <v/>
          </cell>
          <cell r="G7415" t="str">
            <v/>
          </cell>
        </row>
        <row r="7416">
          <cell r="A7416" t="str">
            <v>PE Other</v>
          </cell>
          <cell r="B7416">
            <v>144387448</v>
          </cell>
          <cell r="C7416">
            <v>32176854.02999999</v>
          </cell>
          <cell r="D7416">
            <v>143785207.38999996</v>
          </cell>
          <cell r="E7416">
            <v>184645480.70646706</v>
          </cell>
          <cell r="F7416">
            <v>218135217.66</v>
          </cell>
          <cell r="G7416">
            <v>70528919.069600001</v>
          </cell>
        </row>
        <row r="7417">
          <cell r="A7417" t="str">
            <v>PE total</v>
          </cell>
          <cell r="B7417">
            <v>416414493</v>
          </cell>
          <cell r="C7417">
            <v>32176854.02999999</v>
          </cell>
          <cell r="D7417">
            <v>175541760.08999994</v>
          </cell>
          <cell r="E7417">
            <v>511814945.75130391</v>
          </cell>
          <cell r="F7417">
            <v>417257292.32000005</v>
          </cell>
          <cell r="G7417">
            <v>73854743.999599993</v>
          </cell>
        </row>
        <row r="7418">
          <cell r="A7418" t="str">
            <v>PE1 1</v>
          </cell>
          <cell r="B7418">
            <v>5493650</v>
          </cell>
          <cell r="C7418" t="str">
            <v/>
          </cell>
          <cell r="D7418" t="str">
            <v/>
          </cell>
          <cell r="E7418">
            <v>2042334.5418711156</v>
          </cell>
          <cell r="F7418" t="str">
            <v/>
          </cell>
          <cell r="G7418" t="str">
            <v/>
          </cell>
        </row>
        <row r="7419">
          <cell r="A7419" t="str">
            <v>PE1 2</v>
          </cell>
          <cell r="B7419">
            <v>2658622</v>
          </cell>
          <cell r="C7419" t="str">
            <v/>
          </cell>
          <cell r="D7419" t="str">
            <v/>
          </cell>
          <cell r="E7419">
            <v>9708070.3478285149</v>
          </cell>
          <cell r="F7419">
            <v>4576461.04</v>
          </cell>
          <cell r="G7419" t="str">
            <v/>
          </cell>
        </row>
        <row r="7420">
          <cell r="A7420" t="str">
            <v>PE1 3</v>
          </cell>
          <cell r="B7420" t="str">
            <v/>
          </cell>
          <cell r="C7420" t="str">
            <v/>
          </cell>
          <cell r="D7420" t="str">
            <v/>
          </cell>
          <cell r="E7420" t="str">
            <v/>
          </cell>
          <cell r="F7420" t="str">
            <v/>
          </cell>
          <cell r="G7420">
            <v>1269029.53</v>
          </cell>
        </row>
        <row r="7421">
          <cell r="A7421" t="str">
            <v>PE1 4</v>
          </cell>
          <cell r="B7421">
            <v>981774</v>
          </cell>
          <cell r="C7421" t="str">
            <v/>
          </cell>
          <cell r="D7421" t="str">
            <v/>
          </cell>
          <cell r="E7421">
            <v>2294148.5924502471</v>
          </cell>
          <cell r="F7421">
            <v>7062655.5700000003</v>
          </cell>
          <cell r="G7421" t="str">
            <v/>
          </cell>
        </row>
        <row r="7422">
          <cell r="A7422" t="str">
            <v>PE1 5</v>
          </cell>
          <cell r="B7422">
            <v>6862220</v>
          </cell>
          <cell r="C7422" t="str">
            <v/>
          </cell>
          <cell r="D7422" t="str">
            <v/>
          </cell>
          <cell r="E7422">
            <v>5303027.7537306156</v>
          </cell>
          <cell r="F7422">
            <v>5899161.8099999996</v>
          </cell>
          <cell r="G7422" t="str">
            <v/>
          </cell>
        </row>
        <row r="7423">
          <cell r="A7423" t="str">
            <v>PE1 9</v>
          </cell>
          <cell r="B7423" t="str">
            <v/>
          </cell>
          <cell r="C7423" t="str">
            <v/>
          </cell>
          <cell r="D7423" t="str">
            <v/>
          </cell>
          <cell r="E7423" t="str">
            <v/>
          </cell>
          <cell r="F7423" t="str">
            <v/>
          </cell>
          <cell r="G7423" t="str">
            <v/>
          </cell>
        </row>
        <row r="7424">
          <cell r="A7424" t="str">
            <v>PE10 0</v>
          </cell>
          <cell r="B7424">
            <v>5256261</v>
          </cell>
          <cell r="C7424" t="str">
            <v/>
          </cell>
          <cell r="D7424" t="str">
            <v/>
          </cell>
          <cell r="E7424">
            <v>14245981.489027768</v>
          </cell>
          <cell r="F7424">
            <v>6472514.5300000003</v>
          </cell>
          <cell r="G7424" t="str">
            <v/>
          </cell>
        </row>
        <row r="7425">
          <cell r="A7425" t="str">
            <v>PE10 1</v>
          </cell>
          <cell r="B7425" t="str">
            <v/>
          </cell>
          <cell r="C7425" t="str">
            <v/>
          </cell>
          <cell r="D7425" t="str">
            <v/>
          </cell>
          <cell r="E7425" t="str">
            <v/>
          </cell>
          <cell r="F7425" t="str">
            <v/>
          </cell>
          <cell r="G7425" t="str">
            <v/>
          </cell>
        </row>
        <row r="7426">
          <cell r="A7426" t="str">
            <v>PE10 9</v>
          </cell>
          <cell r="B7426">
            <v>550882</v>
          </cell>
          <cell r="C7426" t="str">
            <v/>
          </cell>
          <cell r="D7426">
            <v>1226738.32</v>
          </cell>
          <cell r="E7426">
            <v>1619307.0807673279</v>
          </cell>
          <cell r="F7426">
            <v>2915655.62</v>
          </cell>
          <cell r="G7426" t="str">
            <v/>
          </cell>
        </row>
        <row r="7427">
          <cell r="A7427" t="str">
            <v>PE11 1</v>
          </cell>
          <cell r="B7427">
            <v>2443242</v>
          </cell>
          <cell r="C7427" t="str">
            <v/>
          </cell>
          <cell r="D7427">
            <v>65851.990000000005</v>
          </cell>
          <cell r="E7427">
            <v>5459602.2598475674</v>
          </cell>
          <cell r="F7427" t="str">
            <v/>
          </cell>
          <cell r="G7427" t="str">
            <v/>
          </cell>
        </row>
        <row r="7428">
          <cell r="A7428" t="str">
            <v>PE11 2</v>
          </cell>
          <cell r="B7428" t="str">
            <v/>
          </cell>
          <cell r="C7428" t="str">
            <v/>
          </cell>
          <cell r="D7428">
            <v>85024.23</v>
          </cell>
          <cell r="E7428">
            <v>1780284.3481981673</v>
          </cell>
          <cell r="F7428" t="str">
            <v/>
          </cell>
          <cell r="G7428" t="str">
            <v/>
          </cell>
        </row>
        <row r="7429">
          <cell r="A7429" t="str">
            <v>PE11 3</v>
          </cell>
          <cell r="B7429">
            <v>6681057</v>
          </cell>
          <cell r="C7429" t="str">
            <v/>
          </cell>
          <cell r="D7429">
            <v>2185141.7799999998</v>
          </cell>
          <cell r="E7429">
            <v>6973017.0445934152</v>
          </cell>
          <cell r="F7429" t="str">
            <v/>
          </cell>
          <cell r="G7429" t="str">
            <v/>
          </cell>
        </row>
        <row r="7430">
          <cell r="A7430" t="str">
            <v>PE11 4</v>
          </cell>
          <cell r="B7430">
            <v>987459</v>
          </cell>
          <cell r="C7430" t="str">
            <v/>
          </cell>
          <cell r="D7430" t="str">
            <v/>
          </cell>
          <cell r="E7430">
            <v>10569784.438530656</v>
          </cell>
          <cell r="F7430">
            <v>6737657.5099999998</v>
          </cell>
          <cell r="G7430" t="str">
            <v/>
          </cell>
        </row>
        <row r="7431">
          <cell r="A7431" t="str">
            <v>PE11 9</v>
          </cell>
          <cell r="B7431" t="str">
            <v/>
          </cell>
          <cell r="C7431" t="str">
            <v/>
          </cell>
          <cell r="D7431" t="str">
            <v/>
          </cell>
          <cell r="E7431" t="str">
            <v/>
          </cell>
          <cell r="F7431" t="str">
            <v/>
          </cell>
          <cell r="G7431" t="str">
            <v/>
          </cell>
        </row>
        <row r="7432">
          <cell r="A7432" t="str">
            <v>PE12 0</v>
          </cell>
          <cell r="B7432" t="str">
            <v/>
          </cell>
          <cell r="C7432" t="str">
            <v/>
          </cell>
          <cell r="D7432" t="str">
            <v/>
          </cell>
          <cell r="E7432">
            <v>6094487.9102906864</v>
          </cell>
          <cell r="F7432">
            <v>3449860.24</v>
          </cell>
          <cell r="G7432" t="str">
            <v/>
          </cell>
        </row>
        <row r="7433">
          <cell r="A7433" t="str">
            <v>PE12 2</v>
          </cell>
          <cell r="B7433" t="str">
            <v/>
          </cell>
          <cell r="C7433" t="str">
            <v/>
          </cell>
          <cell r="D7433" t="str">
            <v/>
          </cell>
          <cell r="E7433" t="str">
            <v/>
          </cell>
          <cell r="F7433" t="str">
            <v/>
          </cell>
          <cell r="G7433" t="str">
            <v/>
          </cell>
        </row>
        <row r="7434">
          <cell r="A7434" t="str">
            <v>PE12 6</v>
          </cell>
          <cell r="B7434" t="str">
            <v/>
          </cell>
          <cell r="C7434" t="str">
            <v/>
          </cell>
          <cell r="D7434" t="str">
            <v/>
          </cell>
          <cell r="E7434">
            <v>3763284.2229549643</v>
          </cell>
          <cell r="F7434" t="str">
            <v/>
          </cell>
          <cell r="G7434" t="str">
            <v/>
          </cell>
        </row>
        <row r="7435">
          <cell r="A7435" t="str">
            <v>PE12 7</v>
          </cell>
          <cell r="B7435" t="str">
            <v/>
          </cell>
          <cell r="C7435" t="str">
            <v/>
          </cell>
          <cell r="D7435">
            <v>796901.42</v>
          </cell>
          <cell r="E7435" t="str">
            <v/>
          </cell>
          <cell r="F7435" t="str">
            <v/>
          </cell>
          <cell r="G7435" t="str">
            <v/>
          </cell>
        </row>
        <row r="7436">
          <cell r="A7436" t="str">
            <v>PE12 8</v>
          </cell>
          <cell r="B7436" t="str">
            <v/>
          </cell>
          <cell r="C7436" t="str">
            <v/>
          </cell>
          <cell r="D7436" t="str">
            <v/>
          </cell>
          <cell r="E7436" t="str">
            <v/>
          </cell>
          <cell r="F7436">
            <v>2727209.45</v>
          </cell>
          <cell r="G7436" t="str">
            <v/>
          </cell>
        </row>
        <row r="7437">
          <cell r="A7437" t="str">
            <v>PE12 9</v>
          </cell>
          <cell r="B7437">
            <v>4469605</v>
          </cell>
          <cell r="C7437" t="str">
            <v/>
          </cell>
          <cell r="D7437" t="str">
            <v/>
          </cell>
          <cell r="E7437">
            <v>9422062.1823662426</v>
          </cell>
          <cell r="F7437">
            <v>5474755.4100000001</v>
          </cell>
          <cell r="G7437" t="str">
            <v/>
          </cell>
        </row>
        <row r="7438">
          <cell r="A7438" t="str">
            <v>PE13 1</v>
          </cell>
          <cell r="B7438">
            <v>685465</v>
          </cell>
          <cell r="C7438" t="str">
            <v/>
          </cell>
          <cell r="D7438" t="str">
            <v/>
          </cell>
          <cell r="E7438">
            <v>2157656.5834206794</v>
          </cell>
          <cell r="F7438">
            <v>1463856.44</v>
          </cell>
          <cell r="G7438" t="str">
            <v/>
          </cell>
        </row>
        <row r="7439">
          <cell r="A7439" t="str">
            <v>PE13 2</v>
          </cell>
          <cell r="B7439" t="str">
            <v/>
          </cell>
          <cell r="C7439" t="str">
            <v/>
          </cell>
          <cell r="D7439" t="str">
            <v/>
          </cell>
          <cell r="E7439">
            <v>1033308.9808151583</v>
          </cell>
          <cell r="F7439">
            <v>1432966.75</v>
          </cell>
          <cell r="G7439" t="str">
            <v/>
          </cell>
        </row>
        <row r="7440">
          <cell r="A7440" t="str">
            <v>PE13 3</v>
          </cell>
          <cell r="B7440">
            <v>112364</v>
          </cell>
          <cell r="C7440" t="str">
            <v/>
          </cell>
          <cell r="D7440" t="str">
            <v/>
          </cell>
          <cell r="E7440" t="str">
            <v/>
          </cell>
          <cell r="F7440">
            <v>108111.87</v>
          </cell>
          <cell r="G7440" t="str">
            <v/>
          </cell>
        </row>
        <row r="7441">
          <cell r="A7441" t="str">
            <v>PE13 4</v>
          </cell>
          <cell r="B7441" t="str">
            <v/>
          </cell>
          <cell r="C7441" t="str">
            <v/>
          </cell>
          <cell r="D7441" t="str">
            <v/>
          </cell>
          <cell r="E7441">
            <v>3121999.8109279899</v>
          </cell>
          <cell r="F7441">
            <v>3036491.33</v>
          </cell>
          <cell r="G7441" t="str">
            <v/>
          </cell>
        </row>
        <row r="7442">
          <cell r="A7442" t="str">
            <v>PE13 5</v>
          </cell>
          <cell r="B7442">
            <v>1228031</v>
          </cell>
          <cell r="C7442" t="str">
            <v/>
          </cell>
          <cell r="D7442" t="str">
            <v/>
          </cell>
          <cell r="E7442">
            <v>1482259.8074811739</v>
          </cell>
          <cell r="F7442" t="str">
            <v/>
          </cell>
          <cell r="G7442" t="str">
            <v/>
          </cell>
        </row>
        <row r="7443">
          <cell r="A7443" t="str">
            <v>PE14 0</v>
          </cell>
          <cell r="B7443" t="str">
            <v/>
          </cell>
          <cell r="C7443" t="str">
            <v/>
          </cell>
          <cell r="D7443" t="str">
            <v/>
          </cell>
          <cell r="E7443" t="str">
            <v/>
          </cell>
          <cell r="F7443" t="str">
            <v/>
          </cell>
          <cell r="G7443" t="str">
            <v/>
          </cell>
        </row>
        <row r="7444">
          <cell r="A7444" t="str">
            <v>PE14 4</v>
          </cell>
          <cell r="B7444" t="str">
            <v/>
          </cell>
          <cell r="C7444" t="str">
            <v/>
          </cell>
          <cell r="D7444" t="str">
            <v/>
          </cell>
          <cell r="E7444" t="str">
            <v/>
          </cell>
          <cell r="F7444" t="str">
            <v/>
          </cell>
          <cell r="G7444" t="str">
            <v/>
          </cell>
        </row>
        <row r="7445">
          <cell r="A7445" t="str">
            <v>PE14 7</v>
          </cell>
          <cell r="B7445">
            <v>2686657</v>
          </cell>
          <cell r="C7445" t="str">
            <v/>
          </cell>
          <cell r="D7445" t="str">
            <v/>
          </cell>
          <cell r="E7445">
            <v>3731759.4325274834</v>
          </cell>
          <cell r="F7445">
            <v>5786165.5300000003</v>
          </cell>
          <cell r="G7445" t="str">
            <v/>
          </cell>
        </row>
        <row r="7446">
          <cell r="A7446" t="str">
            <v>PE14 8</v>
          </cell>
          <cell r="B7446">
            <v>5121294</v>
          </cell>
          <cell r="C7446" t="str">
            <v/>
          </cell>
          <cell r="D7446" t="str">
            <v/>
          </cell>
          <cell r="E7446">
            <v>6406040.8895885767</v>
          </cell>
          <cell r="F7446">
            <v>4291416.49</v>
          </cell>
          <cell r="G7446" t="str">
            <v/>
          </cell>
        </row>
        <row r="7447">
          <cell r="A7447" t="str">
            <v>PE14 9</v>
          </cell>
          <cell r="B7447">
            <v>7386085</v>
          </cell>
          <cell r="C7447" t="str">
            <v/>
          </cell>
          <cell r="D7447" t="str">
            <v/>
          </cell>
          <cell r="E7447" t="str">
            <v/>
          </cell>
          <cell r="F7447" t="str">
            <v/>
          </cell>
          <cell r="G7447" t="str">
            <v/>
          </cell>
        </row>
        <row r="7448">
          <cell r="A7448" t="str">
            <v>PE15 0</v>
          </cell>
          <cell r="B7448">
            <v>9098376</v>
          </cell>
          <cell r="C7448" t="str">
            <v/>
          </cell>
          <cell r="D7448" t="str">
            <v/>
          </cell>
          <cell r="E7448">
            <v>8268179.3001242122</v>
          </cell>
          <cell r="F7448">
            <v>3493076.22</v>
          </cell>
          <cell r="G7448" t="str">
            <v/>
          </cell>
        </row>
        <row r="7449">
          <cell r="A7449" t="str">
            <v>PE15 5</v>
          </cell>
          <cell r="B7449" t="str">
            <v/>
          </cell>
          <cell r="C7449" t="str">
            <v/>
          </cell>
          <cell r="D7449" t="str">
            <v/>
          </cell>
          <cell r="E7449" t="str">
            <v/>
          </cell>
          <cell r="F7449" t="str">
            <v/>
          </cell>
          <cell r="G7449" t="str">
            <v/>
          </cell>
        </row>
        <row r="7450">
          <cell r="A7450" t="str">
            <v>PE15 8</v>
          </cell>
          <cell r="B7450" t="str">
            <v/>
          </cell>
          <cell r="C7450" t="str">
            <v/>
          </cell>
          <cell r="D7450">
            <v>175908.35</v>
          </cell>
          <cell r="E7450">
            <v>1537009.2656589416</v>
          </cell>
          <cell r="F7450">
            <v>1246592.1100000001</v>
          </cell>
          <cell r="G7450" t="str">
            <v/>
          </cell>
        </row>
        <row r="7451">
          <cell r="A7451" t="str">
            <v>PE15 9</v>
          </cell>
          <cell r="B7451" t="str">
            <v/>
          </cell>
          <cell r="C7451" t="str">
            <v/>
          </cell>
          <cell r="D7451">
            <v>129233.84</v>
          </cell>
          <cell r="E7451">
            <v>2203898.9917706223</v>
          </cell>
          <cell r="F7451">
            <v>281839.71999999997</v>
          </cell>
          <cell r="G7451" t="str">
            <v/>
          </cell>
        </row>
        <row r="7452">
          <cell r="A7452" t="str">
            <v>PE16 6</v>
          </cell>
          <cell r="B7452">
            <v>852742</v>
          </cell>
          <cell r="C7452" t="str">
            <v/>
          </cell>
          <cell r="D7452">
            <v>344925.78</v>
          </cell>
          <cell r="E7452">
            <v>4373504.1802115552</v>
          </cell>
          <cell r="F7452" t="str">
            <v/>
          </cell>
          <cell r="G7452" t="str">
            <v/>
          </cell>
        </row>
        <row r="7453">
          <cell r="A7453" t="str">
            <v>PE16 9</v>
          </cell>
          <cell r="B7453" t="str">
            <v/>
          </cell>
          <cell r="C7453" t="str">
            <v/>
          </cell>
          <cell r="D7453" t="str">
            <v/>
          </cell>
          <cell r="E7453" t="str">
            <v/>
          </cell>
          <cell r="F7453" t="str">
            <v/>
          </cell>
          <cell r="G7453" t="str">
            <v/>
          </cell>
        </row>
        <row r="7454">
          <cell r="A7454" t="str">
            <v>PE19 1</v>
          </cell>
          <cell r="B7454">
            <v>509055</v>
          </cell>
          <cell r="C7454" t="str">
            <v/>
          </cell>
          <cell r="D7454" t="str">
            <v/>
          </cell>
          <cell r="E7454" t="str">
            <v/>
          </cell>
          <cell r="F7454" t="str">
            <v/>
          </cell>
          <cell r="G7454" t="str">
            <v/>
          </cell>
        </row>
        <row r="7455">
          <cell r="A7455" t="str">
            <v>PE19 2</v>
          </cell>
          <cell r="B7455" t="str">
            <v/>
          </cell>
          <cell r="C7455" t="str">
            <v/>
          </cell>
          <cell r="D7455" t="str">
            <v/>
          </cell>
          <cell r="E7455" t="str">
            <v/>
          </cell>
          <cell r="F7455" t="str">
            <v/>
          </cell>
          <cell r="G7455" t="str">
            <v/>
          </cell>
        </row>
        <row r="7456">
          <cell r="A7456" t="str">
            <v>PE19 5</v>
          </cell>
          <cell r="B7456">
            <v>4846116</v>
          </cell>
          <cell r="C7456" t="str">
            <v/>
          </cell>
          <cell r="D7456">
            <v>811267.52</v>
          </cell>
          <cell r="E7456" t="str">
            <v/>
          </cell>
          <cell r="F7456">
            <v>1465263.98</v>
          </cell>
          <cell r="G7456" t="str">
            <v/>
          </cell>
        </row>
        <row r="7457">
          <cell r="A7457" t="str">
            <v>PE19 6</v>
          </cell>
          <cell r="B7457">
            <v>17420075</v>
          </cell>
          <cell r="C7457" t="str">
            <v/>
          </cell>
          <cell r="D7457" t="str">
            <v/>
          </cell>
          <cell r="E7457" t="str">
            <v/>
          </cell>
          <cell r="F7457">
            <v>2539749.7000000002</v>
          </cell>
          <cell r="G7457" t="str">
            <v/>
          </cell>
        </row>
        <row r="7458">
          <cell r="A7458" t="str">
            <v>PE19 7</v>
          </cell>
          <cell r="B7458" t="str">
            <v/>
          </cell>
          <cell r="C7458" t="str">
            <v/>
          </cell>
          <cell r="D7458" t="str">
            <v/>
          </cell>
          <cell r="E7458" t="str">
            <v/>
          </cell>
          <cell r="F7458" t="str">
            <v/>
          </cell>
          <cell r="G7458" t="str">
            <v/>
          </cell>
        </row>
        <row r="7459">
          <cell r="A7459" t="str">
            <v>PE19 8</v>
          </cell>
          <cell r="B7459">
            <v>1972989</v>
          </cell>
          <cell r="C7459" t="str">
            <v/>
          </cell>
          <cell r="D7459" t="str">
            <v/>
          </cell>
          <cell r="E7459" t="str">
            <v/>
          </cell>
          <cell r="F7459">
            <v>3375593.99</v>
          </cell>
          <cell r="G7459" t="str">
            <v/>
          </cell>
        </row>
        <row r="7460">
          <cell r="A7460" t="str">
            <v>PE19 9</v>
          </cell>
          <cell r="B7460" t="str">
            <v/>
          </cell>
          <cell r="C7460" t="str">
            <v/>
          </cell>
          <cell r="D7460" t="str">
            <v/>
          </cell>
          <cell r="E7460" t="str">
            <v/>
          </cell>
          <cell r="F7460" t="str">
            <v/>
          </cell>
          <cell r="G7460" t="str">
            <v/>
          </cell>
        </row>
        <row r="7461">
          <cell r="A7461" t="str">
            <v>PE2 2</v>
          </cell>
          <cell r="B7461" t="str">
            <v/>
          </cell>
          <cell r="C7461" t="str">
            <v/>
          </cell>
          <cell r="D7461" t="str">
            <v/>
          </cell>
          <cell r="E7461" t="str">
            <v/>
          </cell>
          <cell r="F7461" t="str">
            <v/>
          </cell>
          <cell r="G7461" t="str">
            <v/>
          </cell>
        </row>
        <row r="7462">
          <cell r="A7462" t="str">
            <v>PE2 5</v>
          </cell>
          <cell r="B7462" t="str">
            <v/>
          </cell>
          <cell r="C7462" t="str">
            <v/>
          </cell>
          <cell r="D7462" t="str">
            <v/>
          </cell>
          <cell r="E7462" t="str">
            <v/>
          </cell>
          <cell r="F7462">
            <v>490263.36</v>
          </cell>
          <cell r="G7462" t="str">
            <v/>
          </cell>
        </row>
        <row r="7463">
          <cell r="A7463" t="str">
            <v>PE2 6</v>
          </cell>
          <cell r="B7463" t="str">
            <v/>
          </cell>
          <cell r="C7463" t="str">
            <v/>
          </cell>
          <cell r="D7463">
            <v>1672395.91</v>
          </cell>
          <cell r="E7463" t="str">
            <v/>
          </cell>
          <cell r="F7463">
            <v>2065181.27</v>
          </cell>
          <cell r="G7463" t="str">
            <v/>
          </cell>
        </row>
        <row r="7464">
          <cell r="A7464" t="str">
            <v>PE2 7</v>
          </cell>
          <cell r="B7464" t="str">
            <v/>
          </cell>
          <cell r="C7464" t="str">
            <v/>
          </cell>
          <cell r="D7464" t="str">
            <v/>
          </cell>
          <cell r="E7464">
            <v>784083.15893302998</v>
          </cell>
          <cell r="F7464">
            <v>2963196.69</v>
          </cell>
          <cell r="G7464" t="str">
            <v/>
          </cell>
        </row>
        <row r="7465">
          <cell r="A7465" t="str">
            <v>PE2 8</v>
          </cell>
          <cell r="B7465">
            <v>954845</v>
          </cell>
          <cell r="C7465" t="str">
            <v/>
          </cell>
          <cell r="D7465">
            <v>40514.57</v>
          </cell>
          <cell r="E7465" t="str">
            <v/>
          </cell>
          <cell r="F7465">
            <v>904052.07</v>
          </cell>
          <cell r="G7465" t="str">
            <v/>
          </cell>
        </row>
        <row r="7466">
          <cell r="A7466" t="str">
            <v>PE2 9</v>
          </cell>
          <cell r="B7466">
            <v>929051</v>
          </cell>
          <cell r="C7466" t="str">
            <v/>
          </cell>
          <cell r="D7466" t="str">
            <v/>
          </cell>
          <cell r="E7466" t="str">
            <v/>
          </cell>
          <cell r="F7466" t="str">
            <v/>
          </cell>
          <cell r="G7466" t="str">
            <v/>
          </cell>
        </row>
        <row r="7467">
          <cell r="A7467" t="str">
            <v>PE20 1</v>
          </cell>
          <cell r="B7467">
            <v>3035921</v>
          </cell>
          <cell r="C7467" t="str">
            <v/>
          </cell>
          <cell r="D7467" t="str">
            <v/>
          </cell>
          <cell r="E7467">
            <v>5938760.6138324728</v>
          </cell>
          <cell r="F7467">
            <v>2484312.0099999998</v>
          </cell>
          <cell r="G7467" t="str">
            <v/>
          </cell>
        </row>
        <row r="7468">
          <cell r="A7468" t="str">
            <v>PE20 2</v>
          </cell>
          <cell r="B7468" t="str">
            <v/>
          </cell>
          <cell r="C7468" t="str">
            <v/>
          </cell>
          <cell r="D7468" t="str">
            <v/>
          </cell>
          <cell r="E7468">
            <v>1310948.2279947833</v>
          </cell>
          <cell r="F7468">
            <v>2438534.46</v>
          </cell>
          <cell r="G7468" t="str">
            <v/>
          </cell>
        </row>
        <row r="7469">
          <cell r="A7469" t="str">
            <v>PE20 3</v>
          </cell>
          <cell r="B7469">
            <v>2852017</v>
          </cell>
          <cell r="C7469" t="str">
            <v/>
          </cell>
          <cell r="D7469" t="str">
            <v/>
          </cell>
          <cell r="E7469">
            <v>5601544.527195204</v>
          </cell>
          <cell r="F7469">
            <v>1764782.37</v>
          </cell>
          <cell r="G7469" t="str">
            <v/>
          </cell>
        </row>
        <row r="7470">
          <cell r="A7470" t="str">
            <v>PE21 0</v>
          </cell>
          <cell r="B7470" t="str">
            <v/>
          </cell>
          <cell r="C7470" t="str">
            <v/>
          </cell>
          <cell r="D7470" t="str">
            <v/>
          </cell>
          <cell r="E7470">
            <v>998589.7946569114</v>
          </cell>
          <cell r="F7470">
            <v>102074.12</v>
          </cell>
          <cell r="G7470" t="str">
            <v/>
          </cell>
        </row>
        <row r="7471">
          <cell r="A7471" t="str">
            <v>PE21 1</v>
          </cell>
          <cell r="B7471" t="str">
            <v/>
          </cell>
          <cell r="C7471" t="str">
            <v/>
          </cell>
          <cell r="D7471" t="str">
            <v/>
          </cell>
          <cell r="E7471" t="str">
            <v/>
          </cell>
          <cell r="F7471" t="str">
            <v/>
          </cell>
          <cell r="G7471" t="str">
            <v/>
          </cell>
        </row>
        <row r="7472">
          <cell r="A7472" t="str">
            <v>PE21 6</v>
          </cell>
          <cell r="B7472" t="str">
            <v/>
          </cell>
          <cell r="C7472" t="str">
            <v/>
          </cell>
          <cell r="D7472" t="str">
            <v/>
          </cell>
          <cell r="E7472">
            <v>3405864.1456985478</v>
          </cell>
          <cell r="F7472" t="str">
            <v/>
          </cell>
          <cell r="G7472" t="str">
            <v/>
          </cell>
        </row>
        <row r="7473">
          <cell r="A7473" t="str">
            <v>PE21 7</v>
          </cell>
          <cell r="B7473">
            <v>2355202</v>
          </cell>
          <cell r="C7473" t="str">
            <v/>
          </cell>
          <cell r="D7473">
            <v>369129.01</v>
          </cell>
          <cell r="E7473">
            <v>10026322.111873206</v>
          </cell>
          <cell r="F7473" t="str">
            <v/>
          </cell>
          <cell r="G7473" t="str">
            <v/>
          </cell>
        </row>
        <row r="7474">
          <cell r="A7474" t="str">
            <v>PE21 8</v>
          </cell>
          <cell r="B7474">
            <v>628770</v>
          </cell>
          <cell r="C7474" t="str">
            <v/>
          </cell>
          <cell r="D7474">
            <v>727434.13</v>
          </cell>
          <cell r="E7474" t="str">
            <v/>
          </cell>
          <cell r="F7474" t="str">
            <v/>
          </cell>
          <cell r="G7474" t="str">
            <v/>
          </cell>
        </row>
        <row r="7475">
          <cell r="A7475" t="str">
            <v>PE21 9</v>
          </cell>
          <cell r="B7475">
            <v>129250</v>
          </cell>
          <cell r="C7475" t="str">
            <v/>
          </cell>
          <cell r="D7475" t="str">
            <v/>
          </cell>
          <cell r="E7475">
            <v>3724887.0302045918</v>
          </cell>
          <cell r="F7475">
            <v>3436214.19</v>
          </cell>
          <cell r="G7475" t="str">
            <v/>
          </cell>
        </row>
        <row r="7476">
          <cell r="A7476" t="str">
            <v>PE22 0</v>
          </cell>
          <cell r="B7476">
            <v>3825399</v>
          </cell>
          <cell r="C7476" t="str">
            <v/>
          </cell>
          <cell r="D7476">
            <v>1641314.89</v>
          </cell>
          <cell r="E7476" t="str">
            <v/>
          </cell>
          <cell r="F7476" t="str">
            <v/>
          </cell>
          <cell r="G7476" t="str">
            <v/>
          </cell>
        </row>
        <row r="7477">
          <cell r="A7477" t="str">
            <v>PE22 7</v>
          </cell>
          <cell r="B7477" t="str">
            <v/>
          </cell>
          <cell r="C7477" t="str">
            <v/>
          </cell>
          <cell r="D7477" t="str">
            <v/>
          </cell>
          <cell r="E7477" t="str">
            <v/>
          </cell>
          <cell r="F7477">
            <v>683033.83</v>
          </cell>
          <cell r="G7477" t="str">
            <v/>
          </cell>
        </row>
        <row r="7478">
          <cell r="A7478" t="str">
            <v>PE22 8</v>
          </cell>
          <cell r="B7478">
            <v>572087</v>
          </cell>
          <cell r="C7478" t="str">
            <v/>
          </cell>
          <cell r="D7478">
            <v>1103933.3600000001</v>
          </cell>
          <cell r="E7478">
            <v>9315937.837524863</v>
          </cell>
          <cell r="F7478" t="str">
            <v/>
          </cell>
          <cell r="G7478" t="str">
            <v/>
          </cell>
        </row>
        <row r="7479">
          <cell r="A7479" t="str">
            <v>PE22 9</v>
          </cell>
          <cell r="B7479">
            <v>910581</v>
          </cell>
          <cell r="C7479" t="str">
            <v/>
          </cell>
          <cell r="D7479" t="str">
            <v/>
          </cell>
          <cell r="E7479">
            <v>3676445.3285961342</v>
          </cell>
          <cell r="F7479">
            <v>627055.26</v>
          </cell>
          <cell r="G7479" t="str">
            <v/>
          </cell>
        </row>
        <row r="7480">
          <cell r="A7480" t="str">
            <v>PE23 4</v>
          </cell>
          <cell r="B7480" t="str">
            <v/>
          </cell>
          <cell r="C7480" t="str">
            <v/>
          </cell>
          <cell r="D7480" t="str">
            <v/>
          </cell>
          <cell r="E7480">
            <v>9063799.7532076593</v>
          </cell>
          <cell r="F7480" t="str">
            <v/>
          </cell>
          <cell r="G7480" t="str">
            <v/>
          </cell>
        </row>
        <row r="7481">
          <cell r="A7481" t="str">
            <v>PE23 5</v>
          </cell>
          <cell r="B7481">
            <v>873536</v>
          </cell>
          <cell r="C7481" t="str">
            <v/>
          </cell>
          <cell r="D7481">
            <v>813104.43</v>
          </cell>
          <cell r="E7481">
            <v>9208368.8770182915</v>
          </cell>
          <cell r="F7481" t="str">
            <v/>
          </cell>
          <cell r="G7481" t="str">
            <v/>
          </cell>
        </row>
        <row r="7482">
          <cell r="A7482" t="str">
            <v>PE23 9</v>
          </cell>
          <cell r="B7482" t="str">
            <v/>
          </cell>
          <cell r="C7482" t="str">
            <v/>
          </cell>
          <cell r="D7482" t="str">
            <v/>
          </cell>
          <cell r="E7482" t="str">
            <v/>
          </cell>
          <cell r="F7482" t="str">
            <v/>
          </cell>
          <cell r="G7482" t="str">
            <v/>
          </cell>
        </row>
        <row r="7483">
          <cell r="A7483" t="str">
            <v>PE24 4</v>
          </cell>
          <cell r="B7483">
            <v>3344435</v>
          </cell>
          <cell r="C7483" t="str">
            <v/>
          </cell>
          <cell r="D7483" t="str">
            <v/>
          </cell>
          <cell r="E7483" t="str">
            <v/>
          </cell>
          <cell r="F7483" t="str">
            <v/>
          </cell>
          <cell r="G7483" t="str">
            <v/>
          </cell>
        </row>
        <row r="7484">
          <cell r="A7484" t="str">
            <v>PE24 5</v>
          </cell>
          <cell r="B7484">
            <v>3177495</v>
          </cell>
          <cell r="C7484" t="str">
            <v/>
          </cell>
          <cell r="D7484" t="str">
            <v/>
          </cell>
          <cell r="E7484">
            <v>9866394.5549135171</v>
          </cell>
          <cell r="F7484">
            <v>2433396.2799999998</v>
          </cell>
          <cell r="G7484" t="str">
            <v/>
          </cell>
        </row>
        <row r="7485">
          <cell r="A7485" t="str">
            <v>PE25 1</v>
          </cell>
          <cell r="B7485" t="str">
            <v/>
          </cell>
          <cell r="C7485" t="str">
            <v/>
          </cell>
          <cell r="D7485" t="str">
            <v/>
          </cell>
          <cell r="E7485">
            <v>2790425.1132001569</v>
          </cell>
          <cell r="F7485" t="str">
            <v/>
          </cell>
          <cell r="G7485" t="str">
            <v/>
          </cell>
        </row>
        <row r="7486">
          <cell r="A7486" t="str">
            <v>PE25 2</v>
          </cell>
          <cell r="B7486" t="str">
            <v/>
          </cell>
          <cell r="C7486" t="str">
            <v/>
          </cell>
          <cell r="D7486" t="str">
            <v/>
          </cell>
          <cell r="E7486">
            <v>6740203.6578960763</v>
          </cell>
          <cell r="F7486" t="str">
            <v/>
          </cell>
          <cell r="G7486" t="str">
            <v/>
          </cell>
        </row>
        <row r="7487">
          <cell r="A7487" t="str">
            <v>PE25 3</v>
          </cell>
          <cell r="B7487">
            <v>3806234</v>
          </cell>
          <cell r="C7487" t="str">
            <v/>
          </cell>
          <cell r="D7487">
            <v>1858110.68</v>
          </cell>
          <cell r="E7487">
            <v>6505632.2984196432</v>
          </cell>
          <cell r="F7487" t="str">
            <v/>
          </cell>
          <cell r="G7487" t="str">
            <v/>
          </cell>
        </row>
        <row r="7488">
          <cell r="A7488" t="str">
            <v>PE25 9</v>
          </cell>
          <cell r="B7488" t="str">
            <v/>
          </cell>
          <cell r="C7488" t="str">
            <v/>
          </cell>
          <cell r="D7488" t="str">
            <v/>
          </cell>
          <cell r="E7488" t="str">
            <v/>
          </cell>
          <cell r="F7488" t="str">
            <v/>
          </cell>
          <cell r="G7488" t="str">
            <v/>
          </cell>
        </row>
        <row r="7489">
          <cell r="A7489" t="str">
            <v>PE26 1</v>
          </cell>
          <cell r="B7489">
            <v>2282785</v>
          </cell>
          <cell r="C7489" t="str">
            <v/>
          </cell>
          <cell r="D7489" t="str">
            <v/>
          </cell>
          <cell r="E7489" t="str">
            <v/>
          </cell>
          <cell r="F7489">
            <v>545377.65</v>
          </cell>
          <cell r="G7489" t="str">
            <v/>
          </cell>
        </row>
        <row r="7490">
          <cell r="A7490" t="str">
            <v>PE26 2</v>
          </cell>
          <cell r="B7490">
            <v>4133264</v>
          </cell>
          <cell r="C7490" t="str">
            <v/>
          </cell>
          <cell r="D7490" t="str">
            <v/>
          </cell>
          <cell r="E7490">
            <v>2843221.3824052177</v>
          </cell>
          <cell r="F7490" t="str">
            <v/>
          </cell>
          <cell r="G7490" t="str">
            <v/>
          </cell>
        </row>
        <row r="7491">
          <cell r="A7491" t="str">
            <v>PE27 3</v>
          </cell>
          <cell r="B7491">
            <v>1839838</v>
          </cell>
          <cell r="C7491" t="str">
            <v/>
          </cell>
          <cell r="D7491" t="str">
            <v/>
          </cell>
          <cell r="E7491">
            <v>1810025.2904038453</v>
          </cell>
          <cell r="F7491">
            <v>1133774.3700000001</v>
          </cell>
          <cell r="G7491" t="str">
            <v/>
          </cell>
        </row>
        <row r="7492">
          <cell r="A7492" t="str">
            <v>PE27 4</v>
          </cell>
          <cell r="B7492" t="str">
            <v/>
          </cell>
          <cell r="C7492" t="str">
            <v/>
          </cell>
          <cell r="D7492" t="str">
            <v/>
          </cell>
          <cell r="E7492" t="str">
            <v/>
          </cell>
          <cell r="F7492" t="str">
            <v/>
          </cell>
          <cell r="G7492" t="str">
            <v/>
          </cell>
        </row>
        <row r="7493">
          <cell r="A7493" t="str">
            <v>PE27 5</v>
          </cell>
          <cell r="B7493" t="str">
            <v/>
          </cell>
          <cell r="C7493" t="str">
            <v/>
          </cell>
          <cell r="D7493">
            <v>477977.19</v>
          </cell>
          <cell r="E7493" t="str">
            <v/>
          </cell>
          <cell r="F7493">
            <v>3632515.4</v>
          </cell>
          <cell r="G7493" t="str">
            <v/>
          </cell>
        </row>
        <row r="7494">
          <cell r="A7494" t="str">
            <v>PE27 6</v>
          </cell>
          <cell r="B7494" t="str">
            <v/>
          </cell>
          <cell r="C7494" t="str">
            <v/>
          </cell>
          <cell r="D7494" t="str">
            <v/>
          </cell>
          <cell r="E7494" t="str">
            <v/>
          </cell>
          <cell r="F7494" t="str">
            <v/>
          </cell>
          <cell r="G7494" t="str">
            <v/>
          </cell>
        </row>
        <row r="7495">
          <cell r="A7495" t="str">
            <v>PE27 9</v>
          </cell>
          <cell r="B7495" t="str">
            <v/>
          </cell>
          <cell r="C7495" t="str">
            <v/>
          </cell>
          <cell r="D7495" t="str">
            <v/>
          </cell>
          <cell r="E7495" t="str">
            <v/>
          </cell>
          <cell r="F7495" t="str">
            <v/>
          </cell>
          <cell r="G7495" t="str">
            <v/>
          </cell>
        </row>
        <row r="7496">
          <cell r="A7496" t="str">
            <v>PE28 0</v>
          </cell>
          <cell r="B7496">
            <v>6404903</v>
          </cell>
          <cell r="C7496" t="str">
            <v/>
          </cell>
          <cell r="D7496">
            <v>242680.01</v>
          </cell>
          <cell r="E7496" t="str">
            <v/>
          </cell>
          <cell r="F7496">
            <v>3423134.63</v>
          </cell>
          <cell r="G7496" t="str">
            <v/>
          </cell>
        </row>
        <row r="7497">
          <cell r="A7497" t="str">
            <v>PE28 2</v>
          </cell>
          <cell r="B7497">
            <v>4495657</v>
          </cell>
          <cell r="C7497" t="str">
            <v/>
          </cell>
          <cell r="D7497">
            <v>898139.98</v>
          </cell>
          <cell r="E7497">
            <v>7065901.7537851799</v>
          </cell>
          <cell r="F7497">
            <v>7318476.79</v>
          </cell>
          <cell r="G7497" t="str">
            <v/>
          </cell>
        </row>
        <row r="7498">
          <cell r="A7498" t="str">
            <v>PE28 3</v>
          </cell>
          <cell r="B7498">
            <v>3292844</v>
          </cell>
          <cell r="C7498" t="str">
            <v/>
          </cell>
          <cell r="D7498">
            <v>2273068.58</v>
          </cell>
          <cell r="E7498">
            <v>8440405.0578142721</v>
          </cell>
          <cell r="F7498">
            <v>3096114.85</v>
          </cell>
          <cell r="G7498" t="str">
            <v/>
          </cell>
        </row>
        <row r="7499">
          <cell r="A7499" t="str">
            <v>PE28 4</v>
          </cell>
          <cell r="B7499">
            <v>1703063</v>
          </cell>
          <cell r="C7499" t="str">
            <v/>
          </cell>
          <cell r="D7499" t="str">
            <v/>
          </cell>
          <cell r="E7499">
            <v>2314645.5945351338</v>
          </cell>
          <cell r="F7499" t="str">
            <v/>
          </cell>
          <cell r="G7499" t="str">
            <v/>
          </cell>
        </row>
        <row r="7500">
          <cell r="A7500" t="str">
            <v>PE28 5</v>
          </cell>
          <cell r="B7500">
            <v>5179591</v>
          </cell>
          <cell r="C7500" t="str">
            <v/>
          </cell>
          <cell r="D7500" t="str">
            <v/>
          </cell>
          <cell r="E7500">
            <v>5955299.8684782302</v>
          </cell>
          <cell r="F7500">
            <v>3034050.57</v>
          </cell>
          <cell r="G7500" t="str">
            <v/>
          </cell>
        </row>
        <row r="7501">
          <cell r="A7501" t="str">
            <v>PE28 9</v>
          </cell>
          <cell r="B7501">
            <v>1258052</v>
          </cell>
          <cell r="C7501" t="str">
            <v/>
          </cell>
          <cell r="D7501" t="str">
            <v/>
          </cell>
          <cell r="E7501" t="str">
            <v/>
          </cell>
          <cell r="F7501" t="str">
            <v/>
          </cell>
          <cell r="G7501" t="str">
            <v/>
          </cell>
        </row>
        <row r="7502">
          <cell r="A7502" t="str">
            <v>PE29 1</v>
          </cell>
          <cell r="B7502" t="str">
            <v/>
          </cell>
          <cell r="C7502" t="str">
            <v/>
          </cell>
          <cell r="D7502" t="str">
            <v/>
          </cell>
          <cell r="E7502" t="str">
            <v/>
          </cell>
          <cell r="F7502" t="str">
            <v/>
          </cell>
          <cell r="G7502" t="str">
            <v/>
          </cell>
        </row>
        <row r="7503">
          <cell r="A7503" t="str">
            <v>PE29 2</v>
          </cell>
          <cell r="B7503" t="str">
            <v/>
          </cell>
          <cell r="C7503" t="str">
            <v/>
          </cell>
          <cell r="D7503">
            <v>285568.14</v>
          </cell>
          <cell r="E7503" t="str">
            <v/>
          </cell>
          <cell r="F7503" t="str">
            <v/>
          </cell>
          <cell r="G7503" t="str">
            <v/>
          </cell>
        </row>
        <row r="7504">
          <cell r="A7504" t="str">
            <v>PE29 3</v>
          </cell>
          <cell r="B7504" t="str">
            <v/>
          </cell>
          <cell r="C7504" t="str">
            <v/>
          </cell>
          <cell r="D7504" t="str">
            <v/>
          </cell>
          <cell r="E7504" t="str">
            <v/>
          </cell>
          <cell r="F7504" t="str">
            <v/>
          </cell>
          <cell r="G7504" t="str">
            <v/>
          </cell>
        </row>
        <row r="7505">
          <cell r="A7505" t="str">
            <v>PE29 6</v>
          </cell>
          <cell r="B7505" t="str">
            <v/>
          </cell>
          <cell r="C7505" t="str">
            <v/>
          </cell>
          <cell r="D7505" t="str">
            <v/>
          </cell>
          <cell r="E7505" t="str">
            <v/>
          </cell>
          <cell r="F7505">
            <v>1828913.08</v>
          </cell>
          <cell r="G7505" t="str">
            <v/>
          </cell>
        </row>
        <row r="7506">
          <cell r="A7506" t="str">
            <v>PE29 7</v>
          </cell>
          <cell r="B7506">
            <v>1365235</v>
          </cell>
          <cell r="C7506" t="str">
            <v/>
          </cell>
          <cell r="D7506" t="str">
            <v/>
          </cell>
          <cell r="E7506" t="str">
            <v/>
          </cell>
          <cell r="F7506" t="str">
            <v/>
          </cell>
          <cell r="G7506" t="str">
            <v/>
          </cell>
        </row>
        <row r="7507">
          <cell r="A7507" t="str">
            <v>PE29 9</v>
          </cell>
          <cell r="B7507" t="str">
            <v/>
          </cell>
          <cell r="C7507" t="str">
            <v/>
          </cell>
          <cell r="D7507" t="str">
            <v/>
          </cell>
          <cell r="E7507" t="str">
            <v/>
          </cell>
          <cell r="F7507" t="str">
            <v/>
          </cell>
          <cell r="G7507" t="str">
            <v/>
          </cell>
        </row>
        <row r="7508">
          <cell r="A7508" t="str">
            <v>PE3 6</v>
          </cell>
          <cell r="B7508">
            <v>1319248</v>
          </cell>
          <cell r="C7508" t="str">
            <v/>
          </cell>
          <cell r="D7508" t="str">
            <v/>
          </cell>
          <cell r="E7508">
            <v>6662821.3062180746</v>
          </cell>
          <cell r="F7508">
            <v>10101217</v>
          </cell>
          <cell r="G7508" t="str">
            <v/>
          </cell>
        </row>
        <row r="7509">
          <cell r="A7509" t="str">
            <v>PE3 7</v>
          </cell>
          <cell r="B7509" t="str">
            <v/>
          </cell>
          <cell r="C7509" t="str">
            <v/>
          </cell>
          <cell r="D7509" t="str">
            <v/>
          </cell>
          <cell r="E7509">
            <v>3386433.0785599626</v>
          </cell>
          <cell r="F7509" t="str">
            <v/>
          </cell>
          <cell r="G7509" t="str">
            <v/>
          </cell>
        </row>
        <row r="7510">
          <cell r="A7510" t="str">
            <v>PE3 8</v>
          </cell>
          <cell r="B7510" t="str">
            <v/>
          </cell>
          <cell r="C7510" t="str">
            <v/>
          </cell>
          <cell r="D7510" t="str">
            <v/>
          </cell>
          <cell r="E7510" t="str">
            <v/>
          </cell>
          <cell r="F7510" t="str">
            <v/>
          </cell>
          <cell r="G7510" t="str">
            <v/>
          </cell>
        </row>
        <row r="7511">
          <cell r="A7511" t="str">
            <v>PE3 9</v>
          </cell>
          <cell r="B7511" t="str">
            <v/>
          </cell>
          <cell r="C7511" t="str">
            <v/>
          </cell>
          <cell r="D7511" t="str">
            <v/>
          </cell>
          <cell r="E7511" t="str">
            <v/>
          </cell>
          <cell r="F7511">
            <v>1057242.23</v>
          </cell>
          <cell r="G7511" t="str">
            <v/>
          </cell>
        </row>
        <row r="7512">
          <cell r="A7512" t="str">
            <v>PE30 1</v>
          </cell>
          <cell r="B7512">
            <v>1757501</v>
          </cell>
          <cell r="C7512" t="str">
            <v/>
          </cell>
          <cell r="D7512">
            <v>577338.32999999996</v>
          </cell>
          <cell r="E7512">
            <v>3086957.3584880698</v>
          </cell>
          <cell r="F7512" t="str">
            <v/>
          </cell>
          <cell r="G7512" t="str">
            <v/>
          </cell>
        </row>
        <row r="7513">
          <cell r="A7513" t="str">
            <v>PE30 2</v>
          </cell>
          <cell r="B7513">
            <v>1051256</v>
          </cell>
          <cell r="C7513" t="str">
            <v/>
          </cell>
          <cell r="D7513" t="str">
            <v/>
          </cell>
          <cell r="E7513" t="str">
            <v/>
          </cell>
          <cell r="F7513">
            <v>2227136.2000000002</v>
          </cell>
          <cell r="G7513" t="str">
            <v/>
          </cell>
        </row>
        <row r="7514">
          <cell r="A7514" t="str">
            <v>PE30 3</v>
          </cell>
          <cell r="B7514">
            <v>700474</v>
          </cell>
          <cell r="C7514" t="str">
            <v/>
          </cell>
          <cell r="D7514">
            <v>657727.93999999994</v>
          </cell>
          <cell r="E7514">
            <v>4075464.0412684227</v>
          </cell>
          <cell r="F7514">
            <v>2712099.37</v>
          </cell>
          <cell r="G7514" t="str">
            <v/>
          </cell>
        </row>
        <row r="7515">
          <cell r="A7515" t="str">
            <v>PE30 4</v>
          </cell>
          <cell r="B7515">
            <v>1457438</v>
          </cell>
          <cell r="C7515" t="str">
            <v/>
          </cell>
          <cell r="D7515">
            <v>692445.11</v>
          </cell>
          <cell r="E7515">
            <v>3473020.1746843974</v>
          </cell>
          <cell r="F7515">
            <v>1848170.66</v>
          </cell>
          <cell r="G7515" t="str">
            <v/>
          </cell>
        </row>
        <row r="7516">
          <cell r="A7516" t="str">
            <v>PE30 5</v>
          </cell>
          <cell r="B7516" t="str">
            <v/>
          </cell>
          <cell r="C7516" t="str">
            <v/>
          </cell>
          <cell r="D7516">
            <v>1593898.2</v>
          </cell>
          <cell r="E7516" t="str">
            <v/>
          </cell>
          <cell r="F7516">
            <v>1456096.64</v>
          </cell>
          <cell r="G7516" t="str">
            <v/>
          </cell>
        </row>
        <row r="7517">
          <cell r="A7517" t="str">
            <v>PE30 9</v>
          </cell>
          <cell r="B7517" t="str">
            <v/>
          </cell>
          <cell r="C7517" t="str">
            <v/>
          </cell>
          <cell r="D7517" t="str">
            <v/>
          </cell>
          <cell r="E7517" t="str">
            <v/>
          </cell>
          <cell r="F7517" t="str">
            <v/>
          </cell>
          <cell r="G7517" t="str">
            <v/>
          </cell>
        </row>
        <row r="7518">
          <cell r="A7518" t="str">
            <v>PE31 6</v>
          </cell>
          <cell r="B7518" t="str">
            <v/>
          </cell>
          <cell r="C7518" t="str">
            <v/>
          </cell>
          <cell r="D7518" t="str">
            <v/>
          </cell>
          <cell r="E7518" t="str">
            <v/>
          </cell>
          <cell r="F7518">
            <v>2680254.61</v>
          </cell>
          <cell r="G7518" t="str">
            <v/>
          </cell>
        </row>
        <row r="7519">
          <cell r="A7519" t="str">
            <v>PE31 7</v>
          </cell>
          <cell r="B7519" t="str">
            <v/>
          </cell>
          <cell r="C7519" t="str">
            <v/>
          </cell>
          <cell r="D7519" t="str">
            <v/>
          </cell>
          <cell r="E7519" t="str">
            <v/>
          </cell>
          <cell r="F7519">
            <v>1097467.1100000001</v>
          </cell>
          <cell r="G7519" t="str">
            <v/>
          </cell>
        </row>
        <row r="7520">
          <cell r="A7520" t="str">
            <v>PE31 8</v>
          </cell>
          <cell r="B7520">
            <v>23315074</v>
          </cell>
          <cell r="C7520" t="str">
            <v/>
          </cell>
          <cell r="D7520">
            <v>72655.62</v>
          </cell>
          <cell r="E7520">
            <v>5402471.2062525097</v>
          </cell>
          <cell r="F7520" t="str">
            <v/>
          </cell>
          <cell r="G7520" t="str">
            <v/>
          </cell>
        </row>
        <row r="7521">
          <cell r="A7521" t="str">
            <v>PE32 1</v>
          </cell>
          <cell r="B7521">
            <v>10395893</v>
          </cell>
          <cell r="C7521" t="str">
            <v/>
          </cell>
          <cell r="D7521" t="str">
            <v/>
          </cell>
          <cell r="E7521">
            <v>9048050.8491266612</v>
          </cell>
          <cell r="F7521">
            <v>8951989.9600000009</v>
          </cell>
          <cell r="G7521" t="str">
            <v/>
          </cell>
        </row>
        <row r="7522">
          <cell r="A7522" t="str">
            <v>PE32 2</v>
          </cell>
          <cell r="B7522">
            <v>14593249</v>
          </cell>
          <cell r="C7522" t="str">
            <v/>
          </cell>
          <cell r="D7522" t="str">
            <v/>
          </cell>
          <cell r="E7522" t="str">
            <v/>
          </cell>
          <cell r="F7522" t="str">
            <v/>
          </cell>
          <cell r="G7522" t="str">
            <v/>
          </cell>
        </row>
        <row r="7523">
          <cell r="A7523" t="str">
            <v>PE33 0</v>
          </cell>
          <cell r="B7523">
            <v>4361706</v>
          </cell>
          <cell r="C7523" t="str">
            <v/>
          </cell>
          <cell r="D7523">
            <v>1735935.64</v>
          </cell>
          <cell r="E7523" t="str">
            <v/>
          </cell>
          <cell r="F7523">
            <v>740437.07</v>
          </cell>
          <cell r="G7523" t="str">
            <v/>
          </cell>
        </row>
        <row r="7524">
          <cell r="A7524" t="str">
            <v>PE33 9</v>
          </cell>
          <cell r="B7524">
            <v>3283236</v>
          </cell>
          <cell r="C7524" t="str">
            <v/>
          </cell>
          <cell r="D7524" t="str">
            <v/>
          </cell>
          <cell r="E7524" t="str">
            <v/>
          </cell>
          <cell r="F7524" t="str">
            <v/>
          </cell>
          <cell r="G7524" t="str">
            <v/>
          </cell>
        </row>
        <row r="7525">
          <cell r="A7525" t="str">
            <v>PE34 3</v>
          </cell>
          <cell r="B7525">
            <v>3292459</v>
          </cell>
          <cell r="C7525" t="str">
            <v/>
          </cell>
          <cell r="D7525" t="str">
            <v/>
          </cell>
          <cell r="E7525">
            <v>757230.59416325344</v>
          </cell>
          <cell r="F7525">
            <v>2881599.03</v>
          </cell>
          <cell r="G7525" t="str">
            <v/>
          </cell>
        </row>
        <row r="7526">
          <cell r="A7526" t="str">
            <v>PE34 4</v>
          </cell>
          <cell r="B7526">
            <v>3491957</v>
          </cell>
          <cell r="C7526" t="str">
            <v/>
          </cell>
          <cell r="D7526" t="str">
            <v/>
          </cell>
          <cell r="E7526">
            <v>2456277.0495859897</v>
          </cell>
          <cell r="F7526">
            <v>2150922.75</v>
          </cell>
          <cell r="G7526">
            <v>2056795.4</v>
          </cell>
        </row>
        <row r="7527">
          <cell r="A7527" t="str">
            <v>PE35 6</v>
          </cell>
          <cell r="B7527" t="str">
            <v/>
          </cell>
          <cell r="C7527" t="str">
            <v/>
          </cell>
          <cell r="D7527" t="str">
            <v/>
          </cell>
          <cell r="E7527" t="str">
            <v/>
          </cell>
          <cell r="F7527" t="str">
            <v/>
          </cell>
          <cell r="G7527" t="str">
            <v/>
          </cell>
        </row>
        <row r="7528">
          <cell r="A7528" t="str">
            <v>PE36 5</v>
          </cell>
          <cell r="B7528" t="str">
            <v/>
          </cell>
          <cell r="C7528" t="str">
            <v/>
          </cell>
          <cell r="D7528" t="str">
            <v/>
          </cell>
          <cell r="E7528" t="str">
            <v/>
          </cell>
          <cell r="F7528">
            <v>2572292.65</v>
          </cell>
          <cell r="G7528" t="str">
            <v/>
          </cell>
        </row>
        <row r="7529">
          <cell r="A7529" t="str">
            <v>PE36 6</v>
          </cell>
          <cell r="B7529">
            <v>2374254</v>
          </cell>
          <cell r="C7529" t="str">
            <v/>
          </cell>
          <cell r="D7529" t="str">
            <v/>
          </cell>
          <cell r="E7529" t="str">
            <v/>
          </cell>
          <cell r="F7529">
            <v>3372629.6</v>
          </cell>
          <cell r="G7529" t="str">
            <v/>
          </cell>
        </row>
        <row r="7530">
          <cell r="A7530" t="str">
            <v>PE36 9</v>
          </cell>
          <cell r="B7530" t="str">
            <v/>
          </cell>
          <cell r="C7530" t="str">
            <v/>
          </cell>
          <cell r="D7530" t="str">
            <v/>
          </cell>
          <cell r="E7530" t="str">
            <v/>
          </cell>
          <cell r="F7530" t="str">
            <v/>
          </cell>
          <cell r="G7530" t="str">
            <v/>
          </cell>
        </row>
        <row r="7531">
          <cell r="A7531" t="str">
            <v>PE37 7</v>
          </cell>
          <cell r="B7531" t="str">
            <v/>
          </cell>
          <cell r="C7531" t="str">
            <v/>
          </cell>
          <cell r="D7531">
            <v>678760.66</v>
          </cell>
          <cell r="E7531" t="str">
            <v/>
          </cell>
          <cell r="F7531">
            <v>1345044.48</v>
          </cell>
          <cell r="G7531" t="str">
            <v/>
          </cell>
        </row>
        <row r="7532">
          <cell r="A7532" t="str">
            <v>PE37 8</v>
          </cell>
          <cell r="B7532">
            <v>3989161</v>
          </cell>
          <cell r="C7532" t="str">
            <v/>
          </cell>
          <cell r="D7532" t="str">
            <v/>
          </cell>
          <cell r="E7532">
            <v>800113.39592622395</v>
          </cell>
          <cell r="F7532">
            <v>1251554.6100000001</v>
          </cell>
          <cell r="G7532" t="str">
            <v/>
          </cell>
        </row>
        <row r="7533">
          <cell r="A7533" t="str">
            <v>PE37 9</v>
          </cell>
          <cell r="B7533" t="str">
            <v/>
          </cell>
          <cell r="C7533" t="str">
            <v/>
          </cell>
          <cell r="D7533" t="str">
            <v/>
          </cell>
          <cell r="E7533" t="str">
            <v/>
          </cell>
          <cell r="F7533" t="str">
            <v/>
          </cell>
          <cell r="G7533" t="str">
            <v/>
          </cell>
        </row>
        <row r="7534">
          <cell r="A7534" t="str">
            <v>PE38 0</v>
          </cell>
          <cell r="B7534">
            <v>5168768</v>
          </cell>
          <cell r="C7534" t="str">
            <v/>
          </cell>
          <cell r="D7534" t="str">
            <v/>
          </cell>
          <cell r="E7534">
            <v>4084696.0524646011</v>
          </cell>
          <cell r="F7534" t="str">
            <v/>
          </cell>
          <cell r="G7534" t="str">
            <v/>
          </cell>
        </row>
        <row r="7535">
          <cell r="A7535" t="str">
            <v>PE38 8</v>
          </cell>
          <cell r="B7535" t="str">
            <v/>
          </cell>
          <cell r="C7535" t="str">
            <v/>
          </cell>
          <cell r="D7535" t="str">
            <v/>
          </cell>
          <cell r="E7535" t="str">
            <v/>
          </cell>
          <cell r="F7535" t="str">
            <v/>
          </cell>
          <cell r="G7535" t="str">
            <v/>
          </cell>
        </row>
        <row r="7536">
          <cell r="A7536" t="str">
            <v>PE38 9</v>
          </cell>
          <cell r="B7536">
            <v>1096843</v>
          </cell>
          <cell r="C7536" t="str">
            <v/>
          </cell>
          <cell r="D7536" t="str">
            <v/>
          </cell>
          <cell r="E7536">
            <v>1817513.7051156047</v>
          </cell>
          <cell r="F7536">
            <v>1091727.54</v>
          </cell>
          <cell r="G7536" t="str">
            <v/>
          </cell>
        </row>
        <row r="7537">
          <cell r="A7537" t="str">
            <v>PE4 5</v>
          </cell>
          <cell r="B7537">
            <v>701267</v>
          </cell>
          <cell r="C7537" t="str">
            <v/>
          </cell>
          <cell r="D7537" t="str">
            <v/>
          </cell>
          <cell r="E7537" t="str">
            <v/>
          </cell>
          <cell r="F7537" t="str">
            <v/>
          </cell>
          <cell r="G7537" t="str">
            <v/>
          </cell>
        </row>
        <row r="7538">
          <cell r="A7538" t="str">
            <v>PE4 6</v>
          </cell>
          <cell r="B7538">
            <v>841831</v>
          </cell>
          <cell r="C7538" t="str">
            <v/>
          </cell>
          <cell r="D7538" t="str">
            <v/>
          </cell>
          <cell r="E7538" t="str">
            <v/>
          </cell>
          <cell r="F7538">
            <v>1889644.25</v>
          </cell>
          <cell r="G7538" t="str">
            <v/>
          </cell>
        </row>
        <row r="7539">
          <cell r="A7539" t="str">
            <v>PE4 7</v>
          </cell>
          <cell r="B7539" t="str">
            <v/>
          </cell>
          <cell r="C7539" t="str">
            <v/>
          </cell>
          <cell r="D7539" t="str">
            <v/>
          </cell>
          <cell r="E7539" t="str">
            <v/>
          </cell>
          <cell r="F7539" t="str">
            <v/>
          </cell>
          <cell r="G7539" t="str">
            <v/>
          </cell>
        </row>
        <row r="7540">
          <cell r="A7540" t="str">
            <v>PE5 7</v>
          </cell>
          <cell r="B7540" t="str">
            <v/>
          </cell>
          <cell r="C7540" t="str">
            <v/>
          </cell>
          <cell r="D7540" t="str">
            <v/>
          </cell>
          <cell r="E7540" t="str">
            <v/>
          </cell>
          <cell r="F7540" t="str">
            <v/>
          </cell>
          <cell r="G7540" t="str">
            <v/>
          </cell>
        </row>
        <row r="7541">
          <cell r="A7541" t="str">
            <v>PE6 0</v>
          </cell>
          <cell r="B7541">
            <v>13978318</v>
          </cell>
          <cell r="C7541" t="str">
            <v/>
          </cell>
          <cell r="D7541" t="str">
            <v/>
          </cell>
          <cell r="E7541">
            <v>4211802.9291617386</v>
          </cell>
          <cell r="F7541">
            <v>3880199.87</v>
          </cell>
          <cell r="G7541" t="str">
            <v/>
          </cell>
        </row>
        <row r="7542">
          <cell r="A7542" t="str">
            <v>PE6 6</v>
          </cell>
          <cell r="B7542" t="str">
            <v/>
          </cell>
          <cell r="C7542" t="str">
            <v/>
          </cell>
          <cell r="D7542" t="str">
            <v/>
          </cell>
          <cell r="E7542" t="str">
            <v/>
          </cell>
          <cell r="F7542" t="str">
            <v/>
          </cell>
          <cell r="G7542" t="str">
            <v/>
          </cell>
        </row>
        <row r="7543">
          <cell r="A7543" t="str">
            <v>PE6 7</v>
          </cell>
          <cell r="B7543">
            <v>6869646</v>
          </cell>
          <cell r="C7543" t="str">
            <v/>
          </cell>
          <cell r="D7543">
            <v>792539.66</v>
          </cell>
          <cell r="E7543">
            <v>2482128.743633071</v>
          </cell>
          <cell r="F7543">
            <v>3679752.74</v>
          </cell>
          <cell r="G7543" t="str">
            <v/>
          </cell>
        </row>
        <row r="7544">
          <cell r="A7544" t="str">
            <v>PE6 8</v>
          </cell>
          <cell r="B7544">
            <v>4859824</v>
          </cell>
          <cell r="C7544" t="str">
            <v/>
          </cell>
          <cell r="D7544">
            <v>1345365.76</v>
          </cell>
          <cell r="E7544">
            <v>7315147.6090962626</v>
          </cell>
          <cell r="F7544">
            <v>415628.65</v>
          </cell>
          <cell r="G7544" t="str">
            <v/>
          </cell>
        </row>
        <row r="7545">
          <cell r="A7545" t="str">
            <v>PE6 9</v>
          </cell>
          <cell r="B7545" t="str">
            <v/>
          </cell>
          <cell r="C7545" t="str">
            <v/>
          </cell>
          <cell r="D7545">
            <v>1780627.13</v>
          </cell>
          <cell r="E7545">
            <v>2262388.5154614905</v>
          </cell>
          <cell r="F7545" t="str">
            <v/>
          </cell>
          <cell r="G7545" t="str">
            <v/>
          </cell>
        </row>
        <row r="7546">
          <cell r="A7546" t="str">
            <v>PE7 0</v>
          </cell>
          <cell r="B7546" t="str">
            <v/>
          </cell>
          <cell r="C7546" t="str">
            <v/>
          </cell>
          <cell r="D7546" t="str">
            <v/>
          </cell>
          <cell r="E7546" t="str">
            <v/>
          </cell>
          <cell r="F7546" t="str">
            <v/>
          </cell>
          <cell r="G7546" t="str">
            <v/>
          </cell>
        </row>
        <row r="7547">
          <cell r="A7547" t="str">
            <v>PE7 1</v>
          </cell>
          <cell r="B7547" t="str">
            <v/>
          </cell>
          <cell r="C7547" t="str">
            <v/>
          </cell>
          <cell r="D7547" t="str">
            <v/>
          </cell>
          <cell r="E7547" t="str">
            <v/>
          </cell>
          <cell r="F7547" t="str">
            <v/>
          </cell>
          <cell r="G7547" t="str">
            <v/>
          </cell>
        </row>
        <row r="7548">
          <cell r="A7548" t="str">
            <v>PE7 2</v>
          </cell>
          <cell r="B7548" t="str">
            <v/>
          </cell>
          <cell r="C7548" t="str">
            <v/>
          </cell>
          <cell r="D7548" t="str">
            <v/>
          </cell>
          <cell r="E7548">
            <v>2958711.2937803743</v>
          </cell>
          <cell r="F7548">
            <v>7382671.04</v>
          </cell>
          <cell r="G7548" t="str">
            <v/>
          </cell>
        </row>
        <row r="7549">
          <cell r="A7549" t="str">
            <v>PE7 3</v>
          </cell>
          <cell r="B7549">
            <v>3471655</v>
          </cell>
          <cell r="C7549" t="str">
            <v/>
          </cell>
          <cell r="D7549">
            <v>269407.40999999997</v>
          </cell>
          <cell r="E7549">
            <v>4634598.7619862044</v>
          </cell>
          <cell r="F7549">
            <v>5831668.5999999996</v>
          </cell>
          <cell r="G7549" t="str">
            <v/>
          </cell>
        </row>
        <row r="7550">
          <cell r="A7550" t="str">
            <v>PE7 8</v>
          </cell>
          <cell r="B7550" t="str">
            <v/>
          </cell>
          <cell r="C7550" t="str">
            <v/>
          </cell>
          <cell r="D7550" t="str">
            <v/>
          </cell>
          <cell r="E7550">
            <v>5792825.5268536201</v>
          </cell>
          <cell r="F7550" t="str">
            <v/>
          </cell>
          <cell r="G7550" t="str">
            <v/>
          </cell>
        </row>
        <row r="7551">
          <cell r="A7551" t="str">
            <v>PE8 4</v>
          </cell>
          <cell r="B7551" t="str">
            <v/>
          </cell>
          <cell r="C7551" t="str">
            <v/>
          </cell>
          <cell r="D7551" t="str">
            <v/>
          </cell>
          <cell r="E7551" t="str">
            <v/>
          </cell>
          <cell r="F7551" t="str">
            <v/>
          </cell>
          <cell r="G7551" t="str">
            <v/>
          </cell>
        </row>
        <row r="7552">
          <cell r="A7552" t="str">
            <v>PE8 5</v>
          </cell>
          <cell r="B7552">
            <v>6218553</v>
          </cell>
          <cell r="C7552" t="str">
            <v/>
          </cell>
          <cell r="D7552">
            <v>1654025.31</v>
          </cell>
          <cell r="E7552" t="str">
            <v/>
          </cell>
          <cell r="F7552">
            <v>4651406.1399999997</v>
          </cell>
          <cell r="G7552" t="str">
            <v/>
          </cell>
        </row>
        <row r="7553">
          <cell r="A7553" t="str">
            <v>PE8 6</v>
          </cell>
          <cell r="B7553">
            <v>4103034</v>
          </cell>
          <cell r="C7553" t="str">
            <v/>
          </cell>
          <cell r="D7553" t="str">
            <v/>
          </cell>
          <cell r="E7553">
            <v>7265479.2055075048</v>
          </cell>
          <cell r="F7553" t="str">
            <v/>
          </cell>
          <cell r="G7553" t="str">
            <v/>
          </cell>
        </row>
        <row r="7554">
          <cell r="A7554" t="str">
            <v>PE8 9</v>
          </cell>
          <cell r="B7554" t="str">
            <v/>
          </cell>
          <cell r="C7554" t="str">
            <v/>
          </cell>
          <cell r="D7554" t="str">
            <v/>
          </cell>
          <cell r="E7554" t="str">
            <v/>
          </cell>
          <cell r="F7554" t="str">
            <v/>
          </cell>
          <cell r="G7554" t="str">
            <v/>
          </cell>
        </row>
        <row r="7555">
          <cell r="A7555" t="str">
            <v>PE9 1</v>
          </cell>
          <cell r="B7555" t="str">
            <v/>
          </cell>
          <cell r="C7555" t="str">
            <v/>
          </cell>
          <cell r="D7555" t="str">
            <v/>
          </cell>
          <cell r="E7555" t="str">
            <v/>
          </cell>
          <cell r="F7555">
            <v>2083653.05</v>
          </cell>
          <cell r="G7555" t="str">
            <v/>
          </cell>
        </row>
        <row r="7556">
          <cell r="A7556" t="str">
            <v>PE9 2</v>
          </cell>
          <cell r="B7556" t="str">
            <v/>
          </cell>
          <cell r="C7556" t="str">
            <v/>
          </cell>
          <cell r="D7556">
            <v>1319084.1200000001</v>
          </cell>
          <cell r="E7556">
            <v>2920687.1976605691</v>
          </cell>
          <cell r="F7556">
            <v>1972952.16</v>
          </cell>
          <cell r="G7556" t="str">
            <v/>
          </cell>
        </row>
        <row r="7557">
          <cell r="A7557" t="str">
            <v>PE9 3</v>
          </cell>
          <cell r="B7557">
            <v>1680324</v>
          </cell>
          <cell r="C7557" t="str">
            <v/>
          </cell>
          <cell r="D7557" t="str">
            <v/>
          </cell>
          <cell r="E7557" t="str">
            <v/>
          </cell>
          <cell r="F7557">
            <v>1555108.09</v>
          </cell>
          <cell r="G7557" t="str">
            <v/>
          </cell>
        </row>
        <row r="7558">
          <cell r="A7558" t="str">
            <v>PE9 4</v>
          </cell>
          <cell r="B7558" t="str">
            <v/>
          </cell>
          <cell r="C7558" t="str">
            <v/>
          </cell>
          <cell r="D7558">
            <v>362377.7</v>
          </cell>
          <cell r="E7558">
            <v>11295931.016271451</v>
          </cell>
          <cell r="F7558" t="str">
            <v/>
          </cell>
          <cell r="G7558" t="str">
            <v/>
          </cell>
        </row>
        <row r="7559">
          <cell r="A7559" t="str">
            <v>PE9 9</v>
          </cell>
          <cell r="B7559" t="str">
            <v/>
          </cell>
          <cell r="C7559" t="str">
            <v/>
          </cell>
          <cell r="D7559" t="str">
            <v/>
          </cell>
          <cell r="E7559" t="str">
            <v/>
          </cell>
          <cell r="F7559" t="str">
            <v/>
          </cell>
          <cell r="G7559" t="str">
            <v/>
          </cell>
        </row>
        <row r="7560">
          <cell r="A7560" t="str">
            <v>PH Other</v>
          </cell>
          <cell r="B7560">
            <v>32554265</v>
          </cell>
          <cell r="C7560">
            <v>42572683.630000018</v>
          </cell>
          <cell r="D7560">
            <v>13774020.610000001</v>
          </cell>
          <cell r="E7560">
            <v>15578618.681651045</v>
          </cell>
          <cell r="F7560">
            <v>46267573.390000001</v>
          </cell>
          <cell r="G7560">
            <v>64123153.179899991</v>
          </cell>
        </row>
        <row r="7561">
          <cell r="A7561" t="str">
            <v>PH total</v>
          </cell>
          <cell r="B7561">
            <v>32554265</v>
          </cell>
          <cell r="C7561">
            <v>45365577.130000018</v>
          </cell>
          <cell r="D7561">
            <v>13774020.610000001</v>
          </cell>
          <cell r="E7561">
            <v>152641682.43766829</v>
          </cell>
          <cell r="F7561">
            <v>163498069.42000002</v>
          </cell>
          <cell r="G7561">
            <v>64123153.179899991</v>
          </cell>
        </row>
        <row r="7562">
          <cell r="A7562" t="str">
            <v>PH1 1</v>
          </cell>
          <cell r="B7562" t="str">
            <v/>
          </cell>
          <cell r="C7562" t="str">
            <v/>
          </cell>
          <cell r="D7562" t="str">
            <v/>
          </cell>
          <cell r="E7562">
            <v>4571681.9476254117</v>
          </cell>
          <cell r="F7562">
            <v>12935825.210000001</v>
          </cell>
          <cell r="G7562" t="str">
            <v/>
          </cell>
        </row>
        <row r="7563">
          <cell r="A7563" t="str">
            <v>PH1 2</v>
          </cell>
          <cell r="B7563" t="str">
            <v/>
          </cell>
          <cell r="C7563" t="str">
            <v/>
          </cell>
          <cell r="D7563" t="str">
            <v/>
          </cell>
          <cell r="E7563">
            <v>18125.278781559944</v>
          </cell>
          <cell r="F7563">
            <v>353225.8</v>
          </cell>
          <cell r="G7563" t="str">
            <v/>
          </cell>
        </row>
        <row r="7564">
          <cell r="A7564" t="str">
            <v>PH1 3</v>
          </cell>
          <cell r="B7564" t="str">
            <v/>
          </cell>
          <cell r="C7564" t="str">
            <v/>
          </cell>
          <cell r="D7564" t="str">
            <v/>
          </cell>
          <cell r="E7564">
            <v>5345324.4203873258</v>
          </cell>
          <cell r="F7564">
            <v>12888090.199999999</v>
          </cell>
          <cell r="G7564" t="str">
            <v/>
          </cell>
        </row>
        <row r="7565">
          <cell r="A7565" t="str">
            <v>PH1 4</v>
          </cell>
          <cell r="B7565" t="str">
            <v/>
          </cell>
          <cell r="C7565" t="str">
            <v/>
          </cell>
          <cell r="D7565" t="str">
            <v/>
          </cell>
          <cell r="E7565">
            <v>7063447.7836235892</v>
          </cell>
          <cell r="F7565" t="str">
            <v/>
          </cell>
          <cell r="G7565" t="str">
            <v/>
          </cell>
        </row>
        <row r="7566">
          <cell r="A7566" t="str">
            <v>PH1 5</v>
          </cell>
          <cell r="B7566" t="str">
            <v/>
          </cell>
          <cell r="C7566" t="str">
            <v/>
          </cell>
          <cell r="D7566" t="str">
            <v/>
          </cell>
          <cell r="E7566">
            <v>3798932.0210413756</v>
          </cell>
          <cell r="F7566">
            <v>14880270.99</v>
          </cell>
          <cell r="G7566" t="str">
            <v/>
          </cell>
        </row>
        <row r="7567">
          <cell r="A7567" t="str">
            <v>PH10 6</v>
          </cell>
          <cell r="B7567" t="str">
            <v/>
          </cell>
          <cell r="C7567" t="str">
            <v/>
          </cell>
          <cell r="D7567" t="str">
            <v/>
          </cell>
          <cell r="E7567">
            <v>3488144.505690502</v>
          </cell>
          <cell r="F7567">
            <v>2547691.38</v>
          </cell>
          <cell r="G7567" t="str">
            <v/>
          </cell>
        </row>
        <row r="7568">
          <cell r="A7568" t="str">
            <v>PH10 7</v>
          </cell>
          <cell r="B7568" t="str">
            <v/>
          </cell>
          <cell r="C7568" t="str">
            <v/>
          </cell>
          <cell r="D7568" t="str">
            <v/>
          </cell>
          <cell r="E7568">
            <v>3949624.7938444512</v>
          </cell>
          <cell r="F7568">
            <v>2319111.91</v>
          </cell>
          <cell r="G7568" t="str">
            <v/>
          </cell>
        </row>
        <row r="7569">
          <cell r="A7569" t="str">
            <v>PH10 9</v>
          </cell>
          <cell r="B7569" t="str">
            <v/>
          </cell>
          <cell r="C7569" t="str">
            <v/>
          </cell>
          <cell r="D7569" t="str">
            <v/>
          </cell>
          <cell r="E7569" t="str">
            <v/>
          </cell>
          <cell r="F7569" t="str">
            <v/>
          </cell>
          <cell r="G7569" t="str">
            <v/>
          </cell>
        </row>
        <row r="7570">
          <cell r="A7570" t="str">
            <v>PH11 8</v>
          </cell>
          <cell r="B7570" t="str">
            <v/>
          </cell>
          <cell r="C7570">
            <v>859717.77</v>
          </cell>
          <cell r="D7570" t="str">
            <v/>
          </cell>
          <cell r="E7570">
            <v>5995851.6030570865</v>
          </cell>
          <cell r="F7570">
            <v>5325608.0999999996</v>
          </cell>
          <cell r="G7570" t="str">
            <v/>
          </cell>
        </row>
        <row r="7571">
          <cell r="A7571" t="str">
            <v>PH12 8</v>
          </cell>
          <cell r="B7571" t="str">
            <v/>
          </cell>
          <cell r="C7571" t="str">
            <v/>
          </cell>
          <cell r="D7571" t="str">
            <v/>
          </cell>
          <cell r="E7571">
            <v>16773169.700875148</v>
          </cell>
          <cell r="F7571" t="str">
            <v/>
          </cell>
          <cell r="G7571" t="str">
            <v/>
          </cell>
        </row>
        <row r="7572">
          <cell r="A7572" t="str">
            <v>PH13 9</v>
          </cell>
          <cell r="B7572" t="str">
            <v/>
          </cell>
          <cell r="C7572" t="str">
            <v/>
          </cell>
          <cell r="D7572" t="str">
            <v/>
          </cell>
          <cell r="E7572">
            <v>4658052.5382807022</v>
          </cell>
          <cell r="F7572">
            <v>10661153.390000001</v>
          </cell>
          <cell r="G7572" t="str">
            <v/>
          </cell>
        </row>
        <row r="7573">
          <cell r="A7573" t="str">
            <v>PH14 9</v>
          </cell>
          <cell r="B7573" t="str">
            <v/>
          </cell>
          <cell r="C7573" t="str">
            <v/>
          </cell>
          <cell r="D7573" t="str">
            <v/>
          </cell>
          <cell r="E7573">
            <v>966881.94144175842</v>
          </cell>
          <cell r="F7573" t="str">
            <v/>
          </cell>
          <cell r="G7573" t="str">
            <v/>
          </cell>
        </row>
        <row r="7574">
          <cell r="A7574" t="str">
            <v>PH15 2</v>
          </cell>
          <cell r="B7574" t="str">
            <v/>
          </cell>
          <cell r="C7574" t="str">
            <v/>
          </cell>
          <cell r="D7574" t="str">
            <v/>
          </cell>
          <cell r="E7574">
            <v>4774323.4242465552</v>
          </cell>
          <cell r="F7574">
            <v>8426297.1899999995</v>
          </cell>
          <cell r="G7574" t="str">
            <v/>
          </cell>
        </row>
        <row r="7575">
          <cell r="A7575" t="str">
            <v>PH16 5</v>
          </cell>
          <cell r="B7575" t="str">
            <v/>
          </cell>
          <cell r="C7575" t="str">
            <v/>
          </cell>
          <cell r="D7575" t="str">
            <v/>
          </cell>
          <cell r="E7575">
            <v>5931757.9960777946</v>
          </cell>
          <cell r="F7575">
            <v>5729480.8700000001</v>
          </cell>
          <cell r="G7575" t="str">
            <v/>
          </cell>
        </row>
        <row r="7576">
          <cell r="A7576" t="str">
            <v>PH16 9</v>
          </cell>
          <cell r="B7576" t="str">
            <v/>
          </cell>
          <cell r="C7576" t="str">
            <v/>
          </cell>
          <cell r="D7576" t="str">
            <v/>
          </cell>
          <cell r="E7576" t="str">
            <v/>
          </cell>
          <cell r="F7576" t="str">
            <v/>
          </cell>
          <cell r="G7576" t="str">
            <v/>
          </cell>
        </row>
        <row r="7577">
          <cell r="A7577" t="str">
            <v>PH17 2</v>
          </cell>
          <cell r="B7577" t="str">
            <v/>
          </cell>
          <cell r="C7577" t="str">
            <v/>
          </cell>
          <cell r="D7577" t="str">
            <v/>
          </cell>
          <cell r="E7577" t="str">
            <v/>
          </cell>
          <cell r="F7577" t="str">
            <v/>
          </cell>
          <cell r="G7577" t="str">
            <v/>
          </cell>
        </row>
        <row r="7578">
          <cell r="A7578" t="str">
            <v>PH18 5</v>
          </cell>
          <cell r="B7578" t="str">
            <v/>
          </cell>
          <cell r="C7578" t="str">
            <v/>
          </cell>
          <cell r="D7578" t="str">
            <v/>
          </cell>
          <cell r="E7578" t="str">
            <v/>
          </cell>
          <cell r="F7578" t="str">
            <v/>
          </cell>
          <cell r="G7578" t="str">
            <v/>
          </cell>
        </row>
        <row r="7579">
          <cell r="A7579" t="str">
            <v>PH19 1</v>
          </cell>
          <cell r="B7579" t="str">
            <v/>
          </cell>
          <cell r="C7579" t="str">
            <v/>
          </cell>
          <cell r="D7579" t="str">
            <v/>
          </cell>
          <cell r="E7579" t="str">
            <v/>
          </cell>
          <cell r="F7579" t="str">
            <v/>
          </cell>
          <cell r="G7579" t="str">
            <v/>
          </cell>
        </row>
        <row r="7580">
          <cell r="A7580" t="str">
            <v>PH2 0</v>
          </cell>
          <cell r="B7580" t="str">
            <v/>
          </cell>
          <cell r="C7580" t="str">
            <v/>
          </cell>
          <cell r="D7580" t="str">
            <v/>
          </cell>
          <cell r="E7580">
            <v>7390821.9073489709</v>
          </cell>
          <cell r="F7580">
            <v>6343010.7000000002</v>
          </cell>
          <cell r="G7580" t="str">
            <v/>
          </cell>
        </row>
        <row r="7581">
          <cell r="A7581" t="str">
            <v>PH2 1</v>
          </cell>
          <cell r="B7581" t="str">
            <v/>
          </cell>
          <cell r="C7581" t="str">
            <v/>
          </cell>
          <cell r="D7581" t="str">
            <v/>
          </cell>
          <cell r="E7581" t="str">
            <v/>
          </cell>
          <cell r="F7581" t="str">
            <v/>
          </cell>
          <cell r="G7581" t="str">
            <v/>
          </cell>
        </row>
        <row r="7582">
          <cell r="A7582" t="str">
            <v>PH2 6</v>
          </cell>
          <cell r="B7582" t="str">
            <v/>
          </cell>
          <cell r="C7582" t="str">
            <v/>
          </cell>
          <cell r="D7582" t="str">
            <v/>
          </cell>
          <cell r="E7582">
            <v>19961192.748024993</v>
          </cell>
          <cell r="F7582">
            <v>4315200.28</v>
          </cell>
          <cell r="G7582" t="str">
            <v/>
          </cell>
        </row>
        <row r="7583">
          <cell r="A7583" t="str">
            <v>PH2 7</v>
          </cell>
          <cell r="B7583" t="str">
            <v/>
          </cell>
          <cell r="C7583" t="str">
            <v/>
          </cell>
          <cell r="D7583" t="str">
            <v/>
          </cell>
          <cell r="E7583">
            <v>9824538.8970996477</v>
          </cell>
          <cell r="F7583">
            <v>4713663.3</v>
          </cell>
          <cell r="G7583" t="str">
            <v/>
          </cell>
        </row>
        <row r="7584">
          <cell r="A7584" t="str">
            <v>PH2 8</v>
          </cell>
          <cell r="B7584" t="str">
            <v/>
          </cell>
          <cell r="C7584" t="str">
            <v/>
          </cell>
          <cell r="D7584" t="str">
            <v/>
          </cell>
          <cell r="E7584">
            <v>3743963.9777024789</v>
          </cell>
          <cell r="F7584" t="str">
            <v/>
          </cell>
          <cell r="G7584" t="str">
            <v/>
          </cell>
        </row>
        <row r="7585">
          <cell r="A7585" t="str">
            <v>PH2 9</v>
          </cell>
          <cell r="B7585" t="str">
            <v/>
          </cell>
          <cell r="C7585" t="str">
            <v/>
          </cell>
          <cell r="D7585" t="str">
            <v/>
          </cell>
          <cell r="E7585">
            <v>5457357.0778350923</v>
          </cell>
          <cell r="F7585">
            <v>2898329.7</v>
          </cell>
          <cell r="G7585" t="str">
            <v/>
          </cell>
        </row>
        <row r="7586">
          <cell r="A7586" t="str">
            <v>PH20 1</v>
          </cell>
          <cell r="B7586" t="str">
            <v/>
          </cell>
          <cell r="C7586" t="str">
            <v/>
          </cell>
          <cell r="D7586" t="str">
            <v/>
          </cell>
          <cell r="E7586">
            <v>1226696.4492393367</v>
          </cell>
          <cell r="F7586">
            <v>992894.82</v>
          </cell>
          <cell r="G7586" t="str">
            <v/>
          </cell>
        </row>
        <row r="7587">
          <cell r="A7587" t="str">
            <v>PH21 1</v>
          </cell>
          <cell r="B7587" t="str">
            <v/>
          </cell>
          <cell r="C7587" t="str">
            <v/>
          </cell>
          <cell r="D7587" t="str">
            <v/>
          </cell>
          <cell r="E7587">
            <v>1094690.5193119051</v>
          </cell>
          <cell r="F7587">
            <v>860271.27</v>
          </cell>
          <cell r="G7587" t="str">
            <v/>
          </cell>
        </row>
        <row r="7588">
          <cell r="A7588" t="str">
            <v>PH22 1</v>
          </cell>
          <cell r="B7588" t="str">
            <v/>
          </cell>
          <cell r="C7588" t="str">
            <v/>
          </cell>
          <cell r="D7588" t="str">
            <v/>
          </cell>
          <cell r="E7588" t="str">
            <v/>
          </cell>
          <cell r="F7588" t="str">
            <v/>
          </cell>
          <cell r="G7588" t="str">
            <v/>
          </cell>
        </row>
        <row r="7589">
          <cell r="A7589" t="str">
            <v>PH23 3</v>
          </cell>
          <cell r="B7589" t="str">
            <v/>
          </cell>
          <cell r="C7589" t="str">
            <v/>
          </cell>
          <cell r="D7589" t="str">
            <v/>
          </cell>
          <cell r="E7589" t="str">
            <v/>
          </cell>
          <cell r="F7589" t="str">
            <v/>
          </cell>
          <cell r="G7589" t="str">
            <v/>
          </cell>
        </row>
        <row r="7590">
          <cell r="A7590" t="str">
            <v>PH24 3</v>
          </cell>
          <cell r="B7590" t="str">
            <v/>
          </cell>
          <cell r="C7590" t="str">
            <v/>
          </cell>
          <cell r="D7590" t="str">
            <v/>
          </cell>
          <cell r="E7590" t="str">
            <v/>
          </cell>
          <cell r="F7590" t="str">
            <v/>
          </cell>
          <cell r="G7590" t="str">
            <v/>
          </cell>
        </row>
        <row r="7591">
          <cell r="A7591" t="str">
            <v>PH25 3</v>
          </cell>
          <cell r="B7591" t="str">
            <v/>
          </cell>
          <cell r="C7591" t="str">
            <v/>
          </cell>
          <cell r="D7591" t="str">
            <v/>
          </cell>
          <cell r="E7591" t="str">
            <v/>
          </cell>
          <cell r="F7591" t="str">
            <v/>
          </cell>
          <cell r="G7591" t="str">
            <v/>
          </cell>
        </row>
        <row r="7592">
          <cell r="A7592" t="str">
            <v>PH26 3</v>
          </cell>
          <cell r="B7592" t="str">
            <v/>
          </cell>
          <cell r="C7592" t="str">
            <v/>
          </cell>
          <cell r="D7592" t="str">
            <v/>
          </cell>
          <cell r="E7592">
            <v>3088681.2677330156</v>
          </cell>
          <cell r="F7592">
            <v>3869741.94</v>
          </cell>
          <cell r="G7592" t="str">
            <v/>
          </cell>
        </row>
        <row r="7593">
          <cell r="A7593" t="str">
            <v>PH26 9</v>
          </cell>
          <cell r="B7593" t="str">
            <v/>
          </cell>
          <cell r="C7593" t="str">
            <v/>
          </cell>
          <cell r="D7593" t="str">
            <v/>
          </cell>
          <cell r="E7593" t="str">
            <v/>
          </cell>
          <cell r="F7593" t="str">
            <v/>
          </cell>
          <cell r="G7593" t="str">
            <v/>
          </cell>
        </row>
        <row r="7594">
          <cell r="A7594" t="str">
            <v>PH3 1</v>
          </cell>
          <cell r="B7594" t="str">
            <v/>
          </cell>
          <cell r="C7594">
            <v>673874.62999999989</v>
          </cell>
          <cell r="D7594" t="str">
            <v/>
          </cell>
          <cell r="E7594">
            <v>6832819.64729633</v>
          </cell>
          <cell r="F7594" t="str">
            <v/>
          </cell>
          <cell r="G7594" t="str">
            <v/>
          </cell>
        </row>
        <row r="7595">
          <cell r="A7595" t="str">
            <v>PH30 4</v>
          </cell>
          <cell r="B7595" t="str">
            <v/>
          </cell>
          <cell r="C7595" t="str">
            <v/>
          </cell>
          <cell r="D7595" t="str">
            <v/>
          </cell>
          <cell r="E7595" t="str">
            <v/>
          </cell>
          <cell r="F7595" t="str">
            <v/>
          </cell>
          <cell r="G7595" t="str">
            <v/>
          </cell>
        </row>
        <row r="7596">
          <cell r="A7596" t="str">
            <v>PH31 4</v>
          </cell>
          <cell r="B7596" t="str">
            <v/>
          </cell>
          <cell r="C7596" t="str">
            <v/>
          </cell>
          <cell r="D7596" t="str">
            <v/>
          </cell>
          <cell r="E7596" t="str">
            <v/>
          </cell>
          <cell r="F7596" t="str">
            <v/>
          </cell>
          <cell r="G7596" t="str">
            <v/>
          </cell>
        </row>
        <row r="7597">
          <cell r="A7597" t="str">
            <v>PH32 4</v>
          </cell>
          <cell r="B7597" t="str">
            <v/>
          </cell>
          <cell r="C7597" t="str">
            <v/>
          </cell>
          <cell r="D7597" t="str">
            <v/>
          </cell>
          <cell r="E7597" t="str">
            <v/>
          </cell>
          <cell r="F7597" t="str">
            <v/>
          </cell>
          <cell r="G7597" t="str">
            <v/>
          </cell>
        </row>
        <row r="7598">
          <cell r="A7598" t="str">
            <v>PH33 6</v>
          </cell>
          <cell r="B7598" t="str">
            <v/>
          </cell>
          <cell r="C7598">
            <v>1259301.1000000001</v>
          </cell>
          <cell r="D7598" t="str">
            <v/>
          </cell>
          <cell r="E7598">
            <v>3645555.461026134</v>
          </cell>
          <cell r="F7598">
            <v>5985853.4299999997</v>
          </cell>
          <cell r="G7598" t="str">
            <v/>
          </cell>
        </row>
        <row r="7599">
          <cell r="A7599" t="str">
            <v>PH33 7</v>
          </cell>
          <cell r="B7599" t="str">
            <v/>
          </cell>
          <cell r="C7599" t="str">
            <v/>
          </cell>
          <cell r="D7599" t="str">
            <v/>
          </cell>
          <cell r="E7599">
            <v>2208886.4433598267</v>
          </cell>
          <cell r="F7599" t="str">
            <v/>
          </cell>
          <cell r="G7599" t="str">
            <v/>
          </cell>
        </row>
        <row r="7600">
          <cell r="A7600" t="str">
            <v>PH33 9</v>
          </cell>
          <cell r="B7600" t="str">
            <v/>
          </cell>
          <cell r="C7600" t="str">
            <v/>
          </cell>
          <cell r="D7600" t="str">
            <v/>
          </cell>
          <cell r="E7600" t="str">
            <v/>
          </cell>
          <cell r="F7600" t="str">
            <v/>
          </cell>
          <cell r="G7600" t="str">
            <v/>
          </cell>
        </row>
        <row r="7601">
          <cell r="A7601" t="str">
            <v>PH34 4</v>
          </cell>
          <cell r="B7601" t="str">
            <v/>
          </cell>
          <cell r="C7601" t="str">
            <v/>
          </cell>
          <cell r="D7601" t="str">
            <v/>
          </cell>
          <cell r="E7601">
            <v>851184.2857707208</v>
          </cell>
          <cell r="F7601" t="str">
            <v/>
          </cell>
          <cell r="G7601" t="str">
            <v/>
          </cell>
        </row>
        <row r="7602">
          <cell r="A7602" t="str">
            <v>PH35 4</v>
          </cell>
          <cell r="B7602" t="str">
            <v/>
          </cell>
          <cell r="C7602" t="str">
            <v/>
          </cell>
          <cell r="D7602" t="str">
            <v/>
          </cell>
          <cell r="E7602" t="str">
            <v/>
          </cell>
          <cell r="F7602" t="str">
            <v/>
          </cell>
          <cell r="G7602" t="str">
            <v/>
          </cell>
        </row>
        <row r="7603">
          <cell r="A7603" t="str">
            <v>PH36 4</v>
          </cell>
          <cell r="B7603" t="str">
            <v/>
          </cell>
          <cell r="C7603" t="str">
            <v/>
          </cell>
          <cell r="D7603" t="str">
            <v/>
          </cell>
          <cell r="E7603" t="str">
            <v/>
          </cell>
          <cell r="F7603">
            <v>853127.03</v>
          </cell>
          <cell r="G7603" t="str">
            <v/>
          </cell>
        </row>
        <row r="7604">
          <cell r="A7604" t="str">
            <v>PH37 4</v>
          </cell>
          <cell r="B7604" t="str">
            <v/>
          </cell>
          <cell r="C7604" t="str">
            <v/>
          </cell>
          <cell r="D7604" t="str">
            <v/>
          </cell>
          <cell r="E7604" t="str">
            <v/>
          </cell>
          <cell r="F7604" t="str">
            <v/>
          </cell>
          <cell r="G7604" t="str">
            <v/>
          </cell>
        </row>
        <row r="7605">
          <cell r="A7605" t="str">
            <v>PH38 4</v>
          </cell>
          <cell r="B7605" t="str">
            <v/>
          </cell>
          <cell r="C7605" t="str">
            <v/>
          </cell>
          <cell r="D7605" t="str">
            <v/>
          </cell>
          <cell r="E7605" t="str">
            <v/>
          </cell>
          <cell r="F7605" t="str">
            <v/>
          </cell>
          <cell r="G7605" t="str">
            <v/>
          </cell>
        </row>
        <row r="7606">
          <cell r="A7606" t="str">
            <v>PH39 4</v>
          </cell>
          <cell r="B7606" t="str">
            <v/>
          </cell>
          <cell r="C7606" t="str">
            <v/>
          </cell>
          <cell r="D7606" t="str">
            <v/>
          </cell>
          <cell r="E7606" t="str">
            <v/>
          </cell>
          <cell r="F7606" t="str">
            <v/>
          </cell>
          <cell r="G7606" t="str">
            <v/>
          </cell>
        </row>
        <row r="7607">
          <cell r="A7607" t="str">
            <v>PH4 1</v>
          </cell>
          <cell r="B7607" t="str">
            <v/>
          </cell>
          <cell r="C7607" t="str">
            <v/>
          </cell>
          <cell r="D7607" t="str">
            <v/>
          </cell>
          <cell r="E7607" t="str">
            <v/>
          </cell>
          <cell r="F7607" t="str">
            <v/>
          </cell>
          <cell r="G7607" t="str">
            <v/>
          </cell>
        </row>
        <row r="7608">
          <cell r="A7608" t="str">
            <v>PH40 4</v>
          </cell>
          <cell r="B7608" t="str">
            <v/>
          </cell>
          <cell r="C7608" t="str">
            <v/>
          </cell>
          <cell r="D7608" t="str">
            <v/>
          </cell>
          <cell r="E7608" t="str">
            <v/>
          </cell>
          <cell r="F7608" t="str">
            <v/>
          </cell>
          <cell r="G7608" t="str">
            <v/>
          </cell>
        </row>
        <row r="7609">
          <cell r="A7609" t="str">
            <v>PH41 2</v>
          </cell>
          <cell r="B7609" t="str">
            <v/>
          </cell>
          <cell r="C7609" t="str">
            <v/>
          </cell>
          <cell r="D7609" t="str">
            <v/>
          </cell>
          <cell r="E7609" t="str">
            <v/>
          </cell>
          <cell r="F7609" t="str">
            <v/>
          </cell>
          <cell r="G7609" t="str">
            <v/>
          </cell>
        </row>
        <row r="7610">
          <cell r="A7610" t="str">
            <v>PH41 4</v>
          </cell>
          <cell r="B7610" t="str">
            <v/>
          </cell>
          <cell r="C7610" t="str">
            <v/>
          </cell>
          <cell r="D7610" t="str">
            <v/>
          </cell>
          <cell r="E7610" t="str">
            <v/>
          </cell>
          <cell r="F7610">
            <v>1526550.17</v>
          </cell>
          <cell r="G7610" t="str">
            <v/>
          </cell>
        </row>
        <row r="7611">
          <cell r="A7611" t="str">
            <v>PH42 4</v>
          </cell>
          <cell r="B7611" t="str">
            <v/>
          </cell>
          <cell r="C7611" t="str">
            <v/>
          </cell>
          <cell r="D7611" t="str">
            <v/>
          </cell>
          <cell r="E7611" t="str">
            <v/>
          </cell>
          <cell r="F7611" t="str">
            <v/>
          </cell>
          <cell r="G7611" t="str">
            <v/>
          </cell>
        </row>
        <row r="7612">
          <cell r="A7612" t="str">
            <v>PH43 4</v>
          </cell>
          <cell r="B7612" t="str">
            <v/>
          </cell>
          <cell r="C7612" t="str">
            <v/>
          </cell>
          <cell r="D7612" t="str">
            <v/>
          </cell>
          <cell r="E7612" t="str">
            <v/>
          </cell>
          <cell r="F7612" t="str">
            <v/>
          </cell>
          <cell r="G7612" t="str">
            <v/>
          </cell>
        </row>
        <row r="7613">
          <cell r="A7613" t="str">
            <v>PH44 4</v>
          </cell>
          <cell r="B7613" t="str">
            <v/>
          </cell>
          <cell r="C7613" t="str">
            <v/>
          </cell>
          <cell r="D7613" t="str">
            <v/>
          </cell>
          <cell r="E7613" t="str">
            <v/>
          </cell>
          <cell r="F7613" t="str">
            <v/>
          </cell>
          <cell r="G7613" t="str">
            <v/>
          </cell>
        </row>
        <row r="7614">
          <cell r="A7614" t="str">
            <v>PH49 4</v>
          </cell>
          <cell r="B7614" t="str">
            <v/>
          </cell>
          <cell r="C7614" t="str">
            <v/>
          </cell>
          <cell r="D7614" t="str">
            <v/>
          </cell>
          <cell r="E7614" t="str">
            <v/>
          </cell>
          <cell r="F7614" t="str">
            <v/>
          </cell>
          <cell r="G7614" t="str">
            <v/>
          </cell>
        </row>
        <row r="7615">
          <cell r="A7615" t="str">
            <v>PH5 2</v>
          </cell>
          <cell r="B7615" t="str">
            <v/>
          </cell>
          <cell r="C7615" t="str">
            <v/>
          </cell>
          <cell r="D7615" t="str">
            <v/>
          </cell>
          <cell r="E7615" t="str">
            <v/>
          </cell>
          <cell r="F7615" t="str">
            <v/>
          </cell>
          <cell r="G7615" t="str">
            <v/>
          </cell>
        </row>
        <row r="7616">
          <cell r="A7616" t="str">
            <v>PH50 4</v>
          </cell>
          <cell r="B7616" t="str">
            <v/>
          </cell>
          <cell r="C7616" t="str">
            <v/>
          </cell>
          <cell r="D7616" t="str">
            <v/>
          </cell>
          <cell r="E7616" t="str">
            <v/>
          </cell>
          <cell r="F7616" t="str">
            <v/>
          </cell>
          <cell r="G7616" t="str">
            <v/>
          </cell>
        </row>
        <row r="7617">
          <cell r="A7617" t="str">
            <v>PH6 2</v>
          </cell>
          <cell r="B7617" t="str">
            <v/>
          </cell>
          <cell r="C7617" t="str">
            <v/>
          </cell>
          <cell r="D7617" t="str">
            <v/>
          </cell>
          <cell r="E7617" t="str">
            <v/>
          </cell>
          <cell r="F7617">
            <v>1085107.5</v>
          </cell>
          <cell r="G7617" t="str">
            <v/>
          </cell>
        </row>
        <row r="7618">
          <cell r="A7618" t="str">
            <v>PH7 3</v>
          </cell>
          <cell r="B7618" t="str">
            <v/>
          </cell>
          <cell r="C7618" t="str">
            <v/>
          </cell>
          <cell r="D7618" t="str">
            <v/>
          </cell>
          <cell r="E7618">
            <v>3165280.5284032095</v>
          </cell>
          <cell r="F7618">
            <v>4638019.49</v>
          </cell>
          <cell r="G7618" t="str">
            <v/>
          </cell>
        </row>
        <row r="7619">
          <cell r="A7619" t="str">
            <v>PH7 4</v>
          </cell>
          <cell r="B7619" t="str">
            <v/>
          </cell>
          <cell r="C7619" t="str">
            <v/>
          </cell>
          <cell r="D7619" t="str">
            <v/>
          </cell>
          <cell r="E7619" t="str">
            <v/>
          </cell>
          <cell r="F7619">
            <v>1710848.18</v>
          </cell>
          <cell r="G7619" t="str">
            <v/>
          </cell>
        </row>
        <row r="7620">
          <cell r="A7620" t="str">
            <v>PH7 9</v>
          </cell>
          <cell r="B7620" t="str">
            <v/>
          </cell>
          <cell r="C7620" t="str">
            <v/>
          </cell>
          <cell r="D7620" t="str">
            <v/>
          </cell>
          <cell r="E7620" t="str">
            <v/>
          </cell>
          <cell r="F7620" t="str">
            <v/>
          </cell>
          <cell r="G7620" t="str">
            <v/>
          </cell>
        </row>
        <row r="7621">
          <cell r="A7621" t="str">
            <v>PH8 0</v>
          </cell>
          <cell r="B7621" t="str">
            <v/>
          </cell>
          <cell r="C7621" t="str">
            <v/>
          </cell>
          <cell r="D7621" t="str">
            <v/>
          </cell>
          <cell r="E7621">
            <v>1236076.5908922718</v>
          </cell>
          <cell r="F7621">
            <v>1371123.18</v>
          </cell>
          <cell r="G7621" t="str">
            <v/>
          </cell>
        </row>
        <row r="7622">
          <cell r="A7622" t="str">
            <v>PH9 0</v>
          </cell>
          <cell r="B7622" t="str">
            <v/>
          </cell>
          <cell r="C7622" t="str">
            <v/>
          </cell>
          <cell r="D7622" t="str">
            <v/>
          </cell>
          <cell r="E7622" t="str">
            <v/>
          </cell>
          <cell r="F7622" t="str">
            <v/>
          </cell>
          <cell r="G7622" t="str">
            <v/>
          </cell>
        </row>
        <row r="7623">
          <cell r="A7623" t="str">
            <v>PL Other</v>
          </cell>
          <cell r="B7623">
            <v>77193614</v>
          </cell>
          <cell r="C7623">
            <v>13462489.950000003</v>
          </cell>
          <cell r="D7623">
            <v>67843430.609999999</v>
          </cell>
          <cell r="E7623">
            <v>34413008.031977654</v>
          </cell>
          <cell r="F7623">
            <v>43777556.860000007</v>
          </cell>
          <cell r="G7623">
            <v>49689671.789699994</v>
          </cell>
        </row>
        <row r="7624">
          <cell r="A7624" t="str">
            <v>PL total</v>
          </cell>
          <cell r="B7624">
            <v>180690018</v>
          </cell>
          <cell r="C7624">
            <v>13462489.950000003</v>
          </cell>
          <cell r="D7624">
            <v>93256371.150000006</v>
          </cell>
          <cell r="E7624">
            <v>413912552.32883471</v>
          </cell>
          <cell r="F7624">
            <v>227971166.98999998</v>
          </cell>
          <cell r="G7624">
            <v>53658505.929699995</v>
          </cell>
        </row>
        <row r="7625">
          <cell r="A7625" t="str">
            <v>PL1 1</v>
          </cell>
          <cell r="B7625" t="str">
            <v/>
          </cell>
          <cell r="C7625" t="str">
            <v/>
          </cell>
          <cell r="D7625" t="str">
            <v/>
          </cell>
          <cell r="E7625" t="str">
            <v/>
          </cell>
          <cell r="F7625" t="str">
            <v/>
          </cell>
          <cell r="G7625" t="str">
            <v/>
          </cell>
        </row>
        <row r="7626">
          <cell r="A7626" t="str">
            <v>PL1 2</v>
          </cell>
          <cell r="B7626">
            <v>661287</v>
          </cell>
          <cell r="C7626" t="str">
            <v/>
          </cell>
          <cell r="D7626" t="str">
            <v/>
          </cell>
          <cell r="E7626">
            <v>5066811.4217473222</v>
          </cell>
          <cell r="F7626">
            <v>7082864.29</v>
          </cell>
          <cell r="G7626" t="str">
            <v/>
          </cell>
        </row>
        <row r="7627">
          <cell r="A7627" t="str">
            <v>PL1 3</v>
          </cell>
          <cell r="B7627" t="str">
            <v/>
          </cell>
          <cell r="C7627" t="str">
            <v/>
          </cell>
          <cell r="D7627" t="str">
            <v/>
          </cell>
          <cell r="E7627">
            <v>8123534.4867504975</v>
          </cell>
          <cell r="F7627">
            <v>4890312.09</v>
          </cell>
          <cell r="G7627" t="str">
            <v/>
          </cell>
        </row>
        <row r="7628">
          <cell r="A7628" t="str">
            <v>PL1 4</v>
          </cell>
          <cell r="B7628" t="str">
            <v/>
          </cell>
          <cell r="C7628" t="str">
            <v/>
          </cell>
          <cell r="D7628" t="str">
            <v/>
          </cell>
          <cell r="E7628" t="str">
            <v/>
          </cell>
          <cell r="F7628" t="str">
            <v/>
          </cell>
          <cell r="G7628" t="str">
            <v/>
          </cell>
        </row>
        <row r="7629">
          <cell r="A7629" t="str">
            <v>PL1 5</v>
          </cell>
          <cell r="B7629" t="str">
            <v/>
          </cell>
          <cell r="C7629" t="str">
            <v/>
          </cell>
          <cell r="D7629" t="str">
            <v/>
          </cell>
          <cell r="E7629">
            <v>2016094.1885501612</v>
          </cell>
          <cell r="F7629" t="str">
            <v/>
          </cell>
          <cell r="G7629" t="str">
            <v/>
          </cell>
        </row>
        <row r="7630">
          <cell r="A7630" t="str">
            <v>PL1 9</v>
          </cell>
          <cell r="B7630" t="str">
            <v/>
          </cell>
          <cell r="C7630" t="str">
            <v/>
          </cell>
          <cell r="D7630" t="str">
            <v/>
          </cell>
          <cell r="E7630" t="str">
            <v/>
          </cell>
          <cell r="F7630" t="str">
            <v/>
          </cell>
          <cell r="G7630" t="str">
            <v/>
          </cell>
        </row>
        <row r="7631">
          <cell r="A7631" t="str">
            <v>PL10 1</v>
          </cell>
          <cell r="B7631" t="str">
            <v/>
          </cell>
          <cell r="C7631" t="str">
            <v/>
          </cell>
          <cell r="D7631" t="str">
            <v/>
          </cell>
          <cell r="E7631">
            <v>2954747.5703359945</v>
          </cell>
          <cell r="F7631">
            <v>533451.18999999994</v>
          </cell>
          <cell r="G7631" t="str">
            <v/>
          </cell>
        </row>
        <row r="7632">
          <cell r="A7632" t="str">
            <v>PL11 2</v>
          </cell>
          <cell r="B7632">
            <v>593200</v>
          </cell>
          <cell r="C7632" t="str">
            <v/>
          </cell>
          <cell r="D7632" t="str">
            <v/>
          </cell>
          <cell r="E7632">
            <v>5253908.6374282325</v>
          </cell>
          <cell r="F7632" t="str">
            <v/>
          </cell>
          <cell r="G7632" t="str">
            <v/>
          </cell>
        </row>
        <row r="7633">
          <cell r="A7633" t="str">
            <v>PL11 3</v>
          </cell>
          <cell r="B7633" t="str">
            <v/>
          </cell>
          <cell r="C7633" t="str">
            <v/>
          </cell>
          <cell r="D7633" t="str">
            <v/>
          </cell>
          <cell r="E7633">
            <v>2647430.2845915323</v>
          </cell>
          <cell r="F7633">
            <v>1736077.78</v>
          </cell>
          <cell r="G7633" t="str">
            <v/>
          </cell>
        </row>
        <row r="7634">
          <cell r="A7634" t="str">
            <v>PL12 4</v>
          </cell>
          <cell r="B7634" t="str">
            <v/>
          </cell>
          <cell r="C7634" t="str">
            <v/>
          </cell>
          <cell r="D7634" t="str">
            <v/>
          </cell>
          <cell r="E7634" t="str">
            <v/>
          </cell>
          <cell r="F7634">
            <v>1220415.28</v>
          </cell>
          <cell r="G7634" t="str">
            <v/>
          </cell>
        </row>
        <row r="7635">
          <cell r="A7635" t="str">
            <v>PL12 5</v>
          </cell>
          <cell r="B7635">
            <v>4466414</v>
          </cell>
          <cell r="C7635" t="str">
            <v/>
          </cell>
          <cell r="D7635" t="str">
            <v/>
          </cell>
          <cell r="E7635">
            <v>3833371.0411610538</v>
          </cell>
          <cell r="F7635">
            <v>1766717.91</v>
          </cell>
          <cell r="G7635" t="str">
            <v/>
          </cell>
        </row>
        <row r="7636">
          <cell r="A7636" t="str">
            <v>PL12 6</v>
          </cell>
          <cell r="B7636" t="str">
            <v/>
          </cell>
          <cell r="C7636" t="str">
            <v/>
          </cell>
          <cell r="D7636" t="str">
            <v/>
          </cell>
          <cell r="E7636">
            <v>8479332.5672894213</v>
          </cell>
          <cell r="F7636">
            <v>7933926.7800000003</v>
          </cell>
          <cell r="G7636" t="str">
            <v/>
          </cell>
        </row>
        <row r="7637">
          <cell r="A7637" t="str">
            <v>PL12 9</v>
          </cell>
          <cell r="B7637" t="str">
            <v/>
          </cell>
          <cell r="C7637" t="str">
            <v/>
          </cell>
          <cell r="D7637" t="str">
            <v/>
          </cell>
          <cell r="E7637" t="str">
            <v/>
          </cell>
          <cell r="F7637" t="str">
            <v/>
          </cell>
          <cell r="G7637" t="str">
            <v/>
          </cell>
        </row>
        <row r="7638">
          <cell r="A7638" t="str">
            <v>PL13 1</v>
          </cell>
          <cell r="B7638" t="str">
            <v/>
          </cell>
          <cell r="C7638" t="str">
            <v/>
          </cell>
          <cell r="D7638">
            <v>1262807.26</v>
          </cell>
          <cell r="E7638">
            <v>2988566.8678282718</v>
          </cell>
          <cell r="F7638">
            <v>2035330.39</v>
          </cell>
          <cell r="G7638" t="str">
            <v/>
          </cell>
        </row>
        <row r="7639">
          <cell r="A7639" t="str">
            <v>PL13 2</v>
          </cell>
          <cell r="B7639">
            <v>3236893</v>
          </cell>
          <cell r="C7639" t="str">
            <v/>
          </cell>
          <cell r="D7639" t="str">
            <v/>
          </cell>
          <cell r="E7639">
            <v>5712839.3403307507</v>
          </cell>
          <cell r="F7639">
            <v>1009790.44</v>
          </cell>
          <cell r="G7639" t="str">
            <v/>
          </cell>
        </row>
        <row r="7640">
          <cell r="A7640" t="str">
            <v>PL14 3</v>
          </cell>
          <cell r="B7640">
            <v>2951802</v>
          </cell>
          <cell r="C7640" t="str">
            <v/>
          </cell>
          <cell r="D7640">
            <v>564367.06000000006</v>
          </cell>
          <cell r="E7640">
            <v>7710658.2946529072</v>
          </cell>
          <cell r="F7640">
            <v>3333482.95</v>
          </cell>
          <cell r="G7640" t="str">
            <v/>
          </cell>
        </row>
        <row r="7641">
          <cell r="A7641" t="str">
            <v>PL14 4</v>
          </cell>
          <cell r="B7641">
            <v>1061822</v>
          </cell>
          <cell r="C7641" t="str">
            <v/>
          </cell>
          <cell r="D7641" t="str">
            <v/>
          </cell>
          <cell r="E7641">
            <v>3252369.8364806785</v>
          </cell>
          <cell r="F7641">
            <v>2913652.53</v>
          </cell>
          <cell r="G7641" t="str">
            <v/>
          </cell>
        </row>
        <row r="7642">
          <cell r="A7642" t="str">
            <v>PL14 5</v>
          </cell>
          <cell r="B7642">
            <v>822507</v>
          </cell>
          <cell r="C7642" t="str">
            <v/>
          </cell>
          <cell r="D7642">
            <v>399085.96</v>
          </cell>
          <cell r="E7642">
            <v>2161560.4037666344</v>
          </cell>
          <cell r="F7642">
            <v>3230448.31</v>
          </cell>
          <cell r="G7642" t="str">
            <v/>
          </cell>
        </row>
        <row r="7643">
          <cell r="A7643" t="str">
            <v>PL14 6</v>
          </cell>
          <cell r="B7643">
            <v>3864406</v>
          </cell>
          <cell r="C7643" t="str">
            <v/>
          </cell>
          <cell r="D7643" t="str">
            <v/>
          </cell>
          <cell r="E7643">
            <v>8354073.1776595376</v>
          </cell>
          <cell r="F7643">
            <v>207824.59</v>
          </cell>
          <cell r="G7643" t="str">
            <v/>
          </cell>
        </row>
        <row r="7644">
          <cell r="A7644" t="str">
            <v>PL14 9</v>
          </cell>
          <cell r="B7644" t="str">
            <v/>
          </cell>
          <cell r="C7644" t="str">
            <v/>
          </cell>
          <cell r="D7644" t="str">
            <v/>
          </cell>
          <cell r="E7644" t="str">
            <v/>
          </cell>
          <cell r="F7644" t="str">
            <v/>
          </cell>
          <cell r="G7644" t="str">
            <v/>
          </cell>
        </row>
        <row r="7645">
          <cell r="A7645" t="str">
            <v>PL15 0</v>
          </cell>
          <cell r="B7645" t="str">
            <v/>
          </cell>
          <cell r="C7645" t="str">
            <v/>
          </cell>
          <cell r="D7645" t="str">
            <v/>
          </cell>
          <cell r="E7645" t="str">
            <v/>
          </cell>
          <cell r="F7645" t="str">
            <v/>
          </cell>
          <cell r="G7645" t="str">
            <v/>
          </cell>
        </row>
        <row r="7646">
          <cell r="A7646" t="str">
            <v>PL15 7</v>
          </cell>
          <cell r="B7646">
            <v>7521388</v>
          </cell>
          <cell r="C7646" t="str">
            <v/>
          </cell>
          <cell r="D7646">
            <v>4535753.37</v>
          </cell>
          <cell r="E7646">
            <v>9173949.5483278185</v>
          </cell>
          <cell r="F7646">
            <v>10708137</v>
          </cell>
          <cell r="G7646" t="str">
            <v/>
          </cell>
        </row>
        <row r="7647">
          <cell r="A7647" t="str">
            <v>PL15 8</v>
          </cell>
          <cell r="B7647">
            <v>4246004</v>
          </cell>
          <cell r="C7647" t="str">
            <v/>
          </cell>
          <cell r="D7647" t="str">
            <v/>
          </cell>
          <cell r="E7647">
            <v>17853878.336446632</v>
          </cell>
          <cell r="F7647">
            <v>6067683.8399999999</v>
          </cell>
          <cell r="G7647" t="str">
            <v/>
          </cell>
        </row>
        <row r="7648">
          <cell r="A7648" t="str">
            <v>PL15 9</v>
          </cell>
          <cell r="B7648">
            <v>6161131</v>
          </cell>
          <cell r="C7648" t="str">
            <v/>
          </cell>
          <cell r="D7648" t="str">
            <v/>
          </cell>
          <cell r="E7648">
            <v>10242727.801088493</v>
          </cell>
          <cell r="F7648">
            <v>8036849.8700000001</v>
          </cell>
          <cell r="G7648" t="str">
            <v/>
          </cell>
        </row>
        <row r="7649">
          <cell r="A7649" t="str">
            <v>PL16 0</v>
          </cell>
          <cell r="B7649" t="str">
            <v/>
          </cell>
          <cell r="C7649" t="str">
            <v/>
          </cell>
          <cell r="D7649" t="str">
            <v/>
          </cell>
          <cell r="E7649">
            <v>6964272.6230444014</v>
          </cell>
          <cell r="F7649">
            <v>2587933.34</v>
          </cell>
          <cell r="G7649" t="str">
            <v/>
          </cell>
        </row>
        <row r="7650">
          <cell r="A7650" t="str">
            <v>PL17 0</v>
          </cell>
          <cell r="B7650" t="str">
            <v/>
          </cell>
          <cell r="C7650" t="str">
            <v/>
          </cell>
          <cell r="D7650" t="str">
            <v/>
          </cell>
          <cell r="E7650" t="str">
            <v/>
          </cell>
          <cell r="F7650" t="str">
            <v/>
          </cell>
          <cell r="G7650" t="str">
            <v/>
          </cell>
        </row>
        <row r="7651">
          <cell r="A7651" t="str">
            <v>PL17 7</v>
          </cell>
          <cell r="B7651">
            <v>1751698</v>
          </cell>
          <cell r="C7651" t="str">
            <v/>
          </cell>
          <cell r="D7651" t="str">
            <v/>
          </cell>
          <cell r="E7651">
            <v>5163441.1973862024</v>
          </cell>
          <cell r="F7651">
            <v>1205848.6499999999</v>
          </cell>
          <cell r="G7651" t="str">
            <v/>
          </cell>
        </row>
        <row r="7652">
          <cell r="A7652" t="str">
            <v>PL17 8</v>
          </cell>
          <cell r="B7652" t="str">
            <v/>
          </cell>
          <cell r="C7652" t="str">
            <v/>
          </cell>
          <cell r="D7652" t="str">
            <v/>
          </cell>
          <cell r="E7652">
            <v>5811255.1753570195</v>
          </cell>
          <cell r="F7652" t="str">
            <v/>
          </cell>
          <cell r="G7652" t="str">
            <v/>
          </cell>
        </row>
        <row r="7653">
          <cell r="A7653" t="str">
            <v>PL18 9</v>
          </cell>
          <cell r="B7653">
            <v>219766</v>
          </cell>
          <cell r="C7653" t="str">
            <v/>
          </cell>
          <cell r="D7653" t="str">
            <v/>
          </cell>
          <cell r="E7653">
            <v>2079286.9448772527</v>
          </cell>
          <cell r="F7653">
            <v>780847.15</v>
          </cell>
          <cell r="G7653" t="str">
            <v/>
          </cell>
        </row>
        <row r="7654">
          <cell r="A7654" t="str">
            <v>PL19 0</v>
          </cell>
          <cell r="B7654">
            <v>1170096</v>
          </cell>
          <cell r="C7654" t="str">
            <v/>
          </cell>
          <cell r="D7654">
            <v>499842.06</v>
          </cell>
          <cell r="E7654">
            <v>4117753.7065322669</v>
          </cell>
          <cell r="F7654" t="str">
            <v/>
          </cell>
          <cell r="G7654" t="str">
            <v/>
          </cell>
        </row>
        <row r="7655">
          <cell r="A7655" t="str">
            <v>PL19 1</v>
          </cell>
          <cell r="B7655" t="str">
            <v/>
          </cell>
          <cell r="C7655" t="str">
            <v/>
          </cell>
          <cell r="D7655" t="str">
            <v/>
          </cell>
          <cell r="E7655" t="str">
            <v/>
          </cell>
          <cell r="F7655" t="str">
            <v/>
          </cell>
          <cell r="G7655" t="str">
            <v/>
          </cell>
        </row>
        <row r="7656">
          <cell r="A7656" t="str">
            <v>PL19 8</v>
          </cell>
          <cell r="B7656">
            <v>1019997</v>
          </cell>
          <cell r="C7656" t="str">
            <v/>
          </cell>
          <cell r="D7656" t="str">
            <v/>
          </cell>
          <cell r="E7656">
            <v>6942751.4545235718</v>
          </cell>
          <cell r="F7656">
            <v>4475805.24</v>
          </cell>
          <cell r="G7656" t="str">
            <v/>
          </cell>
        </row>
        <row r="7657">
          <cell r="A7657" t="str">
            <v>PL19 9</v>
          </cell>
          <cell r="B7657" t="str">
            <v/>
          </cell>
          <cell r="C7657" t="str">
            <v/>
          </cell>
          <cell r="D7657">
            <v>508579.7</v>
          </cell>
          <cell r="E7657">
            <v>7530826.0916991858</v>
          </cell>
          <cell r="F7657">
            <v>3290593.55</v>
          </cell>
          <cell r="G7657" t="str">
            <v/>
          </cell>
        </row>
        <row r="7658">
          <cell r="A7658" t="str">
            <v>PL2 1</v>
          </cell>
          <cell r="B7658">
            <v>312266</v>
          </cell>
          <cell r="C7658" t="str">
            <v/>
          </cell>
          <cell r="D7658" t="str">
            <v/>
          </cell>
          <cell r="E7658">
            <v>2061630.3007526041</v>
          </cell>
          <cell r="F7658" t="str">
            <v/>
          </cell>
          <cell r="G7658" t="str">
            <v/>
          </cell>
        </row>
        <row r="7659">
          <cell r="A7659" t="str">
            <v>PL2 2</v>
          </cell>
          <cell r="B7659" t="str">
            <v/>
          </cell>
          <cell r="C7659" t="str">
            <v/>
          </cell>
          <cell r="D7659" t="str">
            <v/>
          </cell>
          <cell r="E7659" t="str">
            <v/>
          </cell>
          <cell r="F7659">
            <v>152005.66</v>
          </cell>
          <cell r="G7659" t="str">
            <v/>
          </cell>
        </row>
        <row r="7660">
          <cell r="A7660" t="str">
            <v>PL2 3</v>
          </cell>
          <cell r="B7660" t="str">
            <v/>
          </cell>
          <cell r="C7660" t="str">
            <v/>
          </cell>
          <cell r="D7660" t="str">
            <v/>
          </cell>
          <cell r="E7660">
            <v>1214723.8543000557</v>
          </cell>
          <cell r="F7660">
            <v>1081061.33</v>
          </cell>
          <cell r="G7660" t="str">
            <v/>
          </cell>
        </row>
        <row r="7661">
          <cell r="A7661" t="str">
            <v>PL2 9</v>
          </cell>
          <cell r="B7661" t="str">
            <v/>
          </cell>
          <cell r="C7661" t="str">
            <v/>
          </cell>
          <cell r="D7661" t="str">
            <v/>
          </cell>
          <cell r="E7661" t="str">
            <v/>
          </cell>
          <cell r="F7661" t="str">
            <v/>
          </cell>
          <cell r="G7661" t="str">
            <v/>
          </cell>
        </row>
        <row r="7662">
          <cell r="A7662" t="str">
            <v>PL20 6</v>
          </cell>
          <cell r="B7662">
            <v>605938</v>
          </cell>
          <cell r="C7662" t="str">
            <v/>
          </cell>
          <cell r="D7662" t="str">
            <v/>
          </cell>
          <cell r="E7662">
            <v>4824397.2172807837</v>
          </cell>
          <cell r="F7662">
            <v>3895019.57</v>
          </cell>
          <cell r="G7662" t="str">
            <v/>
          </cell>
        </row>
        <row r="7663">
          <cell r="A7663" t="str">
            <v>PL20 7</v>
          </cell>
          <cell r="B7663" t="str">
            <v/>
          </cell>
          <cell r="C7663" t="str">
            <v/>
          </cell>
          <cell r="D7663">
            <v>596478.22</v>
          </cell>
          <cell r="E7663">
            <v>3068390.878113261</v>
          </cell>
          <cell r="F7663">
            <v>3136514.84</v>
          </cell>
          <cell r="G7663" t="str">
            <v/>
          </cell>
        </row>
        <row r="7664">
          <cell r="A7664" t="str">
            <v>PL21 0</v>
          </cell>
          <cell r="B7664">
            <v>2014728</v>
          </cell>
          <cell r="C7664" t="str">
            <v/>
          </cell>
          <cell r="D7664">
            <v>166577.16</v>
          </cell>
          <cell r="E7664">
            <v>11005293.799476627</v>
          </cell>
          <cell r="F7664">
            <v>7467141.2699999996</v>
          </cell>
          <cell r="G7664" t="str">
            <v/>
          </cell>
        </row>
        <row r="7665">
          <cell r="A7665" t="str">
            <v>PL21 1</v>
          </cell>
          <cell r="B7665" t="str">
            <v/>
          </cell>
          <cell r="C7665" t="str">
            <v/>
          </cell>
          <cell r="D7665" t="str">
            <v/>
          </cell>
          <cell r="E7665" t="str">
            <v/>
          </cell>
          <cell r="F7665" t="str">
            <v/>
          </cell>
          <cell r="G7665" t="str">
            <v/>
          </cell>
        </row>
        <row r="7666">
          <cell r="A7666" t="str">
            <v>PL21 9</v>
          </cell>
          <cell r="B7666" t="str">
            <v/>
          </cell>
          <cell r="C7666" t="str">
            <v/>
          </cell>
          <cell r="D7666">
            <v>815160.69</v>
          </cell>
          <cell r="E7666">
            <v>8176494.2723116037</v>
          </cell>
          <cell r="F7666">
            <v>3885966.8</v>
          </cell>
          <cell r="G7666" t="str">
            <v/>
          </cell>
        </row>
        <row r="7667">
          <cell r="A7667" t="str">
            <v>PL22 0</v>
          </cell>
          <cell r="B7667" t="str">
            <v/>
          </cell>
          <cell r="C7667" t="str">
            <v/>
          </cell>
          <cell r="D7667">
            <v>1503529.35</v>
          </cell>
          <cell r="E7667">
            <v>4077475.9621877745</v>
          </cell>
          <cell r="F7667" t="str">
            <v/>
          </cell>
          <cell r="G7667" t="str">
            <v/>
          </cell>
        </row>
        <row r="7668">
          <cell r="A7668" t="str">
            <v>PL23 1</v>
          </cell>
          <cell r="B7668" t="str">
            <v/>
          </cell>
          <cell r="C7668" t="str">
            <v/>
          </cell>
          <cell r="D7668" t="str">
            <v/>
          </cell>
          <cell r="E7668">
            <v>4373594.5707732541</v>
          </cell>
          <cell r="F7668" t="str">
            <v/>
          </cell>
          <cell r="G7668" t="str">
            <v/>
          </cell>
        </row>
        <row r="7669">
          <cell r="A7669" t="str">
            <v>PL24 2</v>
          </cell>
          <cell r="B7669">
            <v>2495776</v>
          </cell>
          <cell r="C7669" t="str">
            <v/>
          </cell>
          <cell r="D7669">
            <v>174507.16</v>
          </cell>
          <cell r="E7669">
            <v>5583969.8483331474</v>
          </cell>
          <cell r="F7669">
            <v>967045.33</v>
          </cell>
          <cell r="G7669" t="str">
            <v/>
          </cell>
        </row>
        <row r="7670">
          <cell r="A7670" t="str">
            <v>PL25 3</v>
          </cell>
          <cell r="B7670">
            <v>664202</v>
          </cell>
          <cell r="C7670" t="str">
            <v/>
          </cell>
          <cell r="D7670" t="str">
            <v/>
          </cell>
          <cell r="E7670">
            <v>4191112.2255117656</v>
          </cell>
          <cell r="F7670">
            <v>3422083.79</v>
          </cell>
          <cell r="G7670" t="str">
            <v/>
          </cell>
        </row>
        <row r="7671">
          <cell r="A7671" t="str">
            <v>PL25 4</v>
          </cell>
          <cell r="B7671">
            <v>2462613</v>
          </cell>
          <cell r="C7671" t="str">
            <v/>
          </cell>
          <cell r="D7671" t="str">
            <v/>
          </cell>
          <cell r="E7671">
            <v>1623813.933726263</v>
          </cell>
          <cell r="F7671" t="str">
            <v/>
          </cell>
          <cell r="G7671" t="str">
            <v/>
          </cell>
        </row>
        <row r="7672">
          <cell r="A7672" t="str">
            <v>PL25 5</v>
          </cell>
          <cell r="B7672" t="str">
            <v/>
          </cell>
          <cell r="C7672" t="str">
            <v/>
          </cell>
          <cell r="D7672">
            <v>51050.29</v>
          </cell>
          <cell r="E7672">
            <v>5244003.2808906436</v>
          </cell>
          <cell r="F7672" t="str">
            <v/>
          </cell>
          <cell r="G7672" t="str">
            <v/>
          </cell>
        </row>
        <row r="7673">
          <cell r="A7673" t="str">
            <v>PL25 9</v>
          </cell>
          <cell r="B7673" t="str">
            <v/>
          </cell>
          <cell r="C7673" t="str">
            <v/>
          </cell>
          <cell r="D7673" t="str">
            <v/>
          </cell>
          <cell r="E7673" t="str">
            <v/>
          </cell>
          <cell r="F7673" t="str">
            <v/>
          </cell>
          <cell r="G7673" t="str">
            <v/>
          </cell>
        </row>
        <row r="7674">
          <cell r="A7674" t="str">
            <v>PL26 6</v>
          </cell>
          <cell r="B7674">
            <v>5264984</v>
          </cell>
          <cell r="C7674" t="str">
            <v/>
          </cell>
          <cell r="D7674" t="str">
            <v/>
          </cell>
          <cell r="E7674">
            <v>3992472.5030138055</v>
          </cell>
          <cell r="F7674">
            <v>2601485.71</v>
          </cell>
          <cell r="G7674" t="str">
            <v/>
          </cell>
        </row>
        <row r="7675">
          <cell r="A7675" t="str">
            <v>PL26 7</v>
          </cell>
          <cell r="B7675">
            <v>1149507</v>
          </cell>
          <cell r="C7675" t="str">
            <v/>
          </cell>
          <cell r="D7675">
            <v>1618263.9</v>
          </cell>
          <cell r="E7675">
            <v>9062918.4020363186</v>
          </cell>
          <cell r="F7675">
            <v>1296547.97</v>
          </cell>
          <cell r="G7675" t="str">
            <v/>
          </cell>
        </row>
        <row r="7676">
          <cell r="A7676" t="str">
            <v>PL26 8</v>
          </cell>
          <cell r="B7676">
            <v>2390426</v>
          </cell>
          <cell r="C7676" t="str">
            <v/>
          </cell>
          <cell r="D7676" t="str">
            <v/>
          </cell>
          <cell r="E7676">
            <v>5672745.4796941942</v>
          </cell>
          <cell r="F7676">
            <v>2671607.61</v>
          </cell>
          <cell r="G7676" t="str">
            <v/>
          </cell>
        </row>
        <row r="7677">
          <cell r="A7677" t="str">
            <v>PL27 6</v>
          </cell>
          <cell r="B7677" t="str">
            <v/>
          </cell>
          <cell r="C7677" t="str">
            <v/>
          </cell>
          <cell r="D7677">
            <v>4278788.57</v>
          </cell>
          <cell r="E7677">
            <v>9614210.464433236</v>
          </cell>
          <cell r="F7677">
            <v>2226199.85</v>
          </cell>
          <cell r="G7677" t="str">
            <v/>
          </cell>
        </row>
        <row r="7678">
          <cell r="A7678" t="str">
            <v>PL27 7</v>
          </cell>
          <cell r="B7678">
            <v>4889659</v>
          </cell>
          <cell r="C7678" t="str">
            <v/>
          </cell>
          <cell r="D7678" t="str">
            <v/>
          </cell>
          <cell r="E7678">
            <v>11149661.358511055</v>
          </cell>
          <cell r="F7678">
            <v>3653034.63</v>
          </cell>
          <cell r="G7678" t="str">
            <v/>
          </cell>
        </row>
        <row r="7679">
          <cell r="A7679" t="str">
            <v>PL27 9</v>
          </cell>
          <cell r="B7679" t="str">
            <v/>
          </cell>
          <cell r="C7679" t="str">
            <v/>
          </cell>
          <cell r="D7679" t="str">
            <v/>
          </cell>
          <cell r="E7679" t="str">
            <v/>
          </cell>
          <cell r="F7679" t="str">
            <v/>
          </cell>
          <cell r="G7679" t="str">
            <v/>
          </cell>
        </row>
        <row r="7680">
          <cell r="A7680" t="str">
            <v>PL28 8</v>
          </cell>
          <cell r="B7680" t="str">
            <v/>
          </cell>
          <cell r="C7680" t="str">
            <v/>
          </cell>
          <cell r="D7680">
            <v>1924362.77</v>
          </cell>
          <cell r="E7680">
            <v>6236988.6898348499</v>
          </cell>
          <cell r="F7680" t="str">
            <v/>
          </cell>
          <cell r="G7680" t="str">
            <v/>
          </cell>
        </row>
        <row r="7681">
          <cell r="A7681" t="str">
            <v>PL29 3</v>
          </cell>
          <cell r="B7681">
            <v>1794590</v>
          </cell>
          <cell r="C7681" t="str">
            <v/>
          </cell>
          <cell r="D7681" t="str">
            <v/>
          </cell>
          <cell r="E7681" t="str">
            <v/>
          </cell>
          <cell r="F7681" t="str">
            <v/>
          </cell>
          <cell r="G7681" t="str">
            <v/>
          </cell>
        </row>
        <row r="7682">
          <cell r="A7682" t="str">
            <v>PL3 4</v>
          </cell>
          <cell r="B7682" t="str">
            <v/>
          </cell>
          <cell r="C7682" t="str">
            <v/>
          </cell>
          <cell r="D7682">
            <v>267287.12</v>
          </cell>
          <cell r="E7682">
            <v>5644392.6308438387</v>
          </cell>
          <cell r="F7682">
            <v>5605030.9500000002</v>
          </cell>
          <cell r="G7682" t="str">
            <v/>
          </cell>
        </row>
        <row r="7683">
          <cell r="A7683" t="str">
            <v>PL3 5</v>
          </cell>
          <cell r="B7683">
            <v>1782589</v>
          </cell>
          <cell r="C7683" t="str">
            <v/>
          </cell>
          <cell r="D7683">
            <v>277729.18</v>
          </cell>
          <cell r="E7683">
            <v>10271347.903216081</v>
          </cell>
          <cell r="F7683">
            <v>9852426.3200000003</v>
          </cell>
          <cell r="G7683" t="str">
            <v/>
          </cell>
        </row>
        <row r="7684">
          <cell r="A7684" t="str">
            <v>PL3 6</v>
          </cell>
          <cell r="B7684" t="str">
            <v/>
          </cell>
          <cell r="C7684" t="str">
            <v/>
          </cell>
          <cell r="D7684" t="str">
            <v/>
          </cell>
          <cell r="E7684">
            <v>474192.02866868681</v>
          </cell>
          <cell r="F7684">
            <v>481830.09</v>
          </cell>
          <cell r="G7684" t="str">
            <v/>
          </cell>
        </row>
        <row r="7685">
          <cell r="A7685" t="str">
            <v>PL30 3</v>
          </cell>
          <cell r="B7685">
            <v>4828552</v>
          </cell>
          <cell r="C7685" t="str">
            <v/>
          </cell>
          <cell r="D7685" t="str">
            <v/>
          </cell>
          <cell r="E7685">
            <v>14088580.199390609</v>
          </cell>
          <cell r="F7685">
            <v>2327049.09</v>
          </cell>
          <cell r="G7685" t="str">
            <v/>
          </cell>
        </row>
        <row r="7686">
          <cell r="A7686" t="str">
            <v>PL30 4</v>
          </cell>
          <cell r="B7686" t="str">
            <v/>
          </cell>
          <cell r="C7686" t="str">
            <v/>
          </cell>
          <cell r="D7686" t="str">
            <v/>
          </cell>
          <cell r="E7686">
            <v>3289071.2874503313</v>
          </cell>
          <cell r="F7686">
            <v>6745430.4800000004</v>
          </cell>
          <cell r="G7686" t="str">
            <v/>
          </cell>
        </row>
        <row r="7687">
          <cell r="A7687" t="str">
            <v>PL30 5</v>
          </cell>
          <cell r="B7687">
            <v>10287058</v>
          </cell>
          <cell r="C7687" t="str">
            <v/>
          </cell>
          <cell r="D7687" t="str">
            <v/>
          </cell>
          <cell r="E7687">
            <v>7628647.8469366301</v>
          </cell>
          <cell r="F7687">
            <v>2022382.01</v>
          </cell>
          <cell r="G7687" t="str">
            <v/>
          </cell>
        </row>
        <row r="7688">
          <cell r="A7688" t="str">
            <v>PL31 1</v>
          </cell>
          <cell r="B7688" t="str">
            <v/>
          </cell>
          <cell r="C7688" t="str">
            <v/>
          </cell>
          <cell r="D7688">
            <v>160983.92000000001</v>
          </cell>
          <cell r="E7688">
            <v>677031.76509893115</v>
          </cell>
          <cell r="F7688" t="str">
            <v/>
          </cell>
          <cell r="G7688" t="str">
            <v/>
          </cell>
        </row>
        <row r="7689">
          <cell r="A7689" t="str">
            <v>PL31 2</v>
          </cell>
          <cell r="B7689" t="str">
            <v/>
          </cell>
          <cell r="C7689" t="str">
            <v/>
          </cell>
          <cell r="D7689">
            <v>4460711.3</v>
          </cell>
          <cell r="E7689">
            <v>2096888.1135098608</v>
          </cell>
          <cell r="F7689">
            <v>2345930.94</v>
          </cell>
          <cell r="G7689" t="str">
            <v/>
          </cell>
        </row>
        <row r="7690">
          <cell r="A7690" t="str">
            <v>PL31 9</v>
          </cell>
          <cell r="B7690" t="str">
            <v/>
          </cell>
          <cell r="C7690" t="str">
            <v/>
          </cell>
          <cell r="D7690" t="str">
            <v/>
          </cell>
          <cell r="E7690" t="str">
            <v/>
          </cell>
          <cell r="F7690" t="str">
            <v/>
          </cell>
          <cell r="G7690" t="str">
            <v/>
          </cell>
        </row>
        <row r="7691">
          <cell r="A7691" t="str">
            <v>PL32 9</v>
          </cell>
          <cell r="B7691">
            <v>16580135</v>
          </cell>
          <cell r="C7691" t="str">
            <v/>
          </cell>
          <cell r="D7691" t="str">
            <v/>
          </cell>
          <cell r="E7691">
            <v>3346621.3310003304</v>
          </cell>
          <cell r="F7691">
            <v>5687593.3499999996</v>
          </cell>
          <cell r="G7691" t="str">
            <v/>
          </cell>
        </row>
        <row r="7692">
          <cell r="A7692" t="str">
            <v>PL33 9</v>
          </cell>
          <cell r="B7692" t="str">
            <v/>
          </cell>
          <cell r="C7692" t="str">
            <v/>
          </cell>
          <cell r="D7692" t="str">
            <v/>
          </cell>
          <cell r="E7692" t="str">
            <v/>
          </cell>
          <cell r="F7692" t="str">
            <v/>
          </cell>
          <cell r="G7692" t="str">
            <v/>
          </cell>
        </row>
        <row r="7693">
          <cell r="A7693" t="str">
            <v>PL34 0</v>
          </cell>
          <cell r="B7693" t="str">
            <v/>
          </cell>
          <cell r="C7693" t="str">
            <v/>
          </cell>
          <cell r="D7693" t="str">
            <v/>
          </cell>
          <cell r="E7693">
            <v>1458137.5650605983</v>
          </cell>
          <cell r="F7693">
            <v>996436.28</v>
          </cell>
          <cell r="G7693" t="str">
            <v/>
          </cell>
        </row>
        <row r="7694">
          <cell r="A7694" t="str">
            <v>PL35 0</v>
          </cell>
          <cell r="B7694">
            <v>1158662</v>
          </cell>
          <cell r="C7694" t="str">
            <v/>
          </cell>
          <cell r="D7694" t="str">
            <v/>
          </cell>
          <cell r="E7694">
            <v>3157872.8721214812</v>
          </cell>
          <cell r="F7694" t="str">
            <v/>
          </cell>
          <cell r="G7694" t="str">
            <v/>
          </cell>
        </row>
        <row r="7695">
          <cell r="A7695" t="str">
            <v>PL4 0</v>
          </cell>
          <cell r="B7695">
            <v>290710</v>
          </cell>
          <cell r="C7695" t="str">
            <v/>
          </cell>
          <cell r="D7695">
            <v>823831.42</v>
          </cell>
          <cell r="E7695">
            <v>14014276.182363551</v>
          </cell>
          <cell r="F7695">
            <v>4105348.12</v>
          </cell>
          <cell r="G7695">
            <v>3968834.14</v>
          </cell>
        </row>
        <row r="7696">
          <cell r="A7696" t="str">
            <v>PL4 6</v>
          </cell>
          <cell r="B7696" t="str">
            <v/>
          </cell>
          <cell r="C7696" t="str">
            <v/>
          </cell>
          <cell r="D7696" t="str">
            <v/>
          </cell>
          <cell r="E7696" t="str">
            <v/>
          </cell>
          <cell r="F7696">
            <v>1917975.73</v>
          </cell>
          <cell r="G7696" t="str">
            <v/>
          </cell>
        </row>
        <row r="7697">
          <cell r="A7697" t="str">
            <v>PL4 7</v>
          </cell>
          <cell r="B7697" t="str">
            <v/>
          </cell>
          <cell r="C7697" t="str">
            <v/>
          </cell>
          <cell r="D7697" t="str">
            <v/>
          </cell>
          <cell r="E7697">
            <v>4307873.0425872467</v>
          </cell>
          <cell r="F7697">
            <v>974349.74</v>
          </cell>
          <cell r="G7697" t="str">
            <v/>
          </cell>
        </row>
        <row r="7698">
          <cell r="A7698" t="str">
            <v>PL4 8</v>
          </cell>
          <cell r="B7698" t="str">
            <v/>
          </cell>
          <cell r="C7698" t="str">
            <v/>
          </cell>
          <cell r="D7698" t="str">
            <v/>
          </cell>
          <cell r="E7698">
            <v>4168227.1486742478</v>
          </cell>
          <cell r="F7698">
            <v>2603626.7999999998</v>
          </cell>
          <cell r="G7698" t="str">
            <v/>
          </cell>
        </row>
        <row r="7699">
          <cell r="A7699" t="str">
            <v>PL4 9</v>
          </cell>
          <cell r="B7699" t="str">
            <v/>
          </cell>
          <cell r="C7699" t="str">
            <v/>
          </cell>
          <cell r="D7699" t="str">
            <v/>
          </cell>
          <cell r="E7699" t="str">
            <v/>
          </cell>
          <cell r="F7699">
            <v>1303096.22</v>
          </cell>
          <cell r="G7699" t="str">
            <v/>
          </cell>
        </row>
        <row r="7700">
          <cell r="A7700" t="str">
            <v>PL5 1</v>
          </cell>
          <cell r="B7700" t="str">
            <v/>
          </cell>
          <cell r="C7700" t="str">
            <v/>
          </cell>
          <cell r="D7700" t="str">
            <v/>
          </cell>
          <cell r="E7700" t="str">
            <v/>
          </cell>
          <cell r="F7700" t="str">
            <v/>
          </cell>
          <cell r="G7700" t="str">
            <v/>
          </cell>
        </row>
        <row r="7701">
          <cell r="A7701" t="str">
            <v>PL5 2</v>
          </cell>
          <cell r="B7701" t="str">
            <v/>
          </cell>
          <cell r="C7701" t="str">
            <v/>
          </cell>
          <cell r="D7701" t="str">
            <v/>
          </cell>
          <cell r="E7701" t="str">
            <v/>
          </cell>
          <cell r="F7701" t="str">
            <v/>
          </cell>
          <cell r="G7701" t="str">
            <v/>
          </cell>
        </row>
        <row r="7702">
          <cell r="A7702" t="str">
            <v>PL5 3</v>
          </cell>
          <cell r="B7702" t="str">
            <v/>
          </cell>
          <cell r="C7702" t="str">
            <v/>
          </cell>
          <cell r="D7702" t="str">
            <v/>
          </cell>
          <cell r="E7702">
            <v>1844306.7389159228</v>
          </cell>
          <cell r="F7702" t="str">
            <v/>
          </cell>
          <cell r="G7702" t="str">
            <v/>
          </cell>
        </row>
        <row r="7703">
          <cell r="A7703" t="str">
            <v>PL5 4</v>
          </cell>
          <cell r="B7703" t="str">
            <v/>
          </cell>
          <cell r="C7703" t="str">
            <v/>
          </cell>
          <cell r="D7703" t="str">
            <v/>
          </cell>
          <cell r="E7703">
            <v>3895236.5350825633</v>
          </cell>
          <cell r="F7703" t="str">
            <v/>
          </cell>
          <cell r="G7703" t="str">
            <v/>
          </cell>
        </row>
        <row r="7704">
          <cell r="A7704" t="str">
            <v>PL5 9</v>
          </cell>
          <cell r="B7704" t="str">
            <v/>
          </cell>
          <cell r="C7704" t="str">
            <v/>
          </cell>
          <cell r="D7704" t="str">
            <v/>
          </cell>
          <cell r="E7704" t="str">
            <v/>
          </cell>
          <cell r="F7704" t="str">
            <v/>
          </cell>
          <cell r="G7704" t="str">
            <v/>
          </cell>
        </row>
        <row r="7705">
          <cell r="A7705" t="str">
            <v>PL6 5</v>
          </cell>
          <cell r="B7705" t="str">
            <v/>
          </cell>
          <cell r="C7705" t="str">
            <v/>
          </cell>
          <cell r="D7705">
            <v>440788.85</v>
          </cell>
          <cell r="E7705">
            <v>3634960.5464603454</v>
          </cell>
          <cell r="F7705">
            <v>4814556.1900000004</v>
          </cell>
          <cell r="G7705" t="str">
            <v/>
          </cell>
        </row>
        <row r="7706">
          <cell r="A7706" t="str">
            <v>PL6 6</v>
          </cell>
          <cell r="B7706" t="str">
            <v/>
          </cell>
          <cell r="C7706" t="str">
            <v/>
          </cell>
          <cell r="D7706" t="str">
            <v/>
          </cell>
          <cell r="E7706" t="str">
            <v/>
          </cell>
          <cell r="F7706" t="str">
            <v/>
          </cell>
          <cell r="G7706" t="str">
            <v/>
          </cell>
        </row>
        <row r="7707">
          <cell r="A7707" t="str">
            <v>PL6 7</v>
          </cell>
          <cell r="B7707">
            <v>1867275</v>
          </cell>
          <cell r="C7707" t="str">
            <v/>
          </cell>
          <cell r="D7707" t="str">
            <v/>
          </cell>
          <cell r="E7707">
            <v>10876638.053702377</v>
          </cell>
          <cell r="F7707">
            <v>6256306.9900000002</v>
          </cell>
          <cell r="G7707" t="str">
            <v/>
          </cell>
        </row>
        <row r="7708">
          <cell r="A7708" t="str">
            <v>PL6 8</v>
          </cell>
          <cell r="B7708" t="str">
            <v/>
          </cell>
          <cell r="C7708" t="str">
            <v/>
          </cell>
          <cell r="D7708" t="str">
            <v/>
          </cell>
          <cell r="E7708">
            <v>1642553.9343641172</v>
          </cell>
          <cell r="F7708">
            <v>1312995.02</v>
          </cell>
          <cell r="G7708" t="str">
            <v/>
          </cell>
        </row>
        <row r="7709">
          <cell r="A7709" t="str">
            <v>PL7 1</v>
          </cell>
          <cell r="B7709">
            <v>103584</v>
          </cell>
          <cell r="C7709" t="str">
            <v/>
          </cell>
          <cell r="D7709" t="str">
            <v/>
          </cell>
          <cell r="E7709">
            <v>3528860.9160479452</v>
          </cell>
          <cell r="F7709">
            <v>1235325.75</v>
          </cell>
          <cell r="G7709" t="str">
            <v/>
          </cell>
        </row>
        <row r="7710">
          <cell r="A7710" t="str">
            <v>PL7 2</v>
          </cell>
          <cell r="B7710" t="str">
            <v/>
          </cell>
          <cell r="C7710" t="str">
            <v/>
          </cell>
          <cell r="D7710" t="str">
            <v/>
          </cell>
          <cell r="E7710">
            <v>957362.3727466953</v>
          </cell>
          <cell r="F7710" t="str">
            <v/>
          </cell>
          <cell r="G7710" t="str">
            <v/>
          </cell>
        </row>
        <row r="7711">
          <cell r="A7711" t="str">
            <v>PL7 4</v>
          </cell>
          <cell r="B7711" t="str">
            <v/>
          </cell>
          <cell r="C7711" t="str">
            <v/>
          </cell>
          <cell r="D7711" t="str">
            <v/>
          </cell>
          <cell r="E7711">
            <v>8058703.660685014</v>
          </cell>
          <cell r="F7711">
            <v>4039990.53</v>
          </cell>
          <cell r="G7711" t="str">
            <v/>
          </cell>
        </row>
        <row r="7712">
          <cell r="A7712" t="str">
            <v>PL7 5</v>
          </cell>
          <cell r="B7712">
            <v>2804739</v>
          </cell>
          <cell r="C7712" t="str">
            <v/>
          </cell>
          <cell r="D7712" t="str">
            <v/>
          </cell>
          <cell r="E7712">
            <v>5570771.0432761349</v>
          </cell>
          <cell r="F7712">
            <v>2521487.5</v>
          </cell>
          <cell r="G7712" t="str">
            <v/>
          </cell>
        </row>
        <row r="7713">
          <cell r="A7713" t="str">
            <v>PL7 9</v>
          </cell>
          <cell r="B7713" t="str">
            <v/>
          </cell>
          <cell r="C7713" t="str">
            <v/>
          </cell>
          <cell r="D7713" t="str">
            <v/>
          </cell>
          <cell r="E7713" t="str">
            <v/>
          </cell>
          <cell r="F7713" t="str">
            <v/>
          </cell>
          <cell r="G7713" t="str">
            <v/>
          </cell>
        </row>
        <row r="7714">
          <cell r="A7714" t="str">
            <v>PL8 1</v>
          </cell>
          <cell r="B7714" t="str">
            <v/>
          </cell>
          <cell r="C7714" t="str">
            <v/>
          </cell>
          <cell r="D7714" t="str">
            <v/>
          </cell>
          <cell r="E7714">
            <v>10382202.087742154</v>
          </cell>
          <cell r="F7714">
            <v>673257.26</v>
          </cell>
          <cell r="G7714" t="str">
            <v/>
          </cell>
        </row>
        <row r="7715">
          <cell r="A7715" t="str">
            <v>PL8 2</v>
          </cell>
          <cell r="B7715" t="str">
            <v/>
          </cell>
          <cell r="C7715" t="str">
            <v/>
          </cell>
          <cell r="D7715" t="str">
            <v/>
          </cell>
          <cell r="E7715">
            <v>3484853.6323922276</v>
          </cell>
          <cell r="F7715">
            <v>2037847.03</v>
          </cell>
          <cell r="G7715" t="str">
            <v/>
          </cell>
        </row>
        <row r="7716">
          <cell r="A7716" t="str">
            <v>PL9 0</v>
          </cell>
          <cell r="B7716" t="str">
            <v/>
          </cell>
          <cell r="C7716" t="str">
            <v/>
          </cell>
          <cell r="D7716" t="str">
            <v/>
          </cell>
          <cell r="E7716" t="str">
            <v/>
          </cell>
          <cell r="F7716" t="str">
            <v/>
          </cell>
          <cell r="G7716" t="str">
            <v/>
          </cell>
        </row>
        <row r="7717">
          <cell r="A7717" t="str">
            <v>PL9 7</v>
          </cell>
          <cell r="B7717" t="str">
            <v/>
          </cell>
          <cell r="C7717" t="str">
            <v/>
          </cell>
          <cell r="D7717">
            <v>82455.23</v>
          </cell>
          <cell r="E7717">
            <v>2206186.0175731238</v>
          </cell>
          <cell r="F7717" t="str">
            <v/>
          </cell>
          <cell r="G7717" t="str">
            <v/>
          </cell>
        </row>
        <row r="7718">
          <cell r="A7718" t="str">
            <v>PL9 8</v>
          </cell>
          <cell r="B7718" t="str">
            <v/>
          </cell>
          <cell r="C7718" t="str">
            <v/>
          </cell>
          <cell r="D7718" t="str">
            <v/>
          </cell>
          <cell r="E7718">
            <v>3184410.8019090248</v>
          </cell>
          <cell r="F7718">
            <v>1347955.74</v>
          </cell>
          <cell r="G7718" t="str">
            <v/>
          </cell>
        </row>
        <row r="7719">
          <cell r="A7719" t="str">
            <v>PL9 9</v>
          </cell>
          <cell r="B7719" t="str">
            <v/>
          </cell>
          <cell r="C7719" t="str">
            <v/>
          </cell>
          <cell r="D7719" t="str">
            <v/>
          </cell>
          <cell r="E7719" t="str">
            <v/>
          </cell>
          <cell r="F7719">
            <v>1481674.47</v>
          </cell>
          <cell r="G7719" t="str">
            <v/>
          </cell>
        </row>
        <row r="7720">
          <cell r="A7720" t="str">
            <v>PL95 8</v>
          </cell>
          <cell r="B7720" t="str">
            <v/>
          </cell>
          <cell r="C7720" t="str">
            <v/>
          </cell>
          <cell r="D7720" t="str">
            <v/>
          </cell>
          <cell r="E7720" t="str">
            <v/>
          </cell>
          <cell r="F7720" t="str">
            <v/>
          </cell>
          <cell r="G7720" t="str">
            <v/>
          </cell>
        </row>
        <row r="7721">
          <cell r="A7721" t="str">
            <v>PO Other</v>
          </cell>
          <cell r="B7721">
            <v>89926024</v>
          </cell>
          <cell r="C7721">
            <v>6132747.0099999988</v>
          </cell>
          <cell r="D7721">
            <v>57342664.380000003</v>
          </cell>
          <cell r="E7721">
            <v>104036718.79344073</v>
          </cell>
          <cell r="F7721">
            <v>148788622.30999997</v>
          </cell>
          <cell r="G7721">
            <v>117241208.75960006</v>
          </cell>
        </row>
        <row r="7722">
          <cell r="A7722" t="str">
            <v>PO total</v>
          </cell>
          <cell r="B7722">
            <v>133977280</v>
          </cell>
          <cell r="C7722">
            <v>6132747.0099999988</v>
          </cell>
          <cell r="D7722">
            <v>72795520.060000002</v>
          </cell>
          <cell r="E7722">
            <v>300447018.1643734</v>
          </cell>
          <cell r="F7722">
            <v>344020631.708</v>
          </cell>
          <cell r="G7722">
            <v>118946658.06960006</v>
          </cell>
        </row>
        <row r="7723">
          <cell r="A7723" t="str">
            <v>PO1 1</v>
          </cell>
          <cell r="B7723" t="str">
            <v/>
          </cell>
          <cell r="C7723" t="str">
            <v/>
          </cell>
          <cell r="D7723" t="str">
            <v/>
          </cell>
          <cell r="E7723" t="str">
            <v/>
          </cell>
          <cell r="F7723" t="str">
            <v/>
          </cell>
          <cell r="G7723" t="str">
            <v/>
          </cell>
        </row>
        <row r="7724">
          <cell r="A7724" t="str">
            <v>PO1 2</v>
          </cell>
          <cell r="B7724" t="str">
            <v/>
          </cell>
          <cell r="C7724" t="str">
            <v/>
          </cell>
          <cell r="D7724" t="str">
            <v/>
          </cell>
          <cell r="E7724" t="str">
            <v/>
          </cell>
          <cell r="F7724" t="str">
            <v/>
          </cell>
          <cell r="G7724" t="str">
            <v/>
          </cell>
        </row>
        <row r="7725">
          <cell r="A7725" t="str">
            <v>PO1 3</v>
          </cell>
          <cell r="B7725" t="str">
            <v/>
          </cell>
          <cell r="C7725" t="str">
            <v/>
          </cell>
          <cell r="D7725" t="str">
            <v/>
          </cell>
          <cell r="E7725" t="str">
            <v/>
          </cell>
          <cell r="F7725" t="str">
            <v/>
          </cell>
          <cell r="G7725" t="str">
            <v/>
          </cell>
        </row>
        <row r="7726">
          <cell r="A7726" t="str">
            <v>PO1 4</v>
          </cell>
          <cell r="B7726" t="str">
            <v/>
          </cell>
          <cell r="C7726" t="str">
            <v/>
          </cell>
          <cell r="D7726" t="str">
            <v/>
          </cell>
          <cell r="E7726" t="str">
            <v/>
          </cell>
          <cell r="F7726" t="str">
            <v/>
          </cell>
          <cell r="G7726" t="str">
            <v/>
          </cell>
        </row>
        <row r="7727">
          <cell r="A7727" t="str">
            <v>PO1 5</v>
          </cell>
          <cell r="B7727" t="str">
            <v/>
          </cell>
          <cell r="C7727" t="str">
            <v/>
          </cell>
          <cell r="D7727" t="str">
            <v/>
          </cell>
          <cell r="E7727" t="str">
            <v/>
          </cell>
          <cell r="F7727">
            <v>1096535.6399999999</v>
          </cell>
          <cell r="G7727" t="str">
            <v/>
          </cell>
        </row>
        <row r="7728">
          <cell r="A7728" t="str">
            <v>PO1 9</v>
          </cell>
          <cell r="B7728" t="str">
            <v/>
          </cell>
          <cell r="C7728" t="str">
            <v/>
          </cell>
          <cell r="D7728" t="str">
            <v/>
          </cell>
          <cell r="E7728" t="str">
            <v/>
          </cell>
          <cell r="F7728" t="str">
            <v/>
          </cell>
          <cell r="G7728" t="str">
            <v/>
          </cell>
        </row>
        <row r="7729">
          <cell r="A7729" t="str">
            <v>PO10 7</v>
          </cell>
          <cell r="B7729" t="str">
            <v/>
          </cell>
          <cell r="C7729" t="str">
            <v/>
          </cell>
          <cell r="D7729" t="str">
            <v/>
          </cell>
          <cell r="E7729">
            <v>6903706.5298555922</v>
          </cell>
          <cell r="F7729">
            <v>3915667.53</v>
          </cell>
          <cell r="G7729" t="str">
            <v/>
          </cell>
        </row>
        <row r="7730">
          <cell r="A7730" t="str">
            <v>PO10 8</v>
          </cell>
          <cell r="B7730">
            <v>129316</v>
          </cell>
          <cell r="C7730" t="str">
            <v/>
          </cell>
          <cell r="D7730" t="str">
            <v/>
          </cell>
          <cell r="E7730">
            <v>3504080.6899371343</v>
          </cell>
          <cell r="F7730">
            <v>1007611.88</v>
          </cell>
          <cell r="G7730" t="str">
            <v/>
          </cell>
        </row>
        <row r="7731">
          <cell r="A7731" t="str">
            <v>PO10 9</v>
          </cell>
          <cell r="B7731" t="str">
            <v/>
          </cell>
          <cell r="C7731" t="str">
            <v/>
          </cell>
          <cell r="D7731" t="str">
            <v/>
          </cell>
          <cell r="E7731" t="str">
            <v/>
          </cell>
          <cell r="F7731" t="str">
            <v/>
          </cell>
          <cell r="G7731" t="str">
            <v/>
          </cell>
        </row>
        <row r="7732">
          <cell r="A7732" t="str">
            <v>PO11 0</v>
          </cell>
          <cell r="B7732">
            <v>948007</v>
          </cell>
          <cell r="C7732" t="str">
            <v/>
          </cell>
          <cell r="D7732" t="str">
            <v/>
          </cell>
          <cell r="E7732">
            <v>3454343.9128673985</v>
          </cell>
          <cell r="F7732">
            <v>3721818.31</v>
          </cell>
          <cell r="G7732" t="str">
            <v/>
          </cell>
        </row>
        <row r="7733">
          <cell r="A7733" t="str">
            <v>PO11 1</v>
          </cell>
          <cell r="B7733" t="str">
            <v/>
          </cell>
          <cell r="C7733" t="str">
            <v/>
          </cell>
          <cell r="D7733" t="str">
            <v/>
          </cell>
          <cell r="E7733" t="str">
            <v/>
          </cell>
          <cell r="F7733" t="str">
            <v/>
          </cell>
          <cell r="G7733" t="str">
            <v/>
          </cell>
        </row>
        <row r="7734">
          <cell r="A7734" t="str">
            <v>PO11 9</v>
          </cell>
          <cell r="B7734">
            <v>1000277</v>
          </cell>
          <cell r="C7734" t="str">
            <v/>
          </cell>
          <cell r="D7734">
            <v>75478.929999999993</v>
          </cell>
          <cell r="E7734">
            <v>989669.64201938501</v>
          </cell>
          <cell r="F7734">
            <v>2242477.75</v>
          </cell>
          <cell r="G7734" t="str">
            <v/>
          </cell>
        </row>
        <row r="7735">
          <cell r="A7735" t="str">
            <v>PO12 1</v>
          </cell>
          <cell r="B7735" t="str">
            <v/>
          </cell>
          <cell r="C7735" t="str">
            <v/>
          </cell>
          <cell r="D7735">
            <v>296055.93</v>
          </cell>
          <cell r="E7735">
            <v>2950056.7525071022</v>
          </cell>
          <cell r="F7735">
            <v>1130358.1100000001</v>
          </cell>
          <cell r="G7735" t="str">
            <v/>
          </cell>
        </row>
        <row r="7736">
          <cell r="A7736" t="str">
            <v>PO12 2</v>
          </cell>
          <cell r="B7736" t="str">
            <v/>
          </cell>
          <cell r="C7736" t="str">
            <v/>
          </cell>
          <cell r="D7736" t="str">
            <v/>
          </cell>
          <cell r="E7736" t="str">
            <v/>
          </cell>
          <cell r="F7736">
            <v>646293.42000000004</v>
          </cell>
          <cell r="G7736" t="str">
            <v/>
          </cell>
        </row>
        <row r="7737">
          <cell r="A7737" t="str">
            <v>PO12 3</v>
          </cell>
          <cell r="B7737" t="str">
            <v/>
          </cell>
          <cell r="C7737" t="str">
            <v/>
          </cell>
          <cell r="D7737">
            <v>191678.34</v>
          </cell>
          <cell r="E7737">
            <v>845309.99096330814</v>
          </cell>
          <cell r="F7737">
            <v>245449.79</v>
          </cell>
          <cell r="G7737" t="str">
            <v/>
          </cell>
        </row>
        <row r="7738">
          <cell r="A7738" t="str">
            <v>PO12 4</v>
          </cell>
          <cell r="B7738" t="str">
            <v/>
          </cell>
          <cell r="C7738" t="str">
            <v/>
          </cell>
          <cell r="D7738">
            <v>128985.93</v>
          </cell>
          <cell r="E7738" t="str">
            <v/>
          </cell>
          <cell r="F7738">
            <v>1928433.94</v>
          </cell>
          <cell r="G7738" t="str">
            <v/>
          </cell>
        </row>
        <row r="7739">
          <cell r="A7739" t="str">
            <v>PO12 9</v>
          </cell>
          <cell r="B7739" t="str">
            <v/>
          </cell>
          <cell r="C7739" t="str">
            <v/>
          </cell>
          <cell r="D7739" t="str">
            <v/>
          </cell>
          <cell r="E7739" t="str">
            <v/>
          </cell>
          <cell r="F7739" t="str">
            <v/>
          </cell>
          <cell r="G7739" t="str">
            <v/>
          </cell>
        </row>
        <row r="7740">
          <cell r="A7740" t="str">
            <v>PO13 0</v>
          </cell>
          <cell r="B7740" t="str">
            <v/>
          </cell>
          <cell r="C7740" t="str">
            <v/>
          </cell>
          <cell r="D7740" t="str">
            <v/>
          </cell>
          <cell r="E7740">
            <v>872522.43915040838</v>
          </cell>
          <cell r="F7740">
            <v>2282279.34</v>
          </cell>
          <cell r="G7740" t="str">
            <v/>
          </cell>
        </row>
        <row r="7741">
          <cell r="A7741" t="str">
            <v>PO13 8</v>
          </cell>
          <cell r="B7741" t="str">
            <v/>
          </cell>
          <cell r="C7741" t="str">
            <v/>
          </cell>
          <cell r="D7741" t="str">
            <v/>
          </cell>
          <cell r="E7741" t="str">
            <v/>
          </cell>
          <cell r="F7741">
            <v>317254.90999999997</v>
          </cell>
          <cell r="G7741" t="str">
            <v/>
          </cell>
        </row>
        <row r="7742">
          <cell r="A7742" t="str">
            <v>PO13 9</v>
          </cell>
          <cell r="B7742" t="str">
            <v/>
          </cell>
          <cell r="C7742" t="str">
            <v/>
          </cell>
          <cell r="D7742">
            <v>606085.84</v>
          </cell>
          <cell r="E7742" t="str">
            <v/>
          </cell>
          <cell r="F7742" t="str">
            <v/>
          </cell>
          <cell r="G7742" t="str">
            <v/>
          </cell>
        </row>
        <row r="7743">
          <cell r="A7743" t="str">
            <v>PO14 1</v>
          </cell>
          <cell r="B7743">
            <v>1046105</v>
          </cell>
          <cell r="C7743" t="str">
            <v/>
          </cell>
          <cell r="D7743" t="str">
            <v/>
          </cell>
          <cell r="E7743" t="str">
            <v/>
          </cell>
          <cell r="F7743">
            <v>374684.9</v>
          </cell>
          <cell r="G7743" t="str">
            <v/>
          </cell>
        </row>
        <row r="7744">
          <cell r="A7744" t="str">
            <v>PO14 2</v>
          </cell>
          <cell r="B7744" t="str">
            <v/>
          </cell>
          <cell r="C7744" t="str">
            <v/>
          </cell>
          <cell r="D7744" t="str">
            <v/>
          </cell>
          <cell r="E7744">
            <v>402743.9533191325</v>
          </cell>
          <cell r="F7744">
            <v>1128108.48</v>
          </cell>
          <cell r="G7744" t="str">
            <v/>
          </cell>
        </row>
        <row r="7745">
          <cell r="A7745" t="str">
            <v>PO14 3</v>
          </cell>
          <cell r="B7745" t="str">
            <v/>
          </cell>
          <cell r="C7745" t="str">
            <v/>
          </cell>
          <cell r="D7745" t="str">
            <v/>
          </cell>
          <cell r="E7745">
            <v>702360.38099933043</v>
          </cell>
          <cell r="F7745" t="str">
            <v/>
          </cell>
          <cell r="G7745" t="str">
            <v/>
          </cell>
        </row>
        <row r="7746">
          <cell r="A7746" t="str">
            <v>PO14 4</v>
          </cell>
          <cell r="B7746">
            <v>362948</v>
          </cell>
          <cell r="C7746" t="str">
            <v/>
          </cell>
          <cell r="D7746">
            <v>80259.759999999995</v>
          </cell>
          <cell r="E7746">
            <v>1266341.464132918</v>
          </cell>
          <cell r="F7746" t="str">
            <v/>
          </cell>
          <cell r="G7746" t="str">
            <v/>
          </cell>
        </row>
        <row r="7747">
          <cell r="A7747" t="str">
            <v>PO14 9</v>
          </cell>
          <cell r="B7747" t="str">
            <v/>
          </cell>
          <cell r="C7747" t="str">
            <v/>
          </cell>
          <cell r="D7747" t="str">
            <v/>
          </cell>
          <cell r="E7747" t="str">
            <v/>
          </cell>
          <cell r="F7747" t="str">
            <v/>
          </cell>
          <cell r="G7747" t="str">
            <v/>
          </cell>
        </row>
        <row r="7748">
          <cell r="A7748" t="str">
            <v>PO15 5</v>
          </cell>
          <cell r="B7748">
            <v>815143</v>
          </cell>
          <cell r="C7748" t="str">
            <v/>
          </cell>
          <cell r="D7748">
            <v>1948926.12</v>
          </cell>
          <cell r="E7748" t="str">
            <v/>
          </cell>
          <cell r="F7748">
            <v>4874793.8899999997</v>
          </cell>
          <cell r="G7748" t="str">
            <v/>
          </cell>
        </row>
        <row r="7749">
          <cell r="A7749" t="str">
            <v>PO15 6</v>
          </cell>
          <cell r="B7749" t="str">
            <v/>
          </cell>
          <cell r="C7749" t="str">
            <v/>
          </cell>
          <cell r="D7749" t="str">
            <v/>
          </cell>
          <cell r="E7749" t="str">
            <v/>
          </cell>
          <cell r="F7749">
            <v>2630493.2999999998</v>
          </cell>
          <cell r="G7749" t="str">
            <v/>
          </cell>
        </row>
        <row r="7750">
          <cell r="A7750" t="str">
            <v>PO15 7</v>
          </cell>
          <cell r="B7750">
            <v>1417234</v>
          </cell>
          <cell r="C7750" t="str">
            <v/>
          </cell>
          <cell r="D7750" t="str">
            <v/>
          </cell>
          <cell r="E7750">
            <v>7010424.5986723695</v>
          </cell>
          <cell r="F7750">
            <v>1946765.92</v>
          </cell>
          <cell r="G7750" t="str">
            <v/>
          </cell>
        </row>
        <row r="7751">
          <cell r="A7751" t="str">
            <v>PO16 0</v>
          </cell>
          <cell r="B7751" t="str">
            <v/>
          </cell>
          <cell r="C7751" t="str">
            <v/>
          </cell>
          <cell r="D7751" t="str">
            <v/>
          </cell>
          <cell r="E7751">
            <v>3004015.2356515336</v>
          </cell>
          <cell r="F7751" t="str">
            <v/>
          </cell>
          <cell r="G7751" t="str">
            <v/>
          </cell>
        </row>
        <row r="7752">
          <cell r="A7752" t="str">
            <v>PO16 7</v>
          </cell>
          <cell r="B7752">
            <v>3591266</v>
          </cell>
          <cell r="C7752" t="str">
            <v/>
          </cell>
          <cell r="D7752">
            <v>275399.8</v>
          </cell>
          <cell r="E7752">
            <v>1759444.0240114098</v>
          </cell>
          <cell r="F7752">
            <v>9950925.0899999999</v>
          </cell>
          <cell r="G7752" t="str">
            <v/>
          </cell>
        </row>
        <row r="7753">
          <cell r="A7753" t="str">
            <v>PO16 8</v>
          </cell>
          <cell r="B7753" t="str">
            <v/>
          </cell>
          <cell r="C7753" t="str">
            <v/>
          </cell>
          <cell r="D7753" t="str">
            <v/>
          </cell>
          <cell r="E7753">
            <v>2301866.533960592</v>
          </cell>
          <cell r="F7753">
            <v>1229731.3799999999</v>
          </cell>
          <cell r="G7753" t="str">
            <v/>
          </cell>
        </row>
        <row r="7754">
          <cell r="A7754" t="str">
            <v>PO16 9</v>
          </cell>
          <cell r="B7754" t="str">
            <v/>
          </cell>
          <cell r="C7754" t="str">
            <v/>
          </cell>
          <cell r="D7754" t="str">
            <v/>
          </cell>
          <cell r="E7754" t="str">
            <v/>
          </cell>
          <cell r="F7754">
            <v>1606374</v>
          </cell>
          <cell r="G7754" t="str">
            <v/>
          </cell>
        </row>
        <row r="7755">
          <cell r="A7755" t="str">
            <v>PO17 5</v>
          </cell>
          <cell r="B7755" t="str">
            <v/>
          </cell>
          <cell r="C7755" t="str">
            <v/>
          </cell>
          <cell r="D7755" t="str">
            <v/>
          </cell>
          <cell r="E7755">
            <v>4125508.9118944826</v>
          </cell>
          <cell r="F7755" t="str">
            <v/>
          </cell>
          <cell r="G7755" t="str">
            <v/>
          </cell>
        </row>
        <row r="7756">
          <cell r="A7756" t="str">
            <v>PO17 6</v>
          </cell>
          <cell r="B7756" t="str">
            <v/>
          </cell>
          <cell r="C7756" t="str">
            <v/>
          </cell>
          <cell r="D7756" t="str">
            <v/>
          </cell>
          <cell r="E7756">
            <v>888389.82064978103</v>
          </cell>
          <cell r="F7756">
            <v>5357741.8</v>
          </cell>
          <cell r="G7756" t="str">
            <v/>
          </cell>
        </row>
        <row r="7757">
          <cell r="A7757" t="str">
            <v>PO18 0</v>
          </cell>
          <cell r="B7757" t="str">
            <v/>
          </cell>
          <cell r="C7757" t="str">
            <v/>
          </cell>
          <cell r="D7757" t="str">
            <v/>
          </cell>
          <cell r="E7757" t="str">
            <v/>
          </cell>
          <cell r="F7757" t="str">
            <v/>
          </cell>
          <cell r="G7757" t="str">
            <v/>
          </cell>
        </row>
        <row r="7758">
          <cell r="A7758" t="str">
            <v>PO18 8</v>
          </cell>
          <cell r="B7758" t="str">
            <v/>
          </cell>
          <cell r="C7758" t="str">
            <v/>
          </cell>
          <cell r="D7758" t="str">
            <v/>
          </cell>
          <cell r="E7758">
            <v>3054857.2598653552</v>
          </cell>
          <cell r="F7758">
            <v>5801083.8700000001</v>
          </cell>
          <cell r="G7758" t="str">
            <v/>
          </cell>
        </row>
        <row r="7759">
          <cell r="A7759" t="str">
            <v>PO18 9</v>
          </cell>
          <cell r="B7759" t="str">
            <v/>
          </cell>
          <cell r="C7759" t="str">
            <v/>
          </cell>
          <cell r="D7759" t="str">
            <v/>
          </cell>
          <cell r="E7759">
            <v>4642641.9165122304</v>
          </cell>
          <cell r="F7759" t="str">
            <v/>
          </cell>
          <cell r="G7759" t="str">
            <v/>
          </cell>
        </row>
        <row r="7760">
          <cell r="A7760" t="str">
            <v>PO19 1</v>
          </cell>
          <cell r="B7760">
            <v>990150</v>
          </cell>
          <cell r="C7760" t="str">
            <v/>
          </cell>
          <cell r="D7760">
            <v>147691.66</v>
          </cell>
          <cell r="E7760">
            <v>6686237.2345474064</v>
          </cell>
          <cell r="F7760">
            <v>11018553.65</v>
          </cell>
          <cell r="G7760" t="str">
            <v/>
          </cell>
        </row>
        <row r="7761">
          <cell r="A7761" t="str">
            <v>PO19 3</v>
          </cell>
          <cell r="B7761" t="str">
            <v/>
          </cell>
          <cell r="C7761" t="str">
            <v/>
          </cell>
          <cell r="D7761" t="str">
            <v/>
          </cell>
          <cell r="E7761" t="str">
            <v/>
          </cell>
          <cell r="F7761" t="str">
            <v/>
          </cell>
          <cell r="G7761" t="str">
            <v/>
          </cell>
        </row>
        <row r="7762">
          <cell r="A7762" t="str">
            <v>PO19 5</v>
          </cell>
          <cell r="B7762" t="str">
            <v/>
          </cell>
          <cell r="C7762" t="str">
            <v/>
          </cell>
          <cell r="D7762" t="str">
            <v/>
          </cell>
          <cell r="E7762" t="str">
            <v/>
          </cell>
          <cell r="F7762" t="str">
            <v/>
          </cell>
          <cell r="G7762" t="str">
            <v/>
          </cell>
        </row>
        <row r="7763">
          <cell r="A7763" t="str">
            <v>PO19 6</v>
          </cell>
          <cell r="B7763" t="str">
            <v/>
          </cell>
          <cell r="C7763" t="str">
            <v/>
          </cell>
          <cell r="D7763" t="str">
            <v/>
          </cell>
          <cell r="E7763" t="str">
            <v/>
          </cell>
          <cell r="F7763" t="str">
            <v/>
          </cell>
          <cell r="G7763" t="str">
            <v/>
          </cell>
        </row>
        <row r="7764">
          <cell r="A7764" t="str">
            <v>PO19 7</v>
          </cell>
          <cell r="B7764">
            <v>253115</v>
          </cell>
          <cell r="C7764" t="str">
            <v/>
          </cell>
          <cell r="D7764" t="str">
            <v/>
          </cell>
          <cell r="E7764" t="str">
            <v/>
          </cell>
          <cell r="F7764">
            <v>1484964.97</v>
          </cell>
          <cell r="G7764" t="str">
            <v/>
          </cell>
        </row>
        <row r="7765">
          <cell r="A7765" t="str">
            <v>PO19 8</v>
          </cell>
          <cell r="B7765">
            <v>204706</v>
          </cell>
          <cell r="C7765" t="str">
            <v/>
          </cell>
          <cell r="D7765" t="str">
            <v/>
          </cell>
          <cell r="E7765">
            <v>2200999.6422671401</v>
          </cell>
          <cell r="F7765" t="str">
            <v/>
          </cell>
          <cell r="G7765" t="str">
            <v/>
          </cell>
        </row>
        <row r="7766">
          <cell r="A7766" t="str">
            <v>PO19 9</v>
          </cell>
          <cell r="B7766" t="str">
            <v/>
          </cell>
          <cell r="C7766" t="str">
            <v/>
          </cell>
          <cell r="D7766" t="str">
            <v/>
          </cell>
          <cell r="E7766" t="str">
            <v/>
          </cell>
          <cell r="F7766" t="str">
            <v/>
          </cell>
          <cell r="G7766" t="str">
            <v/>
          </cell>
        </row>
        <row r="7767">
          <cell r="A7767" t="str">
            <v>PO2 0</v>
          </cell>
          <cell r="B7767" t="str">
            <v/>
          </cell>
          <cell r="C7767" t="str">
            <v/>
          </cell>
          <cell r="D7767" t="str">
            <v/>
          </cell>
          <cell r="E7767">
            <v>341708.5883699393</v>
          </cell>
          <cell r="F7767">
            <v>630131.02</v>
          </cell>
          <cell r="G7767" t="str">
            <v/>
          </cell>
        </row>
        <row r="7768">
          <cell r="A7768" t="str">
            <v>PO2 7</v>
          </cell>
          <cell r="B7768" t="str">
            <v/>
          </cell>
          <cell r="C7768" t="str">
            <v/>
          </cell>
          <cell r="D7768" t="str">
            <v/>
          </cell>
          <cell r="E7768" t="str">
            <v/>
          </cell>
          <cell r="F7768" t="str">
            <v/>
          </cell>
          <cell r="G7768" t="str">
            <v/>
          </cell>
        </row>
        <row r="7769">
          <cell r="A7769" t="str">
            <v>PO2 8</v>
          </cell>
          <cell r="B7769" t="str">
            <v/>
          </cell>
          <cell r="C7769" t="str">
            <v/>
          </cell>
          <cell r="D7769" t="str">
            <v/>
          </cell>
          <cell r="E7769" t="str">
            <v/>
          </cell>
          <cell r="F7769" t="str">
            <v/>
          </cell>
          <cell r="G7769" t="str">
            <v/>
          </cell>
        </row>
        <row r="7770">
          <cell r="A7770" t="str">
            <v>PO2 9</v>
          </cell>
          <cell r="B7770" t="str">
            <v/>
          </cell>
          <cell r="C7770" t="str">
            <v/>
          </cell>
          <cell r="D7770">
            <v>90317.55</v>
          </cell>
          <cell r="E7770">
            <v>1663839.1267901089</v>
          </cell>
          <cell r="F7770" t="str">
            <v/>
          </cell>
          <cell r="G7770" t="str">
            <v/>
          </cell>
        </row>
        <row r="7771">
          <cell r="A7771" t="str">
            <v>PO20 0</v>
          </cell>
          <cell r="B7771">
            <v>747054</v>
          </cell>
          <cell r="C7771" t="str">
            <v/>
          </cell>
          <cell r="D7771" t="str">
            <v/>
          </cell>
          <cell r="E7771">
            <v>2258289.5578824459</v>
          </cell>
          <cell r="F7771">
            <v>1227922.6499999999</v>
          </cell>
          <cell r="G7771" t="str">
            <v/>
          </cell>
        </row>
        <row r="7772">
          <cell r="A7772" t="str">
            <v>PO20 1</v>
          </cell>
          <cell r="B7772">
            <v>2408584</v>
          </cell>
          <cell r="C7772" t="str">
            <v/>
          </cell>
          <cell r="D7772" t="str">
            <v/>
          </cell>
          <cell r="E7772" t="str">
            <v/>
          </cell>
          <cell r="F7772" t="str">
            <v/>
          </cell>
          <cell r="G7772" t="str">
            <v/>
          </cell>
        </row>
        <row r="7773">
          <cell r="A7773" t="str">
            <v>PO20 2</v>
          </cell>
          <cell r="B7773" t="str">
            <v/>
          </cell>
          <cell r="C7773" t="str">
            <v/>
          </cell>
          <cell r="D7773" t="str">
            <v/>
          </cell>
          <cell r="E7773" t="str">
            <v/>
          </cell>
          <cell r="F7773">
            <v>364750.83</v>
          </cell>
          <cell r="G7773" t="str">
            <v/>
          </cell>
        </row>
        <row r="7774">
          <cell r="A7774" t="str">
            <v>PO20 3</v>
          </cell>
          <cell r="B7774" t="str">
            <v/>
          </cell>
          <cell r="C7774" t="str">
            <v/>
          </cell>
          <cell r="D7774" t="str">
            <v/>
          </cell>
          <cell r="E7774" t="str">
            <v/>
          </cell>
          <cell r="F7774" t="str">
            <v/>
          </cell>
          <cell r="G7774" t="str">
            <v/>
          </cell>
        </row>
        <row r="7775">
          <cell r="A7775" t="str">
            <v>PO20 4</v>
          </cell>
          <cell r="B7775" t="str">
            <v/>
          </cell>
          <cell r="C7775" t="str">
            <v/>
          </cell>
          <cell r="D7775" t="str">
            <v/>
          </cell>
          <cell r="E7775" t="str">
            <v/>
          </cell>
          <cell r="F7775" t="str">
            <v/>
          </cell>
          <cell r="G7775" t="str">
            <v/>
          </cell>
        </row>
        <row r="7776">
          <cell r="A7776" t="str">
            <v>PO20 7</v>
          </cell>
          <cell r="B7776">
            <v>3946292</v>
          </cell>
          <cell r="C7776" t="str">
            <v/>
          </cell>
          <cell r="D7776">
            <v>649416.80000000005</v>
          </cell>
          <cell r="E7776">
            <v>7582943.193216878</v>
          </cell>
          <cell r="F7776">
            <v>5160109.03</v>
          </cell>
          <cell r="G7776" t="str">
            <v/>
          </cell>
        </row>
        <row r="7777">
          <cell r="A7777" t="str">
            <v>PO20 8</v>
          </cell>
          <cell r="B7777" t="str">
            <v/>
          </cell>
          <cell r="C7777" t="str">
            <v/>
          </cell>
          <cell r="D7777">
            <v>44973.97</v>
          </cell>
          <cell r="E7777">
            <v>2425058.9185697413</v>
          </cell>
          <cell r="F7777">
            <v>1521210.94</v>
          </cell>
          <cell r="G7777" t="str">
            <v/>
          </cell>
        </row>
        <row r="7778">
          <cell r="A7778" t="str">
            <v>PO20 9</v>
          </cell>
          <cell r="B7778" t="str">
            <v/>
          </cell>
          <cell r="C7778" t="str">
            <v/>
          </cell>
          <cell r="D7778" t="str">
            <v/>
          </cell>
          <cell r="E7778" t="str">
            <v/>
          </cell>
          <cell r="F7778" t="str">
            <v/>
          </cell>
          <cell r="G7778" t="str">
            <v/>
          </cell>
        </row>
        <row r="7779">
          <cell r="A7779" t="str">
            <v>PO21 1</v>
          </cell>
          <cell r="B7779" t="str">
            <v/>
          </cell>
          <cell r="C7779" t="str">
            <v/>
          </cell>
          <cell r="D7779">
            <v>262726.46000000002</v>
          </cell>
          <cell r="E7779" t="str">
            <v/>
          </cell>
          <cell r="F7779" t="str">
            <v/>
          </cell>
          <cell r="G7779" t="str">
            <v/>
          </cell>
        </row>
        <row r="7780">
          <cell r="A7780" t="str">
            <v>PO21 2</v>
          </cell>
          <cell r="B7780" t="str">
            <v/>
          </cell>
          <cell r="C7780" t="str">
            <v/>
          </cell>
          <cell r="D7780" t="str">
            <v/>
          </cell>
          <cell r="E7780" t="str">
            <v/>
          </cell>
          <cell r="F7780">
            <v>1429852.1</v>
          </cell>
          <cell r="G7780" t="str">
            <v/>
          </cell>
        </row>
        <row r="7781">
          <cell r="A7781" t="str">
            <v>PO21 3</v>
          </cell>
          <cell r="B7781">
            <v>533542</v>
          </cell>
          <cell r="C7781" t="str">
            <v/>
          </cell>
          <cell r="D7781" t="str">
            <v/>
          </cell>
          <cell r="E7781" t="str">
            <v/>
          </cell>
          <cell r="F7781">
            <v>954938.78</v>
          </cell>
          <cell r="G7781" t="str">
            <v/>
          </cell>
        </row>
        <row r="7782">
          <cell r="A7782" t="str">
            <v>PO21 4</v>
          </cell>
          <cell r="B7782">
            <v>1662718</v>
          </cell>
          <cell r="C7782" t="str">
            <v/>
          </cell>
          <cell r="D7782" t="str">
            <v/>
          </cell>
          <cell r="E7782" t="str">
            <v/>
          </cell>
          <cell r="F7782">
            <v>2801011.88</v>
          </cell>
          <cell r="G7782" t="str">
            <v/>
          </cell>
        </row>
        <row r="7783">
          <cell r="A7783" t="str">
            <v>PO21 5</v>
          </cell>
          <cell r="B7783" t="str">
            <v/>
          </cell>
          <cell r="C7783" t="str">
            <v/>
          </cell>
          <cell r="D7783">
            <v>65295.22</v>
          </cell>
          <cell r="E7783">
            <v>269486.01022525987</v>
          </cell>
          <cell r="F7783">
            <v>925409.82</v>
          </cell>
          <cell r="G7783" t="str">
            <v/>
          </cell>
        </row>
        <row r="7784">
          <cell r="A7784" t="str">
            <v>PO21 9</v>
          </cell>
          <cell r="B7784" t="str">
            <v/>
          </cell>
          <cell r="C7784" t="str">
            <v/>
          </cell>
          <cell r="D7784" t="str">
            <v/>
          </cell>
          <cell r="E7784" t="str">
            <v/>
          </cell>
          <cell r="F7784" t="str">
            <v/>
          </cell>
          <cell r="G7784" t="str">
            <v/>
          </cell>
        </row>
        <row r="7785">
          <cell r="A7785" t="str">
            <v>PO22 0</v>
          </cell>
          <cell r="B7785" t="str">
            <v/>
          </cell>
          <cell r="C7785" t="str">
            <v/>
          </cell>
          <cell r="D7785" t="str">
            <v/>
          </cell>
          <cell r="E7785">
            <v>3750389.5329402713</v>
          </cell>
          <cell r="F7785">
            <v>1722980.82</v>
          </cell>
          <cell r="G7785" t="str">
            <v/>
          </cell>
        </row>
        <row r="7786">
          <cell r="A7786" t="str">
            <v>PO22 6</v>
          </cell>
          <cell r="B7786" t="str">
            <v/>
          </cell>
          <cell r="C7786" t="str">
            <v/>
          </cell>
          <cell r="D7786" t="str">
            <v/>
          </cell>
          <cell r="E7786" t="str">
            <v/>
          </cell>
          <cell r="F7786" t="str">
            <v/>
          </cell>
          <cell r="G7786" t="str">
            <v/>
          </cell>
        </row>
        <row r="7787">
          <cell r="A7787" t="str">
            <v>PO22 7</v>
          </cell>
          <cell r="B7787" t="str">
            <v/>
          </cell>
          <cell r="C7787" t="str">
            <v/>
          </cell>
          <cell r="D7787" t="str">
            <v/>
          </cell>
          <cell r="E7787" t="str">
            <v/>
          </cell>
          <cell r="F7787" t="str">
            <v/>
          </cell>
          <cell r="G7787" t="str">
            <v/>
          </cell>
        </row>
        <row r="7788">
          <cell r="A7788" t="str">
            <v>PO22 8</v>
          </cell>
          <cell r="B7788" t="str">
            <v/>
          </cell>
          <cell r="C7788" t="str">
            <v/>
          </cell>
          <cell r="D7788" t="str">
            <v/>
          </cell>
          <cell r="E7788" t="str">
            <v/>
          </cell>
          <cell r="F7788" t="str">
            <v/>
          </cell>
          <cell r="G7788" t="str">
            <v/>
          </cell>
        </row>
        <row r="7789">
          <cell r="A7789" t="str">
            <v>PO22 9</v>
          </cell>
          <cell r="B7789">
            <v>522029</v>
          </cell>
          <cell r="C7789" t="str">
            <v/>
          </cell>
          <cell r="D7789" t="str">
            <v/>
          </cell>
          <cell r="E7789">
            <v>720235.74629762187</v>
          </cell>
          <cell r="F7789" t="str">
            <v/>
          </cell>
          <cell r="G7789" t="str">
            <v/>
          </cell>
        </row>
        <row r="7790">
          <cell r="A7790" t="str">
            <v>PO3 5</v>
          </cell>
          <cell r="B7790">
            <v>3595248</v>
          </cell>
          <cell r="C7790" t="str">
            <v/>
          </cell>
          <cell r="D7790" t="str">
            <v/>
          </cell>
          <cell r="E7790">
            <v>3851379.4359884281</v>
          </cell>
          <cell r="F7790">
            <v>4685535.9680000003</v>
          </cell>
          <cell r="G7790" t="str">
            <v/>
          </cell>
        </row>
        <row r="7791">
          <cell r="A7791" t="str">
            <v>PO3 6</v>
          </cell>
          <cell r="B7791" t="str">
            <v/>
          </cell>
          <cell r="C7791" t="str">
            <v/>
          </cell>
          <cell r="D7791" t="str">
            <v/>
          </cell>
          <cell r="E7791" t="str">
            <v/>
          </cell>
          <cell r="F7791">
            <v>1398224.8</v>
          </cell>
          <cell r="G7791" t="str">
            <v/>
          </cell>
        </row>
        <row r="7792">
          <cell r="A7792" t="str">
            <v>PO30 1</v>
          </cell>
          <cell r="B7792">
            <v>1897978</v>
          </cell>
          <cell r="C7792" t="str">
            <v/>
          </cell>
          <cell r="D7792">
            <v>349875.92</v>
          </cell>
          <cell r="E7792">
            <v>4123903.3885649089</v>
          </cell>
          <cell r="F7792">
            <v>2901021.56</v>
          </cell>
          <cell r="G7792" t="str">
            <v/>
          </cell>
        </row>
        <row r="7793">
          <cell r="A7793" t="str">
            <v>PO30 2</v>
          </cell>
          <cell r="B7793" t="str">
            <v/>
          </cell>
          <cell r="C7793" t="str">
            <v/>
          </cell>
          <cell r="D7793" t="str">
            <v/>
          </cell>
          <cell r="E7793">
            <v>1778331.819801453</v>
          </cell>
          <cell r="F7793" t="str">
            <v/>
          </cell>
          <cell r="G7793" t="str">
            <v/>
          </cell>
        </row>
        <row r="7794">
          <cell r="A7794" t="str">
            <v>PO30 3</v>
          </cell>
          <cell r="B7794" t="str">
            <v/>
          </cell>
          <cell r="C7794" t="str">
            <v/>
          </cell>
          <cell r="D7794" t="str">
            <v/>
          </cell>
          <cell r="E7794">
            <v>5981815.3770798482</v>
          </cell>
          <cell r="F7794" t="str">
            <v/>
          </cell>
          <cell r="G7794" t="str">
            <v/>
          </cell>
        </row>
        <row r="7795">
          <cell r="A7795" t="str">
            <v>PO30 4</v>
          </cell>
          <cell r="B7795" t="str">
            <v/>
          </cell>
          <cell r="C7795" t="str">
            <v/>
          </cell>
          <cell r="D7795" t="str">
            <v/>
          </cell>
          <cell r="E7795">
            <v>2348579.0475285584</v>
          </cell>
          <cell r="F7795" t="str">
            <v/>
          </cell>
          <cell r="G7795" t="str">
            <v/>
          </cell>
        </row>
        <row r="7796">
          <cell r="A7796" t="str">
            <v>PO30 5</v>
          </cell>
          <cell r="B7796">
            <v>1158949</v>
          </cell>
          <cell r="C7796" t="str">
            <v/>
          </cell>
          <cell r="D7796">
            <v>1559428.93</v>
          </cell>
          <cell r="E7796">
            <v>4059321.9522722205</v>
          </cell>
          <cell r="F7796">
            <v>4884508.28</v>
          </cell>
          <cell r="G7796" t="str">
            <v/>
          </cell>
        </row>
        <row r="7797">
          <cell r="A7797" t="str">
            <v>PO30 9</v>
          </cell>
          <cell r="B7797" t="str">
            <v/>
          </cell>
          <cell r="C7797" t="str">
            <v/>
          </cell>
          <cell r="D7797" t="str">
            <v/>
          </cell>
          <cell r="E7797" t="str">
            <v/>
          </cell>
          <cell r="F7797" t="str">
            <v/>
          </cell>
          <cell r="G7797" t="str">
            <v/>
          </cell>
        </row>
        <row r="7798">
          <cell r="A7798" t="str">
            <v>PO31 7</v>
          </cell>
          <cell r="B7798" t="str">
            <v/>
          </cell>
          <cell r="C7798" t="str">
            <v/>
          </cell>
          <cell r="D7798" t="str">
            <v/>
          </cell>
          <cell r="E7798">
            <v>4899935.6080603618</v>
          </cell>
          <cell r="F7798">
            <v>1007810.14</v>
          </cell>
          <cell r="G7798" t="str">
            <v/>
          </cell>
        </row>
        <row r="7799">
          <cell r="A7799" t="str">
            <v>PO31 8</v>
          </cell>
          <cell r="B7799">
            <v>494684</v>
          </cell>
          <cell r="C7799" t="str">
            <v/>
          </cell>
          <cell r="D7799" t="str">
            <v/>
          </cell>
          <cell r="E7799">
            <v>2809340.337915747</v>
          </cell>
          <cell r="F7799">
            <v>1672247.23</v>
          </cell>
          <cell r="G7799" t="str">
            <v/>
          </cell>
        </row>
        <row r="7800">
          <cell r="A7800" t="str">
            <v>PO32 6</v>
          </cell>
          <cell r="B7800">
            <v>369660</v>
          </cell>
          <cell r="C7800" t="str">
            <v/>
          </cell>
          <cell r="D7800" t="str">
            <v/>
          </cell>
          <cell r="E7800" t="str">
            <v/>
          </cell>
          <cell r="F7800">
            <v>1339684.3500000001</v>
          </cell>
          <cell r="G7800" t="str">
            <v/>
          </cell>
        </row>
        <row r="7801">
          <cell r="A7801" t="str">
            <v>PO33 1</v>
          </cell>
          <cell r="B7801" t="str">
            <v/>
          </cell>
          <cell r="C7801" t="str">
            <v/>
          </cell>
          <cell r="D7801">
            <v>496615.11</v>
          </cell>
          <cell r="E7801">
            <v>3249343.7223023395</v>
          </cell>
          <cell r="F7801" t="str">
            <v/>
          </cell>
          <cell r="G7801" t="str">
            <v/>
          </cell>
        </row>
        <row r="7802">
          <cell r="A7802" t="str">
            <v>PO33 2</v>
          </cell>
          <cell r="B7802">
            <v>989455</v>
          </cell>
          <cell r="C7802" t="str">
            <v/>
          </cell>
          <cell r="D7802">
            <v>638831.35</v>
          </cell>
          <cell r="E7802">
            <v>3772035.0792482588</v>
          </cell>
          <cell r="F7802">
            <v>1951607.67</v>
          </cell>
          <cell r="G7802" t="str">
            <v/>
          </cell>
        </row>
        <row r="7803">
          <cell r="A7803" t="str">
            <v>PO33 3</v>
          </cell>
          <cell r="B7803" t="str">
            <v/>
          </cell>
          <cell r="C7803" t="str">
            <v/>
          </cell>
          <cell r="D7803" t="str">
            <v/>
          </cell>
          <cell r="E7803" t="str">
            <v/>
          </cell>
          <cell r="F7803" t="str">
            <v/>
          </cell>
          <cell r="G7803" t="str">
            <v/>
          </cell>
        </row>
        <row r="7804">
          <cell r="A7804" t="str">
            <v>PO33 4</v>
          </cell>
          <cell r="B7804">
            <v>1263225</v>
          </cell>
          <cell r="C7804" t="str">
            <v/>
          </cell>
          <cell r="D7804" t="str">
            <v/>
          </cell>
          <cell r="E7804">
            <v>5679661.6881150063</v>
          </cell>
          <cell r="F7804" t="str">
            <v/>
          </cell>
          <cell r="G7804" t="str">
            <v/>
          </cell>
        </row>
        <row r="7805">
          <cell r="A7805" t="str">
            <v>PO33 9</v>
          </cell>
          <cell r="B7805" t="str">
            <v/>
          </cell>
          <cell r="C7805" t="str">
            <v/>
          </cell>
          <cell r="D7805" t="str">
            <v/>
          </cell>
          <cell r="E7805" t="str">
            <v/>
          </cell>
          <cell r="F7805" t="str">
            <v/>
          </cell>
          <cell r="G7805" t="str">
            <v/>
          </cell>
        </row>
        <row r="7806">
          <cell r="A7806" t="str">
            <v>PO34 5</v>
          </cell>
          <cell r="B7806" t="str">
            <v/>
          </cell>
          <cell r="C7806" t="str">
            <v/>
          </cell>
          <cell r="D7806" t="str">
            <v/>
          </cell>
          <cell r="E7806" t="str">
            <v/>
          </cell>
          <cell r="F7806" t="str">
            <v/>
          </cell>
          <cell r="G7806" t="str">
            <v/>
          </cell>
        </row>
        <row r="7807">
          <cell r="A7807" t="str">
            <v>PO35 5</v>
          </cell>
          <cell r="B7807">
            <v>554285</v>
          </cell>
          <cell r="C7807" t="str">
            <v/>
          </cell>
          <cell r="D7807" t="str">
            <v/>
          </cell>
          <cell r="E7807">
            <v>3068264.7074895548</v>
          </cell>
          <cell r="F7807" t="str">
            <v/>
          </cell>
          <cell r="G7807" t="str">
            <v/>
          </cell>
        </row>
        <row r="7808">
          <cell r="A7808" t="str">
            <v>PO36 0</v>
          </cell>
          <cell r="B7808">
            <v>590646</v>
          </cell>
          <cell r="C7808" t="str">
            <v/>
          </cell>
          <cell r="D7808">
            <v>1026915.85</v>
          </cell>
          <cell r="E7808">
            <v>2309416.168825815</v>
          </cell>
          <cell r="F7808">
            <v>2412663.1</v>
          </cell>
          <cell r="G7808" t="str">
            <v/>
          </cell>
        </row>
        <row r="7809">
          <cell r="A7809" t="str">
            <v>PO36 6</v>
          </cell>
          <cell r="B7809" t="str">
            <v/>
          </cell>
          <cell r="C7809" t="str">
            <v/>
          </cell>
          <cell r="D7809" t="str">
            <v/>
          </cell>
          <cell r="E7809" t="str">
            <v/>
          </cell>
          <cell r="F7809" t="str">
            <v/>
          </cell>
          <cell r="G7809" t="str">
            <v/>
          </cell>
        </row>
        <row r="7810">
          <cell r="A7810" t="str">
            <v>PO36 8</v>
          </cell>
          <cell r="B7810" t="str">
            <v/>
          </cell>
          <cell r="C7810" t="str">
            <v/>
          </cell>
          <cell r="D7810">
            <v>1102344.9099999999</v>
          </cell>
          <cell r="E7810">
            <v>6343899.9183223015</v>
          </cell>
          <cell r="F7810" t="str">
            <v/>
          </cell>
          <cell r="G7810" t="str">
            <v/>
          </cell>
        </row>
        <row r="7811">
          <cell r="A7811" t="str">
            <v>PO36 9</v>
          </cell>
          <cell r="B7811">
            <v>404384</v>
          </cell>
          <cell r="C7811" t="str">
            <v/>
          </cell>
          <cell r="D7811">
            <v>931214.96</v>
          </cell>
          <cell r="E7811">
            <v>1778195.71225212</v>
          </cell>
          <cell r="F7811">
            <v>2510220.9300000002</v>
          </cell>
          <cell r="G7811" t="str">
            <v/>
          </cell>
        </row>
        <row r="7812">
          <cell r="A7812" t="str">
            <v>PO37 6</v>
          </cell>
          <cell r="B7812">
            <v>1799232</v>
          </cell>
          <cell r="C7812" t="str">
            <v/>
          </cell>
          <cell r="D7812">
            <v>1034391.74</v>
          </cell>
          <cell r="E7812">
            <v>4873667.8950555418</v>
          </cell>
          <cell r="F7812">
            <v>4094343.79</v>
          </cell>
          <cell r="G7812">
            <v>1705449.31</v>
          </cell>
        </row>
        <row r="7813">
          <cell r="A7813" t="str">
            <v>PO37 7</v>
          </cell>
          <cell r="B7813">
            <v>1103528</v>
          </cell>
          <cell r="C7813" t="str">
            <v/>
          </cell>
          <cell r="D7813">
            <v>278440.56</v>
          </cell>
          <cell r="E7813">
            <v>1281829.8325742255</v>
          </cell>
          <cell r="F7813" t="str">
            <v/>
          </cell>
          <cell r="G7813" t="str">
            <v/>
          </cell>
        </row>
        <row r="7814">
          <cell r="A7814" t="str">
            <v>PO38 1</v>
          </cell>
          <cell r="B7814" t="str">
            <v/>
          </cell>
          <cell r="C7814" t="str">
            <v/>
          </cell>
          <cell r="D7814">
            <v>994490.31</v>
          </cell>
          <cell r="E7814">
            <v>4513974.6992409052</v>
          </cell>
          <cell r="F7814" t="str">
            <v/>
          </cell>
          <cell r="G7814" t="str">
            <v/>
          </cell>
        </row>
        <row r="7815">
          <cell r="A7815" t="str">
            <v>PO38 2</v>
          </cell>
          <cell r="B7815" t="str">
            <v/>
          </cell>
          <cell r="C7815" t="str">
            <v/>
          </cell>
          <cell r="D7815" t="str">
            <v/>
          </cell>
          <cell r="E7815">
            <v>4397802.9662060123</v>
          </cell>
          <cell r="F7815">
            <v>2103549.2599999998</v>
          </cell>
          <cell r="G7815" t="str">
            <v/>
          </cell>
        </row>
        <row r="7816">
          <cell r="A7816" t="str">
            <v>PO38 3</v>
          </cell>
          <cell r="B7816">
            <v>1574971</v>
          </cell>
          <cell r="C7816" t="str">
            <v/>
          </cell>
          <cell r="D7816" t="str">
            <v/>
          </cell>
          <cell r="E7816">
            <v>2896764.3587507093</v>
          </cell>
          <cell r="F7816">
            <v>2130653.0299999998</v>
          </cell>
          <cell r="G7816" t="str">
            <v/>
          </cell>
        </row>
        <row r="7817">
          <cell r="A7817" t="str">
            <v>PO38 9</v>
          </cell>
          <cell r="B7817" t="str">
            <v/>
          </cell>
          <cell r="C7817" t="str">
            <v/>
          </cell>
          <cell r="D7817" t="str">
            <v/>
          </cell>
          <cell r="E7817" t="str">
            <v/>
          </cell>
          <cell r="F7817" t="str">
            <v/>
          </cell>
          <cell r="G7817" t="str">
            <v/>
          </cell>
        </row>
        <row r="7818">
          <cell r="A7818" t="str">
            <v>PO39 0</v>
          </cell>
          <cell r="B7818" t="str">
            <v/>
          </cell>
          <cell r="C7818" t="str">
            <v/>
          </cell>
          <cell r="D7818" t="str">
            <v/>
          </cell>
          <cell r="E7818">
            <v>3765640.1857345728</v>
          </cell>
          <cell r="F7818" t="str">
            <v/>
          </cell>
          <cell r="G7818" t="str">
            <v/>
          </cell>
        </row>
        <row r="7819">
          <cell r="A7819" t="str">
            <v>PO4 0</v>
          </cell>
          <cell r="B7819" t="str">
            <v/>
          </cell>
          <cell r="C7819" t="str">
            <v/>
          </cell>
          <cell r="D7819">
            <v>1301930.9099999999</v>
          </cell>
          <cell r="E7819">
            <v>6335237.9197284114</v>
          </cell>
          <cell r="F7819">
            <v>8301690.2699999996</v>
          </cell>
          <cell r="G7819" t="str">
            <v/>
          </cell>
        </row>
        <row r="7820">
          <cell r="A7820" t="str">
            <v>PO4 8</v>
          </cell>
          <cell r="B7820" t="str">
            <v/>
          </cell>
          <cell r="C7820" t="str">
            <v/>
          </cell>
          <cell r="D7820">
            <v>186164.01</v>
          </cell>
          <cell r="E7820">
            <v>1902511.0300232491</v>
          </cell>
          <cell r="F7820">
            <v>767839.07</v>
          </cell>
          <cell r="G7820" t="str">
            <v/>
          </cell>
        </row>
        <row r="7821">
          <cell r="A7821" t="str">
            <v>PO4 9</v>
          </cell>
          <cell r="B7821" t="str">
            <v/>
          </cell>
          <cell r="C7821" t="str">
            <v/>
          </cell>
          <cell r="D7821" t="str">
            <v/>
          </cell>
          <cell r="E7821" t="str">
            <v/>
          </cell>
          <cell r="F7821">
            <v>23221765.690000001</v>
          </cell>
          <cell r="G7821" t="str">
            <v/>
          </cell>
        </row>
        <row r="7822">
          <cell r="A7822" t="str">
            <v>PO40 0</v>
          </cell>
          <cell r="B7822" t="str">
            <v/>
          </cell>
          <cell r="C7822" t="str">
            <v/>
          </cell>
          <cell r="D7822" t="str">
            <v/>
          </cell>
          <cell r="E7822" t="str">
            <v/>
          </cell>
          <cell r="F7822" t="str">
            <v/>
          </cell>
          <cell r="G7822" t="str">
            <v/>
          </cell>
        </row>
        <row r="7823">
          <cell r="A7823" t="str">
            <v>PO40 9</v>
          </cell>
          <cell r="B7823" t="str">
            <v/>
          </cell>
          <cell r="C7823" t="str">
            <v/>
          </cell>
          <cell r="D7823" t="str">
            <v/>
          </cell>
          <cell r="E7823" t="str">
            <v/>
          </cell>
          <cell r="F7823" t="str">
            <v/>
          </cell>
          <cell r="G7823" t="str">
            <v/>
          </cell>
        </row>
        <row r="7824">
          <cell r="A7824" t="str">
            <v>PO41 0</v>
          </cell>
          <cell r="B7824" t="str">
            <v/>
          </cell>
          <cell r="C7824" t="str">
            <v/>
          </cell>
          <cell r="D7824" t="str">
            <v/>
          </cell>
          <cell r="E7824">
            <v>3691217.7672146941</v>
          </cell>
          <cell r="F7824">
            <v>848441.39</v>
          </cell>
          <cell r="G7824" t="str">
            <v/>
          </cell>
        </row>
        <row r="7825">
          <cell r="A7825" t="str">
            <v>PO5 1</v>
          </cell>
          <cell r="B7825" t="str">
            <v/>
          </cell>
          <cell r="C7825" t="str">
            <v/>
          </cell>
          <cell r="D7825" t="str">
            <v/>
          </cell>
          <cell r="E7825">
            <v>696246.83735202055</v>
          </cell>
          <cell r="F7825">
            <v>1401259.62</v>
          </cell>
          <cell r="G7825" t="str">
            <v/>
          </cell>
        </row>
        <row r="7826">
          <cell r="A7826" t="str">
            <v>PO5 2</v>
          </cell>
          <cell r="B7826" t="str">
            <v/>
          </cell>
          <cell r="C7826" t="str">
            <v/>
          </cell>
          <cell r="D7826">
            <v>312225.15000000002</v>
          </cell>
          <cell r="E7826">
            <v>6211830.2016550349</v>
          </cell>
          <cell r="F7826">
            <v>2065125.11</v>
          </cell>
          <cell r="G7826" t="str">
            <v/>
          </cell>
        </row>
        <row r="7827">
          <cell r="A7827" t="str">
            <v>PO5 3</v>
          </cell>
          <cell r="B7827" t="str">
            <v/>
          </cell>
          <cell r="C7827" t="str">
            <v/>
          </cell>
          <cell r="D7827" t="str">
            <v/>
          </cell>
          <cell r="E7827" t="str">
            <v/>
          </cell>
          <cell r="F7827">
            <v>4268788.71</v>
          </cell>
          <cell r="G7827" t="str">
            <v/>
          </cell>
        </row>
        <row r="7828">
          <cell r="A7828" t="str">
            <v>PO5 4</v>
          </cell>
          <cell r="B7828" t="str">
            <v/>
          </cell>
          <cell r="C7828" t="str">
            <v/>
          </cell>
          <cell r="D7828" t="str">
            <v/>
          </cell>
          <cell r="E7828" t="str">
            <v/>
          </cell>
          <cell r="F7828" t="str">
            <v/>
          </cell>
          <cell r="G7828" t="str">
            <v/>
          </cell>
        </row>
        <row r="7829">
          <cell r="A7829" t="str">
            <v>PO6 1</v>
          </cell>
          <cell r="B7829">
            <v>3082108</v>
          </cell>
          <cell r="C7829" t="str">
            <v/>
          </cell>
          <cell r="D7829" t="str">
            <v/>
          </cell>
          <cell r="E7829">
            <v>1952519.1291105582</v>
          </cell>
          <cell r="F7829">
            <v>10467923.99</v>
          </cell>
          <cell r="G7829" t="str">
            <v/>
          </cell>
        </row>
        <row r="7830">
          <cell r="A7830" t="str">
            <v>PO6 2</v>
          </cell>
          <cell r="B7830" t="str">
            <v/>
          </cell>
          <cell r="C7830" t="str">
            <v/>
          </cell>
          <cell r="D7830" t="str">
            <v/>
          </cell>
          <cell r="E7830" t="str">
            <v/>
          </cell>
          <cell r="F7830">
            <v>2592811.34</v>
          </cell>
          <cell r="G7830" t="str">
            <v/>
          </cell>
        </row>
        <row r="7831">
          <cell r="A7831" t="str">
            <v>PO6 3</v>
          </cell>
          <cell r="B7831" t="str">
            <v/>
          </cell>
          <cell r="C7831" t="str">
            <v/>
          </cell>
          <cell r="D7831" t="str">
            <v/>
          </cell>
          <cell r="E7831" t="str">
            <v/>
          </cell>
          <cell r="F7831">
            <v>3924189.49</v>
          </cell>
          <cell r="G7831" t="str">
            <v/>
          </cell>
        </row>
        <row r="7832">
          <cell r="A7832" t="str">
            <v>PO6 4</v>
          </cell>
          <cell r="B7832" t="str">
            <v/>
          </cell>
          <cell r="C7832" t="str">
            <v/>
          </cell>
          <cell r="D7832">
            <v>148214.82</v>
          </cell>
          <cell r="E7832" t="str">
            <v/>
          </cell>
          <cell r="F7832">
            <v>5504482.6200000001</v>
          </cell>
          <cell r="G7832" t="str">
            <v/>
          </cell>
        </row>
        <row r="7833">
          <cell r="A7833" t="str">
            <v>PO6 9</v>
          </cell>
          <cell r="B7833" t="str">
            <v/>
          </cell>
          <cell r="C7833" t="str">
            <v/>
          </cell>
          <cell r="D7833" t="str">
            <v/>
          </cell>
          <cell r="E7833" t="str">
            <v/>
          </cell>
          <cell r="F7833" t="str">
            <v/>
          </cell>
          <cell r="G7833" t="str">
            <v/>
          </cell>
        </row>
        <row r="7834">
          <cell r="A7834" t="str">
            <v>PO7 3</v>
          </cell>
          <cell r="B7834" t="str">
            <v/>
          </cell>
          <cell r="C7834" t="str">
            <v/>
          </cell>
          <cell r="D7834" t="str">
            <v/>
          </cell>
          <cell r="E7834" t="str">
            <v/>
          </cell>
          <cell r="F7834" t="str">
            <v/>
          </cell>
          <cell r="G7834" t="str">
            <v/>
          </cell>
        </row>
        <row r="7835">
          <cell r="A7835" t="str">
            <v>PO7 4</v>
          </cell>
          <cell r="B7835" t="str">
            <v/>
          </cell>
          <cell r="C7835" t="str">
            <v/>
          </cell>
          <cell r="D7835" t="str">
            <v/>
          </cell>
          <cell r="E7835" t="str">
            <v/>
          </cell>
          <cell r="F7835" t="str">
            <v/>
          </cell>
          <cell r="G7835" t="str">
            <v/>
          </cell>
        </row>
        <row r="7836">
          <cell r="A7836" t="str">
            <v>PO7 5</v>
          </cell>
          <cell r="B7836" t="str">
            <v/>
          </cell>
          <cell r="C7836" t="str">
            <v/>
          </cell>
          <cell r="D7836">
            <v>119888.37</v>
          </cell>
          <cell r="E7836" t="str">
            <v/>
          </cell>
          <cell r="F7836" t="str">
            <v/>
          </cell>
          <cell r="G7836" t="str">
            <v/>
          </cell>
        </row>
        <row r="7837">
          <cell r="A7837" t="str">
            <v>PO7 6</v>
          </cell>
          <cell r="B7837" t="str">
            <v/>
          </cell>
          <cell r="C7837" t="str">
            <v/>
          </cell>
          <cell r="D7837" t="str">
            <v/>
          </cell>
          <cell r="E7837">
            <v>1655795.4439364134</v>
          </cell>
          <cell r="F7837">
            <v>3313929.8</v>
          </cell>
          <cell r="G7837" t="str">
            <v/>
          </cell>
        </row>
        <row r="7838">
          <cell r="A7838" t="str">
            <v>PO7 7</v>
          </cell>
          <cell r="B7838">
            <v>2257543</v>
          </cell>
          <cell r="C7838" t="str">
            <v/>
          </cell>
          <cell r="D7838" t="str">
            <v/>
          </cell>
          <cell r="E7838">
            <v>4367726.7153398525</v>
          </cell>
          <cell r="F7838" t="str">
            <v/>
          </cell>
          <cell r="G7838" t="str">
            <v/>
          </cell>
        </row>
        <row r="7839">
          <cell r="A7839" t="str">
            <v>PO7 8</v>
          </cell>
          <cell r="B7839" t="str">
            <v/>
          </cell>
          <cell r="C7839" t="str">
            <v/>
          </cell>
          <cell r="D7839" t="str">
            <v/>
          </cell>
          <cell r="E7839">
            <v>68926.076584975905</v>
          </cell>
          <cell r="F7839">
            <v>149153.32999999999</v>
          </cell>
          <cell r="G7839" t="str">
            <v/>
          </cell>
        </row>
        <row r="7840">
          <cell r="A7840" t="str">
            <v>PO7 9</v>
          </cell>
          <cell r="B7840" t="str">
            <v/>
          </cell>
          <cell r="C7840" t="str">
            <v/>
          </cell>
          <cell r="D7840" t="str">
            <v/>
          </cell>
          <cell r="E7840" t="str">
            <v/>
          </cell>
          <cell r="F7840" t="str">
            <v/>
          </cell>
          <cell r="G7840" t="str">
            <v/>
          </cell>
        </row>
        <row r="7841">
          <cell r="A7841" t="str">
            <v>PO8 0</v>
          </cell>
          <cell r="B7841">
            <v>1595990</v>
          </cell>
          <cell r="C7841" t="str">
            <v/>
          </cell>
          <cell r="D7841" t="str">
            <v/>
          </cell>
          <cell r="E7841">
            <v>4851959.3404170899</v>
          </cell>
          <cell r="F7841">
            <v>2576757.4300000002</v>
          </cell>
          <cell r="G7841" t="str">
            <v/>
          </cell>
        </row>
        <row r="7842">
          <cell r="A7842" t="str">
            <v>PO8 8</v>
          </cell>
          <cell r="B7842" t="str">
            <v/>
          </cell>
          <cell r="C7842" t="str">
            <v/>
          </cell>
          <cell r="D7842" t="str">
            <v/>
          </cell>
          <cell r="E7842">
            <v>245253.09829525501</v>
          </cell>
          <cell r="F7842">
            <v>1046484.34</v>
          </cell>
          <cell r="G7842" t="str">
            <v/>
          </cell>
        </row>
        <row r="7843">
          <cell r="A7843" t="str">
            <v>PO8 9</v>
          </cell>
          <cell r="B7843">
            <v>740884</v>
          </cell>
          <cell r="C7843" t="str">
            <v/>
          </cell>
          <cell r="D7843" t="str">
            <v/>
          </cell>
          <cell r="E7843">
            <v>1777811.472229236</v>
          </cell>
          <cell r="F7843">
            <v>1686068.85</v>
          </cell>
          <cell r="G7843" t="str">
            <v/>
          </cell>
        </row>
        <row r="7844">
          <cell r="A7844" t="str">
            <v>PO9 1</v>
          </cell>
          <cell r="B7844" t="str">
            <v/>
          </cell>
          <cell r="C7844" t="str">
            <v/>
          </cell>
          <cell r="D7844" t="str">
            <v/>
          </cell>
          <cell r="E7844">
            <v>5401774.7109522326</v>
          </cell>
          <cell r="F7844">
            <v>1816228.5</v>
          </cell>
          <cell r="G7844" t="str">
            <v/>
          </cell>
        </row>
        <row r="7845">
          <cell r="A7845" t="str">
            <v>PO9 2</v>
          </cell>
          <cell r="B7845" t="str">
            <v/>
          </cell>
          <cell r="C7845" t="str">
            <v/>
          </cell>
          <cell r="D7845" t="str">
            <v/>
          </cell>
          <cell r="E7845" t="str">
            <v/>
          </cell>
          <cell r="F7845">
            <v>4234030.7300000004</v>
          </cell>
          <cell r="G7845" t="str">
            <v/>
          </cell>
        </row>
        <row r="7846">
          <cell r="A7846" t="str">
            <v>PO9 3</v>
          </cell>
          <cell r="B7846" t="str">
            <v/>
          </cell>
          <cell r="C7846" t="str">
            <v/>
          </cell>
          <cell r="D7846">
            <v>108590.47</v>
          </cell>
          <cell r="E7846" t="str">
            <v/>
          </cell>
          <cell r="F7846" t="str">
            <v/>
          </cell>
          <cell r="G7846" t="str">
            <v/>
          </cell>
        </row>
        <row r="7847">
          <cell r="A7847" t="str">
            <v>PO9 4</v>
          </cell>
          <cell r="B7847" t="str">
            <v/>
          </cell>
          <cell r="C7847" t="str">
            <v/>
          </cell>
          <cell r="D7847" t="str">
            <v/>
          </cell>
          <cell r="E7847" t="str">
            <v/>
          </cell>
          <cell r="F7847" t="str">
            <v/>
          </cell>
          <cell r="G7847" t="str">
            <v/>
          </cell>
        </row>
        <row r="7848">
          <cell r="A7848" t="str">
            <v>PO9 5</v>
          </cell>
          <cell r="B7848" t="str">
            <v/>
          </cell>
          <cell r="C7848" t="str">
            <v/>
          </cell>
          <cell r="D7848" t="str">
            <v/>
          </cell>
          <cell r="E7848" t="str">
            <v/>
          </cell>
          <cell r="F7848">
            <v>131130.63</v>
          </cell>
          <cell r="G7848" t="str">
            <v/>
          </cell>
        </row>
        <row r="7849">
          <cell r="A7849" t="str">
            <v>PO9 6</v>
          </cell>
          <cell r="B7849" t="str">
            <v/>
          </cell>
          <cell r="C7849" t="str">
            <v/>
          </cell>
          <cell r="D7849" t="str">
            <v/>
          </cell>
          <cell r="E7849">
            <v>2890914.1186885703</v>
          </cell>
          <cell r="F7849">
            <v>1145118.6399999999</v>
          </cell>
          <cell r="G7849" t="str">
            <v/>
          </cell>
        </row>
        <row r="7850">
          <cell r="A7850" t="str">
            <v>PO9 9</v>
          </cell>
          <cell r="B7850" t="str">
            <v/>
          </cell>
          <cell r="C7850" t="str">
            <v/>
          </cell>
          <cell r="D7850" t="str">
            <v/>
          </cell>
          <cell r="E7850" t="str">
            <v/>
          </cell>
          <cell r="F7850" t="str">
            <v/>
          </cell>
          <cell r="G7850" t="str">
            <v/>
          </cell>
        </row>
        <row r="7851">
          <cell r="A7851" t="str">
            <v>PR Other</v>
          </cell>
          <cell r="B7851">
            <v>106628055</v>
          </cell>
          <cell r="C7851">
            <v>31494413.719999995</v>
          </cell>
          <cell r="D7851">
            <v>38104527.929999992</v>
          </cell>
          <cell r="E7851">
            <v>48571610.679548472</v>
          </cell>
          <cell r="F7851">
            <v>85834777.200000003</v>
          </cell>
          <cell r="G7851">
            <v>32663929.439499997</v>
          </cell>
        </row>
        <row r="7852">
          <cell r="A7852" t="str">
            <v>PR total</v>
          </cell>
          <cell r="B7852">
            <v>137149011</v>
          </cell>
          <cell r="C7852">
            <v>36273595.369999997</v>
          </cell>
          <cell r="D7852">
            <v>94581198.019999981</v>
          </cell>
          <cell r="E7852">
            <v>128493618.84751822</v>
          </cell>
          <cell r="F7852">
            <v>369447888.05999994</v>
          </cell>
          <cell r="G7852">
            <v>35602843.779499993</v>
          </cell>
        </row>
        <row r="7853">
          <cell r="A7853" t="str">
            <v>PR0 2</v>
          </cell>
          <cell r="B7853" t="str">
            <v/>
          </cell>
          <cell r="C7853" t="str">
            <v/>
          </cell>
          <cell r="D7853" t="str">
            <v/>
          </cell>
          <cell r="E7853" t="str">
            <v/>
          </cell>
          <cell r="F7853" t="str">
            <v/>
          </cell>
          <cell r="G7853" t="str">
            <v/>
          </cell>
        </row>
        <row r="7854">
          <cell r="A7854" t="str">
            <v>PR1 0</v>
          </cell>
          <cell r="B7854">
            <v>775941</v>
          </cell>
          <cell r="C7854" t="str">
            <v/>
          </cell>
          <cell r="D7854" t="str">
            <v/>
          </cell>
          <cell r="E7854" t="str">
            <v/>
          </cell>
          <cell r="F7854">
            <v>2594563.4700000002</v>
          </cell>
          <cell r="G7854" t="str">
            <v/>
          </cell>
        </row>
        <row r="7855">
          <cell r="A7855" t="str">
            <v>PR1 1</v>
          </cell>
          <cell r="B7855" t="str">
            <v/>
          </cell>
          <cell r="C7855" t="str">
            <v/>
          </cell>
          <cell r="D7855">
            <v>1069082.8400000001</v>
          </cell>
          <cell r="E7855">
            <v>2400150.3129115985</v>
          </cell>
          <cell r="F7855">
            <v>3563044.56</v>
          </cell>
          <cell r="G7855" t="str">
            <v/>
          </cell>
        </row>
        <row r="7856">
          <cell r="A7856" t="str">
            <v>PR1 2</v>
          </cell>
          <cell r="B7856" t="str">
            <v/>
          </cell>
          <cell r="C7856" t="str">
            <v/>
          </cell>
          <cell r="D7856" t="str">
            <v/>
          </cell>
          <cell r="E7856">
            <v>4383527.3803383391</v>
          </cell>
          <cell r="F7856">
            <v>3461302.02</v>
          </cell>
          <cell r="G7856" t="str">
            <v/>
          </cell>
        </row>
        <row r="7857">
          <cell r="A7857" t="str">
            <v>PR1 3</v>
          </cell>
          <cell r="B7857" t="str">
            <v/>
          </cell>
          <cell r="C7857" t="str">
            <v/>
          </cell>
          <cell r="D7857">
            <v>683369.05</v>
          </cell>
          <cell r="E7857">
            <v>647235.56844048435</v>
          </cell>
          <cell r="F7857">
            <v>5671399.2699999996</v>
          </cell>
          <cell r="G7857" t="str">
            <v/>
          </cell>
        </row>
        <row r="7858">
          <cell r="A7858" t="str">
            <v>PR1 4</v>
          </cell>
          <cell r="B7858" t="str">
            <v/>
          </cell>
          <cell r="C7858" t="str">
            <v/>
          </cell>
          <cell r="D7858" t="str">
            <v/>
          </cell>
          <cell r="E7858">
            <v>658088.44624996337</v>
          </cell>
          <cell r="F7858">
            <v>1174493.19</v>
          </cell>
          <cell r="G7858" t="str">
            <v/>
          </cell>
        </row>
        <row r="7859">
          <cell r="A7859" t="str">
            <v>PR1 5</v>
          </cell>
          <cell r="B7859">
            <v>600530</v>
          </cell>
          <cell r="C7859" t="str">
            <v/>
          </cell>
          <cell r="D7859">
            <v>1676411.43</v>
          </cell>
          <cell r="E7859" t="str">
            <v/>
          </cell>
          <cell r="F7859">
            <v>3173241.04</v>
          </cell>
          <cell r="G7859" t="str">
            <v/>
          </cell>
        </row>
        <row r="7860">
          <cell r="A7860" t="str">
            <v>PR1 6</v>
          </cell>
          <cell r="B7860" t="str">
            <v/>
          </cell>
          <cell r="C7860" t="str">
            <v/>
          </cell>
          <cell r="D7860">
            <v>251758.75</v>
          </cell>
          <cell r="E7860">
            <v>1543734.3593399734</v>
          </cell>
          <cell r="F7860">
            <v>3326949.89</v>
          </cell>
          <cell r="G7860" t="str">
            <v/>
          </cell>
        </row>
        <row r="7861">
          <cell r="A7861" t="str">
            <v>PR1 7</v>
          </cell>
          <cell r="B7861" t="str">
            <v/>
          </cell>
          <cell r="C7861" t="str">
            <v/>
          </cell>
          <cell r="D7861" t="str">
            <v/>
          </cell>
          <cell r="E7861" t="str">
            <v/>
          </cell>
          <cell r="F7861">
            <v>1452052.02</v>
          </cell>
          <cell r="G7861" t="str">
            <v/>
          </cell>
        </row>
        <row r="7862">
          <cell r="A7862" t="str">
            <v>PR1 8</v>
          </cell>
          <cell r="B7862" t="str">
            <v/>
          </cell>
          <cell r="C7862" t="str">
            <v/>
          </cell>
          <cell r="D7862" t="str">
            <v/>
          </cell>
          <cell r="E7862" t="str">
            <v/>
          </cell>
          <cell r="F7862" t="str">
            <v/>
          </cell>
          <cell r="G7862" t="str">
            <v/>
          </cell>
        </row>
        <row r="7863">
          <cell r="A7863" t="str">
            <v>PR1 9</v>
          </cell>
          <cell r="B7863">
            <v>85595</v>
          </cell>
          <cell r="C7863" t="str">
            <v/>
          </cell>
          <cell r="D7863" t="str">
            <v/>
          </cell>
          <cell r="E7863">
            <v>1236904.8011718232</v>
          </cell>
          <cell r="F7863">
            <v>1451976.64</v>
          </cell>
          <cell r="G7863" t="str">
            <v/>
          </cell>
        </row>
        <row r="7864">
          <cell r="A7864" t="str">
            <v>PR11 1</v>
          </cell>
          <cell r="B7864" t="str">
            <v/>
          </cell>
          <cell r="C7864" t="str">
            <v/>
          </cell>
          <cell r="D7864" t="str">
            <v/>
          </cell>
          <cell r="E7864" t="str">
            <v/>
          </cell>
          <cell r="F7864" t="str">
            <v/>
          </cell>
          <cell r="G7864" t="str">
            <v/>
          </cell>
        </row>
        <row r="7865">
          <cell r="A7865" t="str">
            <v>PR11 2</v>
          </cell>
          <cell r="B7865" t="str">
            <v/>
          </cell>
          <cell r="C7865" t="str">
            <v/>
          </cell>
          <cell r="D7865" t="str">
            <v/>
          </cell>
          <cell r="E7865" t="str">
            <v/>
          </cell>
          <cell r="F7865" t="str">
            <v/>
          </cell>
          <cell r="G7865" t="str">
            <v/>
          </cell>
        </row>
        <row r="7866">
          <cell r="A7866" t="str">
            <v>PR2 0</v>
          </cell>
          <cell r="B7866" t="str">
            <v/>
          </cell>
          <cell r="C7866" t="str">
            <v/>
          </cell>
          <cell r="D7866" t="str">
            <v/>
          </cell>
          <cell r="E7866" t="str">
            <v/>
          </cell>
          <cell r="F7866" t="str">
            <v/>
          </cell>
          <cell r="G7866" t="str">
            <v/>
          </cell>
        </row>
        <row r="7867">
          <cell r="A7867" t="str">
            <v>PR2 1</v>
          </cell>
          <cell r="B7867">
            <v>543289</v>
          </cell>
          <cell r="C7867" t="str">
            <v/>
          </cell>
          <cell r="D7867">
            <v>368690.29</v>
          </cell>
          <cell r="E7867">
            <v>1682133.2549249241</v>
          </cell>
          <cell r="F7867">
            <v>5457483.75</v>
          </cell>
          <cell r="G7867" t="str">
            <v/>
          </cell>
        </row>
        <row r="7868">
          <cell r="A7868" t="str">
            <v>PR2 2</v>
          </cell>
          <cell r="B7868" t="str">
            <v/>
          </cell>
          <cell r="C7868" t="str">
            <v/>
          </cell>
          <cell r="D7868" t="str">
            <v/>
          </cell>
          <cell r="E7868">
            <v>738370.59029841446</v>
          </cell>
          <cell r="F7868">
            <v>5593625.1399999997</v>
          </cell>
          <cell r="G7868" t="str">
            <v/>
          </cell>
        </row>
        <row r="7869">
          <cell r="A7869" t="str">
            <v>PR2 3</v>
          </cell>
          <cell r="B7869">
            <v>1127242</v>
          </cell>
          <cell r="C7869" t="str">
            <v/>
          </cell>
          <cell r="D7869">
            <v>540590.42000000004</v>
          </cell>
          <cell r="E7869" t="str">
            <v/>
          </cell>
          <cell r="F7869">
            <v>4305185.21</v>
          </cell>
          <cell r="G7869" t="str">
            <v/>
          </cell>
        </row>
        <row r="7870">
          <cell r="A7870" t="str">
            <v>PR2 5</v>
          </cell>
          <cell r="B7870">
            <v>1062531</v>
          </cell>
          <cell r="C7870" t="str">
            <v/>
          </cell>
          <cell r="D7870" t="str">
            <v/>
          </cell>
          <cell r="E7870" t="str">
            <v/>
          </cell>
          <cell r="F7870">
            <v>4042611.77</v>
          </cell>
          <cell r="G7870" t="str">
            <v/>
          </cell>
        </row>
        <row r="7871">
          <cell r="A7871" t="str">
            <v>PR2 6</v>
          </cell>
          <cell r="B7871">
            <v>402917</v>
          </cell>
          <cell r="C7871" t="str">
            <v/>
          </cell>
          <cell r="D7871" t="str">
            <v/>
          </cell>
          <cell r="E7871" t="str">
            <v/>
          </cell>
          <cell r="F7871">
            <v>2341989.88</v>
          </cell>
          <cell r="G7871" t="str">
            <v/>
          </cell>
        </row>
        <row r="7872">
          <cell r="A7872" t="str">
            <v>PR2 7</v>
          </cell>
          <cell r="B7872" t="str">
            <v/>
          </cell>
          <cell r="C7872" t="str">
            <v/>
          </cell>
          <cell r="D7872" t="str">
            <v/>
          </cell>
          <cell r="E7872" t="str">
            <v/>
          </cell>
          <cell r="F7872">
            <v>260721.56</v>
          </cell>
          <cell r="G7872" t="str">
            <v/>
          </cell>
        </row>
        <row r="7873">
          <cell r="A7873" t="str">
            <v>PR2 8</v>
          </cell>
          <cell r="B7873" t="str">
            <v/>
          </cell>
          <cell r="C7873" t="str">
            <v/>
          </cell>
          <cell r="D7873">
            <v>1492716.14</v>
          </cell>
          <cell r="E7873">
            <v>3776507.0492946007</v>
          </cell>
          <cell r="F7873">
            <v>5721067.0700000003</v>
          </cell>
          <cell r="G7873" t="str">
            <v/>
          </cell>
        </row>
        <row r="7874">
          <cell r="A7874" t="str">
            <v>PR2 9</v>
          </cell>
          <cell r="B7874">
            <v>3516919</v>
          </cell>
          <cell r="C7874" t="str">
            <v/>
          </cell>
          <cell r="D7874" t="str">
            <v/>
          </cell>
          <cell r="E7874" t="str">
            <v/>
          </cell>
          <cell r="F7874">
            <v>6571314.5499999998</v>
          </cell>
          <cell r="G7874" t="str">
            <v/>
          </cell>
        </row>
        <row r="7875">
          <cell r="A7875" t="str">
            <v>PR25 1</v>
          </cell>
          <cell r="B7875" t="str">
            <v/>
          </cell>
          <cell r="C7875" t="str">
            <v/>
          </cell>
          <cell r="D7875" t="str">
            <v/>
          </cell>
          <cell r="E7875">
            <v>1961682.3775465426</v>
          </cell>
          <cell r="F7875">
            <v>1011438.14</v>
          </cell>
          <cell r="G7875" t="str">
            <v/>
          </cell>
        </row>
        <row r="7876">
          <cell r="A7876" t="str">
            <v>PR25 2</v>
          </cell>
          <cell r="B7876" t="str">
            <v/>
          </cell>
          <cell r="C7876" t="str">
            <v/>
          </cell>
          <cell r="D7876" t="str">
            <v/>
          </cell>
          <cell r="E7876" t="str">
            <v/>
          </cell>
          <cell r="F7876">
            <v>2520102.67</v>
          </cell>
          <cell r="G7876" t="str">
            <v/>
          </cell>
        </row>
        <row r="7877">
          <cell r="A7877" t="str">
            <v>PR25 3</v>
          </cell>
          <cell r="B7877" t="str">
            <v/>
          </cell>
          <cell r="C7877" t="str">
            <v/>
          </cell>
          <cell r="D7877" t="str">
            <v/>
          </cell>
          <cell r="E7877" t="str">
            <v/>
          </cell>
          <cell r="F7877">
            <v>1369922.59</v>
          </cell>
          <cell r="G7877" t="str">
            <v/>
          </cell>
        </row>
        <row r="7878">
          <cell r="A7878" t="str">
            <v>PR25 4</v>
          </cell>
          <cell r="B7878" t="str">
            <v/>
          </cell>
          <cell r="C7878" t="str">
            <v/>
          </cell>
          <cell r="D7878" t="str">
            <v/>
          </cell>
          <cell r="E7878" t="str">
            <v/>
          </cell>
          <cell r="F7878">
            <v>1506125.29</v>
          </cell>
          <cell r="G7878" t="str">
            <v/>
          </cell>
        </row>
        <row r="7879">
          <cell r="A7879" t="str">
            <v>PR25 5</v>
          </cell>
          <cell r="B7879" t="str">
            <v/>
          </cell>
          <cell r="C7879" t="str">
            <v/>
          </cell>
          <cell r="D7879" t="str">
            <v/>
          </cell>
          <cell r="E7879" t="str">
            <v/>
          </cell>
          <cell r="F7879" t="str">
            <v/>
          </cell>
          <cell r="G7879" t="str">
            <v/>
          </cell>
        </row>
        <row r="7880">
          <cell r="A7880" t="str">
            <v>PR25 9</v>
          </cell>
          <cell r="B7880" t="str">
            <v/>
          </cell>
          <cell r="C7880" t="str">
            <v/>
          </cell>
          <cell r="D7880" t="str">
            <v/>
          </cell>
          <cell r="E7880" t="str">
            <v/>
          </cell>
          <cell r="F7880" t="str">
            <v/>
          </cell>
          <cell r="G7880" t="str">
            <v/>
          </cell>
        </row>
        <row r="7881">
          <cell r="A7881" t="str">
            <v>PR26 6</v>
          </cell>
          <cell r="B7881" t="str">
            <v/>
          </cell>
          <cell r="C7881" t="str">
            <v/>
          </cell>
          <cell r="D7881" t="str">
            <v/>
          </cell>
          <cell r="E7881" t="str">
            <v/>
          </cell>
          <cell r="F7881">
            <v>797214.3</v>
          </cell>
          <cell r="G7881" t="str">
            <v/>
          </cell>
        </row>
        <row r="7882">
          <cell r="A7882" t="str">
            <v>PR26 7</v>
          </cell>
          <cell r="B7882" t="str">
            <v/>
          </cell>
          <cell r="C7882" t="str">
            <v/>
          </cell>
          <cell r="D7882" t="str">
            <v/>
          </cell>
          <cell r="E7882" t="str">
            <v/>
          </cell>
          <cell r="F7882">
            <v>1097472.3</v>
          </cell>
          <cell r="G7882" t="str">
            <v/>
          </cell>
        </row>
        <row r="7883">
          <cell r="A7883" t="str">
            <v>PR26 8</v>
          </cell>
          <cell r="B7883" t="str">
            <v/>
          </cell>
          <cell r="C7883" t="str">
            <v/>
          </cell>
          <cell r="D7883" t="str">
            <v/>
          </cell>
          <cell r="E7883" t="str">
            <v/>
          </cell>
          <cell r="F7883" t="str">
            <v/>
          </cell>
          <cell r="G7883" t="str">
            <v/>
          </cell>
        </row>
        <row r="7884">
          <cell r="A7884" t="str">
            <v>PR26 9</v>
          </cell>
          <cell r="B7884" t="str">
            <v/>
          </cell>
          <cell r="C7884" t="str">
            <v/>
          </cell>
          <cell r="D7884" t="str">
            <v/>
          </cell>
          <cell r="E7884" t="str">
            <v/>
          </cell>
          <cell r="F7884">
            <v>1722094.43</v>
          </cell>
          <cell r="G7884" t="str">
            <v/>
          </cell>
        </row>
        <row r="7885">
          <cell r="A7885" t="str">
            <v>PR3 0</v>
          </cell>
          <cell r="B7885">
            <v>2322098</v>
          </cell>
          <cell r="C7885" t="str">
            <v/>
          </cell>
          <cell r="D7885">
            <v>10547318.75</v>
          </cell>
          <cell r="E7885">
            <v>4324565.3655585721</v>
          </cell>
          <cell r="F7885" t="str">
            <v/>
          </cell>
          <cell r="G7885" t="str">
            <v/>
          </cell>
        </row>
        <row r="7886">
          <cell r="A7886" t="str">
            <v>PR3 1</v>
          </cell>
          <cell r="B7886">
            <v>1899593</v>
          </cell>
          <cell r="C7886" t="str">
            <v/>
          </cell>
          <cell r="D7886">
            <v>1264128.6499999999</v>
          </cell>
          <cell r="E7886">
            <v>7358731.8344720835</v>
          </cell>
          <cell r="F7886">
            <v>13944775.33</v>
          </cell>
          <cell r="G7886" t="str">
            <v/>
          </cell>
        </row>
        <row r="7887">
          <cell r="A7887" t="str">
            <v>PR3 2</v>
          </cell>
          <cell r="B7887">
            <v>2709271</v>
          </cell>
          <cell r="C7887">
            <v>1786894.3300000005</v>
          </cell>
          <cell r="D7887">
            <v>5837724.5800000001</v>
          </cell>
          <cell r="E7887">
            <v>7006974.0281648198</v>
          </cell>
          <cell r="F7887">
            <v>14182765.289999999</v>
          </cell>
          <cell r="G7887" t="str">
            <v/>
          </cell>
        </row>
        <row r="7888">
          <cell r="A7888" t="str">
            <v>PR3 3</v>
          </cell>
          <cell r="B7888" t="str">
            <v/>
          </cell>
          <cell r="C7888" t="str">
            <v/>
          </cell>
          <cell r="D7888" t="str">
            <v/>
          </cell>
          <cell r="E7888">
            <v>3238011.5148678627</v>
          </cell>
          <cell r="F7888">
            <v>6093687.9000000004</v>
          </cell>
          <cell r="G7888" t="str">
            <v/>
          </cell>
        </row>
        <row r="7889">
          <cell r="A7889" t="str">
            <v>PR3 5</v>
          </cell>
          <cell r="B7889" t="str">
            <v/>
          </cell>
          <cell r="C7889" t="str">
            <v/>
          </cell>
          <cell r="D7889" t="str">
            <v/>
          </cell>
          <cell r="E7889" t="str">
            <v/>
          </cell>
          <cell r="F7889">
            <v>1480218.06</v>
          </cell>
          <cell r="G7889" t="str">
            <v/>
          </cell>
        </row>
        <row r="7890">
          <cell r="A7890" t="str">
            <v>PR3 6</v>
          </cell>
          <cell r="B7890" t="str">
            <v/>
          </cell>
          <cell r="C7890">
            <v>2992287.3200000008</v>
          </cell>
          <cell r="D7890">
            <v>904187.72</v>
          </cell>
          <cell r="E7890">
            <v>1181774.9446301181</v>
          </cell>
          <cell r="F7890">
            <v>8981336.1300000008</v>
          </cell>
          <cell r="G7890" t="str">
            <v/>
          </cell>
        </row>
        <row r="7891">
          <cell r="A7891" t="str">
            <v>PR3 8</v>
          </cell>
          <cell r="B7891" t="str">
            <v/>
          </cell>
          <cell r="C7891" t="str">
            <v/>
          </cell>
          <cell r="D7891" t="str">
            <v/>
          </cell>
          <cell r="E7891" t="str">
            <v/>
          </cell>
          <cell r="F7891" t="str">
            <v/>
          </cell>
          <cell r="G7891" t="str">
            <v/>
          </cell>
        </row>
        <row r="7892">
          <cell r="A7892" t="str">
            <v>PR3 9</v>
          </cell>
          <cell r="B7892" t="str">
            <v/>
          </cell>
          <cell r="C7892" t="str">
            <v/>
          </cell>
          <cell r="D7892" t="str">
            <v/>
          </cell>
          <cell r="E7892" t="str">
            <v/>
          </cell>
          <cell r="F7892" t="str">
            <v/>
          </cell>
          <cell r="G7892" t="str">
            <v/>
          </cell>
        </row>
        <row r="7893">
          <cell r="A7893" t="str">
            <v>PR4 0</v>
          </cell>
          <cell r="B7893" t="str">
            <v/>
          </cell>
          <cell r="C7893" t="str">
            <v/>
          </cell>
          <cell r="D7893">
            <v>2800158.19</v>
          </cell>
          <cell r="E7893" t="str">
            <v/>
          </cell>
          <cell r="F7893">
            <v>9306130.8900000006</v>
          </cell>
          <cell r="G7893" t="str">
            <v/>
          </cell>
        </row>
        <row r="7894">
          <cell r="A7894" t="str">
            <v>PR4 1</v>
          </cell>
          <cell r="B7894" t="str">
            <v/>
          </cell>
          <cell r="C7894" t="str">
            <v/>
          </cell>
          <cell r="D7894" t="str">
            <v/>
          </cell>
          <cell r="E7894" t="str">
            <v/>
          </cell>
          <cell r="F7894" t="str">
            <v/>
          </cell>
          <cell r="G7894" t="str">
            <v/>
          </cell>
        </row>
        <row r="7895">
          <cell r="A7895" t="str">
            <v>PR4 2</v>
          </cell>
          <cell r="B7895" t="str">
            <v/>
          </cell>
          <cell r="C7895" t="str">
            <v/>
          </cell>
          <cell r="D7895" t="str">
            <v/>
          </cell>
          <cell r="E7895" t="str">
            <v/>
          </cell>
          <cell r="F7895" t="str">
            <v/>
          </cell>
          <cell r="G7895" t="str">
            <v/>
          </cell>
        </row>
        <row r="7896">
          <cell r="A7896" t="str">
            <v>PR4 3</v>
          </cell>
          <cell r="B7896" t="str">
            <v/>
          </cell>
          <cell r="C7896" t="str">
            <v/>
          </cell>
          <cell r="D7896">
            <v>9097050.3399999999</v>
          </cell>
          <cell r="E7896">
            <v>6271615.0294987746</v>
          </cell>
          <cell r="F7896">
            <v>5297883.96</v>
          </cell>
          <cell r="G7896" t="str">
            <v/>
          </cell>
        </row>
        <row r="7897">
          <cell r="A7897" t="str">
            <v>PR4 4</v>
          </cell>
          <cell r="B7897">
            <v>2676517</v>
          </cell>
          <cell r="C7897" t="str">
            <v/>
          </cell>
          <cell r="D7897">
            <v>5157441.9800000004</v>
          </cell>
          <cell r="E7897" t="str">
            <v/>
          </cell>
          <cell r="F7897">
            <v>6114843.0999999996</v>
          </cell>
          <cell r="G7897" t="str">
            <v/>
          </cell>
        </row>
        <row r="7898">
          <cell r="A7898" t="str">
            <v>PR4 5</v>
          </cell>
          <cell r="B7898" t="str">
            <v/>
          </cell>
          <cell r="C7898" t="str">
            <v/>
          </cell>
          <cell r="D7898">
            <v>852975.16</v>
          </cell>
          <cell r="E7898">
            <v>1448731.8717549026</v>
          </cell>
          <cell r="F7898">
            <v>6023759.6699999999</v>
          </cell>
          <cell r="G7898" t="str">
            <v/>
          </cell>
        </row>
        <row r="7899">
          <cell r="A7899" t="str">
            <v>PR4 6</v>
          </cell>
          <cell r="B7899">
            <v>3191776</v>
          </cell>
          <cell r="C7899" t="str">
            <v/>
          </cell>
          <cell r="D7899">
            <v>8421790.8900000006</v>
          </cell>
          <cell r="E7899" t="str">
            <v/>
          </cell>
          <cell r="F7899">
            <v>12571346.02</v>
          </cell>
          <cell r="G7899" t="str">
            <v/>
          </cell>
        </row>
        <row r="7900">
          <cell r="A7900" t="str">
            <v>PR4 9</v>
          </cell>
          <cell r="B7900" t="str">
            <v/>
          </cell>
          <cell r="C7900" t="str">
            <v/>
          </cell>
          <cell r="D7900" t="str">
            <v/>
          </cell>
          <cell r="E7900" t="str">
            <v/>
          </cell>
          <cell r="F7900" t="str">
            <v/>
          </cell>
          <cell r="G7900" t="str">
            <v/>
          </cell>
        </row>
        <row r="7901">
          <cell r="A7901" t="str">
            <v>PR5 0</v>
          </cell>
          <cell r="B7901" t="str">
            <v/>
          </cell>
          <cell r="C7901" t="str">
            <v/>
          </cell>
          <cell r="D7901" t="str">
            <v/>
          </cell>
          <cell r="E7901">
            <v>456262.41091286711</v>
          </cell>
          <cell r="F7901">
            <v>1957971.91</v>
          </cell>
          <cell r="G7901" t="str">
            <v/>
          </cell>
        </row>
        <row r="7902">
          <cell r="A7902" t="str">
            <v>PR5 4</v>
          </cell>
          <cell r="B7902">
            <v>186670</v>
          </cell>
          <cell r="C7902" t="str">
            <v/>
          </cell>
          <cell r="D7902" t="str">
            <v/>
          </cell>
          <cell r="E7902">
            <v>1068159.5426264447</v>
          </cell>
          <cell r="F7902">
            <v>5351337.95</v>
          </cell>
          <cell r="G7902" t="str">
            <v/>
          </cell>
        </row>
        <row r="7903">
          <cell r="A7903" t="str">
            <v>PR5 5</v>
          </cell>
          <cell r="B7903" t="str">
            <v/>
          </cell>
          <cell r="C7903" t="str">
            <v/>
          </cell>
          <cell r="D7903" t="str">
            <v/>
          </cell>
          <cell r="E7903" t="str">
            <v/>
          </cell>
          <cell r="F7903">
            <v>2375294.27</v>
          </cell>
          <cell r="G7903" t="str">
            <v/>
          </cell>
        </row>
        <row r="7904">
          <cell r="A7904" t="str">
            <v>PR5 6</v>
          </cell>
          <cell r="B7904" t="str">
            <v/>
          </cell>
          <cell r="C7904" t="str">
            <v/>
          </cell>
          <cell r="D7904" t="str">
            <v/>
          </cell>
          <cell r="E7904" t="str">
            <v/>
          </cell>
          <cell r="F7904">
            <v>8582096.4600000009</v>
          </cell>
          <cell r="G7904" t="str">
            <v/>
          </cell>
        </row>
        <row r="7905">
          <cell r="A7905" t="str">
            <v>PR5 8</v>
          </cell>
          <cell r="B7905" t="str">
            <v/>
          </cell>
          <cell r="C7905" t="str">
            <v/>
          </cell>
          <cell r="D7905" t="str">
            <v/>
          </cell>
          <cell r="E7905" t="str">
            <v/>
          </cell>
          <cell r="F7905" t="str">
            <v/>
          </cell>
          <cell r="G7905" t="str">
            <v/>
          </cell>
        </row>
        <row r="7906">
          <cell r="A7906" t="str">
            <v>PR5 9</v>
          </cell>
          <cell r="B7906" t="str">
            <v/>
          </cell>
          <cell r="C7906" t="str">
            <v/>
          </cell>
          <cell r="D7906" t="str">
            <v/>
          </cell>
          <cell r="E7906" t="str">
            <v/>
          </cell>
          <cell r="F7906" t="str">
            <v/>
          </cell>
          <cell r="G7906" t="str">
            <v/>
          </cell>
        </row>
        <row r="7907">
          <cell r="A7907" t="str">
            <v>PR6 0</v>
          </cell>
          <cell r="B7907" t="str">
            <v/>
          </cell>
          <cell r="C7907" t="str">
            <v/>
          </cell>
          <cell r="D7907" t="str">
            <v/>
          </cell>
          <cell r="E7907" t="str">
            <v/>
          </cell>
          <cell r="F7907">
            <v>3375541.17</v>
          </cell>
          <cell r="G7907" t="str">
            <v/>
          </cell>
        </row>
        <row r="7908">
          <cell r="A7908" t="str">
            <v>PR6 6</v>
          </cell>
          <cell r="B7908" t="str">
            <v/>
          </cell>
          <cell r="C7908" t="str">
            <v/>
          </cell>
          <cell r="D7908" t="str">
            <v/>
          </cell>
          <cell r="E7908" t="str">
            <v/>
          </cell>
          <cell r="F7908" t="str">
            <v/>
          </cell>
          <cell r="G7908" t="str">
            <v/>
          </cell>
        </row>
        <row r="7909">
          <cell r="A7909" t="str">
            <v>PR6 7</v>
          </cell>
          <cell r="B7909" t="str">
            <v/>
          </cell>
          <cell r="C7909" t="str">
            <v/>
          </cell>
          <cell r="D7909" t="str">
            <v/>
          </cell>
          <cell r="E7909">
            <v>1681777.576161461</v>
          </cell>
          <cell r="F7909">
            <v>4516625.51</v>
          </cell>
          <cell r="G7909" t="str">
            <v/>
          </cell>
        </row>
        <row r="7910">
          <cell r="A7910" t="str">
            <v>PR6 8</v>
          </cell>
          <cell r="B7910" t="str">
            <v/>
          </cell>
          <cell r="C7910" t="str">
            <v/>
          </cell>
          <cell r="D7910" t="str">
            <v/>
          </cell>
          <cell r="E7910">
            <v>2510119.0752911791</v>
          </cell>
          <cell r="F7910">
            <v>3041672.62</v>
          </cell>
          <cell r="G7910" t="str">
            <v/>
          </cell>
        </row>
        <row r="7911">
          <cell r="A7911" t="str">
            <v>PR6 9</v>
          </cell>
          <cell r="B7911">
            <v>691083</v>
          </cell>
          <cell r="C7911" t="str">
            <v/>
          </cell>
          <cell r="D7911" t="str">
            <v/>
          </cell>
          <cell r="E7911">
            <v>1546174.1266208133</v>
          </cell>
          <cell r="F7911">
            <v>4407225.26</v>
          </cell>
          <cell r="G7911" t="str">
            <v/>
          </cell>
        </row>
        <row r="7912">
          <cell r="A7912" t="str">
            <v>PR7 1</v>
          </cell>
          <cell r="B7912" t="str">
            <v/>
          </cell>
          <cell r="C7912" t="str">
            <v/>
          </cell>
          <cell r="D7912" t="str">
            <v/>
          </cell>
          <cell r="E7912" t="str">
            <v/>
          </cell>
          <cell r="F7912">
            <v>3495862.4</v>
          </cell>
          <cell r="G7912" t="str">
            <v/>
          </cell>
        </row>
        <row r="7913">
          <cell r="A7913" t="str">
            <v>PR7 2</v>
          </cell>
          <cell r="B7913" t="str">
            <v/>
          </cell>
          <cell r="C7913" t="str">
            <v/>
          </cell>
          <cell r="D7913" t="str">
            <v/>
          </cell>
          <cell r="E7913" t="str">
            <v/>
          </cell>
          <cell r="F7913">
            <v>1472577.93</v>
          </cell>
          <cell r="G7913" t="str">
            <v/>
          </cell>
        </row>
        <row r="7914">
          <cell r="A7914" t="str">
            <v>PR7 3</v>
          </cell>
          <cell r="B7914" t="str">
            <v/>
          </cell>
          <cell r="C7914" t="str">
            <v/>
          </cell>
          <cell r="D7914" t="str">
            <v/>
          </cell>
          <cell r="E7914" t="str">
            <v/>
          </cell>
          <cell r="F7914">
            <v>1266959.8400000001</v>
          </cell>
          <cell r="G7914" t="str">
            <v/>
          </cell>
        </row>
        <row r="7915">
          <cell r="A7915" t="str">
            <v>PR7 4</v>
          </cell>
          <cell r="B7915" t="str">
            <v/>
          </cell>
          <cell r="C7915" t="str">
            <v/>
          </cell>
          <cell r="D7915" t="str">
            <v/>
          </cell>
          <cell r="E7915">
            <v>2203553.9955576812</v>
          </cell>
          <cell r="F7915">
            <v>10568182.77</v>
          </cell>
          <cell r="G7915" t="str">
            <v/>
          </cell>
        </row>
        <row r="7916">
          <cell r="A7916" t="str">
            <v>PR7 5</v>
          </cell>
          <cell r="B7916" t="str">
            <v/>
          </cell>
          <cell r="C7916" t="str">
            <v/>
          </cell>
          <cell r="D7916" t="str">
            <v/>
          </cell>
          <cell r="E7916">
            <v>2351967.5411738665</v>
          </cell>
          <cell r="F7916">
            <v>5222517.5999999996</v>
          </cell>
          <cell r="G7916" t="str">
            <v/>
          </cell>
        </row>
        <row r="7917">
          <cell r="A7917" t="str">
            <v>PR7 6</v>
          </cell>
          <cell r="B7917">
            <v>1198287</v>
          </cell>
          <cell r="C7917" t="str">
            <v/>
          </cell>
          <cell r="D7917">
            <v>308260.92</v>
          </cell>
          <cell r="E7917">
            <v>1178732.247509768</v>
          </cell>
          <cell r="F7917">
            <v>2207222.35</v>
          </cell>
          <cell r="G7917" t="str">
            <v/>
          </cell>
        </row>
        <row r="7918">
          <cell r="A7918" t="str">
            <v>PR7 7</v>
          </cell>
          <cell r="B7918" t="str">
            <v/>
          </cell>
          <cell r="C7918" t="str">
            <v/>
          </cell>
          <cell r="D7918" t="str">
            <v/>
          </cell>
          <cell r="E7918" t="str">
            <v/>
          </cell>
          <cell r="F7918" t="str">
            <v/>
          </cell>
          <cell r="G7918" t="str">
            <v/>
          </cell>
        </row>
        <row r="7919">
          <cell r="A7919" t="str">
            <v>PR8 1</v>
          </cell>
          <cell r="B7919" t="str">
            <v/>
          </cell>
          <cell r="C7919" t="str">
            <v/>
          </cell>
          <cell r="D7919">
            <v>1134163.8600000001</v>
          </cell>
          <cell r="E7919" t="str">
            <v/>
          </cell>
          <cell r="F7919">
            <v>3388332.31</v>
          </cell>
          <cell r="G7919" t="str">
            <v/>
          </cell>
        </row>
        <row r="7920">
          <cell r="A7920" t="str">
            <v>PR8 2</v>
          </cell>
          <cell r="B7920">
            <v>749117</v>
          </cell>
          <cell r="C7920" t="str">
            <v/>
          </cell>
          <cell r="D7920">
            <v>1079879.04</v>
          </cell>
          <cell r="E7920">
            <v>3256111.4048054228</v>
          </cell>
          <cell r="F7920">
            <v>7422348.2000000002</v>
          </cell>
          <cell r="G7920">
            <v>2121213.56</v>
          </cell>
        </row>
        <row r="7921">
          <cell r="A7921" t="str">
            <v>PR8 3</v>
          </cell>
          <cell r="B7921">
            <v>614909</v>
          </cell>
          <cell r="C7921" t="str">
            <v/>
          </cell>
          <cell r="D7921" t="str">
            <v/>
          </cell>
          <cell r="E7921">
            <v>2446368.2550049438</v>
          </cell>
          <cell r="F7921">
            <v>3530761.89</v>
          </cell>
          <cell r="G7921">
            <v>817700.78</v>
          </cell>
        </row>
        <row r="7922">
          <cell r="A7922" t="str">
            <v>PR8 4</v>
          </cell>
          <cell r="B7922">
            <v>684242</v>
          </cell>
          <cell r="C7922" t="str">
            <v/>
          </cell>
          <cell r="D7922">
            <v>695504.2</v>
          </cell>
          <cell r="E7922">
            <v>358446.06546752353</v>
          </cell>
          <cell r="F7922">
            <v>4836030.0199999996</v>
          </cell>
          <cell r="G7922" t="str">
            <v/>
          </cell>
        </row>
        <row r="7923">
          <cell r="A7923" t="str">
            <v>PR8 5</v>
          </cell>
          <cell r="B7923" t="str">
            <v/>
          </cell>
          <cell r="C7923" t="str">
            <v/>
          </cell>
          <cell r="D7923">
            <v>601642.37</v>
          </cell>
          <cell r="E7923" t="str">
            <v/>
          </cell>
          <cell r="F7923">
            <v>1813969.73</v>
          </cell>
          <cell r="G7923" t="str">
            <v/>
          </cell>
        </row>
        <row r="7924">
          <cell r="A7924" t="str">
            <v>PR8 6</v>
          </cell>
          <cell r="B7924">
            <v>920819</v>
          </cell>
          <cell r="C7924" t="str">
            <v/>
          </cell>
          <cell r="D7924">
            <v>871840.38</v>
          </cell>
          <cell r="E7924" t="str">
            <v/>
          </cell>
          <cell r="F7924">
            <v>12545386.630000001</v>
          </cell>
          <cell r="G7924" t="str">
            <v/>
          </cell>
        </row>
        <row r="7925">
          <cell r="A7925" t="str">
            <v>PR8 9</v>
          </cell>
          <cell r="B7925" t="str">
            <v/>
          </cell>
          <cell r="C7925" t="str">
            <v/>
          </cell>
          <cell r="D7925" t="str">
            <v/>
          </cell>
          <cell r="E7925" t="str">
            <v/>
          </cell>
          <cell r="F7925" t="str">
            <v/>
          </cell>
          <cell r="G7925" t="str">
            <v/>
          </cell>
        </row>
        <row r="7926">
          <cell r="A7926" t="str">
            <v>PR9 0</v>
          </cell>
          <cell r="B7926">
            <v>2483862</v>
          </cell>
          <cell r="C7926" t="str">
            <v/>
          </cell>
          <cell r="D7926">
            <v>560816.52</v>
          </cell>
          <cell r="E7926">
            <v>7286608.8604655396</v>
          </cell>
          <cell r="F7926">
            <v>19553287.109999999</v>
          </cell>
          <cell r="G7926" t="str">
            <v/>
          </cell>
        </row>
        <row r="7927">
          <cell r="A7927" t="str">
            <v>PR9 7</v>
          </cell>
          <cell r="B7927">
            <v>378840</v>
          </cell>
          <cell r="C7927" t="str">
            <v/>
          </cell>
          <cell r="D7927" t="str">
            <v/>
          </cell>
          <cell r="E7927" t="str">
            <v/>
          </cell>
          <cell r="F7927">
            <v>4934812.0599999996</v>
          </cell>
          <cell r="G7927" t="str">
            <v/>
          </cell>
        </row>
        <row r="7928">
          <cell r="A7928" t="str">
            <v>PR9 8</v>
          </cell>
          <cell r="B7928" t="str">
            <v/>
          </cell>
          <cell r="C7928" t="str">
            <v/>
          </cell>
          <cell r="D7928" t="str">
            <v/>
          </cell>
          <cell r="E7928">
            <v>2780792.6061923727</v>
          </cell>
          <cell r="F7928" t="str">
            <v/>
          </cell>
          <cell r="G7928" t="str">
            <v/>
          </cell>
        </row>
        <row r="7929">
          <cell r="A7929" t="str">
            <v>PR9 9</v>
          </cell>
          <cell r="B7929">
            <v>1698908</v>
          </cell>
          <cell r="C7929" t="str">
            <v/>
          </cell>
          <cell r="D7929">
            <v>259167.62</v>
          </cell>
          <cell r="E7929">
            <v>938195.7307160669</v>
          </cell>
          <cell r="F7929">
            <v>13562957.77</v>
          </cell>
          <cell r="G7929" t="str">
            <v/>
          </cell>
        </row>
        <row r="7930">
          <cell r="A7930" t="str">
            <v>RG Other</v>
          </cell>
          <cell r="B7930">
            <v>144866738</v>
          </cell>
          <cell r="C7930">
            <v>17152235.190000001</v>
          </cell>
          <cell r="D7930">
            <v>83004431.229999974</v>
          </cell>
          <cell r="E7930">
            <v>185550740.11037841</v>
          </cell>
          <cell r="F7930">
            <v>139095019.20000002</v>
          </cell>
          <cell r="G7930">
            <v>68924363.3697</v>
          </cell>
        </row>
        <row r="7931">
          <cell r="A7931" t="str">
            <v>RG total</v>
          </cell>
          <cell r="B7931">
            <v>173844757</v>
          </cell>
          <cell r="C7931">
            <v>17152235.190000001</v>
          </cell>
          <cell r="D7931">
            <v>94008003.209999979</v>
          </cell>
          <cell r="E7931">
            <v>333944214.17129755</v>
          </cell>
          <cell r="F7931">
            <v>317589871.36000001</v>
          </cell>
          <cell r="G7931">
            <v>68924363.3697</v>
          </cell>
        </row>
        <row r="7932">
          <cell r="A7932" t="str">
            <v>RG1 1</v>
          </cell>
          <cell r="B7932" t="str">
            <v/>
          </cell>
          <cell r="C7932" t="str">
            <v/>
          </cell>
          <cell r="D7932" t="str">
            <v/>
          </cell>
          <cell r="E7932" t="str">
            <v/>
          </cell>
          <cell r="F7932" t="str">
            <v/>
          </cell>
          <cell r="G7932" t="str">
            <v/>
          </cell>
        </row>
        <row r="7933">
          <cell r="A7933" t="str">
            <v>RG1 2</v>
          </cell>
          <cell r="B7933" t="str">
            <v/>
          </cell>
          <cell r="C7933" t="str">
            <v/>
          </cell>
          <cell r="D7933" t="str">
            <v/>
          </cell>
          <cell r="E7933" t="str">
            <v/>
          </cell>
          <cell r="F7933">
            <v>766998.22</v>
          </cell>
          <cell r="G7933" t="str">
            <v/>
          </cell>
        </row>
        <row r="7934">
          <cell r="A7934" t="str">
            <v>RG1 3</v>
          </cell>
          <cell r="B7934" t="str">
            <v/>
          </cell>
          <cell r="C7934" t="str">
            <v/>
          </cell>
          <cell r="D7934" t="str">
            <v/>
          </cell>
          <cell r="E7934" t="str">
            <v/>
          </cell>
          <cell r="F7934">
            <v>3068419.3</v>
          </cell>
          <cell r="G7934" t="str">
            <v/>
          </cell>
        </row>
        <row r="7935">
          <cell r="A7935" t="str">
            <v>RG1 4</v>
          </cell>
          <cell r="B7935" t="str">
            <v/>
          </cell>
          <cell r="C7935" t="str">
            <v/>
          </cell>
          <cell r="D7935" t="str">
            <v/>
          </cell>
          <cell r="E7935" t="str">
            <v/>
          </cell>
          <cell r="F7935">
            <v>2126990.54</v>
          </cell>
          <cell r="G7935" t="str">
            <v/>
          </cell>
        </row>
        <row r="7936">
          <cell r="A7936" t="str">
            <v>RG1 5</v>
          </cell>
          <cell r="B7936" t="str">
            <v/>
          </cell>
          <cell r="C7936" t="str">
            <v/>
          </cell>
          <cell r="D7936" t="str">
            <v/>
          </cell>
          <cell r="E7936" t="str">
            <v/>
          </cell>
          <cell r="F7936">
            <v>2157810.9300000002</v>
          </cell>
          <cell r="G7936" t="str">
            <v/>
          </cell>
        </row>
        <row r="7937">
          <cell r="A7937" t="str">
            <v>RG1 6</v>
          </cell>
          <cell r="B7937" t="str">
            <v/>
          </cell>
          <cell r="C7937" t="str">
            <v/>
          </cell>
          <cell r="D7937">
            <v>41732.629999999997</v>
          </cell>
          <cell r="E7937" t="str">
            <v/>
          </cell>
          <cell r="F7937" t="str">
            <v/>
          </cell>
          <cell r="G7937" t="str">
            <v/>
          </cell>
        </row>
        <row r="7938">
          <cell r="A7938" t="str">
            <v>RG1 7</v>
          </cell>
          <cell r="B7938" t="str">
            <v/>
          </cell>
          <cell r="C7938" t="str">
            <v/>
          </cell>
          <cell r="D7938" t="str">
            <v/>
          </cell>
          <cell r="E7938">
            <v>2575808.7620629873</v>
          </cell>
          <cell r="F7938">
            <v>2087942.44</v>
          </cell>
          <cell r="G7938" t="str">
            <v/>
          </cell>
        </row>
        <row r="7939">
          <cell r="A7939" t="str">
            <v>RG1 8</v>
          </cell>
          <cell r="B7939" t="str">
            <v/>
          </cell>
          <cell r="C7939" t="str">
            <v/>
          </cell>
          <cell r="D7939" t="str">
            <v/>
          </cell>
          <cell r="E7939">
            <v>2258268.9818644533</v>
          </cell>
          <cell r="F7939">
            <v>2244523.35</v>
          </cell>
          <cell r="G7939" t="str">
            <v/>
          </cell>
        </row>
        <row r="7940">
          <cell r="A7940" t="str">
            <v>RG1 9</v>
          </cell>
          <cell r="B7940" t="str">
            <v/>
          </cell>
          <cell r="C7940" t="str">
            <v/>
          </cell>
          <cell r="D7940" t="str">
            <v/>
          </cell>
          <cell r="E7940" t="str">
            <v/>
          </cell>
          <cell r="F7940" t="str">
            <v/>
          </cell>
          <cell r="G7940" t="str">
            <v/>
          </cell>
        </row>
        <row r="7941">
          <cell r="A7941" t="str">
            <v>RG10 0</v>
          </cell>
          <cell r="B7941" t="str">
            <v/>
          </cell>
          <cell r="C7941" t="str">
            <v/>
          </cell>
          <cell r="D7941" t="str">
            <v/>
          </cell>
          <cell r="E7941">
            <v>8758528.0891838521</v>
          </cell>
          <cell r="F7941">
            <v>4249210.17</v>
          </cell>
          <cell r="G7941" t="str">
            <v/>
          </cell>
        </row>
        <row r="7942">
          <cell r="A7942" t="str">
            <v>RG10 8</v>
          </cell>
          <cell r="B7942" t="str">
            <v/>
          </cell>
          <cell r="C7942" t="str">
            <v/>
          </cell>
          <cell r="D7942" t="str">
            <v/>
          </cell>
          <cell r="E7942" t="str">
            <v/>
          </cell>
          <cell r="F7942" t="str">
            <v/>
          </cell>
          <cell r="G7942" t="str">
            <v/>
          </cell>
        </row>
        <row r="7943">
          <cell r="A7943" t="str">
            <v>RG10 9</v>
          </cell>
          <cell r="B7943" t="str">
            <v/>
          </cell>
          <cell r="C7943" t="str">
            <v/>
          </cell>
          <cell r="D7943">
            <v>779759.95</v>
          </cell>
          <cell r="E7943">
            <v>5841325.1033603139</v>
          </cell>
          <cell r="F7943">
            <v>4253256.37</v>
          </cell>
          <cell r="G7943" t="str">
            <v/>
          </cell>
        </row>
        <row r="7944">
          <cell r="A7944" t="str">
            <v>RG12 0</v>
          </cell>
          <cell r="B7944">
            <v>56961</v>
          </cell>
          <cell r="C7944" t="str">
            <v/>
          </cell>
          <cell r="D7944" t="str">
            <v/>
          </cell>
          <cell r="E7944" t="str">
            <v/>
          </cell>
          <cell r="F7944" t="str">
            <v/>
          </cell>
          <cell r="G7944" t="str">
            <v/>
          </cell>
        </row>
        <row r="7945">
          <cell r="A7945" t="str">
            <v>RG12 1</v>
          </cell>
          <cell r="B7945" t="str">
            <v/>
          </cell>
          <cell r="C7945" t="str">
            <v/>
          </cell>
          <cell r="D7945" t="str">
            <v/>
          </cell>
          <cell r="E7945">
            <v>482296.00301586767</v>
          </cell>
          <cell r="F7945" t="str">
            <v/>
          </cell>
          <cell r="G7945" t="str">
            <v/>
          </cell>
        </row>
        <row r="7946">
          <cell r="A7946" t="str">
            <v>RG12 2</v>
          </cell>
          <cell r="B7946" t="str">
            <v/>
          </cell>
          <cell r="C7946" t="str">
            <v/>
          </cell>
          <cell r="D7946" t="str">
            <v/>
          </cell>
          <cell r="E7946" t="str">
            <v/>
          </cell>
          <cell r="F7946" t="str">
            <v/>
          </cell>
          <cell r="G7946" t="str">
            <v/>
          </cell>
        </row>
        <row r="7947">
          <cell r="A7947" t="str">
            <v>RG12 7</v>
          </cell>
          <cell r="B7947">
            <v>302456</v>
          </cell>
          <cell r="C7947" t="str">
            <v/>
          </cell>
          <cell r="D7947" t="str">
            <v/>
          </cell>
          <cell r="E7947" t="str">
            <v/>
          </cell>
          <cell r="F7947">
            <v>317443.51</v>
          </cell>
          <cell r="G7947" t="str">
            <v/>
          </cell>
        </row>
        <row r="7948">
          <cell r="A7948" t="str">
            <v>RG12 8</v>
          </cell>
          <cell r="B7948" t="str">
            <v/>
          </cell>
          <cell r="C7948" t="str">
            <v/>
          </cell>
          <cell r="D7948">
            <v>256184.29</v>
          </cell>
          <cell r="E7948" t="str">
            <v/>
          </cell>
          <cell r="F7948">
            <v>753853.83</v>
          </cell>
          <cell r="G7948" t="str">
            <v/>
          </cell>
        </row>
        <row r="7949">
          <cell r="A7949" t="str">
            <v>RG12 9</v>
          </cell>
          <cell r="B7949" t="str">
            <v/>
          </cell>
          <cell r="C7949" t="str">
            <v/>
          </cell>
          <cell r="D7949">
            <v>116956.99</v>
          </cell>
          <cell r="E7949" t="str">
            <v/>
          </cell>
          <cell r="F7949" t="str">
            <v/>
          </cell>
          <cell r="G7949" t="str">
            <v/>
          </cell>
        </row>
        <row r="7950">
          <cell r="A7950" t="str">
            <v>RG14 1</v>
          </cell>
          <cell r="B7950" t="str">
            <v/>
          </cell>
          <cell r="C7950" t="str">
            <v/>
          </cell>
          <cell r="D7950">
            <v>196648.03</v>
          </cell>
          <cell r="E7950">
            <v>831359.17896765308</v>
          </cell>
          <cell r="F7950">
            <v>3202839.06</v>
          </cell>
          <cell r="G7950" t="str">
            <v/>
          </cell>
        </row>
        <row r="7951">
          <cell r="A7951" t="str">
            <v>RG14 2</v>
          </cell>
          <cell r="B7951" t="str">
            <v/>
          </cell>
          <cell r="C7951" t="str">
            <v/>
          </cell>
          <cell r="D7951" t="str">
            <v/>
          </cell>
          <cell r="E7951" t="str">
            <v/>
          </cell>
          <cell r="F7951" t="str">
            <v/>
          </cell>
          <cell r="G7951" t="str">
            <v/>
          </cell>
        </row>
        <row r="7952">
          <cell r="A7952" t="str">
            <v>RG14 3</v>
          </cell>
          <cell r="B7952" t="str">
            <v/>
          </cell>
          <cell r="C7952" t="str">
            <v/>
          </cell>
          <cell r="D7952" t="str">
            <v/>
          </cell>
          <cell r="E7952" t="str">
            <v/>
          </cell>
          <cell r="F7952" t="str">
            <v/>
          </cell>
          <cell r="G7952" t="str">
            <v/>
          </cell>
        </row>
        <row r="7953">
          <cell r="A7953" t="str">
            <v>RG14 5</v>
          </cell>
          <cell r="B7953">
            <v>1089926</v>
          </cell>
          <cell r="C7953" t="str">
            <v/>
          </cell>
          <cell r="D7953" t="str">
            <v/>
          </cell>
          <cell r="E7953">
            <v>5584804.5819210242</v>
          </cell>
          <cell r="F7953">
            <v>12282967.210000001</v>
          </cell>
          <cell r="G7953" t="str">
            <v/>
          </cell>
        </row>
        <row r="7954">
          <cell r="A7954" t="str">
            <v>RG14 6</v>
          </cell>
          <cell r="B7954">
            <v>92029</v>
          </cell>
          <cell r="C7954" t="str">
            <v/>
          </cell>
          <cell r="D7954" t="str">
            <v/>
          </cell>
          <cell r="E7954" t="str">
            <v/>
          </cell>
          <cell r="F7954" t="str">
            <v/>
          </cell>
          <cell r="G7954" t="str">
            <v/>
          </cell>
        </row>
        <row r="7955">
          <cell r="A7955" t="str">
            <v>RG14 7</v>
          </cell>
          <cell r="B7955" t="str">
            <v/>
          </cell>
          <cell r="C7955" t="str">
            <v/>
          </cell>
          <cell r="D7955">
            <v>129360.75</v>
          </cell>
          <cell r="E7955" t="str">
            <v/>
          </cell>
          <cell r="F7955">
            <v>954624.57</v>
          </cell>
          <cell r="G7955" t="str">
            <v/>
          </cell>
        </row>
        <row r="7956">
          <cell r="A7956" t="str">
            <v>RG14 9</v>
          </cell>
          <cell r="B7956" t="str">
            <v/>
          </cell>
          <cell r="C7956" t="str">
            <v/>
          </cell>
          <cell r="D7956" t="str">
            <v/>
          </cell>
          <cell r="E7956" t="str">
            <v/>
          </cell>
          <cell r="F7956" t="str">
            <v/>
          </cell>
          <cell r="G7956" t="str">
            <v/>
          </cell>
        </row>
        <row r="7957">
          <cell r="A7957" t="str">
            <v>RG17 0</v>
          </cell>
          <cell r="B7957">
            <v>1139978</v>
          </cell>
          <cell r="C7957" t="str">
            <v/>
          </cell>
          <cell r="D7957">
            <v>417722.79</v>
          </cell>
          <cell r="E7957">
            <v>4746997.962293243</v>
          </cell>
          <cell r="F7957">
            <v>2182299.85</v>
          </cell>
          <cell r="G7957" t="str">
            <v/>
          </cell>
        </row>
        <row r="7958">
          <cell r="A7958" t="str">
            <v>RG17 1</v>
          </cell>
          <cell r="B7958" t="str">
            <v/>
          </cell>
          <cell r="C7958" t="str">
            <v/>
          </cell>
          <cell r="D7958" t="str">
            <v/>
          </cell>
          <cell r="E7958" t="str">
            <v/>
          </cell>
          <cell r="F7958" t="str">
            <v/>
          </cell>
          <cell r="G7958" t="str">
            <v/>
          </cell>
        </row>
        <row r="7959">
          <cell r="A7959" t="str">
            <v>RG17 7</v>
          </cell>
          <cell r="B7959" t="str">
            <v/>
          </cell>
          <cell r="C7959" t="str">
            <v/>
          </cell>
          <cell r="D7959" t="str">
            <v/>
          </cell>
          <cell r="E7959">
            <v>3209758.7252452807</v>
          </cell>
          <cell r="F7959">
            <v>782749.02</v>
          </cell>
          <cell r="G7959" t="str">
            <v/>
          </cell>
        </row>
        <row r="7960">
          <cell r="A7960" t="str">
            <v>RG17 8</v>
          </cell>
          <cell r="B7960" t="str">
            <v/>
          </cell>
          <cell r="C7960" t="str">
            <v/>
          </cell>
          <cell r="D7960" t="str">
            <v/>
          </cell>
          <cell r="E7960" t="str">
            <v/>
          </cell>
          <cell r="F7960" t="str">
            <v/>
          </cell>
          <cell r="G7960" t="str">
            <v/>
          </cell>
        </row>
        <row r="7961">
          <cell r="A7961" t="str">
            <v>RG17 9</v>
          </cell>
          <cell r="B7961" t="str">
            <v/>
          </cell>
          <cell r="C7961" t="str">
            <v/>
          </cell>
          <cell r="D7961" t="str">
            <v/>
          </cell>
          <cell r="E7961" t="str">
            <v/>
          </cell>
          <cell r="F7961">
            <v>975325.88</v>
          </cell>
          <cell r="G7961" t="str">
            <v/>
          </cell>
        </row>
        <row r="7962">
          <cell r="A7962" t="str">
            <v>RG18 0</v>
          </cell>
          <cell r="B7962" t="str">
            <v/>
          </cell>
          <cell r="C7962" t="str">
            <v/>
          </cell>
          <cell r="D7962" t="str">
            <v/>
          </cell>
          <cell r="E7962" t="str">
            <v/>
          </cell>
          <cell r="F7962" t="str">
            <v/>
          </cell>
          <cell r="G7962" t="str">
            <v/>
          </cell>
        </row>
        <row r="7963">
          <cell r="A7963" t="str">
            <v>RG18 3</v>
          </cell>
          <cell r="B7963" t="str">
            <v/>
          </cell>
          <cell r="C7963" t="str">
            <v/>
          </cell>
          <cell r="D7963">
            <v>124198.53</v>
          </cell>
          <cell r="E7963" t="str">
            <v/>
          </cell>
          <cell r="F7963">
            <v>522340.39</v>
          </cell>
          <cell r="G7963" t="str">
            <v/>
          </cell>
        </row>
        <row r="7964">
          <cell r="A7964" t="str">
            <v>RG18 4</v>
          </cell>
          <cell r="B7964" t="str">
            <v/>
          </cell>
          <cell r="C7964" t="str">
            <v/>
          </cell>
          <cell r="D7964" t="str">
            <v/>
          </cell>
          <cell r="E7964" t="str">
            <v/>
          </cell>
          <cell r="F7964" t="str">
            <v/>
          </cell>
          <cell r="G7964" t="str">
            <v/>
          </cell>
        </row>
        <row r="7965">
          <cell r="A7965" t="str">
            <v>RG18 9</v>
          </cell>
          <cell r="B7965" t="str">
            <v/>
          </cell>
          <cell r="C7965" t="str">
            <v/>
          </cell>
          <cell r="D7965" t="str">
            <v/>
          </cell>
          <cell r="E7965">
            <v>2806222.8304602397</v>
          </cell>
          <cell r="F7965" t="str">
            <v/>
          </cell>
          <cell r="G7965" t="str">
            <v/>
          </cell>
        </row>
        <row r="7966">
          <cell r="A7966" t="str">
            <v>RG19 3</v>
          </cell>
          <cell r="B7966">
            <v>88836</v>
          </cell>
          <cell r="C7966" t="str">
            <v/>
          </cell>
          <cell r="D7966">
            <v>63626.400000000001</v>
          </cell>
          <cell r="E7966" t="str">
            <v/>
          </cell>
          <cell r="F7966">
            <v>389863.83</v>
          </cell>
          <cell r="G7966" t="str">
            <v/>
          </cell>
        </row>
        <row r="7967">
          <cell r="A7967" t="str">
            <v>RG19 4</v>
          </cell>
          <cell r="B7967" t="str">
            <v/>
          </cell>
          <cell r="C7967" t="str">
            <v/>
          </cell>
          <cell r="D7967" t="str">
            <v/>
          </cell>
          <cell r="E7967">
            <v>1491500.3594792648</v>
          </cell>
          <cell r="F7967">
            <v>1718963.58</v>
          </cell>
          <cell r="G7967" t="str">
            <v/>
          </cell>
        </row>
        <row r="7968">
          <cell r="A7968" t="str">
            <v>RG19 6</v>
          </cell>
          <cell r="B7968" t="str">
            <v/>
          </cell>
          <cell r="C7968" t="str">
            <v/>
          </cell>
          <cell r="D7968" t="str">
            <v/>
          </cell>
          <cell r="E7968" t="str">
            <v/>
          </cell>
          <cell r="F7968" t="str">
            <v/>
          </cell>
          <cell r="G7968" t="str">
            <v/>
          </cell>
        </row>
        <row r="7969">
          <cell r="A7969" t="str">
            <v>RG19 8</v>
          </cell>
          <cell r="B7969" t="str">
            <v/>
          </cell>
          <cell r="C7969" t="str">
            <v/>
          </cell>
          <cell r="D7969" t="str">
            <v/>
          </cell>
          <cell r="E7969" t="str">
            <v/>
          </cell>
          <cell r="F7969" t="str">
            <v/>
          </cell>
          <cell r="G7969" t="str">
            <v/>
          </cell>
        </row>
        <row r="7970">
          <cell r="A7970" t="str">
            <v>RG19 9</v>
          </cell>
          <cell r="B7970" t="str">
            <v/>
          </cell>
          <cell r="C7970" t="str">
            <v/>
          </cell>
          <cell r="D7970" t="str">
            <v/>
          </cell>
          <cell r="E7970" t="str">
            <v/>
          </cell>
          <cell r="F7970" t="str">
            <v/>
          </cell>
          <cell r="G7970" t="str">
            <v/>
          </cell>
        </row>
        <row r="7971">
          <cell r="A7971" t="str">
            <v>RG2 0</v>
          </cell>
          <cell r="B7971" t="str">
            <v/>
          </cell>
          <cell r="C7971" t="str">
            <v/>
          </cell>
          <cell r="D7971" t="str">
            <v/>
          </cell>
          <cell r="E7971">
            <v>2113589.9092687871</v>
          </cell>
          <cell r="F7971">
            <v>8247592.3499999996</v>
          </cell>
          <cell r="G7971" t="str">
            <v/>
          </cell>
        </row>
        <row r="7972">
          <cell r="A7972" t="str">
            <v>RG2 6</v>
          </cell>
          <cell r="B7972" t="str">
            <v/>
          </cell>
          <cell r="C7972" t="str">
            <v/>
          </cell>
          <cell r="D7972" t="str">
            <v/>
          </cell>
          <cell r="E7972" t="str">
            <v/>
          </cell>
          <cell r="F7972" t="str">
            <v/>
          </cell>
          <cell r="G7972" t="str">
            <v/>
          </cell>
        </row>
        <row r="7973">
          <cell r="A7973" t="str">
            <v>RG2 7</v>
          </cell>
          <cell r="B7973" t="str">
            <v/>
          </cell>
          <cell r="C7973" t="str">
            <v/>
          </cell>
          <cell r="D7973" t="str">
            <v/>
          </cell>
          <cell r="E7973">
            <v>1633705.9611683837</v>
          </cell>
          <cell r="F7973" t="str">
            <v/>
          </cell>
          <cell r="G7973" t="str">
            <v/>
          </cell>
        </row>
        <row r="7974">
          <cell r="A7974" t="str">
            <v>RG2 8</v>
          </cell>
          <cell r="B7974" t="str">
            <v/>
          </cell>
          <cell r="C7974" t="str">
            <v/>
          </cell>
          <cell r="D7974">
            <v>117908.04</v>
          </cell>
          <cell r="E7974" t="str">
            <v/>
          </cell>
          <cell r="F7974">
            <v>351983.39</v>
          </cell>
          <cell r="G7974" t="str">
            <v/>
          </cell>
        </row>
        <row r="7975">
          <cell r="A7975" t="str">
            <v>RG2 9</v>
          </cell>
          <cell r="B7975">
            <v>72278</v>
          </cell>
          <cell r="C7975" t="str">
            <v/>
          </cell>
          <cell r="D7975">
            <v>1529286.67</v>
          </cell>
          <cell r="E7975">
            <v>931301.51890156174</v>
          </cell>
          <cell r="F7975">
            <v>1196449.26</v>
          </cell>
          <cell r="G7975" t="str">
            <v/>
          </cell>
        </row>
        <row r="7976">
          <cell r="A7976" t="str">
            <v>RG20 0</v>
          </cell>
          <cell r="B7976" t="str">
            <v/>
          </cell>
          <cell r="C7976" t="str">
            <v/>
          </cell>
          <cell r="D7976" t="str">
            <v/>
          </cell>
          <cell r="E7976" t="str">
            <v/>
          </cell>
          <cell r="F7976" t="str">
            <v/>
          </cell>
          <cell r="G7976" t="str">
            <v/>
          </cell>
        </row>
        <row r="7977">
          <cell r="A7977" t="str">
            <v>RG20 4</v>
          </cell>
          <cell r="B7977" t="str">
            <v/>
          </cell>
          <cell r="C7977" t="str">
            <v/>
          </cell>
          <cell r="D7977" t="str">
            <v/>
          </cell>
          <cell r="E7977" t="str">
            <v/>
          </cell>
          <cell r="F7977">
            <v>2456013.73</v>
          </cell>
          <cell r="G7977" t="str">
            <v/>
          </cell>
        </row>
        <row r="7978">
          <cell r="A7978" t="str">
            <v>RG20 5</v>
          </cell>
          <cell r="B7978" t="str">
            <v/>
          </cell>
          <cell r="C7978" t="str">
            <v/>
          </cell>
          <cell r="D7978" t="str">
            <v/>
          </cell>
          <cell r="E7978" t="str">
            <v/>
          </cell>
          <cell r="F7978" t="str">
            <v/>
          </cell>
          <cell r="G7978" t="str">
            <v/>
          </cell>
        </row>
        <row r="7979">
          <cell r="A7979" t="str">
            <v>RG20 6</v>
          </cell>
          <cell r="B7979" t="str">
            <v/>
          </cell>
          <cell r="C7979" t="str">
            <v/>
          </cell>
          <cell r="D7979" t="str">
            <v/>
          </cell>
          <cell r="E7979" t="str">
            <v/>
          </cell>
          <cell r="F7979" t="str">
            <v/>
          </cell>
          <cell r="G7979" t="str">
            <v/>
          </cell>
        </row>
        <row r="7980">
          <cell r="A7980" t="str">
            <v>RG20 7</v>
          </cell>
          <cell r="B7980" t="str">
            <v/>
          </cell>
          <cell r="C7980" t="str">
            <v/>
          </cell>
          <cell r="D7980" t="str">
            <v/>
          </cell>
          <cell r="E7980" t="str">
            <v/>
          </cell>
          <cell r="F7980" t="str">
            <v/>
          </cell>
          <cell r="G7980" t="str">
            <v/>
          </cell>
        </row>
        <row r="7981">
          <cell r="A7981" t="str">
            <v>RG20 8</v>
          </cell>
          <cell r="B7981" t="str">
            <v/>
          </cell>
          <cell r="C7981" t="str">
            <v/>
          </cell>
          <cell r="D7981">
            <v>108539.65</v>
          </cell>
          <cell r="E7981">
            <v>7683051.4724930543</v>
          </cell>
          <cell r="F7981" t="str">
            <v/>
          </cell>
          <cell r="G7981" t="str">
            <v/>
          </cell>
        </row>
        <row r="7982">
          <cell r="A7982" t="str">
            <v>RG20 9</v>
          </cell>
          <cell r="B7982" t="str">
            <v/>
          </cell>
          <cell r="C7982" t="str">
            <v/>
          </cell>
          <cell r="D7982">
            <v>138811.42000000001</v>
          </cell>
          <cell r="E7982" t="str">
            <v/>
          </cell>
          <cell r="F7982" t="str">
            <v/>
          </cell>
          <cell r="G7982" t="str">
            <v/>
          </cell>
        </row>
        <row r="7983">
          <cell r="A7983" t="str">
            <v>RG21 3</v>
          </cell>
          <cell r="B7983" t="str">
            <v/>
          </cell>
          <cell r="C7983" t="str">
            <v/>
          </cell>
          <cell r="D7983" t="str">
            <v/>
          </cell>
          <cell r="E7983" t="str">
            <v/>
          </cell>
          <cell r="F7983" t="str">
            <v/>
          </cell>
          <cell r="G7983" t="str">
            <v/>
          </cell>
        </row>
        <row r="7984">
          <cell r="A7984" t="str">
            <v>RG21 4</v>
          </cell>
          <cell r="B7984" t="str">
            <v/>
          </cell>
          <cell r="C7984" t="str">
            <v/>
          </cell>
          <cell r="D7984" t="str">
            <v/>
          </cell>
          <cell r="E7984" t="str">
            <v/>
          </cell>
          <cell r="F7984" t="str">
            <v/>
          </cell>
          <cell r="G7984" t="str">
            <v/>
          </cell>
        </row>
        <row r="7985">
          <cell r="A7985" t="str">
            <v>RG21 5</v>
          </cell>
          <cell r="B7985" t="str">
            <v/>
          </cell>
          <cell r="C7985" t="str">
            <v/>
          </cell>
          <cell r="D7985" t="str">
            <v/>
          </cell>
          <cell r="E7985" t="str">
            <v/>
          </cell>
          <cell r="F7985" t="str">
            <v/>
          </cell>
          <cell r="G7985" t="str">
            <v/>
          </cell>
        </row>
        <row r="7986">
          <cell r="A7986" t="str">
            <v>RG21 6</v>
          </cell>
          <cell r="B7986" t="str">
            <v/>
          </cell>
          <cell r="C7986" t="str">
            <v/>
          </cell>
          <cell r="D7986" t="str">
            <v/>
          </cell>
          <cell r="E7986" t="str">
            <v/>
          </cell>
          <cell r="F7986" t="str">
            <v/>
          </cell>
          <cell r="G7986" t="str">
            <v/>
          </cell>
        </row>
        <row r="7987">
          <cell r="A7987" t="str">
            <v>RG21 7</v>
          </cell>
          <cell r="B7987" t="str">
            <v/>
          </cell>
          <cell r="C7987" t="str">
            <v/>
          </cell>
          <cell r="D7987" t="str">
            <v/>
          </cell>
          <cell r="E7987" t="str">
            <v/>
          </cell>
          <cell r="F7987">
            <v>21420368.5</v>
          </cell>
          <cell r="G7987" t="str">
            <v/>
          </cell>
        </row>
        <row r="7988">
          <cell r="A7988" t="str">
            <v>RG21 8</v>
          </cell>
          <cell r="B7988" t="str">
            <v/>
          </cell>
          <cell r="C7988" t="str">
            <v/>
          </cell>
          <cell r="D7988" t="str">
            <v/>
          </cell>
          <cell r="E7988">
            <v>1613264.0698215091</v>
          </cell>
          <cell r="F7988" t="str">
            <v/>
          </cell>
          <cell r="G7988" t="str">
            <v/>
          </cell>
        </row>
        <row r="7989">
          <cell r="A7989" t="str">
            <v>RG22 4</v>
          </cell>
          <cell r="B7989" t="str">
            <v/>
          </cell>
          <cell r="C7989" t="str">
            <v/>
          </cell>
          <cell r="D7989" t="str">
            <v/>
          </cell>
          <cell r="E7989">
            <v>447248.53131995862</v>
          </cell>
          <cell r="F7989">
            <v>1509059.13</v>
          </cell>
          <cell r="G7989" t="str">
            <v/>
          </cell>
        </row>
        <row r="7990">
          <cell r="A7990" t="str">
            <v>RG22 5</v>
          </cell>
          <cell r="B7990" t="str">
            <v/>
          </cell>
          <cell r="C7990" t="str">
            <v/>
          </cell>
          <cell r="D7990" t="str">
            <v/>
          </cell>
          <cell r="E7990" t="str">
            <v/>
          </cell>
          <cell r="F7990" t="str">
            <v/>
          </cell>
          <cell r="G7990" t="str">
            <v/>
          </cell>
        </row>
        <row r="7991">
          <cell r="A7991" t="str">
            <v>RG22 6</v>
          </cell>
          <cell r="B7991" t="str">
            <v/>
          </cell>
          <cell r="C7991" t="str">
            <v/>
          </cell>
          <cell r="D7991" t="str">
            <v/>
          </cell>
          <cell r="E7991" t="str">
            <v/>
          </cell>
          <cell r="F7991">
            <v>114477.49</v>
          </cell>
          <cell r="G7991" t="str">
            <v/>
          </cell>
        </row>
        <row r="7992">
          <cell r="A7992" t="str">
            <v>RG23 7</v>
          </cell>
          <cell r="B7992" t="str">
            <v/>
          </cell>
          <cell r="C7992" t="str">
            <v/>
          </cell>
          <cell r="D7992" t="str">
            <v/>
          </cell>
          <cell r="E7992" t="str">
            <v/>
          </cell>
          <cell r="F7992" t="str">
            <v/>
          </cell>
          <cell r="G7992" t="str">
            <v/>
          </cell>
        </row>
        <row r="7993">
          <cell r="A7993" t="str">
            <v>RG23 8</v>
          </cell>
          <cell r="B7993" t="str">
            <v/>
          </cell>
          <cell r="C7993" t="str">
            <v/>
          </cell>
          <cell r="D7993" t="str">
            <v/>
          </cell>
          <cell r="E7993" t="str">
            <v/>
          </cell>
          <cell r="F7993">
            <v>343700.86</v>
          </cell>
          <cell r="G7993" t="str">
            <v/>
          </cell>
        </row>
        <row r="7994">
          <cell r="A7994" t="str">
            <v>RG24 4</v>
          </cell>
          <cell r="B7994" t="str">
            <v/>
          </cell>
          <cell r="C7994" t="str">
            <v/>
          </cell>
          <cell r="D7994" t="str">
            <v/>
          </cell>
          <cell r="E7994" t="str">
            <v/>
          </cell>
          <cell r="F7994" t="str">
            <v/>
          </cell>
          <cell r="G7994" t="str">
            <v/>
          </cell>
        </row>
        <row r="7995">
          <cell r="A7995" t="str">
            <v>RG24 7</v>
          </cell>
          <cell r="B7995" t="str">
            <v/>
          </cell>
          <cell r="C7995" t="str">
            <v/>
          </cell>
          <cell r="D7995" t="str">
            <v/>
          </cell>
          <cell r="E7995" t="str">
            <v/>
          </cell>
          <cell r="F7995" t="str">
            <v/>
          </cell>
          <cell r="G7995" t="str">
            <v/>
          </cell>
        </row>
        <row r="7996">
          <cell r="A7996" t="str">
            <v>RG24 8</v>
          </cell>
          <cell r="B7996" t="str">
            <v/>
          </cell>
          <cell r="C7996" t="str">
            <v/>
          </cell>
          <cell r="D7996" t="str">
            <v/>
          </cell>
          <cell r="E7996" t="str">
            <v/>
          </cell>
          <cell r="F7996">
            <v>5569886.8799999999</v>
          </cell>
          <cell r="G7996" t="str">
            <v/>
          </cell>
        </row>
        <row r="7997">
          <cell r="A7997" t="str">
            <v>RG24 9</v>
          </cell>
          <cell r="B7997" t="str">
            <v/>
          </cell>
          <cell r="C7997" t="str">
            <v/>
          </cell>
          <cell r="D7997" t="str">
            <v/>
          </cell>
          <cell r="E7997" t="str">
            <v/>
          </cell>
          <cell r="F7997" t="str">
            <v/>
          </cell>
          <cell r="G7997" t="str">
            <v/>
          </cell>
        </row>
        <row r="7998">
          <cell r="A7998" t="str">
            <v>RG25 2</v>
          </cell>
          <cell r="B7998">
            <v>2387757</v>
          </cell>
          <cell r="C7998" t="str">
            <v/>
          </cell>
          <cell r="D7998" t="str">
            <v/>
          </cell>
          <cell r="E7998">
            <v>17906903.646843158</v>
          </cell>
          <cell r="F7998" t="str">
            <v/>
          </cell>
          <cell r="G7998" t="str">
            <v/>
          </cell>
        </row>
        <row r="7999">
          <cell r="A7999" t="str">
            <v>RG25 3</v>
          </cell>
          <cell r="B7999" t="str">
            <v/>
          </cell>
          <cell r="C7999" t="str">
            <v/>
          </cell>
          <cell r="D7999" t="str">
            <v/>
          </cell>
          <cell r="E7999" t="str">
            <v/>
          </cell>
          <cell r="F7999" t="str">
            <v/>
          </cell>
          <cell r="G7999" t="str">
            <v/>
          </cell>
        </row>
        <row r="8000">
          <cell r="A8000" t="str">
            <v>RG26 3</v>
          </cell>
          <cell r="B8000" t="str">
            <v/>
          </cell>
          <cell r="C8000" t="str">
            <v/>
          </cell>
          <cell r="D8000" t="str">
            <v/>
          </cell>
          <cell r="E8000">
            <v>1213071.643398901</v>
          </cell>
          <cell r="F8000" t="str">
            <v/>
          </cell>
          <cell r="G8000" t="str">
            <v/>
          </cell>
        </row>
        <row r="8001">
          <cell r="A8001" t="str">
            <v>RG26 4</v>
          </cell>
          <cell r="B8001" t="str">
            <v/>
          </cell>
          <cell r="C8001" t="str">
            <v/>
          </cell>
          <cell r="D8001">
            <v>122792.51</v>
          </cell>
          <cell r="E8001" t="str">
            <v/>
          </cell>
          <cell r="F8001" t="str">
            <v/>
          </cell>
          <cell r="G8001" t="str">
            <v/>
          </cell>
        </row>
        <row r="8002">
          <cell r="A8002" t="str">
            <v>RG26 5</v>
          </cell>
          <cell r="B8002">
            <v>2475949</v>
          </cell>
          <cell r="C8002" t="str">
            <v/>
          </cell>
          <cell r="D8002">
            <v>748374.49</v>
          </cell>
          <cell r="E8002">
            <v>3709928.6027143775</v>
          </cell>
          <cell r="F8002">
            <v>2678080.4700000002</v>
          </cell>
          <cell r="G8002" t="str">
            <v/>
          </cell>
        </row>
        <row r="8003">
          <cell r="A8003" t="str">
            <v>RG26 9</v>
          </cell>
          <cell r="B8003" t="str">
            <v/>
          </cell>
          <cell r="C8003" t="str">
            <v/>
          </cell>
          <cell r="D8003" t="str">
            <v/>
          </cell>
          <cell r="E8003" t="str">
            <v/>
          </cell>
          <cell r="F8003" t="str">
            <v/>
          </cell>
          <cell r="G8003" t="str">
            <v/>
          </cell>
        </row>
        <row r="8004">
          <cell r="A8004" t="str">
            <v>RG27 0</v>
          </cell>
          <cell r="B8004">
            <v>513246</v>
          </cell>
          <cell r="C8004" t="str">
            <v/>
          </cell>
          <cell r="D8004" t="str">
            <v/>
          </cell>
          <cell r="E8004" t="str">
            <v/>
          </cell>
          <cell r="F8004">
            <v>1267715.8400000001</v>
          </cell>
          <cell r="G8004" t="str">
            <v/>
          </cell>
        </row>
        <row r="8005">
          <cell r="A8005" t="str">
            <v>RG27 7</v>
          </cell>
          <cell r="B8005" t="str">
            <v/>
          </cell>
          <cell r="C8005" t="str">
            <v/>
          </cell>
          <cell r="D8005" t="str">
            <v/>
          </cell>
          <cell r="E8005" t="str">
            <v/>
          </cell>
          <cell r="F8005" t="str">
            <v/>
          </cell>
          <cell r="G8005" t="str">
            <v/>
          </cell>
        </row>
        <row r="8006">
          <cell r="A8006" t="str">
            <v>RG27 8</v>
          </cell>
          <cell r="B8006" t="str">
            <v/>
          </cell>
          <cell r="C8006" t="str">
            <v/>
          </cell>
          <cell r="D8006" t="str">
            <v/>
          </cell>
          <cell r="E8006">
            <v>6159284.8200139618</v>
          </cell>
          <cell r="F8006">
            <v>8997087.9100000001</v>
          </cell>
          <cell r="G8006" t="str">
            <v/>
          </cell>
        </row>
        <row r="8007">
          <cell r="A8007" t="str">
            <v>RG27 9</v>
          </cell>
          <cell r="B8007" t="str">
            <v/>
          </cell>
          <cell r="C8007" t="str">
            <v/>
          </cell>
          <cell r="D8007">
            <v>659799.97</v>
          </cell>
          <cell r="E8007">
            <v>5369608.9716789499</v>
          </cell>
          <cell r="F8007">
            <v>7227764.4699999997</v>
          </cell>
          <cell r="G8007" t="str">
            <v/>
          </cell>
        </row>
        <row r="8008">
          <cell r="A8008" t="str">
            <v>RG28 7</v>
          </cell>
          <cell r="B8008" t="str">
            <v/>
          </cell>
          <cell r="C8008" t="str">
            <v/>
          </cell>
          <cell r="D8008" t="str">
            <v/>
          </cell>
          <cell r="E8008">
            <v>3509070.961088235</v>
          </cell>
          <cell r="F8008">
            <v>1590026.65</v>
          </cell>
          <cell r="G8008" t="str">
            <v/>
          </cell>
        </row>
        <row r="8009">
          <cell r="A8009" t="str">
            <v>RG28 9</v>
          </cell>
          <cell r="B8009" t="str">
            <v/>
          </cell>
          <cell r="C8009" t="str">
            <v/>
          </cell>
          <cell r="D8009" t="str">
            <v/>
          </cell>
          <cell r="E8009" t="str">
            <v/>
          </cell>
          <cell r="F8009" t="str">
            <v/>
          </cell>
          <cell r="G8009" t="str">
            <v/>
          </cell>
        </row>
        <row r="8010">
          <cell r="A8010" t="str">
            <v>RG29 1</v>
          </cell>
          <cell r="B8010">
            <v>6272344</v>
          </cell>
          <cell r="C8010" t="str">
            <v/>
          </cell>
          <cell r="D8010" t="str">
            <v/>
          </cell>
          <cell r="E8010">
            <v>8613723.0459746066</v>
          </cell>
          <cell r="F8010" t="str">
            <v/>
          </cell>
          <cell r="G8010" t="str">
            <v/>
          </cell>
        </row>
        <row r="8011">
          <cell r="A8011" t="str">
            <v>RG30 1</v>
          </cell>
          <cell r="B8011">
            <v>2633180</v>
          </cell>
          <cell r="C8011" t="str">
            <v/>
          </cell>
          <cell r="D8011" t="str">
            <v/>
          </cell>
          <cell r="E8011">
            <v>1348266.9333453844</v>
          </cell>
          <cell r="F8011">
            <v>3393163.65</v>
          </cell>
          <cell r="G8011" t="str">
            <v/>
          </cell>
        </row>
        <row r="8012">
          <cell r="A8012" t="str">
            <v>RG30 2</v>
          </cell>
          <cell r="B8012" t="str">
            <v/>
          </cell>
          <cell r="C8012" t="str">
            <v/>
          </cell>
          <cell r="D8012">
            <v>111327.55</v>
          </cell>
          <cell r="E8012" t="str">
            <v/>
          </cell>
          <cell r="F8012">
            <v>1131952.46</v>
          </cell>
          <cell r="G8012" t="str">
            <v/>
          </cell>
        </row>
        <row r="8013">
          <cell r="A8013" t="str">
            <v>RG30 3</v>
          </cell>
          <cell r="B8013" t="str">
            <v/>
          </cell>
          <cell r="C8013" t="str">
            <v/>
          </cell>
          <cell r="D8013">
            <v>103584.63</v>
          </cell>
          <cell r="E8013" t="str">
            <v/>
          </cell>
          <cell r="F8013" t="str">
            <v/>
          </cell>
          <cell r="G8013" t="str">
            <v/>
          </cell>
        </row>
        <row r="8014">
          <cell r="A8014" t="str">
            <v>RG30 4</v>
          </cell>
          <cell r="B8014" t="str">
            <v/>
          </cell>
          <cell r="C8014" t="str">
            <v/>
          </cell>
          <cell r="D8014" t="str">
            <v/>
          </cell>
          <cell r="E8014" t="str">
            <v/>
          </cell>
          <cell r="F8014">
            <v>1353841.23</v>
          </cell>
          <cell r="G8014" t="str">
            <v/>
          </cell>
        </row>
        <row r="8015">
          <cell r="A8015" t="str">
            <v>RG30 6</v>
          </cell>
          <cell r="B8015">
            <v>121260</v>
          </cell>
          <cell r="C8015" t="str">
            <v/>
          </cell>
          <cell r="D8015" t="str">
            <v/>
          </cell>
          <cell r="E8015" t="str">
            <v/>
          </cell>
          <cell r="F8015" t="str">
            <v/>
          </cell>
          <cell r="G8015" t="str">
            <v/>
          </cell>
        </row>
        <row r="8016">
          <cell r="A8016" t="str">
            <v>RG30 9</v>
          </cell>
          <cell r="B8016" t="str">
            <v/>
          </cell>
          <cell r="C8016" t="str">
            <v/>
          </cell>
          <cell r="D8016" t="str">
            <v/>
          </cell>
          <cell r="E8016" t="str">
            <v/>
          </cell>
          <cell r="F8016" t="str">
            <v/>
          </cell>
          <cell r="G8016" t="str">
            <v/>
          </cell>
        </row>
        <row r="8017">
          <cell r="A8017" t="str">
            <v>RG31 4</v>
          </cell>
          <cell r="B8017" t="str">
            <v/>
          </cell>
          <cell r="C8017" t="str">
            <v/>
          </cell>
          <cell r="D8017" t="str">
            <v/>
          </cell>
          <cell r="E8017" t="str">
            <v/>
          </cell>
          <cell r="F8017" t="str">
            <v/>
          </cell>
          <cell r="G8017" t="str">
            <v/>
          </cell>
        </row>
        <row r="8018">
          <cell r="A8018" t="str">
            <v>RG31 5</v>
          </cell>
          <cell r="B8018" t="str">
            <v/>
          </cell>
          <cell r="C8018" t="str">
            <v/>
          </cell>
          <cell r="D8018" t="str">
            <v/>
          </cell>
          <cell r="E8018" t="str">
            <v/>
          </cell>
          <cell r="F8018">
            <v>4506187.45</v>
          </cell>
          <cell r="G8018" t="str">
            <v/>
          </cell>
        </row>
        <row r="8019">
          <cell r="A8019" t="str">
            <v>RG31 6</v>
          </cell>
          <cell r="B8019" t="str">
            <v/>
          </cell>
          <cell r="C8019" t="str">
            <v/>
          </cell>
          <cell r="D8019" t="str">
            <v/>
          </cell>
          <cell r="E8019" t="str">
            <v/>
          </cell>
          <cell r="F8019">
            <v>2733838.65</v>
          </cell>
          <cell r="G8019" t="str">
            <v/>
          </cell>
        </row>
        <row r="8020">
          <cell r="A8020" t="str">
            <v>RG31 7</v>
          </cell>
          <cell r="B8020" t="str">
            <v/>
          </cell>
          <cell r="C8020" t="str">
            <v/>
          </cell>
          <cell r="D8020" t="str">
            <v/>
          </cell>
          <cell r="E8020" t="str">
            <v/>
          </cell>
          <cell r="F8020">
            <v>382275.08</v>
          </cell>
          <cell r="G8020" t="str">
            <v/>
          </cell>
        </row>
        <row r="8021">
          <cell r="A8021" t="str">
            <v>RG4 5</v>
          </cell>
          <cell r="B8021" t="str">
            <v/>
          </cell>
          <cell r="C8021" t="str">
            <v/>
          </cell>
          <cell r="D8021" t="str">
            <v/>
          </cell>
          <cell r="E8021" t="str">
            <v/>
          </cell>
          <cell r="F8021" t="str">
            <v/>
          </cell>
          <cell r="G8021" t="str">
            <v/>
          </cell>
        </row>
        <row r="8022">
          <cell r="A8022" t="str">
            <v>RG4 6</v>
          </cell>
          <cell r="B8022">
            <v>1237203</v>
          </cell>
          <cell r="C8022" t="str">
            <v/>
          </cell>
          <cell r="D8022" t="str">
            <v/>
          </cell>
          <cell r="E8022">
            <v>4021920.539825167</v>
          </cell>
          <cell r="F8022">
            <v>944067.02</v>
          </cell>
          <cell r="G8022" t="str">
            <v/>
          </cell>
        </row>
        <row r="8023">
          <cell r="A8023" t="str">
            <v>RG4 7</v>
          </cell>
          <cell r="B8023" t="str">
            <v/>
          </cell>
          <cell r="C8023" t="str">
            <v/>
          </cell>
          <cell r="D8023">
            <v>274515.93</v>
          </cell>
          <cell r="E8023">
            <v>1017923.6152189996</v>
          </cell>
          <cell r="F8023">
            <v>2801360.08</v>
          </cell>
          <cell r="G8023" t="str">
            <v/>
          </cell>
        </row>
        <row r="8024">
          <cell r="A8024" t="str">
            <v>RG4 8</v>
          </cell>
          <cell r="B8024">
            <v>43151</v>
          </cell>
          <cell r="C8024" t="str">
            <v/>
          </cell>
          <cell r="D8024" t="str">
            <v/>
          </cell>
          <cell r="E8024">
            <v>2788994.3477143184</v>
          </cell>
          <cell r="F8024">
            <v>1446029.86</v>
          </cell>
          <cell r="G8024" t="str">
            <v/>
          </cell>
        </row>
        <row r="8025">
          <cell r="A8025" t="str">
            <v>RG4 9</v>
          </cell>
          <cell r="B8025" t="str">
            <v/>
          </cell>
          <cell r="C8025" t="str">
            <v/>
          </cell>
          <cell r="D8025" t="str">
            <v/>
          </cell>
          <cell r="E8025" t="str">
            <v/>
          </cell>
          <cell r="F8025">
            <v>2786832.56</v>
          </cell>
          <cell r="G8025" t="str">
            <v/>
          </cell>
        </row>
        <row r="8026">
          <cell r="A8026" t="str">
            <v>RG40 1</v>
          </cell>
          <cell r="B8026" t="str">
            <v/>
          </cell>
          <cell r="C8026" t="str">
            <v/>
          </cell>
          <cell r="D8026" t="str">
            <v/>
          </cell>
          <cell r="E8026" t="str">
            <v/>
          </cell>
          <cell r="F8026">
            <v>2391488.92</v>
          </cell>
          <cell r="G8026" t="str">
            <v/>
          </cell>
        </row>
        <row r="8027">
          <cell r="A8027" t="str">
            <v>RG40 2</v>
          </cell>
          <cell r="B8027" t="str">
            <v/>
          </cell>
          <cell r="C8027" t="str">
            <v/>
          </cell>
          <cell r="D8027" t="str">
            <v/>
          </cell>
          <cell r="E8027" t="str">
            <v/>
          </cell>
          <cell r="F8027">
            <v>2200357.33</v>
          </cell>
          <cell r="G8027" t="str">
            <v/>
          </cell>
        </row>
        <row r="8028">
          <cell r="A8028" t="str">
            <v>RG40 3</v>
          </cell>
          <cell r="B8028">
            <v>397415</v>
          </cell>
          <cell r="C8028" t="str">
            <v/>
          </cell>
          <cell r="D8028" t="str">
            <v/>
          </cell>
          <cell r="E8028" t="str">
            <v/>
          </cell>
          <cell r="F8028" t="str">
            <v/>
          </cell>
          <cell r="G8028" t="str">
            <v/>
          </cell>
        </row>
        <row r="8029">
          <cell r="A8029" t="str">
            <v>RG40 4</v>
          </cell>
          <cell r="B8029">
            <v>1399301</v>
          </cell>
          <cell r="C8029" t="str">
            <v/>
          </cell>
          <cell r="D8029">
            <v>908184.32</v>
          </cell>
          <cell r="E8029" t="str">
            <v/>
          </cell>
          <cell r="F8029">
            <v>1644580.83</v>
          </cell>
          <cell r="G8029" t="str">
            <v/>
          </cell>
        </row>
        <row r="8030">
          <cell r="A8030" t="str">
            <v>RG40 5</v>
          </cell>
          <cell r="B8030" t="str">
            <v/>
          </cell>
          <cell r="C8030" t="str">
            <v/>
          </cell>
          <cell r="D8030" t="str">
            <v/>
          </cell>
          <cell r="E8030" t="str">
            <v/>
          </cell>
          <cell r="F8030" t="str">
            <v/>
          </cell>
          <cell r="G8030" t="str">
            <v/>
          </cell>
        </row>
        <row r="8031">
          <cell r="A8031" t="str">
            <v>RG40 9</v>
          </cell>
          <cell r="B8031" t="str">
            <v/>
          </cell>
          <cell r="C8031" t="str">
            <v/>
          </cell>
          <cell r="D8031" t="str">
            <v/>
          </cell>
          <cell r="E8031" t="str">
            <v/>
          </cell>
          <cell r="F8031" t="str">
            <v/>
          </cell>
          <cell r="G8031" t="str">
            <v/>
          </cell>
        </row>
        <row r="8032">
          <cell r="A8032" t="str">
            <v>RG41 1</v>
          </cell>
          <cell r="B8032" t="str">
            <v/>
          </cell>
          <cell r="C8032" t="str">
            <v/>
          </cell>
          <cell r="D8032" t="str">
            <v/>
          </cell>
          <cell r="E8032" t="str">
            <v/>
          </cell>
          <cell r="F8032" t="str">
            <v/>
          </cell>
          <cell r="G8032" t="str">
            <v/>
          </cell>
        </row>
        <row r="8033">
          <cell r="A8033" t="str">
            <v>RG41 2</v>
          </cell>
          <cell r="B8033">
            <v>2969507</v>
          </cell>
          <cell r="C8033" t="str">
            <v/>
          </cell>
          <cell r="D8033" t="str">
            <v/>
          </cell>
          <cell r="E8033" t="str">
            <v/>
          </cell>
          <cell r="F8033" t="str">
            <v/>
          </cell>
          <cell r="G8033" t="str">
            <v/>
          </cell>
        </row>
        <row r="8034">
          <cell r="A8034" t="str">
            <v>RG41 3</v>
          </cell>
          <cell r="B8034" t="str">
            <v/>
          </cell>
          <cell r="C8034" t="str">
            <v/>
          </cell>
          <cell r="D8034" t="str">
            <v/>
          </cell>
          <cell r="E8034" t="str">
            <v/>
          </cell>
          <cell r="F8034" t="str">
            <v/>
          </cell>
          <cell r="G8034" t="str">
            <v/>
          </cell>
        </row>
        <row r="8035">
          <cell r="A8035" t="str">
            <v>RG41 4</v>
          </cell>
          <cell r="B8035" t="str">
            <v/>
          </cell>
          <cell r="C8035" t="str">
            <v/>
          </cell>
          <cell r="D8035" t="str">
            <v/>
          </cell>
          <cell r="E8035" t="str">
            <v/>
          </cell>
          <cell r="F8035" t="str">
            <v/>
          </cell>
          <cell r="G8035" t="str">
            <v/>
          </cell>
        </row>
        <row r="8036">
          <cell r="A8036" t="str">
            <v>RG41 5</v>
          </cell>
          <cell r="B8036" t="str">
            <v/>
          </cell>
          <cell r="C8036" t="str">
            <v/>
          </cell>
          <cell r="D8036">
            <v>135017.12</v>
          </cell>
          <cell r="E8036" t="str">
            <v/>
          </cell>
          <cell r="F8036">
            <v>4092545.85</v>
          </cell>
          <cell r="G8036" t="str">
            <v/>
          </cell>
        </row>
        <row r="8037">
          <cell r="A8037" t="str">
            <v>RG42 1</v>
          </cell>
          <cell r="B8037" t="str">
            <v/>
          </cell>
          <cell r="C8037" t="str">
            <v/>
          </cell>
          <cell r="D8037" t="str">
            <v/>
          </cell>
          <cell r="E8037" t="str">
            <v/>
          </cell>
          <cell r="F8037">
            <v>264032.53999999998</v>
          </cell>
          <cell r="G8037" t="str">
            <v/>
          </cell>
        </row>
        <row r="8038">
          <cell r="A8038" t="str">
            <v>RG42 2</v>
          </cell>
          <cell r="B8038" t="str">
            <v/>
          </cell>
          <cell r="C8038" t="str">
            <v/>
          </cell>
          <cell r="D8038" t="str">
            <v/>
          </cell>
          <cell r="E8038" t="str">
            <v/>
          </cell>
          <cell r="F8038" t="str">
            <v/>
          </cell>
          <cell r="G8038" t="str">
            <v/>
          </cell>
        </row>
        <row r="8039">
          <cell r="A8039" t="str">
            <v>RG42 3</v>
          </cell>
          <cell r="B8039" t="str">
            <v/>
          </cell>
          <cell r="C8039" t="str">
            <v/>
          </cell>
          <cell r="D8039" t="str">
            <v/>
          </cell>
          <cell r="E8039" t="str">
            <v/>
          </cell>
          <cell r="F8039" t="str">
            <v/>
          </cell>
          <cell r="G8039" t="str">
            <v/>
          </cell>
        </row>
        <row r="8040">
          <cell r="A8040" t="str">
            <v>RG42 4</v>
          </cell>
          <cell r="B8040" t="str">
            <v/>
          </cell>
          <cell r="C8040" t="str">
            <v/>
          </cell>
          <cell r="D8040" t="str">
            <v/>
          </cell>
          <cell r="E8040" t="str">
            <v/>
          </cell>
          <cell r="F8040" t="str">
            <v/>
          </cell>
          <cell r="G8040" t="str">
            <v/>
          </cell>
        </row>
        <row r="8041">
          <cell r="A8041" t="str">
            <v>RG42 5</v>
          </cell>
          <cell r="B8041" t="str">
            <v/>
          </cell>
          <cell r="C8041" t="str">
            <v/>
          </cell>
          <cell r="D8041" t="str">
            <v/>
          </cell>
          <cell r="E8041" t="str">
            <v/>
          </cell>
          <cell r="F8041" t="str">
            <v/>
          </cell>
          <cell r="G8041" t="str">
            <v/>
          </cell>
        </row>
        <row r="8042">
          <cell r="A8042" t="str">
            <v>RG42 6</v>
          </cell>
          <cell r="B8042" t="str">
            <v/>
          </cell>
          <cell r="C8042" t="str">
            <v/>
          </cell>
          <cell r="D8042" t="str">
            <v/>
          </cell>
          <cell r="E8042" t="str">
            <v/>
          </cell>
          <cell r="F8042" t="str">
            <v/>
          </cell>
          <cell r="G8042" t="str">
            <v/>
          </cell>
        </row>
        <row r="8043">
          <cell r="A8043" t="str">
            <v>RG42 7</v>
          </cell>
          <cell r="B8043" t="str">
            <v/>
          </cell>
          <cell r="C8043" t="str">
            <v/>
          </cell>
          <cell r="D8043" t="str">
            <v/>
          </cell>
          <cell r="E8043" t="str">
            <v/>
          </cell>
          <cell r="F8043" t="str">
            <v/>
          </cell>
          <cell r="G8043" t="str">
            <v/>
          </cell>
        </row>
        <row r="8044">
          <cell r="A8044" t="str">
            <v>RG42 9</v>
          </cell>
          <cell r="B8044" t="str">
            <v/>
          </cell>
          <cell r="C8044" t="str">
            <v/>
          </cell>
          <cell r="D8044" t="str">
            <v/>
          </cell>
          <cell r="E8044" t="str">
            <v/>
          </cell>
          <cell r="F8044" t="str">
            <v/>
          </cell>
          <cell r="G8044" t="str">
            <v/>
          </cell>
        </row>
        <row r="8045">
          <cell r="A8045" t="str">
            <v>RG45 6</v>
          </cell>
          <cell r="B8045" t="str">
            <v/>
          </cell>
          <cell r="C8045" t="str">
            <v/>
          </cell>
          <cell r="D8045">
            <v>1637933.4</v>
          </cell>
          <cell r="E8045">
            <v>3766973.0164264748</v>
          </cell>
          <cell r="F8045">
            <v>2451772.9500000002</v>
          </cell>
          <cell r="G8045" t="str">
            <v/>
          </cell>
        </row>
        <row r="8046">
          <cell r="A8046" t="str">
            <v>RG45 7</v>
          </cell>
          <cell r="B8046">
            <v>1275556</v>
          </cell>
          <cell r="C8046" t="str">
            <v/>
          </cell>
          <cell r="D8046">
            <v>44016.52</v>
          </cell>
          <cell r="E8046" t="str">
            <v/>
          </cell>
          <cell r="F8046" t="str">
            <v/>
          </cell>
          <cell r="G8046" t="str">
            <v/>
          </cell>
        </row>
        <row r="8047">
          <cell r="A8047" t="str">
            <v>RG45 9</v>
          </cell>
          <cell r="B8047" t="str">
            <v/>
          </cell>
          <cell r="C8047" t="str">
            <v/>
          </cell>
          <cell r="D8047" t="str">
            <v/>
          </cell>
          <cell r="E8047" t="str">
            <v/>
          </cell>
          <cell r="F8047" t="str">
            <v/>
          </cell>
          <cell r="G8047" t="str">
            <v/>
          </cell>
        </row>
        <row r="8048">
          <cell r="A8048" t="str">
            <v>RG5 3</v>
          </cell>
          <cell r="B8048" t="str">
            <v/>
          </cell>
          <cell r="C8048" t="str">
            <v/>
          </cell>
          <cell r="D8048" t="str">
            <v/>
          </cell>
          <cell r="E8048" t="str">
            <v/>
          </cell>
          <cell r="F8048" t="str">
            <v/>
          </cell>
          <cell r="G8048" t="str">
            <v/>
          </cell>
        </row>
        <row r="8049">
          <cell r="A8049" t="str">
            <v>RG5 4</v>
          </cell>
          <cell r="B8049">
            <v>448968</v>
          </cell>
          <cell r="C8049" t="str">
            <v/>
          </cell>
          <cell r="D8049" t="str">
            <v/>
          </cell>
          <cell r="E8049">
            <v>1390441.9115008907</v>
          </cell>
          <cell r="F8049" t="str">
            <v/>
          </cell>
          <cell r="G8049" t="str">
            <v/>
          </cell>
        </row>
        <row r="8050">
          <cell r="A8050" t="str">
            <v>RG6 1</v>
          </cell>
          <cell r="B8050" t="str">
            <v/>
          </cell>
          <cell r="C8050" t="str">
            <v/>
          </cell>
          <cell r="D8050" t="str">
            <v/>
          </cell>
          <cell r="E8050">
            <v>7692804.4280159101</v>
          </cell>
          <cell r="F8050">
            <v>3116637.59</v>
          </cell>
          <cell r="G8050" t="str">
            <v/>
          </cell>
        </row>
        <row r="8051">
          <cell r="A8051" t="str">
            <v>RG6 3</v>
          </cell>
          <cell r="B8051" t="str">
            <v/>
          </cell>
          <cell r="C8051" t="str">
            <v/>
          </cell>
          <cell r="D8051" t="str">
            <v/>
          </cell>
          <cell r="E8051" t="str">
            <v/>
          </cell>
          <cell r="F8051" t="str">
            <v/>
          </cell>
          <cell r="G8051" t="str">
            <v/>
          </cell>
        </row>
        <row r="8052">
          <cell r="A8052" t="str">
            <v>RG6 4</v>
          </cell>
          <cell r="B8052" t="str">
            <v/>
          </cell>
          <cell r="C8052" t="str">
            <v/>
          </cell>
          <cell r="D8052">
            <v>61548.95</v>
          </cell>
          <cell r="E8052" t="str">
            <v/>
          </cell>
          <cell r="F8052" t="str">
            <v/>
          </cell>
          <cell r="G8052" t="str">
            <v/>
          </cell>
        </row>
        <row r="8053">
          <cell r="A8053" t="str">
            <v>RG6 5</v>
          </cell>
          <cell r="B8053" t="str">
            <v/>
          </cell>
          <cell r="C8053" t="str">
            <v/>
          </cell>
          <cell r="D8053" t="str">
            <v/>
          </cell>
          <cell r="E8053">
            <v>5691608.4500623792</v>
          </cell>
          <cell r="F8053" t="str">
            <v/>
          </cell>
          <cell r="G8053" t="str">
            <v/>
          </cell>
        </row>
        <row r="8054">
          <cell r="A8054" t="str">
            <v>RG6 6</v>
          </cell>
          <cell r="B8054" t="str">
            <v/>
          </cell>
          <cell r="C8054" t="str">
            <v/>
          </cell>
          <cell r="D8054" t="str">
            <v/>
          </cell>
          <cell r="E8054" t="str">
            <v/>
          </cell>
          <cell r="F8054" t="str">
            <v/>
          </cell>
          <cell r="G8054" t="str">
            <v/>
          </cell>
        </row>
        <row r="8055">
          <cell r="A8055" t="str">
            <v>RG6 7</v>
          </cell>
          <cell r="B8055" t="str">
            <v/>
          </cell>
          <cell r="C8055" t="str">
            <v/>
          </cell>
          <cell r="D8055" t="str">
            <v/>
          </cell>
          <cell r="E8055">
            <v>3113630.3576171161</v>
          </cell>
          <cell r="F8055">
            <v>3147790.55</v>
          </cell>
          <cell r="G8055" t="str">
            <v/>
          </cell>
        </row>
        <row r="8056">
          <cell r="A8056" t="str">
            <v>RG6 9</v>
          </cell>
          <cell r="B8056" t="str">
            <v/>
          </cell>
          <cell r="C8056" t="str">
            <v/>
          </cell>
          <cell r="D8056" t="str">
            <v/>
          </cell>
          <cell r="E8056" t="str">
            <v/>
          </cell>
          <cell r="F8056" t="str">
            <v/>
          </cell>
          <cell r="G8056" t="str">
            <v/>
          </cell>
        </row>
        <row r="8057">
          <cell r="A8057" t="str">
            <v>RG7 1</v>
          </cell>
          <cell r="B8057" t="str">
            <v/>
          </cell>
          <cell r="C8057" t="str">
            <v/>
          </cell>
          <cell r="D8057" t="str">
            <v/>
          </cell>
          <cell r="E8057">
            <v>4451119.7258906923</v>
          </cell>
          <cell r="F8057">
            <v>9310631.0600000005</v>
          </cell>
          <cell r="G8057" t="str">
            <v/>
          </cell>
        </row>
        <row r="8058">
          <cell r="A8058" t="str">
            <v>RG7 2</v>
          </cell>
          <cell r="B8058" t="str">
            <v/>
          </cell>
          <cell r="C8058" t="str">
            <v/>
          </cell>
          <cell r="D8058" t="str">
            <v/>
          </cell>
          <cell r="E8058" t="str">
            <v/>
          </cell>
          <cell r="F8058" t="str">
            <v/>
          </cell>
          <cell r="G8058" t="str">
            <v/>
          </cell>
        </row>
        <row r="8059">
          <cell r="A8059" t="str">
            <v>RG7 3</v>
          </cell>
          <cell r="B8059" t="str">
            <v/>
          </cell>
          <cell r="C8059" t="str">
            <v/>
          </cell>
          <cell r="D8059" t="str">
            <v/>
          </cell>
          <cell r="E8059" t="str">
            <v/>
          </cell>
          <cell r="F8059">
            <v>2795486.06</v>
          </cell>
          <cell r="G8059" t="str">
            <v/>
          </cell>
        </row>
        <row r="8060">
          <cell r="A8060" t="str">
            <v>RG7 4</v>
          </cell>
          <cell r="B8060">
            <v>2485244</v>
          </cell>
          <cell r="C8060" t="str">
            <v/>
          </cell>
          <cell r="D8060" t="str">
            <v/>
          </cell>
          <cell r="E8060">
            <v>2861597.9345209352</v>
          </cell>
          <cell r="F8060" t="str">
            <v/>
          </cell>
          <cell r="G8060" t="str">
            <v/>
          </cell>
        </row>
        <row r="8061">
          <cell r="A8061" t="str">
            <v>RG7 5</v>
          </cell>
          <cell r="B8061" t="str">
            <v/>
          </cell>
          <cell r="C8061" t="str">
            <v/>
          </cell>
          <cell r="D8061" t="str">
            <v/>
          </cell>
          <cell r="E8061" t="str">
            <v/>
          </cell>
          <cell r="F8061">
            <v>2568776.0099999998</v>
          </cell>
          <cell r="G8061" t="str">
            <v/>
          </cell>
        </row>
        <row r="8062">
          <cell r="A8062" t="str">
            <v>RG7 6</v>
          </cell>
          <cell r="B8062">
            <v>119123</v>
          </cell>
          <cell r="C8062" t="str">
            <v/>
          </cell>
          <cell r="D8062" t="str">
            <v/>
          </cell>
          <cell r="E8062">
            <v>1637606.9989904761</v>
          </cell>
          <cell r="F8062">
            <v>541415.57999999996</v>
          </cell>
          <cell r="G8062" t="str">
            <v/>
          </cell>
        </row>
        <row r="8063">
          <cell r="A8063" t="str">
            <v>RG7 8</v>
          </cell>
          <cell r="B8063">
            <v>1315700</v>
          </cell>
          <cell r="C8063" t="str">
            <v/>
          </cell>
          <cell r="D8063" t="str">
            <v/>
          </cell>
          <cell r="E8063" t="str">
            <v/>
          </cell>
          <cell r="F8063" t="str">
            <v/>
          </cell>
          <cell r="G8063" t="str">
            <v/>
          </cell>
        </row>
        <row r="8064">
          <cell r="A8064" t="str">
            <v>RG8 0</v>
          </cell>
          <cell r="B8064" t="str">
            <v/>
          </cell>
          <cell r="C8064" t="str">
            <v/>
          </cell>
          <cell r="D8064">
            <v>99914.89</v>
          </cell>
          <cell r="E8064" t="str">
            <v/>
          </cell>
          <cell r="F8064" t="str">
            <v/>
          </cell>
          <cell r="G8064" t="str">
            <v/>
          </cell>
        </row>
        <row r="8065">
          <cell r="A8065" t="str">
            <v>RG8 1</v>
          </cell>
          <cell r="B8065" t="str">
            <v/>
          </cell>
          <cell r="C8065" t="str">
            <v/>
          </cell>
          <cell r="D8065" t="str">
            <v/>
          </cell>
          <cell r="E8065" t="str">
            <v/>
          </cell>
          <cell r="F8065" t="str">
            <v/>
          </cell>
          <cell r="G8065" t="str">
            <v/>
          </cell>
        </row>
        <row r="8066">
          <cell r="A8066" t="str">
            <v>RG8 6</v>
          </cell>
          <cell r="B8066" t="str">
            <v/>
          </cell>
          <cell r="C8066" t="str">
            <v/>
          </cell>
          <cell r="D8066" t="str">
            <v/>
          </cell>
          <cell r="E8066" t="str">
            <v/>
          </cell>
          <cell r="F8066" t="str">
            <v/>
          </cell>
          <cell r="G8066" t="str">
            <v/>
          </cell>
        </row>
        <row r="8067">
          <cell r="A8067" t="str">
            <v>RG8 7</v>
          </cell>
          <cell r="B8067" t="str">
            <v/>
          </cell>
          <cell r="C8067" t="str">
            <v/>
          </cell>
          <cell r="D8067" t="str">
            <v/>
          </cell>
          <cell r="E8067" t="str">
            <v/>
          </cell>
          <cell r="F8067">
            <v>4510549.12</v>
          </cell>
          <cell r="G8067" t="str">
            <v/>
          </cell>
        </row>
        <row r="8068">
          <cell r="A8068" t="str">
            <v>RG8 8</v>
          </cell>
          <cell r="B8068">
            <v>40651</v>
          </cell>
          <cell r="C8068" t="str">
            <v/>
          </cell>
          <cell r="D8068">
            <v>318676.63</v>
          </cell>
          <cell r="E8068" t="str">
            <v/>
          </cell>
          <cell r="F8068" t="str">
            <v/>
          </cell>
          <cell r="G8068" t="str">
            <v/>
          </cell>
        </row>
        <row r="8069">
          <cell r="A8069" t="str">
            <v>RG8 9</v>
          </cell>
          <cell r="B8069" t="str">
            <v/>
          </cell>
          <cell r="C8069" t="str">
            <v/>
          </cell>
          <cell r="D8069" t="str">
            <v/>
          </cell>
          <cell r="E8069" t="str">
            <v/>
          </cell>
          <cell r="F8069" t="str">
            <v/>
          </cell>
          <cell r="G8069" t="str">
            <v/>
          </cell>
        </row>
        <row r="8070">
          <cell r="A8070" t="str">
            <v>RG9 1</v>
          </cell>
          <cell r="B8070" t="str">
            <v/>
          </cell>
          <cell r="C8070" t="str">
            <v/>
          </cell>
          <cell r="D8070">
            <v>1234551.06</v>
          </cell>
          <cell r="E8070">
            <v>6833328.9660512377</v>
          </cell>
          <cell r="F8070">
            <v>2079908.97</v>
          </cell>
          <cell r="G8070" t="str">
            <v/>
          </cell>
        </row>
        <row r="8071">
          <cell r="A8071" t="str">
            <v>RG9 2</v>
          </cell>
          <cell r="B8071" t="str">
            <v/>
          </cell>
          <cell r="C8071" t="str">
            <v/>
          </cell>
          <cell r="D8071" t="str">
            <v/>
          </cell>
          <cell r="E8071" t="str">
            <v/>
          </cell>
          <cell r="F8071">
            <v>4673219.7300000004</v>
          </cell>
          <cell r="G8071" t="str">
            <v/>
          </cell>
        </row>
        <row r="8072">
          <cell r="A8072" t="str">
            <v>RG9 3</v>
          </cell>
          <cell r="B8072" t="str">
            <v/>
          </cell>
          <cell r="C8072" t="str">
            <v/>
          </cell>
          <cell r="D8072" t="str">
            <v/>
          </cell>
          <cell r="E8072">
            <v>2286633.1031995253</v>
          </cell>
          <cell r="F8072" t="str">
            <v/>
          </cell>
          <cell r="G8072" t="str">
            <v/>
          </cell>
        </row>
        <row r="8073">
          <cell r="A8073" t="str">
            <v>RG9 4</v>
          </cell>
          <cell r="B8073" t="str">
            <v/>
          </cell>
          <cell r="C8073" t="str">
            <v/>
          </cell>
          <cell r="D8073">
            <v>413122.34</v>
          </cell>
          <cell r="E8073" t="str">
            <v/>
          </cell>
          <cell r="F8073" t="str">
            <v/>
          </cell>
          <cell r="G8073" t="str">
            <v/>
          </cell>
        </row>
        <row r="8074">
          <cell r="A8074" t="str">
            <v>RG9 5</v>
          </cell>
          <cell r="B8074" t="str">
            <v/>
          </cell>
          <cell r="C8074" t="str">
            <v/>
          </cell>
          <cell r="D8074">
            <v>109475.53</v>
          </cell>
          <cell r="E8074" t="str">
            <v/>
          </cell>
          <cell r="F8074">
            <v>1115847.7</v>
          </cell>
          <cell r="G8074" t="str">
            <v/>
          </cell>
        </row>
        <row r="8075">
          <cell r="A8075" t="str">
            <v>RG9 6</v>
          </cell>
          <cell r="B8075" t="str">
            <v/>
          </cell>
          <cell r="C8075" t="str">
            <v/>
          </cell>
          <cell r="D8075" t="str">
            <v/>
          </cell>
          <cell r="E8075" t="str">
            <v/>
          </cell>
          <cell r="F8075">
            <v>2101634.35</v>
          </cell>
          <cell r="G8075" t="str">
            <v/>
          </cell>
        </row>
        <row r="8076">
          <cell r="A8076" t="str">
            <v>RG9 9</v>
          </cell>
          <cell r="B8076" t="str">
            <v/>
          </cell>
          <cell r="C8076" t="str">
            <v/>
          </cell>
          <cell r="D8076" t="str">
            <v/>
          </cell>
          <cell r="E8076" t="str">
            <v/>
          </cell>
          <cell r="F8076" t="str">
            <v/>
          </cell>
          <cell r="G8076" t="str">
            <v/>
          </cell>
        </row>
        <row r="8077">
          <cell r="A8077" t="str">
            <v>RH Other</v>
          </cell>
          <cell r="B8077">
            <v>71812122</v>
          </cell>
          <cell r="C8077">
            <v>5638576.2000000002</v>
          </cell>
          <cell r="D8077">
            <v>59441443.969999991</v>
          </cell>
          <cell r="E8077">
            <v>125954328.36982135</v>
          </cell>
          <cell r="F8077">
            <v>126231085.47999999</v>
          </cell>
          <cell r="G8077">
            <v>70444959.32949999</v>
          </cell>
        </row>
        <row r="8078">
          <cell r="A8078" t="str">
            <v>RH total</v>
          </cell>
          <cell r="B8078">
            <v>155857336</v>
          </cell>
          <cell r="C8078">
            <v>5638576.2000000002</v>
          </cell>
          <cell r="D8078">
            <v>81442014.969999999</v>
          </cell>
          <cell r="E8078">
            <v>241098990.59647673</v>
          </cell>
          <cell r="F8078">
            <v>255498024.37</v>
          </cell>
          <cell r="G8078">
            <v>79296853.529499993</v>
          </cell>
        </row>
        <row r="8079">
          <cell r="A8079" t="str">
            <v>RH1 1</v>
          </cell>
          <cell r="B8079">
            <v>1756946</v>
          </cell>
          <cell r="C8079" t="str">
            <v/>
          </cell>
          <cell r="D8079" t="str">
            <v/>
          </cell>
          <cell r="E8079" t="str">
            <v/>
          </cell>
          <cell r="F8079">
            <v>942108.97</v>
          </cell>
          <cell r="G8079" t="str">
            <v/>
          </cell>
        </row>
        <row r="8080">
          <cell r="A8080" t="str">
            <v>RH1 2</v>
          </cell>
          <cell r="B8080">
            <v>1602016</v>
          </cell>
          <cell r="C8080" t="str">
            <v/>
          </cell>
          <cell r="D8080">
            <v>560066.22</v>
          </cell>
          <cell r="E8080" t="str">
            <v/>
          </cell>
          <cell r="F8080" t="str">
            <v/>
          </cell>
          <cell r="G8080" t="str">
            <v/>
          </cell>
        </row>
        <row r="8081">
          <cell r="A8081" t="str">
            <v>RH1 3</v>
          </cell>
          <cell r="B8081" t="str">
            <v/>
          </cell>
          <cell r="C8081" t="str">
            <v/>
          </cell>
          <cell r="D8081" t="str">
            <v/>
          </cell>
          <cell r="E8081">
            <v>1848558.9995341669</v>
          </cell>
          <cell r="F8081">
            <v>1610253.93</v>
          </cell>
          <cell r="G8081" t="str">
            <v/>
          </cell>
        </row>
        <row r="8082">
          <cell r="A8082" t="str">
            <v>RH1 4</v>
          </cell>
          <cell r="B8082">
            <v>534074</v>
          </cell>
          <cell r="C8082" t="str">
            <v/>
          </cell>
          <cell r="D8082">
            <v>355297.73</v>
          </cell>
          <cell r="E8082">
            <v>5716843.7990663322</v>
          </cell>
          <cell r="F8082">
            <v>2794621.36</v>
          </cell>
          <cell r="G8082" t="str">
            <v/>
          </cell>
        </row>
        <row r="8083">
          <cell r="A8083" t="str">
            <v>RH1 5</v>
          </cell>
          <cell r="B8083">
            <v>5407544</v>
          </cell>
          <cell r="C8083" t="str">
            <v/>
          </cell>
          <cell r="D8083">
            <v>227534.25</v>
          </cell>
          <cell r="E8083">
            <v>1704060.8133274615</v>
          </cell>
          <cell r="F8083">
            <v>3726351.08</v>
          </cell>
          <cell r="G8083" t="str">
            <v/>
          </cell>
        </row>
        <row r="8084">
          <cell r="A8084" t="str">
            <v>RH1 6</v>
          </cell>
          <cell r="B8084" t="str">
            <v/>
          </cell>
          <cell r="C8084" t="str">
            <v/>
          </cell>
          <cell r="D8084">
            <v>871345.4</v>
          </cell>
          <cell r="E8084" t="str">
            <v/>
          </cell>
          <cell r="F8084">
            <v>2941402.35</v>
          </cell>
          <cell r="G8084" t="str">
            <v/>
          </cell>
        </row>
        <row r="8085">
          <cell r="A8085" t="str">
            <v>RH1 9</v>
          </cell>
          <cell r="B8085" t="str">
            <v/>
          </cell>
          <cell r="C8085" t="str">
            <v/>
          </cell>
          <cell r="D8085" t="str">
            <v/>
          </cell>
          <cell r="E8085" t="str">
            <v/>
          </cell>
          <cell r="F8085" t="str">
            <v/>
          </cell>
          <cell r="G8085" t="str">
            <v/>
          </cell>
        </row>
        <row r="8086">
          <cell r="A8086" t="str">
            <v>RH10 0</v>
          </cell>
          <cell r="B8086" t="str">
            <v/>
          </cell>
          <cell r="C8086" t="str">
            <v/>
          </cell>
          <cell r="D8086" t="str">
            <v/>
          </cell>
          <cell r="E8086" t="str">
            <v/>
          </cell>
          <cell r="F8086" t="str">
            <v/>
          </cell>
          <cell r="G8086" t="str">
            <v/>
          </cell>
        </row>
        <row r="8087">
          <cell r="A8087" t="str">
            <v>RH10 1</v>
          </cell>
          <cell r="B8087">
            <v>2790246</v>
          </cell>
          <cell r="C8087" t="str">
            <v/>
          </cell>
          <cell r="D8087">
            <v>1125084.96</v>
          </cell>
          <cell r="E8087">
            <v>1245814.369549111</v>
          </cell>
          <cell r="F8087" t="str">
            <v/>
          </cell>
          <cell r="G8087" t="str">
            <v/>
          </cell>
        </row>
        <row r="8088">
          <cell r="A8088" t="str">
            <v>RH10 3</v>
          </cell>
          <cell r="B8088">
            <v>1291665</v>
          </cell>
          <cell r="C8088" t="str">
            <v/>
          </cell>
          <cell r="D8088" t="str">
            <v/>
          </cell>
          <cell r="E8088" t="str">
            <v/>
          </cell>
          <cell r="F8088">
            <v>3101730.87</v>
          </cell>
          <cell r="G8088" t="str">
            <v/>
          </cell>
        </row>
        <row r="8089">
          <cell r="A8089" t="str">
            <v>RH10 4</v>
          </cell>
          <cell r="B8089">
            <v>472933</v>
          </cell>
          <cell r="C8089" t="str">
            <v/>
          </cell>
          <cell r="D8089">
            <v>100171.82</v>
          </cell>
          <cell r="E8089" t="str">
            <v/>
          </cell>
          <cell r="F8089" t="str">
            <v/>
          </cell>
          <cell r="G8089" t="str">
            <v/>
          </cell>
        </row>
        <row r="8090">
          <cell r="A8090" t="str">
            <v>RH10 5</v>
          </cell>
          <cell r="B8090" t="str">
            <v/>
          </cell>
          <cell r="C8090" t="str">
            <v/>
          </cell>
          <cell r="D8090" t="str">
            <v/>
          </cell>
          <cell r="E8090" t="str">
            <v/>
          </cell>
          <cell r="F8090" t="str">
            <v/>
          </cell>
          <cell r="G8090" t="str">
            <v/>
          </cell>
        </row>
        <row r="8091">
          <cell r="A8091" t="str">
            <v>RH10 6</v>
          </cell>
          <cell r="B8091" t="str">
            <v/>
          </cell>
          <cell r="C8091" t="str">
            <v/>
          </cell>
          <cell r="D8091" t="str">
            <v/>
          </cell>
          <cell r="E8091" t="str">
            <v/>
          </cell>
          <cell r="F8091">
            <v>401174.89</v>
          </cell>
          <cell r="G8091" t="str">
            <v/>
          </cell>
        </row>
        <row r="8092">
          <cell r="A8092" t="str">
            <v>RH10 7</v>
          </cell>
          <cell r="B8092">
            <v>2143652</v>
          </cell>
          <cell r="C8092" t="str">
            <v/>
          </cell>
          <cell r="D8092" t="str">
            <v/>
          </cell>
          <cell r="E8092" t="str">
            <v/>
          </cell>
          <cell r="F8092">
            <v>920977.58</v>
          </cell>
          <cell r="G8092" t="str">
            <v/>
          </cell>
        </row>
        <row r="8093">
          <cell r="A8093" t="str">
            <v>RH10 8</v>
          </cell>
          <cell r="B8093" t="str">
            <v/>
          </cell>
          <cell r="C8093" t="str">
            <v/>
          </cell>
          <cell r="D8093" t="str">
            <v/>
          </cell>
          <cell r="E8093" t="str">
            <v/>
          </cell>
          <cell r="F8093" t="str">
            <v/>
          </cell>
          <cell r="G8093" t="str">
            <v/>
          </cell>
        </row>
        <row r="8094">
          <cell r="A8094" t="str">
            <v>RH10 9</v>
          </cell>
          <cell r="B8094" t="str">
            <v/>
          </cell>
          <cell r="C8094" t="str">
            <v/>
          </cell>
          <cell r="D8094">
            <v>3916913.99</v>
          </cell>
          <cell r="E8094">
            <v>4540873.2624881687</v>
          </cell>
          <cell r="F8094">
            <v>2163827.29</v>
          </cell>
          <cell r="G8094" t="str">
            <v/>
          </cell>
        </row>
        <row r="8095">
          <cell r="A8095" t="str">
            <v>RH11 0</v>
          </cell>
          <cell r="B8095">
            <v>1152737</v>
          </cell>
          <cell r="C8095" t="str">
            <v/>
          </cell>
          <cell r="D8095" t="str">
            <v/>
          </cell>
          <cell r="E8095" t="str">
            <v/>
          </cell>
          <cell r="F8095">
            <v>2023009.04</v>
          </cell>
          <cell r="G8095" t="str">
            <v/>
          </cell>
        </row>
        <row r="8096">
          <cell r="A8096" t="str">
            <v>RH11 6</v>
          </cell>
          <cell r="B8096" t="str">
            <v/>
          </cell>
          <cell r="C8096" t="str">
            <v/>
          </cell>
          <cell r="D8096" t="str">
            <v/>
          </cell>
          <cell r="E8096" t="str">
            <v/>
          </cell>
          <cell r="F8096" t="str">
            <v/>
          </cell>
          <cell r="G8096" t="str">
            <v/>
          </cell>
        </row>
        <row r="8097">
          <cell r="A8097" t="str">
            <v>RH11 7</v>
          </cell>
          <cell r="B8097" t="str">
            <v/>
          </cell>
          <cell r="C8097" t="str">
            <v/>
          </cell>
          <cell r="D8097" t="str">
            <v/>
          </cell>
          <cell r="E8097" t="str">
            <v/>
          </cell>
          <cell r="F8097">
            <v>3631431.66</v>
          </cell>
          <cell r="G8097" t="str">
            <v/>
          </cell>
        </row>
        <row r="8098">
          <cell r="A8098" t="str">
            <v>RH11 8</v>
          </cell>
          <cell r="B8098" t="str">
            <v/>
          </cell>
          <cell r="C8098" t="str">
            <v/>
          </cell>
          <cell r="D8098" t="str">
            <v/>
          </cell>
          <cell r="E8098" t="str">
            <v/>
          </cell>
          <cell r="F8098">
            <v>457558.42</v>
          </cell>
          <cell r="G8098" t="str">
            <v/>
          </cell>
        </row>
        <row r="8099">
          <cell r="A8099" t="str">
            <v>RH11 9</v>
          </cell>
          <cell r="B8099">
            <v>503267</v>
          </cell>
          <cell r="C8099" t="str">
            <v/>
          </cell>
          <cell r="D8099">
            <v>253471.75</v>
          </cell>
          <cell r="E8099" t="str">
            <v/>
          </cell>
          <cell r="F8099" t="str">
            <v/>
          </cell>
          <cell r="G8099" t="str">
            <v/>
          </cell>
        </row>
        <row r="8100">
          <cell r="A8100" t="str">
            <v>RH12 0</v>
          </cell>
          <cell r="B8100" t="str">
            <v/>
          </cell>
          <cell r="C8100" t="str">
            <v/>
          </cell>
          <cell r="D8100" t="str">
            <v/>
          </cell>
          <cell r="E8100" t="str">
            <v/>
          </cell>
          <cell r="F8100" t="str">
            <v/>
          </cell>
          <cell r="G8100" t="str">
            <v/>
          </cell>
        </row>
        <row r="8101">
          <cell r="A8101" t="str">
            <v>RH12 1</v>
          </cell>
          <cell r="B8101">
            <v>4586578</v>
          </cell>
          <cell r="C8101" t="str">
            <v/>
          </cell>
          <cell r="D8101">
            <v>732491.08</v>
          </cell>
          <cell r="E8101">
            <v>2656100.8923619376</v>
          </cell>
          <cell r="F8101" t="str">
            <v/>
          </cell>
          <cell r="G8101" t="str">
            <v/>
          </cell>
        </row>
        <row r="8102">
          <cell r="A8102" t="str">
            <v>RH12 2</v>
          </cell>
          <cell r="B8102">
            <v>54780</v>
          </cell>
          <cell r="C8102" t="str">
            <v/>
          </cell>
          <cell r="D8102" t="str">
            <v/>
          </cell>
          <cell r="E8102" t="str">
            <v/>
          </cell>
          <cell r="F8102" t="str">
            <v/>
          </cell>
          <cell r="G8102">
            <v>8851894.1999999993</v>
          </cell>
        </row>
        <row r="8103">
          <cell r="A8103" t="str">
            <v>RH12 3</v>
          </cell>
          <cell r="B8103">
            <v>1424264</v>
          </cell>
          <cell r="C8103" t="str">
            <v/>
          </cell>
          <cell r="D8103" t="str">
            <v/>
          </cell>
          <cell r="E8103">
            <v>6405448.9735636869</v>
          </cell>
          <cell r="F8103">
            <v>1417459.27</v>
          </cell>
          <cell r="G8103" t="str">
            <v/>
          </cell>
        </row>
        <row r="8104">
          <cell r="A8104" t="str">
            <v>RH12 4</v>
          </cell>
          <cell r="B8104">
            <v>3031649</v>
          </cell>
          <cell r="C8104" t="str">
            <v/>
          </cell>
          <cell r="D8104" t="str">
            <v/>
          </cell>
          <cell r="E8104">
            <v>1597192.679721042</v>
          </cell>
          <cell r="F8104">
            <v>2750188.67</v>
          </cell>
          <cell r="G8104" t="str">
            <v/>
          </cell>
        </row>
        <row r="8105">
          <cell r="A8105" t="str">
            <v>RH12 5</v>
          </cell>
          <cell r="B8105" t="str">
            <v/>
          </cell>
          <cell r="C8105" t="str">
            <v/>
          </cell>
          <cell r="D8105" t="str">
            <v/>
          </cell>
          <cell r="E8105" t="str">
            <v/>
          </cell>
          <cell r="F8105" t="str">
            <v/>
          </cell>
          <cell r="G8105" t="str">
            <v/>
          </cell>
        </row>
        <row r="8106">
          <cell r="A8106" t="str">
            <v>RH12 9</v>
          </cell>
          <cell r="B8106" t="str">
            <v/>
          </cell>
          <cell r="C8106" t="str">
            <v/>
          </cell>
          <cell r="D8106" t="str">
            <v/>
          </cell>
          <cell r="E8106" t="str">
            <v/>
          </cell>
          <cell r="F8106" t="str">
            <v/>
          </cell>
          <cell r="G8106" t="str">
            <v/>
          </cell>
        </row>
        <row r="8107">
          <cell r="A8107" t="str">
            <v>RH13 0</v>
          </cell>
          <cell r="B8107" t="str">
            <v/>
          </cell>
          <cell r="C8107" t="str">
            <v/>
          </cell>
          <cell r="D8107" t="str">
            <v/>
          </cell>
          <cell r="E8107" t="str">
            <v/>
          </cell>
          <cell r="F8107">
            <v>1342043.6100000001</v>
          </cell>
          <cell r="G8107" t="str">
            <v/>
          </cell>
        </row>
        <row r="8108">
          <cell r="A8108" t="str">
            <v>RH13 5</v>
          </cell>
          <cell r="B8108">
            <v>666252</v>
          </cell>
          <cell r="C8108" t="str">
            <v/>
          </cell>
          <cell r="D8108">
            <v>1115161.3</v>
          </cell>
          <cell r="E8108">
            <v>1588631.868383836</v>
          </cell>
          <cell r="F8108" t="str">
            <v/>
          </cell>
          <cell r="G8108" t="str">
            <v/>
          </cell>
        </row>
        <row r="8109">
          <cell r="A8109" t="str">
            <v>RH13 6</v>
          </cell>
          <cell r="B8109" t="str">
            <v/>
          </cell>
          <cell r="C8109" t="str">
            <v/>
          </cell>
          <cell r="D8109" t="str">
            <v/>
          </cell>
          <cell r="E8109">
            <v>3298877.4610295291</v>
          </cell>
          <cell r="F8109">
            <v>3052349.8</v>
          </cell>
          <cell r="G8109" t="str">
            <v/>
          </cell>
        </row>
        <row r="8110">
          <cell r="A8110" t="str">
            <v>RH13 8</v>
          </cell>
          <cell r="B8110" t="str">
            <v/>
          </cell>
          <cell r="C8110" t="str">
            <v/>
          </cell>
          <cell r="D8110">
            <v>1368884.46</v>
          </cell>
          <cell r="E8110">
            <v>3931849.3724610754</v>
          </cell>
          <cell r="F8110">
            <v>3914996.9</v>
          </cell>
          <cell r="G8110" t="str">
            <v/>
          </cell>
        </row>
        <row r="8111">
          <cell r="A8111" t="str">
            <v>RH13 9</v>
          </cell>
          <cell r="B8111" t="str">
            <v/>
          </cell>
          <cell r="C8111" t="str">
            <v/>
          </cell>
          <cell r="D8111" t="str">
            <v/>
          </cell>
          <cell r="E8111" t="str">
            <v/>
          </cell>
          <cell r="F8111">
            <v>370474.3</v>
          </cell>
          <cell r="G8111" t="str">
            <v/>
          </cell>
        </row>
        <row r="8112">
          <cell r="A8112" t="str">
            <v>RH14 0</v>
          </cell>
          <cell r="B8112">
            <v>1125553</v>
          </cell>
          <cell r="C8112" t="str">
            <v/>
          </cell>
          <cell r="D8112">
            <v>509382.42</v>
          </cell>
          <cell r="E8112">
            <v>8522019.5772702321</v>
          </cell>
          <cell r="F8112">
            <v>6781623.7599999998</v>
          </cell>
          <cell r="G8112" t="str">
            <v/>
          </cell>
        </row>
        <row r="8113">
          <cell r="A8113" t="str">
            <v>RH14 4</v>
          </cell>
          <cell r="B8113" t="str">
            <v/>
          </cell>
          <cell r="C8113" t="str">
            <v/>
          </cell>
          <cell r="D8113" t="str">
            <v/>
          </cell>
          <cell r="E8113" t="str">
            <v/>
          </cell>
          <cell r="F8113" t="str">
            <v/>
          </cell>
          <cell r="G8113" t="str">
            <v/>
          </cell>
        </row>
        <row r="8114">
          <cell r="A8114" t="str">
            <v>RH14 9</v>
          </cell>
          <cell r="B8114">
            <v>1884380</v>
          </cell>
          <cell r="C8114" t="str">
            <v/>
          </cell>
          <cell r="D8114">
            <v>2129028.61</v>
          </cell>
          <cell r="E8114">
            <v>5800125.0401816787</v>
          </cell>
          <cell r="F8114">
            <v>1908682.95</v>
          </cell>
          <cell r="G8114" t="str">
            <v/>
          </cell>
        </row>
        <row r="8115">
          <cell r="A8115" t="str">
            <v>RH15 0</v>
          </cell>
          <cell r="B8115">
            <v>328622</v>
          </cell>
          <cell r="C8115" t="str">
            <v/>
          </cell>
          <cell r="D8115">
            <v>287265.95</v>
          </cell>
          <cell r="E8115" t="str">
            <v/>
          </cell>
          <cell r="F8115" t="str">
            <v/>
          </cell>
          <cell r="G8115" t="str">
            <v/>
          </cell>
        </row>
        <row r="8116">
          <cell r="A8116" t="str">
            <v>RH15 5</v>
          </cell>
          <cell r="B8116" t="str">
            <v/>
          </cell>
          <cell r="C8116" t="str">
            <v/>
          </cell>
          <cell r="D8116" t="str">
            <v/>
          </cell>
          <cell r="E8116" t="str">
            <v/>
          </cell>
          <cell r="F8116" t="str">
            <v/>
          </cell>
          <cell r="G8116" t="str">
            <v/>
          </cell>
        </row>
        <row r="8117">
          <cell r="A8117" t="str">
            <v>RH15 8</v>
          </cell>
          <cell r="B8117" t="str">
            <v/>
          </cell>
          <cell r="C8117" t="str">
            <v/>
          </cell>
          <cell r="D8117">
            <v>371904.89</v>
          </cell>
          <cell r="E8117">
            <v>1266218.501285668</v>
          </cell>
          <cell r="F8117">
            <v>815113.03</v>
          </cell>
          <cell r="G8117" t="str">
            <v/>
          </cell>
        </row>
        <row r="8118">
          <cell r="A8118" t="str">
            <v>RH15 9</v>
          </cell>
          <cell r="B8118">
            <v>8353740</v>
          </cell>
          <cell r="C8118" t="str">
            <v/>
          </cell>
          <cell r="D8118" t="str">
            <v/>
          </cell>
          <cell r="E8118">
            <v>4781465.6410444891</v>
          </cell>
          <cell r="F8118">
            <v>14521769.17</v>
          </cell>
          <cell r="G8118" t="str">
            <v/>
          </cell>
        </row>
        <row r="8119">
          <cell r="A8119" t="str">
            <v>RH16 1</v>
          </cell>
          <cell r="B8119">
            <v>1946380</v>
          </cell>
          <cell r="C8119" t="str">
            <v/>
          </cell>
          <cell r="D8119">
            <v>1526358.86</v>
          </cell>
          <cell r="E8119" t="str">
            <v/>
          </cell>
          <cell r="F8119" t="str">
            <v/>
          </cell>
          <cell r="G8119" t="str">
            <v/>
          </cell>
        </row>
        <row r="8120">
          <cell r="A8120" t="str">
            <v>RH16 2</v>
          </cell>
          <cell r="B8120" t="str">
            <v/>
          </cell>
          <cell r="C8120" t="str">
            <v/>
          </cell>
          <cell r="D8120" t="str">
            <v/>
          </cell>
          <cell r="E8120" t="str">
            <v/>
          </cell>
          <cell r="F8120" t="str">
            <v/>
          </cell>
          <cell r="G8120" t="str">
            <v/>
          </cell>
        </row>
        <row r="8121">
          <cell r="A8121" t="str">
            <v>RH16 3</v>
          </cell>
          <cell r="B8121" t="str">
            <v/>
          </cell>
          <cell r="C8121" t="str">
            <v/>
          </cell>
          <cell r="D8121" t="str">
            <v/>
          </cell>
          <cell r="E8121">
            <v>1201651.8426810482</v>
          </cell>
          <cell r="F8121">
            <v>1022956.15</v>
          </cell>
          <cell r="G8121" t="str">
            <v/>
          </cell>
        </row>
        <row r="8122">
          <cell r="A8122" t="str">
            <v>RH16 4</v>
          </cell>
          <cell r="B8122" t="str">
            <v/>
          </cell>
          <cell r="C8122" t="str">
            <v/>
          </cell>
          <cell r="D8122" t="str">
            <v/>
          </cell>
          <cell r="E8122" t="str">
            <v/>
          </cell>
          <cell r="F8122" t="str">
            <v/>
          </cell>
          <cell r="G8122" t="str">
            <v/>
          </cell>
        </row>
        <row r="8123">
          <cell r="A8123" t="str">
            <v>RH16 9</v>
          </cell>
          <cell r="B8123" t="str">
            <v/>
          </cell>
          <cell r="C8123" t="str">
            <v/>
          </cell>
          <cell r="D8123" t="str">
            <v/>
          </cell>
          <cell r="E8123" t="str">
            <v/>
          </cell>
          <cell r="F8123" t="str">
            <v/>
          </cell>
          <cell r="G8123" t="str">
            <v/>
          </cell>
        </row>
        <row r="8124">
          <cell r="A8124" t="str">
            <v>RH17 5</v>
          </cell>
          <cell r="B8124">
            <v>2941423</v>
          </cell>
          <cell r="C8124" t="str">
            <v/>
          </cell>
          <cell r="D8124" t="str">
            <v/>
          </cell>
          <cell r="E8124">
            <v>6868745.2152278405</v>
          </cell>
          <cell r="F8124">
            <v>3084480.7</v>
          </cell>
          <cell r="G8124" t="str">
            <v/>
          </cell>
        </row>
        <row r="8125">
          <cell r="A8125" t="str">
            <v>RH17 6</v>
          </cell>
          <cell r="B8125">
            <v>421851</v>
          </cell>
          <cell r="C8125" t="str">
            <v/>
          </cell>
          <cell r="D8125">
            <v>853159.23</v>
          </cell>
          <cell r="E8125" t="str">
            <v/>
          </cell>
          <cell r="F8125">
            <v>3843530.1</v>
          </cell>
          <cell r="G8125" t="str">
            <v/>
          </cell>
        </row>
        <row r="8126">
          <cell r="A8126" t="str">
            <v>RH17 7</v>
          </cell>
          <cell r="B8126">
            <v>1352967</v>
          </cell>
          <cell r="C8126" t="str">
            <v/>
          </cell>
          <cell r="D8126" t="str">
            <v/>
          </cell>
          <cell r="E8126" t="str">
            <v/>
          </cell>
          <cell r="F8126">
            <v>479460.9</v>
          </cell>
          <cell r="G8126" t="str">
            <v/>
          </cell>
        </row>
        <row r="8127">
          <cell r="A8127" t="str">
            <v>RH18 5</v>
          </cell>
          <cell r="B8127" t="str">
            <v/>
          </cell>
          <cell r="C8127" t="str">
            <v/>
          </cell>
          <cell r="D8127" t="str">
            <v/>
          </cell>
          <cell r="E8127" t="str">
            <v/>
          </cell>
          <cell r="F8127" t="str">
            <v/>
          </cell>
          <cell r="G8127" t="str">
            <v/>
          </cell>
        </row>
        <row r="8128">
          <cell r="A8128" t="str">
            <v>RH19 1</v>
          </cell>
          <cell r="B8128">
            <v>628555</v>
          </cell>
          <cell r="C8128" t="str">
            <v/>
          </cell>
          <cell r="D8128">
            <v>783693.25</v>
          </cell>
          <cell r="E8128" t="str">
            <v/>
          </cell>
          <cell r="F8128">
            <v>3718647.55</v>
          </cell>
          <cell r="G8128" t="str">
            <v/>
          </cell>
        </row>
        <row r="8129">
          <cell r="A8129" t="str">
            <v>RH19 2</v>
          </cell>
          <cell r="B8129" t="str">
            <v/>
          </cell>
          <cell r="C8129" t="str">
            <v/>
          </cell>
          <cell r="D8129" t="str">
            <v/>
          </cell>
          <cell r="E8129" t="str">
            <v/>
          </cell>
          <cell r="F8129" t="str">
            <v/>
          </cell>
          <cell r="G8129" t="str">
            <v/>
          </cell>
        </row>
        <row r="8130">
          <cell r="A8130" t="str">
            <v>RH19 3</v>
          </cell>
          <cell r="B8130">
            <v>1415285</v>
          </cell>
          <cell r="C8130" t="str">
            <v/>
          </cell>
          <cell r="D8130">
            <v>927824.93</v>
          </cell>
          <cell r="E8130">
            <v>2553346.9062848776</v>
          </cell>
          <cell r="F8130">
            <v>8212729.7000000002</v>
          </cell>
          <cell r="G8130" t="str">
            <v/>
          </cell>
        </row>
        <row r="8131">
          <cell r="A8131" t="str">
            <v>RH19 4</v>
          </cell>
          <cell r="B8131" t="str">
            <v/>
          </cell>
          <cell r="C8131" t="str">
            <v/>
          </cell>
          <cell r="D8131" t="str">
            <v/>
          </cell>
          <cell r="E8131">
            <v>9444856.9931909293</v>
          </cell>
          <cell r="F8131" t="str">
            <v/>
          </cell>
          <cell r="G8131" t="str">
            <v/>
          </cell>
        </row>
        <row r="8132">
          <cell r="A8132" t="str">
            <v>RH19 9</v>
          </cell>
          <cell r="B8132" t="str">
            <v/>
          </cell>
          <cell r="C8132" t="str">
            <v/>
          </cell>
          <cell r="D8132" t="str">
            <v/>
          </cell>
          <cell r="E8132" t="str">
            <v/>
          </cell>
          <cell r="F8132" t="str">
            <v/>
          </cell>
          <cell r="G8132" t="str">
            <v/>
          </cell>
        </row>
        <row r="8133">
          <cell r="A8133" t="str">
            <v>RH2 0</v>
          </cell>
          <cell r="B8133" t="str">
            <v/>
          </cell>
          <cell r="C8133" t="str">
            <v/>
          </cell>
          <cell r="D8133">
            <v>77018.55</v>
          </cell>
          <cell r="E8133">
            <v>2954289.2917542011</v>
          </cell>
          <cell r="F8133">
            <v>929710.82</v>
          </cell>
          <cell r="G8133" t="str">
            <v/>
          </cell>
        </row>
        <row r="8134">
          <cell r="A8134" t="str">
            <v>RH2 2</v>
          </cell>
          <cell r="B8134" t="str">
            <v/>
          </cell>
          <cell r="C8134" t="str">
            <v/>
          </cell>
          <cell r="D8134" t="str">
            <v/>
          </cell>
          <cell r="E8134" t="str">
            <v/>
          </cell>
          <cell r="F8134" t="str">
            <v/>
          </cell>
          <cell r="G8134" t="str">
            <v/>
          </cell>
        </row>
        <row r="8135">
          <cell r="A8135" t="str">
            <v>RH2 7</v>
          </cell>
          <cell r="B8135" t="str">
            <v/>
          </cell>
          <cell r="C8135" t="str">
            <v/>
          </cell>
          <cell r="D8135" t="str">
            <v/>
          </cell>
          <cell r="E8135" t="str">
            <v/>
          </cell>
          <cell r="F8135">
            <v>2609185.4</v>
          </cell>
          <cell r="G8135" t="str">
            <v/>
          </cell>
        </row>
        <row r="8136">
          <cell r="A8136" t="str">
            <v>RH2 8</v>
          </cell>
          <cell r="B8136" t="str">
            <v/>
          </cell>
          <cell r="C8136" t="str">
            <v/>
          </cell>
          <cell r="D8136" t="str">
            <v/>
          </cell>
          <cell r="E8136" t="str">
            <v/>
          </cell>
          <cell r="F8136">
            <v>2244362.27</v>
          </cell>
          <cell r="G8136" t="str">
            <v/>
          </cell>
        </row>
        <row r="8137">
          <cell r="A8137" t="str">
            <v>RH2 9</v>
          </cell>
          <cell r="B8137" t="str">
            <v/>
          </cell>
          <cell r="C8137" t="str">
            <v/>
          </cell>
          <cell r="D8137" t="str">
            <v/>
          </cell>
          <cell r="E8137">
            <v>2649791.9990623286</v>
          </cell>
          <cell r="F8137">
            <v>9365803.3699999992</v>
          </cell>
          <cell r="G8137" t="str">
            <v/>
          </cell>
        </row>
        <row r="8138">
          <cell r="A8138" t="str">
            <v>RH20 1</v>
          </cell>
          <cell r="B8138">
            <v>4112505</v>
          </cell>
          <cell r="C8138" t="str">
            <v/>
          </cell>
          <cell r="D8138">
            <v>361335.48</v>
          </cell>
          <cell r="E8138">
            <v>5291343.8135499619</v>
          </cell>
          <cell r="F8138">
            <v>4762795.82</v>
          </cell>
          <cell r="G8138" t="str">
            <v/>
          </cell>
        </row>
        <row r="8139">
          <cell r="A8139" t="str">
            <v>RH20 2</v>
          </cell>
          <cell r="B8139">
            <v>2770117</v>
          </cell>
          <cell r="C8139" t="str">
            <v/>
          </cell>
          <cell r="D8139" t="str">
            <v/>
          </cell>
          <cell r="E8139" t="str">
            <v/>
          </cell>
          <cell r="F8139">
            <v>4911781.2300000004</v>
          </cell>
          <cell r="G8139" t="str">
            <v/>
          </cell>
        </row>
        <row r="8140">
          <cell r="A8140" t="str">
            <v>RH20 3</v>
          </cell>
          <cell r="B8140" t="str">
            <v/>
          </cell>
          <cell r="C8140" t="str">
            <v/>
          </cell>
          <cell r="D8140">
            <v>925934.54</v>
          </cell>
          <cell r="E8140">
            <v>5634649.4289846402</v>
          </cell>
          <cell r="F8140">
            <v>2488695.91</v>
          </cell>
          <cell r="G8140" t="str">
            <v/>
          </cell>
        </row>
        <row r="8141">
          <cell r="A8141" t="str">
            <v>RH20 4</v>
          </cell>
          <cell r="B8141">
            <v>699142</v>
          </cell>
          <cell r="C8141" t="str">
            <v/>
          </cell>
          <cell r="D8141" t="str">
            <v/>
          </cell>
          <cell r="E8141" t="str">
            <v/>
          </cell>
          <cell r="F8141" t="str">
            <v/>
          </cell>
          <cell r="G8141" t="str">
            <v/>
          </cell>
        </row>
        <row r="8142">
          <cell r="A8142" t="str">
            <v>RH20 6</v>
          </cell>
          <cell r="B8142" t="str">
            <v/>
          </cell>
          <cell r="C8142" t="str">
            <v/>
          </cell>
          <cell r="D8142" t="str">
            <v/>
          </cell>
          <cell r="E8142" t="str">
            <v/>
          </cell>
          <cell r="F8142" t="str">
            <v/>
          </cell>
          <cell r="G8142" t="str">
            <v/>
          </cell>
        </row>
        <row r="8143">
          <cell r="A8143" t="str">
            <v>RH20 9</v>
          </cell>
          <cell r="B8143" t="str">
            <v/>
          </cell>
          <cell r="C8143" t="str">
            <v/>
          </cell>
          <cell r="D8143" t="str">
            <v/>
          </cell>
          <cell r="E8143" t="str">
            <v/>
          </cell>
          <cell r="F8143" t="str">
            <v/>
          </cell>
          <cell r="G8143" t="str">
            <v/>
          </cell>
        </row>
        <row r="8144">
          <cell r="A8144" t="str">
            <v>RH3 7</v>
          </cell>
          <cell r="B8144" t="str">
            <v/>
          </cell>
          <cell r="C8144" t="str">
            <v/>
          </cell>
          <cell r="D8144" t="str">
            <v/>
          </cell>
          <cell r="E8144">
            <v>3259481.4590163706</v>
          </cell>
          <cell r="F8144">
            <v>2473859.88</v>
          </cell>
          <cell r="G8144" t="str">
            <v/>
          </cell>
        </row>
        <row r="8145">
          <cell r="A8145" t="str">
            <v>RH4 1</v>
          </cell>
          <cell r="B8145">
            <v>2443036</v>
          </cell>
          <cell r="C8145" t="str">
            <v/>
          </cell>
          <cell r="D8145">
            <v>1281261.17</v>
          </cell>
          <cell r="E8145" t="str">
            <v/>
          </cell>
          <cell r="F8145" t="str">
            <v/>
          </cell>
          <cell r="G8145" t="str">
            <v/>
          </cell>
        </row>
        <row r="8146">
          <cell r="A8146" t="str">
            <v>RH4 2</v>
          </cell>
          <cell r="B8146" t="str">
            <v/>
          </cell>
          <cell r="C8146" t="str">
            <v/>
          </cell>
          <cell r="D8146" t="str">
            <v/>
          </cell>
          <cell r="E8146" t="str">
            <v/>
          </cell>
          <cell r="F8146" t="str">
            <v/>
          </cell>
          <cell r="G8146" t="str">
            <v/>
          </cell>
        </row>
        <row r="8147">
          <cell r="A8147" t="str">
            <v>RH4 3</v>
          </cell>
          <cell r="B8147">
            <v>1261158</v>
          </cell>
          <cell r="C8147" t="str">
            <v/>
          </cell>
          <cell r="D8147" t="str">
            <v/>
          </cell>
          <cell r="E8147" t="str">
            <v/>
          </cell>
          <cell r="F8147" t="str">
            <v/>
          </cell>
          <cell r="G8147" t="str">
            <v/>
          </cell>
        </row>
        <row r="8148">
          <cell r="A8148" t="str">
            <v>RH4 9</v>
          </cell>
          <cell r="B8148" t="str">
            <v/>
          </cell>
          <cell r="C8148" t="str">
            <v/>
          </cell>
          <cell r="D8148" t="str">
            <v/>
          </cell>
          <cell r="E8148" t="str">
            <v/>
          </cell>
          <cell r="F8148" t="str">
            <v/>
          </cell>
          <cell r="G8148" t="str">
            <v/>
          </cell>
        </row>
        <row r="8149">
          <cell r="A8149" t="str">
            <v>RH5 4</v>
          </cell>
          <cell r="B8149">
            <v>2733674</v>
          </cell>
          <cell r="C8149" t="str">
            <v/>
          </cell>
          <cell r="D8149" t="str">
            <v/>
          </cell>
          <cell r="E8149">
            <v>1146229.8966366807</v>
          </cell>
          <cell r="F8149" t="str">
            <v/>
          </cell>
          <cell r="G8149" t="str">
            <v/>
          </cell>
        </row>
        <row r="8150">
          <cell r="A8150" t="str">
            <v>RH5 5</v>
          </cell>
          <cell r="B8150">
            <v>1801886</v>
          </cell>
          <cell r="C8150" t="str">
            <v/>
          </cell>
          <cell r="D8150" t="str">
            <v/>
          </cell>
          <cell r="E8150">
            <v>5268444.2036447367</v>
          </cell>
          <cell r="F8150">
            <v>2788438.28</v>
          </cell>
          <cell r="G8150" t="str">
            <v/>
          </cell>
        </row>
        <row r="8151">
          <cell r="A8151" t="str">
            <v>RH5 6</v>
          </cell>
          <cell r="B8151">
            <v>1588758</v>
          </cell>
          <cell r="C8151" t="str">
            <v/>
          </cell>
          <cell r="D8151" t="str">
            <v/>
          </cell>
          <cell r="E8151" t="str">
            <v/>
          </cell>
          <cell r="F8151" t="str">
            <v/>
          </cell>
          <cell r="G8151" t="str">
            <v/>
          </cell>
        </row>
        <row r="8152">
          <cell r="A8152" t="str">
            <v>RH6 0</v>
          </cell>
          <cell r="B8152">
            <v>5496547</v>
          </cell>
          <cell r="C8152" t="str">
            <v/>
          </cell>
          <cell r="D8152" t="str">
            <v/>
          </cell>
          <cell r="E8152" t="str">
            <v/>
          </cell>
          <cell r="F8152" t="str">
            <v/>
          </cell>
          <cell r="G8152" t="str">
            <v/>
          </cell>
        </row>
        <row r="8153">
          <cell r="A8153" t="str">
            <v>RH6 6</v>
          </cell>
          <cell r="B8153" t="str">
            <v/>
          </cell>
          <cell r="C8153" t="str">
            <v/>
          </cell>
          <cell r="D8153" t="str">
            <v/>
          </cell>
          <cell r="E8153" t="str">
            <v/>
          </cell>
          <cell r="F8153" t="str">
            <v/>
          </cell>
          <cell r="G8153" t="str">
            <v/>
          </cell>
        </row>
        <row r="8154">
          <cell r="A8154" t="str">
            <v>RH6 7</v>
          </cell>
          <cell r="B8154" t="str">
            <v/>
          </cell>
          <cell r="C8154" t="str">
            <v/>
          </cell>
          <cell r="D8154" t="str">
            <v/>
          </cell>
          <cell r="E8154">
            <v>2055450.1255913381</v>
          </cell>
          <cell r="F8154">
            <v>3094756.54</v>
          </cell>
          <cell r="G8154" t="str">
            <v/>
          </cell>
        </row>
        <row r="8155">
          <cell r="A8155" t="str">
            <v>RH6 8</v>
          </cell>
          <cell r="B8155" t="str">
            <v/>
          </cell>
          <cell r="C8155" t="str">
            <v/>
          </cell>
          <cell r="D8155" t="str">
            <v/>
          </cell>
          <cell r="E8155" t="str">
            <v/>
          </cell>
          <cell r="F8155" t="str">
            <v/>
          </cell>
          <cell r="G8155" t="str">
            <v/>
          </cell>
        </row>
        <row r="8156">
          <cell r="A8156" t="str">
            <v>RH6 9</v>
          </cell>
          <cell r="B8156">
            <v>3024830</v>
          </cell>
          <cell r="C8156" t="str">
            <v/>
          </cell>
          <cell r="D8156">
            <v>1065731.93</v>
          </cell>
          <cell r="E8156">
            <v>5839852.4187144302</v>
          </cell>
          <cell r="F8156">
            <v>3045390.71</v>
          </cell>
          <cell r="G8156" t="str">
            <v/>
          </cell>
        </row>
        <row r="8157">
          <cell r="A8157" t="str">
            <v>RH7 6</v>
          </cell>
          <cell r="B8157">
            <v>8997177</v>
          </cell>
          <cell r="C8157" t="str">
            <v/>
          </cell>
          <cell r="D8157" t="str">
            <v/>
          </cell>
          <cell r="E8157">
            <v>3034042.3537425087</v>
          </cell>
          <cell r="F8157">
            <v>5514994.5499999998</v>
          </cell>
          <cell r="G8157" t="str">
            <v/>
          </cell>
        </row>
        <row r="8158">
          <cell r="A8158" t="str">
            <v>RH7 9</v>
          </cell>
          <cell r="B8158" t="str">
            <v/>
          </cell>
          <cell r="C8158" t="str">
            <v/>
          </cell>
          <cell r="D8158" t="str">
            <v/>
          </cell>
          <cell r="E8158" t="str">
            <v/>
          </cell>
          <cell r="F8158" t="str">
            <v/>
          </cell>
          <cell r="G8158" t="str">
            <v/>
          </cell>
        </row>
        <row r="8159">
          <cell r="A8159" t="str">
            <v>RH77 1</v>
          </cell>
          <cell r="B8159" t="str">
            <v/>
          </cell>
          <cell r="C8159" t="str">
            <v/>
          </cell>
          <cell r="D8159" t="str">
            <v/>
          </cell>
          <cell r="E8159" t="str">
            <v/>
          </cell>
          <cell r="F8159" t="str">
            <v/>
          </cell>
          <cell r="G8159" t="str">
            <v/>
          </cell>
        </row>
        <row r="8160">
          <cell r="A8160" t="str">
            <v>RH8 0</v>
          </cell>
          <cell r="B8160" t="str">
            <v/>
          </cell>
          <cell r="C8160" t="str">
            <v/>
          </cell>
          <cell r="D8160">
            <v>274248.23</v>
          </cell>
          <cell r="E8160" t="str">
            <v/>
          </cell>
          <cell r="F8160">
            <v>3086210.11</v>
          </cell>
          <cell r="G8160" t="str">
            <v/>
          </cell>
        </row>
        <row r="8161">
          <cell r="A8161" t="str">
            <v>RH8 8</v>
          </cell>
          <cell r="B8161" t="str">
            <v/>
          </cell>
          <cell r="C8161" t="str">
            <v/>
          </cell>
          <cell r="D8161" t="str">
            <v/>
          </cell>
          <cell r="E8161" t="str">
            <v/>
          </cell>
          <cell r="F8161" t="str">
            <v/>
          </cell>
          <cell r="G8161" t="str">
            <v/>
          </cell>
        </row>
        <row r="8162">
          <cell r="A8162" t="str">
            <v>RH8 9</v>
          </cell>
          <cell r="B8162" t="str">
            <v/>
          </cell>
          <cell r="C8162" t="str">
            <v/>
          </cell>
          <cell r="D8162" t="str">
            <v/>
          </cell>
          <cell r="E8162" t="str">
            <v/>
          </cell>
          <cell r="F8162" t="str">
            <v/>
          </cell>
          <cell r="G8162" t="str">
            <v/>
          </cell>
        </row>
        <row r="8163">
          <cell r="A8163" t="str">
            <v>RH9 8</v>
          </cell>
          <cell r="B8163">
            <v>1299025</v>
          </cell>
          <cell r="C8163" t="str">
            <v/>
          </cell>
          <cell r="D8163" t="str">
            <v/>
          </cell>
          <cell r="E8163">
            <v>3038405.0273050508</v>
          </cell>
          <cell r="F8163" t="str">
            <v/>
          </cell>
          <cell r="G8163" t="str">
            <v/>
          </cell>
        </row>
        <row r="8164">
          <cell r="A8164" t="str">
            <v>RM Other</v>
          </cell>
          <cell r="B8164">
            <v>66244406</v>
          </cell>
          <cell r="C8164">
            <v>3279329.4099999997</v>
          </cell>
          <cell r="D8164">
            <v>28184718.389999993</v>
          </cell>
          <cell r="E8164">
            <v>44397628.918143749</v>
          </cell>
          <cell r="F8164">
            <v>51510647.76000002</v>
          </cell>
          <cell r="G8164">
            <v>20536270.6699</v>
          </cell>
        </row>
        <row r="8165">
          <cell r="A8165" t="str">
            <v>RM total</v>
          </cell>
          <cell r="B8165">
            <v>95688786</v>
          </cell>
          <cell r="C8165">
            <v>3279329.4099999997</v>
          </cell>
          <cell r="D8165">
            <v>29948131.109999992</v>
          </cell>
          <cell r="E8165">
            <v>92199528.685023963</v>
          </cell>
          <cell r="F8165">
            <v>142707056.52000004</v>
          </cell>
          <cell r="G8165">
            <v>29583144.4399</v>
          </cell>
        </row>
        <row r="8166">
          <cell r="A8166" t="str">
            <v>RM1 1</v>
          </cell>
          <cell r="B8166" t="str">
            <v/>
          </cell>
          <cell r="C8166" t="str">
            <v/>
          </cell>
          <cell r="D8166">
            <v>41456.47</v>
          </cell>
          <cell r="E8166" t="str">
            <v/>
          </cell>
          <cell r="F8166" t="str">
            <v/>
          </cell>
          <cell r="G8166" t="str">
            <v/>
          </cell>
        </row>
        <row r="8167">
          <cell r="A8167" t="str">
            <v>RM1 2</v>
          </cell>
          <cell r="B8167">
            <v>1065665</v>
          </cell>
          <cell r="C8167" t="str">
            <v/>
          </cell>
          <cell r="D8167" t="str">
            <v/>
          </cell>
          <cell r="E8167" t="str">
            <v/>
          </cell>
          <cell r="F8167">
            <v>3716911.25</v>
          </cell>
          <cell r="G8167" t="str">
            <v/>
          </cell>
        </row>
        <row r="8168">
          <cell r="A8168" t="str">
            <v>RM1 3</v>
          </cell>
          <cell r="B8168">
            <v>1111809</v>
          </cell>
          <cell r="C8168" t="str">
            <v/>
          </cell>
          <cell r="D8168" t="str">
            <v/>
          </cell>
          <cell r="E8168" t="str">
            <v/>
          </cell>
          <cell r="F8168">
            <v>3063222.58</v>
          </cell>
          <cell r="G8168" t="str">
            <v/>
          </cell>
        </row>
        <row r="8169">
          <cell r="A8169" t="str">
            <v>RM1 4</v>
          </cell>
          <cell r="B8169" t="str">
            <v/>
          </cell>
          <cell r="C8169" t="str">
            <v/>
          </cell>
          <cell r="D8169">
            <v>152091.29</v>
          </cell>
          <cell r="E8169" t="str">
            <v/>
          </cell>
          <cell r="F8169">
            <v>1323989.8999999999</v>
          </cell>
          <cell r="G8169">
            <v>1418742.6600000001</v>
          </cell>
        </row>
        <row r="8170">
          <cell r="A8170" t="str">
            <v>RM10 7</v>
          </cell>
          <cell r="B8170" t="str">
            <v/>
          </cell>
          <cell r="C8170" t="str">
            <v/>
          </cell>
          <cell r="D8170" t="str">
            <v/>
          </cell>
          <cell r="E8170" t="str">
            <v/>
          </cell>
          <cell r="F8170">
            <v>809713.08</v>
          </cell>
          <cell r="G8170" t="str">
            <v/>
          </cell>
        </row>
        <row r="8171">
          <cell r="A8171" t="str">
            <v>RM10 8</v>
          </cell>
          <cell r="B8171" t="str">
            <v/>
          </cell>
          <cell r="C8171" t="str">
            <v/>
          </cell>
          <cell r="D8171" t="str">
            <v/>
          </cell>
          <cell r="E8171">
            <v>945775.56364821456</v>
          </cell>
          <cell r="F8171">
            <v>1075210.01</v>
          </cell>
          <cell r="G8171" t="str">
            <v/>
          </cell>
        </row>
        <row r="8172">
          <cell r="A8172" t="str">
            <v>RM10 9</v>
          </cell>
          <cell r="B8172" t="str">
            <v/>
          </cell>
          <cell r="C8172" t="str">
            <v/>
          </cell>
          <cell r="D8172">
            <v>97332.66</v>
          </cell>
          <cell r="E8172" t="str">
            <v/>
          </cell>
          <cell r="F8172" t="str">
            <v/>
          </cell>
          <cell r="G8172" t="str">
            <v/>
          </cell>
        </row>
        <row r="8173">
          <cell r="A8173" t="str">
            <v>RM11 1</v>
          </cell>
          <cell r="B8173" t="str">
            <v/>
          </cell>
          <cell r="C8173" t="str">
            <v/>
          </cell>
          <cell r="D8173">
            <v>204774.21</v>
          </cell>
          <cell r="E8173">
            <v>2355771.9585545375</v>
          </cell>
          <cell r="F8173">
            <v>1511791.22</v>
          </cell>
          <cell r="G8173" t="str">
            <v/>
          </cell>
        </row>
        <row r="8174">
          <cell r="A8174" t="str">
            <v>RM11 2</v>
          </cell>
          <cell r="B8174">
            <v>5320207</v>
          </cell>
          <cell r="C8174" t="str">
            <v/>
          </cell>
          <cell r="D8174" t="str">
            <v/>
          </cell>
          <cell r="E8174" t="str">
            <v/>
          </cell>
          <cell r="F8174">
            <v>4986903.1100000003</v>
          </cell>
          <cell r="G8174" t="str">
            <v/>
          </cell>
        </row>
        <row r="8175">
          <cell r="A8175" t="str">
            <v>RM11 3</v>
          </cell>
          <cell r="B8175">
            <v>2394329</v>
          </cell>
          <cell r="C8175" t="str">
            <v/>
          </cell>
          <cell r="D8175" t="str">
            <v/>
          </cell>
          <cell r="E8175">
            <v>6798878.1974065937</v>
          </cell>
          <cell r="F8175">
            <v>10526705.23</v>
          </cell>
          <cell r="G8175">
            <v>7628131.1100000003</v>
          </cell>
        </row>
        <row r="8176">
          <cell r="A8176" t="str">
            <v>RM12 4</v>
          </cell>
          <cell r="B8176" t="str">
            <v/>
          </cell>
          <cell r="C8176" t="str">
            <v/>
          </cell>
          <cell r="D8176" t="str">
            <v/>
          </cell>
          <cell r="E8176">
            <v>616468.70865249448</v>
          </cell>
          <cell r="F8176">
            <v>2002242.78</v>
          </cell>
          <cell r="G8176" t="str">
            <v/>
          </cell>
        </row>
        <row r="8177">
          <cell r="A8177" t="str">
            <v>RM12 5</v>
          </cell>
          <cell r="B8177">
            <v>42875</v>
          </cell>
          <cell r="C8177" t="str">
            <v/>
          </cell>
          <cell r="D8177" t="str">
            <v/>
          </cell>
          <cell r="E8177" t="str">
            <v/>
          </cell>
          <cell r="F8177">
            <v>613690.11</v>
          </cell>
          <cell r="G8177" t="str">
            <v/>
          </cell>
        </row>
        <row r="8178">
          <cell r="A8178" t="str">
            <v>RM12 6</v>
          </cell>
          <cell r="B8178" t="str">
            <v/>
          </cell>
          <cell r="C8178" t="str">
            <v/>
          </cell>
          <cell r="D8178" t="str">
            <v/>
          </cell>
          <cell r="E8178" t="str">
            <v/>
          </cell>
          <cell r="F8178" t="str">
            <v/>
          </cell>
          <cell r="G8178" t="str">
            <v/>
          </cell>
        </row>
        <row r="8179">
          <cell r="A8179" t="str">
            <v>RM12 9</v>
          </cell>
          <cell r="B8179" t="str">
            <v/>
          </cell>
          <cell r="C8179" t="str">
            <v/>
          </cell>
          <cell r="D8179" t="str">
            <v/>
          </cell>
          <cell r="E8179" t="str">
            <v/>
          </cell>
          <cell r="F8179" t="str">
            <v/>
          </cell>
          <cell r="G8179" t="str">
            <v/>
          </cell>
        </row>
        <row r="8180">
          <cell r="A8180" t="str">
            <v>RM13 0</v>
          </cell>
          <cell r="B8180" t="str">
            <v/>
          </cell>
          <cell r="C8180" t="str">
            <v/>
          </cell>
          <cell r="D8180" t="str">
            <v/>
          </cell>
          <cell r="E8180" t="str">
            <v/>
          </cell>
          <cell r="F8180" t="str">
            <v/>
          </cell>
          <cell r="G8180" t="str">
            <v/>
          </cell>
        </row>
        <row r="8181">
          <cell r="A8181" t="str">
            <v>RM13 7</v>
          </cell>
          <cell r="B8181" t="str">
            <v/>
          </cell>
          <cell r="C8181" t="str">
            <v/>
          </cell>
          <cell r="D8181">
            <v>58859.53</v>
          </cell>
          <cell r="E8181" t="str">
            <v/>
          </cell>
          <cell r="F8181">
            <v>943110.47</v>
          </cell>
          <cell r="G8181" t="str">
            <v/>
          </cell>
        </row>
        <row r="8182">
          <cell r="A8182" t="str">
            <v>RM13 8</v>
          </cell>
          <cell r="B8182" t="str">
            <v/>
          </cell>
          <cell r="C8182" t="str">
            <v/>
          </cell>
          <cell r="D8182" t="str">
            <v/>
          </cell>
          <cell r="E8182" t="str">
            <v/>
          </cell>
          <cell r="F8182" t="str">
            <v/>
          </cell>
          <cell r="G8182" t="str">
            <v/>
          </cell>
        </row>
        <row r="8183">
          <cell r="A8183" t="str">
            <v>RM13 9</v>
          </cell>
          <cell r="B8183">
            <v>5189222</v>
          </cell>
          <cell r="C8183" t="str">
            <v/>
          </cell>
          <cell r="D8183" t="str">
            <v/>
          </cell>
          <cell r="E8183">
            <v>1273410.3985380114</v>
          </cell>
          <cell r="F8183" t="str">
            <v/>
          </cell>
          <cell r="G8183" t="str">
            <v/>
          </cell>
        </row>
        <row r="8184">
          <cell r="A8184" t="str">
            <v>RM14 1</v>
          </cell>
          <cell r="B8184" t="str">
            <v/>
          </cell>
          <cell r="C8184" t="str">
            <v/>
          </cell>
          <cell r="D8184" t="str">
            <v/>
          </cell>
          <cell r="E8184" t="str">
            <v/>
          </cell>
          <cell r="F8184">
            <v>9544067.7200000007</v>
          </cell>
          <cell r="G8184" t="str">
            <v/>
          </cell>
        </row>
        <row r="8185">
          <cell r="A8185" t="str">
            <v>RM14 2</v>
          </cell>
          <cell r="B8185" t="str">
            <v/>
          </cell>
          <cell r="C8185" t="str">
            <v/>
          </cell>
          <cell r="D8185" t="str">
            <v/>
          </cell>
          <cell r="E8185">
            <v>3192853.0696243355</v>
          </cell>
          <cell r="F8185">
            <v>2467507.6800000002</v>
          </cell>
          <cell r="G8185" t="str">
            <v/>
          </cell>
        </row>
        <row r="8186">
          <cell r="A8186" t="str">
            <v>RM14 3</v>
          </cell>
          <cell r="B8186" t="str">
            <v/>
          </cell>
          <cell r="C8186" t="str">
            <v/>
          </cell>
          <cell r="D8186" t="str">
            <v/>
          </cell>
          <cell r="E8186">
            <v>5800367.9778212328</v>
          </cell>
          <cell r="F8186">
            <v>4644659.8099999996</v>
          </cell>
          <cell r="G8186" t="str">
            <v/>
          </cell>
        </row>
        <row r="8187">
          <cell r="A8187" t="str">
            <v>RM14 9</v>
          </cell>
          <cell r="B8187" t="str">
            <v/>
          </cell>
          <cell r="C8187" t="str">
            <v/>
          </cell>
          <cell r="D8187" t="str">
            <v/>
          </cell>
          <cell r="E8187" t="str">
            <v/>
          </cell>
          <cell r="F8187" t="str">
            <v/>
          </cell>
          <cell r="G8187" t="str">
            <v/>
          </cell>
        </row>
        <row r="8188">
          <cell r="A8188" t="str">
            <v>RM15 4</v>
          </cell>
          <cell r="B8188">
            <v>2569707</v>
          </cell>
          <cell r="C8188" t="str">
            <v/>
          </cell>
          <cell r="D8188" t="str">
            <v/>
          </cell>
          <cell r="E8188" t="str">
            <v/>
          </cell>
          <cell r="F8188" t="str">
            <v/>
          </cell>
          <cell r="G8188" t="str">
            <v/>
          </cell>
        </row>
        <row r="8189">
          <cell r="A8189" t="str">
            <v>RM15 5</v>
          </cell>
          <cell r="B8189" t="str">
            <v/>
          </cell>
          <cell r="C8189" t="str">
            <v/>
          </cell>
          <cell r="D8189" t="str">
            <v/>
          </cell>
          <cell r="E8189" t="str">
            <v/>
          </cell>
          <cell r="F8189" t="str">
            <v/>
          </cell>
          <cell r="G8189" t="str">
            <v/>
          </cell>
        </row>
        <row r="8190">
          <cell r="A8190" t="str">
            <v>RM15 6</v>
          </cell>
          <cell r="B8190" t="str">
            <v/>
          </cell>
          <cell r="C8190" t="str">
            <v/>
          </cell>
          <cell r="D8190" t="str">
            <v/>
          </cell>
          <cell r="E8190" t="str">
            <v/>
          </cell>
          <cell r="F8190" t="str">
            <v/>
          </cell>
          <cell r="G8190" t="str">
            <v/>
          </cell>
        </row>
        <row r="8191">
          <cell r="A8191" t="str">
            <v>RM15 9</v>
          </cell>
          <cell r="B8191" t="str">
            <v/>
          </cell>
          <cell r="C8191" t="str">
            <v/>
          </cell>
          <cell r="D8191" t="str">
            <v/>
          </cell>
          <cell r="E8191" t="str">
            <v/>
          </cell>
          <cell r="F8191" t="str">
            <v/>
          </cell>
          <cell r="G8191" t="str">
            <v/>
          </cell>
        </row>
        <row r="8192">
          <cell r="A8192" t="str">
            <v>RM16 2</v>
          </cell>
          <cell r="B8192">
            <v>883176</v>
          </cell>
          <cell r="C8192" t="str">
            <v/>
          </cell>
          <cell r="D8192" t="str">
            <v/>
          </cell>
          <cell r="E8192">
            <v>162497.38092271105</v>
          </cell>
          <cell r="F8192">
            <v>2480815.8199999998</v>
          </cell>
          <cell r="G8192" t="str">
            <v/>
          </cell>
        </row>
        <row r="8193">
          <cell r="A8193" t="str">
            <v>RM16 3</v>
          </cell>
          <cell r="B8193" t="str">
            <v/>
          </cell>
          <cell r="C8193" t="str">
            <v/>
          </cell>
          <cell r="D8193" t="str">
            <v/>
          </cell>
          <cell r="E8193">
            <v>1764459.276799175</v>
          </cell>
          <cell r="F8193" t="str">
            <v/>
          </cell>
          <cell r="G8193" t="str">
            <v/>
          </cell>
        </row>
        <row r="8194">
          <cell r="A8194" t="str">
            <v>RM16 4</v>
          </cell>
          <cell r="B8194" t="str">
            <v/>
          </cell>
          <cell r="C8194" t="str">
            <v/>
          </cell>
          <cell r="D8194" t="str">
            <v/>
          </cell>
          <cell r="E8194">
            <v>118439.77290762989</v>
          </cell>
          <cell r="F8194" t="str">
            <v/>
          </cell>
          <cell r="G8194" t="str">
            <v/>
          </cell>
        </row>
        <row r="8195">
          <cell r="A8195" t="str">
            <v>RM16 5</v>
          </cell>
          <cell r="B8195" t="str">
            <v/>
          </cell>
          <cell r="C8195" t="str">
            <v/>
          </cell>
          <cell r="D8195" t="str">
            <v/>
          </cell>
          <cell r="E8195" t="str">
            <v/>
          </cell>
          <cell r="F8195" t="str">
            <v/>
          </cell>
          <cell r="G8195" t="str">
            <v/>
          </cell>
        </row>
        <row r="8196">
          <cell r="A8196" t="str">
            <v>RM16 6</v>
          </cell>
          <cell r="B8196">
            <v>938168</v>
          </cell>
          <cell r="C8196" t="str">
            <v/>
          </cell>
          <cell r="D8196">
            <v>275777.5</v>
          </cell>
          <cell r="E8196" t="str">
            <v/>
          </cell>
          <cell r="F8196">
            <v>1538969.81</v>
          </cell>
          <cell r="G8196" t="str">
            <v/>
          </cell>
        </row>
        <row r="8197">
          <cell r="A8197" t="str">
            <v>RM17 5</v>
          </cell>
          <cell r="B8197" t="str">
            <v/>
          </cell>
          <cell r="C8197" t="str">
            <v/>
          </cell>
          <cell r="D8197" t="str">
            <v/>
          </cell>
          <cell r="E8197">
            <v>1669076.4794563251</v>
          </cell>
          <cell r="F8197">
            <v>2589763.54</v>
          </cell>
          <cell r="G8197" t="str">
            <v/>
          </cell>
        </row>
        <row r="8198">
          <cell r="A8198" t="str">
            <v>RM17 6</v>
          </cell>
          <cell r="B8198">
            <v>802740</v>
          </cell>
          <cell r="C8198" t="str">
            <v/>
          </cell>
          <cell r="D8198">
            <v>203375.35999999999</v>
          </cell>
          <cell r="E8198">
            <v>518102.67452466674</v>
          </cell>
          <cell r="F8198">
            <v>2428305.2999999998</v>
          </cell>
          <cell r="G8198" t="str">
            <v/>
          </cell>
        </row>
        <row r="8199">
          <cell r="A8199" t="str">
            <v>RM17 9</v>
          </cell>
          <cell r="B8199" t="str">
            <v/>
          </cell>
          <cell r="C8199" t="str">
            <v/>
          </cell>
          <cell r="D8199" t="str">
            <v/>
          </cell>
          <cell r="E8199" t="str">
            <v/>
          </cell>
          <cell r="F8199" t="str">
            <v/>
          </cell>
          <cell r="G8199" t="str">
            <v/>
          </cell>
        </row>
        <row r="8200">
          <cell r="A8200" t="str">
            <v>RM18 7</v>
          </cell>
          <cell r="B8200" t="str">
            <v/>
          </cell>
          <cell r="C8200" t="str">
            <v/>
          </cell>
          <cell r="D8200" t="str">
            <v/>
          </cell>
          <cell r="E8200" t="str">
            <v/>
          </cell>
          <cell r="F8200">
            <v>490316.95</v>
          </cell>
          <cell r="G8200" t="str">
            <v/>
          </cell>
        </row>
        <row r="8201">
          <cell r="A8201" t="str">
            <v>RM18 8</v>
          </cell>
          <cell r="B8201" t="str">
            <v/>
          </cell>
          <cell r="C8201" t="str">
            <v/>
          </cell>
          <cell r="D8201" t="str">
            <v/>
          </cell>
          <cell r="E8201">
            <v>78353.662298164127</v>
          </cell>
          <cell r="F8201" t="str">
            <v/>
          </cell>
          <cell r="G8201" t="str">
            <v/>
          </cell>
        </row>
        <row r="8202">
          <cell r="A8202" t="str">
            <v>RM19 1</v>
          </cell>
          <cell r="B8202" t="str">
            <v/>
          </cell>
          <cell r="C8202" t="str">
            <v/>
          </cell>
          <cell r="D8202" t="str">
            <v/>
          </cell>
          <cell r="E8202" t="str">
            <v/>
          </cell>
          <cell r="F8202" t="str">
            <v/>
          </cell>
          <cell r="G8202" t="str">
            <v/>
          </cell>
        </row>
        <row r="8203">
          <cell r="A8203" t="str">
            <v>RM2 5</v>
          </cell>
          <cell r="B8203" t="str">
            <v/>
          </cell>
          <cell r="C8203" t="str">
            <v/>
          </cell>
          <cell r="D8203" t="str">
            <v/>
          </cell>
          <cell r="E8203">
            <v>1714956.4474337548</v>
          </cell>
          <cell r="F8203">
            <v>2352053.84</v>
          </cell>
          <cell r="G8203" t="str">
            <v/>
          </cell>
        </row>
        <row r="8204">
          <cell r="A8204" t="str">
            <v>RM2 6</v>
          </cell>
          <cell r="B8204" t="str">
            <v/>
          </cell>
          <cell r="C8204" t="str">
            <v/>
          </cell>
          <cell r="D8204" t="str">
            <v/>
          </cell>
          <cell r="E8204">
            <v>5580149.0531510012</v>
          </cell>
          <cell r="F8204">
            <v>5027972.76</v>
          </cell>
          <cell r="G8204" t="str">
            <v/>
          </cell>
        </row>
        <row r="8205">
          <cell r="A8205" t="str">
            <v>RM20 1</v>
          </cell>
          <cell r="B8205" t="str">
            <v/>
          </cell>
          <cell r="C8205" t="str">
            <v/>
          </cell>
          <cell r="D8205" t="str">
            <v/>
          </cell>
          <cell r="E8205" t="str">
            <v/>
          </cell>
          <cell r="F8205" t="str">
            <v/>
          </cell>
          <cell r="G8205" t="str">
            <v/>
          </cell>
        </row>
        <row r="8206">
          <cell r="A8206" t="str">
            <v>RM20 2</v>
          </cell>
          <cell r="B8206" t="str">
            <v/>
          </cell>
          <cell r="C8206" t="str">
            <v/>
          </cell>
          <cell r="D8206" t="str">
            <v/>
          </cell>
          <cell r="E8206" t="str">
            <v/>
          </cell>
          <cell r="F8206" t="str">
            <v/>
          </cell>
          <cell r="G8206" t="str">
            <v/>
          </cell>
        </row>
        <row r="8207">
          <cell r="A8207" t="str">
            <v>RM20 3</v>
          </cell>
          <cell r="B8207" t="str">
            <v/>
          </cell>
          <cell r="C8207" t="str">
            <v/>
          </cell>
          <cell r="D8207" t="str">
            <v/>
          </cell>
          <cell r="E8207" t="str">
            <v/>
          </cell>
          <cell r="F8207">
            <v>3562988.48</v>
          </cell>
          <cell r="G8207" t="str">
            <v/>
          </cell>
        </row>
        <row r="8208">
          <cell r="A8208" t="str">
            <v>RM20 4</v>
          </cell>
          <cell r="B8208" t="str">
            <v/>
          </cell>
          <cell r="C8208" t="str">
            <v/>
          </cell>
          <cell r="D8208" t="str">
            <v/>
          </cell>
          <cell r="E8208" t="str">
            <v/>
          </cell>
          <cell r="F8208" t="str">
            <v/>
          </cell>
          <cell r="G8208" t="str">
            <v/>
          </cell>
        </row>
        <row r="8209">
          <cell r="A8209" t="str">
            <v>RM3 0</v>
          </cell>
          <cell r="B8209" t="str">
            <v/>
          </cell>
          <cell r="C8209" t="str">
            <v/>
          </cell>
          <cell r="D8209" t="str">
            <v/>
          </cell>
          <cell r="E8209">
            <v>1651380.9596606586</v>
          </cell>
          <cell r="F8209" t="str">
            <v/>
          </cell>
          <cell r="G8209" t="str">
            <v/>
          </cell>
        </row>
        <row r="8210">
          <cell r="A8210" t="str">
            <v>RM3 3</v>
          </cell>
          <cell r="B8210" t="str">
            <v/>
          </cell>
          <cell r="C8210" t="str">
            <v/>
          </cell>
          <cell r="D8210" t="str">
            <v/>
          </cell>
          <cell r="E8210" t="str">
            <v/>
          </cell>
          <cell r="F8210" t="str">
            <v/>
          </cell>
          <cell r="G8210" t="str">
            <v/>
          </cell>
        </row>
        <row r="8211">
          <cell r="A8211" t="str">
            <v>RM3 7</v>
          </cell>
          <cell r="B8211" t="str">
            <v/>
          </cell>
          <cell r="C8211" t="str">
            <v/>
          </cell>
          <cell r="D8211">
            <v>58760.25</v>
          </cell>
          <cell r="E8211" t="str">
            <v/>
          </cell>
          <cell r="F8211" t="str">
            <v/>
          </cell>
          <cell r="G8211" t="str">
            <v/>
          </cell>
        </row>
        <row r="8212">
          <cell r="A8212" t="str">
            <v>RM3 8</v>
          </cell>
          <cell r="B8212">
            <v>6908596</v>
          </cell>
          <cell r="C8212" t="str">
            <v/>
          </cell>
          <cell r="D8212" t="str">
            <v/>
          </cell>
          <cell r="E8212" t="str">
            <v/>
          </cell>
          <cell r="F8212">
            <v>828283.81</v>
          </cell>
          <cell r="G8212" t="str">
            <v/>
          </cell>
        </row>
        <row r="8213">
          <cell r="A8213" t="str">
            <v>RM3 9</v>
          </cell>
          <cell r="B8213" t="str">
            <v/>
          </cell>
          <cell r="C8213" t="str">
            <v/>
          </cell>
          <cell r="D8213" t="str">
            <v/>
          </cell>
          <cell r="E8213" t="str">
            <v/>
          </cell>
          <cell r="F8213">
            <v>318604.77</v>
          </cell>
          <cell r="G8213" t="str">
            <v/>
          </cell>
        </row>
        <row r="8214">
          <cell r="A8214" t="str">
            <v>RM4 1</v>
          </cell>
          <cell r="B8214" t="str">
            <v/>
          </cell>
          <cell r="C8214" t="str">
            <v/>
          </cell>
          <cell r="D8214" t="str">
            <v/>
          </cell>
          <cell r="E8214">
            <v>6622543.5580115691</v>
          </cell>
          <cell r="F8214">
            <v>6217569.7800000003</v>
          </cell>
          <cell r="G8214" t="str">
            <v/>
          </cell>
        </row>
        <row r="8215">
          <cell r="A8215" t="str">
            <v>RM5 2</v>
          </cell>
          <cell r="B8215" t="str">
            <v/>
          </cell>
          <cell r="C8215" t="str">
            <v/>
          </cell>
          <cell r="D8215">
            <v>57911.93</v>
          </cell>
          <cell r="E8215" t="str">
            <v/>
          </cell>
          <cell r="F8215" t="str">
            <v/>
          </cell>
          <cell r="G8215" t="str">
            <v/>
          </cell>
        </row>
        <row r="8216">
          <cell r="A8216" t="str">
            <v>RM5 3</v>
          </cell>
          <cell r="B8216">
            <v>84541</v>
          </cell>
          <cell r="C8216" t="str">
            <v/>
          </cell>
          <cell r="D8216" t="str">
            <v/>
          </cell>
          <cell r="E8216">
            <v>1523523.4897129142</v>
          </cell>
          <cell r="F8216">
            <v>1644986.18</v>
          </cell>
          <cell r="G8216" t="str">
            <v/>
          </cell>
        </row>
        <row r="8217">
          <cell r="A8217" t="str">
            <v>RM6 4</v>
          </cell>
          <cell r="B8217" t="str">
            <v/>
          </cell>
          <cell r="C8217" t="str">
            <v/>
          </cell>
          <cell r="D8217" t="str">
            <v/>
          </cell>
          <cell r="E8217">
            <v>3254470.0630799015</v>
          </cell>
          <cell r="F8217">
            <v>1594892.02</v>
          </cell>
          <cell r="G8217" t="str">
            <v/>
          </cell>
        </row>
        <row r="8218">
          <cell r="A8218" t="str">
            <v>RM6 5</v>
          </cell>
          <cell r="B8218" t="str">
            <v/>
          </cell>
          <cell r="C8218" t="str">
            <v/>
          </cell>
          <cell r="D8218" t="str">
            <v/>
          </cell>
          <cell r="E8218" t="str">
            <v/>
          </cell>
          <cell r="F8218">
            <v>717129.85</v>
          </cell>
          <cell r="G8218" t="str">
            <v/>
          </cell>
        </row>
        <row r="8219">
          <cell r="A8219" t="str">
            <v>RM6 6</v>
          </cell>
          <cell r="B8219" t="str">
            <v/>
          </cell>
          <cell r="C8219" t="str">
            <v/>
          </cell>
          <cell r="D8219">
            <v>479672.93</v>
          </cell>
          <cell r="E8219">
            <v>862877.87333008274</v>
          </cell>
          <cell r="F8219" t="str">
            <v/>
          </cell>
          <cell r="G8219" t="str">
            <v/>
          </cell>
        </row>
        <row r="8220">
          <cell r="A8220" t="str">
            <v>RM7 0</v>
          </cell>
          <cell r="B8220">
            <v>555545</v>
          </cell>
          <cell r="C8220" t="str">
            <v/>
          </cell>
          <cell r="D8220" t="str">
            <v/>
          </cell>
          <cell r="E8220">
            <v>1107236.6665027535</v>
          </cell>
          <cell r="F8220">
            <v>3328217.51</v>
          </cell>
          <cell r="G8220" t="str">
            <v/>
          </cell>
        </row>
        <row r="8221">
          <cell r="A8221" t="str">
            <v>RM7 1</v>
          </cell>
          <cell r="B8221" t="str">
            <v/>
          </cell>
          <cell r="C8221" t="str">
            <v/>
          </cell>
          <cell r="D8221" t="str">
            <v/>
          </cell>
          <cell r="E8221" t="str">
            <v/>
          </cell>
          <cell r="F8221" t="str">
            <v/>
          </cell>
          <cell r="G8221" t="str">
            <v/>
          </cell>
        </row>
        <row r="8222">
          <cell r="A8222" t="str">
            <v>RM7 7</v>
          </cell>
          <cell r="B8222">
            <v>1475541</v>
          </cell>
          <cell r="C8222" t="str">
            <v/>
          </cell>
          <cell r="D8222" t="str">
            <v/>
          </cell>
          <cell r="E8222" t="str">
            <v/>
          </cell>
          <cell r="F8222" t="str">
            <v/>
          </cell>
          <cell r="G8222" t="str">
            <v/>
          </cell>
        </row>
        <row r="8223">
          <cell r="A8223" t="str">
            <v>RM7 8</v>
          </cell>
          <cell r="B8223" t="str">
            <v/>
          </cell>
          <cell r="C8223" t="str">
            <v/>
          </cell>
          <cell r="D8223" t="str">
            <v/>
          </cell>
          <cell r="E8223" t="str">
            <v/>
          </cell>
          <cell r="F8223" t="str">
            <v/>
          </cell>
          <cell r="G8223" t="str">
            <v/>
          </cell>
        </row>
        <row r="8224">
          <cell r="A8224" t="str">
            <v>RM7 9</v>
          </cell>
          <cell r="B8224" t="str">
            <v/>
          </cell>
          <cell r="C8224" t="str">
            <v/>
          </cell>
          <cell r="D8224" t="str">
            <v/>
          </cell>
          <cell r="E8224" t="str">
            <v/>
          </cell>
          <cell r="F8224" t="str">
            <v/>
          </cell>
          <cell r="G8224" t="str">
            <v/>
          </cell>
        </row>
        <row r="8225">
          <cell r="A8225" t="str">
            <v>RM8 1</v>
          </cell>
          <cell r="B8225" t="str">
            <v/>
          </cell>
          <cell r="C8225" t="str">
            <v/>
          </cell>
          <cell r="D8225" t="str">
            <v/>
          </cell>
          <cell r="E8225" t="str">
            <v/>
          </cell>
          <cell r="F8225">
            <v>8845813.3900000006</v>
          </cell>
          <cell r="G8225" t="str">
            <v/>
          </cell>
        </row>
        <row r="8226">
          <cell r="A8226" t="str">
            <v>RM8 2</v>
          </cell>
          <cell r="B8226" t="str">
            <v/>
          </cell>
          <cell r="C8226" t="str">
            <v/>
          </cell>
          <cell r="D8226">
            <v>52658.17</v>
          </cell>
          <cell r="E8226" t="str">
            <v/>
          </cell>
          <cell r="F8226" t="str">
            <v/>
          </cell>
          <cell r="G8226" t="str">
            <v/>
          </cell>
        </row>
        <row r="8227">
          <cell r="A8227" t="str">
            <v>RM8 3</v>
          </cell>
          <cell r="B8227" t="str">
            <v/>
          </cell>
          <cell r="C8227" t="str">
            <v/>
          </cell>
          <cell r="D8227" t="str">
            <v/>
          </cell>
          <cell r="E8227" t="str">
            <v/>
          </cell>
          <cell r="F8227" t="str">
            <v/>
          </cell>
          <cell r="G8227" t="str">
            <v/>
          </cell>
        </row>
        <row r="8228">
          <cell r="A8228" t="str">
            <v>RM9 4</v>
          </cell>
          <cell r="B8228">
            <v>66748</v>
          </cell>
          <cell r="C8228" t="str">
            <v/>
          </cell>
          <cell r="D8228" t="str">
            <v/>
          </cell>
          <cell r="E8228">
            <v>91197.055706129948</v>
          </cell>
          <cell r="F8228" t="str">
            <v/>
          </cell>
          <cell r="G8228" t="str">
            <v/>
          </cell>
        </row>
        <row r="8229">
          <cell r="A8229" t="str">
            <v>RM9 5</v>
          </cell>
          <cell r="B8229">
            <v>35511</v>
          </cell>
          <cell r="C8229" t="str">
            <v/>
          </cell>
          <cell r="D8229">
            <v>47439.98</v>
          </cell>
          <cell r="E8229">
            <v>99109.479137351533</v>
          </cell>
          <cell r="F8229" t="str">
            <v/>
          </cell>
          <cell r="G8229" t="str">
            <v/>
          </cell>
        </row>
        <row r="8230">
          <cell r="A8230" t="str">
            <v>RM9 6</v>
          </cell>
          <cell r="B8230" t="str">
            <v/>
          </cell>
          <cell r="C8230" t="str">
            <v/>
          </cell>
          <cell r="D8230">
            <v>33302.44</v>
          </cell>
          <cell r="E8230" t="str">
            <v/>
          </cell>
          <cell r="F8230" t="str">
            <v/>
          </cell>
          <cell r="G8230" t="str">
            <v/>
          </cell>
        </row>
        <row r="8231">
          <cell r="A8231" t="str">
            <v>RM9 9</v>
          </cell>
          <cell r="B8231" t="str">
            <v/>
          </cell>
          <cell r="C8231" t="str">
            <v/>
          </cell>
          <cell r="D8231" t="str">
            <v/>
          </cell>
          <cell r="E8231" t="str">
            <v/>
          </cell>
          <cell r="F8231" t="str">
            <v/>
          </cell>
          <cell r="G8231" t="str">
            <v/>
          </cell>
        </row>
        <row r="8232">
          <cell r="A8232" t="str">
            <v>S Other</v>
          </cell>
          <cell r="B8232">
            <v>120231857</v>
          </cell>
          <cell r="C8232">
            <v>62954796.32</v>
          </cell>
          <cell r="D8232">
            <v>134483429.75</v>
          </cell>
          <cell r="E8232">
            <v>259442934.89624068</v>
          </cell>
          <cell r="F8232">
            <v>187960534.61999997</v>
          </cell>
          <cell r="G8232">
            <v>123887624.55909996</v>
          </cell>
        </row>
        <row r="8233">
          <cell r="A8233" t="str">
            <v>S total</v>
          </cell>
          <cell r="B8233">
            <v>138830826</v>
          </cell>
          <cell r="C8233">
            <v>63234272.160000004</v>
          </cell>
          <cell r="D8233">
            <v>168177230.78</v>
          </cell>
          <cell r="E8233">
            <v>366794270.04729587</v>
          </cell>
          <cell r="F8233">
            <v>508878104.5569998</v>
          </cell>
          <cell r="G8233">
            <v>155287882.65899995</v>
          </cell>
        </row>
        <row r="8234">
          <cell r="A8234" t="str">
            <v>S1 1</v>
          </cell>
          <cell r="B8234" t="str">
            <v/>
          </cell>
          <cell r="C8234" t="str">
            <v/>
          </cell>
          <cell r="D8234" t="str">
            <v/>
          </cell>
          <cell r="E8234" t="str">
            <v/>
          </cell>
          <cell r="F8234" t="str">
            <v/>
          </cell>
          <cell r="G8234" t="str">
            <v/>
          </cell>
        </row>
        <row r="8235">
          <cell r="A8235" t="str">
            <v>S1 2</v>
          </cell>
          <cell r="B8235">
            <v>325924</v>
          </cell>
          <cell r="C8235" t="str">
            <v/>
          </cell>
          <cell r="D8235">
            <v>274577.44</v>
          </cell>
          <cell r="E8235" t="str">
            <v/>
          </cell>
          <cell r="F8235">
            <v>2329603.85</v>
          </cell>
          <cell r="G8235" t="str">
            <v/>
          </cell>
        </row>
        <row r="8236">
          <cell r="A8236" t="str">
            <v>S1 3</v>
          </cell>
          <cell r="B8236" t="str">
            <v/>
          </cell>
          <cell r="C8236" t="str">
            <v/>
          </cell>
          <cell r="D8236" t="str">
            <v/>
          </cell>
          <cell r="E8236" t="str">
            <v/>
          </cell>
          <cell r="F8236" t="str">
            <v/>
          </cell>
          <cell r="G8236" t="str">
            <v/>
          </cell>
        </row>
        <row r="8237">
          <cell r="A8237" t="str">
            <v>S1 4</v>
          </cell>
          <cell r="B8237" t="str">
            <v/>
          </cell>
          <cell r="C8237" t="str">
            <v/>
          </cell>
          <cell r="D8237">
            <v>357917.09</v>
          </cell>
          <cell r="E8237" t="str">
            <v/>
          </cell>
          <cell r="F8237">
            <v>520305.58</v>
          </cell>
          <cell r="G8237" t="str">
            <v/>
          </cell>
        </row>
        <row r="8238">
          <cell r="A8238" t="str">
            <v>S1 9</v>
          </cell>
          <cell r="B8238" t="str">
            <v/>
          </cell>
          <cell r="C8238" t="str">
            <v/>
          </cell>
          <cell r="D8238" t="str">
            <v/>
          </cell>
          <cell r="E8238" t="str">
            <v/>
          </cell>
          <cell r="F8238" t="str">
            <v/>
          </cell>
          <cell r="G8238" t="str">
            <v/>
          </cell>
        </row>
        <row r="8239">
          <cell r="A8239" t="str">
            <v>S10 1</v>
          </cell>
          <cell r="B8239" t="str">
            <v/>
          </cell>
          <cell r="C8239" t="str">
            <v/>
          </cell>
          <cell r="D8239" t="str">
            <v/>
          </cell>
          <cell r="E8239" t="str">
            <v/>
          </cell>
          <cell r="F8239">
            <v>1172350.6100000001</v>
          </cell>
          <cell r="G8239" t="str">
            <v/>
          </cell>
        </row>
        <row r="8240">
          <cell r="A8240" t="str">
            <v>S10 2</v>
          </cell>
          <cell r="B8240" t="str">
            <v/>
          </cell>
          <cell r="C8240" t="str">
            <v/>
          </cell>
          <cell r="D8240" t="str">
            <v/>
          </cell>
          <cell r="E8240">
            <v>15139188.883716062</v>
          </cell>
          <cell r="F8240">
            <v>9606803.6899999995</v>
          </cell>
          <cell r="G8240" t="str">
            <v/>
          </cell>
        </row>
        <row r="8241">
          <cell r="A8241" t="str">
            <v>S10 3</v>
          </cell>
          <cell r="B8241" t="str">
            <v/>
          </cell>
          <cell r="C8241" t="str">
            <v/>
          </cell>
          <cell r="D8241" t="str">
            <v/>
          </cell>
          <cell r="E8241">
            <v>4166520.1653668149</v>
          </cell>
          <cell r="F8241">
            <v>8070639.9100000001</v>
          </cell>
          <cell r="G8241" t="str">
            <v/>
          </cell>
        </row>
        <row r="8242">
          <cell r="A8242" t="str">
            <v>S10 4</v>
          </cell>
          <cell r="B8242" t="str">
            <v/>
          </cell>
          <cell r="C8242" t="str">
            <v/>
          </cell>
          <cell r="D8242" t="str">
            <v/>
          </cell>
          <cell r="E8242" t="str">
            <v/>
          </cell>
          <cell r="F8242">
            <v>7359155.5</v>
          </cell>
          <cell r="G8242" t="str">
            <v/>
          </cell>
        </row>
        <row r="8243">
          <cell r="A8243" t="str">
            <v>S10 5</v>
          </cell>
          <cell r="B8243" t="str">
            <v/>
          </cell>
          <cell r="C8243" t="str">
            <v/>
          </cell>
          <cell r="D8243" t="str">
            <v/>
          </cell>
          <cell r="E8243" t="str">
            <v/>
          </cell>
          <cell r="F8243">
            <v>3401262.79</v>
          </cell>
          <cell r="G8243" t="str">
            <v/>
          </cell>
        </row>
        <row r="8244">
          <cell r="A8244" t="str">
            <v>S10 9</v>
          </cell>
          <cell r="B8244" t="str">
            <v/>
          </cell>
          <cell r="C8244" t="str">
            <v/>
          </cell>
          <cell r="D8244" t="str">
            <v/>
          </cell>
          <cell r="E8244" t="str">
            <v/>
          </cell>
          <cell r="F8244" t="str">
            <v/>
          </cell>
          <cell r="G8244" t="str">
            <v/>
          </cell>
        </row>
        <row r="8245">
          <cell r="A8245" t="str">
            <v>S11 0</v>
          </cell>
          <cell r="B8245" t="str">
            <v/>
          </cell>
          <cell r="C8245" t="str">
            <v/>
          </cell>
          <cell r="D8245" t="str">
            <v/>
          </cell>
          <cell r="E8245" t="str">
            <v/>
          </cell>
          <cell r="F8245" t="str">
            <v/>
          </cell>
          <cell r="G8245" t="str">
            <v/>
          </cell>
        </row>
        <row r="8246">
          <cell r="A8246" t="str">
            <v>S11 7</v>
          </cell>
          <cell r="B8246" t="str">
            <v/>
          </cell>
          <cell r="C8246" t="str">
            <v/>
          </cell>
          <cell r="D8246">
            <v>722038.82</v>
          </cell>
          <cell r="E8246" t="str">
            <v/>
          </cell>
          <cell r="F8246">
            <v>6370903.79</v>
          </cell>
          <cell r="G8246" t="str">
            <v/>
          </cell>
        </row>
        <row r="8247">
          <cell r="A8247" t="str">
            <v>S11 8</v>
          </cell>
          <cell r="B8247">
            <v>1805421</v>
          </cell>
          <cell r="C8247" t="str">
            <v/>
          </cell>
          <cell r="D8247">
            <v>708523.46</v>
          </cell>
          <cell r="E8247" t="str">
            <v/>
          </cell>
          <cell r="F8247">
            <v>3446808.21</v>
          </cell>
          <cell r="G8247" t="str">
            <v/>
          </cell>
        </row>
        <row r="8248">
          <cell r="A8248" t="str">
            <v>S11 9</v>
          </cell>
          <cell r="B8248" t="str">
            <v/>
          </cell>
          <cell r="C8248" t="str">
            <v/>
          </cell>
          <cell r="D8248">
            <v>857550.04</v>
          </cell>
          <cell r="E8248">
            <v>13516683.116901631</v>
          </cell>
          <cell r="F8248">
            <v>6468805.3300000001</v>
          </cell>
          <cell r="G8248" t="str">
            <v/>
          </cell>
        </row>
        <row r="8249">
          <cell r="A8249" t="str">
            <v>S12 2</v>
          </cell>
          <cell r="B8249" t="str">
            <v/>
          </cell>
          <cell r="C8249" t="str">
            <v/>
          </cell>
          <cell r="D8249">
            <v>88224.55</v>
          </cell>
          <cell r="E8249">
            <v>1530035.1100347149</v>
          </cell>
          <cell r="F8249" t="str">
            <v/>
          </cell>
          <cell r="G8249" t="str">
            <v/>
          </cell>
        </row>
        <row r="8250">
          <cell r="A8250" t="str">
            <v>S12 3</v>
          </cell>
          <cell r="B8250" t="str">
            <v/>
          </cell>
          <cell r="C8250" t="str">
            <v/>
          </cell>
          <cell r="D8250" t="str">
            <v/>
          </cell>
          <cell r="E8250" t="str">
            <v/>
          </cell>
          <cell r="F8250">
            <v>844409.96</v>
          </cell>
          <cell r="G8250" t="str">
            <v/>
          </cell>
        </row>
        <row r="8251">
          <cell r="A8251" t="str">
            <v>S12 4</v>
          </cell>
          <cell r="B8251" t="str">
            <v/>
          </cell>
          <cell r="C8251" t="str">
            <v/>
          </cell>
          <cell r="D8251" t="str">
            <v/>
          </cell>
          <cell r="E8251" t="str">
            <v/>
          </cell>
          <cell r="F8251">
            <v>362975.02</v>
          </cell>
          <cell r="G8251" t="str">
            <v/>
          </cell>
        </row>
        <row r="8252">
          <cell r="A8252" t="str">
            <v>S12 9</v>
          </cell>
          <cell r="B8252" t="str">
            <v/>
          </cell>
          <cell r="C8252" t="str">
            <v/>
          </cell>
          <cell r="D8252" t="str">
            <v/>
          </cell>
          <cell r="E8252" t="str">
            <v/>
          </cell>
          <cell r="F8252" t="str">
            <v/>
          </cell>
          <cell r="G8252" t="str">
            <v/>
          </cell>
        </row>
        <row r="8253">
          <cell r="A8253" t="str">
            <v>S13 7</v>
          </cell>
          <cell r="B8253" t="str">
            <v/>
          </cell>
          <cell r="C8253" t="str">
            <v/>
          </cell>
          <cell r="D8253">
            <v>80568.81</v>
          </cell>
          <cell r="E8253" t="str">
            <v/>
          </cell>
          <cell r="F8253" t="str">
            <v/>
          </cell>
          <cell r="G8253" t="str">
            <v/>
          </cell>
        </row>
        <row r="8254">
          <cell r="A8254" t="str">
            <v>S13 8</v>
          </cell>
          <cell r="B8254" t="str">
            <v/>
          </cell>
          <cell r="C8254" t="str">
            <v/>
          </cell>
          <cell r="D8254">
            <v>397215.64</v>
          </cell>
          <cell r="E8254" t="str">
            <v/>
          </cell>
          <cell r="F8254" t="str">
            <v/>
          </cell>
          <cell r="G8254" t="str">
            <v/>
          </cell>
        </row>
        <row r="8255">
          <cell r="A8255" t="str">
            <v>S13 9</v>
          </cell>
          <cell r="B8255" t="str">
            <v/>
          </cell>
          <cell r="C8255" t="str">
            <v/>
          </cell>
          <cell r="D8255">
            <v>1447846.4</v>
          </cell>
          <cell r="E8255">
            <v>1512377.0512345862</v>
          </cell>
          <cell r="F8255">
            <v>2348596.59</v>
          </cell>
          <cell r="G8255" t="str">
            <v/>
          </cell>
        </row>
        <row r="8256">
          <cell r="A8256" t="str">
            <v>S14 1</v>
          </cell>
          <cell r="B8256" t="str">
            <v/>
          </cell>
          <cell r="C8256" t="str">
            <v/>
          </cell>
          <cell r="D8256" t="str">
            <v/>
          </cell>
          <cell r="E8256" t="str">
            <v/>
          </cell>
          <cell r="F8256">
            <v>567162.82999999996</v>
          </cell>
          <cell r="G8256" t="str">
            <v/>
          </cell>
        </row>
        <row r="8257">
          <cell r="A8257" t="str">
            <v>S17 3</v>
          </cell>
          <cell r="B8257" t="str">
            <v/>
          </cell>
          <cell r="C8257" t="str">
            <v/>
          </cell>
          <cell r="D8257">
            <v>1080425.8500000001</v>
          </cell>
          <cell r="E8257" t="str">
            <v/>
          </cell>
          <cell r="F8257">
            <v>11110095.33</v>
          </cell>
          <cell r="G8257" t="str">
            <v/>
          </cell>
        </row>
        <row r="8258">
          <cell r="A8258" t="str">
            <v>S17 4</v>
          </cell>
          <cell r="B8258" t="str">
            <v/>
          </cell>
          <cell r="C8258" t="str">
            <v/>
          </cell>
          <cell r="D8258">
            <v>157884.31</v>
          </cell>
          <cell r="E8258">
            <v>2766784.2953426731</v>
          </cell>
          <cell r="F8258">
            <v>2858791.22</v>
          </cell>
          <cell r="G8258" t="str">
            <v/>
          </cell>
        </row>
        <row r="8259">
          <cell r="A8259" t="str">
            <v>S17 9</v>
          </cell>
          <cell r="B8259" t="str">
            <v/>
          </cell>
          <cell r="C8259" t="str">
            <v/>
          </cell>
          <cell r="D8259" t="str">
            <v/>
          </cell>
          <cell r="E8259" t="str">
            <v/>
          </cell>
          <cell r="F8259" t="str">
            <v/>
          </cell>
          <cell r="G8259" t="str">
            <v/>
          </cell>
        </row>
        <row r="8260">
          <cell r="A8260" t="str">
            <v>S18 1</v>
          </cell>
          <cell r="B8260" t="str">
            <v/>
          </cell>
          <cell r="C8260" t="str">
            <v/>
          </cell>
          <cell r="D8260">
            <v>80008.38</v>
          </cell>
          <cell r="E8260" t="str">
            <v/>
          </cell>
          <cell r="F8260">
            <v>3328085.53</v>
          </cell>
          <cell r="G8260" t="str">
            <v/>
          </cell>
        </row>
        <row r="8261">
          <cell r="A8261" t="str">
            <v>S18 2</v>
          </cell>
          <cell r="B8261" t="str">
            <v/>
          </cell>
          <cell r="C8261" t="str">
            <v/>
          </cell>
          <cell r="D8261">
            <v>1055897.07</v>
          </cell>
          <cell r="E8261" t="str">
            <v/>
          </cell>
          <cell r="F8261" t="str">
            <v/>
          </cell>
          <cell r="G8261" t="str">
            <v/>
          </cell>
        </row>
        <row r="8262">
          <cell r="A8262" t="str">
            <v>S18 3</v>
          </cell>
          <cell r="B8262" t="str">
            <v/>
          </cell>
          <cell r="C8262" t="str">
            <v/>
          </cell>
          <cell r="D8262" t="str">
            <v/>
          </cell>
          <cell r="E8262" t="str">
            <v/>
          </cell>
          <cell r="F8262" t="str">
            <v/>
          </cell>
          <cell r="G8262" t="str">
            <v/>
          </cell>
        </row>
        <row r="8263">
          <cell r="A8263" t="str">
            <v>S18 4</v>
          </cell>
          <cell r="B8263" t="str">
            <v/>
          </cell>
          <cell r="C8263" t="str">
            <v/>
          </cell>
          <cell r="D8263" t="str">
            <v/>
          </cell>
          <cell r="E8263" t="str">
            <v/>
          </cell>
          <cell r="F8263" t="str">
            <v/>
          </cell>
          <cell r="G8263" t="str">
            <v/>
          </cell>
        </row>
        <row r="8264">
          <cell r="A8264" t="str">
            <v>S18 7</v>
          </cell>
          <cell r="B8264" t="str">
            <v/>
          </cell>
          <cell r="C8264" t="str">
            <v/>
          </cell>
          <cell r="D8264" t="str">
            <v/>
          </cell>
          <cell r="E8264">
            <v>3778788.4345690114</v>
          </cell>
          <cell r="F8264">
            <v>2542085.96</v>
          </cell>
          <cell r="G8264" t="str">
            <v/>
          </cell>
        </row>
        <row r="8265">
          <cell r="A8265" t="str">
            <v>S18 8</v>
          </cell>
          <cell r="B8265" t="str">
            <v/>
          </cell>
          <cell r="C8265" t="str">
            <v/>
          </cell>
          <cell r="D8265" t="str">
            <v/>
          </cell>
          <cell r="E8265" t="str">
            <v/>
          </cell>
          <cell r="F8265">
            <v>996658.69</v>
          </cell>
          <cell r="G8265" t="str">
            <v/>
          </cell>
        </row>
        <row r="8266">
          <cell r="A8266" t="str">
            <v>S18 9</v>
          </cell>
          <cell r="B8266" t="str">
            <v/>
          </cell>
          <cell r="C8266" t="str">
            <v/>
          </cell>
          <cell r="D8266" t="str">
            <v/>
          </cell>
          <cell r="E8266" t="str">
            <v/>
          </cell>
          <cell r="F8266" t="str">
            <v/>
          </cell>
          <cell r="G8266" t="str">
            <v/>
          </cell>
        </row>
        <row r="8267">
          <cell r="A8267" t="str">
            <v>S2 1</v>
          </cell>
          <cell r="B8267" t="str">
            <v/>
          </cell>
          <cell r="C8267" t="str">
            <v/>
          </cell>
          <cell r="D8267" t="str">
            <v/>
          </cell>
          <cell r="E8267" t="str">
            <v/>
          </cell>
          <cell r="F8267" t="str">
            <v/>
          </cell>
          <cell r="G8267" t="str">
            <v/>
          </cell>
        </row>
        <row r="8268">
          <cell r="A8268" t="str">
            <v>S2 2</v>
          </cell>
          <cell r="B8268" t="str">
            <v/>
          </cell>
          <cell r="C8268" t="str">
            <v/>
          </cell>
          <cell r="D8268" t="str">
            <v/>
          </cell>
          <cell r="E8268" t="str">
            <v/>
          </cell>
          <cell r="F8268" t="str">
            <v/>
          </cell>
          <cell r="G8268" t="str">
            <v/>
          </cell>
        </row>
        <row r="8269">
          <cell r="A8269" t="str">
            <v>S2 3</v>
          </cell>
          <cell r="B8269" t="str">
            <v/>
          </cell>
          <cell r="C8269" t="str">
            <v/>
          </cell>
          <cell r="D8269" t="str">
            <v/>
          </cell>
          <cell r="E8269" t="str">
            <v/>
          </cell>
          <cell r="F8269">
            <v>1518797.05</v>
          </cell>
          <cell r="G8269" t="str">
            <v/>
          </cell>
        </row>
        <row r="8270">
          <cell r="A8270" t="str">
            <v>S2 4</v>
          </cell>
          <cell r="B8270" t="str">
            <v/>
          </cell>
          <cell r="C8270" t="str">
            <v/>
          </cell>
          <cell r="D8270" t="str">
            <v/>
          </cell>
          <cell r="E8270">
            <v>1515693.7216747375</v>
          </cell>
          <cell r="F8270">
            <v>3636883.87</v>
          </cell>
          <cell r="G8270" t="str">
            <v/>
          </cell>
        </row>
        <row r="8271">
          <cell r="A8271" t="str">
            <v>S2 5</v>
          </cell>
          <cell r="B8271" t="str">
            <v/>
          </cell>
          <cell r="C8271" t="str">
            <v/>
          </cell>
          <cell r="D8271">
            <v>324195.17</v>
          </cell>
          <cell r="E8271" t="str">
            <v/>
          </cell>
          <cell r="F8271" t="str">
            <v/>
          </cell>
          <cell r="G8271" t="str">
            <v/>
          </cell>
        </row>
        <row r="8272">
          <cell r="A8272" t="str">
            <v>S2 9</v>
          </cell>
          <cell r="B8272" t="str">
            <v/>
          </cell>
          <cell r="C8272" t="str">
            <v/>
          </cell>
          <cell r="D8272" t="str">
            <v/>
          </cell>
          <cell r="E8272" t="str">
            <v/>
          </cell>
          <cell r="F8272" t="str">
            <v/>
          </cell>
          <cell r="G8272" t="str">
            <v/>
          </cell>
        </row>
        <row r="8273">
          <cell r="A8273" t="str">
            <v>S20 1</v>
          </cell>
          <cell r="B8273" t="str">
            <v/>
          </cell>
          <cell r="C8273" t="str">
            <v/>
          </cell>
          <cell r="D8273" t="str">
            <v/>
          </cell>
          <cell r="E8273" t="str">
            <v/>
          </cell>
          <cell r="F8273" t="str">
            <v/>
          </cell>
          <cell r="G8273" t="str">
            <v/>
          </cell>
        </row>
        <row r="8274">
          <cell r="A8274" t="str">
            <v>S20 2</v>
          </cell>
          <cell r="B8274" t="str">
            <v/>
          </cell>
          <cell r="C8274" t="str">
            <v/>
          </cell>
          <cell r="D8274" t="str">
            <v/>
          </cell>
          <cell r="E8274" t="str">
            <v/>
          </cell>
          <cell r="F8274" t="str">
            <v/>
          </cell>
          <cell r="G8274" t="str">
            <v/>
          </cell>
        </row>
        <row r="8275">
          <cell r="A8275" t="str">
            <v>S20 3</v>
          </cell>
          <cell r="B8275" t="str">
            <v/>
          </cell>
          <cell r="C8275" t="str">
            <v/>
          </cell>
          <cell r="D8275" t="str">
            <v/>
          </cell>
          <cell r="E8275" t="str">
            <v/>
          </cell>
          <cell r="F8275">
            <v>5407847.9199999999</v>
          </cell>
          <cell r="G8275" t="str">
            <v/>
          </cell>
        </row>
        <row r="8276">
          <cell r="A8276" t="str">
            <v>S20 4</v>
          </cell>
          <cell r="B8276" t="str">
            <v/>
          </cell>
          <cell r="C8276" t="str">
            <v/>
          </cell>
          <cell r="D8276" t="str">
            <v/>
          </cell>
          <cell r="E8276" t="str">
            <v/>
          </cell>
          <cell r="F8276">
            <v>242681.52</v>
          </cell>
          <cell r="G8276" t="str">
            <v/>
          </cell>
        </row>
        <row r="8277">
          <cell r="A8277" t="str">
            <v>S20 5</v>
          </cell>
          <cell r="B8277" t="str">
            <v/>
          </cell>
          <cell r="C8277" t="str">
            <v/>
          </cell>
          <cell r="D8277" t="str">
            <v/>
          </cell>
          <cell r="E8277" t="str">
            <v/>
          </cell>
          <cell r="F8277" t="str">
            <v/>
          </cell>
          <cell r="G8277" t="str">
            <v/>
          </cell>
        </row>
        <row r="8278">
          <cell r="A8278" t="str">
            <v>S20 6</v>
          </cell>
          <cell r="B8278" t="str">
            <v/>
          </cell>
          <cell r="C8278" t="str">
            <v/>
          </cell>
          <cell r="D8278" t="str">
            <v/>
          </cell>
          <cell r="E8278" t="str">
            <v/>
          </cell>
          <cell r="F8278" t="str">
            <v/>
          </cell>
          <cell r="G8278" t="str">
            <v/>
          </cell>
        </row>
        <row r="8279">
          <cell r="A8279" t="str">
            <v>S20 7</v>
          </cell>
          <cell r="B8279" t="str">
            <v/>
          </cell>
          <cell r="C8279" t="str">
            <v/>
          </cell>
          <cell r="D8279" t="str">
            <v/>
          </cell>
          <cell r="E8279" t="str">
            <v/>
          </cell>
          <cell r="F8279" t="str">
            <v/>
          </cell>
          <cell r="G8279" t="str">
            <v/>
          </cell>
        </row>
        <row r="8280">
          <cell r="A8280" t="str">
            <v>S20 8</v>
          </cell>
          <cell r="B8280" t="str">
            <v/>
          </cell>
          <cell r="C8280" t="str">
            <v/>
          </cell>
          <cell r="D8280" t="str">
            <v/>
          </cell>
          <cell r="E8280" t="str">
            <v/>
          </cell>
          <cell r="F8280">
            <v>104929.19</v>
          </cell>
          <cell r="G8280" t="str">
            <v/>
          </cell>
        </row>
        <row r="8281">
          <cell r="A8281" t="str">
            <v>S20 9</v>
          </cell>
          <cell r="B8281" t="str">
            <v/>
          </cell>
          <cell r="C8281" t="str">
            <v/>
          </cell>
          <cell r="D8281" t="str">
            <v/>
          </cell>
          <cell r="E8281" t="str">
            <v/>
          </cell>
          <cell r="F8281" t="str">
            <v/>
          </cell>
          <cell r="G8281" t="str">
            <v/>
          </cell>
        </row>
        <row r="8282">
          <cell r="A8282" t="str">
            <v>S21 1</v>
          </cell>
          <cell r="B8282" t="str">
            <v/>
          </cell>
          <cell r="C8282" t="str">
            <v/>
          </cell>
          <cell r="D8282" t="str">
            <v/>
          </cell>
          <cell r="E8282" t="str">
            <v/>
          </cell>
          <cell r="F8282">
            <v>902515.96</v>
          </cell>
          <cell r="G8282" t="str">
            <v/>
          </cell>
        </row>
        <row r="8283">
          <cell r="A8283" t="str">
            <v>S21 2</v>
          </cell>
          <cell r="B8283" t="str">
            <v/>
          </cell>
          <cell r="C8283" t="str">
            <v/>
          </cell>
          <cell r="D8283" t="str">
            <v/>
          </cell>
          <cell r="E8283" t="str">
            <v/>
          </cell>
          <cell r="F8283">
            <v>646351.37</v>
          </cell>
          <cell r="G8283" t="str">
            <v/>
          </cell>
        </row>
        <row r="8284">
          <cell r="A8284" t="str">
            <v>S21 3</v>
          </cell>
          <cell r="B8284" t="str">
            <v/>
          </cell>
          <cell r="C8284" t="str">
            <v/>
          </cell>
          <cell r="D8284" t="str">
            <v/>
          </cell>
          <cell r="E8284" t="str">
            <v/>
          </cell>
          <cell r="F8284" t="str">
            <v/>
          </cell>
          <cell r="G8284" t="str">
            <v/>
          </cell>
        </row>
        <row r="8285">
          <cell r="A8285" t="str">
            <v>S21 4</v>
          </cell>
          <cell r="B8285" t="str">
            <v/>
          </cell>
          <cell r="C8285" t="str">
            <v/>
          </cell>
          <cell r="D8285" t="str">
            <v/>
          </cell>
          <cell r="E8285" t="str">
            <v/>
          </cell>
          <cell r="F8285">
            <v>3057074.94</v>
          </cell>
          <cell r="G8285" t="str">
            <v/>
          </cell>
        </row>
        <row r="8286">
          <cell r="A8286" t="str">
            <v>S21 5</v>
          </cell>
          <cell r="B8286" t="str">
            <v/>
          </cell>
          <cell r="C8286" t="str">
            <v/>
          </cell>
          <cell r="D8286" t="str">
            <v/>
          </cell>
          <cell r="E8286" t="str">
            <v/>
          </cell>
          <cell r="F8286" t="str">
            <v/>
          </cell>
          <cell r="G8286" t="str">
            <v/>
          </cell>
        </row>
        <row r="8287">
          <cell r="A8287" t="str">
            <v>S25 1</v>
          </cell>
          <cell r="B8287" t="str">
            <v/>
          </cell>
          <cell r="C8287" t="str">
            <v/>
          </cell>
          <cell r="D8287" t="str">
            <v/>
          </cell>
          <cell r="E8287" t="str">
            <v/>
          </cell>
          <cell r="F8287" t="str">
            <v/>
          </cell>
          <cell r="G8287" t="str">
            <v/>
          </cell>
        </row>
        <row r="8288">
          <cell r="A8288" t="str">
            <v>S25 2</v>
          </cell>
          <cell r="B8288" t="str">
            <v/>
          </cell>
          <cell r="C8288" t="str">
            <v/>
          </cell>
          <cell r="D8288" t="str">
            <v/>
          </cell>
          <cell r="E8288">
            <v>944245.62388047611</v>
          </cell>
          <cell r="F8288">
            <v>1202390.3400000001</v>
          </cell>
          <cell r="G8288" t="str">
            <v/>
          </cell>
        </row>
        <row r="8289">
          <cell r="A8289" t="str">
            <v>S25 3</v>
          </cell>
          <cell r="B8289" t="str">
            <v/>
          </cell>
          <cell r="C8289" t="str">
            <v/>
          </cell>
          <cell r="D8289" t="str">
            <v/>
          </cell>
          <cell r="E8289" t="str">
            <v/>
          </cell>
          <cell r="F8289" t="str">
            <v/>
          </cell>
          <cell r="G8289" t="str">
            <v/>
          </cell>
        </row>
        <row r="8290">
          <cell r="A8290" t="str">
            <v>S25 4</v>
          </cell>
          <cell r="B8290" t="str">
            <v/>
          </cell>
          <cell r="C8290" t="str">
            <v/>
          </cell>
          <cell r="D8290" t="str">
            <v/>
          </cell>
          <cell r="E8290" t="str">
            <v/>
          </cell>
          <cell r="F8290">
            <v>1873152.34</v>
          </cell>
          <cell r="G8290" t="str">
            <v/>
          </cell>
        </row>
        <row r="8291">
          <cell r="A8291" t="str">
            <v>S25 5</v>
          </cell>
          <cell r="B8291" t="str">
            <v/>
          </cell>
          <cell r="C8291" t="str">
            <v/>
          </cell>
          <cell r="D8291" t="str">
            <v/>
          </cell>
          <cell r="E8291" t="str">
            <v/>
          </cell>
          <cell r="F8291" t="str">
            <v/>
          </cell>
          <cell r="G8291" t="str">
            <v/>
          </cell>
        </row>
        <row r="8292">
          <cell r="A8292" t="str">
            <v>S25 9</v>
          </cell>
          <cell r="B8292" t="str">
            <v/>
          </cell>
          <cell r="C8292" t="str">
            <v/>
          </cell>
          <cell r="D8292" t="str">
            <v/>
          </cell>
          <cell r="E8292" t="str">
            <v/>
          </cell>
          <cell r="F8292" t="str">
            <v/>
          </cell>
          <cell r="G8292" t="str">
            <v/>
          </cell>
        </row>
        <row r="8293">
          <cell r="A8293" t="str">
            <v>S26 1</v>
          </cell>
          <cell r="B8293" t="str">
            <v/>
          </cell>
          <cell r="C8293" t="str">
            <v/>
          </cell>
          <cell r="D8293" t="str">
            <v/>
          </cell>
          <cell r="E8293" t="str">
            <v/>
          </cell>
          <cell r="F8293" t="str">
            <v/>
          </cell>
          <cell r="G8293" t="str">
            <v/>
          </cell>
        </row>
        <row r="8294">
          <cell r="A8294" t="str">
            <v>S26 2</v>
          </cell>
          <cell r="B8294" t="str">
            <v/>
          </cell>
          <cell r="C8294" t="str">
            <v/>
          </cell>
          <cell r="D8294" t="str">
            <v/>
          </cell>
          <cell r="E8294" t="str">
            <v/>
          </cell>
          <cell r="F8294">
            <v>1579136.82</v>
          </cell>
          <cell r="G8294" t="str">
            <v/>
          </cell>
        </row>
        <row r="8295">
          <cell r="A8295" t="str">
            <v>S26 3</v>
          </cell>
          <cell r="B8295" t="str">
            <v/>
          </cell>
          <cell r="C8295" t="str">
            <v/>
          </cell>
          <cell r="D8295" t="str">
            <v/>
          </cell>
          <cell r="E8295" t="str">
            <v/>
          </cell>
          <cell r="F8295" t="str">
            <v/>
          </cell>
          <cell r="G8295" t="str">
            <v/>
          </cell>
        </row>
        <row r="8296">
          <cell r="A8296" t="str">
            <v>S26 4</v>
          </cell>
          <cell r="B8296" t="str">
            <v/>
          </cell>
          <cell r="C8296" t="str">
            <v/>
          </cell>
          <cell r="D8296">
            <v>235500.77</v>
          </cell>
          <cell r="E8296" t="str">
            <v/>
          </cell>
          <cell r="F8296">
            <v>1050303.6299999999</v>
          </cell>
          <cell r="G8296" t="str">
            <v/>
          </cell>
        </row>
        <row r="8297">
          <cell r="A8297" t="str">
            <v>S26 5</v>
          </cell>
          <cell r="B8297" t="str">
            <v/>
          </cell>
          <cell r="C8297" t="str">
            <v/>
          </cell>
          <cell r="D8297" t="str">
            <v/>
          </cell>
          <cell r="E8297" t="str">
            <v/>
          </cell>
          <cell r="F8297" t="str">
            <v/>
          </cell>
          <cell r="G8297" t="str">
            <v/>
          </cell>
        </row>
        <row r="8298">
          <cell r="A8298" t="str">
            <v>S26 6</v>
          </cell>
          <cell r="B8298" t="str">
            <v/>
          </cell>
          <cell r="C8298" t="str">
            <v/>
          </cell>
          <cell r="D8298" t="str">
            <v/>
          </cell>
          <cell r="E8298" t="str">
            <v/>
          </cell>
          <cell r="F8298">
            <v>261615.92</v>
          </cell>
          <cell r="G8298" t="str">
            <v/>
          </cell>
        </row>
        <row r="8299">
          <cell r="A8299" t="str">
            <v>S26 7</v>
          </cell>
          <cell r="B8299" t="str">
            <v/>
          </cell>
          <cell r="C8299" t="str">
            <v/>
          </cell>
          <cell r="D8299" t="str">
            <v/>
          </cell>
          <cell r="E8299" t="str">
            <v/>
          </cell>
          <cell r="F8299" t="str">
            <v/>
          </cell>
          <cell r="G8299" t="str">
            <v/>
          </cell>
        </row>
        <row r="8300">
          <cell r="A8300" t="str">
            <v>S3 7</v>
          </cell>
          <cell r="B8300" t="str">
            <v/>
          </cell>
          <cell r="C8300" t="str">
            <v/>
          </cell>
          <cell r="D8300" t="str">
            <v/>
          </cell>
          <cell r="E8300" t="str">
            <v/>
          </cell>
          <cell r="F8300" t="str">
            <v/>
          </cell>
          <cell r="G8300" t="str">
            <v/>
          </cell>
        </row>
        <row r="8301">
          <cell r="A8301" t="str">
            <v>S3 8</v>
          </cell>
          <cell r="B8301" t="str">
            <v/>
          </cell>
          <cell r="C8301" t="str">
            <v/>
          </cell>
          <cell r="D8301">
            <v>1220410.49</v>
          </cell>
          <cell r="E8301">
            <v>1499608.9937044787</v>
          </cell>
          <cell r="F8301">
            <v>2541407.73</v>
          </cell>
          <cell r="G8301" t="str">
            <v/>
          </cell>
        </row>
        <row r="8302">
          <cell r="A8302" t="str">
            <v>S3 9</v>
          </cell>
          <cell r="B8302" t="str">
            <v/>
          </cell>
          <cell r="C8302" t="str">
            <v/>
          </cell>
          <cell r="D8302" t="str">
            <v/>
          </cell>
          <cell r="E8302" t="str">
            <v/>
          </cell>
          <cell r="F8302" t="str">
            <v/>
          </cell>
          <cell r="G8302" t="str">
            <v/>
          </cell>
        </row>
        <row r="8303">
          <cell r="A8303" t="str">
            <v>S32 1</v>
          </cell>
          <cell r="B8303" t="str">
            <v/>
          </cell>
          <cell r="C8303" t="str">
            <v/>
          </cell>
          <cell r="D8303" t="str">
            <v/>
          </cell>
          <cell r="E8303" t="str">
            <v/>
          </cell>
          <cell r="F8303" t="str">
            <v/>
          </cell>
          <cell r="G8303" t="str">
            <v/>
          </cell>
        </row>
        <row r="8304">
          <cell r="A8304" t="str">
            <v>S32 2</v>
          </cell>
          <cell r="B8304" t="str">
            <v/>
          </cell>
          <cell r="C8304" t="str">
            <v/>
          </cell>
          <cell r="D8304" t="str">
            <v/>
          </cell>
          <cell r="E8304" t="str">
            <v/>
          </cell>
          <cell r="F8304">
            <v>1709221.59</v>
          </cell>
          <cell r="G8304" t="str">
            <v/>
          </cell>
        </row>
        <row r="8305">
          <cell r="A8305" t="str">
            <v>S32 3</v>
          </cell>
          <cell r="B8305" t="str">
            <v/>
          </cell>
          <cell r="C8305" t="str">
            <v/>
          </cell>
          <cell r="D8305" t="str">
            <v/>
          </cell>
          <cell r="E8305" t="str">
            <v/>
          </cell>
          <cell r="F8305" t="str">
            <v/>
          </cell>
          <cell r="G8305" t="str">
            <v/>
          </cell>
        </row>
        <row r="8306">
          <cell r="A8306" t="str">
            <v>S32 4</v>
          </cell>
          <cell r="B8306" t="str">
            <v/>
          </cell>
          <cell r="C8306" t="str">
            <v/>
          </cell>
          <cell r="D8306" t="str">
            <v/>
          </cell>
          <cell r="E8306" t="str">
            <v/>
          </cell>
          <cell r="F8306" t="str">
            <v/>
          </cell>
          <cell r="G8306" t="str">
            <v/>
          </cell>
        </row>
        <row r="8307">
          <cell r="A8307" t="str">
            <v>S32 5</v>
          </cell>
          <cell r="B8307" t="str">
            <v/>
          </cell>
          <cell r="C8307" t="str">
            <v/>
          </cell>
          <cell r="D8307" t="str">
            <v/>
          </cell>
          <cell r="E8307" t="str">
            <v/>
          </cell>
          <cell r="F8307">
            <v>1232855.2</v>
          </cell>
          <cell r="G8307" t="str">
            <v/>
          </cell>
        </row>
        <row r="8308">
          <cell r="A8308" t="str">
            <v>S33 0</v>
          </cell>
          <cell r="B8308" t="str">
            <v/>
          </cell>
          <cell r="C8308" t="str">
            <v/>
          </cell>
          <cell r="D8308" t="str">
            <v/>
          </cell>
          <cell r="E8308" t="str">
            <v/>
          </cell>
          <cell r="F8308" t="str">
            <v/>
          </cell>
          <cell r="G8308" t="str">
            <v/>
          </cell>
        </row>
        <row r="8309">
          <cell r="A8309" t="str">
            <v>S33 6</v>
          </cell>
          <cell r="B8309" t="str">
            <v/>
          </cell>
          <cell r="C8309" t="str">
            <v/>
          </cell>
          <cell r="D8309" t="str">
            <v/>
          </cell>
          <cell r="E8309" t="str">
            <v/>
          </cell>
          <cell r="F8309" t="str">
            <v/>
          </cell>
          <cell r="G8309" t="str">
            <v/>
          </cell>
        </row>
        <row r="8310">
          <cell r="A8310" t="str">
            <v>S33 7</v>
          </cell>
          <cell r="B8310" t="str">
            <v/>
          </cell>
          <cell r="C8310" t="str">
            <v/>
          </cell>
          <cell r="D8310" t="str">
            <v/>
          </cell>
          <cell r="E8310" t="str">
            <v/>
          </cell>
          <cell r="F8310" t="str">
            <v/>
          </cell>
          <cell r="G8310" t="str">
            <v/>
          </cell>
        </row>
        <row r="8311">
          <cell r="A8311" t="str">
            <v>S33 8</v>
          </cell>
          <cell r="B8311" t="str">
            <v/>
          </cell>
          <cell r="C8311" t="str">
            <v/>
          </cell>
          <cell r="D8311" t="str">
            <v/>
          </cell>
          <cell r="E8311" t="str">
            <v/>
          </cell>
          <cell r="F8311">
            <v>222264.6</v>
          </cell>
          <cell r="G8311" t="str">
            <v/>
          </cell>
        </row>
        <row r="8312">
          <cell r="A8312" t="str">
            <v>S33 9</v>
          </cell>
          <cell r="B8312" t="str">
            <v/>
          </cell>
          <cell r="C8312" t="str">
            <v/>
          </cell>
          <cell r="D8312" t="str">
            <v/>
          </cell>
          <cell r="E8312" t="str">
            <v/>
          </cell>
          <cell r="F8312">
            <v>1712232.51</v>
          </cell>
          <cell r="G8312" t="str">
            <v/>
          </cell>
        </row>
        <row r="8313">
          <cell r="A8313" t="str">
            <v>S35 0</v>
          </cell>
          <cell r="B8313" t="str">
            <v/>
          </cell>
          <cell r="C8313" t="str">
            <v/>
          </cell>
          <cell r="D8313">
            <v>247243.16</v>
          </cell>
          <cell r="E8313" t="str">
            <v/>
          </cell>
          <cell r="F8313">
            <v>2317860.0299999998</v>
          </cell>
          <cell r="G8313" t="str">
            <v/>
          </cell>
        </row>
        <row r="8314">
          <cell r="A8314" t="str">
            <v>S35 1</v>
          </cell>
          <cell r="B8314" t="str">
            <v/>
          </cell>
          <cell r="C8314" t="str">
            <v/>
          </cell>
          <cell r="D8314" t="str">
            <v/>
          </cell>
          <cell r="E8314" t="str">
            <v/>
          </cell>
          <cell r="F8314" t="str">
            <v/>
          </cell>
          <cell r="G8314" t="str">
            <v/>
          </cell>
        </row>
        <row r="8315">
          <cell r="A8315" t="str">
            <v>S35 2</v>
          </cell>
          <cell r="B8315" t="str">
            <v/>
          </cell>
          <cell r="C8315" t="str">
            <v/>
          </cell>
          <cell r="D8315" t="str">
            <v/>
          </cell>
          <cell r="E8315" t="str">
            <v/>
          </cell>
          <cell r="F8315">
            <v>1913637.8</v>
          </cell>
          <cell r="G8315" t="str">
            <v/>
          </cell>
        </row>
        <row r="8316">
          <cell r="A8316" t="str">
            <v>S35 3</v>
          </cell>
          <cell r="B8316" t="str">
            <v/>
          </cell>
          <cell r="C8316" t="str">
            <v/>
          </cell>
          <cell r="D8316" t="str">
            <v/>
          </cell>
          <cell r="E8316" t="str">
            <v/>
          </cell>
          <cell r="F8316" t="str">
            <v/>
          </cell>
          <cell r="G8316" t="str">
            <v/>
          </cell>
        </row>
        <row r="8317">
          <cell r="A8317" t="str">
            <v>S35 4</v>
          </cell>
          <cell r="B8317" t="str">
            <v/>
          </cell>
          <cell r="C8317" t="str">
            <v/>
          </cell>
          <cell r="D8317" t="str">
            <v/>
          </cell>
          <cell r="E8317" t="str">
            <v/>
          </cell>
          <cell r="F8317" t="str">
            <v/>
          </cell>
          <cell r="G8317" t="str">
            <v/>
          </cell>
        </row>
        <row r="8318">
          <cell r="A8318" t="str">
            <v>S35 5</v>
          </cell>
          <cell r="B8318" t="str">
            <v/>
          </cell>
          <cell r="C8318" t="str">
            <v/>
          </cell>
          <cell r="D8318" t="str">
            <v/>
          </cell>
          <cell r="E8318" t="str">
            <v/>
          </cell>
          <cell r="F8318" t="str">
            <v/>
          </cell>
          <cell r="G8318" t="str">
            <v/>
          </cell>
        </row>
        <row r="8319">
          <cell r="A8319" t="str">
            <v>S35 7</v>
          </cell>
          <cell r="B8319" t="str">
            <v/>
          </cell>
          <cell r="C8319" t="str">
            <v/>
          </cell>
          <cell r="D8319" t="str">
            <v/>
          </cell>
          <cell r="E8319" t="str">
            <v/>
          </cell>
          <cell r="F8319">
            <v>1148278.8600000001</v>
          </cell>
          <cell r="G8319" t="str">
            <v/>
          </cell>
        </row>
        <row r="8320">
          <cell r="A8320" t="str">
            <v>S35 8</v>
          </cell>
          <cell r="B8320" t="str">
            <v/>
          </cell>
          <cell r="C8320" t="str">
            <v/>
          </cell>
          <cell r="D8320" t="str">
            <v/>
          </cell>
          <cell r="E8320" t="str">
            <v/>
          </cell>
          <cell r="F8320" t="str">
            <v/>
          </cell>
          <cell r="G8320" t="str">
            <v/>
          </cell>
        </row>
        <row r="8321">
          <cell r="A8321" t="str">
            <v>S35 9</v>
          </cell>
          <cell r="B8321" t="str">
            <v/>
          </cell>
          <cell r="C8321" t="str">
            <v/>
          </cell>
          <cell r="D8321" t="str">
            <v/>
          </cell>
          <cell r="E8321" t="str">
            <v/>
          </cell>
          <cell r="F8321">
            <v>3809997.78</v>
          </cell>
          <cell r="G8321" t="str">
            <v/>
          </cell>
        </row>
        <row r="8322">
          <cell r="A8322" t="str">
            <v>S36 0</v>
          </cell>
          <cell r="B8322" t="str">
            <v/>
          </cell>
          <cell r="C8322" t="str">
            <v/>
          </cell>
          <cell r="D8322" t="str">
            <v/>
          </cell>
          <cell r="E8322" t="str">
            <v/>
          </cell>
          <cell r="F8322" t="str">
            <v/>
          </cell>
          <cell r="G8322" t="str">
            <v/>
          </cell>
        </row>
        <row r="8323">
          <cell r="A8323" t="str">
            <v>S36 1</v>
          </cell>
          <cell r="B8323" t="str">
            <v/>
          </cell>
          <cell r="C8323" t="str">
            <v/>
          </cell>
          <cell r="D8323" t="str">
            <v/>
          </cell>
          <cell r="E8323" t="str">
            <v/>
          </cell>
          <cell r="F8323" t="str">
            <v/>
          </cell>
          <cell r="G8323" t="str">
            <v/>
          </cell>
        </row>
        <row r="8324">
          <cell r="A8324" t="str">
            <v>S36 2</v>
          </cell>
          <cell r="B8324" t="str">
            <v/>
          </cell>
          <cell r="C8324" t="str">
            <v/>
          </cell>
          <cell r="D8324">
            <v>90276.31</v>
          </cell>
          <cell r="E8324" t="str">
            <v/>
          </cell>
          <cell r="F8324" t="str">
            <v/>
          </cell>
          <cell r="G8324" t="str">
            <v/>
          </cell>
        </row>
        <row r="8325">
          <cell r="A8325" t="str">
            <v>S36 3</v>
          </cell>
          <cell r="B8325" t="str">
            <v/>
          </cell>
          <cell r="C8325" t="str">
            <v/>
          </cell>
          <cell r="D8325" t="str">
            <v/>
          </cell>
          <cell r="E8325" t="str">
            <v/>
          </cell>
          <cell r="F8325" t="str">
            <v/>
          </cell>
          <cell r="G8325" t="str">
            <v/>
          </cell>
        </row>
        <row r="8326">
          <cell r="A8326" t="str">
            <v>S36 4</v>
          </cell>
          <cell r="B8326" t="str">
            <v/>
          </cell>
          <cell r="C8326" t="str">
            <v/>
          </cell>
          <cell r="D8326">
            <v>737879.52</v>
          </cell>
          <cell r="E8326" t="str">
            <v/>
          </cell>
          <cell r="F8326">
            <v>1432465.84</v>
          </cell>
          <cell r="G8326" t="str">
            <v/>
          </cell>
        </row>
        <row r="8327">
          <cell r="A8327" t="str">
            <v>S36 6</v>
          </cell>
          <cell r="B8327" t="str">
            <v/>
          </cell>
          <cell r="C8327" t="str">
            <v/>
          </cell>
          <cell r="D8327" t="str">
            <v/>
          </cell>
          <cell r="E8327" t="str">
            <v/>
          </cell>
          <cell r="F8327" t="str">
            <v/>
          </cell>
          <cell r="G8327" t="str">
            <v/>
          </cell>
        </row>
        <row r="8328">
          <cell r="A8328" t="str">
            <v>S36 7</v>
          </cell>
          <cell r="B8328" t="str">
            <v/>
          </cell>
          <cell r="C8328" t="str">
            <v/>
          </cell>
          <cell r="D8328" t="str">
            <v/>
          </cell>
          <cell r="E8328" t="str">
            <v/>
          </cell>
          <cell r="F8328">
            <v>480542.75</v>
          </cell>
          <cell r="G8328" t="str">
            <v/>
          </cell>
        </row>
        <row r="8329">
          <cell r="A8329" t="str">
            <v>S36 8</v>
          </cell>
          <cell r="B8329" t="str">
            <v/>
          </cell>
          <cell r="C8329" t="str">
            <v/>
          </cell>
          <cell r="D8329" t="str">
            <v/>
          </cell>
          <cell r="E8329" t="str">
            <v/>
          </cell>
          <cell r="F8329">
            <v>271601.61</v>
          </cell>
          <cell r="G8329" t="str">
            <v/>
          </cell>
        </row>
        <row r="8330">
          <cell r="A8330" t="str">
            <v>S36 9</v>
          </cell>
          <cell r="B8330" t="str">
            <v/>
          </cell>
          <cell r="C8330" t="str">
            <v/>
          </cell>
          <cell r="D8330" t="str">
            <v/>
          </cell>
          <cell r="E8330" t="str">
            <v/>
          </cell>
          <cell r="F8330">
            <v>2370214.5699999998</v>
          </cell>
          <cell r="G8330" t="str">
            <v/>
          </cell>
        </row>
        <row r="8331">
          <cell r="A8331" t="str">
            <v>S4 7</v>
          </cell>
          <cell r="B8331" t="str">
            <v/>
          </cell>
          <cell r="C8331" t="str">
            <v/>
          </cell>
          <cell r="D8331" t="str">
            <v/>
          </cell>
          <cell r="E8331">
            <v>2093684.9262310835</v>
          </cell>
          <cell r="F8331">
            <v>8861171.5899999999</v>
          </cell>
          <cell r="G8331" t="str">
            <v/>
          </cell>
        </row>
        <row r="8332">
          <cell r="A8332" t="str">
            <v>S4 8</v>
          </cell>
          <cell r="B8332">
            <v>587102</v>
          </cell>
          <cell r="C8332" t="str">
            <v/>
          </cell>
          <cell r="D8332" t="str">
            <v/>
          </cell>
          <cell r="E8332">
            <v>1091777.5246810878</v>
          </cell>
          <cell r="F8332" t="str">
            <v/>
          </cell>
          <cell r="G8332" t="str">
            <v/>
          </cell>
        </row>
        <row r="8333">
          <cell r="A8333" t="str">
            <v>S40 1</v>
          </cell>
          <cell r="B8333">
            <v>1673866</v>
          </cell>
          <cell r="C8333" t="str">
            <v/>
          </cell>
          <cell r="D8333">
            <v>525374.81000000006</v>
          </cell>
          <cell r="E8333">
            <v>1294595.0088849885</v>
          </cell>
          <cell r="F8333">
            <v>3922264.76</v>
          </cell>
          <cell r="G8333" t="str">
            <v/>
          </cell>
        </row>
        <row r="8334">
          <cell r="A8334" t="str">
            <v>S40 2</v>
          </cell>
          <cell r="B8334" t="str">
            <v/>
          </cell>
          <cell r="C8334" t="str">
            <v/>
          </cell>
          <cell r="D8334">
            <v>56281.599999999999</v>
          </cell>
          <cell r="E8334" t="str">
            <v/>
          </cell>
          <cell r="F8334">
            <v>3620827.05</v>
          </cell>
          <cell r="G8334" t="str">
            <v/>
          </cell>
        </row>
        <row r="8335">
          <cell r="A8335" t="str">
            <v>S40 3</v>
          </cell>
          <cell r="B8335" t="str">
            <v/>
          </cell>
          <cell r="C8335" t="str">
            <v/>
          </cell>
          <cell r="D8335">
            <v>184839.34</v>
          </cell>
          <cell r="E8335" t="str">
            <v/>
          </cell>
          <cell r="F8335">
            <v>3053058.78</v>
          </cell>
          <cell r="G8335" t="str">
            <v/>
          </cell>
        </row>
        <row r="8336">
          <cell r="A8336" t="str">
            <v>S40 4</v>
          </cell>
          <cell r="B8336" t="str">
            <v/>
          </cell>
          <cell r="C8336" t="str">
            <v/>
          </cell>
          <cell r="D8336">
            <v>283619.09999999998</v>
          </cell>
          <cell r="E8336" t="str">
            <v/>
          </cell>
          <cell r="F8336">
            <v>1203388.17</v>
          </cell>
          <cell r="G8336" t="str">
            <v/>
          </cell>
        </row>
        <row r="8337">
          <cell r="A8337" t="str">
            <v>S40 9</v>
          </cell>
          <cell r="B8337" t="str">
            <v/>
          </cell>
          <cell r="C8337" t="str">
            <v/>
          </cell>
          <cell r="D8337" t="str">
            <v/>
          </cell>
          <cell r="E8337" t="str">
            <v/>
          </cell>
          <cell r="F8337" t="str">
            <v/>
          </cell>
          <cell r="G8337" t="str">
            <v/>
          </cell>
        </row>
        <row r="8338">
          <cell r="A8338" t="str">
            <v>S41 0</v>
          </cell>
          <cell r="B8338" t="str">
            <v/>
          </cell>
          <cell r="C8338" t="str">
            <v/>
          </cell>
          <cell r="D8338">
            <v>259315.5</v>
          </cell>
          <cell r="E8338" t="str">
            <v/>
          </cell>
          <cell r="F8338">
            <v>3461077.8</v>
          </cell>
          <cell r="G8338" t="str">
            <v/>
          </cell>
        </row>
        <row r="8339">
          <cell r="A8339" t="str">
            <v>S41 7</v>
          </cell>
          <cell r="B8339" t="str">
            <v/>
          </cell>
          <cell r="C8339" t="str">
            <v/>
          </cell>
          <cell r="D8339" t="str">
            <v/>
          </cell>
          <cell r="E8339" t="str">
            <v/>
          </cell>
          <cell r="F8339">
            <v>4945716.1100000003</v>
          </cell>
          <cell r="G8339" t="str">
            <v/>
          </cell>
        </row>
        <row r="8340">
          <cell r="A8340" t="str">
            <v>S41 8</v>
          </cell>
          <cell r="B8340" t="str">
            <v/>
          </cell>
          <cell r="C8340" t="str">
            <v/>
          </cell>
          <cell r="D8340" t="str">
            <v/>
          </cell>
          <cell r="E8340" t="str">
            <v/>
          </cell>
          <cell r="F8340">
            <v>3184339.84</v>
          </cell>
          <cell r="G8340" t="str">
            <v/>
          </cell>
        </row>
        <row r="8341">
          <cell r="A8341" t="str">
            <v>S41 9</v>
          </cell>
          <cell r="B8341">
            <v>3368126</v>
          </cell>
          <cell r="C8341" t="str">
            <v/>
          </cell>
          <cell r="D8341">
            <v>2222785.7200000002</v>
          </cell>
          <cell r="E8341" t="str">
            <v/>
          </cell>
          <cell r="F8341">
            <v>15423861.449999999</v>
          </cell>
          <cell r="G8341" t="str">
            <v/>
          </cell>
        </row>
        <row r="8342">
          <cell r="A8342" t="str">
            <v>S42 5</v>
          </cell>
          <cell r="B8342" t="str">
            <v/>
          </cell>
          <cell r="C8342" t="str">
            <v/>
          </cell>
          <cell r="D8342" t="str">
            <v/>
          </cell>
          <cell r="E8342" t="str">
            <v/>
          </cell>
          <cell r="F8342">
            <v>4717623.24</v>
          </cell>
          <cell r="G8342" t="str">
            <v/>
          </cell>
        </row>
        <row r="8343">
          <cell r="A8343" t="str">
            <v>S42 6</v>
          </cell>
          <cell r="B8343" t="str">
            <v/>
          </cell>
          <cell r="C8343" t="str">
            <v/>
          </cell>
          <cell r="D8343" t="str">
            <v/>
          </cell>
          <cell r="E8343">
            <v>478528.5514719229</v>
          </cell>
          <cell r="F8343">
            <v>1978677.06</v>
          </cell>
          <cell r="G8343" t="str">
            <v/>
          </cell>
        </row>
        <row r="8344">
          <cell r="A8344" t="str">
            <v>S42 7</v>
          </cell>
          <cell r="B8344" t="str">
            <v/>
          </cell>
          <cell r="C8344" t="str">
            <v/>
          </cell>
          <cell r="D8344">
            <v>479940.21</v>
          </cell>
          <cell r="E8344">
            <v>3431667.512563047</v>
          </cell>
          <cell r="F8344">
            <v>3833700.95</v>
          </cell>
          <cell r="G8344" t="str">
            <v/>
          </cell>
        </row>
        <row r="8345">
          <cell r="A8345" t="str">
            <v>S43 1</v>
          </cell>
          <cell r="B8345" t="str">
            <v/>
          </cell>
          <cell r="C8345" t="str">
            <v/>
          </cell>
          <cell r="D8345" t="str">
            <v/>
          </cell>
          <cell r="E8345" t="str">
            <v/>
          </cell>
          <cell r="F8345">
            <v>1067510.72</v>
          </cell>
          <cell r="G8345" t="str">
            <v/>
          </cell>
        </row>
        <row r="8346">
          <cell r="A8346" t="str">
            <v>S43 2</v>
          </cell>
          <cell r="B8346" t="str">
            <v/>
          </cell>
          <cell r="C8346" t="str">
            <v/>
          </cell>
          <cell r="D8346" t="str">
            <v/>
          </cell>
          <cell r="E8346" t="str">
            <v/>
          </cell>
          <cell r="F8346" t="str">
            <v/>
          </cell>
          <cell r="G8346" t="str">
            <v/>
          </cell>
        </row>
        <row r="8347">
          <cell r="A8347" t="str">
            <v>S43 3</v>
          </cell>
          <cell r="B8347" t="str">
            <v/>
          </cell>
          <cell r="C8347" t="str">
            <v/>
          </cell>
          <cell r="D8347" t="str">
            <v/>
          </cell>
          <cell r="E8347">
            <v>2054328.6866986998</v>
          </cell>
          <cell r="F8347">
            <v>2239375.69</v>
          </cell>
          <cell r="G8347" t="str">
            <v/>
          </cell>
        </row>
        <row r="8348">
          <cell r="A8348" t="str">
            <v>S43 4</v>
          </cell>
          <cell r="B8348">
            <v>555514</v>
          </cell>
          <cell r="C8348" t="str">
            <v/>
          </cell>
          <cell r="D8348">
            <v>1933431.36</v>
          </cell>
          <cell r="E8348" t="str">
            <v/>
          </cell>
          <cell r="F8348">
            <v>5162806.0599999996</v>
          </cell>
          <cell r="G8348" t="str">
            <v/>
          </cell>
        </row>
        <row r="8349">
          <cell r="A8349" t="str">
            <v>S43 9</v>
          </cell>
          <cell r="B8349" t="str">
            <v/>
          </cell>
          <cell r="C8349" t="str">
            <v/>
          </cell>
          <cell r="D8349" t="str">
            <v/>
          </cell>
          <cell r="E8349" t="str">
            <v/>
          </cell>
          <cell r="F8349" t="str">
            <v/>
          </cell>
          <cell r="G8349" t="str">
            <v/>
          </cell>
        </row>
        <row r="8350">
          <cell r="A8350" t="str">
            <v>S44 5</v>
          </cell>
          <cell r="B8350" t="str">
            <v/>
          </cell>
          <cell r="C8350" t="str">
            <v/>
          </cell>
          <cell r="D8350" t="str">
            <v/>
          </cell>
          <cell r="E8350">
            <v>994786.3930502875</v>
          </cell>
          <cell r="F8350" t="str">
            <v/>
          </cell>
          <cell r="G8350" t="str">
            <v/>
          </cell>
        </row>
        <row r="8351">
          <cell r="A8351" t="str">
            <v>S44 6</v>
          </cell>
          <cell r="B8351" t="str">
            <v/>
          </cell>
          <cell r="C8351" t="str">
            <v/>
          </cell>
          <cell r="D8351" t="str">
            <v/>
          </cell>
          <cell r="E8351">
            <v>1507878.2873544369</v>
          </cell>
          <cell r="F8351">
            <v>3069487.91</v>
          </cell>
          <cell r="G8351" t="str">
            <v/>
          </cell>
        </row>
        <row r="8352">
          <cell r="A8352" t="str">
            <v>S44 9</v>
          </cell>
          <cell r="B8352" t="str">
            <v/>
          </cell>
          <cell r="C8352" t="str">
            <v/>
          </cell>
          <cell r="D8352" t="str">
            <v/>
          </cell>
          <cell r="E8352" t="str">
            <v/>
          </cell>
          <cell r="F8352" t="str">
            <v/>
          </cell>
          <cell r="G8352" t="str">
            <v/>
          </cell>
        </row>
        <row r="8353">
          <cell r="A8353" t="str">
            <v>S45 0</v>
          </cell>
          <cell r="B8353" t="str">
            <v/>
          </cell>
          <cell r="C8353" t="str">
            <v/>
          </cell>
          <cell r="D8353" t="str">
            <v/>
          </cell>
          <cell r="E8353" t="str">
            <v/>
          </cell>
          <cell r="F8353" t="str">
            <v/>
          </cell>
          <cell r="G8353" t="str">
            <v/>
          </cell>
        </row>
        <row r="8354">
          <cell r="A8354" t="str">
            <v>S45 8</v>
          </cell>
          <cell r="B8354" t="str">
            <v/>
          </cell>
          <cell r="C8354" t="str">
            <v/>
          </cell>
          <cell r="D8354" t="str">
            <v/>
          </cell>
          <cell r="E8354" t="str">
            <v/>
          </cell>
          <cell r="F8354" t="str">
            <v/>
          </cell>
          <cell r="G8354" t="str">
            <v/>
          </cell>
        </row>
        <row r="8355">
          <cell r="A8355" t="str">
            <v>S45 9</v>
          </cell>
          <cell r="B8355" t="str">
            <v/>
          </cell>
          <cell r="C8355" t="str">
            <v/>
          </cell>
          <cell r="D8355">
            <v>1238977.69</v>
          </cell>
          <cell r="E8355">
            <v>1928953.5681484821</v>
          </cell>
          <cell r="F8355">
            <v>3661831.31</v>
          </cell>
          <cell r="G8355" t="str">
            <v/>
          </cell>
        </row>
        <row r="8356">
          <cell r="A8356" t="str">
            <v>S49 1</v>
          </cell>
          <cell r="B8356" t="str">
            <v/>
          </cell>
          <cell r="C8356" t="str">
            <v/>
          </cell>
          <cell r="D8356" t="str">
            <v/>
          </cell>
          <cell r="E8356" t="str">
            <v/>
          </cell>
          <cell r="F8356" t="str">
            <v/>
          </cell>
          <cell r="G8356" t="str">
            <v/>
          </cell>
        </row>
        <row r="8357">
          <cell r="A8357" t="str">
            <v>S5 0</v>
          </cell>
          <cell r="B8357" t="str">
            <v/>
          </cell>
          <cell r="C8357" t="str">
            <v/>
          </cell>
          <cell r="D8357" t="str">
            <v/>
          </cell>
          <cell r="E8357" t="str">
            <v/>
          </cell>
          <cell r="F8357" t="str">
            <v/>
          </cell>
          <cell r="G8357" t="str">
            <v/>
          </cell>
        </row>
        <row r="8358">
          <cell r="A8358" t="str">
            <v>S5 5</v>
          </cell>
          <cell r="B8358" t="str">
            <v/>
          </cell>
          <cell r="C8358" t="str">
            <v/>
          </cell>
          <cell r="D8358" t="str">
            <v/>
          </cell>
          <cell r="E8358" t="str">
            <v/>
          </cell>
          <cell r="F8358" t="str">
            <v/>
          </cell>
          <cell r="G8358" t="str">
            <v/>
          </cell>
        </row>
        <row r="8359">
          <cell r="A8359" t="str">
            <v>S5 6</v>
          </cell>
          <cell r="B8359" t="str">
            <v/>
          </cell>
          <cell r="C8359" t="str">
            <v/>
          </cell>
          <cell r="D8359" t="str">
            <v/>
          </cell>
          <cell r="E8359">
            <v>1123272.9724731809</v>
          </cell>
          <cell r="F8359">
            <v>1941362.41</v>
          </cell>
          <cell r="G8359" t="str">
            <v/>
          </cell>
        </row>
        <row r="8360">
          <cell r="A8360" t="str">
            <v>S5 7</v>
          </cell>
          <cell r="B8360" t="str">
            <v/>
          </cell>
          <cell r="C8360" t="str">
            <v/>
          </cell>
          <cell r="D8360" t="str">
            <v/>
          </cell>
          <cell r="E8360">
            <v>1968934.3424010156</v>
          </cell>
          <cell r="F8360" t="str">
            <v/>
          </cell>
          <cell r="G8360" t="str">
            <v/>
          </cell>
        </row>
        <row r="8361">
          <cell r="A8361" t="str">
            <v>S5 8</v>
          </cell>
          <cell r="B8361" t="str">
            <v/>
          </cell>
          <cell r="C8361" t="str">
            <v/>
          </cell>
          <cell r="D8361" t="str">
            <v/>
          </cell>
          <cell r="E8361" t="str">
            <v/>
          </cell>
          <cell r="F8361">
            <v>1063139.1599999999</v>
          </cell>
          <cell r="G8361" t="str">
            <v/>
          </cell>
        </row>
        <row r="8362">
          <cell r="A8362" t="str">
            <v>S5 9</v>
          </cell>
          <cell r="B8362" t="str">
            <v/>
          </cell>
          <cell r="C8362" t="str">
            <v/>
          </cell>
          <cell r="D8362" t="str">
            <v/>
          </cell>
          <cell r="E8362" t="str">
            <v/>
          </cell>
          <cell r="F8362" t="str">
            <v/>
          </cell>
          <cell r="G8362" t="str">
            <v/>
          </cell>
        </row>
        <row r="8363">
          <cell r="A8363" t="str">
            <v>S6 1</v>
          </cell>
          <cell r="B8363" t="str">
            <v/>
          </cell>
          <cell r="C8363" t="str">
            <v/>
          </cell>
          <cell r="D8363">
            <v>972327.06</v>
          </cell>
          <cell r="E8363" t="str">
            <v/>
          </cell>
          <cell r="F8363">
            <v>5639515.2400000002</v>
          </cell>
          <cell r="G8363" t="str">
            <v/>
          </cell>
        </row>
        <row r="8364">
          <cell r="A8364" t="str">
            <v>S6 2</v>
          </cell>
          <cell r="B8364" t="str">
            <v/>
          </cell>
          <cell r="C8364" t="str">
            <v/>
          </cell>
          <cell r="D8364">
            <v>613280.52</v>
          </cell>
          <cell r="E8364" t="str">
            <v/>
          </cell>
          <cell r="F8364">
            <v>1603210.38</v>
          </cell>
          <cell r="G8364" t="str">
            <v/>
          </cell>
        </row>
        <row r="8365">
          <cell r="A8365" t="str">
            <v>S6 3</v>
          </cell>
          <cell r="B8365" t="str">
            <v/>
          </cell>
          <cell r="C8365" t="str">
            <v/>
          </cell>
          <cell r="D8365" t="str">
            <v/>
          </cell>
          <cell r="E8365">
            <v>978674.45268924884</v>
          </cell>
          <cell r="F8365">
            <v>310592.13</v>
          </cell>
          <cell r="G8365" t="str">
            <v/>
          </cell>
        </row>
        <row r="8366">
          <cell r="A8366" t="str">
            <v>S6 4</v>
          </cell>
          <cell r="B8366" t="str">
            <v/>
          </cell>
          <cell r="C8366" t="str">
            <v/>
          </cell>
          <cell r="D8366" t="str">
            <v/>
          </cell>
          <cell r="E8366">
            <v>202600.38521196644</v>
          </cell>
          <cell r="F8366">
            <v>2441196.9</v>
          </cell>
          <cell r="G8366" t="str">
            <v/>
          </cell>
        </row>
        <row r="8367">
          <cell r="A8367" t="str">
            <v>S6 5</v>
          </cell>
          <cell r="B8367" t="str">
            <v/>
          </cell>
          <cell r="C8367" t="str">
            <v/>
          </cell>
          <cell r="D8367" t="str">
            <v/>
          </cell>
          <cell r="E8367" t="str">
            <v/>
          </cell>
          <cell r="F8367">
            <v>782586.38</v>
          </cell>
          <cell r="G8367" t="str">
            <v/>
          </cell>
        </row>
        <row r="8368">
          <cell r="A8368" t="str">
            <v>S6 6</v>
          </cell>
          <cell r="B8368" t="str">
            <v/>
          </cell>
          <cell r="C8368" t="str">
            <v/>
          </cell>
          <cell r="D8368" t="str">
            <v/>
          </cell>
          <cell r="E8368">
            <v>4001192.1830219892</v>
          </cell>
          <cell r="F8368">
            <v>3458153.8</v>
          </cell>
          <cell r="G8368" t="str">
            <v/>
          </cell>
        </row>
        <row r="8369">
          <cell r="A8369" t="str">
            <v>S6 9</v>
          </cell>
          <cell r="B8369" t="str">
            <v/>
          </cell>
          <cell r="C8369" t="str">
            <v/>
          </cell>
          <cell r="D8369" t="str">
            <v/>
          </cell>
          <cell r="E8369" t="str">
            <v/>
          </cell>
          <cell r="F8369" t="str">
            <v/>
          </cell>
          <cell r="G8369" t="str">
            <v/>
          </cell>
        </row>
        <row r="8370">
          <cell r="A8370" t="str">
            <v>S60 1</v>
          </cell>
          <cell r="B8370">
            <v>4180766</v>
          </cell>
          <cell r="C8370" t="str">
            <v/>
          </cell>
          <cell r="D8370" t="str">
            <v/>
          </cell>
          <cell r="E8370" t="str">
            <v/>
          </cell>
          <cell r="F8370" t="str">
            <v/>
          </cell>
          <cell r="G8370" t="str">
            <v/>
          </cell>
        </row>
        <row r="8371">
          <cell r="A8371" t="str">
            <v>S60 2</v>
          </cell>
          <cell r="B8371" t="str">
            <v/>
          </cell>
          <cell r="C8371" t="str">
            <v/>
          </cell>
          <cell r="D8371">
            <v>246959.41</v>
          </cell>
          <cell r="E8371">
            <v>5957985.4376143049</v>
          </cell>
          <cell r="F8371">
            <v>5179353.18</v>
          </cell>
          <cell r="G8371" t="str">
            <v/>
          </cell>
        </row>
        <row r="8372">
          <cell r="A8372" t="str">
            <v>S60 3</v>
          </cell>
          <cell r="B8372" t="str">
            <v/>
          </cell>
          <cell r="C8372" t="str">
            <v/>
          </cell>
          <cell r="D8372" t="str">
            <v/>
          </cell>
          <cell r="E8372">
            <v>1476309.7982795008</v>
          </cell>
          <cell r="F8372">
            <v>3143474.75</v>
          </cell>
          <cell r="G8372" t="str">
            <v/>
          </cell>
        </row>
        <row r="8373">
          <cell r="A8373" t="str">
            <v>S60 4</v>
          </cell>
          <cell r="B8373" t="str">
            <v/>
          </cell>
          <cell r="C8373" t="str">
            <v/>
          </cell>
          <cell r="D8373" t="str">
            <v/>
          </cell>
          <cell r="E8373" t="str">
            <v/>
          </cell>
          <cell r="F8373">
            <v>1815219.51</v>
          </cell>
          <cell r="G8373" t="str">
            <v/>
          </cell>
        </row>
        <row r="8374">
          <cell r="A8374" t="str">
            <v>S60 5</v>
          </cell>
          <cell r="B8374" t="str">
            <v/>
          </cell>
          <cell r="C8374" t="str">
            <v/>
          </cell>
          <cell r="D8374" t="str">
            <v/>
          </cell>
          <cell r="E8374" t="str">
            <v/>
          </cell>
          <cell r="F8374">
            <v>1133731.28</v>
          </cell>
          <cell r="G8374" t="str">
            <v/>
          </cell>
        </row>
        <row r="8375">
          <cell r="A8375" t="str">
            <v>S60 8</v>
          </cell>
          <cell r="B8375" t="str">
            <v/>
          </cell>
          <cell r="C8375" t="str">
            <v/>
          </cell>
          <cell r="D8375" t="str">
            <v/>
          </cell>
          <cell r="E8375" t="str">
            <v/>
          </cell>
          <cell r="F8375" t="str">
            <v/>
          </cell>
          <cell r="G8375" t="str">
            <v/>
          </cell>
        </row>
        <row r="8376">
          <cell r="A8376" t="str">
            <v>S60 9</v>
          </cell>
          <cell r="B8376" t="str">
            <v/>
          </cell>
          <cell r="C8376" t="str">
            <v/>
          </cell>
          <cell r="D8376" t="str">
            <v/>
          </cell>
          <cell r="E8376" t="str">
            <v/>
          </cell>
          <cell r="F8376" t="str">
            <v/>
          </cell>
          <cell r="G8376" t="str">
            <v/>
          </cell>
        </row>
        <row r="8377">
          <cell r="A8377" t="str">
            <v>S61 1</v>
          </cell>
          <cell r="B8377" t="str">
            <v/>
          </cell>
          <cell r="C8377" t="str">
            <v/>
          </cell>
          <cell r="D8377" t="str">
            <v/>
          </cell>
          <cell r="E8377" t="str">
            <v/>
          </cell>
          <cell r="F8377">
            <v>2774513.93</v>
          </cell>
          <cell r="G8377" t="str">
            <v/>
          </cell>
        </row>
        <row r="8378">
          <cell r="A8378" t="str">
            <v>S61 2</v>
          </cell>
          <cell r="B8378" t="str">
            <v/>
          </cell>
          <cell r="C8378" t="str">
            <v/>
          </cell>
          <cell r="D8378">
            <v>678753.81</v>
          </cell>
          <cell r="E8378">
            <v>1049073.1501986044</v>
          </cell>
          <cell r="F8378">
            <v>2438701.5</v>
          </cell>
          <cell r="G8378" t="str">
            <v/>
          </cell>
        </row>
        <row r="8379">
          <cell r="A8379" t="str">
            <v>S61 3</v>
          </cell>
          <cell r="B8379" t="str">
            <v/>
          </cell>
          <cell r="C8379" t="str">
            <v/>
          </cell>
          <cell r="D8379" t="str">
            <v/>
          </cell>
          <cell r="E8379" t="str">
            <v/>
          </cell>
          <cell r="F8379" t="str">
            <v/>
          </cell>
          <cell r="G8379" t="str">
            <v/>
          </cell>
        </row>
        <row r="8380">
          <cell r="A8380" t="str">
            <v>S61 4</v>
          </cell>
          <cell r="B8380" t="str">
            <v/>
          </cell>
          <cell r="C8380" t="str">
            <v/>
          </cell>
          <cell r="D8380" t="str">
            <v/>
          </cell>
          <cell r="E8380" t="str">
            <v/>
          </cell>
          <cell r="F8380" t="str">
            <v/>
          </cell>
          <cell r="G8380" t="str">
            <v/>
          </cell>
        </row>
        <row r="8381">
          <cell r="A8381" t="str">
            <v>S62 5</v>
          </cell>
          <cell r="B8381" t="str">
            <v/>
          </cell>
          <cell r="C8381" t="str">
            <v/>
          </cell>
          <cell r="D8381" t="str">
            <v/>
          </cell>
          <cell r="E8381" t="str">
            <v/>
          </cell>
          <cell r="F8381" t="str">
            <v/>
          </cell>
          <cell r="G8381" t="str">
            <v/>
          </cell>
        </row>
        <row r="8382">
          <cell r="A8382" t="str">
            <v>S62 6</v>
          </cell>
          <cell r="B8382" t="str">
            <v/>
          </cell>
          <cell r="C8382" t="str">
            <v/>
          </cell>
          <cell r="D8382">
            <v>387556.45</v>
          </cell>
          <cell r="E8382">
            <v>771294.66768423631</v>
          </cell>
          <cell r="F8382" t="str">
            <v/>
          </cell>
          <cell r="G8382" t="str">
            <v/>
          </cell>
        </row>
        <row r="8383">
          <cell r="A8383" t="str">
            <v>S62 7</v>
          </cell>
          <cell r="B8383" t="str">
            <v/>
          </cell>
          <cell r="C8383" t="str">
            <v/>
          </cell>
          <cell r="D8383" t="str">
            <v/>
          </cell>
          <cell r="E8383" t="str">
            <v/>
          </cell>
          <cell r="F8383">
            <v>1141446.93</v>
          </cell>
          <cell r="G8383" t="str">
            <v/>
          </cell>
        </row>
        <row r="8384">
          <cell r="A8384" t="str">
            <v>S63 0</v>
          </cell>
          <cell r="B8384" t="str">
            <v/>
          </cell>
          <cell r="C8384" t="str">
            <v/>
          </cell>
          <cell r="D8384">
            <v>67783.06</v>
          </cell>
          <cell r="E8384" t="str">
            <v/>
          </cell>
          <cell r="F8384">
            <v>634474.67000000004</v>
          </cell>
          <cell r="G8384" t="str">
            <v/>
          </cell>
        </row>
        <row r="8385">
          <cell r="A8385" t="str">
            <v>S63 3</v>
          </cell>
          <cell r="B8385" t="str">
            <v/>
          </cell>
          <cell r="C8385" t="str">
            <v/>
          </cell>
          <cell r="D8385" t="str">
            <v/>
          </cell>
          <cell r="E8385" t="str">
            <v/>
          </cell>
          <cell r="F8385" t="str">
            <v/>
          </cell>
          <cell r="G8385" t="str">
            <v/>
          </cell>
        </row>
        <row r="8386">
          <cell r="A8386" t="str">
            <v>S63 5</v>
          </cell>
          <cell r="B8386" t="str">
            <v/>
          </cell>
          <cell r="C8386" t="str">
            <v/>
          </cell>
          <cell r="D8386" t="str">
            <v/>
          </cell>
          <cell r="E8386" t="str">
            <v/>
          </cell>
          <cell r="F8386" t="str">
            <v/>
          </cell>
          <cell r="G8386" t="str">
            <v/>
          </cell>
        </row>
        <row r="8387">
          <cell r="A8387" t="str">
            <v>S63 6</v>
          </cell>
          <cell r="B8387" t="str">
            <v/>
          </cell>
          <cell r="C8387" t="str">
            <v/>
          </cell>
          <cell r="D8387">
            <v>307027.28000000003</v>
          </cell>
          <cell r="E8387" t="str">
            <v/>
          </cell>
          <cell r="F8387">
            <v>1190906.3899999999</v>
          </cell>
          <cell r="G8387" t="str">
            <v/>
          </cell>
        </row>
        <row r="8388">
          <cell r="A8388" t="str">
            <v>S63 7</v>
          </cell>
          <cell r="B8388" t="str">
            <v/>
          </cell>
          <cell r="C8388" t="str">
            <v/>
          </cell>
          <cell r="D8388">
            <v>265478.87</v>
          </cell>
          <cell r="E8388" t="str">
            <v/>
          </cell>
          <cell r="F8388">
            <v>1238198.57</v>
          </cell>
          <cell r="G8388" t="str">
            <v/>
          </cell>
        </row>
        <row r="8389">
          <cell r="A8389" t="str">
            <v>S63 8</v>
          </cell>
          <cell r="B8389" t="str">
            <v/>
          </cell>
          <cell r="C8389" t="str">
            <v/>
          </cell>
          <cell r="D8389" t="str">
            <v/>
          </cell>
          <cell r="E8389" t="str">
            <v/>
          </cell>
          <cell r="F8389">
            <v>703232.87</v>
          </cell>
          <cell r="G8389" t="str">
            <v/>
          </cell>
        </row>
        <row r="8390">
          <cell r="A8390" t="str">
            <v>S63 9</v>
          </cell>
          <cell r="B8390" t="str">
            <v/>
          </cell>
          <cell r="C8390" t="str">
            <v/>
          </cell>
          <cell r="D8390" t="str">
            <v/>
          </cell>
          <cell r="E8390" t="str">
            <v/>
          </cell>
          <cell r="F8390" t="str">
            <v/>
          </cell>
          <cell r="G8390" t="str">
            <v/>
          </cell>
        </row>
        <row r="8391">
          <cell r="A8391" t="str">
            <v>S64 0</v>
          </cell>
          <cell r="B8391" t="str">
            <v/>
          </cell>
          <cell r="C8391" t="str">
            <v/>
          </cell>
          <cell r="D8391" t="str">
            <v/>
          </cell>
          <cell r="E8391" t="str">
            <v/>
          </cell>
          <cell r="F8391">
            <v>456210.11</v>
          </cell>
          <cell r="G8391" t="str">
            <v/>
          </cell>
        </row>
        <row r="8392">
          <cell r="A8392" t="str">
            <v>S64 5</v>
          </cell>
          <cell r="B8392" t="str">
            <v/>
          </cell>
          <cell r="C8392" t="str">
            <v/>
          </cell>
          <cell r="D8392" t="str">
            <v/>
          </cell>
          <cell r="E8392" t="str">
            <v/>
          </cell>
          <cell r="F8392" t="str">
            <v/>
          </cell>
          <cell r="G8392" t="str">
            <v/>
          </cell>
        </row>
        <row r="8393">
          <cell r="A8393" t="str">
            <v>S64 8</v>
          </cell>
          <cell r="B8393">
            <v>537012</v>
          </cell>
          <cell r="C8393" t="str">
            <v/>
          </cell>
          <cell r="D8393" t="str">
            <v/>
          </cell>
          <cell r="E8393" t="str">
            <v/>
          </cell>
          <cell r="F8393">
            <v>2695905.64</v>
          </cell>
          <cell r="G8393" t="str">
            <v/>
          </cell>
        </row>
        <row r="8394">
          <cell r="A8394" t="str">
            <v>S64 9</v>
          </cell>
          <cell r="B8394" t="str">
            <v/>
          </cell>
          <cell r="C8394" t="str">
            <v/>
          </cell>
          <cell r="D8394" t="str">
            <v/>
          </cell>
          <cell r="E8394" t="str">
            <v/>
          </cell>
          <cell r="F8394">
            <v>1114390.3899999999</v>
          </cell>
          <cell r="G8394" t="str">
            <v/>
          </cell>
        </row>
        <row r="8395">
          <cell r="A8395" t="str">
            <v>S65 1</v>
          </cell>
          <cell r="B8395" t="str">
            <v/>
          </cell>
          <cell r="C8395" t="str">
            <v/>
          </cell>
          <cell r="D8395" t="str">
            <v/>
          </cell>
          <cell r="E8395">
            <v>300595.10892370291</v>
          </cell>
          <cell r="F8395">
            <v>2949966.75</v>
          </cell>
          <cell r="G8395" t="str">
            <v/>
          </cell>
        </row>
        <row r="8396">
          <cell r="A8396" t="str">
            <v>S65 2</v>
          </cell>
          <cell r="B8396" t="str">
            <v/>
          </cell>
          <cell r="C8396" t="str">
            <v/>
          </cell>
          <cell r="D8396" t="str">
            <v/>
          </cell>
          <cell r="E8396" t="str">
            <v/>
          </cell>
          <cell r="F8396" t="str">
            <v/>
          </cell>
          <cell r="G8396" t="str">
            <v/>
          </cell>
        </row>
        <row r="8397">
          <cell r="A8397" t="str">
            <v>S65 3</v>
          </cell>
          <cell r="B8397" t="str">
            <v/>
          </cell>
          <cell r="C8397" t="str">
            <v/>
          </cell>
          <cell r="D8397" t="str">
            <v/>
          </cell>
          <cell r="E8397" t="str">
            <v/>
          </cell>
          <cell r="F8397">
            <v>515244.96</v>
          </cell>
          <cell r="G8397" t="str">
            <v/>
          </cell>
        </row>
        <row r="8398">
          <cell r="A8398" t="str">
            <v>S65 4</v>
          </cell>
          <cell r="B8398" t="str">
            <v/>
          </cell>
          <cell r="C8398" t="str">
            <v/>
          </cell>
          <cell r="D8398" t="str">
            <v/>
          </cell>
          <cell r="E8398" t="str">
            <v/>
          </cell>
          <cell r="F8398">
            <v>748572.12</v>
          </cell>
          <cell r="G8398" t="str">
            <v/>
          </cell>
        </row>
        <row r="8399">
          <cell r="A8399" t="str">
            <v>S66 1</v>
          </cell>
          <cell r="B8399" t="str">
            <v/>
          </cell>
          <cell r="C8399" t="str">
            <v/>
          </cell>
          <cell r="D8399" t="str">
            <v/>
          </cell>
          <cell r="E8399" t="str">
            <v/>
          </cell>
          <cell r="F8399">
            <v>4242206.2699999996</v>
          </cell>
          <cell r="G8399">
            <v>13050220.25</v>
          </cell>
        </row>
        <row r="8400">
          <cell r="A8400" t="str">
            <v>S66 2</v>
          </cell>
          <cell r="B8400" t="str">
            <v/>
          </cell>
          <cell r="C8400" t="str">
            <v/>
          </cell>
          <cell r="D8400">
            <v>221412.27</v>
          </cell>
          <cell r="E8400" t="str">
            <v/>
          </cell>
          <cell r="F8400">
            <v>1502695.53</v>
          </cell>
          <cell r="G8400" t="str">
            <v/>
          </cell>
        </row>
        <row r="8401">
          <cell r="A8401" t="str">
            <v>S66 3</v>
          </cell>
          <cell r="B8401" t="str">
            <v/>
          </cell>
          <cell r="C8401" t="str">
            <v/>
          </cell>
          <cell r="D8401" t="str">
            <v/>
          </cell>
          <cell r="E8401" t="str">
            <v/>
          </cell>
          <cell r="F8401">
            <v>557412.5</v>
          </cell>
          <cell r="G8401" t="str">
            <v/>
          </cell>
        </row>
        <row r="8402">
          <cell r="A8402" t="str">
            <v>S66 6</v>
          </cell>
          <cell r="B8402" t="str">
            <v/>
          </cell>
          <cell r="C8402" t="str">
            <v/>
          </cell>
          <cell r="D8402" t="str">
            <v/>
          </cell>
          <cell r="E8402" t="str">
            <v/>
          </cell>
          <cell r="F8402" t="str">
            <v/>
          </cell>
          <cell r="G8402" t="str">
            <v/>
          </cell>
        </row>
        <row r="8403">
          <cell r="A8403" t="str">
            <v>S66 7</v>
          </cell>
          <cell r="B8403" t="str">
            <v/>
          </cell>
          <cell r="C8403" t="str">
            <v/>
          </cell>
          <cell r="D8403" t="str">
            <v/>
          </cell>
          <cell r="E8403">
            <v>1170616.4015070505</v>
          </cell>
          <cell r="F8403">
            <v>1559268.54</v>
          </cell>
          <cell r="G8403" t="str">
            <v/>
          </cell>
        </row>
        <row r="8404">
          <cell r="A8404" t="str">
            <v>S66 8</v>
          </cell>
          <cell r="B8404" t="str">
            <v/>
          </cell>
          <cell r="C8404" t="str">
            <v/>
          </cell>
          <cell r="D8404" t="str">
            <v/>
          </cell>
          <cell r="E8404">
            <v>1994277.9051936273</v>
          </cell>
          <cell r="F8404">
            <v>1329433.1399999999</v>
          </cell>
          <cell r="G8404" t="str">
            <v/>
          </cell>
        </row>
        <row r="8405">
          <cell r="A8405" t="str">
            <v>S66 9</v>
          </cell>
          <cell r="B8405" t="str">
            <v/>
          </cell>
          <cell r="C8405" t="str">
            <v/>
          </cell>
          <cell r="D8405" t="str">
            <v/>
          </cell>
          <cell r="E8405" t="str">
            <v/>
          </cell>
          <cell r="F8405">
            <v>281574.28999999998</v>
          </cell>
          <cell r="G8405" t="str">
            <v/>
          </cell>
        </row>
        <row r="8406">
          <cell r="A8406" t="str">
            <v>S7 1</v>
          </cell>
          <cell r="B8406">
            <v>1008449</v>
          </cell>
          <cell r="C8406" t="str">
            <v/>
          </cell>
          <cell r="D8406">
            <v>419644.15</v>
          </cell>
          <cell r="E8406">
            <v>3295425.1489517754</v>
          </cell>
          <cell r="F8406">
            <v>4360970.3499999996</v>
          </cell>
          <cell r="G8406" t="str">
            <v/>
          </cell>
        </row>
        <row r="8407">
          <cell r="A8407" t="str">
            <v>S7 2</v>
          </cell>
          <cell r="B8407" t="str">
            <v/>
          </cell>
          <cell r="C8407" t="str">
            <v/>
          </cell>
          <cell r="D8407">
            <v>691556.02</v>
          </cell>
          <cell r="E8407">
            <v>2287020.9109465908</v>
          </cell>
          <cell r="F8407">
            <v>3594784.09</v>
          </cell>
          <cell r="G8407" t="str">
            <v/>
          </cell>
        </row>
        <row r="8408">
          <cell r="A8408" t="str">
            <v>S70 1</v>
          </cell>
          <cell r="B8408" t="str">
            <v/>
          </cell>
          <cell r="C8408" t="str">
            <v/>
          </cell>
          <cell r="D8408" t="str">
            <v/>
          </cell>
          <cell r="E8408" t="str">
            <v/>
          </cell>
          <cell r="F8408">
            <v>1096009.93</v>
          </cell>
          <cell r="G8408" t="str">
            <v/>
          </cell>
        </row>
        <row r="8409">
          <cell r="A8409" t="str">
            <v>S70 2</v>
          </cell>
          <cell r="B8409" t="str">
            <v/>
          </cell>
          <cell r="C8409" t="str">
            <v/>
          </cell>
          <cell r="D8409" t="str">
            <v/>
          </cell>
          <cell r="E8409" t="str">
            <v/>
          </cell>
          <cell r="F8409" t="str">
            <v/>
          </cell>
          <cell r="G8409">
            <v>16635962.2599</v>
          </cell>
        </row>
        <row r="8410">
          <cell r="A8410" t="str">
            <v>S70 3</v>
          </cell>
          <cell r="B8410" t="str">
            <v/>
          </cell>
          <cell r="C8410" t="str">
            <v/>
          </cell>
          <cell r="D8410" t="str">
            <v/>
          </cell>
          <cell r="E8410" t="str">
            <v/>
          </cell>
          <cell r="F8410">
            <v>500534.49</v>
          </cell>
          <cell r="G8410" t="str">
            <v/>
          </cell>
        </row>
        <row r="8411">
          <cell r="A8411" t="str">
            <v>S70 4</v>
          </cell>
          <cell r="B8411" t="str">
            <v/>
          </cell>
          <cell r="C8411" t="str">
            <v/>
          </cell>
          <cell r="D8411" t="str">
            <v/>
          </cell>
          <cell r="E8411" t="str">
            <v/>
          </cell>
          <cell r="F8411">
            <v>405661.31</v>
          </cell>
          <cell r="G8411" t="str">
            <v/>
          </cell>
        </row>
        <row r="8412">
          <cell r="A8412" t="str">
            <v>S70 5</v>
          </cell>
          <cell r="B8412" t="str">
            <v/>
          </cell>
          <cell r="C8412" t="str">
            <v/>
          </cell>
          <cell r="D8412" t="str">
            <v/>
          </cell>
          <cell r="E8412">
            <v>924807.07083481387</v>
          </cell>
          <cell r="F8412">
            <v>973776.71</v>
          </cell>
          <cell r="G8412" t="str">
            <v/>
          </cell>
        </row>
        <row r="8413">
          <cell r="A8413" t="str">
            <v>S70 6</v>
          </cell>
          <cell r="B8413" t="str">
            <v/>
          </cell>
          <cell r="C8413" t="str">
            <v/>
          </cell>
          <cell r="D8413" t="str">
            <v/>
          </cell>
          <cell r="E8413" t="str">
            <v/>
          </cell>
          <cell r="F8413">
            <v>607974</v>
          </cell>
          <cell r="G8413" t="str">
            <v/>
          </cell>
        </row>
        <row r="8414">
          <cell r="A8414" t="str">
            <v>S70 9</v>
          </cell>
          <cell r="B8414" t="str">
            <v/>
          </cell>
          <cell r="C8414" t="str">
            <v/>
          </cell>
          <cell r="D8414" t="str">
            <v/>
          </cell>
          <cell r="E8414" t="str">
            <v/>
          </cell>
          <cell r="F8414" t="str">
            <v/>
          </cell>
          <cell r="G8414" t="str">
            <v/>
          </cell>
        </row>
        <row r="8415">
          <cell r="A8415" t="str">
            <v>S71 1</v>
          </cell>
          <cell r="B8415" t="str">
            <v/>
          </cell>
          <cell r="C8415" t="str">
            <v/>
          </cell>
          <cell r="D8415" t="str">
            <v/>
          </cell>
          <cell r="E8415" t="str">
            <v/>
          </cell>
          <cell r="F8415">
            <v>471144.87</v>
          </cell>
          <cell r="G8415" t="str">
            <v/>
          </cell>
        </row>
        <row r="8416">
          <cell r="A8416" t="str">
            <v>S71 2</v>
          </cell>
          <cell r="B8416" t="str">
            <v/>
          </cell>
          <cell r="C8416" t="str">
            <v/>
          </cell>
          <cell r="D8416" t="str">
            <v/>
          </cell>
          <cell r="E8416" t="str">
            <v/>
          </cell>
          <cell r="F8416">
            <v>439185.68</v>
          </cell>
          <cell r="G8416" t="str">
            <v/>
          </cell>
        </row>
        <row r="8417">
          <cell r="A8417" t="str">
            <v>S71 3</v>
          </cell>
          <cell r="B8417" t="str">
            <v/>
          </cell>
          <cell r="C8417" t="str">
            <v/>
          </cell>
          <cell r="D8417" t="str">
            <v/>
          </cell>
          <cell r="E8417" t="str">
            <v/>
          </cell>
          <cell r="F8417">
            <v>2737156.57</v>
          </cell>
          <cell r="G8417" t="str">
            <v/>
          </cell>
        </row>
        <row r="8418">
          <cell r="A8418" t="str">
            <v>S71 4</v>
          </cell>
          <cell r="B8418" t="str">
            <v/>
          </cell>
          <cell r="C8418" t="str">
            <v/>
          </cell>
          <cell r="D8418">
            <v>94237.64</v>
          </cell>
          <cell r="E8418" t="str">
            <v/>
          </cell>
          <cell r="F8418">
            <v>1283864.96</v>
          </cell>
          <cell r="G8418" t="str">
            <v/>
          </cell>
        </row>
        <row r="8419">
          <cell r="A8419" t="str">
            <v>S71 5</v>
          </cell>
          <cell r="B8419" t="str">
            <v/>
          </cell>
          <cell r="C8419" t="str">
            <v/>
          </cell>
          <cell r="D8419">
            <v>709957.18</v>
          </cell>
          <cell r="E8419" t="str">
            <v/>
          </cell>
          <cell r="F8419">
            <v>2260277.17</v>
          </cell>
          <cell r="G8419" t="str">
            <v/>
          </cell>
        </row>
        <row r="8420">
          <cell r="A8420" t="str">
            <v>S72 0</v>
          </cell>
          <cell r="B8420" t="str">
            <v/>
          </cell>
          <cell r="C8420" t="str">
            <v/>
          </cell>
          <cell r="D8420" t="str">
            <v/>
          </cell>
          <cell r="E8420" t="str">
            <v/>
          </cell>
          <cell r="F8420" t="str">
            <v/>
          </cell>
          <cell r="G8420" t="str">
            <v/>
          </cell>
        </row>
        <row r="8421">
          <cell r="A8421" t="str">
            <v>S72 7</v>
          </cell>
          <cell r="B8421" t="str">
            <v/>
          </cell>
          <cell r="C8421" t="str">
            <v/>
          </cell>
          <cell r="D8421" t="str">
            <v/>
          </cell>
          <cell r="E8421" t="str">
            <v/>
          </cell>
          <cell r="F8421" t="str">
            <v/>
          </cell>
          <cell r="G8421" t="str">
            <v/>
          </cell>
        </row>
        <row r="8422">
          <cell r="A8422" t="str">
            <v>S72 8</v>
          </cell>
          <cell r="B8422" t="str">
            <v/>
          </cell>
          <cell r="C8422">
            <v>279475.84000000003</v>
          </cell>
          <cell r="D8422">
            <v>342212.1</v>
          </cell>
          <cell r="E8422" t="str">
            <v/>
          </cell>
          <cell r="F8422">
            <v>1652524.92</v>
          </cell>
          <cell r="G8422" t="str">
            <v/>
          </cell>
        </row>
        <row r="8423">
          <cell r="A8423" t="str">
            <v>S72 9</v>
          </cell>
          <cell r="B8423" t="str">
            <v/>
          </cell>
          <cell r="C8423" t="str">
            <v/>
          </cell>
          <cell r="D8423" t="str">
            <v/>
          </cell>
          <cell r="E8423" t="str">
            <v/>
          </cell>
          <cell r="F8423" t="str">
            <v/>
          </cell>
          <cell r="G8423" t="str">
            <v/>
          </cell>
        </row>
        <row r="8424">
          <cell r="A8424" t="str">
            <v>S73 0</v>
          </cell>
          <cell r="B8424">
            <v>409805</v>
          </cell>
          <cell r="C8424" t="str">
            <v/>
          </cell>
          <cell r="D8424" t="str">
            <v/>
          </cell>
          <cell r="E8424">
            <v>2257826.0220111413</v>
          </cell>
          <cell r="F8424">
            <v>2517803.8969999999</v>
          </cell>
          <cell r="G8424" t="str">
            <v/>
          </cell>
        </row>
        <row r="8425">
          <cell r="A8425" t="str">
            <v>S73 3</v>
          </cell>
          <cell r="B8425" t="str">
            <v/>
          </cell>
          <cell r="C8425" t="str">
            <v/>
          </cell>
          <cell r="D8425" t="str">
            <v/>
          </cell>
          <cell r="E8425" t="str">
            <v/>
          </cell>
          <cell r="F8425" t="str">
            <v/>
          </cell>
          <cell r="G8425" t="str">
            <v/>
          </cell>
        </row>
        <row r="8426">
          <cell r="A8426" t="str">
            <v>S73 8</v>
          </cell>
          <cell r="B8426" t="str">
            <v/>
          </cell>
          <cell r="C8426" t="str">
            <v/>
          </cell>
          <cell r="D8426" t="str">
            <v/>
          </cell>
          <cell r="E8426" t="str">
            <v/>
          </cell>
          <cell r="F8426">
            <v>1338378.21</v>
          </cell>
          <cell r="G8426" t="str">
            <v/>
          </cell>
        </row>
        <row r="8427">
          <cell r="A8427" t="str">
            <v>S73 9</v>
          </cell>
          <cell r="B8427" t="str">
            <v/>
          </cell>
          <cell r="C8427" t="str">
            <v/>
          </cell>
          <cell r="D8427" t="str">
            <v/>
          </cell>
          <cell r="E8427" t="str">
            <v/>
          </cell>
          <cell r="F8427" t="str">
            <v/>
          </cell>
          <cell r="G8427" t="str">
            <v/>
          </cell>
        </row>
        <row r="8428">
          <cell r="A8428" t="str">
            <v>S74 0</v>
          </cell>
          <cell r="B8428">
            <v>86969</v>
          </cell>
          <cell r="C8428" t="str">
            <v/>
          </cell>
          <cell r="D8428" t="str">
            <v/>
          </cell>
          <cell r="E8428" t="str">
            <v/>
          </cell>
          <cell r="F8428">
            <v>705537.14</v>
          </cell>
          <cell r="G8428" t="str">
            <v/>
          </cell>
        </row>
        <row r="8429">
          <cell r="A8429" t="str">
            <v>S74 8</v>
          </cell>
          <cell r="B8429" t="str">
            <v/>
          </cell>
          <cell r="C8429" t="str">
            <v/>
          </cell>
          <cell r="D8429" t="str">
            <v/>
          </cell>
          <cell r="E8429" t="str">
            <v/>
          </cell>
          <cell r="F8429">
            <v>448841</v>
          </cell>
          <cell r="G8429" t="str">
            <v/>
          </cell>
        </row>
        <row r="8430">
          <cell r="A8430" t="str">
            <v>S74 9</v>
          </cell>
          <cell r="B8430" t="str">
            <v/>
          </cell>
          <cell r="C8430" t="str">
            <v/>
          </cell>
          <cell r="D8430" t="str">
            <v/>
          </cell>
          <cell r="E8430" t="str">
            <v/>
          </cell>
          <cell r="F8430">
            <v>3035661.25</v>
          </cell>
          <cell r="G8430" t="str">
            <v/>
          </cell>
        </row>
        <row r="8431">
          <cell r="A8431" t="str">
            <v>S75 1</v>
          </cell>
          <cell r="B8431" t="str">
            <v/>
          </cell>
          <cell r="C8431" t="str">
            <v/>
          </cell>
          <cell r="D8431">
            <v>527168.77</v>
          </cell>
          <cell r="E8431">
            <v>3172625.0079782023</v>
          </cell>
          <cell r="F8431" t="str">
            <v/>
          </cell>
          <cell r="G8431">
            <v>1714075.5899999999</v>
          </cell>
        </row>
        <row r="8432">
          <cell r="A8432" t="str">
            <v>S75 2</v>
          </cell>
          <cell r="B8432" t="str">
            <v/>
          </cell>
          <cell r="C8432" t="str">
            <v/>
          </cell>
          <cell r="D8432" t="str">
            <v/>
          </cell>
          <cell r="E8432" t="str">
            <v/>
          </cell>
          <cell r="F8432" t="str">
            <v/>
          </cell>
          <cell r="G8432" t="str">
            <v/>
          </cell>
        </row>
        <row r="8433">
          <cell r="A8433" t="str">
            <v>S75 3</v>
          </cell>
          <cell r="B8433" t="str">
            <v/>
          </cell>
          <cell r="C8433" t="str">
            <v/>
          </cell>
          <cell r="D8433" t="str">
            <v/>
          </cell>
          <cell r="E8433">
            <v>1523471.5339505554</v>
          </cell>
          <cell r="F8433">
            <v>1200981.1399999999</v>
          </cell>
          <cell r="G8433" t="str">
            <v/>
          </cell>
        </row>
        <row r="8434">
          <cell r="A8434" t="str">
            <v>S75 4</v>
          </cell>
          <cell r="B8434" t="str">
            <v/>
          </cell>
          <cell r="C8434" t="str">
            <v/>
          </cell>
          <cell r="D8434" t="str">
            <v/>
          </cell>
          <cell r="E8434" t="str">
            <v/>
          </cell>
          <cell r="F8434">
            <v>1982377.71</v>
          </cell>
          <cell r="G8434" t="str">
            <v/>
          </cell>
        </row>
        <row r="8435">
          <cell r="A8435" t="str">
            <v>S75 5</v>
          </cell>
          <cell r="B8435" t="str">
            <v/>
          </cell>
          <cell r="C8435" t="str">
            <v/>
          </cell>
          <cell r="D8435" t="str">
            <v/>
          </cell>
          <cell r="E8435" t="str">
            <v/>
          </cell>
          <cell r="F8435">
            <v>357886.99</v>
          </cell>
          <cell r="G8435" t="str">
            <v/>
          </cell>
        </row>
        <row r="8436">
          <cell r="A8436" t="str">
            <v>S75 6</v>
          </cell>
          <cell r="B8436" t="str">
            <v/>
          </cell>
          <cell r="C8436" t="str">
            <v/>
          </cell>
          <cell r="D8436" t="str">
            <v/>
          </cell>
          <cell r="E8436" t="str">
            <v/>
          </cell>
          <cell r="F8436" t="str">
            <v/>
          </cell>
          <cell r="G8436" t="str">
            <v/>
          </cell>
        </row>
        <row r="8437">
          <cell r="A8437" t="str">
            <v>S8 0</v>
          </cell>
          <cell r="B8437" t="str">
            <v/>
          </cell>
          <cell r="C8437" t="str">
            <v/>
          </cell>
          <cell r="D8437">
            <v>1870651.47</v>
          </cell>
          <cell r="E8437">
            <v>4850768.5223685522</v>
          </cell>
          <cell r="F8437">
            <v>5532714.3799999999</v>
          </cell>
          <cell r="G8437" t="str">
            <v/>
          </cell>
        </row>
        <row r="8438">
          <cell r="A8438" t="str">
            <v>S8 2</v>
          </cell>
          <cell r="B8438" t="str">
            <v/>
          </cell>
          <cell r="C8438" t="str">
            <v/>
          </cell>
          <cell r="D8438" t="str">
            <v/>
          </cell>
          <cell r="E8438" t="str">
            <v/>
          </cell>
          <cell r="F8438" t="str">
            <v/>
          </cell>
          <cell r="G8438" t="str">
            <v/>
          </cell>
        </row>
        <row r="8439">
          <cell r="A8439" t="str">
            <v>S8 7</v>
          </cell>
          <cell r="B8439" t="str">
            <v/>
          </cell>
          <cell r="C8439" t="str">
            <v/>
          </cell>
          <cell r="D8439" t="str">
            <v/>
          </cell>
          <cell r="E8439">
            <v>671263.11784257425</v>
          </cell>
          <cell r="F8439">
            <v>1698297.75</v>
          </cell>
          <cell r="G8439" t="str">
            <v/>
          </cell>
        </row>
        <row r="8440">
          <cell r="A8440" t="str">
            <v>S8 8</v>
          </cell>
          <cell r="B8440" t="str">
            <v/>
          </cell>
          <cell r="C8440" t="str">
            <v/>
          </cell>
          <cell r="D8440" t="str">
            <v/>
          </cell>
          <cell r="E8440" t="str">
            <v/>
          </cell>
          <cell r="F8440">
            <v>4501893.57</v>
          </cell>
          <cell r="G8440" t="str">
            <v/>
          </cell>
        </row>
        <row r="8441">
          <cell r="A8441" t="str">
            <v>S8 9</v>
          </cell>
          <cell r="B8441" t="str">
            <v/>
          </cell>
          <cell r="C8441" t="str">
            <v/>
          </cell>
          <cell r="D8441" t="str">
            <v/>
          </cell>
          <cell r="E8441" t="str">
            <v/>
          </cell>
          <cell r="F8441" t="str">
            <v/>
          </cell>
          <cell r="G8441" t="str">
            <v/>
          </cell>
        </row>
        <row r="8442">
          <cell r="A8442" t="str">
            <v>S80 1</v>
          </cell>
          <cell r="B8442" t="str">
            <v/>
          </cell>
          <cell r="C8442" t="str">
            <v/>
          </cell>
          <cell r="D8442">
            <v>737082.82</v>
          </cell>
          <cell r="E8442" t="str">
            <v/>
          </cell>
          <cell r="F8442">
            <v>1824228.34</v>
          </cell>
          <cell r="G8442" t="str">
            <v/>
          </cell>
        </row>
        <row r="8443">
          <cell r="A8443" t="str">
            <v>S80 2</v>
          </cell>
          <cell r="B8443" t="str">
            <v/>
          </cell>
          <cell r="C8443" t="str">
            <v/>
          </cell>
          <cell r="D8443">
            <v>309340.61</v>
          </cell>
          <cell r="E8443">
            <v>1298694.1252615354</v>
          </cell>
          <cell r="F8443">
            <v>2719022.73</v>
          </cell>
          <cell r="G8443" t="str">
            <v/>
          </cell>
        </row>
        <row r="8444">
          <cell r="A8444" t="str">
            <v>S80 3</v>
          </cell>
          <cell r="B8444" t="str">
            <v/>
          </cell>
          <cell r="C8444" t="str">
            <v/>
          </cell>
          <cell r="D8444" t="str">
            <v/>
          </cell>
          <cell r="E8444" t="str">
            <v/>
          </cell>
          <cell r="F8444">
            <v>2363485.4</v>
          </cell>
          <cell r="G8444" t="str">
            <v/>
          </cell>
        </row>
        <row r="8445">
          <cell r="A8445" t="str">
            <v>S80 4</v>
          </cell>
          <cell r="B8445">
            <v>646242</v>
          </cell>
          <cell r="C8445" t="str">
            <v/>
          </cell>
          <cell r="D8445" t="str">
            <v/>
          </cell>
          <cell r="E8445" t="str">
            <v/>
          </cell>
          <cell r="F8445">
            <v>720185.34</v>
          </cell>
          <cell r="G8445" t="str">
            <v/>
          </cell>
        </row>
        <row r="8446">
          <cell r="A8446" t="str">
            <v>S80 9</v>
          </cell>
          <cell r="B8446" t="str">
            <v/>
          </cell>
          <cell r="C8446" t="str">
            <v/>
          </cell>
          <cell r="D8446" t="str">
            <v/>
          </cell>
          <cell r="E8446" t="str">
            <v/>
          </cell>
          <cell r="F8446" t="str">
            <v/>
          </cell>
          <cell r="G8446" t="str">
            <v/>
          </cell>
        </row>
        <row r="8447">
          <cell r="A8447" t="str">
            <v>S81 0</v>
          </cell>
          <cell r="B8447" t="str">
            <v/>
          </cell>
          <cell r="C8447" t="str">
            <v/>
          </cell>
          <cell r="D8447" t="str">
            <v/>
          </cell>
          <cell r="E8447" t="str">
            <v/>
          </cell>
          <cell r="F8447">
            <v>2415470.4900000002</v>
          </cell>
          <cell r="G8447" t="str">
            <v/>
          </cell>
        </row>
        <row r="8448">
          <cell r="A8448" t="str">
            <v>S81 7</v>
          </cell>
          <cell r="B8448" t="str">
            <v/>
          </cell>
          <cell r="C8448" t="str">
            <v/>
          </cell>
          <cell r="D8448" t="str">
            <v/>
          </cell>
          <cell r="E8448" t="str">
            <v/>
          </cell>
          <cell r="F8448" t="str">
            <v/>
          </cell>
          <cell r="G8448" t="str">
            <v/>
          </cell>
        </row>
        <row r="8449">
          <cell r="A8449" t="str">
            <v>S81 8</v>
          </cell>
          <cell r="B8449">
            <v>1234117</v>
          </cell>
          <cell r="C8449" t="str">
            <v/>
          </cell>
          <cell r="D8449">
            <v>458635.34</v>
          </cell>
          <cell r="E8449">
            <v>2158000.9677939843</v>
          </cell>
          <cell r="F8449">
            <v>5257583.78</v>
          </cell>
          <cell r="G8449" t="str">
            <v/>
          </cell>
        </row>
        <row r="8450">
          <cell r="A8450" t="str">
            <v>S81 9</v>
          </cell>
          <cell r="B8450" t="str">
            <v/>
          </cell>
          <cell r="C8450" t="str">
            <v/>
          </cell>
          <cell r="D8450">
            <v>163408.49</v>
          </cell>
          <cell r="E8450" t="str">
            <v/>
          </cell>
          <cell r="F8450">
            <v>637098.86</v>
          </cell>
          <cell r="G8450" t="str">
            <v/>
          </cell>
        </row>
        <row r="8451">
          <cell r="A8451" t="str">
            <v>S9 1</v>
          </cell>
          <cell r="B8451">
            <v>1192147</v>
          </cell>
          <cell r="C8451" t="str">
            <v/>
          </cell>
          <cell r="D8451">
            <v>2935069</v>
          </cell>
          <cell r="E8451" t="str">
            <v/>
          </cell>
          <cell r="F8451">
            <v>5603565.2000000002</v>
          </cell>
          <cell r="G8451" t="str">
            <v/>
          </cell>
        </row>
        <row r="8452">
          <cell r="A8452" t="str">
            <v>S9 2</v>
          </cell>
          <cell r="B8452" t="str">
            <v/>
          </cell>
          <cell r="C8452" t="str">
            <v/>
          </cell>
          <cell r="D8452">
            <v>1768153.92</v>
          </cell>
          <cell r="E8452" t="str">
            <v/>
          </cell>
          <cell r="F8452">
            <v>6631851.8799999999</v>
          </cell>
          <cell r="G8452" t="str">
            <v/>
          </cell>
        </row>
        <row r="8453">
          <cell r="A8453" t="str">
            <v>S9 3</v>
          </cell>
          <cell r="B8453" t="str">
            <v/>
          </cell>
          <cell r="C8453" t="str">
            <v/>
          </cell>
          <cell r="D8453">
            <v>1557356.18</v>
          </cell>
          <cell r="E8453">
            <v>2143289.7137250518</v>
          </cell>
          <cell r="F8453" t="str">
            <v/>
          </cell>
          <cell r="G8453" t="str">
            <v/>
          </cell>
        </row>
        <row r="8454">
          <cell r="A8454" t="str">
            <v>S9 4</v>
          </cell>
          <cell r="B8454">
            <v>987509</v>
          </cell>
          <cell r="C8454" t="str">
            <v/>
          </cell>
          <cell r="D8454" t="str">
            <v/>
          </cell>
          <cell r="E8454">
            <v>527190.3486827584</v>
          </cell>
          <cell r="F8454">
            <v>1469378.97</v>
          </cell>
          <cell r="G8454" t="str">
            <v/>
          </cell>
        </row>
        <row r="8455">
          <cell r="A8455" t="str">
            <v>S9 5</v>
          </cell>
          <cell r="B8455" t="str">
            <v/>
          </cell>
          <cell r="C8455" t="str">
            <v/>
          </cell>
          <cell r="D8455" t="str">
            <v/>
          </cell>
          <cell r="E8455" t="str">
            <v/>
          </cell>
          <cell r="F8455">
            <v>1227090.02</v>
          </cell>
          <cell r="G8455" t="str">
            <v/>
          </cell>
        </row>
        <row r="8456">
          <cell r="A8456" t="str">
            <v>S9 9</v>
          </cell>
          <cell r="B8456" t="str">
            <v/>
          </cell>
          <cell r="C8456" t="str">
            <v/>
          </cell>
          <cell r="D8456" t="str">
            <v/>
          </cell>
          <cell r="E8456" t="str">
            <v/>
          </cell>
          <cell r="F8456" t="str">
            <v/>
          </cell>
          <cell r="G8456" t="str">
            <v/>
          </cell>
        </row>
        <row r="8457">
          <cell r="A8457" t="str">
            <v>S95 1</v>
          </cell>
          <cell r="B8457" t="str">
            <v/>
          </cell>
          <cell r="C8457" t="str">
            <v/>
          </cell>
          <cell r="D8457" t="str">
            <v/>
          </cell>
          <cell r="E8457" t="str">
            <v/>
          </cell>
          <cell r="F8457" t="str">
            <v/>
          </cell>
          <cell r="G8457" t="str">
            <v/>
          </cell>
        </row>
        <row r="8458">
          <cell r="A8458" t="str">
            <v>S96 5</v>
          </cell>
          <cell r="B8458" t="str">
            <v/>
          </cell>
          <cell r="C8458" t="str">
            <v/>
          </cell>
          <cell r="D8458" t="str">
            <v/>
          </cell>
          <cell r="E8458" t="str">
            <v/>
          </cell>
          <cell r="F8458" t="str">
            <v/>
          </cell>
          <cell r="G8458" t="str">
            <v/>
          </cell>
        </row>
        <row r="8459">
          <cell r="A8459" t="str">
            <v>S97 3</v>
          </cell>
          <cell r="B8459" t="str">
            <v/>
          </cell>
          <cell r="C8459" t="str">
            <v/>
          </cell>
          <cell r="D8459" t="str">
            <v/>
          </cell>
          <cell r="E8459" t="str">
            <v/>
          </cell>
          <cell r="F8459" t="str">
            <v/>
          </cell>
          <cell r="G8459" t="str">
            <v/>
          </cell>
        </row>
        <row r="8460">
          <cell r="A8460" t="str">
            <v>S98 1</v>
          </cell>
          <cell r="B8460" t="str">
            <v/>
          </cell>
          <cell r="C8460" t="str">
            <v/>
          </cell>
          <cell r="D8460" t="str">
            <v/>
          </cell>
          <cell r="E8460" t="str">
            <v/>
          </cell>
          <cell r="F8460" t="str">
            <v/>
          </cell>
          <cell r="G8460" t="str">
            <v/>
          </cell>
        </row>
        <row r="8461">
          <cell r="A8461" t="str">
            <v>S98 6</v>
          </cell>
          <cell r="B8461" t="str">
            <v/>
          </cell>
          <cell r="C8461" t="str">
            <v/>
          </cell>
          <cell r="D8461" t="str">
            <v/>
          </cell>
          <cell r="E8461" t="str">
            <v/>
          </cell>
          <cell r="F8461" t="str">
            <v/>
          </cell>
          <cell r="G8461" t="str">
            <v/>
          </cell>
        </row>
        <row r="8462">
          <cell r="A8462" t="str">
            <v>S99 1</v>
          </cell>
          <cell r="B8462" t="str">
            <v/>
          </cell>
          <cell r="C8462" t="str">
            <v/>
          </cell>
          <cell r="D8462" t="str">
            <v/>
          </cell>
          <cell r="E8462" t="str">
            <v/>
          </cell>
          <cell r="F8462" t="str">
            <v/>
          </cell>
          <cell r="G8462" t="str">
            <v/>
          </cell>
        </row>
        <row r="8463">
          <cell r="A8463" t="str">
            <v>S99 2</v>
          </cell>
          <cell r="B8463" t="str">
            <v/>
          </cell>
          <cell r="C8463" t="str">
            <v/>
          </cell>
          <cell r="D8463" t="str">
            <v/>
          </cell>
          <cell r="E8463" t="str">
            <v/>
          </cell>
          <cell r="F8463" t="str">
            <v/>
          </cell>
          <cell r="G8463" t="str">
            <v/>
          </cell>
        </row>
        <row r="8464">
          <cell r="A8464" t="str">
            <v>S99 3</v>
          </cell>
          <cell r="B8464" t="str">
            <v/>
          </cell>
          <cell r="C8464" t="str">
            <v/>
          </cell>
          <cell r="D8464" t="str">
            <v/>
          </cell>
          <cell r="E8464" t="str">
            <v/>
          </cell>
          <cell r="F8464" t="str">
            <v/>
          </cell>
          <cell r="G8464" t="str">
            <v/>
          </cell>
        </row>
        <row r="8465">
          <cell r="A8465" t="str">
            <v>SA Other</v>
          </cell>
          <cell r="B8465">
            <v>56993164</v>
          </cell>
          <cell r="C8465">
            <v>4648425.8900000006</v>
          </cell>
          <cell r="D8465">
            <v>177945483.63000008</v>
          </cell>
          <cell r="E8465">
            <v>53833627.610352509</v>
          </cell>
          <cell r="F8465">
            <v>55290630.399999976</v>
          </cell>
          <cell r="G8465">
            <v>44064715.719600014</v>
          </cell>
        </row>
        <row r="8466">
          <cell r="A8466" t="str">
            <v>SA total</v>
          </cell>
          <cell r="B8466">
            <v>364213567</v>
          </cell>
          <cell r="C8466">
            <v>4648425.8900000006</v>
          </cell>
          <cell r="D8466">
            <v>291058559.80000007</v>
          </cell>
          <cell r="E8466">
            <v>461333316.32660335</v>
          </cell>
          <cell r="F8466">
            <v>237317969.66999993</v>
          </cell>
          <cell r="G8466">
            <v>60291075.869600013</v>
          </cell>
        </row>
        <row r="8467">
          <cell r="A8467" t="str">
            <v>SA1 1</v>
          </cell>
          <cell r="B8467" t="str">
            <v/>
          </cell>
          <cell r="C8467" t="str">
            <v/>
          </cell>
          <cell r="D8467" t="str">
            <v/>
          </cell>
          <cell r="E8467" t="str">
            <v/>
          </cell>
          <cell r="F8467">
            <v>840084.13</v>
          </cell>
          <cell r="G8467" t="str">
            <v/>
          </cell>
        </row>
        <row r="8468">
          <cell r="A8468" t="str">
            <v>SA1 2</v>
          </cell>
          <cell r="B8468" t="str">
            <v/>
          </cell>
          <cell r="C8468" t="str">
            <v/>
          </cell>
          <cell r="D8468" t="str">
            <v/>
          </cell>
          <cell r="E8468" t="str">
            <v/>
          </cell>
          <cell r="F8468" t="str">
            <v/>
          </cell>
          <cell r="G8468" t="str">
            <v/>
          </cell>
        </row>
        <row r="8469">
          <cell r="A8469" t="str">
            <v>SA1 3</v>
          </cell>
          <cell r="B8469" t="str">
            <v/>
          </cell>
          <cell r="C8469" t="str">
            <v/>
          </cell>
          <cell r="D8469">
            <v>542388.91</v>
          </cell>
          <cell r="E8469">
            <v>1355856.8984508042</v>
          </cell>
          <cell r="F8469">
            <v>1321697.6299999999</v>
          </cell>
          <cell r="G8469" t="str">
            <v/>
          </cell>
        </row>
        <row r="8470">
          <cell r="A8470" t="str">
            <v>SA1 4</v>
          </cell>
          <cell r="B8470">
            <v>2315953</v>
          </cell>
          <cell r="C8470" t="str">
            <v/>
          </cell>
          <cell r="D8470" t="str">
            <v/>
          </cell>
          <cell r="E8470">
            <v>3699213.8590891976</v>
          </cell>
          <cell r="F8470" t="str">
            <v/>
          </cell>
          <cell r="G8470" t="str">
            <v/>
          </cell>
        </row>
        <row r="8471">
          <cell r="A8471" t="str">
            <v>SA1 5</v>
          </cell>
          <cell r="B8471">
            <v>3110487</v>
          </cell>
          <cell r="C8471" t="str">
            <v/>
          </cell>
          <cell r="D8471" t="str">
            <v/>
          </cell>
          <cell r="E8471">
            <v>4060289.4027182823</v>
          </cell>
          <cell r="F8471">
            <v>1136811.32</v>
          </cell>
          <cell r="G8471" t="str">
            <v/>
          </cell>
        </row>
        <row r="8472">
          <cell r="A8472" t="str">
            <v>SA1 6</v>
          </cell>
          <cell r="B8472">
            <v>1288655</v>
          </cell>
          <cell r="C8472" t="str">
            <v/>
          </cell>
          <cell r="D8472" t="str">
            <v/>
          </cell>
          <cell r="E8472">
            <v>658344.33868329669</v>
          </cell>
          <cell r="F8472">
            <v>1740134.1</v>
          </cell>
          <cell r="G8472" t="str">
            <v/>
          </cell>
        </row>
        <row r="8473">
          <cell r="A8473" t="str">
            <v>SA1 7</v>
          </cell>
          <cell r="B8473" t="str">
            <v/>
          </cell>
          <cell r="C8473" t="str">
            <v/>
          </cell>
          <cell r="D8473" t="str">
            <v/>
          </cell>
          <cell r="E8473" t="str">
            <v/>
          </cell>
          <cell r="F8473" t="str">
            <v/>
          </cell>
          <cell r="G8473" t="str">
            <v/>
          </cell>
        </row>
        <row r="8474">
          <cell r="A8474" t="str">
            <v>SA1 8</v>
          </cell>
          <cell r="B8474">
            <v>2732960</v>
          </cell>
          <cell r="C8474" t="str">
            <v/>
          </cell>
          <cell r="D8474" t="str">
            <v/>
          </cell>
          <cell r="E8474">
            <v>4093168.616353123</v>
          </cell>
          <cell r="F8474" t="str">
            <v/>
          </cell>
          <cell r="G8474" t="str">
            <v/>
          </cell>
        </row>
        <row r="8475">
          <cell r="A8475" t="str">
            <v>SA1 9</v>
          </cell>
          <cell r="B8475" t="str">
            <v/>
          </cell>
          <cell r="C8475" t="str">
            <v/>
          </cell>
          <cell r="D8475" t="str">
            <v/>
          </cell>
          <cell r="E8475" t="str">
            <v/>
          </cell>
          <cell r="F8475" t="str">
            <v/>
          </cell>
          <cell r="G8475" t="str">
            <v/>
          </cell>
        </row>
        <row r="8476">
          <cell r="A8476" t="str">
            <v>SA10 6</v>
          </cell>
          <cell r="B8476" t="str">
            <v/>
          </cell>
          <cell r="C8476" t="str">
            <v/>
          </cell>
          <cell r="D8476">
            <v>597142.05000000005</v>
          </cell>
          <cell r="E8476">
            <v>3724359.9518248313</v>
          </cell>
          <cell r="F8476" t="str">
            <v/>
          </cell>
          <cell r="G8476" t="str">
            <v/>
          </cell>
        </row>
        <row r="8477">
          <cell r="A8477" t="str">
            <v>SA10 7</v>
          </cell>
          <cell r="B8477" t="str">
            <v/>
          </cell>
          <cell r="C8477" t="str">
            <v/>
          </cell>
          <cell r="D8477">
            <v>127276.85</v>
          </cell>
          <cell r="E8477">
            <v>1598618.890785171</v>
          </cell>
          <cell r="F8477">
            <v>820964.22</v>
          </cell>
          <cell r="G8477" t="str">
            <v/>
          </cell>
        </row>
        <row r="8478">
          <cell r="A8478" t="str">
            <v>SA10 8</v>
          </cell>
          <cell r="B8478">
            <v>735470</v>
          </cell>
          <cell r="C8478" t="str">
            <v/>
          </cell>
          <cell r="D8478" t="str">
            <v/>
          </cell>
          <cell r="E8478">
            <v>991095.68870202161</v>
          </cell>
          <cell r="F8478">
            <v>1163267.68</v>
          </cell>
          <cell r="G8478" t="str">
            <v/>
          </cell>
        </row>
        <row r="8479">
          <cell r="A8479" t="str">
            <v>SA10 9</v>
          </cell>
          <cell r="B8479" t="str">
            <v/>
          </cell>
          <cell r="C8479" t="str">
            <v/>
          </cell>
          <cell r="D8479" t="str">
            <v/>
          </cell>
          <cell r="E8479">
            <v>557172.07128782815</v>
          </cell>
          <cell r="F8479" t="str">
            <v/>
          </cell>
          <cell r="G8479" t="str">
            <v/>
          </cell>
        </row>
        <row r="8480">
          <cell r="A8480" t="str">
            <v>SA11 1</v>
          </cell>
          <cell r="B8480">
            <v>3306940</v>
          </cell>
          <cell r="C8480" t="str">
            <v/>
          </cell>
          <cell r="D8480">
            <v>520959.61</v>
          </cell>
          <cell r="E8480">
            <v>2101732.889796447</v>
          </cell>
          <cell r="F8480">
            <v>291084.79999999999</v>
          </cell>
          <cell r="G8480" t="str">
            <v/>
          </cell>
        </row>
        <row r="8481">
          <cell r="A8481" t="str">
            <v>SA11 2</v>
          </cell>
          <cell r="B8481">
            <v>2055120</v>
          </cell>
          <cell r="C8481" t="str">
            <v/>
          </cell>
          <cell r="D8481">
            <v>56969.7</v>
          </cell>
          <cell r="E8481" t="str">
            <v/>
          </cell>
          <cell r="F8481">
            <v>613090.66</v>
          </cell>
          <cell r="G8481" t="str">
            <v/>
          </cell>
        </row>
        <row r="8482">
          <cell r="A8482" t="str">
            <v>SA11 3</v>
          </cell>
          <cell r="B8482" t="str">
            <v/>
          </cell>
          <cell r="C8482" t="str">
            <v/>
          </cell>
          <cell r="D8482" t="str">
            <v/>
          </cell>
          <cell r="E8482">
            <v>4081656.1923443819</v>
          </cell>
          <cell r="F8482" t="str">
            <v/>
          </cell>
          <cell r="G8482" t="str">
            <v/>
          </cell>
        </row>
        <row r="8483">
          <cell r="A8483" t="str">
            <v>SA11 4</v>
          </cell>
          <cell r="B8483" t="str">
            <v/>
          </cell>
          <cell r="C8483" t="str">
            <v/>
          </cell>
          <cell r="D8483" t="str">
            <v/>
          </cell>
          <cell r="E8483" t="str">
            <v/>
          </cell>
          <cell r="F8483" t="str">
            <v/>
          </cell>
          <cell r="G8483" t="str">
            <v/>
          </cell>
        </row>
        <row r="8484">
          <cell r="A8484" t="str">
            <v>SA11 5</v>
          </cell>
          <cell r="B8484">
            <v>1056343</v>
          </cell>
          <cell r="C8484" t="str">
            <v/>
          </cell>
          <cell r="D8484" t="str">
            <v/>
          </cell>
          <cell r="E8484" t="str">
            <v/>
          </cell>
          <cell r="F8484" t="str">
            <v/>
          </cell>
          <cell r="G8484" t="str">
            <v/>
          </cell>
        </row>
        <row r="8485">
          <cell r="A8485" t="str">
            <v>SA11 9</v>
          </cell>
          <cell r="B8485" t="str">
            <v/>
          </cell>
          <cell r="C8485" t="str">
            <v/>
          </cell>
          <cell r="D8485" t="str">
            <v/>
          </cell>
          <cell r="E8485" t="str">
            <v/>
          </cell>
          <cell r="F8485" t="str">
            <v/>
          </cell>
          <cell r="G8485" t="str">
            <v/>
          </cell>
        </row>
        <row r="8486">
          <cell r="A8486" t="str">
            <v>SA12 6</v>
          </cell>
          <cell r="B8486" t="str">
            <v/>
          </cell>
          <cell r="C8486" t="str">
            <v/>
          </cell>
          <cell r="D8486" t="str">
            <v/>
          </cell>
          <cell r="E8486">
            <v>1048307.4775742857</v>
          </cell>
          <cell r="F8486" t="str">
            <v/>
          </cell>
          <cell r="G8486" t="str">
            <v/>
          </cell>
        </row>
        <row r="8487">
          <cell r="A8487" t="str">
            <v>SA12 7</v>
          </cell>
          <cell r="B8487" t="str">
            <v/>
          </cell>
          <cell r="C8487" t="str">
            <v/>
          </cell>
          <cell r="D8487" t="str">
            <v/>
          </cell>
          <cell r="E8487" t="str">
            <v/>
          </cell>
          <cell r="F8487" t="str">
            <v/>
          </cell>
          <cell r="G8487" t="str">
            <v/>
          </cell>
        </row>
        <row r="8488">
          <cell r="A8488" t="str">
            <v>SA12 8</v>
          </cell>
          <cell r="B8488">
            <v>536072</v>
          </cell>
          <cell r="C8488" t="str">
            <v/>
          </cell>
          <cell r="D8488" t="str">
            <v/>
          </cell>
          <cell r="E8488" t="str">
            <v/>
          </cell>
          <cell r="F8488" t="str">
            <v/>
          </cell>
          <cell r="G8488" t="str">
            <v/>
          </cell>
        </row>
        <row r="8489">
          <cell r="A8489" t="str">
            <v>SA12 9</v>
          </cell>
          <cell r="B8489" t="str">
            <v/>
          </cell>
          <cell r="C8489" t="str">
            <v/>
          </cell>
          <cell r="D8489" t="str">
            <v/>
          </cell>
          <cell r="E8489">
            <v>521340.66588620894</v>
          </cell>
          <cell r="F8489" t="str">
            <v/>
          </cell>
          <cell r="G8489" t="str">
            <v/>
          </cell>
        </row>
        <row r="8490">
          <cell r="A8490" t="str">
            <v>SA13 1</v>
          </cell>
          <cell r="B8490">
            <v>1397338</v>
          </cell>
          <cell r="C8490" t="str">
            <v/>
          </cell>
          <cell r="D8490" t="str">
            <v/>
          </cell>
          <cell r="E8490">
            <v>1132503.5467497092</v>
          </cell>
          <cell r="F8490">
            <v>802554.62</v>
          </cell>
          <cell r="G8490" t="str">
            <v/>
          </cell>
        </row>
        <row r="8491">
          <cell r="A8491" t="str">
            <v>SA13 2</v>
          </cell>
          <cell r="B8491">
            <v>1971747</v>
          </cell>
          <cell r="C8491" t="str">
            <v/>
          </cell>
          <cell r="D8491" t="str">
            <v/>
          </cell>
          <cell r="E8491">
            <v>1396603.3725744954</v>
          </cell>
          <cell r="F8491">
            <v>1797434.82</v>
          </cell>
          <cell r="G8491" t="str">
            <v/>
          </cell>
        </row>
        <row r="8492">
          <cell r="A8492" t="str">
            <v>SA13 3</v>
          </cell>
          <cell r="B8492" t="str">
            <v/>
          </cell>
          <cell r="C8492" t="str">
            <v/>
          </cell>
          <cell r="D8492" t="str">
            <v/>
          </cell>
          <cell r="E8492" t="str">
            <v/>
          </cell>
          <cell r="F8492" t="str">
            <v/>
          </cell>
          <cell r="G8492" t="str">
            <v/>
          </cell>
        </row>
        <row r="8493">
          <cell r="A8493" t="str">
            <v>SA13 9</v>
          </cell>
          <cell r="B8493" t="str">
            <v/>
          </cell>
          <cell r="C8493" t="str">
            <v/>
          </cell>
          <cell r="D8493" t="str">
            <v/>
          </cell>
          <cell r="E8493" t="str">
            <v/>
          </cell>
          <cell r="F8493" t="str">
            <v/>
          </cell>
          <cell r="G8493" t="str">
            <v/>
          </cell>
        </row>
        <row r="8494">
          <cell r="A8494" t="str">
            <v>SA14 6</v>
          </cell>
          <cell r="B8494">
            <v>4000443</v>
          </cell>
          <cell r="C8494" t="str">
            <v/>
          </cell>
          <cell r="D8494">
            <v>391205.67</v>
          </cell>
          <cell r="E8494">
            <v>1034487.9291526317</v>
          </cell>
          <cell r="F8494">
            <v>1805670.42</v>
          </cell>
          <cell r="G8494" t="str">
            <v/>
          </cell>
        </row>
        <row r="8495">
          <cell r="A8495" t="str">
            <v>SA14 7</v>
          </cell>
          <cell r="B8495">
            <v>2433079</v>
          </cell>
          <cell r="C8495" t="str">
            <v/>
          </cell>
          <cell r="D8495" t="str">
            <v/>
          </cell>
          <cell r="E8495">
            <v>4400823.4687594958</v>
          </cell>
          <cell r="F8495" t="str">
            <v/>
          </cell>
          <cell r="G8495" t="str">
            <v/>
          </cell>
        </row>
        <row r="8496">
          <cell r="A8496" t="str">
            <v>SA14 8</v>
          </cell>
          <cell r="B8496">
            <v>3619917</v>
          </cell>
          <cell r="C8496" t="str">
            <v/>
          </cell>
          <cell r="D8496" t="str">
            <v/>
          </cell>
          <cell r="E8496">
            <v>4784350.4011431709</v>
          </cell>
          <cell r="F8496">
            <v>1171865.25</v>
          </cell>
          <cell r="G8496" t="str">
            <v/>
          </cell>
        </row>
        <row r="8497">
          <cell r="A8497" t="str">
            <v>SA14 9</v>
          </cell>
          <cell r="B8497" t="str">
            <v/>
          </cell>
          <cell r="C8497" t="str">
            <v/>
          </cell>
          <cell r="D8497" t="str">
            <v/>
          </cell>
          <cell r="E8497">
            <v>2626278.4668063028</v>
          </cell>
          <cell r="F8497" t="str">
            <v/>
          </cell>
          <cell r="G8497" t="str">
            <v/>
          </cell>
        </row>
        <row r="8498">
          <cell r="A8498" t="str">
            <v>SA15 1</v>
          </cell>
          <cell r="B8498">
            <v>1386939</v>
          </cell>
          <cell r="C8498" t="str">
            <v/>
          </cell>
          <cell r="D8498" t="str">
            <v/>
          </cell>
          <cell r="E8498">
            <v>1076342.9697828921</v>
          </cell>
          <cell r="F8498">
            <v>278698.96999999997</v>
          </cell>
          <cell r="G8498" t="str">
            <v/>
          </cell>
        </row>
        <row r="8499">
          <cell r="A8499" t="str">
            <v>SA15 2</v>
          </cell>
          <cell r="B8499">
            <v>1090396</v>
          </cell>
          <cell r="C8499" t="str">
            <v/>
          </cell>
          <cell r="D8499" t="str">
            <v/>
          </cell>
          <cell r="E8499">
            <v>1314654.2130095439</v>
          </cell>
          <cell r="F8499" t="str">
            <v/>
          </cell>
          <cell r="G8499" t="str">
            <v/>
          </cell>
        </row>
        <row r="8500">
          <cell r="A8500" t="str">
            <v>SA15 3</v>
          </cell>
          <cell r="B8500">
            <v>2534661</v>
          </cell>
          <cell r="C8500" t="str">
            <v/>
          </cell>
          <cell r="D8500">
            <v>540737.79</v>
          </cell>
          <cell r="E8500">
            <v>1554234.866201719</v>
          </cell>
          <cell r="F8500" t="str">
            <v/>
          </cell>
          <cell r="G8500" t="str">
            <v/>
          </cell>
        </row>
        <row r="8501">
          <cell r="A8501" t="str">
            <v>SA15 4</v>
          </cell>
          <cell r="B8501">
            <v>1736544</v>
          </cell>
          <cell r="C8501" t="str">
            <v/>
          </cell>
          <cell r="D8501" t="str">
            <v/>
          </cell>
          <cell r="E8501">
            <v>2317555.3497439628</v>
          </cell>
          <cell r="F8501">
            <v>407771.69</v>
          </cell>
          <cell r="G8501" t="str">
            <v/>
          </cell>
        </row>
        <row r="8502">
          <cell r="A8502" t="str">
            <v>SA15 5</v>
          </cell>
          <cell r="B8502">
            <v>1202834</v>
          </cell>
          <cell r="C8502" t="str">
            <v/>
          </cell>
          <cell r="D8502" t="str">
            <v/>
          </cell>
          <cell r="E8502">
            <v>1521456.5412893826</v>
          </cell>
          <cell r="F8502">
            <v>629321.87</v>
          </cell>
          <cell r="G8502" t="str">
            <v/>
          </cell>
        </row>
        <row r="8503">
          <cell r="A8503" t="str">
            <v>SA15 9</v>
          </cell>
          <cell r="B8503" t="str">
            <v/>
          </cell>
          <cell r="C8503" t="str">
            <v/>
          </cell>
          <cell r="D8503" t="str">
            <v/>
          </cell>
          <cell r="E8503" t="str">
            <v/>
          </cell>
          <cell r="F8503" t="str">
            <v/>
          </cell>
          <cell r="G8503" t="str">
            <v/>
          </cell>
        </row>
        <row r="8504">
          <cell r="A8504" t="str">
            <v>SA16 0</v>
          </cell>
          <cell r="B8504">
            <v>467302</v>
          </cell>
          <cell r="C8504" t="str">
            <v/>
          </cell>
          <cell r="D8504">
            <v>344532.07</v>
          </cell>
          <cell r="E8504">
            <v>2556010.9482632084</v>
          </cell>
          <cell r="F8504">
            <v>2710321.67</v>
          </cell>
          <cell r="G8504" t="str">
            <v/>
          </cell>
        </row>
        <row r="8505">
          <cell r="A8505" t="str">
            <v>SA17 4</v>
          </cell>
          <cell r="B8505" t="str">
            <v/>
          </cell>
          <cell r="C8505" t="str">
            <v/>
          </cell>
          <cell r="D8505" t="str">
            <v/>
          </cell>
          <cell r="E8505" t="str">
            <v/>
          </cell>
          <cell r="F8505" t="str">
            <v/>
          </cell>
          <cell r="G8505" t="str">
            <v/>
          </cell>
        </row>
        <row r="8506">
          <cell r="A8506" t="str">
            <v>SA17 5</v>
          </cell>
          <cell r="B8506">
            <v>1201613</v>
          </cell>
          <cell r="C8506" t="str">
            <v/>
          </cell>
          <cell r="D8506">
            <v>5402735.46</v>
          </cell>
          <cell r="E8506">
            <v>5475113.6429319698</v>
          </cell>
          <cell r="F8506">
            <v>2323322.7799999998</v>
          </cell>
          <cell r="G8506" t="str">
            <v/>
          </cell>
        </row>
        <row r="8507">
          <cell r="A8507" t="str">
            <v>SA18 1</v>
          </cell>
          <cell r="B8507">
            <v>789087</v>
          </cell>
          <cell r="C8507" t="str">
            <v/>
          </cell>
          <cell r="D8507">
            <v>118323.53</v>
          </cell>
          <cell r="E8507">
            <v>1793307.6858482515</v>
          </cell>
          <cell r="F8507">
            <v>592569.43999999994</v>
          </cell>
          <cell r="G8507" t="str">
            <v/>
          </cell>
        </row>
        <row r="8508">
          <cell r="A8508" t="str">
            <v>SA18 2</v>
          </cell>
          <cell r="B8508">
            <v>1223935</v>
          </cell>
          <cell r="C8508" t="str">
            <v/>
          </cell>
          <cell r="D8508">
            <v>1145433.51</v>
          </cell>
          <cell r="E8508">
            <v>5072486.53788504</v>
          </cell>
          <cell r="F8508">
            <v>2205522.9700000002</v>
          </cell>
          <cell r="G8508" t="str">
            <v/>
          </cell>
        </row>
        <row r="8509">
          <cell r="A8509" t="str">
            <v>SA18 3</v>
          </cell>
          <cell r="B8509">
            <v>3808671</v>
          </cell>
          <cell r="C8509" t="str">
            <v/>
          </cell>
          <cell r="D8509" t="str">
            <v/>
          </cell>
          <cell r="E8509">
            <v>4636282.8554291613</v>
          </cell>
          <cell r="F8509">
            <v>1673339.55</v>
          </cell>
          <cell r="G8509" t="str">
            <v/>
          </cell>
        </row>
        <row r="8510">
          <cell r="A8510" t="str">
            <v>SA18 9</v>
          </cell>
          <cell r="B8510" t="str">
            <v/>
          </cell>
          <cell r="C8510" t="str">
            <v/>
          </cell>
          <cell r="D8510" t="str">
            <v/>
          </cell>
          <cell r="E8510" t="str">
            <v/>
          </cell>
          <cell r="F8510" t="str">
            <v/>
          </cell>
          <cell r="G8510" t="str">
            <v/>
          </cell>
        </row>
        <row r="8511">
          <cell r="A8511" t="str">
            <v>SA19 0</v>
          </cell>
          <cell r="B8511" t="str">
            <v/>
          </cell>
          <cell r="C8511" t="str">
            <v/>
          </cell>
          <cell r="D8511" t="str">
            <v/>
          </cell>
          <cell r="E8511" t="str">
            <v/>
          </cell>
          <cell r="F8511" t="str">
            <v/>
          </cell>
          <cell r="G8511" t="str">
            <v/>
          </cell>
        </row>
        <row r="8512">
          <cell r="A8512" t="str">
            <v>SA19 6</v>
          </cell>
          <cell r="B8512">
            <v>2659637</v>
          </cell>
          <cell r="C8512" t="str">
            <v/>
          </cell>
          <cell r="D8512" t="str">
            <v/>
          </cell>
          <cell r="E8512">
            <v>6145503.914084224</v>
          </cell>
          <cell r="F8512">
            <v>2584315.9</v>
          </cell>
          <cell r="G8512" t="str">
            <v/>
          </cell>
        </row>
        <row r="8513">
          <cell r="A8513" t="str">
            <v>SA19 7</v>
          </cell>
          <cell r="B8513">
            <v>3156168</v>
          </cell>
          <cell r="C8513" t="str">
            <v/>
          </cell>
          <cell r="D8513" t="str">
            <v/>
          </cell>
          <cell r="E8513">
            <v>10004818.578759469</v>
          </cell>
          <cell r="F8513">
            <v>2466846.52</v>
          </cell>
          <cell r="G8513" t="str">
            <v/>
          </cell>
        </row>
        <row r="8514">
          <cell r="A8514" t="str">
            <v>SA19 8</v>
          </cell>
          <cell r="B8514">
            <v>2969295</v>
          </cell>
          <cell r="C8514" t="str">
            <v/>
          </cell>
          <cell r="D8514">
            <v>870043.24</v>
          </cell>
          <cell r="E8514">
            <v>1787550.5721108681</v>
          </cell>
          <cell r="F8514">
            <v>887980.05</v>
          </cell>
          <cell r="G8514" t="str">
            <v/>
          </cell>
        </row>
        <row r="8515">
          <cell r="A8515" t="str">
            <v>SA19 9</v>
          </cell>
          <cell r="B8515">
            <v>2959292</v>
          </cell>
          <cell r="C8515" t="str">
            <v/>
          </cell>
          <cell r="D8515">
            <v>829130.51</v>
          </cell>
          <cell r="E8515">
            <v>5211308.3477533339</v>
          </cell>
          <cell r="F8515">
            <v>2465299.13</v>
          </cell>
          <cell r="G8515" t="str">
            <v/>
          </cell>
        </row>
        <row r="8516">
          <cell r="A8516" t="str">
            <v>SA2 0</v>
          </cell>
          <cell r="B8516">
            <v>2336886</v>
          </cell>
          <cell r="C8516" t="str">
            <v/>
          </cell>
          <cell r="D8516" t="str">
            <v/>
          </cell>
          <cell r="E8516">
            <v>2344214.3104603463</v>
          </cell>
          <cell r="F8516">
            <v>2648780.58</v>
          </cell>
          <cell r="G8516" t="str">
            <v/>
          </cell>
        </row>
        <row r="8517">
          <cell r="A8517" t="str">
            <v>SA2 7</v>
          </cell>
          <cell r="B8517">
            <v>3796642</v>
          </cell>
          <cell r="C8517" t="str">
            <v/>
          </cell>
          <cell r="D8517" t="str">
            <v/>
          </cell>
          <cell r="E8517">
            <v>6037084.1703999192</v>
          </cell>
          <cell r="F8517">
            <v>2264816.0099999998</v>
          </cell>
          <cell r="G8517" t="str">
            <v/>
          </cell>
        </row>
        <row r="8518">
          <cell r="A8518" t="str">
            <v>SA2 8</v>
          </cell>
          <cell r="B8518" t="str">
            <v/>
          </cell>
          <cell r="C8518" t="str">
            <v/>
          </cell>
          <cell r="D8518" t="str">
            <v/>
          </cell>
          <cell r="E8518">
            <v>1262693.574980204</v>
          </cell>
          <cell r="F8518">
            <v>1435561.25</v>
          </cell>
          <cell r="G8518" t="str">
            <v/>
          </cell>
        </row>
        <row r="8519">
          <cell r="A8519" t="str">
            <v>SA2 9</v>
          </cell>
          <cell r="B8519">
            <v>2270581</v>
          </cell>
          <cell r="C8519" t="str">
            <v/>
          </cell>
          <cell r="D8519" t="str">
            <v/>
          </cell>
          <cell r="E8519">
            <v>2808309.888323985</v>
          </cell>
          <cell r="F8519">
            <v>962134.15</v>
          </cell>
          <cell r="G8519" t="str">
            <v/>
          </cell>
        </row>
        <row r="8520">
          <cell r="A8520" t="str">
            <v>SA20 0</v>
          </cell>
          <cell r="B8520">
            <v>4125273</v>
          </cell>
          <cell r="C8520" t="str">
            <v/>
          </cell>
          <cell r="D8520">
            <v>1685327.38</v>
          </cell>
          <cell r="E8520">
            <v>7033837.1899085436</v>
          </cell>
          <cell r="F8520">
            <v>3860032.94</v>
          </cell>
          <cell r="G8520" t="str">
            <v/>
          </cell>
        </row>
        <row r="8521">
          <cell r="A8521" t="str">
            <v>SA3 1</v>
          </cell>
          <cell r="B8521" t="str">
            <v/>
          </cell>
          <cell r="C8521" t="str">
            <v/>
          </cell>
          <cell r="D8521" t="str">
            <v/>
          </cell>
          <cell r="E8521">
            <v>11865527.35570021</v>
          </cell>
          <cell r="F8521">
            <v>1673621.53</v>
          </cell>
          <cell r="G8521" t="str">
            <v/>
          </cell>
        </row>
        <row r="8522">
          <cell r="A8522" t="str">
            <v>SA3 2</v>
          </cell>
          <cell r="B8522">
            <v>937668</v>
          </cell>
          <cell r="C8522" t="str">
            <v/>
          </cell>
          <cell r="D8522" t="str">
            <v/>
          </cell>
          <cell r="E8522">
            <v>1855204.5434473001</v>
          </cell>
          <cell r="F8522" t="str">
            <v/>
          </cell>
          <cell r="G8522" t="str">
            <v/>
          </cell>
        </row>
        <row r="8523">
          <cell r="A8523" t="str">
            <v>SA3 3</v>
          </cell>
          <cell r="B8523" t="str">
            <v/>
          </cell>
          <cell r="C8523" t="str">
            <v/>
          </cell>
          <cell r="D8523" t="str">
            <v/>
          </cell>
          <cell r="E8523">
            <v>2459022.4227992515</v>
          </cell>
          <cell r="F8523">
            <v>1288599.1499999999</v>
          </cell>
          <cell r="G8523" t="str">
            <v/>
          </cell>
        </row>
        <row r="8524">
          <cell r="A8524" t="str">
            <v>SA3 4</v>
          </cell>
          <cell r="B8524">
            <v>4890700</v>
          </cell>
          <cell r="C8524" t="str">
            <v/>
          </cell>
          <cell r="D8524">
            <v>788129.6</v>
          </cell>
          <cell r="E8524">
            <v>6845211.183791941</v>
          </cell>
          <cell r="F8524">
            <v>4487195.7699999996</v>
          </cell>
          <cell r="G8524" t="str">
            <v/>
          </cell>
        </row>
        <row r="8525">
          <cell r="A8525" t="str">
            <v>SA3 5</v>
          </cell>
          <cell r="B8525" t="str">
            <v/>
          </cell>
          <cell r="C8525" t="str">
            <v/>
          </cell>
          <cell r="D8525">
            <v>46303.14</v>
          </cell>
          <cell r="E8525">
            <v>2700081.1443815921</v>
          </cell>
          <cell r="F8525">
            <v>2893983.95</v>
          </cell>
          <cell r="G8525" t="str">
            <v/>
          </cell>
        </row>
        <row r="8526">
          <cell r="A8526" t="str">
            <v>SA3 9</v>
          </cell>
          <cell r="B8526" t="str">
            <v/>
          </cell>
          <cell r="C8526" t="str">
            <v/>
          </cell>
          <cell r="D8526" t="str">
            <v/>
          </cell>
          <cell r="E8526" t="str">
            <v/>
          </cell>
          <cell r="F8526" t="str">
            <v/>
          </cell>
          <cell r="G8526" t="str">
            <v/>
          </cell>
        </row>
        <row r="8527">
          <cell r="A8527" t="str">
            <v>SA31 1</v>
          </cell>
          <cell r="B8527">
            <v>795434</v>
          </cell>
          <cell r="C8527" t="str">
            <v/>
          </cell>
          <cell r="D8527">
            <v>1237757.1599999999</v>
          </cell>
          <cell r="E8527" t="str">
            <v/>
          </cell>
          <cell r="F8527">
            <v>800139.86</v>
          </cell>
          <cell r="G8527" t="str">
            <v/>
          </cell>
        </row>
        <row r="8528">
          <cell r="A8528" t="str">
            <v>SA31 2</v>
          </cell>
          <cell r="B8528" t="str">
            <v/>
          </cell>
          <cell r="C8528" t="str">
            <v/>
          </cell>
          <cell r="D8528">
            <v>2514566.0699999998</v>
          </cell>
          <cell r="E8528">
            <v>1624056.9029001389</v>
          </cell>
          <cell r="F8528">
            <v>1466959.27</v>
          </cell>
          <cell r="G8528" t="str">
            <v/>
          </cell>
        </row>
        <row r="8529">
          <cell r="A8529" t="str">
            <v>SA31 3</v>
          </cell>
          <cell r="B8529" t="str">
            <v/>
          </cell>
          <cell r="C8529" t="str">
            <v/>
          </cell>
          <cell r="D8529" t="str">
            <v/>
          </cell>
          <cell r="E8529">
            <v>3202661.142148158</v>
          </cell>
          <cell r="F8529">
            <v>1058872.55</v>
          </cell>
          <cell r="G8529" t="str">
            <v/>
          </cell>
        </row>
        <row r="8530">
          <cell r="A8530" t="str">
            <v>SA31 9</v>
          </cell>
          <cell r="B8530" t="str">
            <v/>
          </cell>
          <cell r="C8530" t="str">
            <v/>
          </cell>
          <cell r="D8530" t="str">
            <v/>
          </cell>
          <cell r="E8530" t="str">
            <v/>
          </cell>
          <cell r="F8530" t="str">
            <v/>
          </cell>
          <cell r="G8530" t="str">
            <v/>
          </cell>
        </row>
        <row r="8531">
          <cell r="A8531" t="str">
            <v>SA32 7</v>
          </cell>
          <cell r="B8531">
            <v>6739356</v>
          </cell>
          <cell r="C8531" t="str">
            <v/>
          </cell>
          <cell r="D8531" t="str">
            <v/>
          </cell>
          <cell r="E8531">
            <v>8984602.4086978249</v>
          </cell>
          <cell r="F8531">
            <v>3375314.95</v>
          </cell>
          <cell r="G8531" t="str">
            <v/>
          </cell>
        </row>
        <row r="8532">
          <cell r="A8532" t="str">
            <v>SA32 8</v>
          </cell>
          <cell r="B8532">
            <v>3963716</v>
          </cell>
          <cell r="C8532" t="str">
            <v/>
          </cell>
          <cell r="D8532">
            <v>3102421.49</v>
          </cell>
          <cell r="E8532">
            <v>8900798.7524321228</v>
          </cell>
          <cell r="F8532">
            <v>2217499.4</v>
          </cell>
          <cell r="G8532" t="str">
            <v/>
          </cell>
        </row>
        <row r="8533">
          <cell r="A8533" t="str">
            <v>SA33 4</v>
          </cell>
          <cell r="B8533">
            <v>8982949</v>
          </cell>
          <cell r="C8533" t="str">
            <v/>
          </cell>
          <cell r="D8533">
            <v>4779524.17</v>
          </cell>
          <cell r="E8533">
            <v>9083273.9912630972</v>
          </cell>
          <cell r="F8533">
            <v>4619490.21</v>
          </cell>
          <cell r="G8533" t="str">
            <v/>
          </cell>
        </row>
        <row r="8534">
          <cell r="A8534" t="str">
            <v>SA33 5</v>
          </cell>
          <cell r="B8534">
            <v>6880965</v>
          </cell>
          <cell r="C8534" t="str">
            <v/>
          </cell>
          <cell r="D8534" t="str">
            <v/>
          </cell>
          <cell r="E8534">
            <v>10175976.442554872</v>
          </cell>
          <cell r="F8534">
            <v>2270952.61</v>
          </cell>
          <cell r="G8534" t="str">
            <v/>
          </cell>
        </row>
        <row r="8535">
          <cell r="A8535" t="str">
            <v>SA33 6</v>
          </cell>
          <cell r="B8535">
            <v>5307884</v>
          </cell>
          <cell r="C8535" t="str">
            <v/>
          </cell>
          <cell r="D8535">
            <v>5356451.0199999996</v>
          </cell>
          <cell r="E8535">
            <v>13546688.687577872</v>
          </cell>
          <cell r="F8535">
            <v>3411834.99</v>
          </cell>
          <cell r="G8535" t="str">
            <v/>
          </cell>
        </row>
        <row r="8536">
          <cell r="A8536" t="str">
            <v>SA34 0</v>
          </cell>
          <cell r="B8536">
            <v>15282669</v>
          </cell>
          <cell r="C8536" t="str">
            <v/>
          </cell>
          <cell r="D8536">
            <v>9119827.3100000005</v>
          </cell>
          <cell r="E8536">
            <v>12510283.749701792</v>
          </cell>
          <cell r="F8536">
            <v>7324635.4900000002</v>
          </cell>
          <cell r="G8536" t="str">
            <v/>
          </cell>
        </row>
        <row r="8537">
          <cell r="A8537" t="str">
            <v>SA35 0</v>
          </cell>
          <cell r="B8537">
            <v>769995</v>
          </cell>
          <cell r="C8537" t="str">
            <v/>
          </cell>
          <cell r="D8537" t="str">
            <v/>
          </cell>
          <cell r="E8537">
            <v>4272138.9480899936</v>
          </cell>
          <cell r="F8537" t="str">
            <v/>
          </cell>
          <cell r="G8537" t="str">
            <v/>
          </cell>
        </row>
        <row r="8538">
          <cell r="A8538" t="str">
            <v>SA36 0</v>
          </cell>
          <cell r="B8538" t="str">
            <v/>
          </cell>
          <cell r="C8538" t="str">
            <v/>
          </cell>
          <cell r="D8538" t="str">
            <v/>
          </cell>
          <cell r="E8538" t="str">
            <v/>
          </cell>
          <cell r="F8538" t="str">
            <v/>
          </cell>
          <cell r="G8538" t="str">
            <v/>
          </cell>
        </row>
        <row r="8539">
          <cell r="A8539" t="str">
            <v>SA37 0</v>
          </cell>
          <cell r="B8539">
            <v>4295821</v>
          </cell>
          <cell r="C8539" t="str">
            <v/>
          </cell>
          <cell r="D8539">
            <v>3140747.4</v>
          </cell>
          <cell r="E8539">
            <v>3784927.5279619889</v>
          </cell>
          <cell r="F8539">
            <v>1126605.76</v>
          </cell>
          <cell r="G8539" t="str">
            <v/>
          </cell>
        </row>
        <row r="8540">
          <cell r="A8540" t="str">
            <v>SA38 9</v>
          </cell>
          <cell r="B8540">
            <v>10773724</v>
          </cell>
          <cell r="C8540" t="str">
            <v/>
          </cell>
          <cell r="D8540">
            <v>7571044.7000000002</v>
          </cell>
          <cell r="E8540">
            <v>3203065.5106667094</v>
          </cell>
          <cell r="F8540">
            <v>3373032.06</v>
          </cell>
          <cell r="G8540" t="str">
            <v/>
          </cell>
        </row>
        <row r="8541">
          <cell r="A8541" t="str">
            <v>SA39 9</v>
          </cell>
          <cell r="B8541">
            <v>2442915</v>
          </cell>
          <cell r="C8541" t="str">
            <v/>
          </cell>
          <cell r="D8541">
            <v>2103791.62</v>
          </cell>
          <cell r="E8541">
            <v>1320096.3935326855</v>
          </cell>
          <cell r="F8541">
            <v>848992.6</v>
          </cell>
          <cell r="G8541" t="str">
            <v/>
          </cell>
        </row>
        <row r="8542">
          <cell r="A8542" t="str">
            <v>SA4 0</v>
          </cell>
          <cell r="B8542">
            <v>705615</v>
          </cell>
          <cell r="C8542" t="str">
            <v/>
          </cell>
          <cell r="D8542" t="str">
            <v/>
          </cell>
          <cell r="E8542">
            <v>1714986.7267535646</v>
          </cell>
          <cell r="F8542">
            <v>827576.67</v>
          </cell>
          <cell r="G8542" t="str">
            <v/>
          </cell>
        </row>
        <row r="8543">
          <cell r="A8543" t="str">
            <v>SA4 3</v>
          </cell>
          <cell r="B8543">
            <v>1777037</v>
          </cell>
          <cell r="C8543" t="str">
            <v/>
          </cell>
          <cell r="D8543">
            <v>1272567.92</v>
          </cell>
          <cell r="E8543">
            <v>3264413.0373962279</v>
          </cell>
          <cell r="F8543">
            <v>1528288.77</v>
          </cell>
          <cell r="G8543" t="str">
            <v/>
          </cell>
        </row>
        <row r="8544">
          <cell r="A8544" t="str">
            <v>SA4 4</v>
          </cell>
          <cell r="B8544">
            <v>2716772</v>
          </cell>
          <cell r="C8544" t="str">
            <v/>
          </cell>
          <cell r="D8544">
            <v>359774.56</v>
          </cell>
          <cell r="E8544">
            <v>2595691.2929893178</v>
          </cell>
          <cell r="F8544" t="str">
            <v/>
          </cell>
          <cell r="G8544" t="str">
            <v/>
          </cell>
        </row>
        <row r="8545">
          <cell r="A8545" t="str">
            <v>SA4 5</v>
          </cell>
          <cell r="B8545" t="str">
            <v/>
          </cell>
          <cell r="C8545" t="str">
            <v/>
          </cell>
          <cell r="D8545" t="str">
            <v/>
          </cell>
          <cell r="E8545" t="str">
            <v/>
          </cell>
          <cell r="F8545" t="str">
            <v/>
          </cell>
          <cell r="G8545" t="str">
            <v/>
          </cell>
        </row>
        <row r="8546">
          <cell r="A8546" t="str">
            <v>SA4 6</v>
          </cell>
          <cell r="B8546" t="str">
            <v/>
          </cell>
          <cell r="C8546" t="str">
            <v/>
          </cell>
          <cell r="D8546">
            <v>94174.14</v>
          </cell>
          <cell r="E8546" t="str">
            <v/>
          </cell>
          <cell r="F8546">
            <v>288231.7</v>
          </cell>
          <cell r="G8546" t="str">
            <v/>
          </cell>
        </row>
        <row r="8547">
          <cell r="A8547" t="str">
            <v>SA4 8</v>
          </cell>
          <cell r="B8547">
            <v>86314</v>
          </cell>
          <cell r="C8547" t="str">
            <v/>
          </cell>
          <cell r="D8547" t="str">
            <v/>
          </cell>
          <cell r="E8547">
            <v>677438.33346103167</v>
          </cell>
          <cell r="F8547" t="str">
            <v/>
          </cell>
          <cell r="G8547" t="str">
            <v/>
          </cell>
        </row>
        <row r="8548">
          <cell r="A8548" t="str">
            <v>SA4 9</v>
          </cell>
          <cell r="B8548">
            <v>1765013</v>
          </cell>
          <cell r="C8548" t="str">
            <v/>
          </cell>
          <cell r="D8548" t="str">
            <v/>
          </cell>
          <cell r="E8548">
            <v>1549893.2744476269</v>
          </cell>
          <cell r="F8548">
            <v>2392513.9</v>
          </cell>
          <cell r="G8548" t="str">
            <v/>
          </cell>
        </row>
        <row r="8549">
          <cell r="A8549" t="str">
            <v>SA40 9</v>
          </cell>
          <cell r="B8549">
            <v>2078588</v>
          </cell>
          <cell r="C8549" t="str">
            <v/>
          </cell>
          <cell r="D8549" t="str">
            <v/>
          </cell>
          <cell r="E8549">
            <v>4079030.4015301699</v>
          </cell>
          <cell r="F8549">
            <v>1161254.7</v>
          </cell>
          <cell r="G8549" t="str">
            <v/>
          </cell>
        </row>
        <row r="8550">
          <cell r="A8550" t="str">
            <v>SA41 3</v>
          </cell>
          <cell r="B8550">
            <v>3721392</v>
          </cell>
          <cell r="C8550" t="str">
            <v/>
          </cell>
          <cell r="D8550">
            <v>8703799.5199999996</v>
          </cell>
          <cell r="E8550">
            <v>5834512.598355527</v>
          </cell>
          <cell r="F8550">
            <v>1652351.58</v>
          </cell>
          <cell r="G8550" t="str">
            <v/>
          </cell>
        </row>
        <row r="8551">
          <cell r="A8551" t="str">
            <v>SA42 0</v>
          </cell>
          <cell r="B8551" t="str">
            <v/>
          </cell>
          <cell r="C8551" t="str">
            <v/>
          </cell>
          <cell r="D8551" t="str">
            <v/>
          </cell>
          <cell r="E8551">
            <v>3382440.626888508</v>
          </cell>
          <cell r="F8551">
            <v>721160.83</v>
          </cell>
          <cell r="G8551" t="str">
            <v/>
          </cell>
        </row>
        <row r="8552">
          <cell r="A8552" t="str">
            <v>SA43 1</v>
          </cell>
          <cell r="B8552">
            <v>5883858</v>
          </cell>
          <cell r="C8552" t="str">
            <v/>
          </cell>
          <cell r="D8552">
            <v>3708325.63</v>
          </cell>
          <cell r="E8552">
            <v>8037513.4347235411</v>
          </cell>
          <cell r="F8552">
            <v>1367085.65</v>
          </cell>
          <cell r="G8552" t="str">
            <v/>
          </cell>
        </row>
        <row r="8553">
          <cell r="A8553" t="str">
            <v>SA43 2</v>
          </cell>
          <cell r="B8553">
            <v>6443530</v>
          </cell>
          <cell r="C8553" t="str">
            <v/>
          </cell>
          <cell r="D8553">
            <v>3648860.76</v>
          </cell>
          <cell r="E8553">
            <v>6149330.5082146786</v>
          </cell>
          <cell r="F8553">
            <v>1433716.25</v>
          </cell>
          <cell r="G8553" t="str">
            <v/>
          </cell>
        </row>
        <row r="8554">
          <cell r="A8554" t="str">
            <v>SA43 3</v>
          </cell>
          <cell r="B8554">
            <v>2437591</v>
          </cell>
          <cell r="C8554" t="str">
            <v/>
          </cell>
          <cell r="D8554">
            <v>1611377.27</v>
          </cell>
          <cell r="E8554" t="str">
            <v/>
          </cell>
          <cell r="F8554" t="str">
            <v/>
          </cell>
          <cell r="G8554" t="str">
            <v/>
          </cell>
        </row>
        <row r="8555">
          <cell r="A8555" t="str">
            <v>SA43 9</v>
          </cell>
          <cell r="B8555" t="str">
            <v/>
          </cell>
          <cell r="C8555" t="str">
            <v/>
          </cell>
          <cell r="D8555" t="str">
            <v/>
          </cell>
          <cell r="E8555" t="str">
            <v/>
          </cell>
          <cell r="F8555" t="str">
            <v/>
          </cell>
          <cell r="G8555" t="str">
            <v/>
          </cell>
        </row>
        <row r="8556">
          <cell r="A8556" t="str">
            <v>SA44 4</v>
          </cell>
          <cell r="B8556">
            <v>8453666</v>
          </cell>
          <cell r="C8556" t="str">
            <v/>
          </cell>
          <cell r="D8556">
            <v>1370840.03</v>
          </cell>
          <cell r="E8556">
            <v>8926089.6910150629</v>
          </cell>
          <cell r="F8556">
            <v>4568045.9800000004</v>
          </cell>
          <cell r="G8556" t="str">
            <v/>
          </cell>
        </row>
        <row r="8557">
          <cell r="A8557" t="str">
            <v>SA44 5</v>
          </cell>
          <cell r="B8557">
            <v>5231381</v>
          </cell>
          <cell r="C8557" t="str">
            <v/>
          </cell>
          <cell r="D8557">
            <v>1371623.69</v>
          </cell>
          <cell r="E8557">
            <v>4579648.5170933818</v>
          </cell>
          <cell r="F8557">
            <v>2997467.42</v>
          </cell>
          <cell r="G8557" t="str">
            <v/>
          </cell>
        </row>
        <row r="8558">
          <cell r="A8558" t="str">
            <v>SA44 6</v>
          </cell>
          <cell r="B8558">
            <v>5183436</v>
          </cell>
          <cell r="C8558" t="str">
            <v/>
          </cell>
          <cell r="D8558" t="str">
            <v/>
          </cell>
          <cell r="E8558">
            <v>2639855.1726865056</v>
          </cell>
          <cell r="F8558">
            <v>2324501.92</v>
          </cell>
          <cell r="G8558" t="str">
            <v/>
          </cell>
        </row>
        <row r="8559">
          <cell r="A8559" t="str">
            <v>SA44 9</v>
          </cell>
          <cell r="B8559" t="str">
            <v/>
          </cell>
          <cell r="C8559" t="str">
            <v/>
          </cell>
          <cell r="D8559" t="str">
            <v/>
          </cell>
          <cell r="E8559" t="str">
            <v/>
          </cell>
          <cell r="F8559" t="str">
            <v/>
          </cell>
          <cell r="G8559" t="str">
            <v/>
          </cell>
        </row>
        <row r="8560">
          <cell r="A8560" t="str">
            <v>SA45 9</v>
          </cell>
          <cell r="B8560" t="str">
            <v/>
          </cell>
          <cell r="C8560" t="str">
            <v/>
          </cell>
          <cell r="D8560" t="str">
            <v/>
          </cell>
          <cell r="E8560" t="str">
            <v/>
          </cell>
          <cell r="F8560">
            <v>1309129.99</v>
          </cell>
          <cell r="G8560" t="str">
            <v/>
          </cell>
        </row>
        <row r="8561">
          <cell r="A8561" t="str">
            <v>SA46 0</v>
          </cell>
          <cell r="B8561" t="str">
            <v/>
          </cell>
          <cell r="C8561" t="str">
            <v/>
          </cell>
          <cell r="D8561">
            <v>2307755.35</v>
          </cell>
          <cell r="E8561" t="str">
            <v/>
          </cell>
          <cell r="F8561">
            <v>2732311.42</v>
          </cell>
          <cell r="G8561" t="str">
            <v/>
          </cell>
        </row>
        <row r="8562">
          <cell r="A8562" t="str">
            <v>SA47 0</v>
          </cell>
          <cell r="B8562">
            <v>1412021</v>
          </cell>
          <cell r="C8562" t="str">
            <v/>
          </cell>
          <cell r="D8562" t="str">
            <v/>
          </cell>
          <cell r="E8562" t="str">
            <v/>
          </cell>
          <cell r="F8562" t="str">
            <v/>
          </cell>
          <cell r="G8562" t="str">
            <v/>
          </cell>
        </row>
        <row r="8563">
          <cell r="A8563" t="str">
            <v>SA48 7</v>
          </cell>
          <cell r="B8563">
            <v>5191079</v>
          </cell>
          <cell r="C8563" t="str">
            <v/>
          </cell>
          <cell r="D8563">
            <v>2749220.9</v>
          </cell>
          <cell r="E8563">
            <v>2483000.1751074968</v>
          </cell>
          <cell r="F8563">
            <v>2405801.66</v>
          </cell>
          <cell r="G8563" t="str">
            <v/>
          </cell>
        </row>
        <row r="8564">
          <cell r="A8564" t="str">
            <v>SA48 8</v>
          </cell>
          <cell r="B8564">
            <v>9588221</v>
          </cell>
          <cell r="C8564" t="str">
            <v/>
          </cell>
          <cell r="D8564">
            <v>3233467.91</v>
          </cell>
          <cell r="E8564">
            <v>9324773.9531967677</v>
          </cell>
          <cell r="F8564">
            <v>1528861.54</v>
          </cell>
          <cell r="G8564" t="str">
            <v/>
          </cell>
        </row>
        <row r="8565">
          <cell r="A8565" t="str">
            <v>SA48 9</v>
          </cell>
          <cell r="B8565" t="str">
            <v/>
          </cell>
          <cell r="C8565" t="str">
            <v/>
          </cell>
          <cell r="D8565" t="str">
            <v/>
          </cell>
          <cell r="E8565" t="str">
            <v/>
          </cell>
          <cell r="F8565" t="str">
            <v/>
          </cell>
          <cell r="G8565" t="str">
            <v/>
          </cell>
        </row>
        <row r="8566">
          <cell r="A8566" t="str">
            <v>SA5 4</v>
          </cell>
          <cell r="B8566">
            <v>2839888</v>
          </cell>
          <cell r="C8566" t="str">
            <v/>
          </cell>
          <cell r="D8566" t="str">
            <v/>
          </cell>
          <cell r="E8566">
            <v>4455529.7264120458</v>
          </cell>
          <cell r="F8566" t="str">
            <v/>
          </cell>
          <cell r="G8566" t="str">
            <v/>
          </cell>
        </row>
        <row r="8567">
          <cell r="A8567" t="str">
            <v>SA5 5</v>
          </cell>
          <cell r="B8567" t="str">
            <v/>
          </cell>
          <cell r="C8567" t="str">
            <v/>
          </cell>
          <cell r="D8567" t="str">
            <v/>
          </cell>
          <cell r="E8567" t="str">
            <v/>
          </cell>
          <cell r="F8567" t="str">
            <v/>
          </cell>
          <cell r="G8567" t="str">
            <v/>
          </cell>
        </row>
        <row r="8568">
          <cell r="A8568" t="str">
            <v>SA5 7</v>
          </cell>
          <cell r="B8568">
            <v>192007</v>
          </cell>
          <cell r="C8568" t="str">
            <v/>
          </cell>
          <cell r="D8568" t="str">
            <v/>
          </cell>
          <cell r="E8568">
            <v>850881.33719379932</v>
          </cell>
          <cell r="F8568" t="str">
            <v/>
          </cell>
          <cell r="G8568" t="str">
            <v/>
          </cell>
        </row>
        <row r="8569">
          <cell r="A8569" t="str">
            <v>SA5 8</v>
          </cell>
          <cell r="B8569" t="str">
            <v/>
          </cell>
          <cell r="C8569" t="str">
            <v/>
          </cell>
          <cell r="D8569" t="str">
            <v/>
          </cell>
          <cell r="E8569">
            <v>1629559.1464351208</v>
          </cell>
          <cell r="F8569">
            <v>127023.13</v>
          </cell>
          <cell r="G8569" t="str">
            <v/>
          </cell>
        </row>
        <row r="8570">
          <cell r="A8570" t="str">
            <v>SA5 9</v>
          </cell>
          <cell r="B8570">
            <v>646293</v>
          </cell>
          <cell r="C8570" t="str">
            <v/>
          </cell>
          <cell r="D8570" t="str">
            <v/>
          </cell>
          <cell r="E8570" t="str">
            <v/>
          </cell>
          <cell r="F8570" t="str">
            <v/>
          </cell>
          <cell r="G8570" t="str">
            <v/>
          </cell>
        </row>
        <row r="8571">
          <cell r="A8571" t="str">
            <v>SA6 5</v>
          </cell>
          <cell r="B8571">
            <v>4100426</v>
          </cell>
          <cell r="C8571" t="str">
            <v/>
          </cell>
          <cell r="D8571" t="str">
            <v/>
          </cell>
          <cell r="E8571">
            <v>2257992.2157564028</v>
          </cell>
          <cell r="F8571" t="str">
            <v/>
          </cell>
          <cell r="G8571" t="str">
            <v/>
          </cell>
        </row>
        <row r="8572">
          <cell r="A8572" t="str">
            <v>SA6 6</v>
          </cell>
          <cell r="B8572">
            <v>2267884</v>
          </cell>
          <cell r="C8572" t="str">
            <v/>
          </cell>
          <cell r="D8572" t="str">
            <v/>
          </cell>
          <cell r="E8572">
            <v>1897873.2770973695</v>
          </cell>
          <cell r="F8572" t="str">
            <v/>
          </cell>
          <cell r="G8572" t="str">
            <v/>
          </cell>
        </row>
        <row r="8573">
          <cell r="A8573" t="str">
            <v>SA6 7</v>
          </cell>
          <cell r="B8573" t="str">
            <v/>
          </cell>
          <cell r="C8573" t="str">
            <v/>
          </cell>
          <cell r="D8573" t="str">
            <v/>
          </cell>
          <cell r="E8573" t="str">
            <v/>
          </cell>
          <cell r="F8573" t="str">
            <v/>
          </cell>
          <cell r="G8573" t="str">
            <v/>
          </cell>
        </row>
        <row r="8574">
          <cell r="A8574" t="str">
            <v>SA6 8</v>
          </cell>
          <cell r="B8574" t="str">
            <v/>
          </cell>
          <cell r="C8574" t="str">
            <v/>
          </cell>
          <cell r="D8574">
            <v>785517.66</v>
          </cell>
          <cell r="E8574" t="str">
            <v/>
          </cell>
          <cell r="F8574" t="str">
            <v/>
          </cell>
          <cell r="G8574" t="str">
            <v/>
          </cell>
        </row>
        <row r="8575">
          <cell r="A8575" t="str">
            <v>SA61 1</v>
          </cell>
          <cell r="B8575">
            <v>1159304</v>
          </cell>
          <cell r="C8575" t="str">
            <v/>
          </cell>
          <cell r="D8575">
            <v>630972.48</v>
          </cell>
          <cell r="E8575">
            <v>1578814.0793702207</v>
          </cell>
          <cell r="F8575">
            <v>610974.84</v>
          </cell>
          <cell r="G8575" t="str">
            <v/>
          </cell>
        </row>
        <row r="8576">
          <cell r="A8576" t="str">
            <v>SA61 2</v>
          </cell>
          <cell r="B8576">
            <v>1521832</v>
          </cell>
          <cell r="C8576" t="str">
            <v/>
          </cell>
          <cell r="D8576" t="str">
            <v/>
          </cell>
          <cell r="E8576">
            <v>1969463.8791718329</v>
          </cell>
          <cell r="F8576">
            <v>1323433.6599999999</v>
          </cell>
          <cell r="G8576" t="str">
            <v/>
          </cell>
        </row>
        <row r="8577">
          <cell r="A8577" t="str">
            <v>SA61 9</v>
          </cell>
          <cell r="B8577" t="str">
            <v/>
          </cell>
          <cell r="C8577" t="str">
            <v/>
          </cell>
          <cell r="D8577" t="str">
            <v/>
          </cell>
          <cell r="E8577" t="str">
            <v/>
          </cell>
          <cell r="F8577" t="str">
            <v/>
          </cell>
          <cell r="G8577" t="str">
            <v/>
          </cell>
        </row>
        <row r="8578">
          <cell r="A8578" t="str">
            <v>SA62 3</v>
          </cell>
          <cell r="B8578">
            <v>6473795</v>
          </cell>
          <cell r="C8578" t="str">
            <v/>
          </cell>
          <cell r="D8578" t="str">
            <v/>
          </cell>
          <cell r="E8578">
            <v>8172213.2167135905</v>
          </cell>
          <cell r="F8578">
            <v>2813103.49</v>
          </cell>
          <cell r="G8578" t="str">
            <v/>
          </cell>
        </row>
        <row r="8579">
          <cell r="A8579" t="str">
            <v>SA62 4</v>
          </cell>
          <cell r="B8579">
            <v>9044342</v>
          </cell>
          <cell r="C8579" t="str">
            <v/>
          </cell>
          <cell r="D8579">
            <v>1776582.84</v>
          </cell>
          <cell r="E8579">
            <v>5933246.3545177747</v>
          </cell>
          <cell r="F8579">
            <v>2848403.62</v>
          </cell>
          <cell r="G8579" t="str">
            <v/>
          </cell>
        </row>
        <row r="8580">
          <cell r="A8580" t="str">
            <v>SA62 5</v>
          </cell>
          <cell r="B8580">
            <v>8172673</v>
          </cell>
          <cell r="C8580" t="str">
            <v/>
          </cell>
          <cell r="D8580" t="str">
            <v/>
          </cell>
          <cell r="E8580">
            <v>23099974.581163064</v>
          </cell>
          <cell r="F8580">
            <v>4687377.59</v>
          </cell>
          <cell r="G8580" t="str">
            <v/>
          </cell>
        </row>
        <row r="8581">
          <cell r="A8581" t="str">
            <v>SA62 6</v>
          </cell>
          <cell r="B8581">
            <v>6843741</v>
          </cell>
          <cell r="C8581" t="str">
            <v/>
          </cell>
          <cell r="D8581">
            <v>4020138.93</v>
          </cell>
          <cell r="E8581">
            <v>10997984.118103182</v>
          </cell>
          <cell r="F8581">
            <v>7808872.5499999998</v>
          </cell>
          <cell r="G8581" t="str">
            <v/>
          </cell>
        </row>
        <row r="8582">
          <cell r="A8582" t="str">
            <v>SA63 4</v>
          </cell>
          <cell r="B8582">
            <v>6638709</v>
          </cell>
          <cell r="C8582" t="str">
            <v/>
          </cell>
          <cell r="D8582" t="str">
            <v/>
          </cell>
          <cell r="E8582">
            <v>5159713.389891034</v>
          </cell>
          <cell r="F8582" t="str">
            <v/>
          </cell>
          <cell r="G8582" t="str">
            <v/>
          </cell>
        </row>
        <row r="8583">
          <cell r="A8583" t="str">
            <v>SA64 0</v>
          </cell>
          <cell r="B8583">
            <v>1077733</v>
          </cell>
          <cell r="C8583" t="str">
            <v/>
          </cell>
          <cell r="D8583" t="str">
            <v/>
          </cell>
          <cell r="E8583">
            <v>4385156.4465531893</v>
          </cell>
          <cell r="F8583" t="str">
            <v/>
          </cell>
          <cell r="G8583" t="str">
            <v/>
          </cell>
        </row>
        <row r="8584">
          <cell r="A8584" t="str">
            <v>SA65 0</v>
          </cell>
          <cell r="B8584" t="str">
            <v/>
          </cell>
          <cell r="C8584" t="str">
            <v/>
          </cell>
          <cell r="D8584" t="str">
            <v/>
          </cell>
          <cell r="E8584" t="str">
            <v/>
          </cell>
          <cell r="F8584" t="str">
            <v/>
          </cell>
          <cell r="G8584" t="str">
            <v/>
          </cell>
        </row>
        <row r="8585">
          <cell r="A8585" t="str">
            <v>SA65 9</v>
          </cell>
          <cell r="B8585">
            <v>926161</v>
          </cell>
          <cell r="C8585" t="str">
            <v/>
          </cell>
          <cell r="D8585">
            <v>3751570.42</v>
          </cell>
          <cell r="E8585">
            <v>5353456.6050095186</v>
          </cell>
          <cell r="F8585" t="str">
            <v/>
          </cell>
          <cell r="G8585" t="str">
            <v/>
          </cell>
        </row>
        <row r="8586">
          <cell r="A8586" t="str">
            <v>SA66 7</v>
          </cell>
          <cell r="B8586">
            <v>4738028</v>
          </cell>
          <cell r="C8586" t="str">
            <v/>
          </cell>
          <cell r="D8586">
            <v>8296686</v>
          </cell>
          <cell r="E8586">
            <v>3037124.3032365609</v>
          </cell>
          <cell r="F8586">
            <v>2139455.59</v>
          </cell>
          <cell r="G8586" t="str">
            <v/>
          </cell>
        </row>
        <row r="8587">
          <cell r="A8587" t="str">
            <v>SA67 7</v>
          </cell>
          <cell r="B8587">
            <v>4087479</v>
          </cell>
          <cell r="C8587" t="str">
            <v/>
          </cell>
          <cell r="D8587" t="str">
            <v/>
          </cell>
          <cell r="E8587" t="str">
            <v/>
          </cell>
          <cell r="F8587">
            <v>5031120.29</v>
          </cell>
          <cell r="G8587" t="str">
            <v/>
          </cell>
        </row>
        <row r="8588">
          <cell r="A8588" t="str">
            <v>SA67 8</v>
          </cell>
          <cell r="B8588">
            <v>13727702</v>
          </cell>
          <cell r="C8588" t="str">
            <v/>
          </cell>
          <cell r="D8588" t="str">
            <v/>
          </cell>
          <cell r="E8588">
            <v>11066546.391403943</v>
          </cell>
          <cell r="F8588">
            <v>8317373.04</v>
          </cell>
          <cell r="G8588" t="str">
            <v/>
          </cell>
        </row>
        <row r="8589">
          <cell r="A8589" t="str">
            <v>SA67 9</v>
          </cell>
          <cell r="B8589" t="str">
            <v/>
          </cell>
          <cell r="C8589" t="str">
            <v/>
          </cell>
          <cell r="D8589" t="str">
            <v/>
          </cell>
          <cell r="E8589" t="str">
            <v/>
          </cell>
          <cell r="F8589" t="str">
            <v/>
          </cell>
          <cell r="G8589" t="str">
            <v/>
          </cell>
        </row>
        <row r="8590">
          <cell r="A8590" t="str">
            <v>SA68 0</v>
          </cell>
          <cell r="B8590">
            <v>3595747</v>
          </cell>
          <cell r="C8590" t="str">
            <v/>
          </cell>
          <cell r="D8590" t="str">
            <v/>
          </cell>
          <cell r="E8590" t="str">
            <v/>
          </cell>
          <cell r="F8590">
            <v>3712027.79</v>
          </cell>
          <cell r="G8590" t="str">
            <v/>
          </cell>
        </row>
        <row r="8591">
          <cell r="A8591" t="str">
            <v>SA69 9</v>
          </cell>
          <cell r="B8591">
            <v>3030389</v>
          </cell>
          <cell r="C8591" t="str">
            <v/>
          </cell>
          <cell r="D8591">
            <v>1469291.2</v>
          </cell>
          <cell r="E8591" t="str">
            <v/>
          </cell>
          <cell r="F8591">
            <v>2328246.23</v>
          </cell>
          <cell r="G8591" t="str">
            <v/>
          </cell>
        </row>
        <row r="8592">
          <cell r="A8592" t="str">
            <v>SA7 0</v>
          </cell>
          <cell r="B8592" t="str">
            <v/>
          </cell>
          <cell r="C8592" t="str">
            <v/>
          </cell>
          <cell r="D8592" t="str">
            <v/>
          </cell>
          <cell r="E8592" t="str">
            <v/>
          </cell>
          <cell r="F8592" t="str">
            <v/>
          </cell>
          <cell r="G8592" t="str">
            <v/>
          </cell>
        </row>
        <row r="8593">
          <cell r="A8593" t="str">
            <v>SA7 9</v>
          </cell>
          <cell r="B8593">
            <v>3679816</v>
          </cell>
          <cell r="C8593" t="str">
            <v/>
          </cell>
          <cell r="D8593" t="str">
            <v/>
          </cell>
          <cell r="E8593">
            <v>5193752.9491388137</v>
          </cell>
          <cell r="F8593">
            <v>1959702.19</v>
          </cell>
          <cell r="G8593">
            <v>16226360.15</v>
          </cell>
        </row>
        <row r="8594">
          <cell r="A8594" t="str">
            <v>SA70 7</v>
          </cell>
          <cell r="B8594">
            <v>3688984</v>
          </cell>
          <cell r="C8594" t="str">
            <v/>
          </cell>
          <cell r="D8594">
            <v>2922936.94</v>
          </cell>
          <cell r="E8594">
            <v>2496348.3399376892</v>
          </cell>
          <cell r="F8594">
            <v>2971747.79</v>
          </cell>
          <cell r="G8594" t="str">
            <v/>
          </cell>
        </row>
        <row r="8595">
          <cell r="A8595" t="str">
            <v>SA70 8</v>
          </cell>
          <cell r="B8595" t="str">
            <v/>
          </cell>
          <cell r="C8595" t="str">
            <v/>
          </cell>
          <cell r="D8595" t="str">
            <v/>
          </cell>
          <cell r="E8595" t="str">
            <v/>
          </cell>
          <cell r="F8595">
            <v>2928522.43</v>
          </cell>
          <cell r="G8595" t="str">
            <v/>
          </cell>
        </row>
        <row r="8596">
          <cell r="A8596" t="str">
            <v>SA70 9</v>
          </cell>
          <cell r="B8596" t="str">
            <v/>
          </cell>
          <cell r="C8596" t="str">
            <v/>
          </cell>
          <cell r="D8596" t="str">
            <v/>
          </cell>
          <cell r="E8596" t="str">
            <v/>
          </cell>
          <cell r="F8596" t="str">
            <v/>
          </cell>
          <cell r="G8596" t="str">
            <v/>
          </cell>
        </row>
        <row r="8597">
          <cell r="A8597" t="str">
            <v>SA71 4</v>
          </cell>
          <cell r="B8597">
            <v>3287478</v>
          </cell>
          <cell r="C8597" t="str">
            <v/>
          </cell>
          <cell r="D8597">
            <v>807913.55</v>
          </cell>
          <cell r="E8597">
            <v>746964.05986953701</v>
          </cell>
          <cell r="F8597">
            <v>2906402.74</v>
          </cell>
          <cell r="G8597" t="str">
            <v/>
          </cell>
        </row>
        <row r="8598">
          <cell r="A8598" t="str">
            <v>SA71 5</v>
          </cell>
          <cell r="B8598" t="str">
            <v/>
          </cell>
          <cell r="C8598" t="str">
            <v/>
          </cell>
          <cell r="D8598">
            <v>745344.89</v>
          </cell>
          <cell r="E8598">
            <v>7236579.8541662581</v>
          </cell>
          <cell r="F8598">
            <v>4694471.8499999996</v>
          </cell>
          <cell r="G8598" t="str">
            <v/>
          </cell>
        </row>
        <row r="8599">
          <cell r="A8599" t="str">
            <v>SA72 4</v>
          </cell>
          <cell r="B8599">
            <v>968937</v>
          </cell>
          <cell r="C8599" t="str">
            <v/>
          </cell>
          <cell r="D8599" t="str">
            <v/>
          </cell>
          <cell r="E8599">
            <v>1607938.7806387574</v>
          </cell>
          <cell r="F8599" t="str">
            <v/>
          </cell>
          <cell r="G8599" t="str">
            <v/>
          </cell>
        </row>
        <row r="8600">
          <cell r="A8600" t="str">
            <v>SA72 6</v>
          </cell>
          <cell r="B8600">
            <v>599248</v>
          </cell>
          <cell r="C8600" t="str">
            <v/>
          </cell>
          <cell r="D8600" t="str">
            <v/>
          </cell>
          <cell r="E8600">
            <v>1285430.3277006457</v>
          </cell>
          <cell r="F8600">
            <v>3113284.64</v>
          </cell>
          <cell r="G8600" t="str">
            <v/>
          </cell>
        </row>
        <row r="8601">
          <cell r="A8601" t="str">
            <v>SA72 9</v>
          </cell>
          <cell r="B8601" t="str">
            <v/>
          </cell>
          <cell r="C8601" t="str">
            <v/>
          </cell>
          <cell r="D8601" t="str">
            <v/>
          </cell>
          <cell r="E8601" t="str">
            <v/>
          </cell>
          <cell r="F8601" t="str">
            <v/>
          </cell>
          <cell r="G8601" t="str">
            <v/>
          </cell>
        </row>
        <row r="8602">
          <cell r="A8602" t="str">
            <v>SA73 1</v>
          </cell>
          <cell r="B8602">
            <v>2660128</v>
          </cell>
          <cell r="C8602" t="str">
            <v/>
          </cell>
          <cell r="D8602">
            <v>2798286.47</v>
          </cell>
          <cell r="E8602">
            <v>4325447.2382630948</v>
          </cell>
          <cell r="F8602">
            <v>2062949.19</v>
          </cell>
          <cell r="G8602" t="str">
            <v/>
          </cell>
        </row>
        <row r="8603">
          <cell r="A8603" t="str">
            <v>SA73 2</v>
          </cell>
          <cell r="B8603">
            <v>1286497</v>
          </cell>
          <cell r="C8603" t="str">
            <v/>
          </cell>
          <cell r="D8603" t="str">
            <v/>
          </cell>
          <cell r="E8603" t="str">
            <v/>
          </cell>
          <cell r="F8603">
            <v>1535078.41</v>
          </cell>
          <cell r="G8603" t="str">
            <v/>
          </cell>
        </row>
        <row r="8604">
          <cell r="A8604" t="str">
            <v>SA73 3</v>
          </cell>
          <cell r="B8604">
            <v>1436515</v>
          </cell>
          <cell r="C8604" t="str">
            <v/>
          </cell>
          <cell r="D8604">
            <v>687869.97</v>
          </cell>
          <cell r="E8604">
            <v>395901.23887538951</v>
          </cell>
          <cell r="F8604">
            <v>1244860.9099999999</v>
          </cell>
          <cell r="G8604" t="str">
            <v/>
          </cell>
        </row>
        <row r="8605">
          <cell r="A8605" t="str">
            <v>SA73 9</v>
          </cell>
          <cell r="B8605" t="str">
            <v/>
          </cell>
          <cell r="C8605" t="str">
            <v/>
          </cell>
          <cell r="D8605" t="str">
            <v/>
          </cell>
          <cell r="E8605" t="str">
            <v/>
          </cell>
          <cell r="F8605" t="str">
            <v/>
          </cell>
          <cell r="G8605" t="str">
            <v/>
          </cell>
        </row>
        <row r="8606">
          <cell r="A8606" t="str">
            <v>SA8 3</v>
          </cell>
          <cell r="B8606">
            <v>399486</v>
          </cell>
          <cell r="C8606" t="str">
            <v/>
          </cell>
          <cell r="D8606" t="str">
            <v/>
          </cell>
          <cell r="E8606">
            <v>1011971.5906040338</v>
          </cell>
          <cell r="F8606" t="str">
            <v/>
          </cell>
          <cell r="G8606" t="str">
            <v/>
          </cell>
        </row>
        <row r="8607">
          <cell r="A8607" t="str">
            <v>SA8 4</v>
          </cell>
          <cell r="B8607">
            <v>933299</v>
          </cell>
          <cell r="C8607" t="str">
            <v/>
          </cell>
          <cell r="D8607">
            <v>421436.87</v>
          </cell>
          <cell r="E8607">
            <v>1523212.2832651304</v>
          </cell>
          <cell r="F8607">
            <v>283189.08</v>
          </cell>
          <cell r="G8607" t="str">
            <v/>
          </cell>
        </row>
        <row r="8608">
          <cell r="A8608" t="str">
            <v>SA8 9</v>
          </cell>
          <cell r="B8608" t="str">
            <v/>
          </cell>
          <cell r="C8608" t="str">
            <v/>
          </cell>
          <cell r="D8608" t="str">
            <v/>
          </cell>
          <cell r="E8608" t="str">
            <v/>
          </cell>
          <cell r="F8608" t="str">
            <v/>
          </cell>
          <cell r="G8608" t="str">
            <v/>
          </cell>
        </row>
        <row r="8609">
          <cell r="A8609" t="str">
            <v>SA80 8</v>
          </cell>
          <cell r="B8609" t="str">
            <v/>
          </cell>
          <cell r="C8609" t="str">
            <v/>
          </cell>
          <cell r="D8609" t="str">
            <v/>
          </cell>
          <cell r="E8609" t="str">
            <v/>
          </cell>
          <cell r="F8609" t="str">
            <v/>
          </cell>
          <cell r="G8609" t="str">
            <v/>
          </cell>
        </row>
        <row r="8610">
          <cell r="A8610" t="str">
            <v>SA9 1</v>
          </cell>
          <cell r="B8610">
            <v>2180292</v>
          </cell>
          <cell r="C8610" t="str">
            <v/>
          </cell>
          <cell r="D8610">
            <v>633970.31000000006</v>
          </cell>
          <cell r="E8610">
            <v>2555037.2756001297</v>
          </cell>
          <cell r="F8610">
            <v>1202392.97</v>
          </cell>
          <cell r="G8610" t="str">
            <v/>
          </cell>
        </row>
        <row r="8611">
          <cell r="A8611" t="str">
            <v>SA9 2</v>
          </cell>
          <cell r="B8611" t="str">
            <v/>
          </cell>
          <cell r="C8611" t="str">
            <v/>
          </cell>
          <cell r="D8611" t="str">
            <v/>
          </cell>
          <cell r="E8611">
            <v>1884370.5728082068</v>
          </cell>
          <cell r="F8611" t="str">
            <v/>
          </cell>
          <cell r="G8611" t="str">
            <v/>
          </cell>
        </row>
        <row r="8612">
          <cell r="A8612" t="str">
            <v>SA9 5</v>
          </cell>
          <cell r="B8612" t="str">
            <v/>
          </cell>
          <cell r="C8612" t="str">
            <v/>
          </cell>
          <cell r="D8612" t="str">
            <v/>
          </cell>
          <cell r="E8612" t="str">
            <v/>
          </cell>
          <cell r="F8612" t="str">
            <v/>
          </cell>
          <cell r="G8612" t="str">
            <v/>
          </cell>
        </row>
        <row r="8613">
          <cell r="A8613" t="str">
            <v>SA99 1</v>
          </cell>
          <cell r="B8613" t="str">
            <v/>
          </cell>
          <cell r="C8613" t="str">
            <v/>
          </cell>
          <cell r="D8613" t="str">
            <v/>
          </cell>
          <cell r="E8613" t="str">
            <v/>
          </cell>
          <cell r="F8613" t="str">
            <v/>
          </cell>
          <cell r="G8613" t="str">
            <v/>
          </cell>
        </row>
        <row r="8614">
          <cell r="A8614" t="str">
            <v>Scotland</v>
          </cell>
          <cell r="B8614">
            <v>395458810</v>
          </cell>
          <cell r="C8614">
            <v>1122284553.6200001</v>
          </cell>
          <cell r="D8614">
            <v>392284454.5999999</v>
          </cell>
          <cell r="E8614">
            <v>2387829911.3611975</v>
          </cell>
          <cell r="F8614">
            <v>2988247229.0800004</v>
          </cell>
          <cell r="G8614">
            <v>594226344.94750011</v>
          </cell>
        </row>
        <row r="8615">
          <cell r="A8615" t="str">
            <v>SE Other</v>
          </cell>
          <cell r="B8615">
            <v>171141266</v>
          </cell>
          <cell r="C8615">
            <v>2599395.1200000006</v>
          </cell>
          <cell r="D8615">
            <v>88076453.039999992</v>
          </cell>
          <cell r="E8615">
            <v>108119144.3300003</v>
          </cell>
          <cell r="F8615">
            <v>108661565.22999997</v>
          </cell>
          <cell r="G8615">
            <v>120731290.19970003</v>
          </cell>
        </row>
        <row r="8616">
          <cell r="A8616" t="str">
            <v>SE total</v>
          </cell>
          <cell r="B8616">
            <v>202685272</v>
          </cell>
          <cell r="C8616">
            <v>2599395.1200000006</v>
          </cell>
          <cell r="D8616">
            <v>101001987.38999999</v>
          </cell>
          <cell r="E8616">
            <v>183629909.45835179</v>
          </cell>
          <cell r="F8616">
            <v>279902316.0200001</v>
          </cell>
          <cell r="G8616">
            <v>142601845.18960002</v>
          </cell>
        </row>
        <row r="8617">
          <cell r="A8617" t="str">
            <v>SE1 0</v>
          </cell>
          <cell r="B8617" t="str">
            <v/>
          </cell>
          <cell r="C8617" t="str">
            <v/>
          </cell>
          <cell r="D8617" t="str">
            <v/>
          </cell>
          <cell r="E8617" t="str">
            <v/>
          </cell>
          <cell r="F8617">
            <v>16280206.720000001</v>
          </cell>
          <cell r="G8617" t="str">
            <v/>
          </cell>
        </row>
        <row r="8618">
          <cell r="A8618" t="str">
            <v>SE1 1</v>
          </cell>
          <cell r="B8618" t="str">
            <v/>
          </cell>
          <cell r="C8618" t="str">
            <v/>
          </cell>
          <cell r="D8618">
            <v>338699.66</v>
          </cell>
          <cell r="E8618" t="str">
            <v/>
          </cell>
          <cell r="F8618">
            <v>6921828.4199999999</v>
          </cell>
          <cell r="G8618" t="str">
            <v/>
          </cell>
        </row>
        <row r="8619">
          <cell r="A8619" t="str">
            <v>SE1 2</v>
          </cell>
          <cell r="B8619">
            <v>4102321</v>
          </cell>
          <cell r="C8619" t="str">
            <v/>
          </cell>
          <cell r="D8619" t="str">
            <v/>
          </cell>
          <cell r="E8619" t="str">
            <v/>
          </cell>
          <cell r="F8619">
            <v>6514687.3399999999</v>
          </cell>
          <cell r="G8619" t="str">
            <v/>
          </cell>
        </row>
        <row r="8620">
          <cell r="A8620" t="str">
            <v>SE1 3</v>
          </cell>
          <cell r="B8620" t="str">
            <v/>
          </cell>
          <cell r="C8620" t="str">
            <v/>
          </cell>
          <cell r="D8620">
            <v>3410278.07</v>
          </cell>
          <cell r="E8620">
            <v>4407010.406665992</v>
          </cell>
          <cell r="F8620">
            <v>6687905.1600000001</v>
          </cell>
          <cell r="G8620" t="str">
            <v/>
          </cell>
        </row>
        <row r="8621">
          <cell r="A8621" t="str">
            <v>SE1 4</v>
          </cell>
          <cell r="B8621">
            <v>1161119</v>
          </cell>
          <cell r="C8621" t="str">
            <v/>
          </cell>
          <cell r="D8621" t="str">
            <v/>
          </cell>
          <cell r="E8621" t="str">
            <v/>
          </cell>
          <cell r="F8621">
            <v>5870283.54</v>
          </cell>
          <cell r="G8621" t="str">
            <v/>
          </cell>
        </row>
        <row r="8622">
          <cell r="A8622" t="str">
            <v>SE1 5</v>
          </cell>
          <cell r="B8622" t="str">
            <v/>
          </cell>
          <cell r="C8622" t="str">
            <v/>
          </cell>
          <cell r="D8622">
            <v>386749.39</v>
          </cell>
          <cell r="E8622" t="str">
            <v/>
          </cell>
          <cell r="F8622">
            <v>2416514.62</v>
          </cell>
          <cell r="G8622" t="str">
            <v/>
          </cell>
        </row>
        <row r="8623">
          <cell r="A8623" t="str">
            <v>SE1 6</v>
          </cell>
          <cell r="B8623" t="str">
            <v/>
          </cell>
          <cell r="C8623" t="str">
            <v/>
          </cell>
          <cell r="D8623">
            <v>56577.53</v>
          </cell>
          <cell r="E8623" t="str">
            <v/>
          </cell>
          <cell r="F8623">
            <v>1592088.18</v>
          </cell>
          <cell r="G8623" t="str">
            <v/>
          </cell>
        </row>
        <row r="8624">
          <cell r="A8624" t="str">
            <v>SE1 7</v>
          </cell>
          <cell r="B8624" t="str">
            <v/>
          </cell>
          <cell r="C8624" t="str">
            <v/>
          </cell>
          <cell r="D8624" t="str">
            <v/>
          </cell>
          <cell r="E8624" t="str">
            <v/>
          </cell>
          <cell r="F8624">
            <v>1962352.93</v>
          </cell>
          <cell r="G8624" t="str">
            <v/>
          </cell>
        </row>
        <row r="8625">
          <cell r="A8625" t="str">
            <v>SE1 8</v>
          </cell>
          <cell r="B8625" t="str">
            <v/>
          </cell>
          <cell r="C8625" t="str">
            <v/>
          </cell>
          <cell r="D8625" t="str">
            <v/>
          </cell>
          <cell r="E8625">
            <v>4552193.6901372271</v>
          </cell>
          <cell r="F8625" t="str">
            <v/>
          </cell>
          <cell r="G8625" t="str">
            <v/>
          </cell>
        </row>
        <row r="8626">
          <cell r="A8626" t="str">
            <v>SE1 9</v>
          </cell>
          <cell r="B8626" t="str">
            <v/>
          </cell>
          <cell r="C8626" t="str">
            <v/>
          </cell>
          <cell r="D8626">
            <v>778587.79</v>
          </cell>
          <cell r="E8626" t="str">
            <v/>
          </cell>
          <cell r="F8626">
            <v>4333202.96</v>
          </cell>
          <cell r="G8626" t="str">
            <v/>
          </cell>
        </row>
        <row r="8627">
          <cell r="A8627" t="str">
            <v>SE10 0</v>
          </cell>
          <cell r="B8627">
            <v>1461335</v>
          </cell>
          <cell r="C8627" t="str">
            <v/>
          </cell>
          <cell r="D8627" t="str">
            <v/>
          </cell>
          <cell r="E8627" t="str">
            <v/>
          </cell>
          <cell r="F8627" t="str">
            <v/>
          </cell>
          <cell r="G8627" t="str">
            <v/>
          </cell>
        </row>
        <row r="8628">
          <cell r="A8628" t="str">
            <v>SE10 1</v>
          </cell>
          <cell r="B8628" t="str">
            <v/>
          </cell>
          <cell r="C8628" t="str">
            <v/>
          </cell>
          <cell r="D8628" t="str">
            <v/>
          </cell>
          <cell r="E8628" t="str">
            <v/>
          </cell>
          <cell r="F8628" t="str">
            <v/>
          </cell>
          <cell r="G8628" t="str">
            <v/>
          </cell>
        </row>
        <row r="8629">
          <cell r="A8629" t="str">
            <v>SE10 8</v>
          </cell>
          <cell r="B8629" t="str">
            <v/>
          </cell>
          <cell r="C8629" t="str">
            <v/>
          </cell>
          <cell r="D8629" t="str">
            <v/>
          </cell>
          <cell r="E8629" t="str">
            <v/>
          </cell>
          <cell r="F8629">
            <v>3250068.32</v>
          </cell>
          <cell r="G8629" t="str">
            <v/>
          </cell>
        </row>
        <row r="8630">
          <cell r="A8630" t="str">
            <v>SE10 9</v>
          </cell>
          <cell r="B8630" t="str">
            <v/>
          </cell>
          <cell r="C8630" t="str">
            <v/>
          </cell>
          <cell r="D8630">
            <v>333071.65000000002</v>
          </cell>
          <cell r="E8630" t="str">
            <v/>
          </cell>
          <cell r="F8630">
            <v>4344525.95</v>
          </cell>
          <cell r="G8630" t="str">
            <v/>
          </cell>
        </row>
        <row r="8631">
          <cell r="A8631" t="str">
            <v>SE11 4</v>
          </cell>
          <cell r="B8631" t="str">
            <v/>
          </cell>
          <cell r="C8631" t="str">
            <v/>
          </cell>
          <cell r="D8631" t="str">
            <v/>
          </cell>
          <cell r="E8631" t="str">
            <v/>
          </cell>
          <cell r="F8631">
            <v>1205229.55</v>
          </cell>
          <cell r="G8631" t="str">
            <v/>
          </cell>
        </row>
        <row r="8632">
          <cell r="A8632" t="str">
            <v>SE11 5</v>
          </cell>
          <cell r="B8632" t="str">
            <v/>
          </cell>
          <cell r="C8632" t="str">
            <v/>
          </cell>
          <cell r="D8632" t="str">
            <v/>
          </cell>
          <cell r="E8632" t="str">
            <v/>
          </cell>
          <cell r="F8632" t="str">
            <v/>
          </cell>
          <cell r="G8632" t="str">
            <v/>
          </cell>
        </row>
        <row r="8633">
          <cell r="A8633" t="str">
            <v>SE11 6</v>
          </cell>
          <cell r="B8633" t="str">
            <v/>
          </cell>
          <cell r="C8633" t="str">
            <v/>
          </cell>
          <cell r="D8633" t="str">
            <v/>
          </cell>
          <cell r="E8633" t="str">
            <v/>
          </cell>
          <cell r="F8633" t="str">
            <v/>
          </cell>
          <cell r="G8633" t="str">
            <v/>
          </cell>
        </row>
        <row r="8634">
          <cell r="A8634" t="str">
            <v>SE11 9</v>
          </cell>
          <cell r="B8634" t="str">
            <v/>
          </cell>
          <cell r="C8634" t="str">
            <v/>
          </cell>
          <cell r="D8634" t="str">
            <v/>
          </cell>
          <cell r="E8634" t="str">
            <v/>
          </cell>
          <cell r="F8634" t="str">
            <v/>
          </cell>
          <cell r="G8634" t="str">
            <v/>
          </cell>
        </row>
        <row r="8635">
          <cell r="A8635" t="str">
            <v>SE12 0</v>
          </cell>
          <cell r="B8635">
            <v>1056180</v>
          </cell>
          <cell r="C8635" t="str">
            <v/>
          </cell>
          <cell r="D8635">
            <v>169044.95</v>
          </cell>
          <cell r="E8635">
            <v>4409632.7177385809</v>
          </cell>
          <cell r="F8635">
            <v>4548907.8899999997</v>
          </cell>
          <cell r="G8635">
            <v>3574990.4699999997</v>
          </cell>
        </row>
        <row r="8636">
          <cell r="A8636" t="str">
            <v>SE12 2</v>
          </cell>
          <cell r="B8636" t="str">
            <v/>
          </cell>
          <cell r="C8636" t="str">
            <v/>
          </cell>
          <cell r="D8636" t="str">
            <v/>
          </cell>
          <cell r="E8636" t="str">
            <v/>
          </cell>
          <cell r="F8636" t="str">
            <v/>
          </cell>
          <cell r="G8636" t="str">
            <v/>
          </cell>
        </row>
        <row r="8637">
          <cell r="A8637" t="str">
            <v>SE12 8</v>
          </cell>
          <cell r="B8637" t="str">
            <v/>
          </cell>
          <cell r="C8637" t="str">
            <v/>
          </cell>
          <cell r="D8637" t="str">
            <v/>
          </cell>
          <cell r="E8637" t="str">
            <v/>
          </cell>
          <cell r="F8637">
            <v>1787954.37</v>
          </cell>
          <cell r="G8637" t="str">
            <v/>
          </cell>
        </row>
        <row r="8638">
          <cell r="A8638" t="str">
            <v>SE12 9</v>
          </cell>
          <cell r="B8638" t="str">
            <v/>
          </cell>
          <cell r="C8638" t="str">
            <v/>
          </cell>
          <cell r="D8638" t="str">
            <v/>
          </cell>
          <cell r="E8638">
            <v>1947478.8480750429</v>
          </cell>
          <cell r="F8638">
            <v>2922804.89</v>
          </cell>
          <cell r="G8638" t="str">
            <v/>
          </cell>
        </row>
        <row r="8639">
          <cell r="A8639" t="str">
            <v>SE13 5</v>
          </cell>
          <cell r="B8639">
            <v>1248158</v>
          </cell>
          <cell r="C8639" t="str">
            <v/>
          </cell>
          <cell r="D8639" t="str">
            <v/>
          </cell>
          <cell r="E8639" t="str">
            <v/>
          </cell>
          <cell r="F8639" t="str">
            <v/>
          </cell>
          <cell r="G8639" t="str">
            <v/>
          </cell>
        </row>
        <row r="8640">
          <cell r="A8640" t="str">
            <v>SE13 6</v>
          </cell>
          <cell r="B8640" t="str">
            <v/>
          </cell>
          <cell r="C8640" t="str">
            <v/>
          </cell>
          <cell r="D8640" t="str">
            <v/>
          </cell>
          <cell r="E8640">
            <v>7256361.3512721751</v>
          </cell>
          <cell r="F8640" t="str">
            <v/>
          </cell>
          <cell r="G8640" t="str">
            <v/>
          </cell>
        </row>
        <row r="8641">
          <cell r="A8641" t="str">
            <v>SE13 7</v>
          </cell>
          <cell r="B8641" t="str">
            <v/>
          </cell>
          <cell r="C8641" t="str">
            <v/>
          </cell>
          <cell r="D8641">
            <v>266529</v>
          </cell>
          <cell r="E8641" t="str">
            <v/>
          </cell>
          <cell r="F8641">
            <v>1212559.47</v>
          </cell>
          <cell r="G8641" t="str">
            <v/>
          </cell>
        </row>
        <row r="8642">
          <cell r="A8642" t="str">
            <v>SE13 9</v>
          </cell>
          <cell r="B8642" t="str">
            <v/>
          </cell>
          <cell r="C8642" t="str">
            <v/>
          </cell>
          <cell r="D8642" t="str">
            <v/>
          </cell>
          <cell r="E8642" t="str">
            <v/>
          </cell>
          <cell r="F8642" t="str">
            <v/>
          </cell>
          <cell r="G8642" t="str">
            <v/>
          </cell>
        </row>
        <row r="8643">
          <cell r="A8643" t="str">
            <v>SE14 5</v>
          </cell>
          <cell r="B8643" t="str">
            <v/>
          </cell>
          <cell r="C8643" t="str">
            <v/>
          </cell>
          <cell r="D8643" t="str">
            <v/>
          </cell>
          <cell r="E8643" t="str">
            <v/>
          </cell>
          <cell r="F8643">
            <v>1659778.18</v>
          </cell>
          <cell r="G8643" t="str">
            <v/>
          </cell>
        </row>
        <row r="8644">
          <cell r="A8644" t="str">
            <v>SE14 6</v>
          </cell>
          <cell r="B8644" t="str">
            <v/>
          </cell>
          <cell r="C8644" t="str">
            <v/>
          </cell>
          <cell r="D8644" t="str">
            <v/>
          </cell>
          <cell r="E8644" t="str">
            <v/>
          </cell>
          <cell r="F8644">
            <v>1964757.23</v>
          </cell>
          <cell r="G8644" t="str">
            <v/>
          </cell>
        </row>
        <row r="8645">
          <cell r="A8645" t="str">
            <v>SE14 9</v>
          </cell>
          <cell r="B8645" t="str">
            <v/>
          </cell>
          <cell r="C8645" t="str">
            <v/>
          </cell>
          <cell r="D8645" t="str">
            <v/>
          </cell>
          <cell r="E8645" t="str">
            <v/>
          </cell>
          <cell r="F8645" t="str">
            <v/>
          </cell>
          <cell r="G8645" t="str">
            <v/>
          </cell>
        </row>
        <row r="8646">
          <cell r="A8646" t="str">
            <v>SE15 1</v>
          </cell>
          <cell r="B8646" t="str">
            <v/>
          </cell>
          <cell r="C8646" t="str">
            <v/>
          </cell>
          <cell r="D8646">
            <v>106369.17</v>
          </cell>
          <cell r="E8646" t="str">
            <v/>
          </cell>
          <cell r="F8646" t="str">
            <v/>
          </cell>
          <cell r="G8646" t="str">
            <v/>
          </cell>
        </row>
        <row r="8647">
          <cell r="A8647" t="str">
            <v>SE15 2</v>
          </cell>
          <cell r="B8647" t="str">
            <v/>
          </cell>
          <cell r="C8647" t="str">
            <v/>
          </cell>
          <cell r="D8647" t="str">
            <v/>
          </cell>
          <cell r="E8647" t="str">
            <v/>
          </cell>
          <cell r="F8647" t="str">
            <v/>
          </cell>
          <cell r="G8647" t="str">
            <v/>
          </cell>
        </row>
        <row r="8648">
          <cell r="A8648" t="str">
            <v>SE15 3</v>
          </cell>
          <cell r="B8648" t="str">
            <v/>
          </cell>
          <cell r="C8648" t="str">
            <v/>
          </cell>
          <cell r="D8648" t="str">
            <v/>
          </cell>
          <cell r="E8648" t="str">
            <v/>
          </cell>
          <cell r="F8648" t="str">
            <v/>
          </cell>
          <cell r="G8648" t="str">
            <v/>
          </cell>
        </row>
        <row r="8649">
          <cell r="A8649" t="str">
            <v>SE15 4</v>
          </cell>
          <cell r="B8649">
            <v>161378</v>
          </cell>
          <cell r="C8649" t="str">
            <v/>
          </cell>
          <cell r="D8649">
            <v>668088.99</v>
          </cell>
          <cell r="E8649" t="str">
            <v/>
          </cell>
          <cell r="F8649" t="str">
            <v/>
          </cell>
          <cell r="G8649" t="str">
            <v/>
          </cell>
        </row>
        <row r="8650">
          <cell r="A8650" t="str">
            <v>SE15 5</v>
          </cell>
          <cell r="B8650" t="str">
            <v/>
          </cell>
          <cell r="C8650" t="str">
            <v/>
          </cell>
          <cell r="D8650">
            <v>462303.38</v>
          </cell>
          <cell r="E8650" t="str">
            <v/>
          </cell>
          <cell r="F8650" t="str">
            <v/>
          </cell>
          <cell r="G8650" t="str">
            <v/>
          </cell>
        </row>
        <row r="8651">
          <cell r="A8651" t="str">
            <v>SE15 6</v>
          </cell>
          <cell r="B8651" t="str">
            <v/>
          </cell>
          <cell r="C8651" t="str">
            <v/>
          </cell>
          <cell r="D8651" t="str">
            <v/>
          </cell>
          <cell r="E8651" t="str">
            <v/>
          </cell>
          <cell r="F8651" t="str">
            <v/>
          </cell>
          <cell r="G8651" t="str">
            <v/>
          </cell>
        </row>
        <row r="8652">
          <cell r="A8652" t="str">
            <v>SE15 9</v>
          </cell>
          <cell r="B8652" t="str">
            <v/>
          </cell>
          <cell r="C8652" t="str">
            <v/>
          </cell>
          <cell r="D8652" t="str">
            <v/>
          </cell>
          <cell r="E8652" t="str">
            <v/>
          </cell>
          <cell r="F8652" t="str">
            <v/>
          </cell>
          <cell r="G8652" t="str">
            <v/>
          </cell>
        </row>
        <row r="8653">
          <cell r="A8653" t="str">
            <v>SE16 2</v>
          </cell>
          <cell r="B8653" t="str">
            <v/>
          </cell>
          <cell r="C8653" t="str">
            <v/>
          </cell>
          <cell r="D8653" t="str">
            <v/>
          </cell>
          <cell r="E8653" t="str">
            <v/>
          </cell>
          <cell r="F8653">
            <v>401439.59</v>
          </cell>
          <cell r="G8653" t="str">
            <v/>
          </cell>
        </row>
        <row r="8654">
          <cell r="A8654" t="str">
            <v>SE16 3</v>
          </cell>
          <cell r="B8654" t="str">
            <v/>
          </cell>
          <cell r="C8654" t="str">
            <v/>
          </cell>
          <cell r="D8654" t="str">
            <v/>
          </cell>
          <cell r="E8654">
            <v>1979445.2918682047</v>
          </cell>
          <cell r="F8654" t="str">
            <v/>
          </cell>
          <cell r="G8654" t="str">
            <v/>
          </cell>
        </row>
        <row r="8655">
          <cell r="A8655" t="str">
            <v>SE16 4</v>
          </cell>
          <cell r="B8655">
            <v>147566</v>
          </cell>
          <cell r="C8655" t="str">
            <v/>
          </cell>
          <cell r="D8655" t="str">
            <v/>
          </cell>
          <cell r="E8655" t="str">
            <v/>
          </cell>
          <cell r="F8655" t="str">
            <v/>
          </cell>
          <cell r="G8655" t="str">
            <v/>
          </cell>
        </row>
        <row r="8656">
          <cell r="A8656" t="str">
            <v>SE16 5</v>
          </cell>
          <cell r="B8656" t="str">
            <v/>
          </cell>
          <cell r="C8656" t="str">
            <v/>
          </cell>
          <cell r="D8656" t="str">
            <v/>
          </cell>
          <cell r="E8656" t="str">
            <v/>
          </cell>
          <cell r="F8656" t="str">
            <v/>
          </cell>
          <cell r="G8656" t="str">
            <v/>
          </cell>
        </row>
        <row r="8657">
          <cell r="A8657" t="str">
            <v>SE16 6</v>
          </cell>
          <cell r="B8657" t="str">
            <v/>
          </cell>
          <cell r="C8657" t="str">
            <v/>
          </cell>
          <cell r="D8657" t="str">
            <v/>
          </cell>
          <cell r="E8657" t="str">
            <v/>
          </cell>
          <cell r="F8657" t="str">
            <v/>
          </cell>
          <cell r="G8657" t="str">
            <v/>
          </cell>
        </row>
        <row r="8658">
          <cell r="A8658" t="str">
            <v>SE16 7</v>
          </cell>
          <cell r="B8658" t="str">
            <v/>
          </cell>
          <cell r="C8658" t="str">
            <v/>
          </cell>
          <cell r="D8658" t="str">
            <v/>
          </cell>
          <cell r="E8658" t="str">
            <v/>
          </cell>
          <cell r="F8658" t="str">
            <v/>
          </cell>
          <cell r="G8658" t="str">
            <v/>
          </cell>
        </row>
        <row r="8659">
          <cell r="A8659" t="str">
            <v>SE16 9</v>
          </cell>
          <cell r="B8659" t="str">
            <v/>
          </cell>
          <cell r="C8659" t="str">
            <v/>
          </cell>
          <cell r="D8659" t="str">
            <v/>
          </cell>
          <cell r="E8659" t="str">
            <v/>
          </cell>
          <cell r="F8659" t="str">
            <v/>
          </cell>
          <cell r="G8659" t="str">
            <v/>
          </cell>
        </row>
        <row r="8660">
          <cell r="A8660" t="str">
            <v>SE17 1</v>
          </cell>
          <cell r="B8660" t="str">
            <v/>
          </cell>
          <cell r="C8660" t="str">
            <v/>
          </cell>
          <cell r="D8660" t="str">
            <v/>
          </cell>
          <cell r="E8660" t="str">
            <v/>
          </cell>
          <cell r="F8660" t="str">
            <v/>
          </cell>
          <cell r="G8660" t="str">
            <v/>
          </cell>
        </row>
        <row r="8661">
          <cell r="A8661" t="str">
            <v>SE17 2</v>
          </cell>
          <cell r="B8661" t="str">
            <v/>
          </cell>
          <cell r="C8661" t="str">
            <v/>
          </cell>
          <cell r="D8661">
            <v>122482.76</v>
          </cell>
          <cell r="E8661" t="str">
            <v/>
          </cell>
          <cell r="F8661" t="str">
            <v/>
          </cell>
          <cell r="G8661" t="str">
            <v/>
          </cell>
        </row>
        <row r="8662">
          <cell r="A8662" t="str">
            <v>SE17 3</v>
          </cell>
          <cell r="B8662" t="str">
            <v/>
          </cell>
          <cell r="C8662" t="str">
            <v/>
          </cell>
          <cell r="D8662">
            <v>154153.03</v>
          </cell>
          <cell r="E8662" t="str">
            <v/>
          </cell>
          <cell r="F8662" t="str">
            <v/>
          </cell>
          <cell r="G8662" t="str">
            <v/>
          </cell>
        </row>
        <row r="8663">
          <cell r="A8663" t="str">
            <v>SE17 9</v>
          </cell>
          <cell r="B8663" t="str">
            <v/>
          </cell>
          <cell r="C8663" t="str">
            <v/>
          </cell>
          <cell r="D8663" t="str">
            <v/>
          </cell>
          <cell r="E8663" t="str">
            <v/>
          </cell>
          <cell r="F8663" t="str">
            <v/>
          </cell>
          <cell r="G8663" t="str">
            <v/>
          </cell>
        </row>
        <row r="8664">
          <cell r="A8664" t="str">
            <v>SE18 1</v>
          </cell>
          <cell r="B8664">
            <v>1030644</v>
          </cell>
          <cell r="C8664" t="str">
            <v/>
          </cell>
          <cell r="D8664">
            <v>301416.53999999998</v>
          </cell>
          <cell r="E8664" t="str">
            <v/>
          </cell>
          <cell r="F8664">
            <v>3927186.17</v>
          </cell>
          <cell r="G8664" t="str">
            <v/>
          </cell>
        </row>
        <row r="8665">
          <cell r="A8665" t="str">
            <v>SE18 2</v>
          </cell>
          <cell r="B8665" t="str">
            <v/>
          </cell>
          <cell r="C8665" t="str">
            <v/>
          </cell>
          <cell r="D8665" t="str">
            <v/>
          </cell>
          <cell r="E8665" t="str">
            <v/>
          </cell>
          <cell r="F8665">
            <v>1076301.94</v>
          </cell>
          <cell r="G8665" t="str">
            <v/>
          </cell>
        </row>
        <row r="8666">
          <cell r="A8666" t="str">
            <v>SE18 3</v>
          </cell>
          <cell r="B8666" t="str">
            <v/>
          </cell>
          <cell r="C8666" t="str">
            <v/>
          </cell>
          <cell r="D8666" t="str">
            <v/>
          </cell>
          <cell r="E8666" t="str">
            <v/>
          </cell>
          <cell r="F8666">
            <v>1310310.06</v>
          </cell>
          <cell r="G8666" t="str">
            <v/>
          </cell>
        </row>
        <row r="8667">
          <cell r="A8667" t="str">
            <v>SE18 4</v>
          </cell>
          <cell r="B8667" t="str">
            <v/>
          </cell>
          <cell r="C8667" t="str">
            <v/>
          </cell>
          <cell r="D8667" t="str">
            <v/>
          </cell>
          <cell r="E8667" t="str">
            <v/>
          </cell>
          <cell r="F8667" t="str">
            <v/>
          </cell>
          <cell r="G8667" t="str">
            <v/>
          </cell>
        </row>
        <row r="8668">
          <cell r="A8668" t="str">
            <v>SE18 5</v>
          </cell>
          <cell r="B8668" t="str">
            <v/>
          </cell>
          <cell r="C8668" t="str">
            <v/>
          </cell>
          <cell r="D8668" t="str">
            <v/>
          </cell>
          <cell r="E8668" t="str">
            <v/>
          </cell>
          <cell r="F8668">
            <v>1486046.14</v>
          </cell>
          <cell r="G8668" t="str">
            <v/>
          </cell>
        </row>
        <row r="8669">
          <cell r="A8669" t="str">
            <v>SE18 6</v>
          </cell>
          <cell r="B8669" t="str">
            <v/>
          </cell>
          <cell r="C8669" t="str">
            <v/>
          </cell>
          <cell r="D8669" t="str">
            <v/>
          </cell>
          <cell r="E8669" t="str">
            <v/>
          </cell>
          <cell r="F8669">
            <v>5057880.5599999996</v>
          </cell>
          <cell r="G8669" t="str">
            <v/>
          </cell>
        </row>
        <row r="8670">
          <cell r="A8670" t="str">
            <v>SE18 7</v>
          </cell>
          <cell r="B8670">
            <v>88452</v>
          </cell>
          <cell r="C8670" t="str">
            <v/>
          </cell>
          <cell r="D8670">
            <v>20320.91</v>
          </cell>
          <cell r="E8670">
            <v>46807.513837368868</v>
          </cell>
          <cell r="F8670" t="str">
            <v/>
          </cell>
          <cell r="G8670" t="str">
            <v/>
          </cell>
        </row>
        <row r="8671">
          <cell r="A8671" t="str">
            <v>SE18 9</v>
          </cell>
          <cell r="B8671" t="str">
            <v/>
          </cell>
          <cell r="C8671" t="str">
            <v/>
          </cell>
          <cell r="D8671" t="str">
            <v/>
          </cell>
          <cell r="E8671" t="str">
            <v/>
          </cell>
          <cell r="F8671" t="str">
            <v/>
          </cell>
          <cell r="G8671" t="str">
            <v/>
          </cell>
        </row>
        <row r="8672">
          <cell r="A8672" t="str">
            <v>SE19 1</v>
          </cell>
          <cell r="B8672" t="str">
            <v/>
          </cell>
          <cell r="C8672" t="str">
            <v/>
          </cell>
          <cell r="D8672" t="str">
            <v/>
          </cell>
          <cell r="E8672" t="str">
            <v/>
          </cell>
          <cell r="F8672" t="str">
            <v/>
          </cell>
          <cell r="G8672" t="str">
            <v/>
          </cell>
        </row>
        <row r="8673">
          <cell r="A8673" t="str">
            <v>SE19 2</v>
          </cell>
          <cell r="B8673" t="str">
            <v/>
          </cell>
          <cell r="C8673" t="str">
            <v/>
          </cell>
          <cell r="D8673" t="str">
            <v/>
          </cell>
          <cell r="E8673" t="str">
            <v/>
          </cell>
          <cell r="F8673">
            <v>1468940.35</v>
          </cell>
          <cell r="G8673" t="str">
            <v/>
          </cell>
        </row>
        <row r="8674">
          <cell r="A8674" t="str">
            <v>SE19 3</v>
          </cell>
          <cell r="B8674">
            <v>2110721</v>
          </cell>
          <cell r="C8674" t="str">
            <v/>
          </cell>
          <cell r="D8674" t="str">
            <v/>
          </cell>
          <cell r="E8674">
            <v>12131974.588902194</v>
          </cell>
          <cell r="F8674" t="str">
            <v/>
          </cell>
          <cell r="G8674">
            <v>4565557.6398999998</v>
          </cell>
        </row>
        <row r="8675">
          <cell r="A8675" t="str">
            <v>SE19 9</v>
          </cell>
          <cell r="B8675" t="str">
            <v/>
          </cell>
          <cell r="C8675" t="str">
            <v/>
          </cell>
          <cell r="D8675" t="str">
            <v/>
          </cell>
          <cell r="E8675" t="str">
            <v/>
          </cell>
          <cell r="F8675" t="str">
            <v/>
          </cell>
          <cell r="G8675" t="str">
            <v/>
          </cell>
        </row>
        <row r="8676">
          <cell r="A8676" t="str">
            <v>SE1P 4</v>
          </cell>
          <cell r="B8676" t="str">
            <v/>
          </cell>
          <cell r="C8676" t="str">
            <v/>
          </cell>
          <cell r="D8676" t="str">
            <v/>
          </cell>
          <cell r="E8676" t="str">
            <v/>
          </cell>
          <cell r="F8676" t="str">
            <v/>
          </cell>
          <cell r="G8676" t="str">
            <v/>
          </cell>
        </row>
        <row r="8677">
          <cell r="A8677" t="str">
            <v>SE1P 5</v>
          </cell>
          <cell r="B8677" t="str">
            <v/>
          </cell>
          <cell r="C8677" t="str">
            <v/>
          </cell>
          <cell r="D8677" t="str">
            <v/>
          </cell>
          <cell r="E8677" t="str">
            <v/>
          </cell>
          <cell r="F8677" t="str">
            <v/>
          </cell>
          <cell r="G8677" t="str">
            <v/>
          </cell>
        </row>
        <row r="8678">
          <cell r="A8678" t="str">
            <v>SE2 0</v>
          </cell>
          <cell r="B8678" t="str">
            <v/>
          </cell>
          <cell r="C8678" t="str">
            <v/>
          </cell>
          <cell r="D8678" t="str">
            <v/>
          </cell>
          <cell r="E8678" t="str">
            <v/>
          </cell>
          <cell r="F8678">
            <v>813233.79</v>
          </cell>
          <cell r="G8678" t="str">
            <v/>
          </cell>
        </row>
        <row r="8679">
          <cell r="A8679" t="str">
            <v>SE2 8</v>
          </cell>
          <cell r="B8679" t="str">
            <v/>
          </cell>
          <cell r="C8679" t="str">
            <v/>
          </cell>
          <cell r="D8679" t="str">
            <v/>
          </cell>
          <cell r="E8679" t="str">
            <v/>
          </cell>
          <cell r="F8679" t="str">
            <v/>
          </cell>
          <cell r="G8679" t="str">
            <v/>
          </cell>
        </row>
        <row r="8680">
          <cell r="A8680" t="str">
            <v>SE2 9</v>
          </cell>
          <cell r="B8680">
            <v>525315</v>
          </cell>
          <cell r="C8680" t="str">
            <v/>
          </cell>
          <cell r="D8680">
            <v>63164.24</v>
          </cell>
          <cell r="E8680" t="str">
            <v/>
          </cell>
          <cell r="F8680" t="str">
            <v/>
          </cell>
          <cell r="G8680" t="str">
            <v/>
          </cell>
        </row>
        <row r="8681">
          <cell r="A8681" t="str">
            <v>SE20 7</v>
          </cell>
          <cell r="B8681">
            <v>1869272</v>
          </cell>
          <cell r="C8681" t="str">
            <v/>
          </cell>
          <cell r="D8681" t="str">
            <v/>
          </cell>
          <cell r="E8681">
            <v>650784.51204706344</v>
          </cell>
          <cell r="F8681">
            <v>2285221.33</v>
          </cell>
          <cell r="G8681" t="str">
            <v/>
          </cell>
        </row>
        <row r="8682">
          <cell r="A8682" t="str">
            <v>SE20 8</v>
          </cell>
          <cell r="B8682">
            <v>1235156</v>
          </cell>
          <cell r="C8682" t="str">
            <v/>
          </cell>
          <cell r="D8682">
            <v>492787.33</v>
          </cell>
          <cell r="E8682">
            <v>624600.62440172222</v>
          </cell>
          <cell r="F8682" t="str">
            <v/>
          </cell>
          <cell r="G8682" t="str">
            <v/>
          </cell>
        </row>
        <row r="8683">
          <cell r="A8683" t="str">
            <v>SE20 9</v>
          </cell>
          <cell r="B8683" t="str">
            <v/>
          </cell>
          <cell r="C8683" t="str">
            <v/>
          </cell>
          <cell r="D8683" t="str">
            <v/>
          </cell>
          <cell r="E8683" t="str">
            <v/>
          </cell>
          <cell r="F8683" t="str">
            <v/>
          </cell>
          <cell r="G8683" t="str">
            <v/>
          </cell>
        </row>
        <row r="8684">
          <cell r="A8684" t="str">
            <v>SE21 7</v>
          </cell>
          <cell r="B8684" t="str">
            <v/>
          </cell>
          <cell r="C8684" t="str">
            <v/>
          </cell>
          <cell r="D8684" t="str">
            <v/>
          </cell>
          <cell r="E8684" t="str">
            <v/>
          </cell>
          <cell r="F8684" t="str">
            <v/>
          </cell>
          <cell r="G8684" t="str">
            <v/>
          </cell>
        </row>
        <row r="8685">
          <cell r="A8685" t="str">
            <v>SE21 8</v>
          </cell>
          <cell r="B8685" t="str">
            <v/>
          </cell>
          <cell r="C8685" t="str">
            <v/>
          </cell>
          <cell r="D8685">
            <v>52652.19</v>
          </cell>
          <cell r="E8685">
            <v>3622288.8471856541</v>
          </cell>
          <cell r="F8685" t="str">
            <v/>
          </cell>
          <cell r="G8685" t="str">
            <v/>
          </cell>
        </row>
        <row r="8686">
          <cell r="A8686" t="str">
            <v>SE21 9</v>
          </cell>
          <cell r="B8686" t="str">
            <v/>
          </cell>
          <cell r="C8686" t="str">
            <v/>
          </cell>
          <cell r="D8686" t="str">
            <v/>
          </cell>
          <cell r="E8686" t="str">
            <v/>
          </cell>
          <cell r="F8686" t="str">
            <v/>
          </cell>
          <cell r="G8686" t="str">
            <v/>
          </cell>
        </row>
        <row r="8687">
          <cell r="A8687" t="str">
            <v>SE22 0</v>
          </cell>
          <cell r="B8687">
            <v>1729637</v>
          </cell>
          <cell r="C8687" t="str">
            <v/>
          </cell>
          <cell r="D8687" t="str">
            <v/>
          </cell>
          <cell r="E8687" t="str">
            <v/>
          </cell>
          <cell r="F8687">
            <v>2579455.66</v>
          </cell>
          <cell r="G8687" t="str">
            <v/>
          </cell>
        </row>
        <row r="8688">
          <cell r="A8688" t="str">
            <v>SE22 2</v>
          </cell>
          <cell r="B8688" t="str">
            <v/>
          </cell>
          <cell r="C8688" t="str">
            <v/>
          </cell>
          <cell r="D8688" t="str">
            <v/>
          </cell>
          <cell r="E8688" t="str">
            <v/>
          </cell>
          <cell r="F8688" t="str">
            <v/>
          </cell>
          <cell r="G8688" t="str">
            <v/>
          </cell>
        </row>
        <row r="8689">
          <cell r="A8689" t="str">
            <v>SE22 8</v>
          </cell>
          <cell r="B8689" t="str">
            <v/>
          </cell>
          <cell r="C8689" t="str">
            <v/>
          </cell>
          <cell r="D8689" t="str">
            <v/>
          </cell>
          <cell r="E8689">
            <v>1519498.9305820628</v>
          </cell>
          <cell r="F8689">
            <v>4397902.37</v>
          </cell>
          <cell r="G8689" t="str">
            <v/>
          </cell>
        </row>
        <row r="8690">
          <cell r="A8690" t="str">
            <v>SE22 9</v>
          </cell>
          <cell r="B8690" t="str">
            <v/>
          </cell>
          <cell r="C8690" t="str">
            <v/>
          </cell>
          <cell r="D8690">
            <v>188251.23</v>
          </cell>
          <cell r="E8690" t="str">
            <v/>
          </cell>
          <cell r="F8690">
            <v>311637.74</v>
          </cell>
          <cell r="G8690" t="str">
            <v/>
          </cell>
        </row>
        <row r="8691">
          <cell r="A8691" t="str">
            <v>SE23 1</v>
          </cell>
          <cell r="B8691">
            <v>851598</v>
          </cell>
          <cell r="C8691" t="str">
            <v/>
          </cell>
          <cell r="D8691">
            <v>458431.99</v>
          </cell>
          <cell r="E8691" t="str">
            <v/>
          </cell>
          <cell r="F8691">
            <v>1757353.95</v>
          </cell>
          <cell r="G8691" t="str">
            <v/>
          </cell>
        </row>
        <row r="8692">
          <cell r="A8692" t="str">
            <v>SE23 2</v>
          </cell>
          <cell r="B8692" t="str">
            <v/>
          </cell>
          <cell r="C8692" t="str">
            <v/>
          </cell>
          <cell r="D8692">
            <v>422158.83</v>
          </cell>
          <cell r="E8692" t="str">
            <v/>
          </cell>
          <cell r="F8692">
            <v>1399840.89</v>
          </cell>
          <cell r="G8692" t="str">
            <v/>
          </cell>
        </row>
        <row r="8693">
          <cell r="A8693" t="str">
            <v>SE23 3</v>
          </cell>
          <cell r="B8693" t="str">
            <v/>
          </cell>
          <cell r="C8693" t="str">
            <v/>
          </cell>
          <cell r="D8693" t="str">
            <v/>
          </cell>
          <cell r="E8693" t="str">
            <v/>
          </cell>
          <cell r="F8693">
            <v>1903365.06</v>
          </cell>
          <cell r="G8693" t="str">
            <v/>
          </cell>
        </row>
        <row r="8694">
          <cell r="A8694" t="str">
            <v>SE23 9</v>
          </cell>
          <cell r="B8694" t="str">
            <v/>
          </cell>
          <cell r="C8694" t="str">
            <v/>
          </cell>
          <cell r="D8694" t="str">
            <v/>
          </cell>
          <cell r="E8694" t="str">
            <v/>
          </cell>
          <cell r="F8694" t="str">
            <v/>
          </cell>
          <cell r="G8694" t="str">
            <v/>
          </cell>
        </row>
        <row r="8695">
          <cell r="A8695" t="str">
            <v>SE24 0</v>
          </cell>
          <cell r="B8695" t="str">
            <v/>
          </cell>
          <cell r="C8695" t="str">
            <v/>
          </cell>
          <cell r="D8695">
            <v>198891.01</v>
          </cell>
          <cell r="E8695">
            <v>4054880.875161882</v>
          </cell>
          <cell r="F8695">
            <v>1050880.8700000001</v>
          </cell>
          <cell r="G8695" t="str">
            <v/>
          </cell>
        </row>
        <row r="8696">
          <cell r="A8696" t="str">
            <v>SE24 4</v>
          </cell>
          <cell r="B8696" t="str">
            <v/>
          </cell>
          <cell r="C8696" t="str">
            <v/>
          </cell>
          <cell r="D8696" t="str">
            <v/>
          </cell>
          <cell r="E8696" t="str">
            <v/>
          </cell>
          <cell r="F8696" t="str">
            <v/>
          </cell>
          <cell r="G8696" t="str">
            <v/>
          </cell>
        </row>
        <row r="8697">
          <cell r="A8697" t="str">
            <v>SE24 9</v>
          </cell>
          <cell r="B8697" t="str">
            <v/>
          </cell>
          <cell r="C8697" t="str">
            <v/>
          </cell>
          <cell r="D8697" t="str">
            <v/>
          </cell>
          <cell r="E8697">
            <v>4250768.5109493835</v>
          </cell>
          <cell r="F8697">
            <v>4300549.9400000004</v>
          </cell>
          <cell r="G8697" t="str">
            <v/>
          </cell>
        </row>
        <row r="8698">
          <cell r="A8698" t="str">
            <v>SE25 4</v>
          </cell>
          <cell r="B8698">
            <v>1588852</v>
          </cell>
          <cell r="C8698" t="str">
            <v/>
          </cell>
          <cell r="D8698" t="str">
            <v/>
          </cell>
          <cell r="E8698" t="str">
            <v/>
          </cell>
          <cell r="F8698">
            <v>1802702.68</v>
          </cell>
          <cell r="G8698" t="str">
            <v/>
          </cell>
        </row>
        <row r="8699">
          <cell r="A8699" t="str">
            <v>SE25 5</v>
          </cell>
          <cell r="B8699" t="str">
            <v/>
          </cell>
          <cell r="C8699" t="str">
            <v/>
          </cell>
          <cell r="D8699">
            <v>495260.69</v>
          </cell>
          <cell r="E8699" t="str">
            <v/>
          </cell>
          <cell r="F8699">
            <v>971825.8</v>
          </cell>
          <cell r="G8699" t="str">
            <v/>
          </cell>
        </row>
        <row r="8700">
          <cell r="A8700" t="str">
            <v>SE25 6</v>
          </cell>
          <cell r="B8700" t="str">
            <v/>
          </cell>
          <cell r="C8700" t="str">
            <v/>
          </cell>
          <cell r="D8700">
            <v>122883.68</v>
          </cell>
          <cell r="E8700" t="str">
            <v/>
          </cell>
          <cell r="F8700">
            <v>1411532.36</v>
          </cell>
          <cell r="G8700" t="str">
            <v/>
          </cell>
        </row>
        <row r="8701">
          <cell r="A8701" t="str">
            <v>SE25 9</v>
          </cell>
          <cell r="B8701" t="str">
            <v/>
          </cell>
          <cell r="C8701" t="str">
            <v/>
          </cell>
          <cell r="D8701" t="str">
            <v/>
          </cell>
          <cell r="E8701" t="str">
            <v/>
          </cell>
          <cell r="F8701" t="str">
            <v/>
          </cell>
          <cell r="G8701" t="str">
            <v/>
          </cell>
        </row>
        <row r="8702">
          <cell r="A8702" t="str">
            <v>SE26 4</v>
          </cell>
          <cell r="B8702" t="str">
            <v/>
          </cell>
          <cell r="C8702" t="str">
            <v/>
          </cell>
          <cell r="D8702" t="str">
            <v/>
          </cell>
          <cell r="E8702" t="str">
            <v/>
          </cell>
          <cell r="F8702" t="str">
            <v/>
          </cell>
          <cell r="G8702" t="str">
            <v/>
          </cell>
        </row>
        <row r="8703">
          <cell r="A8703" t="str">
            <v>SE26 5</v>
          </cell>
          <cell r="B8703" t="str">
            <v/>
          </cell>
          <cell r="C8703" t="str">
            <v/>
          </cell>
          <cell r="D8703" t="str">
            <v/>
          </cell>
          <cell r="E8703" t="str">
            <v/>
          </cell>
          <cell r="F8703">
            <v>3253547.89</v>
          </cell>
          <cell r="G8703" t="str">
            <v/>
          </cell>
        </row>
        <row r="8704">
          <cell r="A8704" t="str">
            <v>SE26 6</v>
          </cell>
          <cell r="B8704">
            <v>52012</v>
          </cell>
          <cell r="C8704" t="str">
            <v/>
          </cell>
          <cell r="D8704">
            <v>115343.73</v>
          </cell>
          <cell r="E8704" t="str">
            <v/>
          </cell>
          <cell r="F8704">
            <v>200095.22</v>
          </cell>
          <cell r="G8704" t="str">
            <v/>
          </cell>
        </row>
        <row r="8705">
          <cell r="A8705" t="str">
            <v>SE26 9</v>
          </cell>
          <cell r="B8705" t="str">
            <v/>
          </cell>
          <cell r="C8705" t="str">
            <v/>
          </cell>
          <cell r="D8705" t="str">
            <v/>
          </cell>
          <cell r="E8705" t="str">
            <v/>
          </cell>
          <cell r="F8705" t="str">
            <v/>
          </cell>
          <cell r="G8705" t="str">
            <v/>
          </cell>
        </row>
        <row r="8706">
          <cell r="A8706" t="str">
            <v>SE27 0</v>
          </cell>
          <cell r="B8706" t="str">
            <v/>
          </cell>
          <cell r="C8706" t="str">
            <v/>
          </cell>
          <cell r="D8706">
            <v>95642.48</v>
          </cell>
          <cell r="E8706">
            <v>3517935.8260918842</v>
          </cell>
          <cell r="F8706" t="str">
            <v/>
          </cell>
          <cell r="G8706" t="str">
            <v/>
          </cell>
        </row>
        <row r="8707">
          <cell r="A8707" t="str">
            <v>SE27 7</v>
          </cell>
          <cell r="B8707" t="str">
            <v/>
          </cell>
          <cell r="C8707" t="str">
            <v/>
          </cell>
          <cell r="D8707" t="str">
            <v/>
          </cell>
          <cell r="E8707" t="str">
            <v/>
          </cell>
          <cell r="F8707" t="str">
            <v/>
          </cell>
          <cell r="G8707" t="str">
            <v/>
          </cell>
        </row>
        <row r="8708">
          <cell r="A8708" t="str">
            <v>SE27 9</v>
          </cell>
          <cell r="B8708">
            <v>1205889</v>
          </cell>
          <cell r="C8708" t="str">
            <v/>
          </cell>
          <cell r="D8708">
            <v>302883.28999999998</v>
          </cell>
          <cell r="E8708">
            <v>2245039.9031175878</v>
          </cell>
          <cell r="F8708">
            <v>4568550.25</v>
          </cell>
          <cell r="G8708" t="str">
            <v/>
          </cell>
        </row>
        <row r="8709">
          <cell r="A8709" t="str">
            <v>SE28 0</v>
          </cell>
          <cell r="B8709" t="str">
            <v/>
          </cell>
          <cell r="C8709" t="str">
            <v/>
          </cell>
          <cell r="D8709" t="str">
            <v/>
          </cell>
          <cell r="E8709" t="str">
            <v/>
          </cell>
          <cell r="F8709">
            <v>2175363.65</v>
          </cell>
          <cell r="G8709" t="str">
            <v/>
          </cell>
        </row>
        <row r="8710">
          <cell r="A8710" t="str">
            <v>SE28 8</v>
          </cell>
          <cell r="B8710">
            <v>151772</v>
          </cell>
          <cell r="C8710" t="str">
            <v/>
          </cell>
          <cell r="D8710">
            <v>105409.48</v>
          </cell>
          <cell r="E8710" t="str">
            <v/>
          </cell>
          <cell r="F8710" t="str">
            <v/>
          </cell>
          <cell r="G8710" t="str">
            <v/>
          </cell>
        </row>
        <row r="8711">
          <cell r="A8711" t="str">
            <v>SE28 9</v>
          </cell>
          <cell r="B8711" t="str">
            <v/>
          </cell>
          <cell r="C8711" t="str">
            <v/>
          </cell>
          <cell r="D8711" t="str">
            <v/>
          </cell>
          <cell r="E8711" t="str">
            <v/>
          </cell>
          <cell r="F8711" t="str">
            <v/>
          </cell>
          <cell r="G8711" t="str">
            <v/>
          </cell>
        </row>
        <row r="8712">
          <cell r="A8712" t="str">
            <v>SE3 0</v>
          </cell>
          <cell r="B8712">
            <v>511194</v>
          </cell>
          <cell r="C8712" t="str">
            <v/>
          </cell>
          <cell r="D8712">
            <v>218651.56</v>
          </cell>
          <cell r="E8712" t="str">
            <v/>
          </cell>
          <cell r="F8712">
            <v>2973433.43</v>
          </cell>
          <cell r="G8712" t="str">
            <v/>
          </cell>
        </row>
        <row r="8713">
          <cell r="A8713" t="str">
            <v>SE3 3</v>
          </cell>
          <cell r="B8713" t="str">
            <v/>
          </cell>
          <cell r="C8713" t="str">
            <v/>
          </cell>
          <cell r="D8713" t="str">
            <v/>
          </cell>
          <cell r="E8713" t="str">
            <v/>
          </cell>
          <cell r="F8713" t="str">
            <v/>
          </cell>
          <cell r="G8713" t="str">
            <v/>
          </cell>
        </row>
        <row r="8714">
          <cell r="A8714" t="str">
            <v>SE3 7</v>
          </cell>
          <cell r="B8714" t="str">
            <v/>
          </cell>
          <cell r="C8714" t="str">
            <v/>
          </cell>
          <cell r="D8714" t="str">
            <v/>
          </cell>
          <cell r="E8714" t="str">
            <v/>
          </cell>
          <cell r="F8714">
            <v>7272611.8399999999</v>
          </cell>
          <cell r="G8714" t="str">
            <v/>
          </cell>
        </row>
        <row r="8715">
          <cell r="A8715" t="str">
            <v>SE3 8</v>
          </cell>
          <cell r="B8715" t="str">
            <v/>
          </cell>
          <cell r="C8715" t="str">
            <v/>
          </cell>
          <cell r="D8715" t="str">
            <v/>
          </cell>
          <cell r="E8715" t="str">
            <v/>
          </cell>
          <cell r="F8715">
            <v>3657303.65</v>
          </cell>
          <cell r="G8715" t="str">
            <v/>
          </cell>
        </row>
        <row r="8716">
          <cell r="A8716" t="str">
            <v>SE3 9</v>
          </cell>
          <cell r="B8716" t="str">
            <v/>
          </cell>
          <cell r="C8716" t="str">
            <v/>
          </cell>
          <cell r="D8716" t="str">
            <v/>
          </cell>
          <cell r="E8716" t="str">
            <v/>
          </cell>
          <cell r="F8716" t="str">
            <v/>
          </cell>
          <cell r="G8716">
            <v>12225476.74</v>
          </cell>
        </row>
        <row r="8717">
          <cell r="A8717" t="str">
            <v>SE4 1</v>
          </cell>
          <cell r="B8717" t="str">
            <v/>
          </cell>
          <cell r="C8717" t="str">
            <v/>
          </cell>
          <cell r="D8717" t="str">
            <v/>
          </cell>
          <cell r="E8717">
            <v>827519.23940155981</v>
          </cell>
          <cell r="F8717">
            <v>5150159.22</v>
          </cell>
          <cell r="G8717" t="str">
            <v/>
          </cell>
        </row>
        <row r="8718">
          <cell r="A8718" t="str">
            <v>SE4 2</v>
          </cell>
          <cell r="B8718">
            <v>1230801</v>
          </cell>
          <cell r="C8718" t="str">
            <v/>
          </cell>
          <cell r="D8718" t="str">
            <v/>
          </cell>
          <cell r="E8718" t="str">
            <v/>
          </cell>
          <cell r="F8718" t="str">
            <v/>
          </cell>
          <cell r="G8718" t="str">
            <v/>
          </cell>
        </row>
        <row r="8719">
          <cell r="A8719" t="str">
            <v>SE4 9</v>
          </cell>
          <cell r="B8719" t="str">
            <v/>
          </cell>
          <cell r="C8719" t="str">
            <v/>
          </cell>
          <cell r="D8719" t="str">
            <v/>
          </cell>
          <cell r="E8719" t="str">
            <v/>
          </cell>
          <cell r="F8719" t="str">
            <v/>
          </cell>
          <cell r="G8719" t="str">
            <v/>
          </cell>
        </row>
        <row r="8720">
          <cell r="A8720" t="str">
            <v>SE5 0</v>
          </cell>
          <cell r="B8720" t="str">
            <v/>
          </cell>
          <cell r="C8720" t="str">
            <v/>
          </cell>
          <cell r="D8720">
            <v>99719.73</v>
          </cell>
          <cell r="E8720">
            <v>4042445.4873915194</v>
          </cell>
          <cell r="F8720">
            <v>1624313.61</v>
          </cell>
          <cell r="G8720" t="str">
            <v/>
          </cell>
        </row>
        <row r="8721">
          <cell r="A8721" t="str">
            <v>SE5 5</v>
          </cell>
          <cell r="B8721" t="str">
            <v/>
          </cell>
          <cell r="C8721" t="str">
            <v/>
          </cell>
          <cell r="D8721" t="str">
            <v/>
          </cell>
          <cell r="E8721" t="str">
            <v/>
          </cell>
          <cell r="F8721" t="str">
            <v/>
          </cell>
          <cell r="G8721" t="str">
            <v/>
          </cell>
        </row>
        <row r="8722">
          <cell r="A8722" t="str">
            <v>SE5 7</v>
          </cell>
          <cell r="B8722" t="str">
            <v/>
          </cell>
          <cell r="C8722" t="str">
            <v/>
          </cell>
          <cell r="D8722">
            <v>72911.149999999994</v>
          </cell>
          <cell r="E8722" t="str">
            <v/>
          </cell>
          <cell r="F8722" t="str">
            <v/>
          </cell>
          <cell r="G8722" t="str">
            <v/>
          </cell>
        </row>
        <row r="8723">
          <cell r="A8723" t="str">
            <v>SE5 8</v>
          </cell>
          <cell r="B8723" t="str">
            <v/>
          </cell>
          <cell r="C8723" t="str">
            <v/>
          </cell>
          <cell r="D8723">
            <v>469325.47</v>
          </cell>
          <cell r="E8723">
            <v>2611883.602867486</v>
          </cell>
          <cell r="F8723" t="str">
            <v/>
          </cell>
          <cell r="G8723" t="str">
            <v/>
          </cell>
        </row>
        <row r="8724">
          <cell r="A8724" t="str">
            <v>SE5 9</v>
          </cell>
          <cell r="B8724" t="str">
            <v/>
          </cell>
          <cell r="C8724" t="str">
            <v/>
          </cell>
          <cell r="D8724">
            <v>88099.37</v>
          </cell>
          <cell r="E8724">
            <v>1552487.0291332921</v>
          </cell>
          <cell r="F8724" t="str">
            <v/>
          </cell>
          <cell r="G8724" t="str">
            <v/>
          </cell>
        </row>
        <row r="8725">
          <cell r="A8725" t="str">
            <v>SE6 1</v>
          </cell>
          <cell r="B8725">
            <v>3333438</v>
          </cell>
          <cell r="C8725" t="str">
            <v/>
          </cell>
          <cell r="D8725" t="str">
            <v/>
          </cell>
          <cell r="E8725" t="str">
            <v/>
          </cell>
          <cell r="F8725">
            <v>2023306.16</v>
          </cell>
          <cell r="G8725">
            <v>1504530.1400000001</v>
          </cell>
        </row>
        <row r="8726">
          <cell r="A8726" t="str">
            <v>SE6 2</v>
          </cell>
          <cell r="B8726" t="str">
            <v/>
          </cell>
          <cell r="C8726" t="str">
            <v/>
          </cell>
          <cell r="D8726">
            <v>556485.07999999996</v>
          </cell>
          <cell r="E8726">
            <v>2908106.7320353081</v>
          </cell>
          <cell r="F8726">
            <v>3208182.61</v>
          </cell>
          <cell r="G8726" t="str">
            <v/>
          </cell>
        </row>
        <row r="8727">
          <cell r="A8727" t="str">
            <v>SE6 3</v>
          </cell>
          <cell r="B8727">
            <v>1824180</v>
          </cell>
          <cell r="C8727" t="str">
            <v/>
          </cell>
          <cell r="D8727">
            <v>40152.9</v>
          </cell>
          <cell r="E8727">
            <v>1613710.0288337602</v>
          </cell>
          <cell r="F8727">
            <v>949000.19</v>
          </cell>
          <cell r="G8727" t="str">
            <v/>
          </cell>
        </row>
        <row r="8728">
          <cell r="A8728" t="str">
            <v>SE6 4</v>
          </cell>
          <cell r="B8728" t="str">
            <v/>
          </cell>
          <cell r="C8728" t="str">
            <v/>
          </cell>
          <cell r="D8728" t="str">
            <v/>
          </cell>
          <cell r="E8728" t="str">
            <v/>
          </cell>
          <cell r="F8728">
            <v>3880097.12</v>
          </cell>
          <cell r="G8728" t="str">
            <v/>
          </cell>
        </row>
        <row r="8729">
          <cell r="A8729" t="str">
            <v>SE6 9</v>
          </cell>
          <cell r="B8729" t="str">
            <v/>
          </cell>
          <cell r="C8729" t="str">
            <v/>
          </cell>
          <cell r="D8729" t="str">
            <v/>
          </cell>
          <cell r="E8729" t="str">
            <v/>
          </cell>
          <cell r="F8729" t="str">
            <v/>
          </cell>
          <cell r="G8729" t="str">
            <v/>
          </cell>
        </row>
        <row r="8730">
          <cell r="A8730" t="str">
            <v>SE7 7</v>
          </cell>
          <cell r="B8730" t="str">
            <v/>
          </cell>
          <cell r="C8730" t="str">
            <v/>
          </cell>
          <cell r="D8730" t="str">
            <v/>
          </cell>
          <cell r="E8730" t="str">
            <v/>
          </cell>
          <cell r="F8730">
            <v>2094083.18</v>
          </cell>
          <cell r="G8730" t="str">
            <v/>
          </cell>
        </row>
        <row r="8731">
          <cell r="A8731" t="str">
            <v>SE7 8</v>
          </cell>
          <cell r="B8731">
            <v>132556</v>
          </cell>
          <cell r="C8731" t="str">
            <v/>
          </cell>
          <cell r="D8731">
            <v>286810.90000000002</v>
          </cell>
          <cell r="E8731" t="str">
            <v/>
          </cell>
          <cell r="F8731">
            <v>2188779.2999999998</v>
          </cell>
          <cell r="G8731" t="str">
            <v/>
          </cell>
        </row>
        <row r="8732">
          <cell r="A8732" t="str">
            <v>SE7 9</v>
          </cell>
          <cell r="B8732" t="str">
            <v/>
          </cell>
          <cell r="C8732" t="str">
            <v/>
          </cell>
          <cell r="D8732" t="str">
            <v/>
          </cell>
          <cell r="E8732" t="str">
            <v/>
          </cell>
          <cell r="F8732" t="str">
            <v/>
          </cell>
          <cell r="G8732" t="str">
            <v/>
          </cell>
        </row>
        <row r="8733">
          <cell r="A8733" t="str">
            <v>SE8 3</v>
          </cell>
          <cell r="B8733" t="str">
            <v/>
          </cell>
          <cell r="C8733" t="str">
            <v/>
          </cell>
          <cell r="D8733" t="str">
            <v/>
          </cell>
          <cell r="E8733" t="str">
            <v/>
          </cell>
          <cell r="F8733">
            <v>2360437.5499999998</v>
          </cell>
          <cell r="G8733" t="str">
            <v/>
          </cell>
        </row>
        <row r="8734">
          <cell r="A8734" t="str">
            <v>SE8 4</v>
          </cell>
          <cell r="B8734">
            <v>788150</v>
          </cell>
          <cell r="C8734" t="str">
            <v/>
          </cell>
          <cell r="D8734" t="str">
            <v/>
          </cell>
          <cell r="E8734" t="str">
            <v/>
          </cell>
          <cell r="F8734" t="str">
            <v/>
          </cell>
          <cell r="G8734" t="str">
            <v/>
          </cell>
        </row>
        <row r="8735">
          <cell r="A8735" t="str">
            <v>SE8 5</v>
          </cell>
          <cell r="B8735" t="str">
            <v/>
          </cell>
          <cell r="C8735" t="str">
            <v/>
          </cell>
          <cell r="D8735" t="str">
            <v/>
          </cell>
          <cell r="E8735" t="str">
            <v/>
          </cell>
          <cell r="F8735">
            <v>754294.34</v>
          </cell>
          <cell r="G8735" t="str">
            <v/>
          </cell>
        </row>
        <row r="8736">
          <cell r="A8736" t="str">
            <v>SE8 9</v>
          </cell>
          <cell r="B8736" t="str">
            <v/>
          </cell>
          <cell r="C8736" t="str">
            <v/>
          </cell>
          <cell r="D8736" t="str">
            <v/>
          </cell>
          <cell r="E8736" t="str">
            <v/>
          </cell>
          <cell r="F8736" t="str">
            <v/>
          </cell>
          <cell r="G8736" t="str">
            <v/>
          </cell>
        </row>
        <row r="8737">
          <cell r="A8737" t="str">
            <v>SE9 1</v>
          </cell>
          <cell r="B8737">
            <v>874557</v>
          </cell>
          <cell r="C8737" t="str">
            <v/>
          </cell>
          <cell r="D8737" t="str">
            <v/>
          </cell>
          <cell r="E8737">
            <v>993668.32071407</v>
          </cell>
          <cell r="F8737">
            <v>1412137.83</v>
          </cell>
          <cell r="G8737" t="str">
            <v/>
          </cell>
        </row>
        <row r="8738">
          <cell r="A8738" t="str">
            <v>SE9 2</v>
          </cell>
          <cell r="B8738" t="str">
            <v/>
          </cell>
          <cell r="C8738" t="str">
            <v/>
          </cell>
          <cell r="D8738">
            <v>166066.95000000001</v>
          </cell>
          <cell r="E8738">
            <v>929479.01058268931</v>
          </cell>
          <cell r="F8738">
            <v>1171582.57</v>
          </cell>
          <cell r="G8738" t="str">
            <v/>
          </cell>
        </row>
        <row r="8739">
          <cell r="A8739" t="str">
            <v>SE9 3</v>
          </cell>
          <cell r="B8739">
            <v>1071753</v>
          </cell>
          <cell r="C8739" t="str">
            <v/>
          </cell>
          <cell r="D8739" t="str">
            <v/>
          </cell>
          <cell r="E8739">
            <v>2007917.0906411349</v>
          </cell>
          <cell r="F8739">
            <v>2745571.53</v>
          </cell>
          <cell r="G8739" t="str">
            <v/>
          </cell>
        </row>
        <row r="8740">
          <cell r="A8740" t="str">
            <v>SE9 4</v>
          </cell>
          <cell r="B8740" t="str">
            <v/>
          </cell>
          <cell r="C8740" t="str">
            <v/>
          </cell>
          <cell r="D8740">
            <v>84610.43</v>
          </cell>
          <cell r="E8740" t="str">
            <v/>
          </cell>
          <cell r="F8740" t="str">
            <v/>
          </cell>
          <cell r="G8740" t="str">
            <v/>
          </cell>
        </row>
        <row r="8741">
          <cell r="A8741" t="str">
            <v>SE9 5</v>
          </cell>
          <cell r="B8741" t="str">
            <v/>
          </cell>
          <cell r="C8741" t="str">
            <v/>
          </cell>
          <cell r="D8741" t="str">
            <v/>
          </cell>
          <cell r="E8741">
            <v>806846.14871667733</v>
          </cell>
          <cell r="F8741" t="str">
            <v/>
          </cell>
          <cell r="G8741" t="str">
            <v/>
          </cell>
        </row>
        <row r="8742">
          <cell r="A8742" t="str">
            <v>SE9 6</v>
          </cell>
          <cell r="B8742" t="str">
            <v/>
          </cell>
          <cell r="C8742" t="str">
            <v/>
          </cell>
          <cell r="D8742">
            <v>154267.82</v>
          </cell>
          <cell r="E8742" t="str">
            <v/>
          </cell>
          <cell r="F8742">
            <v>2388636.6800000002</v>
          </cell>
          <cell r="G8742" t="str">
            <v/>
          </cell>
        </row>
        <row r="8743">
          <cell r="A8743" t="str">
            <v>SE9 9</v>
          </cell>
          <cell r="B8743" t="str">
            <v/>
          </cell>
          <cell r="C8743" t="str">
            <v/>
          </cell>
          <cell r="D8743" t="str">
            <v/>
          </cell>
          <cell r="E8743" t="str">
            <v/>
          </cell>
          <cell r="F8743" t="str">
            <v/>
          </cell>
          <cell r="G8743" t="str">
            <v/>
          </cell>
        </row>
        <row r="8744">
          <cell r="A8744" t="str">
            <v>SG Other</v>
          </cell>
          <cell r="B8744">
            <v>54534047</v>
          </cell>
          <cell r="C8744">
            <v>10475266.42</v>
          </cell>
          <cell r="D8744">
            <v>57417128.700000003</v>
          </cell>
          <cell r="E8744">
            <v>73078801.803454325</v>
          </cell>
          <cell r="F8744">
            <v>75457390.829999998</v>
          </cell>
          <cell r="G8744">
            <v>26926024.269499991</v>
          </cell>
        </row>
        <row r="8745">
          <cell r="A8745" t="str">
            <v>SG total</v>
          </cell>
          <cell r="B8745">
            <v>127425472</v>
          </cell>
          <cell r="C8745">
            <v>10475266.42</v>
          </cell>
          <cell r="D8745">
            <v>69206552.650000006</v>
          </cell>
          <cell r="E8745">
            <v>137023483.56259796</v>
          </cell>
          <cell r="F8745">
            <v>136025375.52999997</v>
          </cell>
          <cell r="G8745">
            <v>26926024.269499991</v>
          </cell>
        </row>
        <row r="8746">
          <cell r="A8746" t="str">
            <v>SG1 1</v>
          </cell>
          <cell r="B8746" t="str">
            <v/>
          </cell>
          <cell r="C8746" t="str">
            <v/>
          </cell>
          <cell r="D8746" t="str">
            <v/>
          </cell>
          <cell r="E8746" t="str">
            <v/>
          </cell>
          <cell r="F8746" t="str">
            <v/>
          </cell>
          <cell r="G8746" t="str">
            <v/>
          </cell>
        </row>
        <row r="8747">
          <cell r="A8747" t="str">
            <v>SG1 2</v>
          </cell>
          <cell r="B8747">
            <v>3286393</v>
          </cell>
          <cell r="C8747" t="str">
            <v/>
          </cell>
          <cell r="D8747">
            <v>2596587.04</v>
          </cell>
          <cell r="E8747">
            <v>3354358.1211372232</v>
          </cell>
          <cell r="F8747">
            <v>4188178.32</v>
          </cell>
          <cell r="G8747" t="str">
            <v/>
          </cell>
        </row>
        <row r="8748">
          <cell r="A8748" t="str">
            <v>SG1 3</v>
          </cell>
          <cell r="B8748">
            <v>598015</v>
          </cell>
          <cell r="C8748" t="str">
            <v/>
          </cell>
          <cell r="D8748">
            <v>422489.39</v>
          </cell>
          <cell r="E8748">
            <v>3555938.6111767739</v>
          </cell>
          <cell r="F8748">
            <v>1684675.81</v>
          </cell>
          <cell r="G8748" t="str">
            <v/>
          </cell>
        </row>
        <row r="8749">
          <cell r="A8749" t="str">
            <v>SG1 4</v>
          </cell>
          <cell r="B8749">
            <v>1856388</v>
          </cell>
          <cell r="C8749" t="str">
            <v/>
          </cell>
          <cell r="D8749" t="str">
            <v/>
          </cell>
          <cell r="E8749">
            <v>1700646.9150781503</v>
          </cell>
          <cell r="F8749" t="str">
            <v/>
          </cell>
          <cell r="G8749" t="str">
            <v/>
          </cell>
        </row>
        <row r="8750">
          <cell r="A8750" t="str">
            <v>SG1 5</v>
          </cell>
          <cell r="B8750" t="str">
            <v/>
          </cell>
          <cell r="C8750" t="str">
            <v/>
          </cell>
          <cell r="D8750">
            <v>73361.13</v>
          </cell>
          <cell r="E8750" t="str">
            <v/>
          </cell>
          <cell r="F8750">
            <v>71105.850000000006</v>
          </cell>
          <cell r="G8750" t="str">
            <v/>
          </cell>
        </row>
        <row r="8751">
          <cell r="A8751" t="str">
            <v>SG1 6</v>
          </cell>
          <cell r="B8751" t="str">
            <v/>
          </cell>
          <cell r="C8751" t="str">
            <v/>
          </cell>
          <cell r="D8751" t="str">
            <v/>
          </cell>
          <cell r="E8751" t="str">
            <v/>
          </cell>
          <cell r="F8751" t="str">
            <v/>
          </cell>
          <cell r="G8751" t="str">
            <v/>
          </cell>
        </row>
        <row r="8752">
          <cell r="A8752" t="str">
            <v>SG1 9</v>
          </cell>
          <cell r="B8752" t="str">
            <v/>
          </cell>
          <cell r="C8752" t="str">
            <v/>
          </cell>
          <cell r="D8752" t="str">
            <v/>
          </cell>
          <cell r="E8752" t="str">
            <v/>
          </cell>
          <cell r="F8752" t="str">
            <v/>
          </cell>
          <cell r="G8752" t="str">
            <v/>
          </cell>
        </row>
        <row r="8753">
          <cell r="A8753" t="str">
            <v>SG10 6</v>
          </cell>
          <cell r="B8753" t="str">
            <v/>
          </cell>
          <cell r="C8753" t="str">
            <v/>
          </cell>
          <cell r="D8753" t="str">
            <v/>
          </cell>
          <cell r="E8753" t="str">
            <v/>
          </cell>
          <cell r="F8753" t="str">
            <v/>
          </cell>
          <cell r="G8753" t="str">
            <v/>
          </cell>
        </row>
        <row r="8754">
          <cell r="A8754" t="str">
            <v>SG11 1</v>
          </cell>
          <cell r="B8754" t="str">
            <v/>
          </cell>
          <cell r="C8754" t="str">
            <v/>
          </cell>
          <cell r="D8754" t="str">
            <v/>
          </cell>
          <cell r="E8754" t="str">
            <v/>
          </cell>
          <cell r="F8754" t="str">
            <v/>
          </cell>
          <cell r="G8754" t="str">
            <v/>
          </cell>
        </row>
        <row r="8755">
          <cell r="A8755" t="str">
            <v>SG11 2</v>
          </cell>
          <cell r="B8755" t="str">
            <v/>
          </cell>
          <cell r="C8755" t="str">
            <v/>
          </cell>
          <cell r="D8755" t="str">
            <v/>
          </cell>
          <cell r="E8755" t="str">
            <v/>
          </cell>
          <cell r="F8755">
            <v>2043754.41</v>
          </cell>
          <cell r="G8755" t="str">
            <v/>
          </cell>
        </row>
        <row r="8756">
          <cell r="A8756" t="str">
            <v>SG12 0</v>
          </cell>
          <cell r="B8756" t="str">
            <v/>
          </cell>
          <cell r="C8756" t="str">
            <v/>
          </cell>
          <cell r="D8756" t="str">
            <v/>
          </cell>
          <cell r="E8756">
            <v>1726863.2983641829</v>
          </cell>
          <cell r="F8756">
            <v>1243598.42</v>
          </cell>
          <cell r="G8756" t="str">
            <v/>
          </cell>
        </row>
        <row r="8757">
          <cell r="A8757" t="str">
            <v>SG12 4</v>
          </cell>
          <cell r="B8757" t="str">
            <v/>
          </cell>
          <cell r="C8757" t="str">
            <v/>
          </cell>
          <cell r="D8757" t="str">
            <v/>
          </cell>
          <cell r="E8757" t="str">
            <v/>
          </cell>
          <cell r="F8757" t="str">
            <v/>
          </cell>
          <cell r="G8757" t="str">
            <v/>
          </cell>
        </row>
        <row r="8758">
          <cell r="A8758" t="str">
            <v>SG12 7</v>
          </cell>
          <cell r="B8758">
            <v>55838</v>
          </cell>
          <cell r="C8758" t="str">
            <v/>
          </cell>
          <cell r="D8758" t="str">
            <v/>
          </cell>
          <cell r="E8758" t="str">
            <v/>
          </cell>
          <cell r="F8758" t="str">
            <v/>
          </cell>
          <cell r="G8758" t="str">
            <v/>
          </cell>
        </row>
        <row r="8759">
          <cell r="A8759" t="str">
            <v>SG12 8</v>
          </cell>
          <cell r="B8759" t="str">
            <v/>
          </cell>
          <cell r="C8759" t="str">
            <v/>
          </cell>
          <cell r="D8759" t="str">
            <v/>
          </cell>
          <cell r="E8759" t="str">
            <v/>
          </cell>
          <cell r="F8759" t="str">
            <v/>
          </cell>
          <cell r="G8759" t="str">
            <v/>
          </cell>
        </row>
        <row r="8760">
          <cell r="A8760" t="str">
            <v>SG12 9</v>
          </cell>
          <cell r="B8760">
            <v>946237</v>
          </cell>
          <cell r="C8760" t="str">
            <v/>
          </cell>
          <cell r="D8760">
            <v>521686.18</v>
          </cell>
          <cell r="E8760">
            <v>3649943.7829244174</v>
          </cell>
          <cell r="F8760" t="str">
            <v/>
          </cell>
          <cell r="G8760" t="str">
            <v/>
          </cell>
        </row>
        <row r="8761">
          <cell r="A8761" t="str">
            <v>SG13 7</v>
          </cell>
          <cell r="B8761">
            <v>3445548</v>
          </cell>
          <cell r="C8761" t="str">
            <v/>
          </cell>
          <cell r="D8761" t="str">
            <v/>
          </cell>
          <cell r="E8761" t="str">
            <v/>
          </cell>
          <cell r="F8761">
            <v>9491728.6099999994</v>
          </cell>
          <cell r="G8761" t="str">
            <v/>
          </cell>
        </row>
        <row r="8762">
          <cell r="A8762" t="str">
            <v>SG13 8</v>
          </cell>
          <cell r="B8762" t="str">
            <v/>
          </cell>
          <cell r="C8762" t="str">
            <v/>
          </cell>
          <cell r="D8762" t="str">
            <v/>
          </cell>
          <cell r="E8762">
            <v>3478397.4571028952</v>
          </cell>
          <cell r="F8762">
            <v>1457261.25</v>
          </cell>
          <cell r="G8762" t="str">
            <v/>
          </cell>
        </row>
        <row r="8763">
          <cell r="A8763" t="str">
            <v>SG13 9</v>
          </cell>
          <cell r="B8763" t="str">
            <v/>
          </cell>
          <cell r="C8763" t="str">
            <v/>
          </cell>
          <cell r="D8763" t="str">
            <v/>
          </cell>
          <cell r="E8763" t="str">
            <v/>
          </cell>
          <cell r="F8763" t="str">
            <v/>
          </cell>
          <cell r="G8763" t="str">
            <v/>
          </cell>
        </row>
        <row r="8764">
          <cell r="A8764" t="str">
            <v>SG14 1</v>
          </cell>
          <cell r="B8764">
            <v>3401675</v>
          </cell>
          <cell r="C8764" t="str">
            <v/>
          </cell>
          <cell r="D8764">
            <v>1760615.58</v>
          </cell>
          <cell r="E8764">
            <v>2844345.4769610786</v>
          </cell>
          <cell r="F8764" t="str">
            <v/>
          </cell>
          <cell r="G8764" t="str">
            <v/>
          </cell>
        </row>
        <row r="8765">
          <cell r="A8765" t="str">
            <v>SG14 2</v>
          </cell>
          <cell r="B8765" t="str">
            <v/>
          </cell>
          <cell r="C8765" t="str">
            <v/>
          </cell>
          <cell r="D8765" t="str">
            <v/>
          </cell>
          <cell r="E8765" t="str">
            <v/>
          </cell>
          <cell r="F8765" t="str">
            <v/>
          </cell>
          <cell r="G8765" t="str">
            <v/>
          </cell>
        </row>
        <row r="8766">
          <cell r="A8766" t="str">
            <v>SG14 3</v>
          </cell>
          <cell r="B8766" t="str">
            <v/>
          </cell>
          <cell r="C8766" t="str">
            <v/>
          </cell>
          <cell r="D8766">
            <v>546239.05000000005</v>
          </cell>
          <cell r="E8766" t="str">
            <v/>
          </cell>
          <cell r="F8766" t="str">
            <v/>
          </cell>
          <cell r="G8766" t="str">
            <v/>
          </cell>
        </row>
        <row r="8767">
          <cell r="A8767" t="str">
            <v>SG15 6</v>
          </cell>
          <cell r="B8767" t="str">
            <v/>
          </cell>
          <cell r="C8767" t="str">
            <v/>
          </cell>
          <cell r="D8767" t="str">
            <v/>
          </cell>
          <cell r="E8767">
            <v>397112.02338455105</v>
          </cell>
          <cell r="F8767">
            <v>647172.81999999995</v>
          </cell>
          <cell r="G8767" t="str">
            <v/>
          </cell>
        </row>
        <row r="8768">
          <cell r="A8768" t="str">
            <v>SG16 6</v>
          </cell>
          <cell r="B8768">
            <v>914781</v>
          </cell>
          <cell r="C8768" t="str">
            <v/>
          </cell>
          <cell r="D8768" t="str">
            <v/>
          </cell>
          <cell r="E8768" t="str">
            <v/>
          </cell>
          <cell r="F8768" t="str">
            <v/>
          </cell>
          <cell r="G8768" t="str">
            <v/>
          </cell>
        </row>
        <row r="8769">
          <cell r="A8769" t="str">
            <v>SG17 5</v>
          </cell>
          <cell r="B8769">
            <v>7090009</v>
          </cell>
          <cell r="C8769" t="str">
            <v/>
          </cell>
          <cell r="D8769" t="str">
            <v/>
          </cell>
          <cell r="E8769">
            <v>1907422.5778641016</v>
          </cell>
          <cell r="F8769">
            <v>1917241.59</v>
          </cell>
          <cell r="G8769" t="str">
            <v/>
          </cell>
        </row>
        <row r="8770">
          <cell r="A8770" t="str">
            <v>SG17 9</v>
          </cell>
          <cell r="B8770" t="str">
            <v/>
          </cell>
          <cell r="C8770" t="str">
            <v/>
          </cell>
          <cell r="D8770" t="str">
            <v/>
          </cell>
          <cell r="E8770" t="str">
            <v/>
          </cell>
          <cell r="F8770" t="str">
            <v/>
          </cell>
          <cell r="G8770" t="str">
            <v/>
          </cell>
        </row>
        <row r="8771">
          <cell r="A8771" t="str">
            <v>SG18 0</v>
          </cell>
          <cell r="B8771">
            <v>403354</v>
          </cell>
          <cell r="C8771" t="str">
            <v/>
          </cell>
          <cell r="D8771" t="str">
            <v/>
          </cell>
          <cell r="E8771" t="str">
            <v/>
          </cell>
          <cell r="F8771" t="str">
            <v/>
          </cell>
          <cell r="G8771" t="str">
            <v/>
          </cell>
        </row>
        <row r="8772">
          <cell r="A8772" t="str">
            <v>SG18 1</v>
          </cell>
          <cell r="B8772" t="str">
            <v/>
          </cell>
          <cell r="C8772" t="str">
            <v/>
          </cell>
          <cell r="D8772" t="str">
            <v/>
          </cell>
          <cell r="E8772" t="str">
            <v/>
          </cell>
          <cell r="F8772" t="str">
            <v/>
          </cell>
          <cell r="G8772" t="str">
            <v/>
          </cell>
        </row>
        <row r="8773">
          <cell r="A8773" t="str">
            <v>SG18 8</v>
          </cell>
          <cell r="B8773" t="str">
            <v/>
          </cell>
          <cell r="C8773" t="str">
            <v/>
          </cell>
          <cell r="D8773" t="str">
            <v/>
          </cell>
          <cell r="E8773">
            <v>3274421.8012179695</v>
          </cell>
          <cell r="F8773">
            <v>1147444.32</v>
          </cell>
          <cell r="G8773" t="str">
            <v/>
          </cell>
        </row>
        <row r="8774">
          <cell r="A8774" t="str">
            <v>SG18 9</v>
          </cell>
          <cell r="B8774">
            <v>2058651</v>
          </cell>
          <cell r="C8774" t="str">
            <v/>
          </cell>
          <cell r="D8774">
            <v>334330.48</v>
          </cell>
          <cell r="E8774">
            <v>4298625.0220528468</v>
          </cell>
          <cell r="F8774" t="str">
            <v/>
          </cell>
          <cell r="G8774" t="str">
            <v/>
          </cell>
        </row>
        <row r="8775">
          <cell r="A8775" t="str">
            <v>SG19 1</v>
          </cell>
          <cell r="B8775">
            <v>2929661</v>
          </cell>
          <cell r="C8775" t="str">
            <v/>
          </cell>
          <cell r="D8775" t="str">
            <v/>
          </cell>
          <cell r="E8775">
            <v>2512009.642080958</v>
          </cell>
          <cell r="F8775" t="str">
            <v/>
          </cell>
          <cell r="G8775" t="str">
            <v/>
          </cell>
        </row>
        <row r="8776">
          <cell r="A8776" t="str">
            <v>SG19 2</v>
          </cell>
          <cell r="B8776">
            <v>2490697</v>
          </cell>
          <cell r="C8776" t="str">
            <v/>
          </cell>
          <cell r="D8776" t="str">
            <v/>
          </cell>
          <cell r="E8776">
            <v>3078862.5737677407</v>
          </cell>
          <cell r="F8776">
            <v>3346837.25</v>
          </cell>
          <cell r="G8776" t="str">
            <v/>
          </cell>
        </row>
        <row r="8777">
          <cell r="A8777" t="str">
            <v>SG19 3</v>
          </cell>
          <cell r="B8777">
            <v>2317078</v>
          </cell>
          <cell r="C8777" t="str">
            <v/>
          </cell>
          <cell r="D8777" t="str">
            <v/>
          </cell>
          <cell r="E8777">
            <v>1550420.3835286065</v>
          </cell>
          <cell r="F8777">
            <v>4005450.5</v>
          </cell>
          <cell r="G8777" t="str">
            <v/>
          </cell>
        </row>
        <row r="8778">
          <cell r="A8778" t="str">
            <v>SG19 9</v>
          </cell>
          <cell r="B8778" t="str">
            <v/>
          </cell>
          <cell r="C8778" t="str">
            <v/>
          </cell>
          <cell r="D8778" t="str">
            <v/>
          </cell>
          <cell r="E8778" t="str">
            <v/>
          </cell>
          <cell r="F8778" t="str">
            <v/>
          </cell>
          <cell r="G8778" t="str">
            <v/>
          </cell>
        </row>
        <row r="8779">
          <cell r="A8779" t="str">
            <v>SG2 0</v>
          </cell>
          <cell r="B8779" t="str">
            <v/>
          </cell>
          <cell r="C8779" t="str">
            <v/>
          </cell>
          <cell r="D8779" t="str">
            <v/>
          </cell>
          <cell r="E8779" t="str">
            <v/>
          </cell>
          <cell r="F8779">
            <v>242235.33</v>
          </cell>
          <cell r="G8779" t="str">
            <v/>
          </cell>
        </row>
        <row r="8780">
          <cell r="A8780" t="str">
            <v>SG2 7</v>
          </cell>
          <cell r="B8780">
            <v>1017913</v>
          </cell>
          <cell r="C8780" t="str">
            <v/>
          </cell>
          <cell r="D8780">
            <v>1065165.75</v>
          </cell>
          <cell r="E8780" t="str">
            <v/>
          </cell>
          <cell r="F8780" t="str">
            <v/>
          </cell>
          <cell r="G8780" t="str">
            <v/>
          </cell>
        </row>
        <row r="8781">
          <cell r="A8781" t="str">
            <v>SG2 8</v>
          </cell>
          <cell r="B8781" t="str">
            <v/>
          </cell>
          <cell r="C8781" t="str">
            <v/>
          </cell>
          <cell r="D8781" t="str">
            <v/>
          </cell>
          <cell r="E8781" t="str">
            <v/>
          </cell>
          <cell r="F8781" t="str">
            <v/>
          </cell>
          <cell r="G8781" t="str">
            <v/>
          </cell>
        </row>
        <row r="8782">
          <cell r="A8782" t="str">
            <v>SG2 9</v>
          </cell>
          <cell r="B8782" t="str">
            <v/>
          </cell>
          <cell r="C8782" t="str">
            <v/>
          </cell>
          <cell r="D8782">
            <v>96394.82</v>
          </cell>
          <cell r="E8782">
            <v>543251.62079552223</v>
          </cell>
          <cell r="F8782" t="str">
            <v/>
          </cell>
          <cell r="G8782" t="str">
            <v/>
          </cell>
        </row>
        <row r="8783">
          <cell r="A8783" t="str">
            <v>SG3 6</v>
          </cell>
          <cell r="B8783" t="str">
            <v/>
          </cell>
          <cell r="C8783" t="str">
            <v/>
          </cell>
          <cell r="D8783">
            <v>1662382.89</v>
          </cell>
          <cell r="E8783">
            <v>1542154.8635118832</v>
          </cell>
          <cell r="F8783">
            <v>1385943.39</v>
          </cell>
          <cell r="G8783" t="str">
            <v/>
          </cell>
        </row>
        <row r="8784">
          <cell r="A8784" t="str">
            <v>SG4 0</v>
          </cell>
          <cell r="B8784">
            <v>1461276</v>
          </cell>
          <cell r="C8784" t="str">
            <v/>
          </cell>
          <cell r="D8784">
            <v>1511831.32</v>
          </cell>
          <cell r="E8784">
            <v>3162440.8599781352</v>
          </cell>
          <cell r="F8784">
            <v>2118569.0499999998</v>
          </cell>
          <cell r="G8784" t="str">
            <v/>
          </cell>
        </row>
        <row r="8785">
          <cell r="A8785" t="str">
            <v>SG4 7</v>
          </cell>
          <cell r="B8785" t="str">
            <v/>
          </cell>
          <cell r="C8785" t="str">
            <v/>
          </cell>
          <cell r="D8785" t="str">
            <v/>
          </cell>
          <cell r="E8785" t="str">
            <v/>
          </cell>
          <cell r="F8785" t="str">
            <v/>
          </cell>
          <cell r="G8785" t="str">
            <v/>
          </cell>
        </row>
        <row r="8786">
          <cell r="A8786" t="str">
            <v>SG4 8</v>
          </cell>
          <cell r="B8786" t="str">
            <v/>
          </cell>
          <cell r="C8786" t="str">
            <v/>
          </cell>
          <cell r="D8786" t="str">
            <v/>
          </cell>
          <cell r="E8786" t="str">
            <v/>
          </cell>
          <cell r="F8786" t="str">
            <v/>
          </cell>
          <cell r="G8786" t="str">
            <v/>
          </cell>
        </row>
        <row r="8787">
          <cell r="A8787" t="str">
            <v>SG4 9</v>
          </cell>
          <cell r="B8787" t="str">
            <v/>
          </cell>
          <cell r="C8787" t="str">
            <v/>
          </cell>
          <cell r="D8787" t="str">
            <v/>
          </cell>
          <cell r="E8787">
            <v>1594721.1013249559</v>
          </cell>
          <cell r="F8787">
            <v>2523447.46</v>
          </cell>
          <cell r="G8787" t="str">
            <v/>
          </cell>
        </row>
        <row r="8788">
          <cell r="A8788" t="str">
            <v>SG5 1</v>
          </cell>
          <cell r="B8788">
            <v>1310860</v>
          </cell>
          <cell r="C8788" t="str">
            <v/>
          </cell>
          <cell r="D8788">
            <v>378765.34</v>
          </cell>
          <cell r="E8788">
            <v>4155137.471814685</v>
          </cell>
          <cell r="F8788">
            <v>4004244.47</v>
          </cell>
          <cell r="G8788" t="str">
            <v/>
          </cell>
        </row>
        <row r="8789">
          <cell r="A8789" t="str">
            <v>SG5 2</v>
          </cell>
          <cell r="B8789" t="str">
            <v/>
          </cell>
          <cell r="C8789" t="str">
            <v/>
          </cell>
          <cell r="D8789" t="str">
            <v/>
          </cell>
          <cell r="E8789" t="str">
            <v/>
          </cell>
          <cell r="F8789">
            <v>1372640.94</v>
          </cell>
          <cell r="G8789" t="str">
            <v/>
          </cell>
        </row>
        <row r="8790">
          <cell r="A8790" t="str">
            <v>SG5 3</v>
          </cell>
          <cell r="B8790">
            <v>2881706</v>
          </cell>
          <cell r="C8790" t="str">
            <v/>
          </cell>
          <cell r="D8790" t="str">
            <v/>
          </cell>
          <cell r="E8790" t="str">
            <v/>
          </cell>
          <cell r="F8790" t="str">
            <v/>
          </cell>
          <cell r="G8790" t="str">
            <v/>
          </cell>
        </row>
        <row r="8791">
          <cell r="A8791" t="str">
            <v>SG5 4</v>
          </cell>
          <cell r="B8791" t="str">
            <v/>
          </cell>
          <cell r="C8791" t="str">
            <v/>
          </cell>
          <cell r="D8791" t="str">
            <v/>
          </cell>
          <cell r="E8791" t="str">
            <v/>
          </cell>
          <cell r="F8791">
            <v>771933.34</v>
          </cell>
          <cell r="G8791" t="str">
            <v/>
          </cell>
        </row>
        <row r="8792">
          <cell r="A8792" t="str">
            <v>SG5 9</v>
          </cell>
          <cell r="B8792" t="str">
            <v/>
          </cell>
          <cell r="C8792" t="str">
            <v/>
          </cell>
          <cell r="D8792" t="str">
            <v/>
          </cell>
          <cell r="E8792" t="str">
            <v/>
          </cell>
          <cell r="F8792" t="str">
            <v/>
          </cell>
          <cell r="G8792" t="str">
            <v/>
          </cell>
        </row>
        <row r="8793">
          <cell r="A8793" t="str">
            <v>SG6 1</v>
          </cell>
          <cell r="B8793">
            <v>4051373</v>
          </cell>
          <cell r="C8793" t="str">
            <v/>
          </cell>
          <cell r="D8793" t="str">
            <v/>
          </cell>
          <cell r="E8793">
            <v>2552154.1429439494</v>
          </cell>
          <cell r="F8793">
            <v>6442653.21</v>
          </cell>
          <cell r="G8793" t="str">
            <v/>
          </cell>
        </row>
        <row r="8794">
          <cell r="A8794" t="str">
            <v>SG6 2</v>
          </cell>
          <cell r="B8794" t="str">
            <v/>
          </cell>
          <cell r="C8794" t="str">
            <v/>
          </cell>
          <cell r="D8794" t="str">
            <v/>
          </cell>
          <cell r="E8794">
            <v>358975.97461604013</v>
          </cell>
          <cell r="F8794" t="str">
            <v/>
          </cell>
          <cell r="G8794" t="str">
            <v/>
          </cell>
        </row>
        <row r="8795">
          <cell r="A8795" t="str">
            <v>SG6 3</v>
          </cell>
          <cell r="B8795" t="str">
            <v/>
          </cell>
          <cell r="C8795" t="str">
            <v/>
          </cell>
          <cell r="D8795">
            <v>697008.42</v>
          </cell>
          <cell r="E8795" t="str">
            <v/>
          </cell>
          <cell r="F8795">
            <v>1805814.21</v>
          </cell>
          <cell r="G8795" t="str">
            <v/>
          </cell>
        </row>
        <row r="8796">
          <cell r="A8796" t="str">
            <v>SG6 4</v>
          </cell>
          <cell r="B8796">
            <v>63540</v>
          </cell>
          <cell r="C8796" t="str">
            <v/>
          </cell>
          <cell r="D8796">
            <v>122566.56</v>
          </cell>
          <cell r="E8796">
            <v>1796713.5546523377</v>
          </cell>
          <cell r="F8796" t="str">
            <v/>
          </cell>
          <cell r="G8796" t="str">
            <v/>
          </cell>
        </row>
        <row r="8797">
          <cell r="A8797" t="str">
            <v>SG6 9</v>
          </cell>
          <cell r="B8797" t="str">
            <v/>
          </cell>
          <cell r="C8797" t="str">
            <v/>
          </cell>
          <cell r="D8797" t="str">
            <v/>
          </cell>
          <cell r="E8797" t="str">
            <v/>
          </cell>
          <cell r="F8797" t="str">
            <v/>
          </cell>
          <cell r="G8797" t="str">
            <v/>
          </cell>
        </row>
        <row r="8798">
          <cell r="A8798" t="str">
            <v>SG7 5</v>
          </cell>
          <cell r="B8798" t="str">
            <v/>
          </cell>
          <cell r="C8798" t="str">
            <v/>
          </cell>
          <cell r="D8798" t="str">
            <v/>
          </cell>
          <cell r="E8798" t="str">
            <v/>
          </cell>
          <cell r="F8798">
            <v>1035221.17</v>
          </cell>
          <cell r="G8798" t="str">
            <v/>
          </cell>
        </row>
        <row r="8799">
          <cell r="A8799" t="str">
            <v>SG7 6</v>
          </cell>
          <cell r="B8799">
            <v>4863531</v>
          </cell>
          <cell r="C8799" t="str">
            <v/>
          </cell>
          <cell r="D8799" t="str">
            <v/>
          </cell>
          <cell r="E8799">
            <v>3916286.168578146</v>
          </cell>
          <cell r="F8799">
            <v>1300778.1599999999</v>
          </cell>
          <cell r="G8799" t="str">
            <v/>
          </cell>
        </row>
        <row r="8800">
          <cell r="A8800" t="str">
            <v>SG8 0</v>
          </cell>
          <cell r="B8800">
            <v>3679552</v>
          </cell>
          <cell r="C8800" t="str">
            <v/>
          </cell>
          <cell r="D8800" t="str">
            <v/>
          </cell>
          <cell r="E8800">
            <v>1952263.2741505841</v>
          </cell>
          <cell r="F8800">
            <v>956840.51</v>
          </cell>
          <cell r="G8800" t="str">
            <v/>
          </cell>
        </row>
        <row r="8801">
          <cell r="A8801" t="str">
            <v>SG8 1</v>
          </cell>
          <cell r="B8801" t="str">
            <v/>
          </cell>
          <cell r="C8801" t="str">
            <v/>
          </cell>
          <cell r="D8801" t="str">
            <v/>
          </cell>
          <cell r="E8801" t="str">
            <v/>
          </cell>
          <cell r="F8801" t="str">
            <v/>
          </cell>
          <cell r="G8801" t="str">
            <v/>
          </cell>
        </row>
        <row r="8802">
          <cell r="A8802" t="str">
            <v>SG8 5</v>
          </cell>
          <cell r="B8802">
            <v>311337</v>
          </cell>
          <cell r="C8802" t="str">
            <v/>
          </cell>
          <cell r="D8802" t="str">
            <v/>
          </cell>
          <cell r="E8802">
            <v>1797556.9459757083</v>
          </cell>
          <cell r="F8802">
            <v>2730969.25</v>
          </cell>
          <cell r="G8802" t="str">
            <v/>
          </cell>
        </row>
        <row r="8803">
          <cell r="A8803" t="str">
            <v>SG8 6</v>
          </cell>
          <cell r="B8803" t="str">
            <v/>
          </cell>
          <cell r="C8803" t="str">
            <v/>
          </cell>
          <cell r="D8803" t="str">
            <v/>
          </cell>
          <cell r="E8803">
            <v>1574102.2803830532</v>
          </cell>
          <cell r="F8803">
            <v>1617263.62</v>
          </cell>
          <cell r="G8803" t="str">
            <v/>
          </cell>
        </row>
        <row r="8804">
          <cell r="A8804" t="str">
            <v>SG8 7</v>
          </cell>
          <cell r="B8804">
            <v>9032946</v>
          </cell>
          <cell r="C8804" t="str">
            <v/>
          </cell>
          <cell r="D8804" t="str">
            <v/>
          </cell>
          <cell r="E8804" t="str">
            <v/>
          </cell>
          <cell r="F8804">
            <v>339963.48</v>
          </cell>
          <cell r="G8804" t="str">
            <v/>
          </cell>
        </row>
        <row r="8805">
          <cell r="A8805" t="str">
            <v>SG8 8</v>
          </cell>
          <cell r="B8805" t="str">
            <v/>
          </cell>
          <cell r="C8805" t="str">
            <v/>
          </cell>
          <cell r="D8805" t="str">
            <v/>
          </cell>
          <cell r="E8805">
            <v>1669555.8137771429</v>
          </cell>
          <cell r="F8805" t="str">
            <v/>
          </cell>
          <cell r="G8805" t="str">
            <v/>
          </cell>
        </row>
        <row r="8806">
          <cell r="A8806" t="str">
            <v>SG8 9</v>
          </cell>
          <cell r="B8806">
            <v>2304268</v>
          </cell>
          <cell r="C8806" t="str">
            <v/>
          </cell>
          <cell r="D8806" t="str">
            <v/>
          </cell>
          <cell r="E8806" t="str">
            <v/>
          </cell>
          <cell r="F8806">
            <v>675017.96</v>
          </cell>
          <cell r="G8806" t="str">
            <v/>
          </cell>
        </row>
        <row r="8807">
          <cell r="A8807" t="str">
            <v>SG9 0</v>
          </cell>
          <cell r="B8807">
            <v>8103768</v>
          </cell>
          <cell r="C8807" t="str">
            <v/>
          </cell>
          <cell r="D8807" t="str">
            <v/>
          </cell>
          <cell r="E8807" t="str">
            <v/>
          </cell>
          <cell r="F8807" t="str">
            <v/>
          </cell>
          <cell r="G8807" t="str">
            <v/>
          </cell>
        </row>
        <row r="8808">
          <cell r="A8808" t="str">
            <v>SG9 9</v>
          </cell>
          <cell r="B8808">
            <v>2015030</v>
          </cell>
          <cell r="C8808" t="str">
            <v/>
          </cell>
          <cell r="D8808" t="str">
            <v/>
          </cell>
          <cell r="E8808" t="str">
            <v/>
          </cell>
          <cell r="F8808" t="str">
            <v/>
          </cell>
          <cell r="G8808" t="str">
            <v/>
          </cell>
        </row>
        <row r="8809">
          <cell r="A8809" t="str">
            <v>SK Other</v>
          </cell>
          <cell r="B8809">
            <v>42361508</v>
          </cell>
          <cell r="C8809">
            <v>19638460.109999999</v>
          </cell>
          <cell r="D8809">
            <v>52351152.220000006</v>
          </cell>
          <cell r="E8809">
            <v>83044095.172457293</v>
          </cell>
          <cell r="F8809">
            <v>27952374.129999999</v>
          </cell>
          <cell r="G8809">
            <v>132602351.25</v>
          </cell>
        </row>
        <row r="8810">
          <cell r="A8810" t="str">
            <v>SK total</v>
          </cell>
          <cell r="B8810">
            <v>71603262</v>
          </cell>
          <cell r="C8810">
            <v>19638460.109999999</v>
          </cell>
          <cell r="D8810">
            <v>63615789.500000007</v>
          </cell>
          <cell r="E8810">
            <v>153509932.45631462</v>
          </cell>
          <cell r="F8810">
            <v>455837354.77000004</v>
          </cell>
          <cell r="G8810">
            <v>136660987.58000001</v>
          </cell>
        </row>
        <row r="8811">
          <cell r="A8811" t="str">
            <v>SK1 1</v>
          </cell>
          <cell r="B8811" t="str">
            <v/>
          </cell>
          <cell r="C8811" t="str">
            <v/>
          </cell>
          <cell r="D8811" t="str">
            <v/>
          </cell>
          <cell r="E8811" t="str">
            <v/>
          </cell>
          <cell r="F8811" t="str">
            <v/>
          </cell>
          <cell r="G8811" t="str">
            <v/>
          </cell>
        </row>
        <row r="8812">
          <cell r="A8812" t="str">
            <v>SK1 2</v>
          </cell>
          <cell r="B8812" t="str">
            <v/>
          </cell>
          <cell r="C8812" t="str">
            <v/>
          </cell>
          <cell r="D8812" t="str">
            <v/>
          </cell>
          <cell r="E8812" t="str">
            <v/>
          </cell>
          <cell r="F8812">
            <v>1229263.1200000001</v>
          </cell>
          <cell r="G8812" t="str">
            <v/>
          </cell>
        </row>
        <row r="8813">
          <cell r="A8813" t="str">
            <v>SK1 3</v>
          </cell>
          <cell r="B8813" t="str">
            <v/>
          </cell>
          <cell r="C8813" t="str">
            <v/>
          </cell>
          <cell r="D8813">
            <v>609943.49</v>
          </cell>
          <cell r="E8813" t="str">
            <v/>
          </cell>
          <cell r="F8813">
            <v>2741562.77</v>
          </cell>
          <cell r="G8813" t="str">
            <v/>
          </cell>
        </row>
        <row r="8814">
          <cell r="A8814" t="str">
            <v>SK1 4</v>
          </cell>
          <cell r="B8814" t="str">
            <v/>
          </cell>
          <cell r="C8814" t="str">
            <v/>
          </cell>
          <cell r="D8814" t="str">
            <v/>
          </cell>
          <cell r="E8814" t="str">
            <v/>
          </cell>
          <cell r="F8814" t="str">
            <v/>
          </cell>
          <cell r="G8814" t="str">
            <v/>
          </cell>
        </row>
        <row r="8815">
          <cell r="A8815" t="str">
            <v>SK1 9</v>
          </cell>
          <cell r="B8815" t="str">
            <v/>
          </cell>
          <cell r="C8815" t="str">
            <v/>
          </cell>
          <cell r="D8815" t="str">
            <v/>
          </cell>
          <cell r="E8815" t="str">
            <v/>
          </cell>
          <cell r="F8815" t="str">
            <v/>
          </cell>
          <cell r="G8815" t="str">
            <v/>
          </cell>
        </row>
        <row r="8816">
          <cell r="A8816" t="str">
            <v>SK10 1</v>
          </cell>
          <cell r="B8816" t="str">
            <v/>
          </cell>
          <cell r="C8816" t="str">
            <v/>
          </cell>
          <cell r="D8816" t="str">
            <v/>
          </cell>
          <cell r="E8816" t="str">
            <v/>
          </cell>
          <cell r="F8816">
            <v>4969110.8099999996</v>
          </cell>
          <cell r="G8816" t="str">
            <v/>
          </cell>
        </row>
        <row r="8817">
          <cell r="A8817" t="str">
            <v>SK10 2</v>
          </cell>
          <cell r="B8817" t="str">
            <v/>
          </cell>
          <cell r="C8817" t="str">
            <v/>
          </cell>
          <cell r="D8817" t="str">
            <v/>
          </cell>
          <cell r="E8817" t="str">
            <v/>
          </cell>
          <cell r="F8817">
            <v>4651722.1500000004</v>
          </cell>
          <cell r="G8817" t="str">
            <v/>
          </cell>
        </row>
        <row r="8818">
          <cell r="A8818" t="str">
            <v>SK10 3</v>
          </cell>
          <cell r="B8818" t="str">
            <v/>
          </cell>
          <cell r="C8818" t="str">
            <v/>
          </cell>
          <cell r="D8818" t="str">
            <v/>
          </cell>
          <cell r="E8818" t="str">
            <v/>
          </cell>
          <cell r="F8818">
            <v>759159.52</v>
          </cell>
          <cell r="G8818" t="str">
            <v/>
          </cell>
        </row>
        <row r="8819">
          <cell r="A8819" t="str">
            <v>SK10 4</v>
          </cell>
          <cell r="B8819" t="str">
            <v/>
          </cell>
          <cell r="C8819" t="str">
            <v/>
          </cell>
          <cell r="D8819" t="str">
            <v/>
          </cell>
          <cell r="E8819">
            <v>4312887.3013796043</v>
          </cell>
          <cell r="F8819">
            <v>14083638.869999999</v>
          </cell>
          <cell r="G8819" t="str">
            <v/>
          </cell>
        </row>
        <row r="8820">
          <cell r="A8820" t="str">
            <v>SK10 5</v>
          </cell>
          <cell r="B8820">
            <v>1372905</v>
          </cell>
          <cell r="C8820" t="str">
            <v/>
          </cell>
          <cell r="D8820">
            <v>201601.61</v>
          </cell>
          <cell r="E8820" t="str">
            <v/>
          </cell>
          <cell r="F8820">
            <v>13088499.109999999</v>
          </cell>
          <cell r="G8820" t="str">
            <v/>
          </cell>
        </row>
        <row r="8821">
          <cell r="A8821" t="str">
            <v>SK10 9</v>
          </cell>
          <cell r="B8821" t="str">
            <v/>
          </cell>
          <cell r="C8821" t="str">
            <v/>
          </cell>
          <cell r="D8821" t="str">
            <v/>
          </cell>
          <cell r="E8821" t="str">
            <v/>
          </cell>
          <cell r="F8821" t="str">
            <v/>
          </cell>
          <cell r="G8821" t="str">
            <v/>
          </cell>
        </row>
        <row r="8822">
          <cell r="A8822" t="str">
            <v>SK11 0</v>
          </cell>
          <cell r="B8822">
            <v>2250846</v>
          </cell>
          <cell r="C8822" t="str">
            <v/>
          </cell>
          <cell r="D8822" t="str">
            <v/>
          </cell>
          <cell r="E8822">
            <v>6269759.1195067111</v>
          </cell>
          <cell r="F8822">
            <v>13768883.01</v>
          </cell>
          <cell r="G8822" t="str">
            <v/>
          </cell>
        </row>
        <row r="8823">
          <cell r="A8823" t="str">
            <v>SK11 6</v>
          </cell>
          <cell r="B8823">
            <v>257018</v>
          </cell>
          <cell r="C8823" t="str">
            <v/>
          </cell>
          <cell r="D8823">
            <v>168629.43</v>
          </cell>
          <cell r="E8823" t="str">
            <v/>
          </cell>
          <cell r="F8823">
            <v>10139441.25</v>
          </cell>
          <cell r="G8823" t="str">
            <v/>
          </cell>
        </row>
        <row r="8824">
          <cell r="A8824" t="str">
            <v>SK11 7</v>
          </cell>
          <cell r="B8824" t="str">
            <v/>
          </cell>
          <cell r="C8824" t="str">
            <v/>
          </cell>
          <cell r="D8824" t="str">
            <v/>
          </cell>
          <cell r="E8824" t="str">
            <v/>
          </cell>
          <cell r="F8824">
            <v>4701239.42</v>
          </cell>
          <cell r="G8824" t="str">
            <v/>
          </cell>
        </row>
        <row r="8825">
          <cell r="A8825" t="str">
            <v>SK11 8</v>
          </cell>
          <cell r="B8825" t="str">
            <v/>
          </cell>
          <cell r="C8825" t="str">
            <v/>
          </cell>
          <cell r="D8825" t="str">
            <v/>
          </cell>
          <cell r="E8825" t="str">
            <v/>
          </cell>
          <cell r="F8825">
            <v>6104953.7400000002</v>
          </cell>
          <cell r="G8825" t="str">
            <v/>
          </cell>
        </row>
        <row r="8826">
          <cell r="A8826" t="str">
            <v>SK11 9</v>
          </cell>
          <cell r="B8826">
            <v>4525923</v>
          </cell>
          <cell r="C8826" t="str">
            <v/>
          </cell>
          <cell r="D8826" t="str">
            <v/>
          </cell>
          <cell r="E8826">
            <v>5149397.7507029176</v>
          </cell>
          <cell r="F8826">
            <v>8898935.2200000007</v>
          </cell>
          <cell r="G8826" t="str">
            <v/>
          </cell>
        </row>
        <row r="8827">
          <cell r="A8827" t="str">
            <v>SK12 1</v>
          </cell>
          <cell r="B8827">
            <v>2373945</v>
          </cell>
          <cell r="C8827" t="str">
            <v/>
          </cell>
          <cell r="D8827" t="str">
            <v/>
          </cell>
          <cell r="E8827" t="str">
            <v/>
          </cell>
          <cell r="F8827">
            <v>18717283.760000002</v>
          </cell>
          <cell r="G8827" t="str">
            <v/>
          </cell>
        </row>
        <row r="8828">
          <cell r="A8828" t="str">
            <v>SK12 2</v>
          </cell>
          <cell r="B8828" t="str">
            <v/>
          </cell>
          <cell r="C8828" t="str">
            <v/>
          </cell>
          <cell r="D8828" t="str">
            <v/>
          </cell>
          <cell r="E8828" t="str">
            <v/>
          </cell>
          <cell r="F8828">
            <v>6941094.7400000002</v>
          </cell>
          <cell r="G8828" t="str">
            <v/>
          </cell>
        </row>
        <row r="8829">
          <cell r="A8829" t="str">
            <v>SK13 0</v>
          </cell>
          <cell r="B8829" t="str">
            <v/>
          </cell>
          <cell r="C8829" t="str">
            <v/>
          </cell>
          <cell r="D8829" t="str">
            <v/>
          </cell>
          <cell r="E8829" t="str">
            <v/>
          </cell>
          <cell r="F8829" t="str">
            <v/>
          </cell>
          <cell r="G8829" t="str">
            <v/>
          </cell>
        </row>
        <row r="8830">
          <cell r="A8830" t="str">
            <v>SK13 1</v>
          </cell>
          <cell r="B8830" t="str">
            <v/>
          </cell>
          <cell r="C8830" t="str">
            <v/>
          </cell>
          <cell r="D8830" t="str">
            <v/>
          </cell>
          <cell r="E8830" t="str">
            <v/>
          </cell>
          <cell r="F8830">
            <v>3443522.88</v>
          </cell>
          <cell r="G8830" t="str">
            <v/>
          </cell>
        </row>
        <row r="8831">
          <cell r="A8831" t="str">
            <v>SK13 2</v>
          </cell>
          <cell r="B8831" t="str">
            <v/>
          </cell>
          <cell r="C8831" t="str">
            <v/>
          </cell>
          <cell r="D8831" t="str">
            <v/>
          </cell>
          <cell r="E8831" t="str">
            <v/>
          </cell>
          <cell r="F8831">
            <v>146933.20000000001</v>
          </cell>
          <cell r="G8831" t="str">
            <v/>
          </cell>
        </row>
        <row r="8832">
          <cell r="A8832" t="str">
            <v>SK13 5</v>
          </cell>
          <cell r="B8832" t="str">
            <v/>
          </cell>
          <cell r="C8832" t="str">
            <v/>
          </cell>
          <cell r="D8832" t="str">
            <v/>
          </cell>
          <cell r="E8832" t="str">
            <v/>
          </cell>
          <cell r="F8832">
            <v>1169020.99</v>
          </cell>
          <cell r="G8832" t="str">
            <v/>
          </cell>
        </row>
        <row r="8833">
          <cell r="A8833" t="str">
            <v>SK13 6</v>
          </cell>
          <cell r="B8833" t="str">
            <v/>
          </cell>
          <cell r="C8833" t="str">
            <v/>
          </cell>
          <cell r="D8833" t="str">
            <v/>
          </cell>
          <cell r="E8833" t="str">
            <v/>
          </cell>
          <cell r="F8833" t="str">
            <v/>
          </cell>
          <cell r="G8833" t="str">
            <v/>
          </cell>
        </row>
        <row r="8834">
          <cell r="A8834" t="str">
            <v>SK13 7</v>
          </cell>
          <cell r="B8834" t="str">
            <v/>
          </cell>
          <cell r="C8834" t="str">
            <v/>
          </cell>
          <cell r="D8834" t="str">
            <v/>
          </cell>
          <cell r="E8834">
            <v>1150153.3919046898</v>
          </cell>
          <cell r="F8834">
            <v>1380399.31</v>
          </cell>
          <cell r="G8834" t="str">
            <v/>
          </cell>
        </row>
        <row r="8835">
          <cell r="A8835" t="str">
            <v>SK13 8</v>
          </cell>
          <cell r="B8835" t="str">
            <v/>
          </cell>
          <cell r="C8835" t="str">
            <v/>
          </cell>
          <cell r="D8835">
            <v>195844.65</v>
          </cell>
          <cell r="E8835">
            <v>1678251.8324101593</v>
          </cell>
          <cell r="F8835">
            <v>5739595.6699999999</v>
          </cell>
          <cell r="G8835" t="str">
            <v/>
          </cell>
        </row>
        <row r="8836">
          <cell r="A8836" t="str">
            <v>SK13 9</v>
          </cell>
          <cell r="B8836" t="str">
            <v/>
          </cell>
          <cell r="C8836" t="str">
            <v/>
          </cell>
          <cell r="D8836" t="str">
            <v/>
          </cell>
          <cell r="E8836" t="str">
            <v/>
          </cell>
          <cell r="F8836" t="str">
            <v/>
          </cell>
          <cell r="G8836" t="str">
            <v/>
          </cell>
        </row>
        <row r="8837">
          <cell r="A8837" t="str">
            <v>SK14 1</v>
          </cell>
          <cell r="B8837">
            <v>569008</v>
          </cell>
          <cell r="C8837" t="str">
            <v/>
          </cell>
          <cell r="D8837">
            <v>523178.3</v>
          </cell>
          <cell r="E8837" t="str">
            <v/>
          </cell>
          <cell r="F8837">
            <v>3247018.04</v>
          </cell>
          <cell r="G8837" t="str">
            <v/>
          </cell>
        </row>
        <row r="8838">
          <cell r="A8838" t="str">
            <v>SK14 2</v>
          </cell>
          <cell r="B8838" t="str">
            <v/>
          </cell>
          <cell r="C8838" t="str">
            <v/>
          </cell>
          <cell r="D8838" t="str">
            <v/>
          </cell>
          <cell r="E8838" t="str">
            <v/>
          </cell>
          <cell r="F8838">
            <v>2587905.4700000002</v>
          </cell>
          <cell r="G8838" t="str">
            <v/>
          </cell>
        </row>
        <row r="8839">
          <cell r="A8839" t="str">
            <v>SK14 3</v>
          </cell>
          <cell r="B8839" t="str">
            <v/>
          </cell>
          <cell r="C8839" t="str">
            <v/>
          </cell>
          <cell r="D8839" t="str">
            <v/>
          </cell>
          <cell r="E8839" t="str">
            <v/>
          </cell>
          <cell r="F8839">
            <v>1753223.76</v>
          </cell>
          <cell r="G8839" t="str">
            <v/>
          </cell>
        </row>
        <row r="8840">
          <cell r="A8840" t="str">
            <v>SK14 4</v>
          </cell>
          <cell r="B8840">
            <v>1522569</v>
          </cell>
          <cell r="C8840" t="str">
            <v/>
          </cell>
          <cell r="D8840" t="str">
            <v/>
          </cell>
          <cell r="E8840" t="str">
            <v/>
          </cell>
          <cell r="F8840">
            <v>3455540.39</v>
          </cell>
          <cell r="G8840" t="str">
            <v/>
          </cell>
        </row>
        <row r="8841">
          <cell r="A8841" t="str">
            <v>SK14 5</v>
          </cell>
          <cell r="B8841" t="str">
            <v/>
          </cell>
          <cell r="C8841" t="str">
            <v/>
          </cell>
          <cell r="D8841">
            <v>301029.99</v>
          </cell>
          <cell r="E8841" t="str">
            <v/>
          </cell>
          <cell r="F8841">
            <v>1450169</v>
          </cell>
          <cell r="G8841" t="str">
            <v/>
          </cell>
        </row>
        <row r="8842">
          <cell r="A8842" t="str">
            <v>SK14 6</v>
          </cell>
          <cell r="B8842" t="str">
            <v/>
          </cell>
          <cell r="C8842" t="str">
            <v/>
          </cell>
          <cell r="D8842" t="str">
            <v/>
          </cell>
          <cell r="E8842" t="str">
            <v/>
          </cell>
          <cell r="F8842">
            <v>1686693.35</v>
          </cell>
          <cell r="G8842" t="str">
            <v/>
          </cell>
        </row>
        <row r="8843">
          <cell r="A8843" t="str">
            <v>SK14 8</v>
          </cell>
          <cell r="B8843" t="str">
            <v/>
          </cell>
          <cell r="C8843" t="str">
            <v/>
          </cell>
          <cell r="D8843" t="str">
            <v/>
          </cell>
          <cell r="E8843" t="str">
            <v/>
          </cell>
          <cell r="F8843">
            <v>271150.78000000003</v>
          </cell>
          <cell r="G8843" t="str">
            <v/>
          </cell>
        </row>
        <row r="8844">
          <cell r="A8844" t="str">
            <v>SK14 9</v>
          </cell>
          <cell r="B8844" t="str">
            <v/>
          </cell>
          <cell r="C8844" t="str">
            <v/>
          </cell>
          <cell r="D8844" t="str">
            <v/>
          </cell>
          <cell r="E8844" t="str">
            <v/>
          </cell>
          <cell r="F8844" t="str">
            <v/>
          </cell>
          <cell r="G8844" t="str">
            <v/>
          </cell>
        </row>
        <row r="8845">
          <cell r="A8845" t="str">
            <v>SK15 1</v>
          </cell>
          <cell r="B8845" t="str">
            <v/>
          </cell>
          <cell r="C8845" t="str">
            <v/>
          </cell>
          <cell r="D8845" t="str">
            <v/>
          </cell>
          <cell r="E8845" t="str">
            <v/>
          </cell>
          <cell r="F8845">
            <v>2493121.42</v>
          </cell>
          <cell r="G8845" t="str">
            <v/>
          </cell>
        </row>
        <row r="8846">
          <cell r="A8846" t="str">
            <v>SK15 2</v>
          </cell>
          <cell r="B8846" t="str">
            <v/>
          </cell>
          <cell r="C8846" t="str">
            <v/>
          </cell>
          <cell r="D8846" t="str">
            <v/>
          </cell>
          <cell r="E8846">
            <v>4013121.4544509416</v>
          </cell>
          <cell r="F8846">
            <v>4190588.19</v>
          </cell>
          <cell r="G8846" t="str">
            <v/>
          </cell>
        </row>
        <row r="8847">
          <cell r="A8847" t="str">
            <v>SK15 3</v>
          </cell>
          <cell r="B8847" t="str">
            <v/>
          </cell>
          <cell r="C8847" t="str">
            <v/>
          </cell>
          <cell r="D8847" t="str">
            <v/>
          </cell>
          <cell r="E8847" t="str">
            <v/>
          </cell>
          <cell r="F8847" t="str">
            <v/>
          </cell>
          <cell r="G8847" t="str">
            <v/>
          </cell>
        </row>
        <row r="8848">
          <cell r="A8848" t="str">
            <v>SK15 9</v>
          </cell>
          <cell r="B8848" t="str">
            <v/>
          </cell>
          <cell r="C8848" t="str">
            <v/>
          </cell>
          <cell r="D8848" t="str">
            <v/>
          </cell>
          <cell r="E8848" t="str">
            <v/>
          </cell>
          <cell r="F8848" t="str">
            <v/>
          </cell>
          <cell r="G8848" t="str">
            <v/>
          </cell>
        </row>
        <row r="8849">
          <cell r="A8849" t="str">
            <v>SK16 4</v>
          </cell>
          <cell r="B8849" t="str">
            <v/>
          </cell>
          <cell r="C8849" t="str">
            <v/>
          </cell>
          <cell r="D8849">
            <v>322201.34000000003</v>
          </cell>
          <cell r="E8849" t="str">
            <v/>
          </cell>
          <cell r="F8849">
            <v>12855078.880000001</v>
          </cell>
          <cell r="G8849" t="str">
            <v/>
          </cell>
        </row>
        <row r="8850">
          <cell r="A8850" t="str">
            <v>SK16 5</v>
          </cell>
          <cell r="B8850" t="str">
            <v/>
          </cell>
          <cell r="C8850" t="str">
            <v/>
          </cell>
          <cell r="D8850" t="str">
            <v/>
          </cell>
          <cell r="E8850" t="str">
            <v/>
          </cell>
          <cell r="F8850">
            <v>899176.37</v>
          </cell>
          <cell r="G8850" t="str">
            <v/>
          </cell>
        </row>
        <row r="8851">
          <cell r="A8851" t="str">
            <v>SK17 0</v>
          </cell>
          <cell r="B8851" t="str">
            <v/>
          </cell>
          <cell r="C8851" t="str">
            <v/>
          </cell>
          <cell r="D8851" t="str">
            <v/>
          </cell>
          <cell r="E8851">
            <v>6272338.1446700022</v>
          </cell>
          <cell r="F8851">
            <v>6612816.5199999996</v>
          </cell>
          <cell r="G8851" t="str">
            <v/>
          </cell>
        </row>
        <row r="8852">
          <cell r="A8852" t="str">
            <v>SK17 1</v>
          </cell>
          <cell r="B8852" t="str">
            <v/>
          </cell>
          <cell r="C8852" t="str">
            <v/>
          </cell>
          <cell r="D8852" t="str">
            <v/>
          </cell>
          <cell r="E8852" t="str">
            <v/>
          </cell>
          <cell r="F8852" t="str">
            <v/>
          </cell>
          <cell r="G8852" t="str">
            <v/>
          </cell>
        </row>
        <row r="8853">
          <cell r="A8853" t="str">
            <v>SK17 6</v>
          </cell>
          <cell r="B8853" t="str">
            <v/>
          </cell>
          <cell r="C8853" t="str">
            <v/>
          </cell>
          <cell r="D8853">
            <v>364070.61</v>
          </cell>
          <cell r="E8853">
            <v>1844615.1159191548</v>
          </cell>
          <cell r="F8853">
            <v>8834461.9000000004</v>
          </cell>
          <cell r="G8853" t="str">
            <v/>
          </cell>
        </row>
        <row r="8854">
          <cell r="A8854" t="str">
            <v>SK17 7</v>
          </cell>
          <cell r="B8854" t="str">
            <v/>
          </cell>
          <cell r="C8854" t="str">
            <v/>
          </cell>
          <cell r="D8854" t="str">
            <v/>
          </cell>
          <cell r="E8854" t="str">
            <v/>
          </cell>
          <cell r="F8854">
            <v>2446567.65</v>
          </cell>
          <cell r="G8854" t="str">
            <v/>
          </cell>
        </row>
        <row r="8855">
          <cell r="A8855" t="str">
            <v>SK17 8</v>
          </cell>
          <cell r="B8855">
            <v>2388440</v>
          </cell>
          <cell r="C8855" t="str">
            <v/>
          </cell>
          <cell r="D8855">
            <v>1730221.34</v>
          </cell>
          <cell r="E8855">
            <v>3772621.2083795364</v>
          </cell>
          <cell r="F8855">
            <v>8887285.6300000008</v>
          </cell>
          <cell r="G8855" t="str">
            <v/>
          </cell>
        </row>
        <row r="8856">
          <cell r="A8856" t="str">
            <v>SK17 9</v>
          </cell>
          <cell r="B8856" t="str">
            <v/>
          </cell>
          <cell r="C8856" t="str">
            <v/>
          </cell>
          <cell r="D8856" t="str">
            <v/>
          </cell>
          <cell r="E8856">
            <v>4069176.5838059736</v>
          </cell>
          <cell r="F8856">
            <v>6530175.7800000003</v>
          </cell>
          <cell r="G8856" t="str">
            <v/>
          </cell>
        </row>
        <row r="8857">
          <cell r="A8857" t="str">
            <v>SK2 5</v>
          </cell>
          <cell r="B8857">
            <v>35327</v>
          </cell>
          <cell r="C8857" t="str">
            <v/>
          </cell>
          <cell r="D8857">
            <v>502179.85</v>
          </cell>
          <cell r="E8857" t="str">
            <v/>
          </cell>
          <cell r="F8857">
            <v>1775666.58</v>
          </cell>
          <cell r="G8857" t="str">
            <v/>
          </cell>
        </row>
        <row r="8858">
          <cell r="A8858" t="str">
            <v>SK2 6</v>
          </cell>
          <cell r="B8858">
            <v>2078320</v>
          </cell>
          <cell r="C8858" t="str">
            <v/>
          </cell>
          <cell r="D8858">
            <v>798559.19</v>
          </cell>
          <cell r="E8858">
            <v>473583.96071204019</v>
          </cell>
          <cell r="F8858">
            <v>7391272.6699999999</v>
          </cell>
          <cell r="G8858" t="str">
            <v/>
          </cell>
        </row>
        <row r="8859">
          <cell r="A8859" t="str">
            <v>SK2 7</v>
          </cell>
          <cell r="B8859" t="str">
            <v/>
          </cell>
          <cell r="C8859" t="str">
            <v/>
          </cell>
          <cell r="D8859" t="str">
            <v/>
          </cell>
          <cell r="E8859">
            <v>2325078.5566954669</v>
          </cell>
          <cell r="F8859">
            <v>2809312.18</v>
          </cell>
          <cell r="G8859" t="str">
            <v/>
          </cell>
        </row>
        <row r="8860">
          <cell r="A8860" t="str">
            <v>SK2 9</v>
          </cell>
          <cell r="B8860" t="str">
            <v/>
          </cell>
          <cell r="C8860" t="str">
            <v/>
          </cell>
          <cell r="D8860" t="str">
            <v/>
          </cell>
          <cell r="E8860" t="str">
            <v/>
          </cell>
          <cell r="F8860" t="str">
            <v/>
          </cell>
          <cell r="G8860" t="str">
            <v/>
          </cell>
        </row>
        <row r="8861">
          <cell r="A8861" t="str">
            <v>SK22 1</v>
          </cell>
          <cell r="B8861" t="str">
            <v/>
          </cell>
          <cell r="C8861" t="str">
            <v/>
          </cell>
          <cell r="D8861" t="str">
            <v/>
          </cell>
          <cell r="E8861" t="str">
            <v/>
          </cell>
          <cell r="F8861">
            <v>655882.91</v>
          </cell>
          <cell r="G8861" t="str">
            <v/>
          </cell>
        </row>
        <row r="8862">
          <cell r="A8862" t="str">
            <v>SK22 2</v>
          </cell>
          <cell r="B8862" t="str">
            <v/>
          </cell>
          <cell r="C8862" t="str">
            <v/>
          </cell>
          <cell r="D8862" t="str">
            <v/>
          </cell>
          <cell r="E8862" t="str">
            <v/>
          </cell>
          <cell r="F8862">
            <v>1038625.45</v>
          </cell>
          <cell r="G8862" t="str">
            <v/>
          </cell>
        </row>
        <row r="8863">
          <cell r="A8863" t="str">
            <v>SK22 3</v>
          </cell>
          <cell r="B8863" t="str">
            <v/>
          </cell>
          <cell r="C8863" t="str">
            <v/>
          </cell>
          <cell r="D8863" t="str">
            <v/>
          </cell>
          <cell r="E8863" t="str">
            <v/>
          </cell>
          <cell r="F8863">
            <v>1132008.18</v>
          </cell>
          <cell r="G8863" t="str">
            <v/>
          </cell>
        </row>
        <row r="8864">
          <cell r="A8864" t="str">
            <v>SK22 4</v>
          </cell>
          <cell r="B8864" t="str">
            <v/>
          </cell>
          <cell r="C8864" t="str">
            <v/>
          </cell>
          <cell r="D8864" t="str">
            <v/>
          </cell>
          <cell r="E8864">
            <v>75011.045583651576</v>
          </cell>
          <cell r="F8864" t="str">
            <v/>
          </cell>
          <cell r="G8864" t="str">
            <v/>
          </cell>
        </row>
        <row r="8865">
          <cell r="A8865" t="str">
            <v>SK22 9</v>
          </cell>
          <cell r="B8865" t="str">
            <v/>
          </cell>
          <cell r="C8865" t="str">
            <v/>
          </cell>
          <cell r="D8865" t="str">
            <v/>
          </cell>
          <cell r="E8865" t="str">
            <v/>
          </cell>
          <cell r="F8865" t="str">
            <v/>
          </cell>
          <cell r="G8865" t="str">
            <v/>
          </cell>
        </row>
        <row r="8866">
          <cell r="A8866" t="str">
            <v>SK23 0</v>
          </cell>
          <cell r="B8866" t="str">
            <v/>
          </cell>
          <cell r="C8866" t="str">
            <v/>
          </cell>
          <cell r="D8866" t="str">
            <v/>
          </cell>
          <cell r="E8866" t="str">
            <v/>
          </cell>
          <cell r="F8866">
            <v>3580899.34</v>
          </cell>
          <cell r="G8866" t="str">
            <v/>
          </cell>
        </row>
        <row r="8867">
          <cell r="A8867" t="str">
            <v>SK23 6</v>
          </cell>
          <cell r="B8867" t="str">
            <v/>
          </cell>
          <cell r="C8867" t="str">
            <v/>
          </cell>
          <cell r="D8867" t="str">
            <v/>
          </cell>
          <cell r="E8867" t="str">
            <v/>
          </cell>
          <cell r="F8867" t="str">
            <v/>
          </cell>
          <cell r="G8867" t="str">
            <v/>
          </cell>
        </row>
        <row r="8868">
          <cell r="A8868" t="str">
            <v>SK23 7</v>
          </cell>
          <cell r="B8868" t="str">
            <v/>
          </cell>
          <cell r="C8868" t="str">
            <v/>
          </cell>
          <cell r="D8868" t="str">
            <v/>
          </cell>
          <cell r="E8868" t="str">
            <v/>
          </cell>
          <cell r="F8868">
            <v>7145891.9900000002</v>
          </cell>
          <cell r="G8868" t="str">
            <v/>
          </cell>
        </row>
        <row r="8869">
          <cell r="A8869" t="str">
            <v>SK23 9</v>
          </cell>
          <cell r="B8869" t="str">
            <v/>
          </cell>
          <cell r="C8869" t="str">
            <v/>
          </cell>
          <cell r="D8869" t="str">
            <v/>
          </cell>
          <cell r="E8869" t="str">
            <v/>
          </cell>
          <cell r="F8869">
            <v>1625797.91</v>
          </cell>
          <cell r="G8869" t="str">
            <v/>
          </cell>
        </row>
        <row r="8870">
          <cell r="A8870" t="str">
            <v>SK3 0</v>
          </cell>
          <cell r="B8870" t="str">
            <v/>
          </cell>
          <cell r="C8870" t="str">
            <v/>
          </cell>
          <cell r="D8870" t="str">
            <v/>
          </cell>
          <cell r="E8870" t="str">
            <v/>
          </cell>
          <cell r="F8870">
            <v>2588112.59</v>
          </cell>
          <cell r="G8870" t="str">
            <v/>
          </cell>
        </row>
        <row r="8871">
          <cell r="A8871" t="str">
            <v>SK3 3</v>
          </cell>
          <cell r="B8871" t="str">
            <v/>
          </cell>
          <cell r="C8871" t="str">
            <v/>
          </cell>
          <cell r="D8871" t="str">
            <v/>
          </cell>
          <cell r="E8871" t="str">
            <v/>
          </cell>
          <cell r="F8871" t="str">
            <v/>
          </cell>
          <cell r="G8871" t="str">
            <v/>
          </cell>
        </row>
        <row r="8872">
          <cell r="A8872" t="str">
            <v>SK3 8</v>
          </cell>
          <cell r="B8872">
            <v>791833</v>
          </cell>
          <cell r="C8872" t="str">
            <v/>
          </cell>
          <cell r="D8872" t="str">
            <v/>
          </cell>
          <cell r="E8872" t="str">
            <v/>
          </cell>
          <cell r="F8872">
            <v>4024259.21</v>
          </cell>
          <cell r="G8872" t="str">
            <v/>
          </cell>
        </row>
        <row r="8873">
          <cell r="A8873" t="str">
            <v>SK3 9</v>
          </cell>
          <cell r="B8873" t="str">
            <v/>
          </cell>
          <cell r="C8873" t="str">
            <v/>
          </cell>
          <cell r="D8873" t="str">
            <v/>
          </cell>
          <cell r="E8873" t="str">
            <v/>
          </cell>
          <cell r="F8873">
            <v>297877.11</v>
          </cell>
          <cell r="G8873" t="str">
            <v/>
          </cell>
        </row>
        <row r="8874">
          <cell r="A8874" t="str">
            <v>SK4 1</v>
          </cell>
          <cell r="B8874" t="str">
            <v/>
          </cell>
          <cell r="C8874" t="str">
            <v/>
          </cell>
          <cell r="D8874" t="str">
            <v/>
          </cell>
          <cell r="E8874" t="str">
            <v/>
          </cell>
          <cell r="F8874">
            <v>5325267.57</v>
          </cell>
          <cell r="G8874" t="str">
            <v/>
          </cell>
        </row>
        <row r="8875">
          <cell r="A8875" t="str">
            <v>SK4 2</v>
          </cell>
          <cell r="B8875" t="str">
            <v/>
          </cell>
          <cell r="C8875" t="str">
            <v/>
          </cell>
          <cell r="D8875" t="str">
            <v/>
          </cell>
          <cell r="E8875">
            <v>2700370.7625064347</v>
          </cell>
          <cell r="F8875">
            <v>4140079.64</v>
          </cell>
          <cell r="G8875" t="str">
            <v/>
          </cell>
        </row>
        <row r="8876">
          <cell r="A8876" t="str">
            <v>SK4 3</v>
          </cell>
          <cell r="B8876">
            <v>244676</v>
          </cell>
          <cell r="C8876" t="str">
            <v/>
          </cell>
          <cell r="D8876">
            <v>1899959.91</v>
          </cell>
          <cell r="E8876">
            <v>4440587.7127121771</v>
          </cell>
          <cell r="F8876">
            <v>9557042.9700000007</v>
          </cell>
          <cell r="G8876" t="str">
            <v/>
          </cell>
        </row>
        <row r="8877">
          <cell r="A8877" t="str">
            <v>SK4 4</v>
          </cell>
          <cell r="B8877" t="str">
            <v/>
          </cell>
          <cell r="C8877" t="str">
            <v/>
          </cell>
          <cell r="D8877">
            <v>387665.11</v>
          </cell>
          <cell r="E8877" t="str">
            <v/>
          </cell>
          <cell r="F8877">
            <v>6842573.5499999998</v>
          </cell>
          <cell r="G8877" t="str">
            <v/>
          </cell>
        </row>
        <row r="8878">
          <cell r="A8878" t="str">
            <v>SK4 5</v>
          </cell>
          <cell r="B8878" t="str">
            <v/>
          </cell>
          <cell r="C8878" t="str">
            <v/>
          </cell>
          <cell r="D8878" t="str">
            <v/>
          </cell>
          <cell r="E8878">
            <v>2285815.9896836663</v>
          </cell>
          <cell r="F8878">
            <v>1528716.22</v>
          </cell>
          <cell r="G8878" t="str">
            <v/>
          </cell>
        </row>
        <row r="8879">
          <cell r="A8879" t="str">
            <v>SK4 9</v>
          </cell>
          <cell r="B8879" t="str">
            <v/>
          </cell>
          <cell r="C8879" t="str">
            <v/>
          </cell>
          <cell r="D8879" t="str">
            <v/>
          </cell>
          <cell r="E8879" t="str">
            <v/>
          </cell>
          <cell r="F8879" t="str">
            <v/>
          </cell>
          <cell r="G8879" t="str">
            <v/>
          </cell>
        </row>
        <row r="8880">
          <cell r="A8880" t="str">
            <v>SK5 6</v>
          </cell>
          <cell r="B8880">
            <v>1206966</v>
          </cell>
          <cell r="C8880" t="str">
            <v/>
          </cell>
          <cell r="D8880">
            <v>1016091.07</v>
          </cell>
          <cell r="E8880">
            <v>3513462.8448900087</v>
          </cell>
          <cell r="F8880">
            <v>2490221.33</v>
          </cell>
          <cell r="G8880" t="str">
            <v/>
          </cell>
        </row>
        <row r="8881">
          <cell r="A8881" t="str">
            <v>SK5 7</v>
          </cell>
          <cell r="B8881" t="str">
            <v/>
          </cell>
          <cell r="C8881" t="str">
            <v/>
          </cell>
          <cell r="D8881" t="str">
            <v/>
          </cell>
          <cell r="E8881" t="str">
            <v/>
          </cell>
          <cell r="F8881">
            <v>3917506.41</v>
          </cell>
          <cell r="G8881" t="str">
            <v/>
          </cell>
        </row>
        <row r="8882">
          <cell r="A8882" t="str">
            <v>SK5 8</v>
          </cell>
          <cell r="B8882" t="str">
            <v/>
          </cell>
          <cell r="C8882" t="str">
            <v/>
          </cell>
          <cell r="D8882" t="str">
            <v/>
          </cell>
          <cell r="E8882" t="str">
            <v/>
          </cell>
          <cell r="F8882" t="str">
            <v/>
          </cell>
          <cell r="G8882" t="str">
            <v/>
          </cell>
        </row>
        <row r="8883">
          <cell r="A8883" t="str">
            <v>SK5 9</v>
          </cell>
          <cell r="B8883" t="str">
            <v/>
          </cell>
          <cell r="C8883" t="str">
            <v/>
          </cell>
          <cell r="D8883" t="str">
            <v/>
          </cell>
          <cell r="E8883" t="str">
            <v/>
          </cell>
          <cell r="F8883" t="str">
            <v/>
          </cell>
          <cell r="G8883" t="str">
            <v/>
          </cell>
        </row>
        <row r="8884">
          <cell r="A8884" t="str">
            <v>SK6 0</v>
          </cell>
          <cell r="B8884" t="str">
            <v/>
          </cell>
          <cell r="C8884" t="str">
            <v/>
          </cell>
          <cell r="D8884" t="str">
            <v/>
          </cell>
          <cell r="E8884" t="str">
            <v/>
          </cell>
          <cell r="F8884" t="str">
            <v/>
          </cell>
          <cell r="G8884" t="str">
            <v/>
          </cell>
        </row>
        <row r="8885">
          <cell r="A8885" t="str">
            <v>SK6 1</v>
          </cell>
          <cell r="B8885" t="str">
            <v/>
          </cell>
          <cell r="C8885" t="str">
            <v/>
          </cell>
          <cell r="D8885" t="str">
            <v/>
          </cell>
          <cell r="E8885" t="str">
            <v/>
          </cell>
          <cell r="F8885">
            <v>1333343.96</v>
          </cell>
          <cell r="G8885" t="str">
            <v/>
          </cell>
        </row>
        <row r="8886">
          <cell r="A8886" t="str">
            <v>SK6 2</v>
          </cell>
          <cell r="B8886">
            <v>5114886</v>
          </cell>
          <cell r="C8886" t="str">
            <v/>
          </cell>
          <cell r="D8886" t="str">
            <v/>
          </cell>
          <cell r="E8886" t="str">
            <v/>
          </cell>
          <cell r="F8886">
            <v>14972415.32</v>
          </cell>
          <cell r="G8886" t="str">
            <v/>
          </cell>
        </row>
        <row r="8887">
          <cell r="A8887" t="str">
            <v>SK6 3</v>
          </cell>
          <cell r="B8887" t="str">
            <v/>
          </cell>
          <cell r="C8887" t="str">
            <v/>
          </cell>
          <cell r="D8887" t="str">
            <v/>
          </cell>
          <cell r="E8887" t="str">
            <v/>
          </cell>
          <cell r="F8887" t="str">
            <v/>
          </cell>
          <cell r="G8887" t="str">
            <v/>
          </cell>
        </row>
        <row r="8888">
          <cell r="A8888" t="str">
            <v>SK6 4</v>
          </cell>
          <cell r="B8888" t="str">
            <v/>
          </cell>
          <cell r="C8888" t="str">
            <v/>
          </cell>
          <cell r="D8888" t="str">
            <v/>
          </cell>
          <cell r="E8888" t="str">
            <v/>
          </cell>
          <cell r="F8888">
            <v>1568550.96</v>
          </cell>
          <cell r="G8888" t="str">
            <v/>
          </cell>
        </row>
        <row r="8889">
          <cell r="A8889" t="str">
            <v>SK6 5</v>
          </cell>
          <cell r="B8889">
            <v>876204</v>
          </cell>
          <cell r="C8889" t="str">
            <v/>
          </cell>
          <cell r="D8889" t="str">
            <v/>
          </cell>
          <cell r="E8889" t="str">
            <v/>
          </cell>
          <cell r="F8889">
            <v>4521365.16</v>
          </cell>
          <cell r="G8889" t="str">
            <v/>
          </cell>
        </row>
        <row r="8890">
          <cell r="A8890" t="str">
            <v>SK6 6</v>
          </cell>
          <cell r="B8890" t="str">
            <v/>
          </cell>
          <cell r="C8890" t="str">
            <v/>
          </cell>
          <cell r="D8890" t="str">
            <v/>
          </cell>
          <cell r="E8890" t="str">
            <v/>
          </cell>
          <cell r="F8890">
            <v>1807261.84</v>
          </cell>
          <cell r="G8890" t="str">
            <v/>
          </cell>
        </row>
        <row r="8891">
          <cell r="A8891" t="str">
            <v>SK6 7</v>
          </cell>
          <cell r="B8891" t="str">
            <v/>
          </cell>
          <cell r="C8891" t="str">
            <v/>
          </cell>
          <cell r="D8891" t="str">
            <v/>
          </cell>
          <cell r="E8891" t="str">
            <v/>
          </cell>
          <cell r="F8891">
            <v>3321725.32</v>
          </cell>
          <cell r="G8891" t="str">
            <v/>
          </cell>
        </row>
        <row r="8892">
          <cell r="A8892" t="str">
            <v>SK6 8</v>
          </cell>
          <cell r="B8892" t="str">
            <v/>
          </cell>
          <cell r="C8892" t="str">
            <v/>
          </cell>
          <cell r="D8892" t="str">
            <v/>
          </cell>
          <cell r="E8892" t="str">
            <v/>
          </cell>
          <cell r="F8892">
            <v>2329700.4</v>
          </cell>
          <cell r="G8892" t="str">
            <v/>
          </cell>
        </row>
        <row r="8893">
          <cell r="A8893" t="str">
            <v>SK6 9</v>
          </cell>
          <cell r="B8893" t="str">
            <v/>
          </cell>
          <cell r="C8893" t="str">
            <v/>
          </cell>
          <cell r="D8893" t="str">
            <v/>
          </cell>
          <cell r="E8893" t="str">
            <v/>
          </cell>
          <cell r="F8893" t="str">
            <v/>
          </cell>
          <cell r="G8893" t="str">
            <v/>
          </cell>
        </row>
        <row r="8894">
          <cell r="A8894" t="str">
            <v>SK7 0</v>
          </cell>
          <cell r="B8894" t="str">
            <v/>
          </cell>
          <cell r="C8894" t="str">
            <v/>
          </cell>
          <cell r="D8894" t="str">
            <v/>
          </cell>
          <cell r="E8894" t="str">
            <v/>
          </cell>
          <cell r="F8894" t="str">
            <v/>
          </cell>
          <cell r="G8894" t="str">
            <v/>
          </cell>
        </row>
        <row r="8895">
          <cell r="A8895" t="str">
            <v>SK7 1</v>
          </cell>
          <cell r="B8895" t="str">
            <v/>
          </cell>
          <cell r="C8895" t="str">
            <v/>
          </cell>
          <cell r="D8895" t="str">
            <v/>
          </cell>
          <cell r="E8895" t="str">
            <v/>
          </cell>
          <cell r="F8895">
            <v>7581780.4199999999</v>
          </cell>
          <cell r="G8895" t="str">
            <v/>
          </cell>
        </row>
        <row r="8896">
          <cell r="A8896" t="str">
            <v>SK7 2</v>
          </cell>
          <cell r="B8896" t="str">
            <v/>
          </cell>
          <cell r="C8896" t="str">
            <v/>
          </cell>
          <cell r="D8896" t="str">
            <v/>
          </cell>
          <cell r="E8896">
            <v>890080.78204886999</v>
          </cell>
          <cell r="F8896">
            <v>9261436.0999999996</v>
          </cell>
          <cell r="G8896" t="str">
            <v/>
          </cell>
        </row>
        <row r="8897">
          <cell r="A8897" t="str">
            <v>SK7 3</v>
          </cell>
          <cell r="B8897" t="str">
            <v/>
          </cell>
          <cell r="C8897" t="str">
            <v/>
          </cell>
          <cell r="D8897" t="str">
            <v/>
          </cell>
          <cell r="E8897">
            <v>1445829.3982623518</v>
          </cell>
          <cell r="F8897">
            <v>4498772.8099999996</v>
          </cell>
          <cell r="G8897" t="str">
            <v/>
          </cell>
        </row>
        <row r="8898">
          <cell r="A8898" t="str">
            <v>SK7 4</v>
          </cell>
          <cell r="B8898" t="str">
            <v/>
          </cell>
          <cell r="C8898" t="str">
            <v/>
          </cell>
          <cell r="D8898" t="str">
            <v/>
          </cell>
          <cell r="E8898" t="str">
            <v/>
          </cell>
          <cell r="F8898">
            <v>1612246.36</v>
          </cell>
          <cell r="G8898" t="str">
            <v/>
          </cell>
        </row>
        <row r="8899">
          <cell r="A8899" t="str">
            <v>SK7 5</v>
          </cell>
          <cell r="B8899" t="str">
            <v/>
          </cell>
          <cell r="C8899" t="str">
            <v/>
          </cell>
          <cell r="D8899" t="str">
            <v/>
          </cell>
          <cell r="E8899" t="str">
            <v/>
          </cell>
          <cell r="F8899">
            <v>8846467.4299999997</v>
          </cell>
          <cell r="G8899" t="str">
            <v/>
          </cell>
        </row>
        <row r="8900">
          <cell r="A8900" t="str">
            <v>SK7 6</v>
          </cell>
          <cell r="B8900" t="str">
            <v/>
          </cell>
          <cell r="C8900" t="str">
            <v/>
          </cell>
          <cell r="D8900" t="str">
            <v/>
          </cell>
          <cell r="E8900" t="str">
            <v/>
          </cell>
          <cell r="F8900">
            <v>5183742.05</v>
          </cell>
          <cell r="G8900" t="str">
            <v/>
          </cell>
        </row>
        <row r="8901">
          <cell r="A8901" t="str">
            <v>SK7 9</v>
          </cell>
          <cell r="B8901" t="str">
            <v/>
          </cell>
          <cell r="C8901" t="str">
            <v/>
          </cell>
          <cell r="D8901" t="str">
            <v/>
          </cell>
          <cell r="E8901" t="str">
            <v/>
          </cell>
          <cell r="F8901" t="str">
            <v/>
          </cell>
          <cell r="G8901" t="str">
            <v/>
          </cell>
        </row>
        <row r="8902">
          <cell r="A8902" t="str">
            <v>SK8 1</v>
          </cell>
          <cell r="B8902" t="str">
            <v/>
          </cell>
          <cell r="C8902" t="str">
            <v/>
          </cell>
          <cell r="D8902">
            <v>288131.17</v>
          </cell>
          <cell r="E8902">
            <v>5169310.9028555993</v>
          </cell>
          <cell r="F8902">
            <v>10604917.359999999</v>
          </cell>
          <cell r="G8902" t="str">
            <v/>
          </cell>
        </row>
        <row r="8903">
          <cell r="A8903" t="str">
            <v>SK8 2</v>
          </cell>
          <cell r="B8903" t="str">
            <v/>
          </cell>
          <cell r="C8903" t="str">
            <v/>
          </cell>
          <cell r="D8903" t="str">
            <v/>
          </cell>
          <cell r="E8903" t="str">
            <v/>
          </cell>
          <cell r="F8903">
            <v>3616616.8</v>
          </cell>
          <cell r="G8903" t="str">
            <v/>
          </cell>
        </row>
        <row r="8904">
          <cell r="A8904" t="str">
            <v>SK8 3</v>
          </cell>
          <cell r="B8904" t="str">
            <v/>
          </cell>
          <cell r="C8904" t="str">
            <v/>
          </cell>
          <cell r="D8904">
            <v>933466.3</v>
          </cell>
          <cell r="E8904">
            <v>2187074.0799287702</v>
          </cell>
          <cell r="F8904">
            <v>12186394.83</v>
          </cell>
          <cell r="G8904" t="str">
            <v/>
          </cell>
        </row>
        <row r="8905">
          <cell r="A8905" t="str">
            <v>SK8 4</v>
          </cell>
          <cell r="B8905">
            <v>133765</v>
          </cell>
          <cell r="C8905" t="str">
            <v/>
          </cell>
          <cell r="D8905" t="str">
            <v/>
          </cell>
          <cell r="E8905" t="str">
            <v/>
          </cell>
          <cell r="F8905">
            <v>8940785.9499999993</v>
          </cell>
          <cell r="G8905" t="str">
            <v/>
          </cell>
        </row>
        <row r="8906">
          <cell r="A8906" t="str">
            <v>SK8 5</v>
          </cell>
          <cell r="B8906" t="str">
            <v/>
          </cell>
          <cell r="C8906" t="str">
            <v/>
          </cell>
          <cell r="D8906">
            <v>347735.73</v>
          </cell>
          <cell r="E8906" t="str">
            <v/>
          </cell>
          <cell r="F8906">
            <v>6809943.75</v>
          </cell>
          <cell r="G8906" t="str">
            <v/>
          </cell>
        </row>
        <row r="8907">
          <cell r="A8907" t="str">
            <v>SK8 6</v>
          </cell>
          <cell r="B8907">
            <v>1167996</v>
          </cell>
          <cell r="C8907" t="str">
            <v/>
          </cell>
          <cell r="D8907" t="str">
            <v/>
          </cell>
          <cell r="E8907" t="str">
            <v/>
          </cell>
          <cell r="F8907">
            <v>11848931.15</v>
          </cell>
          <cell r="G8907" t="str">
            <v/>
          </cell>
        </row>
        <row r="8908">
          <cell r="A8908" t="str">
            <v>SK8 7</v>
          </cell>
          <cell r="B8908">
            <v>706158</v>
          </cell>
          <cell r="C8908" t="str">
            <v/>
          </cell>
          <cell r="D8908">
            <v>674128.19</v>
          </cell>
          <cell r="E8908" t="str">
            <v/>
          </cell>
          <cell r="F8908">
            <v>6032070.6500000004</v>
          </cell>
          <cell r="G8908" t="str">
            <v/>
          </cell>
        </row>
        <row r="8909">
          <cell r="A8909" t="str">
            <v>SK8 9</v>
          </cell>
          <cell r="B8909" t="str">
            <v/>
          </cell>
          <cell r="C8909" t="str">
            <v/>
          </cell>
          <cell r="D8909" t="str">
            <v/>
          </cell>
          <cell r="E8909" t="str">
            <v/>
          </cell>
          <cell r="F8909" t="str">
            <v/>
          </cell>
          <cell r="G8909" t="str">
            <v/>
          </cell>
        </row>
        <row r="8910">
          <cell r="A8910" t="str">
            <v>SK9 0</v>
          </cell>
          <cell r="B8910" t="str">
            <v/>
          </cell>
          <cell r="C8910" t="str">
            <v/>
          </cell>
          <cell r="D8910" t="str">
            <v/>
          </cell>
          <cell r="E8910" t="str">
            <v/>
          </cell>
          <cell r="F8910" t="str">
            <v/>
          </cell>
          <cell r="G8910" t="str">
            <v/>
          </cell>
        </row>
        <row r="8911">
          <cell r="A8911" t="str">
            <v>SK9 1</v>
          </cell>
          <cell r="B8911">
            <v>731366</v>
          </cell>
          <cell r="C8911" t="str">
            <v/>
          </cell>
          <cell r="D8911" t="str">
            <v/>
          </cell>
          <cell r="E8911" t="str">
            <v/>
          </cell>
          <cell r="F8911" t="str">
            <v/>
          </cell>
          <cell r="G8911" t="str">
            <v/>
          </cell>
        </row>
        <row r="8912">
          <cell r="A8912" t="str">
            <v>SK9 2</v>
          </cell>
          <cell r="B8912" t="str">
            <v/>
          </cell>
          <cell r="C8912" t="str">
            <v/>
          </cell>
          <cell r="D8912" t="str">
            <v/>
          </cell>
          <cell r="E8912">
            <v>3630114.0247709234</v>
          </cell>
          <cell r="F8912">
            <v>9368647.6699999999</v>
          </cell>
          <cell r="G8912" t="str">
            <v/>
          </cell>
        </row>
        <row r="8913">
          <cell r="A8913" t="str">
            <v>SK9 3</v>
          </cell>
          <cell r="B8913" t="str">
            <v/>
          </cell>
          <cell r="C8913" t="str">
            <v/>
          </cell>
          <cell r="D8913" t="str">
            <v/>
          </cell>
          <cell r="E8913" t="str">
            <v/>
          </cell>
          <cell r="F8913">
            <v>7919035.2199999997</v>
          </cell>
          <cell r="G8913" t="str">
            <v/>
          </cell>
        </row>
        <row r="8914">
          <cell r="A8914" t="str">
            <v>SK9 4</v>
          </cell>
          <cell r="B8914" t="str">
            <v/>
          </cell>
          <cell r="C8914" t="str">
            <v/>
          </cell>
          <cell r="D8914" t="str">
            <v/>
          </cell>
          <cell r="E8914" t="str">
            <v/>
          </cell>
          <cell r="F8914">
            <v>4155231.93</v>
          </cell>
          <cell r="G8914" t="str">
            <v/>
          </cell>
        </row>
        <row r="8915">
          <cell r="A8915" t="str">
            <v>SK9 5</v>
          </cell>
          <cell r="B8915" t="str">
            <v/>
          </cell>
          <cell r="C8915" t="str">
            <v/>
          </cell>
          <cell r="D8915" t="str">
            <v/>
          </cell>
          <cell r="E8915" t="str">
            <v/>
          </cell>
          <cell r="F8915">
            <v>13993223.779999999</v>
          </cell>
          <cell r="G8915">
            <v>4058636.33</v>
          </cell>
        </row>
        <row r="8916">
          <cell r="A8916" t="str">
            <v>SK9 6</v>
          </cell>
          <cell r="B8916" t="str">
            <v/>
          </cell>
          <cell r="C8916" t="str">
            <v/>
          </cell>
          <cell r="D8916" t="str">
            <v/>
          </cell>
          <cell r="E8916" t="str">
            <v/>
          </cell>
          <cell r="F8916">
            <v>2750926.34</v>
          </cell>
          <cell r="G8916" t="str">
            <v/>
          </cell>
        </row>
        <row r="8917">
          <cell r="A8917" t="str">
            <v>SK9 7</v>
          </cell>
          <cell r="B8917">
            <v>893603</v>
          </cell>
          <cell r="C8917" t="str">
            <v/>
          </cell>
          <cell r="D8917" t="str">
            <v/>
          </cell>
          <cell r="E8917">
            <v>2797195.3200776712</v>
          </cell>
          <cell r="F8917">
            <v>4077200.6</v>
          </cell>
          <cell r="G8917" t="str">
            <v/>
          </cell>
        </row>
        <row r="8918">
          <cell r="A8918" t="str">
            <v>SL Other</v>
          </cell>
          <cell r="B8918">
            <v>124903915</v>
          </cell>
          <cell r="C8918">
            <v>5579721.5900000008</v>
          </cell>
          <cell r="D8918">
            <v>58615972.240000017</v>
          </cell>
          <cell r="E8918">
            <v>68161264.151968822</v>
          </cell>
          <cell r="F8918">
            <v>72769234.340000004</v>
          </cell>
          <cell r="G8918">
            <v>50736991.779599994</v>
          </cell>
        </row>
        <row r="8919">
          <cell r="A8919" t="str">
            <v>SL total</v>
          </cell>
          <cell r="B8919">
            <v>140160630</v>
          </cell>
          <cell r="C8919">
            <v>5579721.5900000008</v>
          </cell>
          <cell r="D8919">
            <v>67501745.660000011</v>
          </cell>
          <cell r="E8919">
            <v>225333565.18254387</v>
          </cell>
          <cell r="F8919">
            <v>261947544.62</v>
          </cell>
          <cell r="G8919">
            <v>63773592.239599995</v>
          </cell>
        </row>
        <row r="8920">
          <cell r="A8920" t="str">
            <v>SL0 0</v>
          </cell>
          <cell r="B8920">
            <v>1573747</v>
          </cell>
          <cell r="C8920" t="str">
            <v/>
          </cell>
          <cell r="D8920">
            <v>311900.84999999998</v>
          </cell>
          <cell r="E8920">
            <v>14689202.77600435</v>
          </cell>
          <cell r="F8920">
            <v>7675621.8200000003</v>
          </cell>
          <cell r="G8920" t="str">
            <v/>
          </cell>
        </row>
        <row r="8921">
          <cell r="A8921" t="str">
            <v>SL0 1</v>
          </cell>
          <cell r="B8921" t="str">
            <v/>
          </cell>
          <cell r="C8921" t="str">
            <v/>
          </cell>
          <cell r="D8921" t="str">
            <v/>
          </cell>
          <cell r="E8921" t="str">
            <v/>
          </cell>
          <cell r="F8921" t="str">
            <v/>
          </cell>
          <cell r="G8921" t="str">
            <v/>
          </cell>
        </row>
        <row r="8922">
          <cell r="A8922" t="str">
            <v>SL0 9</v>
          </cell>
          <cell r="B8922" t="str">
            <v/>
          </cell>
          <cell r="C8922" t="str">
            <v/>
          </cell>
          <cell r="D8922">
            <v>957534.17</v>
          </cell>
          <cell r="E8922">
            <v>4985381.2373294784</v>
          </cell>
          <cell r="F8922" t="str">
            <v/>
          </cell>
          <cell r="G8922" t="str">
            <v/>
          </cell>
        </row>
        <row r="8923">
          <cell r="A8923" t="str">
            <v>SL1 0</v>
          </cell>
          <cell r="B8923" t="str">
            <v/>
          </cell>
          <cell r="C8923" t="str">
            <v/>
          </cell>
          <cell r="D8923" t="str">
            <v/>
          </cell>
          <cell r="E8923" t="str">
            <v/>
          </cell>
          <cell r="F8923" t="str">
            <v/>
          </cell>
          <cell r="G8923" t="str">
            <v/>
          </cell>
        </row>
        <row r="8924">
          <cell r="A8924" t="str">
            <v>SL1 1</v>
          </cell>
          <cell r="B8924" t="str">
            <v/>
          </cell>
          <cell r="C8924" t="str">
            <v/>
          </cell>
          <cell r="D8924">
            <v>197063.77</v>
          </cell>
          <cell r="E8924">
            <v>9846227.0619478133</v>
          </cell>
          <cell r="F8924">
            <v>2149250.19</v>
          </cell>
          <cell r="G8924" t="str">
            <v/>
          </cell>
        </row>
        <row r="8925">
          <cell r="A8925" t="str">
            <v>SL1 2</v>
          </cell>
          <cell r="B8925" t="str">
            <v/>
          </cell>
          <cell r="C8925" t="str">
            <v/>
          </cell>
          <cell r="D8925">
            <v>283098.49</v>
          </cell>
          <cell r="E8925" t="str">
            <v/>
          </cell>
          <cell r="F8925" t="str">
            <v/>
          </cell>
          <cell r="G8925" t="str">
            <v/>
          </cell>
        </row>
        <row r="8926">
          <cell r="A8926" t="str">
            <v>SL1 3</v>
          </cell>
          <cell r="B8926" t="str">
            <v/>
          </cell>
          <cell r="C8926" t="str">
            <v/>
          </cell>
          <cell r="D8926" t="str">
            <v/>
          </cell>
          <cell r="E8926">
            <v>5086801.7688651774</v>
          </cell>
          <cell r="F8926">
            <v>5799316.9400000004</v>
          </cell>
          <cell r="G8926" t="str">
            <v/>
          </cell>
        </row>
        <row r="8927">
          <cell r="A8927" t="str">
            <v>SL1 4</v>
          </cell>
          <cell r="B8927" t="str">
            <v/>
          </cell>
          <cell r="C8927" t="str">
            <v/>
          </cell>
          <cell r="D8927" t="str">
            <v/>
          </cell>
          <cell r="E8927" t="str">
            <v/>
          </cell>
          <cell r="F8927">
            <v>2815354.77</v>
          </cell>
          <cell r="G8927" t="str">
            <v/>
          </cell>
        </row>
        <row r="8928">
          <cell r="A8928" t="str">
            <v>SL1 5</v>
          </cell>
          <cell r="B8928">
            <v>159280</v>
          </cell>
          <cell r="C8928" t="str">
            <v/>
          </cell>
          <cell r="D8928">
            <v>205074.69</v>
          </cell>
          <cell r="E8928">
            <v>177281.86370374588</v>
          </cell>
          <cell r="F8928">
            <v>2334470.6</v>
          </cell>
          <cell r="G8928" t="str">
            <v/>
          </cell>
        </row>
        <row r="8929">
          <cell r="A8929" t="str">
            <v>SL1 6</v>
          </cell>
          <cell r="B8929" t="str">
            <v/>
          </cell>
          <cell r="C8929" t="str">
            <v/>
          </cell>
          <cell r="D8929" t="str">
            <v/>
          </cell>
          <cell r="E8929" t="str">
            <v/>
          </cell>
          <cell r="F8929" t="str">
            <v/>
          </cell>
          <cell r="G8929" t="str">
            <v/>
          </cell>
        </row>
        <row r="8930">
          <cell r="A8930" t="str">
            <v>SL1 7</v>
          </cell>
          <cell r="B8930" t="str">
            <v/>
          </cell>
          <cell r="C8930" t="str">
            <v/>
          </cell>
          <cell r="D8930" t="str">
            <v/>
          </cell>
          <cell r="E8930" t="str">
            <v/>
          </cell>
          <cell r="F8930">
            <v>343163.24</v>
          </cell>
          <cell r="G8930" t="str">
            <v/>
          </cell>
        </row>
        <row r="8931">
          <cell r="A8931" t="str">
            <v>SL1 8</v>
          </cell>
          <cell r="B8931" t="str">
            <v/>
          </cell>
          <cell r="C8931" t="str">
            <v/>
          </cell>
          <cell r="D8931" t="str">
            <v/>
          </cell>
          <cell r="E8931">
            <v>2337663.2923024413</v>
          </cell>
          <cell r="F8931" t="str">
            <v/>
          </cell>
          <cell r="G8931" t="str">
            <v/>
          </cell>
        </row>
        <row r="8932">
          <cell r="A8932" t="str">
            <v>SL1 9</v>
          </cell>
          <cell r="B8932" t="str">
            <v/>
          </cell>
          <cell r="C8932" t="str">
            <v/>
          </cell>
          <cell r="D8932" t="str">
            <v/>
          </cell>
          <cell r="E8932" t="str">
            <v/>
          </cell>
          <cell r="F8932" t="str">
            <v/>
          </cell>
          <cell r="G8932" t="str">
            <v/>
          </cell>
        </row>
        <row r="8933">
          <cell r="A8933" t="str">
            <v>SL2 1</v>
          </cell>
          <cell r="B8933" t="str">
            <v/>
          </cell>
          <cell r="C8933" t="str">
            <v/>
          </cell>
          <cell r="D8933">
            <v>165742.89000000001</v>
          </cell>
          <cell r="E8933" t="str">
            <v/>
          </cell>
          <cell r="F8933" t="str">
            <v/>
          </cell>
          <cell r="G8933" t="str">
            <v/>
          </cell>
        </row>
        <row r="8934">
          <cell r="A8934" t="str">
            <v>SL2 2</v>
          </cell>
          <cell r="B8934" t="str">
            <v/>
          </cell>
          <cell r="C8934" t="str">
            <v/>
          </cell>
          <cell r="D8934" t="str">
            <v/>
          </cell>
          <cell r="E8934" t="str">
            <v/>
          </cell>
          <cell r="F8934" t="str">
            <v/>
          </cell>
          <cell r="G8934" t="str">
            <v/>
          </cell>
        </row>
        <row r="8935">
          <cell r="A8935" t="str">
            <v>SL2 3</v>
          </cell>
          <cell r="B8935" t="str">
            <v/>
          </cell>
          <cell r="C8935" t="str">
            <v/>
          </cell>
          <cell r="D8935" t="str">
            <v/>
          </cell>
          <cell r="E8935">
            <v>4110157.7528895685</v>
          </cell>
          <cell r="F8935">
            <v>2803821.3</v>
          </cell>
          <cell r="G8935" t="str">
            <v/>
          </cell>
        </row>
        <row r="8936">
          <cell r="A8936" t="str">
            <v>SL2 4</v>
          </cell>
          <cell r="B8936" t="str">
            <v/>
          </cell>
          <cell r="C8936" t="str">
            <v/>
          </cell>
          <cell r="D8936" t="str">
            <v/>
          </cell>
          <cell r="E8936">
            <v>16648838.257842638</v>
          </cell>
          <cell r="F8936" t="str">
            <v/>
          </cell>
          <cell r="G8936" t="str">
            <v/>
          </cell>
        </row>
        <row r="8937">
          <cell r="A8937" t="str">
            <v>SL2 5</v>
          </cell>
          <cell r="B8937" t="str">
            <v/>
          </cell>
          <cell r="C8937" t="str">
            <v/>
          </cell>
          <cell r="D8937" t="str">
            <v/>
          </cell>
          <cell r="E8937">
            <v>4583766.1161676981</v>
          </cell>
          <cell r="F8937" t="str">
            <v/>
          </cell>
          <cell r="G8937" t="str">
            <v/>
          </cell>
        </row>
        <row r="8938">
          <cell r="A8938" t="str">
            <v>SL3 0</v>
          </cell>
          <cell r="B8938">
            <v>2626412</v>
          </cell>
          <cell r="C8938" t="str">
            <v/>
          </cell>
          <cell r="D8938" t="str">
            <v/>
          </cell>
          <cell r="E8938" t="str">
            <v/>
          </cell>
          <cell r="F8938" t="str">
            <v/>
          </cell>
          <cell r="G8938" t="str">
            <v/>
          </cell>
        </row>
        <row r="8939">
          <cell r="A8939" t="str">
            <v>SL3 3</v>
          </cell>
          <cell r="B8939" t="str">
            <v/>
          </cell>
          <cell r="C8939" t="str">
            <v/>
          </cell>
          <cell r="D8939" t="str">
            <v/>
          </cell>
          <cell r="E8939" t="str">
            <v/>
          </cell>
          <cell r="F8939" t="str">
            <v/>
          </cell>
          <cell r="G8939" t="str">
            <v/>
          </cell>
        </row>
        <row r="8940">
          <cell r="A8940" t="str">
            <v>SL3 6</v>
          </cell>
          <cell r="B8940" t="str">
            <v/>
          </cell>
          <cell r="C8940" t="str">
            <v/>
          </cell>
          <cell r="D8940" t="str">
            <v/>
          </cell>
          <cell r="E8940" t="str">
            <v/>
          </cell>
          <cell r="F8940">
            <v>8301055.2300000004</v>
          </cell>
          <cell r="G8940" t="str">
            <v/>
          </cell>
        </row>
        <row r="8941">
          <cell r="A8941" t="str">
            <v>SL3 7</v>
          </cell>
          <cell r="B8941">
            <v>2279241</v>
          </cell>
          <cell r="C8941" t="str">
            <v/>
          </cell>
          <cell r="D8941">
            <v>1834515.83</v>
          </cell>
          <cell r="E8941">
            <v>12905992.343891609</v>
          </cell>
          <cell r="F8941">
            <v>5919609.2000000002</v>
          </cell>
          <cell r="G8941" t="str">
            <v/>
          </cell>
        </row>
        <row r="8942">
          <cell r="A8942" t="str">
            <v>SL3 8</v>
          </cell>
          <cell r="B8942" t="str">
            <v/>
          </cell>
          <cell r="C8942" t="str">
            <v/>
          </cell>
          <cell r="D8942">
            <v>599660.96</v>
          </cell>
          <cell r="E8942">
            <v>2661215.1519396692</v>
          </cell>
          <cell r="F8942">
            <v>3396016.05</v>
          </cell>
          <cell r="G8942" t="str">
            <v/>
          </cell>
        </row>
        <row r="8943">
          <cell r="A8943" t="str">
            <v>SL3 9</v>
          </cell>
          <cell r="B8943" t="str">
            <v/>
          </cell>
          <cell r="C8943" t="str">
            <v/>
          </cell>
          <cell r="D8943" t="str">
            <v/>
          </cell>
          <cell r="E8943" t="str">
            <v/>
          </cell>
          <cell r="F8943">
            <v>2085529.26</v>
          </cell>
          <cell r="G8943" t="str">
            <v/>
          </cell>
        </row>
        <row r="8944">
          <cell r="A8944" t="str">
            <v>SL4 1</v>
          </cell>
          <cell r="B8944">
            <v>1587476</v>
          </cell>
          <cell r="C8944" t="str">
            <v/>
          </cell>
          <cell r="D8944" t="str">
            <v/>
          </cell>
          <cell r="E8944">
            <v>2231233.9766661762</v>
          </cell>
          <cell r="F8944">
            <v>879615.08</v>
          </cell>
          <cell r="G8944" t="str">
            <v/>
          </cell>
        </row>
        <row r="8945">
          <cell r="A8945" t="str">
            <v>SL4 2</v>
          </cell>
          <cell r="B8945" t="str">
            <v/>
          </cell>
          <cell r="C8945" t="str">
            <v/>
          </cell>
          <cell r="D8945" t="str">
            <v/>
          </cell>
          <cell r="E8945">
            <v>1338808.8002528762</v>
          </cell>
          <cell r="F8945" t="str">
            <v/>
          </cell>
          <cell r="G8945" t="str">
            <v/>
          </cell>
        </row>
        <row r="8946">
          <cell r="A8946" t="str">
            <v>SL4 3</v>
          </cell>
          <cell r="B8946" t="str">
            <v/>
          </cell>
          <cell r="C8946" t="str">
            <v/>
          </cell>
          <cell r="D8946" t="str">
            <v/>
          </cell>
          <cell r="E8946">
            <v>2431937.781367688</v>
          </cell>
          <cell r="F8946">
            <v>4032891.9</v>
          </cell>
          <cell r="G8946" t="str">
            <v/>
          </cell>
        </row>
        <row r="8947">
          <cell r="A8947" t="str">
            <v>SL4 4</v>
          </cell>
          <cell r="B8947">
            <v>1327327</v>
          </cell>
          <cell r="C8947" t="str">
            <v/>
          </cell>
          <cell r="D8947" t="str">
            <v/>
          </cell>
          <cell r="E8947">
            <v>3418064.6091198255</v>
          </cell>
          <cell r="F8947">
            <v>4142592.63</v>
          </cell>
          <cell r="G8947" t="str">
            <v/>
          </cell>
        </row>
        <row r="8948">
          <cell r="A8948" t="str">
            <v>SL4 5</v>
          </cell>
          <cell r="B8948" t="str">
            <v/>
          </cell>
          <cell r="C8948" t="str">
            <v/>
          </cell>
          <cell r="D8948">
            <v>237035.68</v>
          </cell>
          <cell r="E8948">
            <v>1387589.0023134276</v>
          </cell>
          <cell r="F8948">
            <v>4031232.6</v>
          </cell>
          <cell r="G8948" t="str">
            <v/>
          </cell>
        </row>
        <row r="8949">
          <cell r="A8949" t="str">
            <v>SL4 6</v>
          </cell>
          <cell r="B8949" t="str">
            <v/>
          </cell>
          <cell r="C8949" t="str">
            <v/>
          </cell>
          <cell r="D8949" t="str">
            <v/>
          </cell>
          <cell r="E8949" t="str">
            <v/>
          </cell>
          <cell r="F8949">
            <v>1092554.92</v>
          </cell>
          <cell r="G8949" t="str">
            <v/>
          </cell>
        </row>
        <row r="8950">
          <cell r="A8950" t="str">
            <v>SL4 9</v>
          </cell>
          <cell r="B8950" t="str">
            <v/>
          </cell>
          <cell r="C8950" t="str">
            <v/>
          </cell>
          <cell r="D8950" t="str">
            <v/>
          </cell>
          <cell r="E8950" t="str">
            <v/>
          </cell>
          <cell r="F8950" t="str">
            <v/>
          </cell>
          <cell r="G8950" t="str">
            <v/>
          </cell>
        </row>
        <row r="8951">
          <cell r="A8951" t="str">
            <v>SL5 0</v>
          </cell>
          <cell r="B8951" t="str">
            <v/>
          </cell>
          <cell r="C8951" t="str">
            <v/>
          </cell>
          <cell r="D8951" t="str">
            <v/>
          </cell>
          <cell r="E8951" t="str">
            <v/>
          </cell>
          <cell r="F8951" t="str">
            <v/>
          </cell>
          <cell r="G8951" t="str">
            <v/>
          </cell>
        </row>
        <row r="8952">
          <cell r="A8952" t="str">
            <v>SL5 5</v>
          </cell>
          <cell r="B8952" t="str">
            <v/>
          </cell>
          <cell r="C8952" t="str">
            <v/>
          </cell>
          <cell r="D8952" t="str">
            <v/>
          </cell>
          <cell r="E8952" t="str">
            <v/>
          </cell>
          <cell r="F8952" t="str">
            <v/>
          </cell>
          <cell r="G8952" t="str">
            <v/>
          </cell>
        </row>
        <row r="8953">
          <cell r="A8953" t="str">
            <v>SL5 7</v>
          </cell>
          <cell r="B8953">
            <v>3735774</v>
          </cell>
          <cell r="C8953" t="str">
            <v/>
          </cell>
          <cell r="D8953" t="str">
            <v/>
          </cell>
          <cell r="E8953">
            <v>8340168.3575790813</v>
          </cell>
          <cell r="F8953">
            <v>2805205.17</v>
          </cell>
          <cell r="G8953">
            <v>13036600.460000001</v>
          </cell>
        </row>
        <row r="8954">
          <cell r="A8954" t="str">
            <v>SL5 8</v>
          </cell>
          <cell r="B8954">
            <v>844088</v>
          </cell>
          <cell r="C8954" t="str">
            <v/>
          </cell>
          <cell r="D8954" t="str">
            <v/>
          </cell>
          <cell r="E8954" t="str">
            <v/>
          </cell>
          <cell r="F8954">
            <v>1482971.21</v>
          </cell>
          <cell r="G8954" t="str">
            <v/>
          </cell>
        </row>
        <row r="8955">
          <cell r="A8955" t="str">
            <v>SL5 9</v>
          </cell>
          <cell r="B8955" t="str">
            <v/>
          </cell>
          <cell r="C8955" t="str">
            <v/>
          </cell>
          <cell r="D8955" t="str">
            <v/>
          </cell>
          <cell r="E8955">
            <v>7587113.6177558852</v>
          </cell>
          <cell r="F8955">
            <v>8746926.5399999991</v>
          </cell>
          <cell r="G8955" t="str">
            <v/>
          </cell>
        </row>
        <row r="8956">
          <cell r="A8956" t="str">
            <v>SL6 0</v>
          </cell>
          <cell r="B8956" t="str">
            <v/>
          </cell>
          <cell r="C8956" t="str">
            <v/>
          </cell>
          <cell r="D8956" t="str">
            <v/>
          </cell>
          <cell r="E8956">
            <v>6012307.6668332806</v>
          </cell>
          <cell r="F8956">
            <v>7865376.7999999998</v>
          </cell>
          <cell r="G8956" t="str">
            <v/>
          </cell>
        </row>
        <row r="8957">
          <cell r="A8957" t="str">
            <v>SL6 1</v>
          </cell>
          <cell r="B8957" t="str">
            <v/>
          </cell>
          <cell r="C8957" t="str">
            <v/>
          </cell>
          <cell r="D8957">
            <v>1681228.49</v>
          </cell>
          <cell r="E8957">
            <v>1994379.0445404635</v>
          </cell>
          <cell r="F8957">
            <v>7740416.3799999999</v>
          </cell>
          <cell r="G8957" t="str">
            <v/>
          </cell>
        </row>
        <row r="8958">
          <cell r="A8958" t="str">
            <v>SL6 2</v>
          </cell>
          <cell r="B8958">
            <v>1123370</v>
          </cell>
          <cell r="C8958" t="str">
            <v/>
          </cell>
          <cell r="D8958" t="str">
            <v/>
          </cell>
          <cell r="E8958">
            <v>5304061.5283204624</v>
          </cell>
          <cell r="F8958">
            <v>3373386.7</v>
          </cell>
          <cell r="G8958" t="str">
            <v/>
          </cell>
        </row>
        <row r="8959">
          <cell r="A8959" t="str">
            <v>SL6 3</v>
          </cell>
          <cell r="B8959" t="str">
            <v/>
          </cell>
          <cell r="C8959" t="str">
            <v/>
          </cell>
          <cell r="D8959" t="str">
            <v/>
          </cell>
          <cell r="E8959" t="str">
            <v/>
          </cell>
          <cell r="F8959">
            <v>5095331.26</v>
          </cell>
          <cell r="G8959" t="str">
            <v/>
          </cell>
        </row>
        <row r="8960">
          <cell r="A8960" t="str">
            <v>SL6 4</v>
          </cell>
          <cell r="B8960" t="str">
            <v/>
          </cell>
          <cell r="C8960" t="str">
            <v/>
          </cell>
          <cell r="D8960">
            <v>133149.82</v>
          </cell>
          <cell r="E8960" t="str">
            <v/>
          </cell>
          <cell r="F8960">
            <v>2101564.98</v>
          </cell>
          <cell r="G8960" t="str">
            <v/>
          </cell>
        </row>
        <row r="8961">
          <cell r="A8961" t="str">
            <v>SL6 5</v>
          </cell>
          <cell r="B8961" t="str">
            <v/>
          </cell>
          <cell r="C8961" t="str">
            <v/>
          </cell>
          <cell r="D8961" t="str">
            <v/>
          </cell>
          <cell r="E8961">
            <v>130150.9039777295</v>
          </cell>
          <cell r="F8961">
            <v>900010.29</v>
          </cell>
          <cell r="G8961" t="str">
            <v/>
          </cell>
        </row>
        <row r="8962">
          <cell r="A8962" t="str">
            <v>SL6 6</v>
          </cell>
          <cell r="B8962" t="str">
            <v/>
          </cell>
          <cell r="C8962" t="str">
            <v/>
          </cell>
          <cell r="D8962" t="str">
            <v/>
          </cell>
          <cell r="E8962" t="str">
            <v/>
          </cell>
          <cell r="F8962">
            <v>4860344.7</v>
          </cell>
          <cell r="G8962" t="str">
            <v/>
          </cell>
        </row>
        <row r="8963">
          <cell r="A8963" t="str">
            <v>SL6 7</v>
          </cell>
          <cell r="B8963" t="str">
            <v/>
          </cell>
          <cell r="C8963" t="str">
            <v/>
          </cell>
          <cell r="D8963" t="str">
            <v/>
          </cell>
          <cell r="E8963" t="str">
            <v/>
          </cell>
          <cell r="F8963">
            <v>5126729.93</v>
          </cell>
          <cell r="G8963" t="str">
            <v/>
          </cell>
        </row>
        <row r="8964">
          <cell r="A8964" t="str">
            <v>SL6 8</v>
          </cell>
          <cell r="B8964" t="str">
            <v/>
          </cell>
          <cell r="C8964" t="str">
            <v/>
          </cell>
          <cell r="D8964" t="str">
            <v/>
          </cell>
          <cell r="E8964">
            <v>4118567.4955858677</v>
          </cell>
          <cell r="F8964">
            <v>908918.52</v>
          </cell>
          <cell r="G8964" t="str">
            <v/>
          </cell>
        </row>
        <row r="8965">
          <cell r="A8965" t="str">
            <v>SL6 9</v>
          </cell>
          <cell r="B8965" t="str">
            <v/>
          </cell>
          <cell r="C8965" t="str">
            <v/>
          </cell>
          <cell r="D8965" t="str">
            <v/>
          </cell>
          <cell r="E8965">
            <v>5706102.5713605154</v>
          </cell>
          <cell r="F8965">
            <v>8623557.4700000007</v>
          </cell>
          <cell r="G8965" t="str">
            <v/>
          </cell>
        </row>
        <row r="8966">
          <cell r="A8966" t="str">
            <v>SL60 1</v>
          </cell>
          <cell r="B8966" t="str">
            <v/>
          </cell>
          <cell r="C8966" t="str">
            <v/>
          </cell>
          <cell r="D8966" t="str">
            <v/>
          </cell>
          <cell r="E8966" t="str">
            <v/>
          </cell>
          <cell r="F8966" t="str">
            <v/>
          </cell>
          <cell r="G8966" t="str">
            <v/>
          </cell>
        </row>
        <row r="8967">
          <cell r="A8967" t="str">
            <v>SL7 1</v>
          </cell>
          <cell r="B8967" t="str">
            <v/>
          </cell>
          <cell r="C8967" t="str">
            <v/>
          </cell>
          <cell r="D8967" t="str">
            <v/>
          </cell>
          <cell r="E8967">
            <v>2429686.2677119812</v>
          </cell>
          <cell r="F8967">
            <v>3273102.65</v>
          </cell>
          <cell r="G8967" t="str">
            <v/>
          </cell>
        </row>
        <row r="8968">
          <cell r="A8968" t="str">
            <v>SL7 2</v>
          </cell>
          <cell r="B8968" t="str">
            <v/>
          </cell>
          <cell r="C8968" t="str">
            <v/>
          </cell>
          <cell r="D8968" t="str">
            <v/>
          </cell>
          <cell r="E8968">
            <v>2774150.6432431643</v>
          </cell>
          <cell r="F8968">
            <v>4082367.03</v>
          </cell>
          <cell r="G8968" t="str">
            <v/>
          </cell>
        </row>
        <row r="8969">
          <cell r="A8969" t="str">
            <v>SL7 3</v>
          </cell>
          <cell r="B8969" t="str">
            <v/>
          </cell>
          <cell r="C8969" t="str">
            <v/>
          </cell>
          <cell r="D8969">
            <v>218538.59</v>
          </cell>
          <cell r="E8969">
            <v>3100251.7671625102</v>
          </cell>
          <cell r="F8969">
            <v>3534743.31</v>
          </cell>
          <cell r="G8969" t="str">
            <v/>
          </cell>
        </row>
        <row r="8970">
          <cell r="A8970" t="str">
            <v>SL7 9</v>
          </cell>
          <cell r="B8970" t="str">
            <v/>
          </cell>
          <cell r="C8970" t="str">
            <v/>
          </cell>
          <cell r="D8970" t="str">
            <v/>
          </cell>
          <cell r="E8970" t="str">
            <v/>
          </cell>
          <cell r="F8970" t="str">
            <v/>
          </cell>
          <cell r="G8970" t="str">
            <v/>
          </cell>
        </row>
        <row r="8971">
          <cell r="A8971" t="str">
            <v>SL8 5</v>
          </cell>
          <cell r="B8971" t="str">
            <v/>
          </cell>
          <cell r="C8971" t="str">
            <v/>
          </cell>
          <cell r="D8971" t="str">
            <v/>
          </cell>
          <cell r="E8971" t="str">
            <v/>
          </cell>
          <cell r="F8971">
            <v>10099173.4</v>
          </cell>
          <cell r="G8971" t="str">
            <v/>
          </cell>
        </row>
        <row r="8972">
          <cell r="A8972" t="str">
            <v>SL9 0</v>
          </cell>
          <cell r="B8972" t="str">
            <v/>
          </cell>
          <cell r="C8972" t="str">
            <v/>
          </cell>
          <cell r="D8972">
            <v>251892.95</v>
          </cell>
          <cell r="E8972" t="str">
            <v/>
          </cell>
          <cell r="F8972">
            <v>867301.18</v>
          </cell>
          <cell r="G8972" t="str">
            <v/>
          </cell>
        </row>
        <row r="8973">
          <cell r="A8973" t="str">
            <v>SL9 1</v>
          </cell>
          <cell r="B8973" t="str">
            <v/>
          </cell>
          <cell r="C8973" t="str">
            <v/>
          </cell>
          <cell r="D8973" t="str">
            <v/>
          </cell>
          <cell r="E8973" t="str">
            <v/>
          </cell>
          <cell r="F8973" t="str">
            <v/>
          </cell>
          <cell r="G8973" t="str">
            <v/>
          </cell>
        </row>
        <row r="8974">
          <cell r="A8974" t="str">
            <v>SL9 7</v>
          </cell>
          <cell r="B8974" t="str">
            <v/>
          </cell>
          <cell r="C8974" t="str">
            <v/>
          </cell>
          <cell r="D8974">
            <v>918420.63</v>
          </cell>
          <cell r="E8974">
            <v>14581048.641915143</v>
          </cell>
          <cell r="F8974">
            <v>21873015.420000002</v>
          </cell>
          <cell r="G8974" t="str">
            <v/>
          </cell>
        </row>
        <row r="8975">
          <cell r="A8975" t="str">
            <v>SL9 8</v>
          </cell>
          <cell r="B8975" t="str">
            <v/>
          </cell>
          <cell r="C8975" t="str">
            <v/>
          </cell>
          <cell r="D8975" t="str">
            <v/>
          </cell>
          <cell r="E8975">
            <v>6254150.7319847858</v>
          </cell>
          <cell r="F8975">
            <v>25986313.719999999</v>
          </cell>
          <cell r="G8975" t="str">
            <v/>
          </cell>
        </row>
        <row r="8976">
          <cell r="A8976" t="str">
            <v>SL9 9</v>
          </cell>
          <cell r="B8976" t="str">
            <v/>
          </cell>
          <cell r="C8976" t="str">
            <v/>
          </cell>
          <cell r="D8976">
            <v>890915.61</v>
          </cell>
          <cell r="E8976" t="str">
            <v/>
          </cell>
          <cell r="F8976">
            <v>2029457.89</v>
          </cell>
          <cell r="G8976" t="str">
            <v/>
          </cell>
        </row>
        <row r="8977">
          <cell r="A8977" t="str">
            <v>SL95 1</v>
          </cell>
          <cell r="B8977" t="str">
            <v/>
          </cell>
          <cell r="C8977" t="str">
            <v/>
          </cell>
          <cell r="D8977" t="str">
            <v/>
          </cell>
          <cell r="E8977" t="str">
            <v/>
          </cell>
          <cell r="F8977" t="str">
            <v/>
          </cell>
          <cell r="G8977" t="str">
            <v/>
          </cell>
        </row>
        <row r="8978">
          <cell r="A8978" t="str">
            <v>SM Other</v>
          </cell>
          <cell r="B8978">
            <v>20246451</v>
          </cell>
          <cell r="C8978">
            <v>1657830.62</v>
          </cell>
          <cell r="D8978">
            <v>11226834.810000001</v>
          </cell>
          <cell r="E8978">
            <v>10758914.158275967</v>
          </cell>
          <cell r="F8978">
            <v>8820939.1100000013</v>
          </cell>
          <cell r="G8978">
            <v>14293872.889900001</v>
          </cell>
        </row>
        <row r="8979">
          <cell r="A8979" t="str">
            <v>SM total</v>
          </cell>
          <cell r="B8979">
            <v>36050247</v>
          </cell>
          <cell r="C8979">
            <v>1657830.62</v>
          </cell>
          <cell r="D8979">
            <v>14659610.9</v>
          </cell>
          <cell r="E8979">
            <v>57911553.466372244</v>
          </cell>
          <cell r="F8979">
            <v>60833129.5</v>
          </cell>
          <cell r="G8979">
            <v>14293872.889900001</v>
          </cell>
        </row>
        <row r="8980">
          <cell r="A8980" t="str">
            <v>SM1 1</v>
          </cell>
          <cell r="B8980" t="str">
            <v/>
          </cell>
          <cell r="C8980" t="str">
            <v/>
          </cell>
          <cell r="D8980" t="str">
            <v/>
          </cell>
          <cell r="E8980">
            <v>107359.44117525475</v>
          </cell>
          <cell r="F8980">
            <v>2414508.7400000002</v>
          </cell>
          <cell r="G8980" t="str">
            <v/>
          </cell>
        </row>
        <row r="8981">
          <cell r="A8981" t="str">
            <v>SM1 2</v>
          </cell>
          <cell r="B8981">
            <v>697777</v>
          </cell>
          <cell r="C8981" t="str">
            <v/>
          </cell>
          <cell r="D8981" t="str">
            <v/>
          </cell>
          <cell r="E8981">
            <v>1034929.0245053293</v>
          </cell>
          <cell r="F8981">
            <v>1514369.49</v>
          </cell>
          <cell r="G8981" t="str">
            <v/>
          </cell>
        </row>
        <row r="8982">
          <cell r="A8982" t="str">
            <v>SM1 3</v>
          </cell>
          <cell r="B8982" t="str">
            <v/>
          </cell>
          <cell r="C8982" t="str">
            <v/>
          </cell>
          <cell r="D8982">
            <v>164099.17000000001</v>
          </cell>
          <cell r="E8982">
            <v>982955.51811216562</v>
          </cell>
          <cell r="F8982">
            <v>1890197.88</v>
          </cell>
          <cell r="G8982" t="str">
            <v/>
          </cell>
        </row>
        <row r="8983">
          <cell r="A8983" t="str">
            <v>SM1 4</v>
          </cell>
          <cell r="B8983" t="str">
            <v/>
          </cell>
          <cell r="C8983" t="str">
            <v/>
          </cell>
          <cell r="D8983">
            <v>150795.24</v>
          </cell>
          <cell r="E8983">
            <v>2152026.1125830309</v>
          </cell>
          <cell r="F8983">
            <v>1857224.46</v>
          </cell>
          <cell r="G8983" t="str">
            <v/>
          </cell>
        </row>
        <row r="8984">
          <cell r="A8984" t="str">
            <v>SM1 9</v>
          </cell>
          <cell r="B8984" t="str">
            <v/>
          </cell>
          <cell r="C8984" t="str">
            <v/>
          </cell>
          <cell r="D8984" t="str">
            <v/>
          </cell>
          <cell r="E8984" t="str">
            <v/>
          </cell>
          <cell r="F8984" t="str">
            <v/>
          </cell>
          <cell r="G8984" t="str">
            <v/>
          </cell>
        </row>
        <row r="8985">
          <cell r="A8985" t="str">
            <v>SM2 5</v>
          </cell>
          <cell r="B8985" t="str">
            <v/>
          </cell>
          <cell r="C8985" t="str">
            <v/>
          </cell>
          <cell r="D8985" t="str">
            <v/>
          </cell>
          <cell r="E8985">
            <v>1179355.1633720607</v>
          </cell>
          <cell r="F8985">
            <v>1386498.04</v>
          </cell>
          <cell r="G8985" t="str">
            <v/>
          </cell>
        </row>
        <row r="8986">
          <cell r="A8986" t="str">
            <v>SM2 6</v>
          </cell>
          <cell r="B8986" t="str">
            <v/>
          </cell>
          <cell r="C8986" t="str">
            <v/>
          </cell>
          <cell r="D8986" t="str">
            <v/>
          </cell>
          <cell r="E8986" t="str">
            <v/>
          </cell>
          <cell r="F8986">
            <v>3777582.64</v>
          </cell>
          <cell r="G8986" t="str">
            <v/>
          </cell>
        </row>
        <row r="8987">
          <cell r="A8987" t="str">
            <v>SM2 7</v>
          </cell>
          <cell r="B8987">
            <v>6155778</v>
          </cell>
          <cell r="C8987" t="str">
            <v/>
          </cell>
          <cell r="D8987" t="str">
            <v/>
          </cell>
          <cell r="E8987">
            <v>6509853.3849948179</v>
          </cell>
          <cell r="F8987">
            <v>7727083.6200000001</v>
          </cell>
          <cell r="G8987" t="str">
            <v/>
          </cell>
        </row>
        <row r="8988">
          <cell r="A8988" t="str">
            <v>SM3 8</v>
          </cell>
          <cell r="B8988">
            <v>1262226</v>
          </cell>
          <cell r="C8988" t="str">
            <v/>
          </cell>
          <cell r="D8988">
            <v>411546.98</v>
          </cell>
          <cell r="E8988">
            <v>2683072.6788322134</v>
          </cell>
          <cell r="F8988">
            <v>4424705.75</v>
          </cell>
          <cell r="G8988" t="str">
            <v/>
          </cell>
        </row>
        <row r="8989">
          <cell r="A8989" t="str">
            <v>SM3 9</v>
          </cell>
          <cell r="B8989">
            <v>2663546</v>
          </cell>
          <cell r="C8989" t="str">
            <v/>
          </cell>
          <cell r="D8989">
            <v>444982.84</v>
          </cell>
          <cell r="E8989">
            <v>5235743.2992825368</v>
          </cell>
          <cell r="F8989">
            <v>4453213.92</v>
          </cell>
          <cell r="G8989" t="str">
            <v/>
          </cell>
        </row>
        <row r="8990">
          <cell r="A8990" t="str">
            <v>SM4 4</v>
          </cell>
          <cell r="B8990" t="str">
            <v/>
          </cell>
          <cell r="C8990" t="str">
            <v/>
          </cell>
          <cell r="D8990" t="str">
            <v/>
          </cell>
          <cell r="E8990">
            <v>1195037.7921747013</v>
          </cell>
          <cell r="F8990">
            <v>2058863.17</v>
          </cell>
          <cell r="G8990" t="str">
            <v/>
          </cell>
        </row>
        <row r="8991">
          <cell r="A8991" t="str">
            <v>SM4 5</v>
          </cell>
          <cell r="B8991" t="str">
            <v/>
          </cell>
          <cell r="C8991" t="str">
            <v/>
          </cell>
          <cell r="D8991">
            <v>592133</v>
          </cell>
          <cell r="E8991" t="str">
            <v/>
          </cell>
          <cell r="F8991" t="str">
            <v/>
          </cell>
          <cell r="G8991" t="str">
            <v/>
          </cell>
        </row>
        <row r="8992">
          <cell r="A8992" t="str">
            <v>SM4 6</v>
          </cell>
          <cell r="B8992" t="str">
            <v/>
          </cell>
          <cell r="C8992" t="str">
            <v/>
          </cell>
          <cell r="D8992">
            <v>305773.76</v>
          </cell>
          <cell r="E8992" t="str">
            <v/>
          </cell>
          <cell r="F8992" t="str">
            <v/>
          </cell>
          <cell r="G8992" t="str">
            <v/>
          </cell>
        </row>
        <row r="8993">
          <cell r="A8993" t="str">
            <v>SM4 9</v>
          </cell>
          <cell r="B8993" t="str">
            <v/>
          </cell>
          <cell r="C8993" t="str">
            <v/>
          </cell>
          <cell r="D8993" t="str">
            <v/>
          </cell>
          <cell r="E8993" t="str">
            <v/>
          </cell>
          <cell r="F8993" t="str">
            <v/>
          </cell>
          <cell r="G8993" t="str">
            <v/>
          </cell>
        </row>
        <row r="8994">
          <cell r="A8994" t="str">
            <v>SM5 1</v>
          </cell>
          <cell r="B8994" t="str">
            <v/>
          </cell>
          <cell r="C8994" t="str">
            <v/>
          </cell>
          <cell r="D8994" t="str">
            <v/>
          </cell>
          <cell r="E8994" t="str">
            <v/>
          </cell>
          <cell r="F8994" t="str">
            <v/>
          </cell>
          <cell r="G8994" t="str">
            <v/>
          </cell>
        </row>
        <row r="8995">
          <cell r="A8995" t="str">
            <v>SM5 2</v>
          </cell>
          <cell r="B8995" t="str">
            <v/>
          </cell>
          <cell r="C8995" t="str">
            <v/>
          </cell>
          <cell r="D8995">
            <v>154006.17000000001</v>
          </cell>
          <cell r="E8995">
            <v>244528.15861792193</v>
          </cell>
          <cell r="F8995" t="str">
            <v/>
          </cell>
          <cell r="G8995" t="str">
            <v/>
          </cell>
        </row>
        <row r="8996">
          <cell r="A8996" t="str">
            <v>SM5 3</v>
          </cell>
          <cell r="B8996">
            <v>1257376</v>
          </cell>
          <cell r="C8996" t="str">
            <v/>
          </cell>
          <cell r="D8996" t="str">
            <v/>
          </cell>
          <cell r="E8996">
            <v>3827990.5277646296</v>
          </cell>
          <cell r="F8996">
            <v>3046613.78</v>
          </cell>
          <cell r="G8996" t="str">
            <v/>
          </cell>
        </row>
        <row r="8997">
          <cell r="A8997" t="str">
            <v>SM5 4</v>
          </cell>
          <cell r="B8997">
            <v>1291756</v>
          </cell>
          <cell r="C8997" t="str">
            <v/>
          </cell>
          <cell r="D8997" t="str">
            <v/>
          </cell>
          <cell r="E8997">
            <v>1229513.8099814386</v>
          </cell>
          <cell r="F8997">
            <v>1502294.43</v>
          </cell>
          <cell r="G8997" t="str">
            <v/>
          </cell>
        </row>
        <row r="8998">
          <cell r="A8998" t="str">
            <v>SM5 9</v>
          </cell>
          <cell r="B8998" t="str">
            <v/>
          </cell>
          <cell r="C8998" t="str">
            <v/>
          </cell>
          <cell r="D8998" t="str">
            <v/>
          </cell>
          <cell r="E8998" t="str">
            <v/>
          </cell>
          <cell r="F8998" t="str">
            <v/>
          </cell>
          <cell r="G8998" t="str">
            <v/>
          </cell>
        </row>
        <row r="8999">
          <cell r="A8999" t="str">
            <v>SM6 0</v>
          </cell>
          <cell r="B8999" t="str">
            <v/>
          </cell>
          <cell r="C8999" t="str">
            <v/>
          </cell>
          <cell r="D8999" t="str">
            <v/>
          </cell>
          <cell r="E8999">
            <v>4296104.4988999162</v>
          </cell>
          <cell r="F8999">
            <v>3365177.84</v>
          </cell>
          <cell r="G8999" t="str">
            <v/>
          </cell>
        </row>
        <row r="9000">
          <cell r="A9000" t="str">
            <v>SM6 6</v>
          </cell>
          <cell r="B9000" t="str">
            <v/>
          </cell>
          <cell r="C9000" t="str">
            <v/>
          </cell>
          <cell r="D9000" t="str">
            <v/>
          </cell>
          <cell r="E9000" t="str">
            <v/>
          </cell>
          <cell r="F9000" t="str">
            <v/>
          </cell>
          <cell r="G9000" t="str">
            <v/>
          </cell>
        </row>
        <row r="9001">
          <cell r="A9001" t="str">
            <v>SM6 7</v>
          </cell>
          <cell r="B9001" t="str">
            <v/>
          </cell>
          <cell r="C9001" t="str">
            <v/>
          </cell>
          <cell r="D9001">
            <v>109154.08</v>
          </cell>
          <cell r="E9001" t="str">
            <v/>
          </cell>
          <cell r="F9001">
            <v>1167190.6499999999</v>
          </cell>
          <cell r="G9001" t="str">
            <v/>
          </cell>
        </row>
        <row r="9002">
          <cell r="A9002" t="str">
            <v>SM6 8</v>
          </cell>
          <cell r="B9002" t="str">
            <v/>
          </cell>
          <cell r="C9002" t="str">
            <v/>
          </cell>
          <cell r="D9002" t="str">
            <v/>
          </cell>
          <cell r="E9002" t="str">
            <v/>
          </cell>
          <cell r="F9002">
            <v>1272422.1100000001</v>
          </cell>
          <cell r="G9002" t="str">
            <v/>
          </cell>
        </row>
        <row r="9003">
          <cell r="A9003" t="str">
            <v>SM6 9</v>
          </cell>
          <cell r="B9003">
            <v>1857449</v>
          </cell>
          <cell r="C9003" t="str">
            <v/>
          </cell>
          <cell r="D9003" t="str">
            <v/>
          </cell>
          <cell r="E9003">
            <v>6101944.4752383605</v>
          </cell>
          <cell r="F9003">
            <v>3176663.76</v>
          </cell>
          <cell r="G9003" t="str">
            <v/>
          </cell>
        </row>
        <row r="9004">
          <cell r="A9004" t="str">
            <v>SM7 1</v>
          </cell>
          <cell r="B9004" t="str">
            <v/>
          </cell>
          <cell r="C9004" t="str">
            <v/>
          </cell>
          <cell r="D9004">
            <v>450530.99</v>
          </cell>
          <cell r="E9004">
            <v>6130688.8586259121</v>
          </cell>
          <cell r="F9004">
            <v>4457328.6100000003</v>
          </cell>
          <cell r="G9004" t="str">
            <v/>
          </cell>
        </row>
        <row r="9005">
          <cell r="A9005" t="str">
            <v>SM7 2</v>
          </cell>
          <cell r="B9005" t="str">
            <v/>
          </cell>
          <cell r="C9005" t="str">
            <v/>
          </cell>
          <cell r="D9005">
            <v>554191.31999999995</v>
          </cell>
          <cell r="E9005">
            <v>2475844.5998207591</v>
          </cell>
          <cell r="F9005">
            <v>1077277.6399999999</v>
          </cell>
          <cell r="G9005" t="str">
            <v/>
          </cell>
        </row>
        <row r="9006">
          <cell r="A9006" t="str">
            <v>SM7 3</v>
          </cell>
          <cell r="B9006">
            <v>617888</v>
          </cell>
          <cell r="C9006" t="str">
            <v/>
          </cell>
          <cell r="D9006">
            <v>95562.54</v>
          </cell>
          <cell r="E9006">
            <v>1765691.964115229</v>
          </cell>
          <cell r="F9006">
            <v>1442973.86</v>
          </cell>
          <cell r="G9006" t="str">
            <v/>
          </cell>
        </row>
        <row r="9007">
          <cell r="A9007" t="str">
            <v>SM7 9</v>
          </cell>
          <cell r="B9007" t="str">
            <v/>
          </cell>
          <cell r="C9007" t="str">
            <v/>
          </cell>
          <cell r="D9007" t="str">
            <v/>
          </cell>
          <cell r="E9007" t="str">
            <v/>
          </cell>
          <cell r="F9007" t="str">
            <v/>
          </cell>
          <cell r="G9007" t="str">
            <v/>
          </cell>
        </row>
        <row r="9008">
          <cell r="A9008" t="str">
            <v>SN Other</v>
          </cell>
          <cell r="B9008">
            <v>69605863</v>
          </cell>
          <cell r="C9008">
            <v>6762278.5</v>
          </cell>
          <cell r="D9008">
            <v>56494527.670000002</v>
          </cell>
          <cell r="E9008">
            <v>48743190.977331221</v>
          </cell>
          <cell r="F9008">
            <v>89495420.620000005</v>
          </cell>
          <cell r="G9008">
            <v>28287628.839899998</v>
          </cell>
        </row>
        <row r="9009">
          <cell r="A9009" t="str">
            <v>SN total</v>
          </cell>
          <cell r="B9009">
            <v>86646269</v>
          </cell>
          <cell r="C9009">
            <v>6762278.5</v>
          </cell>
          <cell r="D9009">
            <v>73338354.219999999</v>
          </cell>
          <cell r="E9009">
            <v>263287828.26723573</v>
          </cell>
          <cell r="F9009">
            <v>146508952.73000002</v>
          </cell>
          <cell r="G9009">
            <v>28287628.839899998</v>
          </cell>
        </row>
        <row r="9010">
          <cell r="A9010" t="str">
            <v>SN1 1</v>
          </cell>
          <cell r="B9010">
            <v>842818</v>
          </cell>
          <cell r="C9010" t="str">
            <v/>
          </cell>
          <cell r="D9010" t="str">
            <v/>
          </cell>
          <cell r="E9010" t="str">
            <v/>
          </cell>
          <cell r="F9010" t="str">
            <v/>
          </cell>
          <cell r="G9010" t="str">
            <v/>
          </cell>
        </row>
        <row r="9011">
          <cell r="A9011" t="str">
            <v>SN1 2</v>
          </cell>
          <cell r="B9011" t="str">
            <v/>
          </cell>
          <cell r="C9011" t="str">
            <v/>
          </cell>
          <cell r="D9011">
            <v>548675.21</v>
          </cell>
          <cell r="E9011">
            <v>872777.00749303401</v>
          </cell>
          <cell r="F9011">
            <v>1113403.69</v>
          </cell>
          <cell r="G9011" t="str">
            <v/>
          </cell>
        </row>
        <row r="9012">
          <cell r="A9012" t="str">
            <v>SN1 3</v>
          </cell>
          <cell r="B9012">
            <v>333985</v>
          </cell>
          <cell r="C9012" t="str">
            <v/>
          </cell>
          <cell r="D9012" t="str">
            <v/>
          </cell>
          <cell r="E9012">
            <v>1077719.4230992747</v>
          </cell>
          <cell r="F9012">
            <v>2921755.26</v>
          </cell>
          <cell r="G9012" t="str">
            <v/>
          </cell>
        </row>
        <row r="9013">
          <cell r="A9013" t="str">
            <v>SN1 4</v>
          </cell>
          <cell r="B9013" t="str">
            <v/>
          </cell>
          <cell r="C9013" t="str">
            <v/>
          </cell>
          <cell r="D9013" t="str">
            <v/>
          </cell>
          <cell r="E9013">
            <v>4794779.0908720428</v>
          </cell>
          <cell r="F9013" t="str">
            <v/>
          </cell>
          <cell r="G9013" t="str">
            <v/>
          </cell>
        </row>
        <row r="9014">
          <cell r="A9014" t="str">
            <v>SN1 5</v>
          </cell>
          <cell r="B9014">
            <v>466830</v>
          </cell>
          <cell r="C9014" t="str">
            <v/>
          </cell>
          <cell r="D9014">
            <v>305177.42</v>
          </cell>
          <cell r="E9014">
            <v>475090.17500854039</v>
          </cell>
          <cell r="F9014" t="str">
            <v/>
          </cell>
          <cell r="G9014" t="str">
            <v/>
          </cell>
        </row>
        <row r="9015">
          <cell r="A9015" t="str">
            <v>SN1 7</v>
          </cell>
          <cell r="B9015" t="str">
            <v/>
          </cell>
          <cell r="C9015" t="str">
            <v/>
          </cell>
          <cell r="D9015" t="str">
            <v/>
          </cell>
          <cell r="E9015" t="str">
            <v/>
          </cell>
          <cell r="F9015" t="str">
            <v/>
          </cell>
          <cell r="G9015" t="str">
            <v/>
          </cell>
        </row>
        <row r="9016">
          <cell r="A9016" t="str">
            <v>SN10 1</v>
          </cell>
          <cell r="B9016" t="str">
            <v/>
          </cell>
          <cell r="C9016" t="str">
            <v/>
          </cell>
          <cell r="D9016" t="str">
            <v/>
          </cell>
          <cell r="E9016">
            <v>11088676.315678708</v>
          </cell>
          <cell r="F9016">
            <v>4197581.01</v>
          </cell>
          <cell r="G9016" t="str">
            <v/>
          </cell>
        </row>
        <row r="9017">
          <cell r="A9017" t="str">
            <v>SN10 2</v>
          </cell>
          <cell r="B9017">
            <v>897878</v>
          </cell>
          <cell r="C9017" t="str">
            <v/>
          </cell>
          <cell r="D9017" t="str">
            <v/>
          </cell>
          <cell r="E9017">
            <v>2065822.193803814</v>
          </cell>
          <cell r="F9017">
            <v>961275.96</v>
          </cell>
          <cell r="G9017" t="str">
            <v/>
          </cell>
        </row>
        <row r="9018">
          <cell r="A9018" t="str">
            <v>SN10 3</v>
          </cell>
          <cell r="B9018" t="str">
            <v/>
          </cell>
          <cell r="C9018" t="str">
            <v/>
          </cell>
          <cell r="D9018" t="str">
            <v/>
          </cell>
          <cell r="E9018" t="str">
            <v/>
          </cell>
          <cell r="F9018" t="str">
            <v/>
          </cell>
          <cell r="G9018" t="str">
            <v/>
          </cell>
        </row>
        <row r="9019">
          <cell r="A9019" t="str">
            <v>SN10 4</v>
          </cell>
          <cell r="B9019" t="str">
            <v/>
          </cell>
          <cell r="C9019" t="str">
            <v/>
          </cell>
          <cell r="D9019" t="str">
            <v/>
          </cell>
          <cell r="E9019" t="str">
            <v/>
          </cell>
          <cell r="F9019" t="str">
            <v/>
          </cell>
          <cell r="G9019" t="str">
            <v/>
          </cell>
        </row>
        <row r="9020">
          <cell r="A9020" t="str">
            <v>SN10 5</v>
          </cell>
          <cell r="B9020" t="str">
            <v/>
          </cell>
          <cell r="C9020" t="str">
            <v/>
          </cell>
          <cell r="D9020" t="str">
            <v/>
          </cell>
          <cell r="E9020">
            <v>2345063.8382416144</v>
          </cell>
          <cell r="F9020">
            <v>3083567.65</v>
          </cell>
          <cell r="G9020" t="str">
            <v/>
          </cell>
        </row>
        <row r="9021">
          <cell r="A9021" t="str">
            <v>SN10 9</v>
          </cell>
          <cell r="B9021" t="str">
            <v/>
          </cell>
          <cell r="C9021" t="str">
            <v/>
          </cell>
          <cell r="D9021" t="str">
            <v/>
          </cell>
          <cell r="E9021" t="str">
            <v/>
          </cell>
          <cell r="F9021" t="str">
            <v/>
          </cell>
          <cell r="G9021" t="str">
            <v/>
          </cell>
        </row>
        <row r="9022">
          <cell r="A9022" t="str">
            <v>SN11 0</v>
          </cell>
          <cell r="B9022">
            <v>174121</v>
          </cell>
          <cell r="C9022" t="str">
            <v/>
          </cell>
          <cell r="D9022" t="str">
            <v/>
          </cell>
          <cell r="E9022">
            <v>5482646.5631021317</v>
          </cell>
          <cell r="F9022" t="str">
            <v/>
          </cell>
          <cell r="G9022" t="str">
            <v/>
          </cell>
        </row>
        <row r="9023">
          <cell r="A9023" t="str">
            <v>SN11 7</v>
          </cell>
          <cell r="B9023" t="str">
            <v/>
          </cell>
          <cell r="C9023" t="str">
            <v/>
          </cell>
          <cell r="D9023" t="str">
            <v/>
          </cell>
          <cell r="E9023" t="str">
            <v/>
          </cell>
          <cell r="F9023" t="str">
            <v/>
          </cell>
          <cell r="G9023" t="str">
            <v/>
          </cell>
        </row>
        <row r="9024">
          <cell r="A9024" t="str">
            <v>SN11 8</v>
          </cell>
          <cell r="B9024">
            <v>1054072</v>
          </cell>
          <cell r="C9024" t="str">
            <v/>
          </cell>
          <cell r="D9024" t="str">
            <v/>
          </cell>
          <cell r="E9024">
            <v>5147887.5109484605</v>
          </cell>
          <cell r="F9024" t="str">
            <v/>
          </cell>
          <cell r="G9024" t="str">
            <v/>
          </cell>
        </row>
        <row r="9025">
          <cell r="A9025" t="str">
            <v>SN11 9</v>
          </cell>
          <cell r="B9025" t="str">
            <v/>
          </cell>
          <cell r="C9025" t="str">
            <v/>
          </cell>
          <cell r="D9025">
            <v>1708547.38</v>
          </cell>
          <cell r="E9025">
            <v>3544793.1128465491</v>
          </cell>
          <cell r="F9025" t="str">
            <v/>
          </cell>
          <cell r="G9025" t="str">
            <v/>
          </cell>
        </row>
        <row r="9026">
          <cell r="A9026" t="str">
            <v>SN12 6</v>
          </cell>
          <cell r="B9026" t="str">
            <v/>
          </cell>
          <cell r="C9026" t="str">
            <v/>
          </cell>
          <cell r="D9026">
            <v>1991525.79</v>
          </cell>
          <cell r="E9026">
            <v>2986099.4280176875</v>
          </cell>
          <cell r="F9026" t="str">
            <v/>
          </cell>
          <cell r="G9026" t="str">
            <v/>
          </cell>
        </row>
        <row r="9027">
          <cell r="A9027" t="str">
            <v>SN12 7</v>
          </cell>
          <cell r="B9027" t="str">
            <v/>
          </cell>
          <cell r="C9027" t="str">
            <v/>
          </cell>
          <cell r="D9027" t="str">
            <v/>
          </cell>
          <cell r="E9027">
            <v>2357907.6765059675</v>
          </cell>
          <cell r="F9027">
            <v>382682</v>
          </cell>
          <cell r="G9027" t="str">
            <v/>
          </cell>
        </row>
        <row r="9028">
          <cell r="A9028" t="str">
            <v>SN12 8</v>
          </cell>
          <cell r="B9028" t="str">
            <v/>
          </cell>
          <cell r="C9028" t="str">
            <v/>
          </cell>
          <cell r="D9028" t="str">
            <v/>
          </cell>
          <cell r="E9028">
            <v>3266790.7364001069</v>
          </cell>
          <cell r="F9028">
            <v>1180875.6299999999</v>
          </cell>
          <cell r="G9028" t="str">
            <v/>
          </cell>
        </row>
        <row r="9029">
          <cell r="A9029" t="str">
            <v>SN12 9</v>
          </cell>
          <cell r="B9029" t="str">
            <v/>
          </cell>
          <cell r="C9029" t="str">
            <v/>
          </cell>
          <cell r="D9029" t="str">
            <v/>
          </cell>
          <cell r="E9029" t="str">
            <v/>
          </cell>
          <cell r="F9029" t="str">
            <v/>
          </cell>
          <cell r="G9029" t="str">
            <v/>
          </cell>
        </row>
        <row r="9030">
          <cell r="A9030" t="str">
            <v>SN13 0</v>
          </cell>
          <cell r="B9030" t="str">
            <v/>
          </cell>
          <cell r="C9030" t="str">
            <v/>
          </cell>
          <cell r="D9030" t="str">
            <v/>
          </cell>
          <cell r="E9030">
            <v>10310699.905269712</v>
          </cell>
          <cell r="F9030">
            <v>117470.16</v>
          </cell>
          <cell r="G9030" t="str">
            <v/>
          </cell>
        </row>
        <row r="9031">
          <cell r="A9031" t="str">
            <v>SN13 8</v>
          </cell>
          <cell r="B9031" t="str">
            <v/>
          </cell>
          <cell r="C9031" t="str">
            <v/>
          </cell>
          <cell r="D9031">
            <v>115511.31</v>
          </cell>
          <cell r="E9031" t="str">
            <v/>
          </cell>
          <cell r="F9031" t="str">
            <v/>
          </cell>
          <cell r="G9031" t="str">
            <v/>
          </cell>
        </row>
        <row r="9032">
          <cell r="A9032" t="str">
            <v>SN13 9</v>
          </cell>
          <cell r="B9032">
            <v>933368</v>
          </cell>
          <cell r="C9032" t="str">
            <v/>
          </cell>
          <cell r="D9032">
            <v>748527.08</v>
          </cell>
          <cell r="E9032">
            <v>2753301.1667343643</v>
          </cell>
          <cell r="F9032">
            <v>1480587.86</v>
          </cell>
          <cell r="G9032" t="str">
            <v/>
          </cell>
        </row>
        <row r="9033">
          <cell r="A9033" t="str">
            <v>SN14 0</v>
          </cell>
          <cell r="B9033" t="str">
            <v/>
          </cell>
          <cell r="C9033" t="str">
            <v/>
          </cell>
          <cell r="D9033">
            <v>461971.87</v>
          </cell>
          <cell r="E9033">
            <v>1788418.0680790236</v>
          </cell>
          <cell r="F9033">
            <v>1019933.54</v>
          </cell>
          <cell r="G9033" t="str">
            <v/>
          </cell>
        </row>
        <row r="9034">
          <cell r="A9034" t="str">
            <v>SN14 6</v>
          </cell>
          <cell r="B9034">
            <v>1149628</v>
          </cell>
          <cell r="C9034" t="str">
            <v/>
          </cell>
          <cell r="D9034" t="str">
            <v/>
          </cell>
          <cell r="E9034">
            <v>9790542.976413019</v>
          </cell>
          <cell r="F9034">
            <v>2906236.15</v>
          </cell>
          <cell r="G9034" t="str">
            <v/>
          </cell>
        </row>
        <row r="9035">
          <cell r="A9035" t="str">
            <v>SN14 7</v>
          </cell>
          <cell r="B9035" t="str">
            <v/>
          </cell>
          <cell r="C9035" t="str">
            <v/>
          </cell>
          <cell r="D9035" t="str">
            <v/>
          </cell>
          <cell r="E9035">
            <v>8924985.1452814341</v>
          </cell>
          <cell r="F9035" t="str">
            <v/>
          </cell>
          <cell r="G9035" t="str">
            <v/>
          </cell>
        </row>
        <row r="9036">
          <cell r="A9036" t="str">
            <v>SN14 8</v>
          </cell>
          <cell r="B9036">
            <v>95783</v>
          </cell>
          <cell r="C9036" t="str">
            <v/>
          </cell>
          <cell r="D9036" t="str">
            <v/>
          </cell>
          <cell r="E9036" t="str">
            <v/>
          </cell>
          <cell r="F9036" t="str">
            <v/>
          </cell>
          <cell r="G9036" t="str">
            <v/>
          </cell>
        </row>
        <row r="9037">
          <cell r="A9037" t="str">
            <v>SN15 1</v>
          </cell>
          <cell r="B9037" t="str">
            <v/>
          </cell>
          <cell r="C9037" t="str">
            <v/>
          </cell>
          <cell r="D9037" t="str">
            <v/>
          </cell>
          <cell r="E9037" t="str">
            <v/>
          </cell>
          <cell r="F9037">
            <v>438498.64</v>
          </cell>
          <cell r="G9037" t="str">
            <v/>
          </cell>
        </row>
        <row r="9038">
          <cell r="A9038" t="str">
            <v>SN15 2</v>
          </cell>
          <cell r="B9038" t="str">
            <v/>
          </cell>
          <cell r="C9038" t="str">
            <v/>
          </cell>
          <cell r="D9038" t="str">
            <v/>
          </cell>
          <cell r="E9038">
            <v>8522945.3461820222</v>
          </cell>
          <cell r="F9038">
            <v>754846.14</v>
          </cell>
          <cell r="G9038" t="str">
            <v/>
          </cell>
        </row>
        <row r="9039">
          <cell r="A9039" t="str">
            <v>SN15 3</v>
          </cell>
          <cell r="B9039">
            <v>447201</v>
          </cell>
          <cell r="C9039" t="str">
            <v/>
          </cell>
          <cell r="D9039" t="str">
            <v/>
          </cell>
          <cell r="E9039">
            <v>3279842.4376501851</v>
          </cell>
          <cell r="F9039" t="str">
            <v/>
          </cell>
          <cell r="G9039" t="str">
            <v/>
          </cell>
        </row>
        <row r="9040">
          <cell r="A9040" t="str">
            <v>SN15 4</v>
          </cell>
          <cell r="B9040">
            <v>1600763</v>
          </cell>
          <cell r="C9040" t="str">
            <v/>
          </cell>
          <cell r="D9040" t="str">
            <v/>
          </cell>
          <cell r="E9040">
            <v>12886348.353570791</v>
          </cell>
          <cell r="F9040" t="str">
            <v/>
          </cell>
          <cell r="G9040" t="str">
            <v/>
          </cell>
        </row>
        <row r="9041">
          <cell r="A9041" t="str">
            <v>SN15 5</v>
          </cell>
          <cell r="B9041" t="str">
            <v/>
          </cell>
          <cell r="C9041" t="str">
            <v/>
          </cell>
          <cell r="D9041" t="str">
            <v/>
          </cell>
          <cell r="E9041">
            <v>6234764.8370707538</v>
          </cell>
          <cell r="F9041">
            <v>2434009.62</v>
          </cell>
          <cell r="G9041" t="str">
            <v/>
          </cell>
        </row>
        <row r="9042">
          <cell r="A9042" t="str">
            <v>SN15 9</v>
          </cell>
          <cell r="B9042" t="str">
            <v/>
          </cell>
          <cell r="C9042" t="str">
            <v/>
          </cell>
          <cell r="D9042" t="str">
            <v/>
          </cell>
          <cell r="E9042" t="str">
            <v/>
          </cell>
          <cell r="F9042" t="str">
            <v/>
          </cell>
          <cell r="G9042" t="str">
            <v/>
          </cell>
        </row>
        <row r="9043">
          <cell r="A9043" t="str">
            <v>SN16 0</v>
          </cell>
          <cell r="B9043">
            <v>1868864</v>
          </cell>
          <cell r="C9043" t="str">
            <v/>
          </cell>
          <cell r="D9043">
            <v>1066230.75</v>
          </cell>
          <cell r="E9043">
            <v>6811158.2387913382</v>
          </cell>
          <cell r="F9043" t="str">
            <v/>
          </cell>
          <cell r="G9043" t="str">
            <v/>
          </cell>
        </row>
        <row r="9044">
          <cell r="A9044" t="str">
            <v>SN16 1</v>
          </cell>
          <cell r="B9044" t="str">
            <v/>
          </cell>
          <cell r="C9044" t="str">
            <v/>
          </cell>
          <cell r="D9044" t="str">
            <v/>
          </cell>
          <cell r="E9044" t="str">
            <v/>
          </cell>
          <cell r="F9044" t="str">
            <v/>
          </cell>
          <cell r="G9044" t="str">
            <v/>
          </cell>
        </row>
        <row r="9045">
          <cell r="A9045" t="str">
            <v>SN16 9</v>
          </cell>
          <cell r="B9045">
            <v>1115507</v>
          </cell>
          <cell r="C9045" t="str">
            <v/>
          </cell>
          <cell r="D9045">
            <v>7589989.29</v>
          </cell>
          <cell r="E9045">
            <v>7570677.5631882139</v>
          </cell>
          <cell r="F9045">
            <v>3328666.33</v>
          </cell>
          <cell r="G9045" t="str">
            <v/>
          </cell>
        </row>
        <row r="9046">
          <cell r="A9046" t="str">
            <v>SN2 1</v>
          </cell>
          <cell r="B9046" t="str">
            <v/>
          </cell>
          <cell r="C9046" t="str">
            <v/>
          </cell>
          <cell r="D9046">
            <v>78635.61</v>
          </cell>
          <cell r="E9046">
            <v>781913.41555210843</v>
          </cell>
          <cell r="F9046" t="str">
            <v/>
          </cell>
          <cell r="G9046" t="str">
            <v/>
          </cell>
        </row>
        <row r="9047">
          <cell r="A9047" t="str">
            <v>SN2 2</v>
          </cell>
          <cell r="B9047" t="str">
            <v/>
          </cell>
          <cell r="C9047" t="str">
            <v/>
          </cell>
          <cell r="D9047">
            <v>242054.65</v>
          </cell>
          <cell r="E9047">
            <v>882766.1297303671</v>
          </cell>
          <cell r="F9047" t="str">
            <v/>
          </cell>
          <cell r="G9047" t="str">
            <v/>
          </cell>
        </row>
        <row r="9048">
          <cell r="A9048" t="str">
            <v>SN2 5</v>
          </cell>
          <cell r="B9048" t="str">
            <v/>
          </cell>
          <cell r="C9048" t="str">
            <v/>
          </cell>
          <cell r="D9048" t="str">
            <v/>
          </cell>
          <cell r="E9048" t="str">
            <v/>
          </cell>
          <cell r="F9048" t="str">
            <v/>
          </cell>
          <cell r="G9048" t="str">
            <v/>
          </cell>
        </row>
        <row r="9049">
          <cell r="A9049" t="str">
            <v>SN2 7</v>
          </cell>
          <cell r="B9049" t="str">
            <v/>
          </cell>
          <cell r="C9049" t="str">
            <v/>
          </cell>
          <cell r="D9049">
            <v>80282.28</v>
          </cell>
          <cell r="E9049" t="str">
            <v/>
          </cell>
          <cell r="F9049" t="str">
            <v/>
          </cell>
          <cell r="G9049" t="str">
            <v/>
          </cell>
        </row>
        <row r="9050">
          <cell r="A9050" t="str">
            <v>SN2 8</v>
          </cell>
          <cell r="B9050" t="str">
            <v/>
          </cell>
          <cell r="C9050" t="str">
            <v/>
          </cell>
          <cell r="D9050">
            <v>213091.67</v>
          </cell>
          <cell r="E9050">
            <v>616164.41381080705</v>
          </cell>
          <cell r="F9050" t="str">
            <v/>
          </cell>
          <cell r="G9050" t="str">
            <v/>
          </cell>
        </row>
        <row r="9051">
          <cell r="A9051" t="str">
            <v>SN2 9</v>
          </cell>
          <cell r="B9051" t="str">
            <v/>
          </cell>
          <cell r="C9051" t="str">
            <v/>
          </cell>
          <cell r="D9051" t="str">
            <v/>
          </cell>
          <cell r="E9051" t="str">
            <v/>
          </cell>
          <cell r="F9051" t="str">
            <v/>
          </cell>
          <cell r="G9051" t="str">
            <v/>
          </cell>
        </row>
        <row r="9052">
          <cell r="A9052" t="str">
            <v>SN25 1</v>
          </cell>
          <cell r="B9052" t="str">
            <v/>
          </cell>
          <cell r="C9052" t="str">
            <v/>
          </cell>
          <cell r="D9052" t="str">
            <v/>
          </cell>
          <cell r="E9052">
            <v>407025.9157967706</v>
          </cell>
          <cell r="F9052" t="str">
            <v/>
          </cell>
          <cell r="G9052" t="str">
            <v/>
          </cell>
        </row>
        <row r="9053">
          <cell r="A9053" t="str">
            <v>SN25 2</v>
          </cell>
          <cell r="B9053">
            <v>154471</v>
          </cell>
          <cell r="C9053" t="str">
            <v/>
          </cell>
          <cell r="D9053" t="str">
            <v/>
          </cell>
          <cell r="E9053">
            <v>104910.30549406797</v>
          </cell>
          <cell r="F9053" t="str">
            <v/>
          </cell>
          <cell r="G9053" t="str">
            <v/>
          </cell>
        </row>
        <row r="9054">
          <cell r="A9054" t="str">
            <v>SN25 3</v>
          </cell>
          <cell r="B9054" t="str">
            <v/>
          </cell>
          <cell r="C9054" t="str">
            <v/>
          </cell>
          <cell r="D9054" t="str">
            <v/>
          </cell>
          <cell r="E9054" t="str">
            <v/>
          </cell>
          <cell r="F9054" t="str">
            <v/>
          </cell>
          <cell r="G9054" t="str">
            <v/>
          </cell>
        </row>
        <row r="9055">
          <cell r="A9055" t="str">
            <v>SN25 4</v>
          </cell>
          <cell r="B9055" t="str">
            <v/>
          </cell>
          <cell r="C9055" t="str">
            <v/>
          </cell>
          <cell r="D9055">
            <v>78368</v>
          </cell>
          <cell r="E9055" t="str">
            <v/>
          </cell>
          <cell r="F9055">
            <v>586249.87</v>
          </cell>
          <cell r="G9055" t="str">
            <v/>
          </cell>
        </row>
        <row r="9056">
          <cell r="A9056" t="str">
            <v>SN25 5</v>
          </cell>
          <cell r="B9056" t="str">
            <v/>
          </cell>
          <cell r="C9056" t="str">
            <v/>
          </cell>
          <cell r="D9056" t="str">
            <v/>
          </cell>
          <cell r="E9056" t="str">
            <v/>
          </cell>
          <cell r="F9056" t="str">
            <v/>
          </cell>
          <cell r="G9056" t="str">
            <v/>
          </cell>
        </row>
        <row r="9057">
          <cell r="A9057" t="str">
            <v>SN25 6</v>
          </cell>
          <cell r="B9057" t="str">
            <v/>
          </cell>
          <cell r="C9057" t="str">
            <v/>
          </cell>
          <cell r="D9057" t="str">
            <v/>
          </cell>
          <cell r="E9057" t="str">
            <v/>
          </cell>
          <cell r="F9057" t="str">
            <v/>
          </cell>
          <cell r="G9057" t="str">
            <v/>
          </cell>
        </row>
        <row r="9058">
          <cell r="A9058" t="str">
            <v>SN26 7</v>
          </cell>
          <cell r="B9058" t="str">
            <v/>
          </cell>
          <cell r="C9058" t="str">
            <v/>
          </cell>
          <cell r="D9058" t="str">
            <v/>
          </cell>
          <cell r="E9058" t="str">
            <v/>
          </cell>
          <cell r="F9058" t="str">
            <v/>
          </cell>
          <cell r="G9058" t="str">
            <v/>
          </cell>
        </row>
        <row r="9059">
          <cell r="A9059" t="str">
            <v>SN26 8</v>
          </cell>
          <cell r="B9059" t="str">
            <v/>
          </cell>
          <cell r="C9059" t="str">
            <v/>
          </cell>
          <cell r="D9059" t="str">
            <v/>
          </cell>
          <cell r="E9059" t="str">
            <v/>
          </cell>
          <cell r="F9059" t="str">
            <v/>
          </cell>
          <cell r="G9059" t="str">
            <v/>
          </cell>
        </row>
        <row r="9060">
          <cell r="A9060" t="str">
            <v>SN3 1</v>
          </cell>
          <cell r="B9060" t="str">
            <v/>
          </cell>
          <cell r="C9060" t="str">
            <v/>
          </cell>
          <cell r="D9060">
            <v>76660.81</v>
          </cell>
          <cell r="E9060">
            <v>2344222.2487316919</v>
          </cell>
          <cell r="F9060">
            <v>1330439.32</v>
          </cell>
          <cell r="G9060" t="str">
            <v/>
          </cell>
        </row>
        <row r="9061">
          <cell r="A9061" t="str">
            <v>SN3 2</v>
          </cell>
          <cell r="B9061" t="str">
            <v/>
          </cell>
          <cell r="C9061" t="str">
            <v/>
          </cell>
          <cell r="D9061" t="str">
            <v/>
          </cell>
          <cell r="E9061" t="str">
            <v/>
          </cell>
          <cell r="F9061" t="str">
            <v/>
          </cell>
          <cell r="G9061" t="str">
            <v/>
          </cell>
        </row>
        <row r="9062">
          <cell r="A9062" t="str">
            <v>SN3 3</v>
          </cell>
          <cell r="B9062" t="str">
            <v/>
          </cell>
          <cell r="C9062" t="str">
            <v/>
          </cell>
          <cell r="D9062" t="str">
            <v/>
          </cell>
          <cell r="E9062" t="str">
            <v/>
          </cell>
          <cell r="F9062" t="str">
            <v/>
          </cell>
          <cell r="G9062" t="str">
            <v/>
          </cell>
        </row>
        <row r="9063">
          <cell r="A9063" t="str">
            <v>SN3 4</v>
          </cell>
          <cell r="B9063" t="str">
            <v/>
          </cell>
          <cell r="C9063" t="str">
            <v/>
          </cell>
          <cell r="D9063" t="str">
            <v/>
          </cell>
          <cell r="E9063" t="str">
            <v/>
          </cell>
          <cell r="F9063" t="str">
            <v/>
          </cell>
          <cell r="G9063" t="str">
            <v/>
          </cell>
        </row>
        <row r="9064">
          <cell r="A9064" t="str">
            <v>SN3 5</v>
          </cell>
          <cell r="B9064" t="str">
            <v/>
          </cell>
          <cell r="C9064" t="str">
            <v/>
          </cell>
          <cell r="D9064" t="str">
            <v/>
          </cell>
          <cell r="E9064" t="str">
            <v/>
          </cell>
          <cell r="F9064" t="str">
            <v/>
          </cell>
          <cell r="G9064" t="str">
            <v/>
          </cell>
        </row>
        <row r="9065">
          <cell r="A9065" t="str">
            <v>SN3 6</v>
          </cell>
          <cell r="B9065">
            <v>91001</v>
          </cell>
          <cell r="C9065" t="str">
            <v/>
          </cell>
          <cell r="D9065" t="str">
            <v/>
          </cell>
          <cell r="E9065" t="str">
            <v/>
          </cell>
          <cell r="F9065">
            <v>1517695.71</v>
          </cell>
          <cell r="G9065" t="str">
            <v/>
          </cell>
        </row>
        <row r="9066">
          <cell r="A9066" t="str">
            <v>SN3 9</v>
          </cell>
          <cell r="B9066" t="str">
            <v/>
          </cell>
          <cell r="C9066" t="str">
            <v/>
          </cell>
          <cell r="D9066" t="str">
            <v/>
          </cell>
          <cell r="E9066" t="str">
            <v/>
          </cell>
          <cell r="F9066" t="str">
            <v/>
          </cell>
          <cell r="G9066" t="str">
            <v/>
          </cell>
        </row>
        <row r="9067">
          <cell r="A9067" t="str">
            <v>SN38 0</v>
          </cell>
          <cell r="B9067" t="str">
            <v/>
          </cell>
          <cell r="C9067" t="str">
            <v/>
          </cell>
          <cell r="D9067" t="str">
            <v/>
          </cell>
          <cell r="E9067" t="str">
            <v/>
          </cell>
          <cell r="F9067" t="str">
            <v/>
          </cell>
          <cell r="G9067" t="str">
            <v/>
          </cell>
        </row>
        <row r="9068">
          <cell r="A9068" t="str">
            <v>SN38 1</v>
          </cell>
          <cell r="B9068" t="str">
            <v/>
          </cell>
          <cell r="C9068" t="str">
            <v/>
          </cell>
          <cell r="D9068" t="str">
            <v/>
          </cell>
          <cell r="E9068" t="str">
            <v/>
          </cell>
          <cell r="F9068" t="str">
            <v/>
          </cell>
          <cell r="G9068" t="str">
            <v/>
          </cell>
        </row>
        <row r="9069">
          <cell r="A9069" t="str">
            <v>SN38 2</v>
          </cell>
          <cell r="B9069" t="str">
            <v/>
          </cell>
          <cell r="C9069" t="str">
            <v/>
          </cell>
          <cell r="D9069" t="str">
            <v/>
          </cell>
          <cell r="E9069" t="str">
            <v/>
          </cell>
          <cell r="F9069" t="str">
            <v/>
          </cell>
          <cell r="G9069" t="str">
            <v/>
          </cell>
        </row>
        <row r="9070">
          <cell r="A9070" t="str">
            <v>SN38 3</v>
          </cell>
          <cell r="B9070" t="str">
            <v/>
          </cell>
          <cell r="C9070" t="str">
            <v/>
          </cell>
          <cell r="D9070" t="str">
            <v/>
          </cell>
          <cell r="E9070" t="str">
            <v/>
          </cell>
          <cell r="F9070" t="str">
            <v/>
          </cell>
          <cell r="G9070" t="str">
            <v/>
          </cell>
        </row>
        <row r="9071">
          <cell r="A9071" t="str">
            <v>SN38 4</v>
          </cell>
          <cell r="B9071" t="str">
            <v/>
          </cell>
          <cell r="C9071" t="str">
            <v/>
          </cell>
          <cell r="D9071" t="str">
            <v/>
          </cell>
          <cell r="E9071" t="str">
            <v/>
          </cell>
          <cell r="F9071" t="str">
            <v/>
          </cell>
          <cell r="G9071" t="str">
            <v/>
          </cell>
        </row>
        <row r="9072">
          <cell r="A9072" t="str">
            <v>SN38 5</v>
          </cell>
          <cell r="B9072" t="str">
            <v/>
          </cell>
          <cell r="C9072" t="str">
            <v/>
          </cell>
          <cell r="D9072" t="str">
            <v/>
          </cell>
          <cell r="E9072" t="str">
            <v/>
          </cell>
          <cell r="F9072" t="str">
            <v/>
          </cell>
          <cell r="G9072" t="str">
            <v/>
          </cell>
        </row>
        <row r="9073">
          <cell r="A9073" t="str">
            <v>SN38 6</v>
          </cell>
          <cell r="B9073" t="str">
            <v/>
          </cell>
          <cell r="C9073" t="str">
            <v/>
          </cell>
          <cell r="D9073" t="str">
            <v/>
          </cell>
          <cell r="E9073" t="str">
            <v/>
          </cell>
          <cell r="F9073" t="str">
            <v/>
          </cell>
          <cell r="G9073" t="str">
            <v/>
          </cell>
        </row>
        <row r="9074">
          <cell r="A9074" t="str">
            <v>SN38 7</v>
          </cell>
          <cell r="B9074" t="str">
            <v/>
          </cell>
          <cell r="C9074" t="str">
            <v/>
          </cell>
          <cell r="D9074" t="str">
            <v/>
          </cell>
          <cell r="E9074" t="str">
            <v/>
          </cell>
          <cell r="F9074" t="str">
            <v/>
          </cell>
          <cell r="G9074" t="str">
            <v/>
          </cell>
        </row>
        <row r="9075">
          <cell r="A9075" t="str">
            <v>SN38 8</v>
          </cell>
          <cell r="B9075" t="str">
            <v/>
          </cell>
          <cell r="C9075" t="str">
            <v/>
          </cell>
          <cell r="D9075" t="str">
            <v/>
          </cell>
          <cell r="E9075" t="str">
            <v/>
          </cell>
          <cell r="F9075" t="str">
            <v/>
          </cell>
          <cell r="G9075" t="str">
            <v/>
          </cell>
        </row>
        <row r="9076">
          <cell r="A9076" t="str">
            <v>SN38 9</v>
          </cell>
          <cell r="B9076" t="str">
            <v/>
          </cell>
          <cell r="C9076" t="str">
            <v/>
          </cell>
          <cell r="D9076" t="str">
            <v/>
          </cell>
          <cell r="E9076" t="str">
            <v/>
          </cell>
          <cell r="F9076" t="str">
            <v/>
          </cell>
          <cell r="G9076" t="str">
            <v/>
          </cell>
        </row>
        <row r="9077">
          <cell r="A9077" t="str">
            <v>SN4 0</v>
          </cell>
          <cell r="B9077" t="str">
            <v/>
          </cell>
          <cell r="C9077" t="str">
            <v/>
          </cell>
          <cell r="D9077" t="str">
            <v/>
          </cell>
          <cell r="E9077">
            <v>7818684.310343028</v>
          </cell>
          <cell r="F9077">
            <v>2685525.34</v>
          </cell>
          <cell r="G9077" t="str">
            <v/>
          </cell>
        </row>
        <row r="9078">
          <cell r="A9078" t="str">
            <v>SN4 4</v>
          </cell>
          <cell r="B9078" t="str">
            <v/>
          </cell>
          <cell r="C9078" t="str">
            <v/>
          </cell>
          <cell r="D9078" t="str">
            <v/>
          </cell>
          <cell r="E9078" t="str">
            <v/>
          </cell>
          <cell r="F9078" t="str">
            <v/>
          </cell>
          <cell r="G9078" t="str">
            <v/>
          </cell>
        </row>
        <row r="9079">
          <cell r="A9079" t="str">
            <v>SN4 7</v>
          </cell>
          <cell r="B9079" t="str">
            <v/>
          </cell>
          <cell r="C9079" t="str">
            <v/>
          </cell>
          <cell r="D9079">
            <v>300895.57</v>
          </cell>
          <cell r="E9079">
            <v>6743422.1850273097</v>
          </cell>
          <cell r="F9079">
            <v>3461500.92</v>
          </cell>
          <cell r="G9079" t="str">
            <v/>
          </cell>
        </row>
        <row r="9080">
          <cell r="A9080" t="str">
            <v>SN4 8</v>
          </cell>
          <cell r="B9080" t="str">
            <v/>
          </cell>
          <cell r="C9080" t="str">
            <v/>
          </cell>
          <cell r="D9080" t="str">
            <v/>
          </cell>
          <cell r="E9080">
            <v>2950522.7279258594</v>
          </cell>
          <cell r="F9080">
            <v>493798.61</v>
          </cell>
          <cell r="G9080" t="str">
            <v/>
          </cell>
        </row>
        <row r="9081">
          <cell r="A9081" t="str">
            <v>SN4 9</v>
          </cell>
          <cell r="B9081">
            <v>2732468</v>
          </cell>
          <cell r="C9081" t="str">
            <v/>
          </cell>
          <cell r="D9081" t="str">
            <v/>
          </cell>
          <cell r="E9081">
            <v>6845315.6306353109</v>
          </cell>
          <cell r="F9081">
            <v>578524.69999999995</v>
          </cell>
          <cell r="G9081" t="str">
            <v/>
          </cell>
        </row>
        <row r="9082">
          <cell r="A9082" t="str">
            <v>SN5 0</v>
          </cell>
          <cell r="B9082" t="str">
            <v/>
          </cell>
          <cell r="C9082" t="str">
            <v/>
          </cell>
          <cell r="D9082" t="str">
            <v/>
          </cell>
          <cell r="E9082" t="str">
            <v/>
          </cell>
          <cell r="F9082" t="str">
            <v/>
          </cell>
          <cell r="G9082" t="str">
            <v/>
          </cell>
        </row>
        <row r="9083">
          <cell r="A9083" t="str">
            <v>SN5 1</v>
          </cell>
          <cell r="B9083" t="str">
            <v/>
          </cell>
          <cell r="C9083" t="str">
            <v/>
          </cell>
          <cell r="D9083" t="str">
            <v/>
          </cell>
          <cell r="E9083" t="str">
            <v/>
          </cell>
          <cell r="F9083" t="str">
            <v/>
          </cell>
          <cell r="G9083" t="str">
            <v/>
          </cell>
        </row>
        <row r="9084">
          <cell r="A9084" t="str">
            <v>SN5 3</v>
          </cell>
          <cell r="B9084" t="str">
            <v/>
          </cell>
          <cell r="C9084" t="str">
            <v/>
          </cell>
          <cell r="D9084" t="str">
            <v/>
          </cell>
          <cell r="E9084" t="str">
            <v/>
          </cell>
          <cell r="F9084" t="str">
            <v/>
          </cell>
          <cell r="G9084" t="str">
            <v/>
          </cell>
        </row>
        <row r="9085">
          <cell r="A9085" t="str">
            <v>SN5 4</v>
          </cell>
          <cell r="B9085" t="str">
            <v/>
          </cell>
          <cell r="C9085" t="str">
            <v/>
          </cell>
          <cell r="D9085">
            <v>559278.34</v>
          </cell>
          <cell r="E9085">
            <v>2426888.5908057494</v>
          </cell>
          <cell r="F9085" t="str">
            <v/>
          </cell>
          <cell r="G9085" t="str">
            <v/>
          </cell>
        </row>
        <row r="9086">
          <cell r="A9086" t="str">
            <v>SN5 5</v>
          </cell>
          <cell r="B9086">
            <v>751268</v>
          </cell>
          <cell r="C9086" t="str">
            <v/>
          </cell>
          <cell r="D9086" t="str">
            <v/>
          </cell>
          <cell r="E9086" t="str">
            <v/>
          </cell>
          <cell r="F9086" t="str">
            <v/>
          </cell>
          <cell r="G9086" t="str">
            <v/>
          </cell>
        </row>
        <row r="9087">
          <cell r="A9087" t="str">
            <v>SN5 6</v>
          </cell>
          <cell r="B9087" t="str">
            <v/>
          </cell>
          <cell r="C9087" t="str">
            <v/>
          </cell>
          <cell r="D9087" t="str">
            <v/>
          </cell>
          <cell r="E9087">
            <v>31987.156202086368</v>
          </cell>
          <cell r="F9087" t="str">
            <v/>
          </cell>
          <cell r="G9087" t="str">
            <v/>
          </cell>
        </row>
        <row r="9088">
          <cell r="A9088" t="str">
            <v>SN5 7</v>
          </cell>
          <cell r="B9088" t="str">
            <v/>
          </cell>
          <cell r="C9088" t="str">
            <v/>
          </cell>
          <cell r="D9088">
            <v>88213.39</v>
          </cell>
          <cell r="E9088" t="str">
            <v/>
          </cell>
          <cell r="F9088" t="str">
            <v/>
          </cell>
          <cell r="G9088" t="str">
            <v/>
          </cell>
        </row>
        <row r="9089">
          <cell r="A9089" t="str">
            <v>SN5 8</v>
          </cell>
          <cell r="B9089" t="str">
            <v/>
          </cell>
          <cell r="C9089" t="str">
            <v/>
          </cell>
          <cell r="D9089" t="str">
            <v/>
          </cell>
          <cell r="E9089" t="str">
            <v/>
          </cell>
          <cell r="F9089" t="str">
            <v/>
          </cell>
          <cell r="G9089" t="str">
            <v/>
          </cell>
        </row>
        <row r="9090">
          <cell r="A9090" t="str">
            <v>SN6 6</v>
          </cell>
          <cell r="B9090" t="str">
            <v/>
          </cell>
          <cell r="C9090" t="str">
            <v/>
          </cell>
          <cell r="D9090" t="str">
            <v/>
          </cell>
          <cell r="E9090">
            <v>6050611.955161063</v>
          </cell>
          <cell r="F9090">
            <v>2395633.11</v>
          </cell>
          <cell r="G9090" t="str">
            <v/>
          </cell>
        </row>
        <row r="9091">
          <cell r="A9091" t="str">
            <v>SN6 7</v>
          </cell>
          <cell r="B9091" t="str">
            <v/>
          </cell>
          <cell r="C9091" t="str">
            <v/>
          </cell>
          <cell r="D9091" t="str">
            <v/>
          </cell>
          <cell r="E9091">
            <v>6129032.9375938922</v>
          </cell>
          <cell r="F9091">
            <v>1641515.3</v>
          </cell>
          <cell r="G9091" t="str">
            <v/>
          </cell>
        </row>
        <row r="9092">
          <cell r="A9092" t="str">
            <v>SN6 8</v>
          </cell>
          <cell r="B9092" t="str">
            <v/>
          </cell>
          <cell r="C9092" t="str">
            <v/>
          </cell>
          <cell r="D9092" t="str">
            <v/>
          </cell>
          <cell r="E9092">
            <v>3830135.5024640793</v>
          </cell>
          <cell r="F9092">
            <v>581698.30000000005</v>
          </cell>
          <cell r="G9092" t="str">
            <v/>
          </cell>
        </row>
        <row r="9093">
          <cell r="A9093" t="str">
            <v>SN7 7</v>
          </cell>
          <cell r="B9093">
            <v>922147</v>
          </cell>
          <cell r="C9093" t="str">
            <v/>
          </cell>
          <cell r="D9093" t="str">
            <v/>
          </cell>
          <cell r="E9093">
            <v>4199137.2881804258</v>
          </cell>
          <cell r="F9093">
            <v>2883702.89</v>
          </cell>
          <cell r="G9093" t="str">
            <v/>
          </cell>
        </row>
        <row r="9094">
          <cell r="A9094" t="str">
            <v>SN7 8</v>
          </cell>
          <cell r="B9094">
            <v>1408233</v>
          </cell>
          <cell r="C9094" t="str">
            <v/>
          </cell>
          <cell r="D9094" t="str">
            <v/>
          </cell>
          <cell r="E9094">
            <v>8980464.3663190939</v>
          </cell>
          <cell r="F9094">
            <v>1191098.69</v>
          </cell>
          <cell r="G9094" t="str">
            <v/>
          </cell>
        </row>
        <row r="9095">
          <cell r="A9095" t="str">
            <v>SN7 9</v>
          </cell>
          <cell r="B9095" t="str">
            <v/>
          </cell>
          <cell r="C9095" t="str">
            <v/>
          </cell>
          <cell r="D9095" t="str">
            <v/>
          </cell>
          <cell r="E9095" t="str">
            <v/>
          </cell>
          <cell r="F9095" t="str">
            <v/>
          </cell>
          <cell r="G9095" t="str">
            <v/>
          </cell>
        </row>
        <row r="9096">
          <cell r="A9096" t="str">
            <v>SN8 1</v>
          </cell>
          <cell r="B9096" t="str">
            <v/>
          </cell>
          <cell r="C9096" t="str">
            <v/>
          </cell>
          <cell r="D9096" t="str">
            <v/>
          </cell>
          <cell r="E9096">
            <v>5370589.2953663263</v>
          </cell>
          <cell r="F9096">
            <v>1376960.16</v>
          </cell>
          <cell r="G9096" t="str">
            <v/>
          </cell>
        </row>
        <row r="9097">
          <cell r="A9097" t="str">
            <v>SN8 2</v>
          </cell>
          <cell r="B9097" t="str">
            <v/>
          </cell>
          <cell r="C9097" t="str">
            <v/>
          </cell>
          <cell r="D9097">
            <v>590190.13</v>
          </cell>
          <cell r="E9097">
            <v>7404108.7566333693</v>
          </cell>
          <cell r="F9097">
            <v>1861519.53</v>
          </cell>
          <cell r="G9097" t="str">
            <v/>
          </cell>
        </row>
        <row r="9098">
          <cell r="A9098" t="str">
            <v>SN8 3</v>
          </cell>
          <cell r="B9098" t="str">
            <v/>
          </cell>
          <cell r="C9098" t="str">
            <v/>
          </cell>
          <cell r="D9098" t="str">
            <v/>
          </cell>
          <cell r="E9098">
            <v>6944124.430571815</v>
          </cell>
          <cell r="F9098">
            <v>6662497.0199999996</v>
          </cell>
          <cell r="G9098" t="str">
            <v/>
          </cell>
        </row>
        <row r="9099">
          <cell r="A9099" t="str">
            <v>SN8 4</v>
          </cell>
          <cell r="B9099" t="str">
            <v/>
          </cell>
          <cell r="C9099" t="str">
            <v/>
          </cell>
          <cell r="D9099" t="str">
            <v/>
          </cell>
          <cell r="E9099" t="str">
            <v/>
          </cell>
          <cell r="F9099">
            <v>1443783</v>
          </cell>
          <cell r="G9099" t="str">
            <v/>
          </cell>
        </row>
        <row r="9100">
          <cell r="A9100" t="str">
            <v>SN8 9</v>
          </cell>
          <cell r="B9100" t="str">
            <v/>
          </cell>
          <cell r="C9100" t="str">
            <v/>
          </cell>
          <cell r="D9100" t="str">
            <v/>
          </cell>
          <cell r="E9100" t="str">
            <v/>
          </cell>
          <cell r="F9100" t="str">
            <v/>
          </cell>
          <cell r="G9100" t="str">
            <v/>
          </cell>
        </row>
        <row r="9101">
          <cell r="A9101" t="str">
            <v>SN9 5</v>
          </cell>
          <cell r="B9101" t="str">
            <v/>
          </cell>
          <cell r="C9101" t="str">
            <v/>
          </cell>
          <cell r="D9101" t="str">
            <v/>
          </cell>
          <cell r="E9101">
            <v>3534218.8719963399</v>
          </cell>
          <cell r="F9101" t="str">
            <v/>
          </cell>
          <cell r="G9101" t="str">
            <v/>
          </cell>
        </row>
        <row r="9102">
          <cell r="A9102" t="str">
            <v>SN9 6</v>
          </cell>
          <cell r="B9102" t="str">
            <v/>
          </cell>
          <cell r="C9102" t="str">
            <v/>
          </cell>
          <cell r="D9102" t="str">
            <v/>
          </cell>
          <cell r="E9102">
            <v>5768653.7453141594</v>
          </cell>
          <cell r="F9102" t="str">
            <v/>
          </cell>
          <cell r="G9102" t="str">
            <v/>
          </cell>
        </row>
        <row r="9103">
          <cell r="A9103" t="str">
            <v>SN99 8</v>
          </cell>
          <cell r="B9103" t="str">
            <v/>
          </cell>
          <cell r="C9103" t="str">
            <v/>
          </cell>
          <cell r="D9103" t="str">
            <v/>
          </cell>
          <cell r="E9103" t="str">
            <v/>
          </cell>
          <cell r="F9103" t="str">
            <v/>
          </cell>
          <cell r="G9103" t="str">
            <v/>
          </cell>
        </row>
        <row r="9104">
          <cell r="A9104" t="str">
            <v>SN99 9</v>
          </cell>
          <cell r="B9104" t="str">
            <v/>
          </cell>
          <cell r="C9104" t="str">
            <v/>
          </cell>
          <cell r="D9104" t="str">
            <v/>
          </cell>
          <cell r="E9104" t="str">
            <v/>
          </cell>
          <cell r="F9104" t="str">
            <v/>
          </cell>
          <cell r="G9104" t="str">
            <v/>
          </cell>
        </row>
        <row r="9105">
          <cell r="A9105" t="str">
            <v>SO Other</v>
          </cell>
          <cell r="B9105">
            <v>131166417</v>
          </cell>
          <cell r="C9105">
            <v>5706288.3500000006</v>
          </cell>
          <cell r="D9105">
            <v>62977249.859999985</v>
          </cell>
          <cell r="E9105">
            <v>100479168.26130314</v>
          </cell>
          <cell r="F9105">
            <v>93211893.929999992</v>
          </cell>
          <cell r="G9105">
            <v>85214628.239500016</v>
          </cell>
        </row>
        <row r="9106">
          <cell r="A9106" t="str">
            <v>SO total</v>
          </cell>
          <cell r="B9106">
            <v>174192425</v>
          </cell>
          <cell r="C9106">
            <v>5706288.3500000006</v>
          </cell>
          <cell r="D9106">
            <v>78116954.449999988</v>
          </cell>
          <cell r="E9106">
            <v>310155929.21295291</v>
          </cell>
          <cell r="F9106">
            <v>303937267.73000008</v>
          </cell>
          <cell r="G9106">
            <v>94123132.669500023</v>
          </cell>
        </row>
        <row r="9107">
          <cell r="A9107" t="str">
            <v>SO14 0</v>
          </cell>
          <cell r="B9107" t="str">
            <v/>
          </cell>
          <cell r="C9107" t="str">
            <v/>
          </cell>
          <cell r="D9107" t="str">
            <v/>
          </cell>
          <cell r="E9107">
            <v>4219673.9911835566</v>
          </cell>
          <cell r="F9107" t="str">
            <v/>
          </cell>
          <cell r="G9107" t="str">
            <v/>
          </cell>
        </row>
        <row r="9108">
          <cell r="A9108" t="str">
            <v>SO14 1</v>
          </cell>
          <cell r="B9108" t="str">
            <v/>
          </cell>
          <cell r="C9108" t="str">
            <v/>
          </cell>
          <cell r="D9108" t="str">
            <v/>
          </cell>
          <cell r="E9108" t="str">
            <v/>
          </cell>
          <cell r="F9108" t="str">
            <v/>
          </cell>
          <cell r="G9108" t="str">
            <v/>
          </cell>
        </row>
        <row r="9109">
          <cell r="A9109" t="str">
            <v>SO14 2</v>
          </cell>
          <cell r="B9109">
            <v>50556</v>
          </cell>
          <cell r="C9109" t="str">
            <v/>
          </cell>
          <cell r="D9109" t="str">
            <v/>
          </cell>
          <cell r="E9109" t="str">
            <v/>
          </cell>
          <cell r="F9109">
            <v>1652108.79</v>
          </cell>
          <cell r="G9109" t="str">
            <v/>
          </cell>
        </row>
        <row r="9110">
          <cell r="A9110" t="str">
            <v>SO14 3</v>
          </cell>
          <cell r="B9110" t="str">
            <v/>
          </cell>
          <cell r="C9110" t="str">
            <v/>
          </cell>
          <cell r="D9110" t="str">
            <v/>
          </cell>
          <cell r="E9110">
            <v>1439996.402003679</v>
          </cell>
          <cell r="F9110">
            <v>4579755.5999999996</v>
          </cell>
          <cell r="G9110" t="str">
            <v/>
          </cell>
        </row>
        <row r="9111">
          <cell r="A9111" t="str">
            <v>SO14 5</v>
          </cell>
          <cell r="B9111" t="str">
            <v/>
          </cell>
          <cell r="C9111" t="str">
            <v/>
          </cell>
          <cell r="D9111">
            <v>1536701.48</v>
          </cell>
          <cell r="E9111">
            <v>6008925.1858232114</v>
          </cell>
          <cell r="F9111" t="str">
            <v/>
          </cell>
          <cell r="G9111" t="str">
            <v/>
          </cell>
        </row>
        <row r="9112">
          <cell r="A9112" t="str">
            <v>SO14 6</v>
          </cell>
          <cell r="B9112" t="str">
            <v/>
          </cell>
          <cell r="C9112" t="str">
            <v/>
          </cell>
          <cell r="D9112" t="str">
            <v/>
          </cell>
          <cell r="E9112">
            <v>1361333.3892957056</v>
          </cell>
          <cell r="F9112" t="str">
            <v/>
          </cell>
          <cell r="G9112" t="str">
            <v/>
          </cell>
        </row>
        <row r="9113">
          <cell r="A9113" t="str">
            <v>SO14 7</v>
          </cell>
          <cell r="B9113" t="str">
            <v/>
          </cell>
          <cell r="C9113" t="str">
            <v/>
          </cell>
          <cell r="D9113" t="str">
            <v/>
          </cell>
          <cell r="E9113" t="str">
            <v/>
          </cell>
          <cell r="F9113" t="str">
            <v/>
          </cell>
          <cell r="G9113" t="str">
            <v/>
          </cell>
        </row>
        <row r="9114">
          <cell r="A9114" t="str">
            <v>SO15 0</v>
          </cell>
          <cell r="B9114" t="str">
            <v/>
          </cell>
          <cell r="C9114" t="str">
            <v/>
          </cell>
          <cell r="D9114" t="str">
            <v/>
          </cell>
          <cell r="E9114" t="str">
            <v/>
          </cell>
          <cell r="F9114" t="str">
            <v/>
          </cell>
          <cell r="G9114" t="str">
            <v/>
          </cell>
        </row>
        <row r="9115">
          <cell r="A9115" t="str">
            <v>SO15 1</v>
          </cell>
          <cell r="B9115" t="str">
            <v/>
          </cell>
          <cell r="C9115" t="str">
            <v/>
          </cell>
          <cell r="D9115" t="str">
            <v/>
          </cell>
          <cell r="E9115" t="str">
            <v/>
          </cell>
          <cell r="F9115">
            <v>996667.69</v>
          </cell>
          <cell r="G9115" t="str">
            <v/>
          </cell>
        </row>
        <row r="9116">
          <cell r="A9116" t="str">
            <v>SO15 2</v>
          </cell>
          <cell r="B9116">
            <v>2656125</v>
          </cell>
          <cell r="C9116" t="str">
            <v/>
          </cell>
          <cell r="D9116">
            <v>163517.32999999999</v>
          </cell>
          <cell r="E9116">
            <v>7578081.6417796668</v>
          </cell>
          <cell r="F9116">
            <v>11045837.82</v>
          </cell>
          <cell r="G9116" t="str">
            <v/>
          </cell>
        </row>
        <row r="9117">
          <cell r="A9117" t="str">
            <v>SO15 3</v>
          </cell>
          <cell r="B9117" t="str">
            <v/>
          </cell>
          <cell r="C9117" t="str">
            <v/>
          </cell>
          <cell r="D9117" t="str">
            <v/>
          </cell>
          <cell r="E9117" t="str">
            <v/>
          </cell>
          <cell r="F9117">
            <v>2074514.02</v>
          </cell>
          <cell r="G9117" t="str">
            <v/>
          </cell>
        </row>
        <row r="9118">
          <cell r="A9118" t="str">
            <v>SO15 4</v>
          </cell>
          <cell r="B9118" t="str">
            <v/>
          </cell>
          <cell r="C9118" t="str">
            <v/>
          </cell>
          <cell r="D9118" t="str">
            <v/>
          </cell>
          <cell r="E9118" t="str">
            <v/>
          </cell>
          <cell r="F9118" t="str">
            <v/>
          </cell>
          <cell r="G9118" t="str">
            <v/>
          </cell>
        </row>
        <row r="9119">
          <cell r="A9119" t="str">
            <v>SO15 5</v>
          </cell>
          <cell r="B9119" t="str">
            <v/>
          </cell>
          <cell r="C9119" t="str">
            <v/>
          </cell>
          <cell r="D9119" t="str">
            <v/>
          </cell>
          <cell r="E9119">
            <v>3362372.1882155119</v>
          </cell>
          <cell r="F9119" t="str">
            <v/>
          </cell>
          <cell r="G9119" t="str">
            <v/>
          </cell>
        </row>
        <row r="9120">
          <cell r="A9120" t="str">
            <v>SO15 7</v>
          </cell>
          <cell r="B9120" t="str">
            <v/>
          </cell>
          <cell r="C9120" t="str">
            <v/>
          </cell>
          <cell r="D9120" t="str">
            <v/>
          </cell>
          <cell r="E9120" t="str">
            <v/>
          </cell>
          <cell r="F9120" t="str">
            <v/>
          </cell>
          <cell r="G9120" t="str">
            <v/>
          </cell>
        </row>
        <row r="9121">
          <cell r="A9121" t="str">
            <v>SO15 8</v>
          </cell>
          <cell r="B9121" t="str">
            <v/>
          </cell>
          <cell r="C9121" t="str">
            <v/>
          </cell>
          <cell r="D9121" t="str">
            <v/>
          </cell>
          <cell r="E9121" t="str">
            <v/>
          </cell>
          <cell r="F9121" t="str">
            <v/>
          </cell>
          <cell r="G9121" t="str">
            <v/>
          </cell>
        </row>
        <row r="9122">
          <cell r="A9122" t="str">
            <v>SO15 9</v>
          </cell>
          <cell r="B9122" t="str">
            <v/>
          </cell>
          <cell r="C9122" t="str">
            <v/>
          </cell>
          <cell r="D9122" t="str">
            <v/>
          </cell>
          <cell r="E9122" t="str">
            <v/>
          </cell>
          <cell r="F9122" t="str">
            <v/>
          </cell>
          <cell r="G9122" t="str">
            <v/>
          </cell>
        </row>
        <row r="9123">
          <cell r="A9123" t="str">
            <v>SO16 0</v>
          </cell>
          <cell r="B9123" t="str">
            <v/>
          </cell>
          <cell r="C9123" t="str">
            <v/>
          </cell>
          <cell r="D9123" t="str">
            <v/>
          </cell>
          <cell r="E9123">
            <v>2509240.6125809774</v>
          </cell>
          <cell r="F9123" t="str">
            <v/>
          </cell>
          <cell r="G9123" t="str">
            <v/>
          </cell>
        </row>
        <row r="9124">
          <cell r="A9124" t="str">
            <v>SO16 2</v>
          </cell>
          <cell r="B9124" t="str">
            <v/>
          </cell>
          <cell r="C9124" t="str">
            <v/>
          </cell>
          <cell r="D9124" t="str">
            <v/>
          </cell>
          <cell r="E9124" t="str">
            <v/>
          </cell>
          <cell r="F9124" t="str">
            <v/>
          </cell>
          <cell r="G9124" t="str">
            <v/>
          </cell>
        </row>
        <row r="9125">
          <cell r="A9125" t="str">
            <v>SO16 3</v>
          </cell>
          <cell r="B9125" t="str">
            <v/>
          </cell>
          <cell r="C9125" t="str">
            <v/>
          </cell>
          <cell r="D9125" t="str">
            <v/>
          </cell>
          <cell r="E9125" t="str">
            <v/>
          </cell>
          <cell r="F9125">
            <v>1861234.53</v>
          </cell>
          <cell r="G9125" t="str">
            <v/>
          </cell>
        </row>
        <row r="9126">
          <cell r="A9126" t="str">
            <v>SO16 4</v>
          </cell>
          <cell r="B9126" t="str">
            <v/>
          </cell>
          <cell r="C9126" t="str">
            <v/>
          </cell>
          <cell r="D9126" t="str">
            <v/>
          </cell>
          <cell r="E9126" t="str">
            <v/>
          </cell>
          <cell r="F9126">
            <v>504261.95</v>
          </cell>
          <cell r="G9126" t="str">
            <v/>
          </cell>
        </row>
        <row r="9127">
          <cell r="A9127" t="str">
            <v>SO16 5</v>
          </cell>
          <cell r="B9127" t="str">
            <v/>
          </cell>
          <cell r="C9127" t="str">
            <v/>
          </cell>
          <cell r="D9127" t="str">
            <v/>
          </cell>
          <cell r="E9127" t="str">
            <v/>
          </cell>
          <cell r="F9127" t="str">
            <v/>
          </cell>
          <cell r="G9127" t="str">
            <v/>
          </cell>
        </row>
        <row r="9128">
          <cell r="A9128" t="str">
            <v>SO16 6</v>
          </cell>
          <cell r="B9128" t="str">
            <v/>
          </cell>
          <cell r="C9128" t="str">
            <v/>
          </cell>
          <cell r="D9128" t="str">
            <v/>
          </cell>
          <cell r="E9128" t="str">
            <v/>
          </cell>
          <cell r="F9128" t="str">
            <v/>
          </cell>
          <cell r="G9128" t="str">
            <v/>
          </cell>
        </row>
        <row r="9129">
          <cell r="A9129" t="str">
            <v>SO16 7</v>
          </cell>
          <cell r="B9129">
            <v>5116491</v>
          </cell>
          <cell r="C9129" t="str">
            <v/>
          </cell>
          <cell r="D9129" t="str">
            <v/>
          </cell>
          <cell r="E9129">
            <v>18303000.485384166</v>
          </cell>
          <cell r="F9129">
            <v>17179346.989999998</v>
          </cell>
          <cell r="G9129" t="str">
            <v/>
          </cell>
        </row>
        <row r="9130">
          <cell r="A9130" t="str">
            <v>SO16 8</v>
          </cell>
          <cell r="B9130">
            <v>91652</v>
          </cell>
          <cell r="C9130" t="str">
            <v/>
          </cell>
          <cell r="D9130">
            <v>45851.63</v>
          </cell>
          <cell r="E9130" t="str">
            <v/>
          </cell>
          <cell r="F9130">
            <v>238630.86</v>
          </cell>
          <cell r="G9130" t="str">
            <v/>
          </cell>
        </row>
        <row r="9131">
          <cell r="A9131" t="str">
            <v>SO16 9</v>
          </cell>
          <cell r="B9131" t="str">
            <v/>
          </cell>
          <cell r="C9131" t="str">
            <v/>
          </cell>
          <cell r="D9131" t="str">
            <v/>
          </cell>
          <cell r="E9131">
            <v>136650.9224209149</v>
          </cell>
          <cell r="F9131" t="str">
            <v/>
          </cell>
          <cell r="G9131" t="str">
            <v/>
          </cell>
        </row>
        <row r="9132">
          <cell r="A9132" t="str">
            <v>SO17 1</v>
          </cell>
          <cell r="B9132">
            <v>8095817</v>
          </cell>
          <cell r="C9132" t="str">
            <v/>
          </cell>
          <cell r="D9132" t="str">
            <v/>
          </cell>
          <cell r="E9132">
            <v>6473260.5800376758</v>
          </cell>
          <cell r="F9132">
            <v>4844100.0599999996</v>
          </cell>
          <cell r="G9132" t="str">
            <v/>
          </cell>
        </row>
        <row r="9133">
          <cell r="A9133" t="str">
            <v>SO17 2</v>
          </cell>
          <cell r="B9133" t="str">
            <v/>
          </cell>
          <cell r="C9133" t="str">
            <v/>
          </cell>
          <cell r="D9133" t="str">
            <v/>
          </cell>
          <cell r="E9133">
            <v>10232277.140222935</v>
          </cell>
          <cell r="F9133" t="str">
            <v/>
          </cell>
          <cell r="G9133" t="str">
            <v/>
          </cell>
        </row>
        <row r="9134">
          <cell r="A9134" t="str">
            <v>SO17 3</v>
          </cell>
          <cell r="B9134" t="str">
            <v/>
          </cell>
          <cell r="C9134" t="str">
            <v/>
          </cell>
          <cell r="D9134" t="str">
            <v/>
          </cell>
          <cell r="E9134" t="str">
            <v/>
          </cell>
          <cell r="F9134" t="str">
            <v/>
          </cell>
          <cell r="G9134" t="str">
            <v/>
          </cell>
        </row>
        <row r="9135">
          <cell r="A9135" t="str">
            <v>SO18 1</v>
          </cell>
          <cell r="B9135" t="str">
            <v/>
          </cell>
          <cell r="C9135" t="str">
            <v/>
          </cell>
          <cell r="D9135" t="str">
            <v/>
          </cell>
          <cell r="E9135" t="str">
            <v/>
          </cell>
          <cell r="F9135">
            <v>894609.81</v>
          </cell>
          <cell r="G9135" t="str">
            <v/>
          </cell>
        </row>
        <row r="9136">
          <cell r="A9136" t="str">
            <v>SO18 2</v>
          </cell>
          <cell r="B9136" t="str">
            <v/>
          </cell>
          <cell r="C9136" t="str">
            <v/>
          </cell>
          <cell r="D9136" t="str">
            <v/>
          </cell>
          <cell r="E9136" t="str">
            <v/>
          </cell>
          <cell r="F9136" t="str">
            <v/>
          </cell>
          <cell r="G9136" t="str">
            <v/>
          </cell>
        </row>
        <row r="9137">
          <cell r="A9137" t="str">
            <v>SO18 3</v>
          </cell>
          <cell r="B9137" t="str">
            <v/>
          </cell>
          <cell r="C9137" t="str">
            <v/>
          </cell>
          <cell r="D9137" t="str">
            <v/>
          </cell>
          <cell r="E9137" t="str">
            <v/>
          </cell>
          <cell r="F9137" t="str">
            <v/>
          </cell>
          <cell r="G9137" t="str">
            <v/>
          </cell>
        </row>
        <row r="9138">
          <cell r="A9138" t="str">
            <v>SO18 4</v>
          </cell>
          <cell r="B9138" t="str">
            <v/>
          </cell>
          <cell r="C9138" t="str">
            <v/>
          </cell>
          <cell r="D9138" t="str">
            <v/>
          </cell>
          <cell r="E9138" t="str">
            <v/>
          </cell>
          <cell r="F9138">
            <v>326654.55</v>
          </cell>
          <cell r="G9138" t="str">
            <v/>
          </cell>
        </row>
        <row r="9139">
          <cell r="A9139" t="str">
            <v>SO18 5</v>
          </cell>
          <cell r="B9139" t="str">
            <v/>
          </cell>
          <cell r="C9139" t="str">
            <v/>
          </cell>
          <cell r="D9139" t="str">
            <v/>
          </cell>
          <cell r="E9139" t="str">
            <v/>
          </cell>
          <cell r="F9139" t="str">
            <v/>
          </cell>
          <cell r="G9139" t="str">
            <v/>
          </cell>
        </row>
        <row r="9140">
          <cell r="A9140" t="str">
            <v>SO18 6</v>
          </cell>
          <cell r="B9140" t="str">
            <v/>
          </cell>
          <cell r="C9140" t="str">
            <v/>
          </cell>
          <cell r="D9140" t="str">
            <v/>
          </cell>
          <cell r="E9140" t="str">
            <v/>
          </cell>
          <cell r="F9140" t="str">
            <v/>
          </cell>
          <cell r="G9140" t="str">
            <v/>
          </cell>
        </row>
        <row r="9141">
          <cell r="A9141" t="str">
            <v>SO18 9</v>
          </cell>
          <cell r="B9141" t="str">
            <v/>
          </cell>
          <cell r="C9141" t="str">
            <v/>
          </cell>
          <cell r="D9141" t="str">
            <v/>
          </cell>
          <cell r="E9141" t="str">
            <v/>
          </cell>
          <cell r="F9141" t="str">
            <v/>
          </cell>
          <cell r="G9141" t="str">
            <v/>
          </cell>
        </row>
        <row r="9142">
          <cell r="A9142" t="str">
            <v>SO19 0</v>
          </cell>
          <cell r="B9142" t="str">
            <v/>
          </cell>
          <cell r="C9142" t="str">
            <v/>
          </cell>
          <cell r="D9142" t="str">
            <v/>
          </cell>
          <cell r="E9142" t="str">
            <v/>
          </cell>
          <cell r="F9142" t="str">
            <v/>
          </cell>
          <cell r="G9142" t="str">
            <v/>
          </cell>
        </row>
        <row r="9143">
          <cell r="A9143" t="str">
            <v>SO19 1</v>
          </cell>
          <cell r="B9143" t="str">
            <v/>
          </cell>
          <cell r="C9143" t="str">
            <v/>
          </cell>
          <cell r="D9143" t="str">
            <v/>
          </cell>
          <cell r="E9143" t="str">
            <v/>
          </cell>
          <cell r="F9143" t="str">
            <v/>
          </cell>
          <cell r="G9143" t="str">
            <v/>
          </cell>
        </row>
        <row r="9144">
          <cell r="A9144" t="str">
            <v>SO19 2</v>
          </cell>
          <cell r="B9144" t="str">
            <v/>
          </cell>
          <cell r="C9144" t="str">
            <v/>
          </cell>
          <cell r="D9144" t="str">
            <v/>
          </cell>
          <cell r="E9144" t="str">
            <v/>
          </cell>
          <cell r="F9144">
            <v>599562.68000000005</v>
          </cell>
          <cell r="G9144" t="str">
            <v/>
          </cell>
        </row>
        <row r="9145">
          <cell r="A9145" t="str">
            <v>SO19 4</v>
          </cell>
          <cell r="B9145" t="str">
            <v/>
          </cell>
          <cell r="C9145" t="str">
            <v/>
          </cell>
          <cell r="D9145" t="str">
            <v/>
          </cell>
          <cell r="E9145" t="str">
            <v/>
          </cell>
          <cell r="F9145" t="str">
            <v/>
          </cell>
          <cell r="G9145" t="str">
            <v/>
          </cell>
        </row>
        <row r="9146">
          <cell r="A9146" t="str">
            <v>SO19 5</v>
          </cell>
          <cell r="B9146" t="str">
            <v/>
          </cell>
          <cell r="C9146" t="str">
            <v/>
          </cell>
          <cell r="D9146" t="str">
            <v/>
          </cell>
          <cell r="E9146" t="str">
            <v/>
          </cell>
          <cell r="F9146" t="str">
            <v/>
          </cell>
          <cell r="G9146" t="str">
            <v/>
          </cell>
        </row>
        <row r="9147">
          <cell r="A9147" t="str">
            <v>SO19 6</v>
          </cell>
          <cell r="B9147" t="str">
            <v/>
          </cell>
          <cell r="C9147" t="str">
            <v/>
          </cell>
          <cell r="D9147" t="str">
            <v/>
          </cell>
          <cell r="E9147" t="str">
            <v/>
          </cell>
          <cell r="F9147" t="str">
            <v/>
          </cell>
          <cell r="G9147" t="str">
            <v/>
          </cell>
        </row>
        <row r="9148">
          <cell r="A9148" t="str">
            <v>SO19 7</v>
          </cell>
          <cell r="B9148" t="str">
            <v/>
          </cell>
          <cell r="C9148" t="str">
            <v/>
          </cell>
          <cell r="D9148">
            <v>163618.47</v>
          </cell>
          <cell r="E9148" t="str">
            <v/>
          </cell>
          <cell r="F9148" t="str">
            <v/>
          </cell>
          <cell r="G9148" t="str">
            <v/>
          </cell>
        </row>
        <row r="9149">
          <cell r="A9149" t="str">
            <v>SO19 8</v>
          </cell>
          <cell r="B9149" t="str">
            <v/>
          </cell>
          <cell r="C9149" t="str">
            <v/>
          </cell>
          <cell r="D9149" t="str">
            <v/>
          </cell>
          <cell r="E9149" t="str">
            <v/>
          </cell>
          <cell r="F9149">
            <v>270998.13</v>
          </cell>
          <cell r="G9149" t="str">
            <v/>
          </cell>
        </row>
        <row r="9150">
          <cell r="A9150" t="str">
            <v>SO19 9</v>
          </cell>
          <cell r="B9150">
            <v>85042</v>
          </cell>
          <cell r="C9150" t="str">
            <v/>
          </cell>
          <cell r="D9150">
            <v>237086.94</v>
          </cell>
          <cell r="E9150" t="str">
            <v/>
          </cell>
          <cell r="F9150">
            <v>861705.93</v>
          </cell>
          <cell r="G9150" t="str">
            <v/>
          </cell>
        </row>
        <row r="9151">
          <cell r="A9151" t="str">
            <v>SO20 6</v>
          </cell>
          <cell r="B9151">
            <v>2619959</v>
          </cell>
          <cell r="C9151" t="str">
            <v/>
          </cell>
          <cell r="D9151" t="str">
            <v/>
          </cell>
          <cell r="E9151">
            <v>7594517.1629021559</v>
          </cell>
          <cell r="F9151">
            <v>2910468.46</v>
          </cell>
          <cell r="G9151" t="str">
            <v/>
          </cell>
        </row>
        <row r="9152">
          <cell r="A9152" t="str">
            <v>SO20 8</v>
          </cell>
          <cell r="B9152" t="str">
            <v/>
          </cell>
          <cell r="C9152" t="str">
            <v/>
          </cell>
          <cell r="D9152" t="str">
            <v/>
          </cell>
          <cell r="E9152" t="str">
            <v/>
          </cell>
          <cell r="F9152" t="str">
            <v/>
          </cell>
          <cell r="G9152" t="str">
            <v/>
          </cell>
        </row>
        <row r="9153">
          <cell r="A9153" t="str">
            <v>SO21 1</v>
          </cell>
          <cell r="B9153">
            <v>1316921</v>
          </cell>
          <cell r="C9153" t="str">
            <v/>
          </cell>
          <cell r="D9153" t="str">
            <v/>
          </cell>
          <cell r="E9153">
            <v>5796386.6035483237</v>
          </cell>
          <cell r="F9153">
            <v>18281254.039999999</v>
          </cell>
          <cell r="G9153" t="str">
            <v/>
          </cell>
        </row>
        <row r="9154">
          <cell r="A9154" t="str">
            <v>SO21 2</v>
          </cell>
          <cell r="B9154" t="str">
            <v/>
          </cell>
          <cell r="C9154" t="str">
            <v/>
          </cell>
          <cell r="D9154" t="str">
            <v/>
          </cell>
          <cell r="E9154">
            <v>7194394.3632631423</v>
          </cell>
          <cell r="F9154" t="str">
            <v/>
          </cell>
          <cell r="G9154" t="str">
            <v/>
          </cell>
        </row>
        <row r="9155">
          <cell r="A9155" t="str">
            <v>SO21 3</v>
          </cell>
          <cell r="B9155">
            <v>2529185</v>
          </cell>
          <cell r="C9155" t="str">
            <v/>
          </cell>
          <cell r="D9155" t="str">
            <v/>
          </cell>
          <cell r="E9155">
            <v>6220460.9565269249</v>
          </cell>
          <cell r="F9155" t="str">
            <v/>
          </cell>
          <cell r="G9155" t="str">
            <v/>
          </cell>
        </row>
        <row r="9156">
          <cell r="A9156" t="str">
            <v>SO22 4</v>
          </cell>
          <cell r="B9156" t="str">
            <v/>
          </cell>
          <cell r="C9156" t="str">
            <v/>
          </cell>
          <cell r="D9156" t="str">
            <v/>
          </cell>
          <cell r="E9156" t="str">
            <v/>
          </cell>
          <cell r="F9156" t="str">
            <v/>
          </cell>
          <cell r="G9156" t="str">
            <v/>
          </cell>
        </row>
        <row r="9157">
          <cell r="A9157" t="str">
            <v>SO22 5</v>
          </cell>
          <cell r="B9157" t="str">
            <v/>
          </cell>
          <cell r="C9157" t="str">
            <v/>
          </cell>
          <cell r="D9157">
            <v>931867.47</v>
          </cell>
          <cell r="E9157" t="str">
            <v/>
          </cell>
          <cell r="F9157">
            <v>3955312.13</v>
          </cell>
          <cell r="G9157" t="str">
            <v/>
          </cell>
        </row>
        <row r="9158">
          <cell r="A9158" t="str">
            <v>SO22 6</v>
          </cell>
          <cell r="B9158">
            <v>1410389</v>
          </cell>
          <cell r="C9158" t="str">
            <v/>
          </cell>
          <cell r="D9158" t="str">
            <v/>
          </cell>
          <cell r="E9158">
            <v>446464.75012578105</v>
          </cell>
          <cell r="F9158">
            <v>805209.68</v>
          </cell>
          <cell r="G9158" t="str">
            <v/>
          </cell>
        </row>
        <row r="9159">
          <cell r="A9159" t="str">
            <v>SO23 0</v>
          </cell>
          <cell r="B9159">
            <v>61656</v>
          </cell>
          <cell r="C9159" t="str">
            <v/>
          </cell>
          <cell r="D9159" t="str">
            <v/>
          </cell>
          <cell r="E9159">
            <v>2221927.566540001</v>
          </cell>
          <cell r="F9159">
            <v>1230913.9099999999</v>
          </cell>
          <cell r="G9159" t="str">
            <v/>
          </cell>
        </row>
        <row r="9160">
          <cell r="A9160" t="str">
            <v>SO23 3</v>
          </cell>
          <cell r="B9160" t="str">
            <v/>
          </cell>
          <cell r="C9160" t="str">
            <v/>
          </cell>
          <cell r="D9160" t="str">
            <v/>
          </cell>
          <cell r="E9160" t="str">
            <v/>
          </cell>
          <cell r="F9160" t="str">
            <v/>
          </cell>
          <cell r="G9160" t="str">
            <v/>
          </cell>
        </row>
        <row r="9161">
          <cell r="A9161" t="str">
            <v>SO23 5</v>
          </cell>
          <cell r="B9161" t="str">
            <v/>
          </cell>
          <cell r="C9161" t="str">
            <v/>
          </cell>
          <cell r="D9161" t="str">
            <v/>
          </cell>
          <cell r="E9161" t="str">
            <v/>
          </cell>
          <cell r="F9161" t="str">
            <v/>
          </cell>
          <cell r="G9161" t="str">
            <v/>
          </cell>
        </row>
        <row r="9162">
          <cell r="A9162" t="str">
            <v>SO23 7</v>
          </cell>
          <cell r="B9162" t="str">
            <v/>
          </cell>
          <cell r="C9162" t="str">
            <v/>
          </cell>
          <cell r="D9162" t="str">
            <v/>
          </cell>
          <cell r="E9162">
            <v>3008128.1831715303</v>
          </cell>
          <cell r="F9162" t="str">
            <v/>
          </cell>
          <cell r="G9162">
            <v>6566868.29</v>
          </cell>
        </row>
        <row r="9163">
          <cell r="A9163" t="str">
            <v>SO23 8</v>
          </cell>
          <cell r="B9163" t="str">
            <v/>
          </cell>
          <cell r="C9163" t="str">
            <v/>
          </cell>
          <cell r="D9163" t="str">
            <v/>
          </cell>
          <cell r="E9163">
            <v>4851608.6157750357</v>
          </cell>
          <cell r="F9163">
            <v>1851178.51</v>
          </cell>
          <cell r="G9163" t="str">
            <v/>
          </cell>
        </row>
        <row r="9164">
          <cell r="A9164" t="str">
            <v>SO23 9</v>
          </cell>
          <cell r="B9164" t="str">
            <v/>
          </cell>
          <cell r="C9164" t="str">
            <v/>
          </cell>
          <cell r="D9164">
            <v>166597.4</v>
          </cell>
          <cell r="E9164">
            <v>8475321.5963366758</v>
          </cell>
          <cell r="F9164">
            <v>3681331.63</v>
          </cell>
          <cell r="G9164" t="str">
            <v/>
          </cell>
        </row>
        <row r="9165">
          <cell r="A9165" t="str">
            <v>SO24 0</v>
          </cell>
          <cell r="B9165" t="str">
            <v/>
          </cell>
          <cell r="C9165" t="str">
            <v/>
          </cell>
          <cell r="D9165" t="str">
            <v/>
          </cell>
          <cell r="E9165">
            <v>4965259.1297905743</v>
          </cell>
          <cell r="F9165">
            <v>2365550.0699999998</v>
          </cell>
          <cell r="G9165" t="str">
            <v/>
          </cell>
        </row>
        <row r="9166">
          <cell r="A9166" t="str">
            <v>SO24 4</v>
          </cell>
          <cell r="B9166" t="str">
            <v/>
          </cell>
          <cell r="C9166" t="str">
            <v/>
          </cell>
          <cell r="D9166" t="str">
            <v/>
          </cell>
          <cell r="E9166" t="str">
            <v/>
          </cell>
          <cell r="F9166" t="str">
            <v/>
          </cell>
          <cell r="G9166" t="str">
            <v/>
          </cell>
        </row>
        <row r="9167">
          <cell r="A9167" t="str">
            <v>SO24 9</v>
          </cell>
          <cell r="B9167" t="str">
            <v/>
          </cell>
          <cell r="C9167" t="str">
            <v/>
          </cell>
          <cell r="D9167">
            <v>214848.32</v>
          </cell>
          <cell r="E9167">
            <v>6232190.9939758889</v>
          </cell>
          <cell r="F9167">
            <v>7673061.75</v>
          </cell>
          <cell r="G9167" t="str">
            <v/>
          </cell>
        </row>
        <row r="9168">
          <cell r="A9168" t="str">
            <v>SO25 1</v>
          </cell>
          <cell r="B9168" t="str">
            <v/>
          </cell>
          <cell r="C9168" t="str">
            <v/>
          </cell>
          <cell r="D9168" t="str">
            <v/>
          </cell>
          <cell r="E9168" t="str">
            <v/>
          </cell>
          <cell r="F9168" t="str">
            <v/>
          </cell>
          <cell r="G9168" t="str">
            <v/>
          </cell>
        </row>
        <row r="9169">
          <cell r="A9169" t="str">
            <v>SO30 0</v>
          </cell>
          <cell r="B9169" t="str">
            <v/>
          </cell>
          <cell r="C9169" t="str">
            <v/>
          </cell>
          <cell r="D9169">
            <v>124237.42</v>
          </cell>
          <cell r="E9169">
            <v>116441.02467025124</v>
          </cell>
          <cell r="F9169" t="str">
            <v/>
          </cell>
          <cell r="G9169" t="str">
            <v/>
          </cell>
        </row>
        <row r="9170">
          <cell r="A9170" t="str">
            <v>SO30 2</v>
          </cell>
          <cell r="B9170" t="str">
            <v/>
          </cell>
          <cell r="C9170" t="str">
            <v/>
          </cell>
          <cell r="D9170">
            <v>909381.15</v>
          </cell>
          <cell r="E9170">
            <v>5498579.9027338848</v>
          </cell>
          <cell r="F9170">
            <v>7120309.8399999999</v>
          </cell>
          <cell r="G9170" t="str">
            <v/>
          </cell>
        </row>
        <row r="9171">
          <cell r="A9171" t="str">
            <v>SO30 3</v>
          </cell>
          <cell r="B9171" t="str">
            <v/>
          </cell>
          <cell r="C9171" t="str">
            <v/>
          </cell>
          <cell r="D9171" t="str">
            <v/>
          </cell>
          <cell r="E9171">
            <v>1052821.3772575774</v>
          </cell>
          <cell r="F9171">
            <v>2869721.54</v>
          </cell>
          <cell r="G9171" t="str">
            <v/>
          </cell>
        </row>
        <row r="9172">
          <cell r="A9172" t="str">
            <v>SO30 4</v>
          </cell>
          <cell r="B9172" t="str">
            <v/>
          </cell>
          <cell r="C9172" t="str">
            <v/>
          </cell>
          <cell r="D9172" t="str">
            <v/>
          </cell>
          <cell r="E9172">
            <v>1906233.5679007021</v>
          </cell>
          <cell r="F9172" t="str">
            <v/>
          </cell>
          <cell r="G9172" t="str">
            <v/>
          </cell>
        </row>
        <row r="9173">
          <cell r="A9173" t="str">
            <v>SO30 9</v>
          </cell>
          <cell r="B9173" t="str">
            <v/>
          </cell>
          <cell r="C9173" t="str">
            <v/>
          </cell>
          <cell r="D9173" t="str">
            <v/>
          </cell>
          <cell r="E9173" t="str">
            <v/>
          </cell>
          <cell r="F9173" t="str">
            <v/>
          </cell>
          <cell r="G9173" t="str">
            <v/>
          </cell>
        </row>
        <row r="9174">
          <cell r="A9174" t="str">
            <v>SO31 0</v>
          </cell>
          <cell r="B9174" t="str">
            <v/>
          </cell>
          <cell r="C9174" t="str">
            <v/>
          </cell>
          <cell r="D9174" t="str">
            <v/>
          </cell>
          <cell r="E9174" t="str">
            <v/>
          </cell>
          <cell r="F9174" t="str">
            <v/>
          </cell>
          <cell r="G9174" t="str">
            <v/>
          </cell>
        </row>
        <row r="9175">
          <cell r="A9175" t="str">
            <v>SO31 1</v>
          </cell>
          <cell r="B9175" t="str">
            <v/>
          </cell>
          <cell r="C9175" t="str">
            <v/>
          </cell>
          <cell r="D9175" t="str">
            <v/>
          </cell>
          <cell r="E9175" t="str">
            <v/>
          </cell>
          <cell r="F9175">
            <v>3625664.78</v>
          </cell>
          <cell r="G9175" t="str">
            <v/>
          </cell>
        </row>
        <row r="9176">
          <cell r="A9176" t="str">
            <v>SO31 4</v>
          </cell>
          <cell r="B9176" t="str">
            <v/>
          </cell>
          <cell r="C9176" t="str">
            <v/>
          </cell>
          <cell r="D9176" t="str">
            <v/>
          </cell>
          <cell r="E9176" t="str">
            <v/>
          </cell>
          <cell r="F9176" t="str">
            <v/>
          </cell>
          <cell r="G9176" t="str">
            <v/>
          </cell>
        </row>
        <row r="9177">
          <cell r="A9177" t="str">
            <v>SO31 5</v>
          </cell>
          <cell r="B9177">
            <v>421220</v>
          </cell>
          <cell r="C9177" t="str">
            <v/>
          </cell>
          <cell r="D9177" t="str">
            <v/>
          </cell>
          <cell r="E9177" t="str">
            <v/>
          </cell>
          <cell r="F9177">
            <v>850006.73</v>
          </cell>
          <cell r="G9177" t="str">
            <v/>
          </cell>
        </row>
        <row r="9178">
          <cell r="A9178" t="str">
            <v>SO31 6</v>
          </cell>
          <cell r="B9178" t="str">
            <v/>
          </cell>
          <cell r="C9178" t="str">
            <v/>
          </cell>
          <cell r="D9178">
            <v>94448.58</v>
          </cell>
          <cell r="E9178">
            <v>1166415.7037986345</v>
          </cell>
          <cell r="F9178">
            <v>1755977.38</v>
          </cell>
          <cell r="G9178" t="str">
            <v/>
          </cell>
        </row>
        <row r="9179">
          <cell r="A9179" t="str">
            <v>SO31 7</v>
          </cell>
          <cell r="B9179" t="str">
            <v/>
          </cell>
          <cell r="C9179" t="str">
            <v/>
          </cell>
          <cell r="D9179" t="str">
            <v/>
          </cell>
          <cell r="E9179">
            <v>1487282.5173878749</v>
          </cell>
          <cell r="F9179">
            <v>2866942.45</v>
          </cell>
          <cell r="G9179" t="str">
            <v/>
          </cell>
        </row>
        <row r="9180">
          <cell r="A9180" t="str">
            <v>SO31 8</v>
          </cell>
          <cell r="B9180">
            <v>1080718</v>
          </cell>
          <cell r="C9180" t="str">
            <v/>
          </cell>
          <cell r="D9180" t="str">
            <v/>
          </cell>
          <cell r="E9180">
            <v>1897456.1849142341</v>
          </cell>
          <cell r="F9180">
            <v>2837972.88</v>
          </cell>
          <cell r="G9180" t="str">
            <v/>
          </cell>
        </row>
        <row r="9181">
          <cell r="A9181" t="str">
            <v>SO31 9</v>
          </cell>
          <cell r="B9181" t="str">
            <v/>
          </cell>
          <cell r="C9181" t="str">
            <v/>
          </cell>
          <cell r="D9181" t="str">
            <v/>
          </cell>
          <cell r="E9181">
            <v>1721028.709151339</v>
          </cell>
          <cell r="F9181">
            <v>4792202.25</v>
          </cell>
          <cell r="G9181" t="str">
            <v/>
          </cell>
        </row>
        <row r="9182">
          <cell r="A9182" t="str">
            <v>SO32 1</v>
          </cell>
          <cell r="B9182">
            <v>1641471</v>
          </cell>
          <cell r="C9182" t="str">
            <v/>
          </cell>
          <cell r="D9182" t="str">
            <v/>
          </cell>
          <cell r="E9182">
            <v>5260863.1522131786</v>
          </cell>
          <cell r="F9182">
            <v>6162228.3799999999</v>
          </cell>
          <cell r="G9182" t="str">
            <v/>
          </cell>
        </row>
        <row r="9183">
          <cell r="A9183" t="str">
            <v>SO32 2</v>
          </cell>
          <cell r="B9183">
            <v>4806420</v>
          </cell>
          <cell r="C9183" t="str">
            <v/>
          </cell>
          <cell r="D9183" t="str">
            <v/>
          </cell>
          <cell r="E9183">
            <v>9587478.2539050486</v>
          </cell>
          <cell r="F9183">
            <v>24115022.120000001</v>
          </cell>
          <cell r="G9183" t="str">
            <v/>
          </cell>
        </row>
        <row r="9184">
          <cell r="A9184" t="str">
            <v>SO32 3</v>
          </cell>
          <cell r="B9184" t="str">
            <v/>
          </cell>
          <cell r="C9184" t="str">
            <v/>
          </cell>
          <cell r="D9184">
            <v>469413.14</v>
          </cell>
          <cell r="E9184" t="str">
            <v/>
          </cell>
          <cell r="F9184" t="str">
            <v/>
          </cell>
          <cell r="G9184" t="str">
            <v/>
          </cell>
        </row>
        <row r="9185">
          <cell r="A9185" t="str">
            <v>SO40 0</v>
          </cell>
          <cell r="B9185" t="str">
            <v/>
          </cell>
          <cell r="C9185" t="str">
            <v/>
          </cell>
          <cell r="D9185" t="str">
            <v/>
          </cell>
          <cell r="E9185" t="str">
            <v/>
          </cell>
          <cell r="F9185" t="str">
            <v/>
          </cell>
          <cell r="G9185" t="str">
            <v/>
          </cell>
        </row>
        <row r="9186">
          <cell r="A9186" t="str">
            <v>SO40 2</v>
          </cell>
          <cell r="B9186" t="str">
            <v/>
          </cell>
          <cell r="C9186" t="str">
            <v/>
          </cell>
          <cell r="D9186" t="str">
            <v/>
          </cell>
          <cell r="E9186">
            <v>1382762.7986411371</v>
          </cell>
          <cell r="F9186">
            <v>2714278.59</v>
          </cell>
          <cell r="G9186" t="str">
            <v/>
          </cell>
        </row>
        <row r="9187">
          <cell r="A9187" t="str">
            <v>SO40 3</v>
          </cell>
          <cell r="B9187" t="str">
            <v/>
          </cell>
          <cell r="C9187" t="str">
            <v/>
          </cell>
          <cell r="D9187">
            <v>609023.35</v>
          </cell>
          <cell r="E9187">
            <v>2193963.4595038379</v>
          </cell>
          <cell r="F9187">
            <v>1713532.97</v>
          </cell>
          <cell r="G9187" t="str">
            <v/>
          </cell>
        </row>
        <row r="9188">
          <cell r="A9188" t="str">
            <v>SO40 4</v>
          </cell>
          <cell r="B9188" t="str">
            <v/>
          </cell>
          <cell r="C9188" t="str">
            <v/>
          </cell>
          <cell r="D9188" t="str">
            <v/>
          </cell>
          <cell r="E9188" t="str">
            <v/>
          </cell>
          <cell r="F9188">
            <v>392677.65</v>
          </cell>
          <cell r="G9188" t="str">
            <v/>
          </cell>
        </row>
        <row r="9189">
          <cell r="A9189" t="str">
            <v>SO40 7</v>
          </cell>
          <cell r="B9189">
            <v>916782</v>
          </cell>
          <cell r="C9189" t="str">
            <v/>
          </cell>
          <cell r="D9189" t="str">
            <v/>
          </cell>
          <cell r="E9189" t="str">
            <v/>
          </cell>
          <cell r="F9189">
            <v>1051931.72</v>
          </cell>
          <cell r="G9189" t="str">
            <v/>
          </cell>
        </row>
        <row r="9190">
          <cell r="A9190" t="str">
            <v>SO40 8</v>
          </cell>
          <cell r="B9190" t="str">
            <v/>
          </cell>
          <cell r="C9190" t="str">
            <v/>
          </cell>
          <cell r="D9190" t="str">
            <v/>
          </cell>
          <cell r="E9190" t="str">
            <v/>
          </cell>
          <cell r="F9190" t="str">
            <v/>
          </cell>
          <cell r="G9190" t="str">
            <v/>
          </cell>
        </row>
        <row r="9191">
          <cell r="A9191" t="str">
            <v>SO40 9</v>
          </cell>
          <cell r="B9191">
            <v>772585</v>
          </cell>
          <cell r="C9191" t="str">
            <v/>
          </cell>
          <cell r="D9191" t="str">
            <v/>
          </cell>
          <cell r="E9191" t="str">
            <v/>
          </cell>
          <cell r="F9191">
            <v>1620272.27</v>
          </cell>
          <cell r="G9191" t="str">
            <v/>
          </cell>
        </row>
        <row r="9192">
          <cell r="A9192" t="str">
            <v>SO41 0</v>
          </cell>
          <cell r="B9192" t="str">
            <v/>
          </cell>
          <cell r="C9192" t="str">
            <v/>
          </cell>
          <cell r="D9192" t="str">
            <v/>
          </cell>
          <cell r="E9192">
            <v>1539961.965456917</v>
          </cell>
          <cell r="F9192">
            <v>597886.91</v>
          </cell>
          <cell r="G9192" t="str">
            <v/>
          </cell>
        </row>
        <row r="9193">
          <cell r="A9193" t="str">
            <v>SO41 1</v>
          </cell>
          <cell r="B9193" t="str">
            <v/>
          </cell>
          <cell r="C9193" t="str">
            <v/>
          </cell>
          <cell r="D9193" t="str">
            <v/>
          </cell>
          <cell r="E9193" t="str">
            <v/>
          </cell>
          <cell r="F9193" t="str">
            <v/>
          </cell>
          <cell r="G9193" t="str">
            <v/>
          </cell>
        </row>
        <row r="9194">
          <cell r="A9194" t="str">
            <v>SO41 3</v>
          </cell>
          <cell r="B9194" t="str">
            <v/>
          </cell>
          <cell r="C9194" t="str">
            <v/>
          </cell>
          <cell r="D9194" t="str">
            <v/>
          </cell>
          <cell r="E9194" t="str">
            <v/>
          </cell>
          <cell r="F9194" t="str">
            <v/>
          </cell>
          <cell r="G9194" t="str">
            <v/>
          </cell>
        </row>
        <row r="9195">
          <cell r="A9195" t="str">
            <v>SO41 5</v>
          </cell>
          <cell r="B9195" t="str">
            <v/>
          </cell>
          <cell r="C9195" t="str">
            <v/>
          </cell>
          <cell r="D9195" t="str">
            <v/>
          </cell>
          <cell r="E9195" t="str">
            <v/>
          </cell>
          <cell r="F9195" t="str">
            <v/>
          </cell>
          <cell r="G9195" t="str">
            <v/>
          </cell>
        </row>
        <row r="9196">
          <cell r="A9196" t="str">
            <v>SO41 6</v>
          </cell>
          <cell r="B9196">
            <v>756502</v>
          </cell>
          <cell r="C9196" t="str">
            <v/>
          </cell>
          <cell r="D9196" t="str">
            <v/>
          </cell>
          <cell r="E9196">
            <v>1497605.8003652159</v>
          </cell>
          <cell r="F9196">
            <v>1609731.08</v>
          </cell>
          <cell r="G9196" t="str">
            <v/>
          </cell>
        </row>
        <row r="9197">
          <cell r="A9197" t="str">
            <v>SO41 8</v>
          </cell>
          <cell r="B9197" t="str">
            <v/>
          </cell>
          <cell r="C9197" t="str">
            <v/>
          </cell>
          <cell r="D9197">
            <v>6326445.6299999999</v>
          </cell>
          <cell r="E9197">
            <v>3926266.1652862639</v>
          </cell>
          <cell r="F9197" t="str">
            <v/>
          </cell>
          <cell r="G9197" t="str">
            <v/>
          </cell>
        </row>
        <row r="9198">
          <cell r="A9198" t="str">
            <v>SO41 9</v>
          </cell>
          <cell r="B9198" t="str">
            <v/>
          </cell>
          <cell r="C9198" t="str">
            <v/>
          </cell>
          <cell r="D9198" t="str">
            <v/>
          </cell>
          <cell r="E9198">
            <v>2079091.5172702374</v>
          </cell>
          <cell r="F9198">
            <v>5023500.8600000003</v>
          </cell>
          <cell r="G9198" t="str">
            <v/>
          </cell>
        </row>
        <row r="9199">
          <cell r="A9199" t="str">
            <v>SO42 7</v>
          </cell>
          <cell r="B9199" t="str">
            <v/>
          </cell>
          <cell r="C9199" t="str">
            <v/>
          </cell>
          <cell r="D9199" t="str">
            <v/>
          </cell>
          <cell r="E9199">
            <v>5153529.1210157285</v>
          </cell>
          <cell r="F9199">
            <v>4764502.1100000003</v>
          </cell>
          <cell r="G9199" t="str">
            <v/>
          </cell>
        </row>
        <row r="9200">
          <cell r="A9200" t="str">
            <v>SO43 7</v>
          </cell>
          <cell r="B9200" t="str">
            <v/>
          </cell>
          <cell r="C9200" t="str">
            <v/>
          </cell>
          <cell r="D9200" t="str">
            <v/>
          </cell>
          <cell r="E9200">
            <v>4947032.527198948</v>
          </cell>
          <cell r="F9200">
            <v>2926594.43</v>
          </cell>
          <cell r="G9200" t="str">
            <v/>
          </cell>
        </row>
        <row r="9201">
          <cell r="A9201" t="str">
            <v>SO45 1</v>
          </cell>
          <cell r="B9201" t="str">
            <v/>
          </cell>
          <cell r="C9201" t="str">
            <v/>
          </cell>
          <cell r="D9201">
            <v>167600.94</v>
          </cell>
          <cell r="E9201">
            <v>9191460.276371507</v>
          </cell>
          <cell r="F9201">
            <v>1133301.6599999999</v>
          </cell>
          <cell r="G9201" t="str">
            <v/>
          </cell>
        </row>
        <row r="9202">
          <cell r="A9202" t="str">
            <v>SO45 2</v>
          </cell>
          <cell r="B9202" t="str">
            <v/>
          </cell>
          <cell r="C9202" t="str">
            <v/>
          </cell>
          <cell r="D9202">
            <v>147040.49</v>
          </cell>
          <cell r="E9202" t="str">
            <v/>
          </cell>
          <cell r="F9202">
            <v>977238.59</v>
          </cell>
          <cell r="G9202" t="str">
            <v/>
          </cell>
        </row>
        <row r="9203">
          <cell r="A9203" t="str">
            <v>SO45 3</v>
          </cell>
          <cell r="B9203" t="str">
            <v/>
          </cell>
          <cell r="C9203" t="str">
            <v/>
          </cell>
          <cell r="D9203" t="str">
            <v/>
          </cell>
          <cell r="E9203" t="str">
            <v/>
          </cell>
          <cell r="F9203" t="str">
            <v/>
          </cell>
          <cell r="G9203" t="str">
            <v/>
          </cell>
        </row>
        <row r="9204">
          <cell r="A9204" t="str">
            <v>SO45 4</v>
          </cell>
          <cell r="B9204" t="str">
            <v/>
          </cell>
          <cell r="C9204" t="str">
            <v/>
          </cell>
          <cell r="D9204" t="str">
            <v/>
          </cell>
          <cell r="E9204" t="str">
            <v/>
          </cell>
          <cell r="F9204" t="str">
            <v/>
          </cell>
          <cell r="G9204" t="str">
            <v/>
          </cell>
        </row>
        <row r="9205">
          <cell r="A9205" t="str">
            <v>SO45 5</v>
          </cell>
          <cell r="B9205" t="str">
            <v/>
          </cell>
          <cell r="C9205" t="str">
            <v/>
          </cell>
          <cell r="D9205" t="str">
            <v/>
          </cell>
          <cell r="E9205" t="str">
            <v/>
          </cell>
          <cell r="F9205" t="str">
            <v/>
          </cell>
          <cell r="G9205" t="str">
            <v/>
          </cell>
        </row>
        <row r="9206">
          <cell r="A9206" t="str">
            <v>SO45 6</v>
          </cell>
          <cell r="B9206" t="str">
            <v/>
          </cell>
          <cell r="C9206" t="str">
            <v/>
          </cell>
          <cell r="D9206" t="str">
            <v/>
          </cell>
          <cell r="E9206" t="str">
            <v/>
          </cell>
          <cell r="F9206">
            <v>207308.46</v>
          </cell>
          <cell r="G9206" t="str">
            <v/>
          </cell>
        </row>
        <row r="9207">
          <cell r="A9207" t="str">
            <v>SO45 9</v>
          </cell>
          <cell r="B9207" t="str">
            <v/>
          </cell>
          <cell r="C9207" t="str">
            <v/>
          </cell>
          <cell r="D9207" t="str">
            <v/>
          </cell>
          <cell r="E9207" t="str">
            <v/>
          </cell>
          <cell r="F9207" t="str">
            <v/>
          </cell>
          <cell r="G9207" t="str">
            <v/>
          </cell>
        </row>
        <row r="9208">
          <cell r="A9208" t="str">
            <v>SO50 0</v>
          </cell>
          <cell r="B9208" t="str">
            <v/>
          </cell>
          <cell r="C9208" t="str">
            <v/>
          </cell>
          <cell r="D9208" t="str">
            <v/>
          </cell>
          <cell r="E9208" t="str">
            <v/>
          </cell>
          <cell r="F9208" t="str">
            <v/>
          </cell>
          <cell r="G9208" t="str">
            <v/>
          </cell>
        </row>
        <row r="9209">
          <cell r="A9209" t="str">
            <v>SO50 4</v>
          </cell>
          <cell r="B9209" t="str">
            <v/>
          </cell>
          <cell r="C9209" t="str">
            <v/>
          </cell>
          <cell r="D9209">
            <v>77143.95</v>
          </cell>
          <cell r="E9209">
            <v>773846.97390552144</v>
          </cell>
          <cell r="F9209">
            <v>492924.46</v>
          </cell>
          <cell r="G9209" t="str">
            <v/>
          </cell>
        </row>
        <row r="9210">
          <cell r="A9210" t="str">
            <v>SO50 5</v>
          </cell>
          <cell r="B9210" t="str">
            <v/>
          </cell>
          <cell r="C9210" t="str">
            <v/>
          </cell>
          <cell r="D9210" t="str">
            <v/>
          </cell>
          <cell r="E9210">
            <v>450238.48645113531</v>
          </cell>
          <cell r="F9210">
            <v>1268398.51</v>
          </cell>
          <cell r="G9210" t="str">
            <v/>
          </cell>
        </row>
        <row r="9211">
          <cell r="A9211" t="str">
            <v>SO50 6</v>
          </cell>
          <cell r="B9211" t="str">
            <v/>
          </cell>
          <cell r="C9211" t="str">
            <v/>
          </cell>
          <cell r="D9211" t="str">
            <v/>
          </cell>
          <cell r="E9211" t="str">
            <v/>
          </cell>
          <cell r="F9211" t="str">
            <v/>
          </cell>
          <cell r="G9211" t="str">
            <v/>
          </cell>
        </row>
        <row r="9212">
          <cell r="A9212" t="str">
            <v>SO50 7</v>
          </cell>
          <cell r="B9212" t="str">
            <v/>
          </cell>
          <cell r="C9212" t="str">
            <v/>
          </cell>
          <cell r="D9212" t="str">
            <v/>
          </cell>
          <cell r="E9212">
            <v>7463927.260371618</v>
          </cell>
          <cell r="F9212">
            <v>8960056.6899999995</v>
          </cell>
          <cell r="G9212" t="str">
            <v/>
          </cell>
        </row>
        <row r="9213">
          <cell r="A9213" t="str">
            <v>SO50 8</v>
          </cell>
          <cell r="B9213" t="str">
            <v/>
          </cell>
          <cell r="C9213" t="str">
            <v/>
          </cell>
          <cell r="D9213" t="str">
            <v/>
          </cell>
          <cell r="E9213">
            <v>624678.62489891984</v>
          </cell>
          <cell r="F9213">
            <v>266693.43</v>
          </cell>
          <cell r="G9213" t="str">
            <v/>
          </cell>
        </row>
        <row r="9214">
          <cell r="A9214" t="str">
            <v>SO50 9</v>
          </cell>
          <cell r="B9214">
            <v>396398</v>
          </cell>
          <cell r="C9214" t="str">
            <v/>
          </cell>
          <cell r="D9214" t="str">
            <v/>
          </cell>
          <cell r="E9214" t="str">
            <v/>
          </cell>
          <cell r="F9214" t="str">
            <v/>
          </cell>
          <cell r="G9214" t="str">
            <v/>
          </cell>
        </row>
        <row r="9215">
          <cell r="A9215" t="str">
            <v>SO51 0</v>
          </cell>
          <cell r="B9215">
            <v>7324516</v>
          </cell>
          <cell r="C9215" t="str">
            <v/>
          </cell>
          <cell r="D9215">
            <v>2287317.4300000002</v>
          </cell>
          <cell r="E9215">
            <v>11752451.175093072</v>
          </cell>
          <cell r="F9215">
            <v>5972449.8300000001</v>
          </cell>
          <cell r="G9215" t="str">
            <v/>
          </cell>
        </row>
        <row r="9216">
          <cell r="A9216" t="str">
            <v>SO51 1</v>
          </cell>
          <cell r="B9216" t="str">
            <v/>
          </cell>
          <cell r="C9216" t="str">
            <v/>
          </cell>
          <cell r="D9216" t="str">
            <v/>
          </cell>
          <cell r="E9216" t="str">
            <v/>
          </cell>
          <cell r="F9216" t="str">
            <v/>
          </cell>
          <cell r="G9216" t="str">
            <v/>
          </cell>
        </row>
        <row r="9217">
          <cell r="A9217" t="str">
            <v>SO51 5</v>
          </cell>
          <cell r="B9217" t="str">
            <v/>
          </cell>
          <cell r="C9217" t="str">
            <v/>
          </cell>
          <cell r="D9217" t="str">
            <v/>
          </cell>
          <cell r="E9217" t="str">
            <v/>
          </cell>
          <cell r="F9217" t="str">
            <v/>
          </cell>
          <cell r="G9217" t="str">
            <v/>
          </cell>
        </row>
        <row r="9218">
          <cell r="A9218" t="str">
            <v>SO51 6</v>
          </cell>
          <cell r="B9218" t="str">
            <v/>
          </cell>
          <cell r="C9218" t="str">
            <v/>
          </cell>
          <cell r="D9218">
            <v>467563.47</v>
          </cell>
          <cell r="E9218">
            <v>5023406.546733046</v>
          </cell>
          <cell r="F9218">
            <v>6268287.0599999996</v>
          </cell>
          <cell r="G9218" t="str">
            <v/>
          </cell>
        </row>
        <row r="9219">
          <cell r="A9219" t="str">
            <v>SO51 7</v>
          </cell>
          <cell r="B9219" t="str">
            <v/>
          </cell>
          <cell r="C9219" t="str">
            <v/>
          </cell>
          <cell r="D9219" t="str">
            <v/>
          </cell>
          <cell r="E9219" t="str">
            <v/>
          </cell>
          <cell r="F9219">
            <v>549806.92000000004</v>
          </cell>
          <cell r="G9219" t="str">
            <v/>
          </cell>
        </row>
        <row r="9220">
          <cell r="A9220" t="str">
            <v>SO51 8</v>
          </cell>
          <cell r="B9220">
            <v>170504</v>
          </cell>
          <cell r="C9220" t="str">
            <v/>
          </cell>
          <cell r="D9220" t="str">
            <v/>
          </cell>
          <cell r="E9220" t="str">
            <v/>
          </cell>
          <cell r="F9220">
            <v>4079882.19</v>
          </cell>
          <cell r="G9220" t="str">
            <v/>
          </cell>
        </row>
        <row r="9221">
          <cell r="A9221" t="str">
            <v>SO51 9</v>
          </cell>
          <cell r="B9221" t="str">
            <v/>
          </cell>
          <cell r="C9221" t="str">
            <v/>
          </cell>
          <cell r="D9221" t="str">
            <v/>
          </cell>
          <cell r="E9221" t="str">
            <v/>
          </cell>
          <cell r="F9221" t="str">
            <v/>
          </cell>
          <cell r="G9221" t="str">
            <v/>
          </cell>
        </row>
        <row r="9222">
          <cell r="A9222" t="str">
            <v>SO52 9</v>
          </cell>
          <cell r="B9222" t="str">
            <v/>
          </cell>
          <cell r="C9222" t="str">
            <v/>
          </cell>
          <cell r="D9222" t="str">
            <v/>
          </cell>
          <cell r="E9222" t="str">
            <v/>
          </cell>
          <cell r="F9222" t="str">
            <v/>
          </cell>
          <cell r="G9222" t="str">
            <v/>
          </cell>
        </row>
        <row r="9223">
          <cell r="A9223" t="str">
            <v>SO53 1</v>
          </cell>
          <cell r="B9223" t="str">
            <v/>
          </cell>
          <cell r="C9223" t="str">
            <v/>
          </cell>
          <cell r="D9223" t="str">
            <v/>
          </cell>
          <cell r="E9223" t="str">
            <v/>
          </cell>
          <cell r="F9223" t="str">
            <v/>
          </cell>
          <cell r="G9223" t="str">
            <v/>
          </cell>
        </row>
        <row r="9224">
          <cell r="A9224" t="str">
            <v>SO53 2</v>
          </cell>
          <cell r="B9224">
            <v>705099</v>
          </cell>
          <cell r="C9224" t="str">
            <v/>
          </cell>
          <cell r="D9224" t="str">
            <v/>
          </cell>
          <cell r="E9224" t="str">
            <v/>
          </cell>
          <cell r="F9224">
            <v>3222734.99</v>
          </cell>
          <cell r="G9224" t="str">
            <v/>
          </cell>
        </row>
        <row r="9225">
          <cell r="A9225" t="str">
            <v>SO53 3</v>
          </cell>
          <cell r="B9225" t="str">
            <v/>
          </cell>
          <cell r="C9225" t="str">
            <v/>
          </cell>
          <cell r="D9225" t="str">
            <v/>
          </cell>
          <cell r="E9225">
            <v>2007216.9395864203</v>
          </cell>
          <cell r="F9225">
            <v>4743092.46</v>
          </cell>
          <cell r="G9225" t="str">
            <v/>
          </cell>
        </row>
        <row r="9226">
          <cell r="A9226" t="str">
            <v>SO53 4</v>
          </cell>
          <cell r="B9226" t="str">
            <v/>
          </cell>
          <cell r="C9226" t="str">
            <v/>
          </cell>
          <cell r="D9226" t="str">
            <v/>
          </cell>
          <cell r="E9226">
            <v>1343248.4586634766</v>
          </cell>
          <cell r="F9226">
            <v>2487972.02</v>
          </cell>
          <cell r="G9226">
            <v>2341636.14</v>
          </cell>
        </row>
        <row r="9227">
          <cell r="A9227" t="str">
            <v>SO53 5</v>
          </cell>
          <cell r="B9227" t="str">
            <v/>
          </cell>
          <cell r="C9227" t="str">
            <v/>
          </cell>
          <cell r="D9227" t="str">
            <v/>
          </cell>
          <cell r="E9227" t="str">
            <v/>
          </cell>
          <cell r="F9227" t="str">
            <v/>
          </cell>
          <cell r="G9227" t="str">
            <v/>
          </cell>
        </row>
        <row r="9228">
          <cell r="A9228" t="str">
            <v>SO97 4</v>
          </cell>
          <cell r="B9228" t="str">
            <v/>
          </cell>
          <cell r="C9228" t="str">
            <v/>
          </cell>
          <cell r="D9228" t="str">
            <v/>
          </cell>
          <cell r="E9228" t="str">
            <v/>
          </cell>
          <cell r="F9228" t="str">
            <v/>
          </cell>
          <cell r="G9228" t="str">
            <v/>
          </cell>
        </row>
        <row r="9229">
          <cell r="A9229" t="str">
            <v>South East</v>
          </cell>
          <cell r="B9229">
            <v>2185123858</v>
          </cell>
          <cell r="C9229">
            <v>163327291.47999999</v>
          </cell>
          <cell r="D9229">
            <v>1206774168.21</v>
          </cell>
          <cell r="E9229">
            <v>3532388114.1325855</v>
          </cell>
          <cell r="F9229">
            <v>3937467825.2380009</v>
          </cell>
          <cell r="G9229">
            <v>909470395.77509999</v>
          </cell>
        </row>
        <row r="9230">
          <cell r="A9230" t="str">
            <v>South West</v>
          </cell>
          <cell r="B9230">
            <v>1393298574</v>
          </cell>
          <cell r="C9230">
            <v>145304488.81999999</v>
          </cell>
          <cell r="D9230">
            <v>1088106295.4299998</v>
          </cell>
          <cell r="E9230">
            <v>4495979397.9610176</v>
          </cell>
          <cell r="F9230">
            <v>2969425180.243</v>
          </cell>
          <cell r="G9230">
            <v>602701574.12670004</v>
          </cell>
        </row>
        <row r="9231">
          <cell r="A9231" t="str">
            <v>SP Other</v>
          </cell>
          <cell r="B9231">
            <v>57790026</v>
          </cell>
          <cell r="C9231">
            <v>1934030.6600000001</v>
          </cell>
          <cell r="D9231">
            <v>42217210.649999991</v>
          </cell>
          <cell r="E9231">
            <v>16890570.02016449</v>
          </cell>
          <cell r="F9231">
            <v>36726113.199999996</v>
          </cell>
          <cell r="G9231">
            <v>10467130.66</v>
          </cell>
        </row>
        <row r="9232">
          <cell r="A9232" t="str">
            <v>SP total</v>
          </cell>
          <cell r="B9232">
            <v>67728335</v>
          </cell>
          <cell r="C9232">
            <v>2522909.4700000002</v>
          </cell>
          <cell r="D9232">
            <v>52752498.969999991</v>
          </cell>
          <cell r="E9232">
            <v>210793490.60155573</v>
          </cell>
          <cell r="F9232">
            <v>83930116.280000001</v>
          </cell>
          <cell r="G9232">
            <v>10467130.66</v>
          </cell>
        </row>
        <row r="9233">
          <cell r="A9233" t="str">
            <v>SP1 1</v>
          </cell>
          <cell r="B9233" t="str">
            <v/>
          </cell>
          <cell r="C9233" t="str">
            <v/>
          </cell>
          <cell r="D9233" t="str">
            <v/>
          </cell>
          <cell r="E9233" t="str">
            <v/>
          </cell>
          <cell r="F9233">
            <v>4920785.32</v>
          </cell>
          <cell r="G9233" t="str">
            <v/>
          </cell>
        </row>
        <row r="9234">
          <cell r="A9234" t="str">
            <v>SP1 2</v>
          </cell>
          <cell r="B9234" t="str">
            <v/>
          </cell>
          <cell r="C9234" t="str">
            <v/>
          </cell>
          <cell r="D9234">
            <v>289875.89</v>
          </cell>
          <cell r="E9234">
            <v>4896390.5746889003</v>
          </cell>
          <cell r="F9234" t="str">
            <v/>
          </cell>
          <cell r="G9234" t="str">
            <v/>
          </cell>
        </row>
        <row r="9235">
          <cell r="A9235" t="str">
            <v>SP1 3</v>
          </cell>
          <cell r="B9235" t="str">
            <v/>
          </cell>
          <cell r="C9235" t="str">
            <v/>
          </cell>
          <cell r="D9235">
            <v>548928.03</v>
          </cell>
          <cell r="E9235">
            <v>8729487.584489258</v>
          </cell>
          <cell r="F9235">
            <v>7166994.5599999996</v>
          </cell>
          <cell r="G9235" t="str">
            <v/>
          </cell>
        </row>
        <row r="9236">
          <cell r="A9236" t="str">
            <v>SP10 1</v>
          </cell>
          <cell r="B9236" t="str">
            <v/>
          </cell>
          <cell r="C9236" t="str">
            <v/>
          </cell>
          <cell r="D9236" t="str">
            <v/>
          </cell>
          <cell r="E9236">
            <v>1788668.2811025009</v>
          </cell>
          <cell r="F9236">
            <v>229371.02</v>
          </cell>
          <cell r="G9236" t="str">
            <v/>
          </cell>
        </row>
        <row r="9237">
          <cell r="A9237" t="str">
            <v>SP10 2</v>
          </cell>
          <cell r="B9237">
            <v>64143</v>
          </cell>
          <cell r="C9237" t="str">
            <v/>
          </cell>
          <cell r="D9237" t="str">
            <v/>
          </cell>
          <cell r="E9237">
            <v>1551501.7653607135</v>
          </cell>
          <cell r="F9237">
            <v>243802.48</v>
          </cell>
          <cell r="G9237" t="str">
            <v/>
          </cell>
        </row>
        <row r="9238">
          <cell r="A9238" t="str">
            <v>SP10 3</v>
          </cell>
          <cell r="B9238" t="str">
            <v/>
          </cell>
          <cell r="C9238" t="str">
            <v/>
          </cell>
          <cell r="D9238" t="str">
            <v/>
          </cell>
          <cell r="E9238">
            <v>5445002.7466064347</v>
          </cell>
          <cell r="F9238">
            <v>3825289.37</v>
          </cell>
          <cell r="G9238" t="str">
            <v/>
          </cell>
        </row>
        <row r="9239">
          <cell r="A9239" t="str">
            <v>SP10 4</v>
          </cell>
          <cell r="B9239" t="str">
            <v/>
          </cell>
          <cell r="C9239" t="str">
            <v/>
          </cell>
          <cell r="D9239" t="str">
            <v/>
          </cell>
          <cell r="E9239" t="str">
            <v/>
          </cell>
          <cell r="F9239" t="str">
            <v/>
          </cell>
          <cell r="G9239" t="str">
            <v/>
          </cell>
        </row>
        <row r="9240">
          <cell r="A9240" t="str">
            <v>SP10 5</v>
          </cell>
          <cell r="B9240" t="str">
            <v/>
          </cell>
          <cell r="C9240" t="str">
            <v/>
          </cell>
          <cell r="D9240" t="str">
            <v/>
          </cell>
          <cell r="E9240" t="str">
            <v/>
          </cell>
          <cell r="F9240">
            <v>1286120.82</v>
          </cell>
          <cell r="G9240" t="str">
            <v/>
          </cell>
        </row>
        <row r="9241">
          <cell r="A9241" t="str">
            <v>SP10 9</v>
          </cell>
          <cell r="B9241" t="str">
            <v/>
          </cell>
          <cell r="C9241" t="str">
            <v/>
          </cell>
          <cell r="D9241" t="str">
            <v/>
          </cell>
          <cell r="E9241" t="str">
            <v/>
          </cell>
          <cell r="F9241" t="str">
            <v/>
          </cell>
          <cell r="G9241" t="str">
            <v/>
          </cell>
        </row>
        <row r="9242">
          <cell r="A9242" t="str">
            <v>SP11 0</v>
          </cell>
          <cell r="B9242" t="str">
            <v/>
          </cell>
          <cell r="C9242" t="str">
            <v/>
          </cell>
          <cell r="D9242" t="str">
            <v/>
          </cell>
          <cell r="E9242">
            <v>3270615.4104697891</v>
          </cell>
          <cell r="F9242">
            <v>464372.31</v>
          </cell>
          <cell r="G9242" t="str">
            <v/>
          </cell>
        </row>
        <row r="9243">
          <cell r="A9243" t="str">
            <v>SP11 6</v>
          </cell>
          <cell r="B9243" t="str">
            <v/>
          </cell>
          <cell r="C9243" t="str">
            <v/>
          </cell>
          <cell r="D9243" t="str">
            <v/>
          </cell>
          <cell r="E9243">
            <v>9007494.6872775871</v>
          </cell>
          <cell r="F9243" t="str">
            <v/>
          </cell>
          <cell r="G9243" t="str">
            <v/>
          </cell>
        </row>
        <row r="9244">
          <cell r="A9244" t="str">
            <v>SP11 7</v>
          </cell>
          <cell r="B9244" t="str">
            <v/>
          </cell>
          <cell r="C9244" t="str">
            <v/>
          </cell>
          <cell r="D9244">
            <v>5455267.8600000003</v>
          </cell>
          <cell r="E9244">
            <v>7066764.3849366708</v>
          </cell>
          <cell r="F9244" t="str">
            <v/>
          </cell>
          <cell r="G9244" t="str">
            <v/>
          </cell>
        </row>
        <row r="9245">
          <cell r="A9245" t="str">
            <v>SP11 8</v>
          </cell>
          <cell r="B9245" t="str">
            <v/>
          </cell>
          <cell r="C9245" t="str">
            <v/>
          </cell>
          <cell r="D9245" t="str">
            <v/>
          </cell>
          <cell r="E9245">
            <v>666771.32782519667</v>
          </cell>
          <cell r="F9245" t="str">
            <v/>
          </cell>
          <cell r="G9245" t="str">
            <v/>
          </cell>
        </row>
        <row r="9246">
          <cell r="A9246" t="str">
            <v>SP11 9</v>
          </cell>
          <cell r="B9246" t="str">
            <v/>
          </cell>
          <cell r="C9246" t="str">
            <v/>
          </cell>
          <cell r="D9246" t="str">
            <v/>
          </cell>
          <cell r="E9246" t="str">
            <v/>
          </cell>
          <cell r="F9246" t="str">
            <v/>
          </cell>
          <cell r="G9246" t="str">
            <v/>
          </cell>
        </row>
        <row r="9247">
          <cell r="A9247" t="str">
            <v>SP2 0</v>
          </cell>
          <cell r="B9247">
            <v>820701</v>
          </cell>
          <cell r="C9247" t="str">
            <v/>
          </cell>
          <cell r="D9247" t="str">
            <v/>
          </cell>
          <cell r="E9247">
            <v>2960332.2294309926</v>
          </cell>
          <cell r="F9247" t="str">
            <v/>
          </cell>
          <cell r="G9247" t="str">
            <v/>
          </cell>
        </row>
        <row r="9248">
          <cell r="A9248" t="str">
            <v>SP2 2</v>
          </cell>
          <cell r="B9248" t="str">
            <v/>
          </cell>
          <cell r="C9248" t="str">
            <v/>
          </cell>
          <cell r="D9248" t="str">
            <v/>
          </cell>
          <cell r="E9248" t="str">
            <v/>
          </cell>
          <cell r="F9248" t="str">
            <v/>
          </cell>
          <cell r="G9248" t="str">
            <v/>
          </cell>
        </row>
        <row r="9249">
          <cell r="A9249" t="str">
            <v>SP2 7</v>
          </cell>
          <cell r="B9249" t="str">
            <v/>
          </cell>
          <cell r="C9249">
            <v>588878.81000000006</v>
          </cell>
          <cell r="D9249">
            <v>626166.98</v>
          </cell>
          <cell r="E9249">
            <v>20173559.229799844</v>
          </cell>
          <cell r="F9249">
            <v>5265040.92</v>
          </cell>
          <cell r="G9249" t="str">
            <v/>
          </cell>
        </row>
        <row r="9250">
          <cell r="A9250" t="str">
            <v>SP2 8</v>
          </cell>
          <cell r="B9250" t="str">
            <v/>
          </cell>
          <cell r="C9250" t="str">
            <v/>
          </cell>
          <cell r="D9250" t="str">
            <v/>
          </cell>
          <cell r="E9250">
            <v>1919947.9267227638</v>
          </cell>
          <cell r="F9250" t="str">
            <v/>
          </cell>
          <cell r="G9250" t="str">
            <v/>
          </cell>
        </row>
        <row r="9251">
          <cell r="A9251" t="str">
            <v>SP2 9</v>
          </cell>
          <cell r="B9251" t="str">
            <v/>
          </cell>
          <cell r="C9251" t="str">
            <v/>
          </cell>
          <cell r="D9251" t="str">
            <v/>
          </cell>
          <cell r="E9251" t="str">
            <v/>
          </cell>
          <cell r="F9251" t="str">
            <v/>
          </cell>
          <cell r="G9251" t="str">
            <v/>
          </cell>
        </row>
        <row r="9252">
          <cell r="A9252" t="str">
            <v>SP3 4</v>
          </cell>
          <cell r="B9252" t="str">
            <v/>
          </cell>
          <cell r="C9252" t="str">
            <v/>
          </cell>
          <cell r="D9252" t="str">
            <v/>
          </cell>
          <cell r="E9252">
            <v>3843277.70412206</v>
          </cell>
          <cell r="F9252" t="str">
            <v/>
          </cell>
          <cell r="G9252" t="str">
            <v/>
          </cell>
        </row>
        <row r="9253">
          <cell r="A9253" t="str">
            <v>SP3 5</v>
          </cell>
          <cell r="B9253" t="str">
            <v/>
          </cell>
          <cell r="C9253" t="str">
            <v/>
          </cell>
          <cell r="D9253" t="str">
            <v/>
          </cell>
          <cell r="E9253">
            <v>18208968.710289799</v>
          </cell>
          <cell r="F9253">
            <v>1436252.02</v>
          </cell>
          <cell r="G9253" t="str">
            <v/>
          </cell>
        </row>
        <row r="9254">
          <cell r="A9254" t="str">
            <v>SP3 6</v>
          </cell>
          <cell r="B9254">
            <v>2881288</v>
          </cell>
          <cell r="C9254" t="str">
            <v/>
          </cell>
          <cell r="D9254" t="str">
            <v/>
          </cell>
          <cell r="E9254">
            <v>2520377.3533135792</v>
          </cell>
          <cell r="F9254" t="str">
            <v/>
          </cell>
          <cell r="G9254" t="str">
            <v/>
          </cell>
        </row>
        <row r="9255">
          <cell r="A9255" t="str">
            <v>SP4 0</v>
          </cell>
          <cell r="B9255" t="str">
            <v/>
          </cell>
          <cell r="C9255" t="str">
            <v/>
          </cell>
          <cell r="D9255" t="str">
            <v/>
          </cell>
          <cell r="E9255">
            <v>6727903.3491500858</v>
          </cell>
          <cell r="F9255" t="str">
            <v/>
          </cell>
          <cell r="G9255" t="str">
            <v/>
          </cell>
        </row>
        <row r="9256">
          <cell r="A9256" t="str">
            <v>SP4 4</v>
          </cell>
          <cell r="B9256" t="str">
            <v/>
          </cell>
          <cell r="C9256" t="str">
            <v/>
          </cell>
          <cell r="D9256" t="str">
            <v/>
          </cell>
          <cell r="E9256" t="str">
            <v/>
          </cell>
          <cell r="F9256" t="str">
            <v/>
          </cell>
          <cell r="G9256" t="str">
            <v/>
          </cell>
        </row>
        <row r="9257">
          <cell r="A9257" t="str">
            <v>SP4 5</v>
          </cell>
          <cell r="B9257" t="str">
            <v/>
          </cell>
          <cell r="C9257" t="str">
            <v/>
          </cell>
          <cell r="D9257" t="str">
            <v/>
          </cell>
          <cell r="E9257" t="str">
            <v/>
          </cell>
          <cell r="F9257" t="str">
            <v/>
          </cell>
          <cell r="G9257" t="str">
            <v/>
          </cell>
        </row>
        <row r="9258">
          <cell r="A9258" t="str">
            <v>SP4 6</v>
          </cell>
          <cell r="B9258" t="str">
            <v/>
          </cell>
          <cell r="C9258" t="str">
            <v/>
          </cell>
          <cell r="D9258" t="str">
            <v/>
          </cell>
          <cell r="E9258">
            <v>11529759.433185831</v>
          </cell>
          <cell r="F9258">
            <v>2582395.5499999998</v>
          </cell>
          <cell r="G9258" t="str">
            <v/>
          </cell>
        </row>
        <row r="9259">
          <cell r="A9259" t="str">
            <v>SP4 7</v>
          </cell>
          <cell r="B9259" t="str">
            <v/>
          </cell>
          <cell r="C9259" t="str">
            <v/>
          </cell>
          <cell r="D9259" t="str">
            <v/>
          </cell>
          <cell r="E9259">
            <v>3352108.6563455127</v>
          </cell>
          <cell r="F9259" t="str">
            <v/>
          </cell>
          <cell r="G9259" t="str">
            <v/>
          </cell>
        </row>
        <row r="9260">
          <cell r="A9260" t="str">
            <v>SP4 8</v>
          </cell>
          <cell r="B9260" t="str">
            <v/>
          </cell>
          <cell r="C9260" t="str">
            <v/>
          </cell>
          <cell r="D9260" t="str">
            <v/>
          </cell>
          <cell r="E9260">
            <v>2148332.5323955212</v>
          </cell>
          <cell r="F9260" t="str">
            <v/>
          </cell>
          <cell r="G9260" t="str">
            <v/>
          </cell>
        </row>
        <row r="9261">
          <cell r="A9261" t="str">
            <v>SP4 9</v>
          </cell>
          <cell r="B9261" t="str">
            <v/>
          </cell>
          <cell r="C9261" t="str">
            <v/>
          </cell>
          <cell r="D9261" t="str">
            <v/>
          </cell>
          <cell r="E9261" t="str">
            <v/>
          </cell>
          <cell r="F9261" t="str">
            <v/>
          </cell>
          <cell r="G9261" t="str">
            <v/>
          </cell>
        </row>
        <row r="9262">
          <cell r="A9262" t="str">
            <v>SP5 1</v>
          </cell>
          <cell r="B9262" t="str">
            <v/>
          </cell>
          <cell r="C9262" t="str">
            <v/>
          </cell>
          <cell r="D9262" t="str">
            <v/>
          </cell>
          <cell r="E9262">
            <v>6308415.4086991688</v>
          </cell>
          <cell r="F9262">
            <v>1826832.49</v>
          </cell>
          <cell r="G9262" t="str">
            <v/>
          </cell>
        </row>
        <row r="9263">
          <cell r="A9263" t="str">
            <v>SP5 2</v>
          </cell>
          <cell r="B9263">
            <v>1710366</v>
          </cell>
          <cell r="C9263" t="str">
            <v/>
          </cell>
          <cell r="D9263" t="str">
            <v/>
          </cell>
          <cell r="E9263">
            <v>2949883.9224165101</v>
          </cell>
          <cell r="F9263" t="str">
            <v/>
          </cell>
          <cell r="G9263" t="str">
            <v/>
          </cell>
        </row>
        <row r="9264">
          <cell r="A9264" t="str">
            <v>SP5 3</v>
          </cell>
          <cell r="B9264" t="str">
            <v/>
          </cell>
          <cell r="C9264" t="str">
            <v/>
          </cell>
          <cell r="D9264">
            <v>2699015.67</v>
          </cell>
          <cell r="E9264">
            <v>5580827.9740738384</v>
          </cell>
          <cell r="F9264" t="str">
            <v/>
          </cell>
          <cell r="G9264" t="str">
            <v/>
          </cell>
        </row>
        <row r="9265">
          <cell r="A9265" t="str">
            <v>SP5 4</v>
          </cell>
          <cell r="B9265" t="str">
            <v/>
          </cell>
          <cell r="C9265" t="str">
            <v/>
          </cell>
          <cell r="D9265" t="str">
            <v/>
          </cell>
          <cell r="E9265">
            <v>4736776.7987636104</v>
          </cell>
          <cell r="F9265">
            <v>1593706.59</v>
          </cell>
          <cell r="G9265" t="str">
            <v/>
          </cell>
        </row>
        <row r="9266">
          <cell r="A9266" t="str">
            <v>SP5 5</v>
          </cell>
          <cell r="B9266" t="str">
            <v/>
          </cell>
          <cell r="C9266" t="str">
            <v/>
          </cell>
          <cell r="D9266" t="str">
            <v/>
          </cell>
          <cell r="E9266">
            <v>11364219.256568192</v>
          </cell>
          <cell r="F9266">
            <v>2490132.5</v>
          </cell>
          <cell r="G9266" t="str">
            <v/>
          </cell>
        </row>
        <row r="9267">
          <cell r="A9267" t="str">
            <v>SP6 1</v>
          </cell>
          <cell r="B9267" t="str">
            <v/>
          </cell>
          <cell r="C9267" t="str">
            <v/>
          </cell>
          <cell r="D9267" t="str">
            <v/>
          </cell>
          <cell r="E9267">
            <v>4982896.6619623108</v>
          </cell>
          <cell r="F9267">
            <v>6016751.1600000001</v>
          </cell>
          <cell r="G9267" t="str">
            <v/>
          </cell>
        </row>
        <row r="9268">
          <cell r="A9268" t="str">
            <v>SP6 2</v>
          </cell>
          <cell r="B9268">
            <v>1631779</v>
          </cell>
          <cell r="C9268" t="str">
            <v/>
          </cell>
          <cell r="D9268" t="str">
            <v/>
          </cell>
          <cell r="E9268">
            <v>2674363.5833900818</v>
          </cell>
          <cell r="F9268">
            <v>1865588.63</v>
          </cell>
          <cell r="G9268" t="str">
            <v/>
          </cell>
        </row>
        <row r="9269">
          <cell r="A9269" t="str">
            <v>SP6 3</v>
          </cell>
          <cell r="B9269" t="str">
            <v/>
          </cell>
          <cell r="C9269" t="str">
            <v/>
          </cell>
          <cell r="D9269" t="str">
            <v/>
          </cell>
          <cell r="E9269">
            <v>11360377.540955968</v>
          </cell>
          <cell r="F9269" t="str">
            <v/>
          </cell>
          <cell r="G9269" t="str">
            <v/>
          </cell>
        </row>
        <row r="9270">
          <cell r="A9270" t="str">
            <v>SP6 9</v>
          </cell>
          <cell r="B9270" t="str">
            <v/>
          </cell>
          <cell r="C9270" t="str">
            <v/>
          </cell>
          <cell r="D9270" t="str">
            <v/>
          </cell>
          <cell r="E9270" t="str">
            <v/>
          </cell>
          <cell r="F9270" t="str">
            <v/>
          </cell>
          <cell r="G9270" t="str">
            <v/>
          </cell>
        </row>
        <row r="9271">
          <cell r="A9271" t="str">
            <v>SP7 0</v>
          </cell>
          <cell r="B9271" t="str">
            <v/>
          </cell>
          <cell r="C9271" t="str">
            <v/>
          </cell>
          <cell r="D9271" t="str">
            <v/>
          </cell>
          <cell r="E9271">
            <v>5530861.9380014725</v>
          </cell>
          <cell r="F9271">
            <v>1383687.53</v>
          </cell>
          <cell r="G9271" t="str">
            <v/>
          </cell>
        </row>
        <row r="9272">
          <cell r="A9272" t="str">
            <v>SP7 7</v>
          </cell>
          <cell r="B9272" t="str">
            <v/>
          </cell>
          <cell r="C9272" t="str">
            <v/>
          </cell>
          <cell r="D9272" t="str">
            <v/>
          </cell>
          <cell r="E9272" t="str">
            <v/>
          </cell>
          <cell r="F9272" t="str">
            <v/>
          </cell>
          <cell r="G9272" t="str">
            <v/>
          </cell>
        </row>
        <row r="9273">
          <cell r="A9273" t="str">
            <v>SP7 8</v>
          </cell>
          <cell r="B9273" t="str">
            <v/>
          </cell>
          <cell r="C9273" t="str">
            <v/>
          </cell>
          <cell r="D9273">
            <v>491887.52</v>
          </cell>
          <cell r="E9273" t="str">
            <v/>
          </cell>
          <cell r="F9273">
            <v>979645.19</v>
          </cell>
          <cell r="G9273" t="str">
            <v/>
          </cell>
        </row>
        <row r="9274">
          <cell r="A9274" t="str">
            <v>SP7 9</v>
          </cell>
          <cell r="B9274" t="str">
            <v/>
          </cell>
          <cell r="C9274" t="str">
            <v/>
          </cell>
          <cell r="D9274" t="str">
            <v/>
          </cell>
          <cell r="E9274">
            <v>5949726.468578415</v>
          </cell>
          <cell r="F9274">
            <v>1475102.58</v>
          </cell>
          <cell r="G9274" t="str">
            <v/>
          </cell>
        </row>
        <row r="9275">
          <cell r="A9275" t="str">
            <v>SP8 4</v>
          </cell>
          <cell r="B9275">
            <v>1261231</v>
          </cell>
          <cell r="C9275" t="str">
            <v/>
          </cell>
          <cell r="D9275">
            <v>424146.37</v>
          </cell>
          <cell r="E9275">
            <v>2905436.4073148319</v>
          </cell>
          <cell r="F9275" t="str">
            <v/>
          </cell>
          <cell r="G9275" t="str">
            <v/>
          </cell>
        </row>
        <row r="9276">
          <cell r="A9276" t="str">
            <v>SP8 5</v>
          </cell>
          <cell r="B9276">
            <v>1568801</v>
          </cell>
          <cell r="C9276" t="str">
            <v/>
          </cell>
          <cell r="D9276" t="str">
            <v/>
          </cell>
          <cell r="E9276">
            <v>13751870.733153747</v>
          </cell>
          <cell r="F9276">
            <v>2152132.04</v>
          </cell>
          <cell r="G9276" t="str">
            <v/>
          </cell>
        </row>
        <row r="9277">
          <cell r="A9277" t="str">
            <v>SP8 9</v>
          </cell>
          <cell r="B9277" t="str">
            <v/>
          </cell>
          <cell r="C9277" t="str">
            <v/>
          </cell>
          <cell r="D9277" t="str">
            <v/>
          </cell>
          <cell r="E9277" t="str">
            <v/>
          </cell>
          <cell r="F9277" t="str">
            <v/>
          </cell>
          <cell r="G9277" t="str">
            <v/>
          </cell>
        </row>
        <row r="9278">
          <cell r="A9278" t="str">
            <v>SP9 7</v>
          </cell>
          <cell r="B9278" t="str">
            <v/>
          </cell>
          <cell r="C9278" t="str">
            <v/>
          </cell>
          <cell r="D9278" t="str">
            <v/>
          </cell>
          <cell r="E9278" t="str">
            <v/>
          </cell>
          <cell r="F9278" t="str">
            <v/>
          </cell>
          <cell r="G9278" t="str">
            <v/>
          </cell>
        </row>
        <row r="9279">
          <cell r="A9279" t="str">
            <v>SP9 9</v>
          </cell>
          <cell r="B9279" t="str">
            <v/>
          </cell>
          <cell r="C9279" t="str">
            <v/>
          </cell>
          <cell r="D9279" t="str">
            <v/>
          </cell>
          <cell r="E9279" t="str">
            <v/>
          </cell>
          <cell r="F9279" t="str">
            <v/>
          </cell>
          <cell r="G9279" t="str">
            <v/>
          </cell>
        </row>
        <row r="9280">
          <cell r="A9280" t="str">
            <v>SR Other</v>
          </cell>
          <cell r="B9280">
            <v>9694481</v>
          </cell>
          <cell r="C9280">
            <v>5701011.6200000001</v>
          </cell>
          <cell r="D9280">
            <v>15865906.41</v>
          </cell>
          <cell r="E9280">
            <v>27293826.45370236</v>
          </cell>
          <cell r="F9280">
            <v>19035316.800000001</v>
          </cell>
          <cell r="G9280">
            <v>8420309.559899997</v>
          </cell>
        </row>
        <row r="9281">
          <cell r="A9281" t="str">
            <v>SR total</v>
          </cell>
          <cell r="B9281">
            <v>21011887</v>
          </cell>
          <cell r="C9281">
            <v>5701011.6200000001</v>
          </cell>
          <cell r="D9281">
            <v>15865906.41</v>
          </cell>
          <cell r="E9281">
            <v>66637674.155073442</v>
          </cell>
          <cell r="F9281">
            <v>40674101.650000006</v>
          </cell>
          <cell r="G9281">
            <v>12983665.789899997</v>
          </cell>
        </row>
        <row r="9282">
          <cell r="A9282" t="str">
            <v>SR1 1</v>
          </cell>
          <cell r="B9282" t="str">
            <v/>
          </cell>
          <cell r="C9282" t="str">
            <v/>
          </cell>
          <cell r="D9282" t="str">
            <v/>
          </cell>
          <cell r="E9282" t="str">
            <v/>
          </cell>
          <cell r="F9282">
            <v>1522275.38</v>
          </cell>
          <cell r="G9282" t="str">
            <v/>
          </cell>
        </row>
        <row r="9283">
          <cell r="A9283" t="str">
            <v>SR1 2</v>
          </cell>
          <cell r="B9283" t="str">
            <v/>
          </cell>
          <cell r="C9283" t="str">
            <v/>
          </cell>
          <cell r="D9283" t="str">
            <v/>
          </cell>
          <cell r="E9283" t="str">
            <v/>
          </cell>
          <cell r="F9283">
            <v>1515611.58</v>
          </cell>
          <cell r="G9283" t="str">
            <v/>
          </cell>
        </row>
        <row r="9284">
          <cell r="A9284" t="str">
            <v>SR1 3</v>
          </cell>
          <cell r="B9284">
            <v>407845</v>
          </cell>
          <cell r="C9284" t="str">
            <v/>
          </cell>
          <cell r="D9284" t="str">
            <v/>
          </cell>
          <cell r="E9284">
            <v>491740.42428448127</v>
          </cell>
          <cell r="F9284">
            <v>954507.95</v>
          </cell>
          <cell r="G9284" t="str">
            <v/>
          </cell>
        </row>
        <row r="9285">
          <cell r="A9285" t="str">
            <v>SR2 0</v>
          </cell>
          <cell r="B9285">
            <v>94170</v>
          </cell>
          <cell r="C9285" t="str">
            <v/>
          </cell>
          <cell r="D9285" t="str">
            <v/>
          </cell>
          <cell r="E9285" t="str">
            <v/>
          </cell>
          <cell r="F9285">
            <v>565613.18000000005</v>
          </cell>
          <cell r="G9285" t="str">
            <v/>
          </cell>
        </row>
        <row r="9286">
          <cell r="A9286" t="str">
            <v>SR2 7</v>
          </cell>
          <cell r="B9286">
            <v>663926</v>
          </cell>
          <cell r="C9286" t="str">
            <v/>
          </cell>
          <cell r="D9286" t="str">
            <v/>
          </cell>
          <cell r="E9286">
            <v>4688154.5109276939</v>
          </cell>
          <cell r="F9286">
            <v>3461467.28</v>
          </cell>
          <cell r="G9286" t="str">
            <v/>
          </cell>
        </row>
        <row r="9287">
          <cell r="A9287" t="str">
            <v>SR2 8</v>
          </cell>
          <cell r="B9287" t="str">
            <v/>
          </cell>
          <cell r="C9287" t="str">
            <v/>
          </cell>
          <cell r="D9287" t="str">
            <v/>
          </cell>
          <cell r="E9287">
            <v>1236618.2443913314</v>
          </cell>
          <cell r="F9287" t="str">
            <v/>
          </cell>
          <cell r="G9287" t="str">
            <v/>
          </cell>
        </row>
        <row r="9288">
          <cell r="A9288" t="str">
            <v>SR2 9</v>
          </cell>
          <cell r="B9288">
            <v>547816</v>
          </cell>
          <cell r="C9288" t="str">
            <v/>
          </cell>
          <cell r="D9288" t="str">
            <v/>
          </cell>
          <cell r="E9288">
            <v>2082626.5700006681</v>
          </cell>
          <cell r="F9288">
            <v>1535286.89</v>
          </cell>
          <cell r="G9288" t="str">
            <v/>
          </cell>
        </row>
        <row r="9289">
          <cell r="A9289" t="str">
            <v>SR3 1</v>
          </cell>
          <cell r="B9289" t="str">
            <v/>
          </cell>
          <cell r="C9289" t="str">
            <v/>
          </cell>
          <cell r="D9289" t="str">
            <v/>
          </cell>
          <cell r="E9289">
            <v>1920538.2349725284</v>
          </cell>
          <cell r="F9289">
            <v>697504.02</v>
          </cell>
          <cell r="G9289" t="str">
            <v/>
          </cell>
        </row>
        <row r="9290">
          <cell r="A9290" t="str">
            <v>SR3 2</v>
          </cell>
          <cell r="B9290">
            <v>68279</v>
          </cell>
          <cell r="C9290" t="str">
            <v/>
          </cell>
          <cell r="D9290" t="str">
            <v/>
          </cell>
          <cell r="E9290">
            <v>672955.58090334421</v>
          </cell>
          <cell r="F9290">
            <v>506255.91</v>
          </cell>
          <cell r="G9290" t="str">
            <v/>
          </cell>
        </row>
        <row r="9291">
          <cell r="A9291" t="str">
            <v>SR3 3</v>
          </cell>
          <cell r="B9291" t="str">
            <v/>
          </cell>
          <cell r="C9291" t="str">
            <v/>
          </cell>
          <cell r="D9291" t="str">
            <v/>
          </cell>
          <cell r="E9291">
            <v>2323529.2284205449</v>
          </cell>
          <cell r="F9291" t="str">
            <v/>
          </cell>
          <cell r="G9291" t="str">
            <v/>
          </cell>
        </row>
        <row r="9292">
          <cell r="A9292" t="str">
            <v>SR3 4</v>
          </cell>
          <cell r="B9292" t="str">
            <v/>
          </cell>
          <cell r="C9292" t="str">
            <v/>
          </cell>
          <cell r="D9292" t="str">
            <v/>
          </cell>
          <cell r="E9292" t="str">
            <v/>
          </cell>
          <cell r="F9292" t="str">
            <v/>
          </cell>
          <cell r="G9292" t="str">
            <v/>
          </cell>
        </row>
        <row r="9293">
          <cell r="A9293" t="str">
            <v>SR4 0</v>
          </cell>
          <cell r="B9293" t="str">
            <v/>
          </cell>
          <cell r="C9293" t="str">
            <v/>
          </cell>
          <cell r="D9293" t="str">
            <v/>
          </cell>
          <cell r="E9293" t="str">
            <v/>
          </cell>
          <cell r="F9293" t="str">
            <v/>
          </cell>
          <cell r="G9293" t="str">
            <v/>
          </cell>
        </row>
        <row r="9294">
          <cell r="A9294" t="str">
            <v>SR4 6</v>
          </cell>
          <cell r="B9294" t="str">
            <v/>
          </cell>
          <cell r="C9294" t="str">
            <v/>
          </cell>
          <cell r="D9294" t="str">
            <v/>
          </cell>
          <cell r="E9294" t="str">
            <v/>
          </cell>
          <cell r="F9294">
            <v>685165.73</v>
          </cell>
          <cell r="G9294" t="str">
            <v/>
          </cell>
        </row>
        <row r="9295">
          <cell r="A9295" t="str">
            <v>SR4 7</v>
          </cell>
          <cell r="B9295">
            <v>452180</v>
          </cell>
          <cell r="C9295" t="str">
            <v/>
          </cell>
          <cell r="D9295" t="str">
            <v/>
          </cell>
          <cell r="E9295">
            <v>3594929.4548549904</v>
          </cell>
          <cell r="F9295">
            <v>1219637.3500000001</v>
          </cell>
          <cell r="G9295" t="str">
            <v/>
          </cell>
        </row>
        <row r="9296">
          <cell r="A9296" t="str">
            <v>SR4 8</v>
          </cell>
          <cell r="B9296" t="str">
            <v/>
          </cell>
          <cell r="C9296" t="str">
            <v/>
          </cell>
          <cell r="D9296" t="str">
            <v/>
          </cell>
          <cell r="E9296" t="str">
            <v/>
          </cell>
          <cell r="F9296" t="str">
            <v/>
          </cell>
          <cell r="G9296" t="str">
            <v/>
          </cell>
        </row>
        <row r="9297">
          <cell r="A9297" t="str">
            <v>SR4 9</v>
          </cell>
          <cell r="B9297" t="str">
            <v/>
          </cell>
          <cell r="C9297" t="str">
            <v/>
          </cell>
          <cell r="D9297" t="str">
            <v/>
          </cell>
          <cell r="E9297" t="str">
            <v/>
          </cell>
          <cell r="F9297" t="str">
            <v/>
          </cell>
          <cell r="G9297" t="str">
            <v/>
          </cell>
        </row>
        <row r="9298">
          <cell r="A9298" t="str">
            <v>SR5 1</v>
          </cell>
          <cell r="B9298" t="str">
            <v/>
          </cell>
          <cell r="C9298" t="str">
            <v/>
          </cell>
          <cell r="D9298" t="str">
            <v/>
          </cell>
          <cell r="E9298" t="str">
            <v/>
          </cell>
          <cell r="F9298" t="str">
            <v/>
          </cell>
          <cell r="G9298" t="str">
            <v/>
          </cell>
        </row>
        <row r="9299">
          <cell r="A9299" t="str">
            <v>SR5 2</v>
          </cell>
          <cell r="B9299">
            <v>790269</v>
          </cell>
          <cell r="C9299" t="str">
            <v/>
          </cell>
          <cell r="D9299" t="str">
            <v/>
          </cell>
          <cell r="E9299" t="str">
            <v/>
          </cell>
          <cell r="F9299" t="str">
            <v/>
          </cell>
          <cell r="G9299" t="str">
            <v/>
          </cell>
        </row>
        <row r="9300">
          <cell r="A9300" t="str">
            <v>SR5 3</v>
          </cell>
          <cell r="B9300">
            <v>2560563</v>
          </cell>
          <cell r="C9300" t="str">
            <v/>
          </cell>
          <cell r="D9300" t="str">
            <v/>
          </cell>
          <cell r="E9300" t="str">
            <v/>
          </cell>
          <cell r="F9300">
            <v>1131558.77</v>
          </cell>
          <cell r="G9300" t="str">
            <v/>
          </cell>
        </row>
        <row r="9301">
          <cell r="A9301" t="str">
            <v>SR5 4</v>
          </cell>
          <cell r="B9301" t="str">
            <v/>
          </cell>
          <cell r="C9301" t="str">
            <v/>
          </cell>
          <cell r="D9301" t="str">
            <v/>
          </cell>
          <cell r="E9301" t="str">
            <v/>
          </cell>
          <cell r="F9301" t="str">
            <v/>
          </cell>
          <cell r="G9301" t="str">
            <v/>
          </cell>
        </row>
        <row r="9302">
          <cell r="A9302" t="str">
            <v>SR5 5</v>
          </cell>
          <cell r="B9302" t="str">
            <v/>
          </cell>
          <cell r="C9302" t="str">
            <v/>
          </cell>
          <cell r="D9302" t="str">
            <v/>
          </cell>
          <cell r="E9302" t="str">
            <v/>
          </cell>
          <cell r="F9302" t="str">
            <v/>
          </cell>
          <cell r="G9302" t="str">
            <v/>
          </cell>
        </row>
        <row r="9303">
          <cell r="A9303" t="str">
            <v>SR5 9</v>
          </cell>
          <cell r="B9303" t="str">
            <v/>
          </cell>
          <cell r="C9303" t="str">
            <v/>
          </cell>
          <cell r="D9303" t="str">
            <v/>
          </cell>
          <cell r="E9303" t="str">
            <v/>
          </cell>
          <cell r="F9303" t="str">
            <v/>
          </cell>
          <cell r="G9303" t="str">
            <v/>
          </cell>
        </row>
        <row r="9304">
          <cell r="A9304" t="str">
            <v>SR6 0</v>
          </cell>
          <cell r="B9304" t="str">
            <v/>
          </cell>
          <cell r="C9304" t="str">
            <v/>
          </cell>
          <cell r="D9304" t="str">
            <v/>
          </cell>
          <cell r="E9304">
            <v>932041.79697329411</v>
          </cell>
          <cell r="F9304">
            <v>1680895.8</v>
          </cell>
          <cell r="G9304" t="str">
            <v/>
          </cell>
        </row>
        <row r="9305">
          <cell r="A9305" t="str">
            <v>SR6 7</v>
          </cell>
          <cell r="B9305">
            <v>1571082</v>
          </cell>
          <cell r="C9305" t="str">
            <v/>
          </cell>
          <cell r="D9305" t="str">
            <v/>
          </cell>
          <cell r="E9305">
            <v>10631985.710247593</v>
          </cell>
          <cell r="F9305">
            <v>4706035.7</v>
          </cell>
          <cell r="G9305">
            <v>4563356.2300000004</v>
          </cell>
        </row>
        <row r="9306">
          <cell r="A9306" t="str">
            <v>SR6 8</v>
          </cell>
          <cell r="B9306" t="str">
            <v/>
          </cell>
          <cell r="C9306" t="str">
            <v/>
          </cell>
          <cell r="D9306" t="str">
            <v/>
          </cell>
          <cell r="E9306">
            <v>371382.11445633613</v>
          </cell>
          <cell r="F9306" t="str">
            <v/>
          </cell>
          <cell r="G9306" t="str">
            <v/>
          </cell>
        </row>
        <row r="9307">
          <cell r="A9307" t="str">
            <v>SR6 9</v>
          </cell>
          <cell r="B9307">
            <v>2020365</v>
          </cell>
          <cell r="C9307" t="str">
            <v/>
          </cell>
          <cell r="D9307" t="str">
            <v/>
          </cell>
          <cell r="E9307">
            <v>799146.00199985516</v>
          </cell>
          <cell r="F9307" t="str">
            <v/>
          </cell>
          <cell r="G9307" t="str">
            <v/>
          </cell>
        </row>
        <row r="9308">
          <cell r="A9308" t="str">
            <v>SR7 0</v>
          </cell>
          <cell r="B9308" t="str">
            <v/>
          </cell>
          <cell r="C9308" t="str">
            <v/>
          </cell>
          <cell r="D9308" t="str">
            <v/>
          </cell>
          <cell r="E9308">
            <v>3451250.7330346373</v>
          </cell>
          <cell r="F9308">
            <v>362307.35</v>
          </cell>
          <cell r="G9308" t="str">
            <v/>
          </cell>
        </row>
        <row r="9309">
          <cell r="A9309" t="str">
            <v>SR7 1</v>
          </cell>
          <cell r="B9309" t="str">
            <v/>
          </cell>
          <cell r="C9309" t="str">
            <v/>
          </cell>
          <cell r="D9309" t="str">
            <v/>
          </cell>
          <cell r="E9309" t="str">
            <v/>
          </cell>
          <cell r="F9309" t="str">
            <v/>
          </cell>
          <cell r="G9309" t="str">
            <v/>
          </cell>
        </row>
        <row r="9310">
          <cell r="A9310" t="str">
            <v>SR7 7</v>
          </cell>
          <cell r="B9310">
            <v>953298</v>
          </cell>
          <cell r="C9310" t="str">
            <v/>
          </cell>
          <cell r="D9310" t="str">
            <v/>
          </cell>
          <cell r="E9310" t="str">
            <v/>
          </cell>
          <cell r="F9310">
            <v>1094661.96</v>
          </cell>
          <cell r="G9310" t="str">
            <v/>
          </cell>
        </row>
        <row r="9311">
          <cell r="A9311" t="str">
            <v>SR7 8</v>
          </cell>
          <cell r="B9311" t="str">
            <v/>
          </cell>
          <cell r="C9311" t="str">
            <v/>
          </cell>
          <cell r="D9311" t="str">
            <v/>
          </cell>
          <cell r="E9311">
            <v>2376288.693934639</v>
          </cell>
          <cell r="F9311" t="str">
            <v/>
          </cell>
          <cell r="G9311" t="str">
            <v/>
          </cell>
        </row>
        <row r="9312">
          <cell r="A9312" t="str">
            <v>SR7 9</v>
          </cell>
          <cell r="B9312">
            <v>49985</v>
          </cell>
          <cell r="C9312" t="str">
            <v/>
          </cell>
          <cell r="D9312" t="str">
            <v/>
          </cell>
          <cell r="E9312" t="str">
            <v/>
          </cell>
          <cell r="F9312" t="str">
            <v/>
          </cell>
          <cell r="G9312" t="str">
            <v/>
          </cell>
        </row>
        <row r="9313">
          <cell r="A9313" t="str">
            <v>SR8 1</v>
          </cell>
          <cell r="B9313" t="str">
            <v/>
          </cell>
          <cell r="C9313" t="str">
            <v/>
          </cell>
          <cell r="D9313" t="str">
            <v/>
          </cell>
          <cell r="E9313" t="str">
            <v/>
          </cell>
          <cell r="F9313" t="str">
            <v/>
          </cell>
          <cell r="G9313" t="str">
            <v/>
          </cell>
        </row>
        <row r="9314">
          <cell r="A9314" t="str">
            <v>SR8 2</v>
          </cell>
          <cell r="B9314" t="str">
            <v/>
          </cell>
          <cell r="C9314" t="str">
            <v/>
          </cell>
          <cell r="D9314" t="str">
            <v/>
          </cell>
          <cell r="E9314" t="str">
            <v/>
          </cell>
          <cell r="F9314" t="str">
            <v/>
          </cell>
          <cell r="G9314" t="str">
            <v/>
          </cell>
        </row>
        <row r="9315">
          <cell r="A9315" t="str">
            <v>SR8 3</v>
          </cell>
          <cell r="B9315">
            <v>1137628</v>
          </cell>
          <cell r="C9315" t="str">
            <v/>
          </cell>
          <cell r="D9315" t="str">
            <v/>
          </cell>
          <cell r="E9315">
            <v>2073082.8144591434</v>
          </cell>
          <cell r="F9315" t="str">
            <v/>
          </cell>
          <cell r="G9315" t="str">
            <v/>
          </cell>
        </row>
        <row r="9316">
          <cell r="A9316" t="str">
            <v>SR8 4</v>
          </cell>
          <cell r="B9316" t="str">
            <v/>
          </cell>
          <cell r="C9316" t="str">
            <v/>
          </cell>
          <cell r="D9316" t="str">
            <v/>
          </cell>
          <cell r="E9316">
            <v>1697577.5875099981</v>
          </cell>
          <cell r="F9316" t="str">
            <v/>
          </cell>
          <cell r="G9316" t="str">
            <v/>
          </cell>
        </row>
        <row r="9317">
          <cell r="A9317" t="str">
            <v>SR8 5</v>
          </cell>
          <cell r="B9317" t="str">
            <v/>
          </cell>
          <cell r="C9317" t="str">
            <v/>
          </cell>
          <cell r="D9317" t="str">
            <v/>
          </cell>
          <cell r="E9317" t="str">
            <v/>
          </cell>
          <cell r="F9317" t="str">
            <v/>
          </cell>
          <cell r="G9317" t="str">
            <v/>
          </cell>
        </row>
        <row r="9318">
          <cell r="A9318" t="str">
            <v>SR8 9</v>
          </cell>
          <cell r="B9318" t="str">
            <v/>
          </cell>
          <cell r="C9318" t="str">
            <v/>
          </cell>
          <cell r="D9318" t="str">
            <v/>
          </cell>
          <cell r="E9318" t="str">
            <v/>
          </cell>
          <cell r="F9318" t="str">
            <v/>
          </cell>
          <cell r="G9318" t="str">
            <v/>
          </cell>
        </row>
        <row r="9319">
          <cell r="A9319" t="str">
            <v>SR9 9</v>
          </cell>
          <cell r="B9319" t="str">
            <v/>
          </cell>
          <cell r="C9319" t="str">
            <v/>
          </cell>
          <cell r="D9319" t="str">
            <v/>
          </cell>
          <cell r="E9319" t="str">
            <v/>
          </cell>
          <cell r="F9319" t="str">
            <v/>
          </cell>
          <cell r="G9319" t="str">
            <v/>
          </cell>
        </row>
        <row r="9320">
          <cell r="A9320" t="str">
            <v>SS Other</v>
          </cell>
          <cell r="B9320">
            <v>75516557</v>
          </cell>
          <cell r="C9320">
            <v>2802619.3200000008</v>
          </cell>
          <cell r="D9320">
            <v>18138791.359999999</v>
          </cell>
          <cell r="E9320">
            <v>46769350.409239568</v>
          </cell>
          <cell r="F9320">
            <v>48636463.770000003</v>
          </cell>
          <cell r="G9320">
            <v>31770822.29000001</v>
          </cell>
        </row>
        <row r="9321">
          <cell r="A9321" t="str">
            <v>SS total</v>
          </cell>
          <cell r="B9321">
            <v>143129321</v>
          </cell>
          <cell r="C9321">
            <v>2802619.3200000008</v>
          </cell>
          <cell r="D9321">
            <v>26459283.109999999</v>
          </cell>
          <cell r="E9321">
            <v>99882442.873245731</v>
          </cell>
          <cell r="F9321">
            <v>156415393.97999996</v>
          </cell>
          <cell r="G9321">
            <v>35336863.140000008</v>
          </cell>
        </row>
        <row r="9322">
          <cell r="A9322" t="str">
            <v>SS0 0</v>
          </cell>
          <cell r="B9322">
            <v>782961</v>
          </cell>
          <cell r="C9322" t="str">
            <v/>
          </cell>
          <cell r="D9322" t="str">
            <v/>
          </cell>
          <cell r="E9322" t="str">
            <v/>
          </cell>
          <cell r="F9322">
            <v>1599788.28</v>
          </cell>
          <cell r="G9322" t="str">
            <v/>
          </cell>
        </row>
        <row r="9323">
          <cell r="A9323" t="str">
            <v>SS0 7</v>
          </cell>
          <cell r="B9323">
            <v>2142548</v>
          </cell>
          <cell r="C9323" t="str">
            <v/>
          </cell>
          <cell r="D9323" t="str">
            <v/>
          </cell>
          <cell r="E9323">
            <v>2250613.6471791109</v>
          </cell>
          <cell r="F9323">
            <v>3710623.93</v>
          </cell>
          <cell r="G9323" t="str">
            <v/>
          </cell>
        </row>
        <row r="9324">
          <cell r="A9324" t="str">
            <v>SS0 8</v>
          </cell>
          <cell r="B9324" t="str">
            <v/>
          </cell>
          <cell r="C9324" t="str">
            <v/>
          </cell>
          <cell r="D9324" t="str">
            <v/>
          </cell>
          <cell r="E9324">
            <v>2494609.5952268816</v>
          </cell>
          <cell r="F9324">
            <v>2170121.91</v>
          </cell>
          <cell r="G9324">
            <v>3566040.85</v>
          </cell>
        </row>
        <row r="9325">
          <cell r="A9325" t="str">
            <v>SS0 9</v>
          </cell>
          <cell r="B9325">
            <v>3107308</v>
          </cell>
          <cell r="C9325" t="str">
            <v/>
          </cell>
          <cell r="D9325" t="str">
            <v/>
          </cell>
          <cell r="E9325">
            <v>2722382.3434885605</v>
          </cell>
          <cell r="F9325">
            <v>1285568.05</v>
          </cell>
          <cell r="G9325" t="str">
            <v/>
          </cell>
        </row>
        <row r="9326">
          <cell r="A9326" t="str">
            <v>SS1 1</v>
          </cell>
          <cell r="B9326">
            <v>2037193</v>
          </cell>
          <cell r="C9326" t="str">
            <v/>
          </cell>
          <cell r="D9326" t="str">
            <v/>
          </cell>
          <cell r="E9326">
            <v>3615398.8800863209</v>
          </cell>
          <cell r="F9326">
            <v>4078933.71</v>
          </cell>
          <cell r="G9326" t="str">
            <v/>
          </cell>
        </row>
        <row r="9327">
          <cell r="A9327" t="str">
            <v>SS1 2</v>
          </cell>
          <cell r="B9327" t="str">
            <v/>
          </cell>
          <cell r="C9327" t="str">
            <v/>
          </cell>
          <cell r="D9327" t="str">
            <v/>
          </cell>
          <cell r="E9327">
            <v>387845.81592911738</v>
          </cell>
          <cell r="F9327">
            <v>5883848.1900000004</v>
          </cell>
          <cell r="G9327" t="str">
            <v/>
          </cell>
        </row>
        <row r="9328">
          <cell r="A9328" t="str">
            <v>SS1 3</v>
          </cell>
          <cell r="B9328">
            <v>921554</v>
          </cell>
          <cell r="C9328" t="str">
            <v/>
          </cell>
          <cell r="D9328">
            <v>902575.2</v>
          </cell>
          <cell r="E9328">
            <v>4422054.3643914834</v>
          </cell>
          <cell r="F9328" t="str">
            <v/>
          </cell>
          <cell r="G9328" t="str">
            <v/>
          </cell>
        </row>
        <row r="9329">
          <cell r="A9329" t="str">
            <v>SS1 9</v>
          </cell>
          <cell r="B9329" t="str">
            <v/>
          </cell>
          <cell r="C9329" t="str">
            <v/>
          </cell>
          <cell r="D9329" t="str">
            <v/>
          </cell>
          <cell r="E9329" t="str">
            <v/>
          </cell>
          <cell r="F9329" t="str">
            <v/>
          </cell>
          <cell r="G9329" t="str">
            <v/>
          </cell>
        </row>
        <row r="9330">
          <cell r="A9330" t="str">
            <v>SS11 7</v>
          </cell>
          <cell r="B9330" t="str">
            <v/>
          </cell>
          <cell r="C9330" t="str">
            <v/>
          </cell>
          <cell r="D9330" t="str">
            <v/>
          </cell>
          <cell r="E9330">
            <v>1441766.5253228995</v>
          </cell>
          <cell r="F9330">
            <v>3855885.6</v>
          </cell>
          <cell r="G9330" t="str">
            <v/>
          </cell>
        </row>
        <row r="9331">
          <cell r="A9331" t="str">
            <v>SS11 8</v>
          </cell>
          <cell r="B9331">
            <v>3753824</v>
          </cell>
          <cell r="C9331" t="str">
            <v/>
          </cell>
          <cell r="D9331" t="str">
            <v/>
          </cell>
          <cell r="E9331">
            <v>2233845.9480932127</v>
          </cell>
          <cell r="F9331">
            <v>12704399.91</v>
          </cell>
          <cell r="G9331" t="str">
            <v/>
          </cell>
        </row>
        <row r="9332">
          <cell r="A9332" t="str">
            <v>SS11 9</v>
          </cell>
          <cell r="B9332" t="str">
            <v/>
          </cell>
          <cell r="C9332" t="str">
            <v/>
          </cell>
          <cell r="D9332" t="str">
            <v/>
          </cell>
          <cell r="E9332" t="str">
            <v/>
          </cell>
          <cell r="F9332" t="str">
            <v/>
          </cell>
          <cell r="G9332" t="str">
            <v/>
          </cell>
        </row>
        <row r="9333">
          <cell r="A9333" t="str">
            <v>SS12 0</v>
          </cell>
          <cell r="B9333" t="str">
            <v/>
          </cell>
          <cell r="C9333" t="str">
            <v/>
          </cell>
          <cell r="D9333" t="str">
            <v/>
          </cell>
          <cell r="E9333">
            <v>69551.116073526966</v>
          </cell>
          <cell r="F9333" t="str">
            <v/>
          </cell>
          <cell r="G9333" t="str">
            <v/>
          </cell>
        </row>
        <row r="9334">
          <cell r="A9334" t="str">
            <v>SS12 9</v>
          </cell>
          <cell r="B9334" t="str">
            <v/>
          </cell>
          <cell r="C9334" t="str">
            <v/>
          </cell>
          <cell r="D9334">
            <v>506111.77</v>
          </cell>
          <cell r="E9334">
            <v>651458.45250063133</v>
          </cell>
          <cell r="F9334">
            <v>1373710.95</v>
          </cell>
          <cell r="G9334" t="str">
            <v/>
          </cell>
        </row>
        <row r="9335">
          <cell r="A9335" t="str">
            <v>SS13 1</v>
          </cell>
          <cell r="B9335">
            <v>7834895</v>
          </cell>
          <cell r="C9335" t="str">
            <v/>
          </cell>
          <cell r="D9335">
            <v>3143968.49</v>
          </cell>
          <cell r="E9335" t="str">
            <v/>
          </cell>
          <cell r="F9335">
            <v>2471060.79</v>
          </cell>
          <cell r="G9335" t="str">
            <v/>
          </cell>
        </row>
        <row r="9336">
          <cell r="A9336" t="str">
            <v>SS13 2</v>
          </cell>
          <cell r="B9336" t="str">
            <v/>
          </cell>
          <cell r="C9336" t="str">
            <v/>
          </cell>
          <cell r="D9336" t="str">
            <v/>
          </cell>
          <cell r="E9336" t="str">
            <v/>
          </cell>
          <cell r="F9336" t="str">
            <v/>
          </cell>
          <cell r="G9336" t="str">
            <v/>
          </cell>
        </row>
        <row r="9337">
          <cell r="A9337" t="str">
            <v>SS13 3</v>
          </cell>
          <cell r="B9337" t="str">
            <v/>
          </cell>
          <cell r="C9337" t="str">
            <v/>
          </cell>
          <cell r="D9337" t="str">
            <v/>
          </cell>
          <cell r="E9337" t="str">
            <v/>
          </cell>
          <cell r="F9337" t="str">
            <v/>
          </cell>
          <cell r="G9337" t="str">
            <v/>
          </cell>
        </row>
        <row r="9338">
          <cell r="A9338" t="str">
            <v>SS14 0</v>
          </cell>
          <cell r="B9338" t="str">
            <v/>
          </cell>
          <cell r="C9338" t="str">
            <v/>
          </cell>
          <cell r="D9338" t="str">
            <v/>
          </cell>
          <cell r="E9338" t="str">
            <v/>
          </cell>
          <cell r="F9338" t="str">
            <v/>
          </cell>
          <cell r="G9338" t="str">
            <v/>
          </cell>
        </row>
        <row r="9339">
          <cell r="A9339" t="str">
            <v>SS14 1</v>
          </cell>
          <cell r="B9339" t="str">
            <v/>
          </cell>
          <cell r="C9339" t="str">
            <v/>
          </cell>
          <cell r="D9339" t="str">
            <v/>
          </cell>
          <cell r="E9339">
            <v>388633.09498463653</v>
          </cell>
          <cell r="F9339">
            <v>267104.83</v>
          </cell>
          <cell r="G9339" t="str">
            <v/>
          </cell>
        </row>
        <row r="9340">
          <cell r="A9340" t="str">
            <v>SS14 2</v>
          </cell>
          <cell r="B9340" t="str">
            <v/>
          </cell>
          <cell r="C9340" t="str">
            <v/>
          </cell>
          <cell r="D9340" t="str">
            <v/>
          </cell>
          <cell r="E9340" t="str">
            <v/>
          </cell>
          <cell r="F9340" t="str">
            <v/>
          </cell>
          <cell r="G9340" t="str">
            <v/>
          </cell>
        </row>
        <row r="9341">
          <cell r="A9341" t="str">
            <v>SS14 3</v>
          </cell>
          <cell r="B9341">
            <v>11032426</v>
          </cell>
          <cell r="C9341" t="str">
            <v/>
          </cell>
          <cell r="D9341">
            <v>842378.73</v>
          </cell>
          <cell r="E9341">
            <v>4217528.2284442764</v>
          </cell>
          <cell r="F9341">
            <v>14008603.789999999</v>
          </cell>
          <cell r="G9341" t="str">
            <v/>
          </cell>
        </row>
        <row r="9342">
          <cell r="A9342" t="str">
            <v>SS14 9</v>
          </cell>
          <cell r="B9342" t="str">
            <v/>
          </cell>
          <cell r="C9342" t="str">
            <v/>
          </cell>
          <cell r="D9342" t="str">
            <v/>
          </cell>
          <cell r="E9342" t="str">
            <v/>
          </cell>
          <cell r="F9342" t="str">
            <v/>
          </cell>
          <cell r="G9342" t="str">
            <v/>
          </cell>
        </row>
        <row r="9343">
          <cell r="A9343" t="str">
            <v>SS15 4</v>
          </cell>
          <cell r="B9343">
            <v>1062134</v>
          </cell>
          <cell r="C9343" t="str">
            <v/>
          </cell>
          <cell r="D9343" t="str">
            <v/>
          </cell>
          <cell r="E9343" t="str">
            <v/>
          </cell>
          <cell r="F9343" t="str">
            <v/>
          </cell>
          <cell r="G9343" t="str">
            <v/>
          </cell>
        </row>
        <row r="9344">
          <cell r="A9344" t="str">
            <v>SS15 5</v>
          </cell>
          <cell r="B9344">
            <v>29491</v>
          </cell>
          <cell r="C9344" t="str">
            <v/>
          </cell>
          <cell r="D9344">
            <v>45101.57</v>
          </cell>
          <cell r="E9344" t="str">
            <v/>
          </cell>
          <cell r="F9344" t="str">
            <v/>
          </cell>
          <cell r="G9344" t="str">
            <v/>
          </cell>
        </row>
        <row r="9345">
          <cell r="A9345" t="str">
            <v>SS15 6</v>
          </cell>
          <cell r="B9345" t="str">
            <v/>
          </cell>
          <cell r="C9345" t="str">
            <v/>
          </cell>
          <cell r="D9345" t="str">
            <v/>
          </cell>
          <cell r="E9345">
            <v>2667031.2584124873</v>
          </cell>
          <cell r="F9345">
            <v>12763285.02</v>
          </cell>
          <cell r="G9345" t="str">
            <v/>
          </cell>
        </row>
        <row r="9346">
          <cell r="A9346" t="str">
            <v>SS16 4</v>
          </cell>
          <cell r="B9346" t="str">
            <v/>
          </cell>
          <cell r="C9346" t="str">
            <v/>
          </cell>
          <cell r="D9346" t="str">
            <v/>
          </cell>
          <cell r="E9346" t="str">
            <v/>
          </cell>
          <cell r="F9346">
            <v>702259.51</v>
          </cell>
          <cell r="G9346" t="str">
            <v/>
          </cell>
        </row>
        <row r="9347">
          <cell r="A9347" t="str">
            <v>SS16 5</v>
          </cell>
          <cell r="B9347" t="str">
            <v/>
          </cell>
          <cell r="C9347" t="str">
            <v/>
          </cell>
          <cell r="D9347" t="str">
            <v/>
          </cell>
          <cell r="E9347" t="str">
            <v/>
          </cell>
          <cell r="F9347">
            <v>355576.12</v>
          </cell>
          <cell r="G9347" t="str">
            <v/>
          </cell>
        </row>
        <row r="9348">
          <cell r="A9348" t="str">
            <v>SS16 6</v>
          </cell>
          <cell r="B9348" t="str">
            <v/>
          </cell>
          <cell r="C9348" t="str">
            <v/>
          </cell>
          <cell r="D9348" t="str">
            <v/>
          </cell>
          <cell r="E9348" t="str">
            <v/>
          </cell>
          <cell r="F9348" t="str">
            <v/>
          </cell>
          <cell r="G9348" t="str">
            <v/>
          </cell>
        </row>
        <row r="9349">
          <cell r="A9349" t="str">
            <v>SS17 0</v>
          </cell>
          <cell r="B9349" t="str">
            <v/>
          </cell>
          <cell r="C9349" t="str">
            <v/>
          </cell>
          <cell r="D9349" t="str">
            <v/>
          </cell>
          <cell r="E9349">
            <v>1136212.2314648307</v>
          </cell>
          <cell r="F9349" t="str">
            <v/>
          </cell>
          <cell r="G9349" t="str">
            <v/>
          </cell>
        </row>
        <row r="9350">
          <cell r="A9350" t="str">
            <v>SS17 1</v>
          </cell>
          <cell r="B9350" t="str">
            <v/>
          </cell>
          <cell r="C9350" t="str">
            <v/>
          </cell>
          <cell r="D9350" t="str">
            <v/>
          </cell>
          <cell r="E9350" t="str">
            <v/>
          </cell>
          <cell r="F9350" t="str">
            <v/>
          </cell>
          <cell r="G9350" t="str">
            <v/>
          </cell>
        </row>
        <row r="9351">
          <cell r="A9351" t="str">
            <v>SS17 7</v>
          </cell>
          <cell r="B9351">
            <v>154799</v>
          </cell>
          <cell r="C9351" t="str">
            <v/>
          </cell>
          <cell r="D9351" t="str">
            <v/>
          </cell>
          <cell r="E9351">
            <v>1455984.5907966811</v>
          </cell>
          <cell r="F9351" t="str">
            <v/>
          </cell>
          <cell r="G9351" t="str">
            <v/>
          </cell>
        </row>
        <row r="9352">
          <cell r="A9352" t="str">
            <v>SS17 8</v>
          </cell>
          <cell r="B9352" t="str">
            <v/>
          </cell>
          <cell r="C9352" t="str">
            <v/>
          </cell>
          <cell r="D9352">
            <v>114798.34</v>
          </cell>
          <cell r="E9352" t="str">
            <v/>
          </cell>
          <cell r="F9352" t="str">
            <v/>
          </cell>
          <cell r="G9352" t="str">
            <v/>
          </cell>
        </row>
        <row r="9353">
          <cell r="A9353" t="str">
            <v>SS17 9</v>
          </cell>
          <cell r="B9353" t="str">
            <v/>
          </cell>
          <cell r="C9353" t="str">
            <v/>
          </cell>
          <cell r="D9353" t="str">
            <v/>
          </cell>
          <cell r="E9353">
            <v>149798.62348801162</v>
          </cell>
          <cell r="F9353">
            <v>2214399.09</v>
          </cell>
          <cell r="G9353" t="str">
            <v/>
          </cell>
        </row>
        <row r="9354">
          <cell r="A9354" t="str">
            <v>SS2 4</v>
          </cell>
          <cell r="B9354" t="str">
            <v/>
          </cell>
          <cell r="C9354" t="str">
            <v/>
          </cell>
          <cell r="D9354" t="str">
            <v/>
          </cell>
          <cell r="E9354">
            <v>794073.62275836966</v>
          </cell>
          <cell r="F9354">
            <v>1119700.6000000001</v>
          </cell>
          <cell r="G9354" t="str">
            <v/>
          </cell>
        </row>
        <row r="9355">
          <cell r="A9355" t="str">
            <v>SS2 5</v>
          </cell>
          <cell r="B9355" t="str">
            <v/>
          </cell>
          <cell r="C9355" t="str">
            <v/>
          </cell>
          <cell r="D9355">
            <v>574814.93000000005</v>
          </cell>
          <cell r="E9355">
            <v>574376.2640633313</v>
          </cell>
          <cell r="F9355">
            <v>3727525.94</v>
          </cell>
          <cell r="G9355" t="str">
            <v/>
          </cell>
        </row>
        <row r="9356">
          <cell r="A9356" t="str">
            <v>SS2 6</v>
          </cell>
          <cell r="B9356">
            <v>1781286</v>
          </cell>
          <cell r="C9356" t="str">
            <v/>
          </cell>
          <cell r="D9356">
            <v>99082.89</v>
          </cell>
          <cell r="E9356">
            <v>2678663.5749307796</v>
          </cell>
          <cell r="F9356">
            <v>2581157.6</v>
          </cell>
          <cell r="G9356" t="str">
            <v/>
          </cell>
        </row>
        <row r="9357">
          <cell r="A9357" t="str">
            <v>SS22 8</v>
          </cell>
          <cell r="B9357" t="str">
            <v/>
          </cell>
          <cell r="C9357" t="str">
            <v/>
          </cell>
          <cell r="D9357" t="str">
            <v/>
          </cell>
          <cell r="E9357" t="str">
            <v/>
          </cell>
          <cell r="F9357" t="str">
            <v/>
          </cell>
          <cell r="G9357" t="str">
            <v/>
          </cell>
        </row>
        <row r="9358">
          <cell r="A9358" t="str">
            <v>SS3 0</v>
          </cell>
          <cell r="B9358">
            <v>1395236</v>
          </cell>
          <cell r="C9358" t="str">
            <v/>
          </cell>
          <cell r="D9358" t="str">
            <v/>
          </cell>
          <cell r="E9358" t="str">
            <v/>
          </cell>
          <cell r="F9358" t="str">
            <v/>
          </cell>
          <cell r="G9358" t="str">
            <v/>
          </cell>
        </row>
        <row r="9359">
          <cell r="A9359" t="str">
            <v>SS3 3</v>
          </cell>
          <cell r="B9359" t="str">
            <v/>
          </cell>
          <cell r="C9359" t="str">
            <v/>
          </cell>
          <cell r="D9359" t="str">
            <v/>
          </cell>
          <cell r="E9359" t="str">
            <v/>
          </cell>
          <cell r="F9359" t="str">
            <v/>
          </cell>
          <cell r="G9359" t="str">
            <v/>
          </cell>
        </row>
        <row r="9360">
          <cell r="A9360" t="str">
            <v>SS3 8</v>
          </cell>
          <cell r="B9360">
            <v>117058</v>
          </cell>
          <cell r="C9360" t="str">
            <v/>
          </cell>
          <cell r="D9360" t="str">
            <v/>
          </cell>
          <cell r="E9360" t="str">
            <v/>
          </cell>
          <cell r="F9360" t="str">
            <v/>
          </cell>
          <cell r="G9360" t="str">
            <v/>
          </cell>
        </row>
        <row r="9361">
          <cell r="A9361" t="str">
            <v>SS3 9</v>
          </cell>
          <cell r="B9361">
            <v>2830504</v>
          </cell>
          <cell r="C9361" t="str">
            <v/>
          </cell>
          <cell r="D9361" t="str">
            <v/>
          </cell>
          <cell r="E9361">
            <v>2561525.9108584975</v>
          </cell>
          <cell r="F9361">
            <v>1661204.46</v>
          </cell>
          <cell r="G9361" t="str">
            <v/>
          </cell>
        </row>
        <row r="9362">
          <cell r="A9362" t="str">
            <v>SS4 1</v>
          </cell>
          <cell r="B9362" t="str">
            <v/>
          </cell>
          <cell r="C9362" t="str">
            <v/>
          </cell>
          <cell r="D9362">
            <v>1061846</v>
          </cell>
          <cell r="E9362" t="str">
            <v/>
          </cell>
          <cell r="F9362" t="str">
            <v/>
          </cell>
          <cell r="G9362" t="str">
            <v/>
          </cell>
        </row>
        <row r="9363">
          <cell r="A9363" t="str">
            <v>SS4 2</v>
          </cell>
          <cell r="B9363" t="str">
            <v/>
          </cell>
          <cell r="C9363" t="str">
            <v/>
          </cell>
          <cell r="D9363" t="str">
            <v/>
          </cell>
          <cell r="E9363" t="str">
            <v/>
          </cell>
          <cell r="F9363" t="str">
            <v/>
          </cell>
          <cell r="G9363" t="str">
            <v/>
          </cell>
        </row>
        <row r="9364">
          <cell r="A9364" t="str">
            <v>SS4 3</v>
          </cell>
          <cell r="B9364">
            <v>4341643</v>
          </cell>
          <cell r="C9364" t="str">
            <v/>
          </cell>
          <cell r="D9364" t="str">
            <v/>
          </cell>
          <cell r="E9364" t="str">
            <v/>
          </cell>
          <cell r="F9364">
            <v>954730.87</v>
          </cell>
          <cell r="G9364" t="str">
            <v/>
          </cell>
        </row>
        <row r="9365">
          <cell r="A9365" t="str">
            <v>SS4 9</v>
          </cell>
          <cell r="B9365" t="str">
            <v/>
          </cell>
          <cell r="C9365" t="str">
            <v/>
          </cell>
          <cell r="D9365" t="str">
            <v/>
          </cell>
          <cell r="E9365" t="str">
            <v/>
          </cell>
          <cell r="F9365" t="str">
            <v/>
          </cell>
          <cell r="G9365" t="str">
            <v/>
          </cell>
        </row>
        <row r="9366">
          <cell r="A9366" t="str">
            <v>SS5 4</v>
          </cell>
          <cell r="B9366" t="str">
            <v/>
          </cell>
          <cell r="C9366" t="str">
            <v/>
          </cell>
          <cell r="D9366" t="str">
            <v/>
          </cell>
          <cell r="E9366" t="str">
            <v/>
          </cell>
          <cell r="F9366" t="str">
            <v/>
          </cell>
          <cell r="G9366" t="str">
            <v/>
          </cell>
        </row>
        <row r="9367">
          <cell r="A9367" t="str">
            <v>SS5 5</v>
          </cell>
          <cell r="B9367">
            <v>5692283</v>
          </cell>
          <cell r="C9367" t="str">
            <v/>
          </cell>
          <cell r="D9367" t="str">
            <v/>
          </cell>
          <cell r="E9367" t="str">
            <v/>
          </cell>
          <cell r="F9367">
            <v>3103069.54</v>
          </cell>
          <cell r="G9367" t="str">
            <v/>
          </cell>
        </row>
        <row r="9368">
          <cell r="A9368" t="str">
            <v>SS5 6</v>
          </cell>
          <cell r="B9368" t="str">
            <v/>
          </cell>
          <cell r="C9368" t="str">
            <v/>
          </cell>
          <cell r="D9368">
            <v>75820.53</v>
          </cell>
          <cell r="E9368" t="str">
            <v/>
          </cell>
          <cell r="F9368">
            <v>899788.1</v>
          </cell>
          <cell r="G9368" t="str">
            <v/>
          </cell>
        </row>
        <row r="9369">
          <cell r="A9369" t="str">
            <v>SS5 9</v>
          </cell>
          <cell r="B9369" t="str">
            <v/>
          </cell>
          <cell r="C9369" t="str">
            <v/>
          </cell>
          <cell r="D9369" t="str">
            <v/>
          </cell>
          <cell r="E9369" t="str">
            <v/>
          </cell>
          <cell r="F9369" t="str">
            <v/>
          </cell>
          <cell r="G9369" t="str">
            <v/>
          </cell>
        </row>
        <row r="9370">
          <cell r="A9370" t="str">
            <v>SS6 0</v>
          </cell>
          <cell r="B9370" t="str">
            <v/>
          </cell>
          <cell r="C9370" t="str">
            <v/>
          </cell>
          <cell r="D9370" t="str">
            <v/>
          </cell>
          <cell r="E9370" t="str">
            <v/>
          </cell>
          <cell r="F9370" t="str">
            <v/>
          </cell>
          <cell r="G9370" t="str">
            <v/>
          </cell>
        </row>
        <row r="9371">
          <cell r="A9371" t="str">
            <v>SS6 7</v>
          </cell>
          <cell r="B9371" t="str">
            <v/>
          </cell>
          <cell r="C9371" t="str">
            <v/>
          </cell>
          <cell r="D9371" t="str">
            <v/>
          </cell>
          <cell r="E9371">
            <v>6482838.5195747642</v>
          </cell>
          <cell r="F9371">
            <v>5087311.62</v>
          </cell>
          <cell r="G9371" t="str">
            <v/>
          </cell>
        </row>
        <row r="9372">
          <cell r="A9372" t="str">
            <v>SS6 8</v>
          </cell>
          <cell r="B9372">
            <v>1277680</v>
          </cell>
          <cell r="C9372" t="str">
            <v/>
          </cell>
          <cell r="D9372">
            <v>121315.92</v>
          </cell>
          <cell r="E9372" t="str">
            <v/>
          </cell>
          <cell r="F9372" t="str">
            <v/>
          </cell>
          <cell r="G9372" t="str">
            <v/>
          </cell>
        </row>
        <row r="9373">
          <cell r="A9373" t="str">
            <v>SS6 9</v>
          </cell>
          <cell r="B9373" t="str">
            <v/>
          </cell>
          <cell r="C9373" t="str">
            <v/>
          </cell>
          <cell r="D9373">
            <v>251447.6</v>
          </cell>
          <cell r="E9373" t="str">
            <v/>
          </cell>
          <cell r="F9373">
            <v>3196315.62</v>
          </cell>
          <cell r="G9373" t="str">
            <v/>
          </cell>
        </row>
        <row r="9374">
          <cell r="A9374" t="str">
            <v>SS7 1</v>
          </cell>
          <cell r="B9374">
            <v>4203947</v>
          </cell>
          <cell r="C9374" t="str">
            <v/>
          </cell>
          <cell r="D9374" t="str">
            <v/>
          </cell>
          <cell r="E9374" t="str">
            <v/>
          </cell>
          <cell r="F9374" t="str">
            <v/>
          </cell>
          <cell r="G9374" t="str">
            <v/>
          </cell>
        </row>
        <row r="9375">
          <cell r="A9375" t="str">
            <v>SS7 2</v>
          </cell>
          <cell r="B9375">
            <v>1627230</v>
          </cell>
          <cell r="C9375" t="str">
            <v/>
          </cell>
          <cell r="D9375">
            <v>76904.37</v>
          </cell>
          <cell r="E9375">
            <v>1379621.5920933124</v>
          </cell>
          <cell r="F9375">
            <v>1032468.66</v>
          </cell>
          <cell r="G9375" t="str">
            <v/>
          </cell>
        </row>
        <row r="9376">
          <cell r="A9376" t="str">
            <v>SS7 3</v>
          </cell>
          <cell r="B9376">
            <v>2148773</v>
          </cell>
          <cell r="C9376" t="str">
            <v/>
          </cell>
          <cell r="D9376">
            <v>79024.52</v>
          </cell>
          <cell r="E9376">
            <v>637941.94729422824</v>
          </cell>
          <cell r="F9376" t="str">
            <v/>
          </cell>
          <cell r="G9376" t="str">
            <v/>
          </cell>
        </row>
        <row r="9377">
          <cell r="A9377" t="str">
            <v>SS7 4</v>
          </cell>
          <cell r="B9377">
            <v>1624306</v>
          </cell>
          <cell r="C9377" t="str">
            <v/>
          </cell>
          <cell r="D9377" t="str">
            <v/>
          </cell>
          <cell r="E9377" t="str">
            <v/>
          </cell>
          <cell r="F9377">
            <v>1716525.97</v>
          </cell>
          <cell r="G9377" t="str">
            <v/>
          </cell>
        </row>
        <row r="9378">
          <cell r="A9378" t="str">
            <v>SS7 5</v>
          </cell>
          <cell r="B9378" t="str">
            <v/>
          </cell>
          <cell r="C9378" t="str">
            <v/>
          </cell>
          <cell r="D9378" t="str">
            <v/>
          </cell>
          <cell r="E9378">
            <v>2019780.8432100969</v>
          </cell>
          <cell r="F9378">
            <v>3084115.75</v>
          </cell>
          <cell r="G9378" t="str">
            <v/>
          </cell>
        </row>
        <row r="9379">
          <cell r="A9379" t="str">
            <v>SS7 9</v>
          </cell>
          <cell r="B9379" t="str">
            <v/>
          </cell>
          <cell r="C9379" t="str">
            <v/>
          </cell>
          <cell r="D9379" t="str">
            <v/>
          </cell>
          <cell r="E9379" t="str">
            <v/>
          </cell>
          <cell r="F9379" t="str">
            <v/>
          </cell>
          <cell r="G9379" t="str">
            <v/>
          </cell>
        </row>
        <row r="9380">
          <cell r="A9380" t="str">
            <v>SS8 0</v>
          </cell>
          <cell r="B9380">
            <v>3248650</v>
          </cell>
          <cell r="C9380" t="str">
            <v/>
          </cell>
          <cell r="D9380" t="str">
            <v/>
          </cell>
          <cell r="E9380">
            <v>851324.48335441411</v>
          </cell>
          <cell r="F9380" t="str">
            <v/>
          </cell>
          <cell r="G9380" t="str">
            <v/>
          </cell>
        </row>
        <row r="9381">
          <cell r="A9381" t="str">
            <v>SS8 1</v>
          </cell>
          <cell r="B9381" t="str">
            <v/>
          </cell>
          <cell r="C9381" t="str">
            <v/>
          </cell>
          <cell r="D9381" t="str">
            <v/>
          </cell>
          <cell r="E9381" t="str">
            <v/>
          </cell>
          <cell r="F9381" t="str">
            <v/>
          </cell>
          <cell r="G9381" t="str">
            <v/>
          </cell>
        </row>
        <row r="9382">
          <cell r="A9382" t="str">
            <v>SS8 7</v>
          </cell>
          <cell r="B9382" t="str">
            <v/>
          </cell>
          <cell r="C9382" t="str">
            <v/>
          </cell>
          <cell r="D9382" t="str">
            <v/>
          </cell>
          <cell r="E9382" t="str">
            <v/>
          </cell>
          <cell r="F9382">
            <v>630105.18999999994</v>
          </cell>
          <cell r="G9382" t="str">
            <v/>
          </cell>
        </row>
        <row r="9383">
          <cell r="A9383" t="str">
            <v>SS8 8</v>
          </cell>
          <cell r="B9383" t="str">
            <v/>
          </cell>
          <cell r="C9383" t="str">
            <v/>
          </cell>
          <cell r="D9383" t="str">
            <v/>
          </cell>
          <cell r="E9383" t="str">
            <v/>
          </cell>
          <cell r="F9383" t="str">
            <v/>
          </cell>
          <cell r="G9383" t="str">
            <v/>
          </cell>
        </row>
        <row r="9384">
          <cell r="A9384" t="str">
            <v>SS8 9</v>
          </cell>
          <cell r="B9384" t="str">
            <v/>
          </cell>
          <cell r="C9384" t="str">
            <v/>
          </cell>
          <cell r="D9384" t="str">
            <v/>
          </cell>
          <cell r="E9384" t="str">
            <v/>
          </cell>
          <cell r="F9384">
            <v>153930.09</v>
          </cell>
          <cell r="G9384" t="str">
            <v/>
          </cell>
        </row>
        <row r="9385">
          <cell r="A9385" t="str">
            <v>SS9 0</v>
          </cell>
          <cell r="B9385" t="str">
            <v/>
          </cell>
          <cell r="C9385" t="str">
            <v/>
          </cell>
          <cell r="D9385" t="str">
            <v/>
          </cell>
          <cell r="E9385" t="str">
            <v/>
          </cell>
          <cell r="F9385" t="str">
            <v/>
          </cell>
          <cell r="G9385" t="str">
            <v/>
          </cell>
        </row>
        <row r="9386">
          <cell r="A9386" t="str">
            <v>SS9 1</v>
          </cell>
          <cell r="B9386">
            <v>2360130</v>
          </cell>
          <cell r="C9386" t="str">
            <v/>
          </cell>
          <cell r="D9386" t="str">
            <v/>
          </cell>
          <cell r="E9386" t="str">
            <v/>
          </cell>
          <cell r="F9386">
            <v>1301127.1000000001</v>
          </cell>
          <cell r="G9386" t="str">
            <v/>
          </cell>
        </row>
        <row r="9387">
          <cell r="A9387" t="str">
            <v>SS9 2</v>
          </cell>
          <cell r="B9387" t="str">
            <v/>
          </cell>
          <cell r="C9387" t="str">
            <v/>
          </cell>
          <cell r="D9387">
            <v>374329.26</v>
          </cell>
          <cell r="E9387">
            <v>3275663.3754040003</v>
          </cell>
          <cell r="F9387">
            <v>3105223.31</v>
          </cell>
          <cell r="G9387" t="str">
            <v/>
          </cell>
        </row>
        <row r="9388">
          <cell r="A9388" t="str">
            <v>SS9 3</v>
          </cell>
          <cell r="B9388">
            <v>687537</v>
          </cell>
          <cell r="C9388" t="str">
            <v/>
          </cell>
          <cell r="D9388" t="str">
            <v/>
          </cell>
          <cell r="E9388">
            <v>1333351.6595100849</v>
          </cell>
          <cell r="F9388">
            <v>1715601.46</v>
          </cell>
          <cell r="G9388" t="str">
            <v/>
          </cell>
        </row>
        <row r="9389">
          <cell r="A9389" t="str">
            <v>SS9 4</v>
          </cell>
          <cell r="B9389" t="str">
            <v/>
          </cell>
          <cell r="C9389" t="str">
            <v/>
          </cell>
          <cell r="D9389">
            <v>50971.63</v>
          </cell>
          <cell r="E9389">
            <v>219215.95507163112</v>
          </cell>
          <cell r="F9389">
            <v>1201776.8500000001</v>
          </cell>
          <cell r="G9389" t="str">
            <v/>
          </cell>
        </row>
        <row r="9390">
          <cell r="A9390" t="str">
            <v>SS9 5</v>
          </cell>
          <cell r="B9390">
            <v>1417368</v>
          </cell>
          <cell r="C9390" t="str">
            <v/>
          </cell>
          <cell r="D9390" t="str">
            <v/>
          </cell>
          <cell r="E9390" t="str">
            <v/>
          </cell>
          <cell r="F9390">
            <v>2062081.8</v>
          </cell>
          <cell r="G9390" t="str">
            <v/>
          </cell>
        </row>
        <row r="9391">
          <cell r="A9391" t="str">
            <v>SS99 0</v>
          </cell>
          <cell r="B9391" t="str">
            <v/>
          </cell>
          <cell r="C9391" t="str">
            <v/>
          </cell>
          <cell r="D9391" t="str">
            <v/>
          </cell>
          <cell r="E9391" t="str">
            <v/>
          </cell>
          <cell r="F9391" t="str">
            <v/>
          </cell>
          <cell r="G9391" t="str">
            <v/>
          </cell>
        </row>
        <row r="9392">
          <cell r="A9392" t="str">
            <v>SS99 1</v>
          </cell>
          <cell r="B9392" t="str">
            <v/>
          </cell>
          <cell r="C9392" t="str">
            <v/>
          </cell>
          <cell r="D9392" t="str">
            <v/>
          </cell>
          <cell r="E9392" t="str">
            <v/>
          </cell>
          <cell r="F9392" t="str">
            <v/>
          </cell>
          <cell r="G9392" t="str">
            <v/>
          </cell>
        </row>
        <row r="9393">
          <cell r="A9393" t="str">
            <v>SS99 2</v>
          </cell>
          <cell r="B9393" t="str">
            <v/>
          </cell>
          <cell r="C9393" t="str">
            <v/>
          </cell>
          <cell r="D9393" t="str">
            <v/>
          </cell>
          <cell r="E9393" t="str">
            <v/>
          </cell>
          <cell r="F9393" t="str">
            <v/>
          </cell>
          <cell r="G9393" t="str">
            <v/>
          </cell>
        </row>
        <row r="9394">
          <cell r="A9394" t="str">
            <v>SS99 3</v>
          </cell>
          <cell r="B9394" t="str">
            <v/>
          </cell>
          <cell r="C9394" t="str">
            <v/>
          </cell>
          <cell r="D9394" t="str">
            <v/>
          </cell>
          <cell r="E9394" t="str">
            <v/>
          </cell>
          <cell r="F9394" t="str">
            <v/>
          </cell>
          <cell r="G9394" t="str">
            <v/>
          </cell>
        </row>
        <row r="9395">
          <cell r="A9395" t="str">
            <v>SS99 4</v>
          </cell>
          <cell r="B9395" t="str">
            <v/>
          </cell>
          <cell r="C9395" t="str">
            <v/>
          </cell>
          <cell r="D9395" t="str">
            <v/>
          </cell>
          <cell r="E9395" t="str">
            <v/>
          </cell>
          <cell r="F9395" t="str">
            <v/>
          </cell>
          <cell r="G9395" t="str">
            <v/>
          </cell>
        </row>
        <row r="9396">
          <cell r="A9396" t="str">
            <v>SS99 5</v>
          </cell>
          <cell r="B9396" t="str">
            <v/>
          </cell>
          <cell r="C9396" t="str">
            <v/>
          </cell>
          <cell r="D9396" t="str">
            <v/>
          </cell>
          <cell r="E9396" t="str">
            <v/>
          </cell>
          <cell r="F9396" t="str">
            <v/>
          </cell>
          <cell r="G9396" t="str">
            <v/>
          </cell>
        </row>
        <row r="9397">
          <cell r="A9397" t="str">
            <v>SS99 6</v>
          </cell>
          <cell r="B9397" t="str">
            <v/>
          </cell>
          <cell r="C9397" t="str">
            <v/>
          </cell>
          <cell r="D9397" t="str">
            <v/>
          </cell>
          <cell r="E9397" t="str">
            <v/>
          </cell>
          <cell r="F9397" t="str">
            <v/>
          </cell>
          <cell r="G9397" t="str">
            <v/>
          </cell>
        </row>
        <row r="9398">
          <cell r="A9398" t="str">
            <v>SS99 7</v>
          </cell>
          <cell r="B9398" t="str">
            <v/>
          </cell>
          <cell r="C9398" t="str">
            <v/>
          </cell>
          <cell r="D9398" t="str">
            <v/>
          </cell>
          <cell r="E9398" t="str">
            <v/>
          </cell>
          <cell r="F9398" t="str">
            <v/>
          </cell>
          <cell r="G9398" t="str">
            <v/>
          </cell>
        </row>
        <row r="9399">
          <cell r="A9399" t="str">
            <v>SS99 8</v>
          </cell>
          <cell r="B9399" t="str">
            <v/>
          </cell>
          <cell r="C9399" t="str">
            <v/>
          </cell>
          <cell r="D9399" t="str">
            <v/>
          </cell>
          <cell r="E9399" t="str">
            <v/>
          </cell>
          <cell r="F9399" t="str">
            <v/>
          </cell>
          <cell r="G9399" t="str">
            <v/>
          </cell>
        </row>
        <row r="9400">
          <cell r="A9400" t="str">
            <v>SS99 9</v>
          </cell>
          <cell r="B9400" t="str">
            <v/>
          </cell>
          <cell r="C9400" t="str">
            <v/>
          </cell>
          <cell r="D9400" t="str">
            <v/>
          </cell>
          <cell r="E9400" t="str">
            <v/>
          </cell>
          <cell r="F9400" t="str">
            <v/>
          </cell>
          <cell r="G9400" t="str">
            <v/>
          </cell>
        </row>
        <row r="9401">
          <cell r="A9401" t="str">
            <v>ST Other</v>
          </cell>
          <cell r="B9401">
            <v>57475274</v>
          </cell>
          <cell r="C9401">
            <v>25327401.690000001</v>
          </cell>
          <cell r="D9401">
            <v>59142428.120000012</v>
          </cell>
          <cell r="E9401">
            <v>72498250.182451844</v>
          </cell>
          <cell r="F9401">
            <v>51662319.810000002</v>
          </cell>
          <cell r="G9401">
            <v>24915224.909899995</v>
          </cell>
        </row>
        <row r="9402">
          <cell r="A9402" t="str">
            <v>ST total</v>
          </cell>
          <cell r="B9402">
            <v>136776234</v>
          </cell>
          <cell r="C9402">
            <v>25327401.690000001</v>
          </cell>
          <cell r="D9402">
            <v>67862825.310000017</v>
          </cell>
          <cell r="E9402">
            <v>226235506.0567984</v>
          </cell>
          <cell r="F9402">
            <v>259872805.69000003</v>
          </cell>
          <cell r="G9402">
            <v>29940716.339899994</v>
          </cell>
        </row>
        <row r="9403">
          <cell r="A9403" t="str">
            <v>ST1 1</v>
          </cell>
          <cell r="B9403" t="str">
            <v/>
          </cell>
          <cell r="C9403" t="str">
            <v/>
          </cell>
          <cell r="D9403" t="str">
            <v/>
          </cell>
          <cell r="E9403" t="str">
            <v/>
          </cell>
          <cell r="F9403">
            <v>1310683.8700000001</v>
          </cell>
          <cell r="G9403" t="str">
            <v/>
          </cell>
        </row>
        <row r="9404">
          <cell r="A9404" t="str">
            <v>ST1 2</v>
          </cell>
          <cell r="B9404">
            <v>298833</v>
          </cell>
          <cell r="C9404" t="str">
            <v/>
          </cell>
          <cell r="D9404" t="str">
            <v/>
          </cell>
          <cell r="E9404" t="str">
            <v/>
          </cell>
          <cell r="F9404">
            <v>500800.99</v>
          </cell>
          <cell r="G9404" t="str">
            <v/>
          </cell>
        </row>
        <row r="9405">
          <cell r="A9405" t="str">
            <v>ST1 3</v>
          </cell>
          <cell r="B9405" t="str">
            <v/>
          </cell>
          <cell r="C9405" t="str">
            <v/>
          </cell>
          <cell r="D9405" t="str">
            <v/>
          </cell>
          <cell r="E9405" t="str">
            <v/>
          </cell>
          <cell r="F9405" t="str">
            <v/>
          </cell>
          <cell r="G9405" t="str">
            <v/>
          </cell>
        </row>
        <row r="9406">
          <cell r="A9406" t="str">
            <v>ST1 4</v>
          </cell>
          <cell r="B9406" t="str">
            <v/>
          </cell>
          <cell r="C9406" t="str">
            <v/>
          </cell>
          <cell r="D9406" t="str">
            <v/>
          </cell>
          <cell r="E9406" t="str">
            <v/>
          </cell>
          <cell r="F9406" t="str">
            <v/>
          </cell>
          <cell r="G9406" t="str">
            <v/>
          </cell>
        </row>
        <row r="9407">
          <cell r="A9407" t="str">
            <v>ST1 5</v>
          </cell>
          <cell r="B9407" t="str">
            <v/>
          </cell>
          <cell r="C9407" t="str">
            <v/>
          </cell>
          <cell r="D9407" t="str">
            <v/>
          </cell>
          <cell r="E9407">
            <v>359782.26864166843</v>
          </cell>
          <cell r="F9407">
            <v>2870834.39</v>
          </cell>
          <cell r="G9407" t="str">
            <v/>
          </cell>
        </row>
        <row r="9408">
          <cell r="A9408" t="str">
            <v>ST1 6</v>
          </cell>
          <cell r="B9408" t="str">
            <v/>
          </cell>
          <cell r="C9408" t="str">
            <v/>
          </cell>
          <cell r="D9408" t="str">
            <v/>
          </cell>
          <cell r="E9408" t="str">
            <v/>
          </cell>
          <cell r="F9408">
            <v>1065910.95</v>
          </cell>
          <cell r="G9408" t="str">
            <v/>
          </cell>
        </row>
        <row r="9409">
          <cell r="A9409" t="str">
            <v>ST10 1</v>
          </cell>
          <cell r="B9409" t="str">
            <v/>
          </cell>
          <cell r="C9409" t="str">
            <v/>
          </cell>
          <cell r="D9409" t="str">
            <v/>
          </cell>
          <cell r="E9409">
            <v>1212220.5751539755</v>
          </cell>
          <cell r="F9409" t="str">
            <v/>
          </cell>
          <cell r="G9409" t="str">
            <v/>
          </cell>
        </row>
        <row r="9410">
          <cell r="A9410" t="str">
            <v>ST10 2</v>
          </cell>
          <cell r="B9410">
            <v>3724724</v>
          </cell>
          <cell r="C9410" t="str">
            <v/>
          </cell>
          <cell r="D9410" t="str">
            <v/>
          </cell>
          <cell r="E9410">
            <v>3280369.2688509338</v>
          </cell>
          <cell r="F9410">
            <v>5911280.8200000003</v>
          </cell>
          <cell r="G9410" t="str">
            <v/>
          </cell>
        </row>
        <row r="9411">
          <cell r="A9411" t="str">
            <v>ST10 3</v>
          </cell>
          <cell r="B9411" t="str">
            <v/>
          </cell>
          <cell r="C9411" t="str">
            <v/>
          </cell>
          <cell r="D9411" t="str">
            <v/>
          </cell>
          <cell r="E9411">
            <v>1248995.1187546439</v>
          </cell>
          <cell r="F9411">
            <v>1651062.22</v>
          </cell>
          <cell r="G9411" t="str">
            <v/>
          </cell>
        </row>
        <row r="9412">
          <cell r="A9412" t="str">
            <v>ST10 4</v>
          </cell>
          <cell r="B9412">
            <v>3314020</v>
          </cell>
          <cell r="C9412" t="str">
            <v/>
          </cell>
          <cell r="D9412">
            <v>1382246.36</v>
          </cell>
          <cell r="E9412">
            <v>9543654.6675399393</v>
          </cell>
          <cell r="F9412">
            <v>5877870.7699999996</v>
          </cell>
          <cell r="G9412" t="str">
            <v/>
          </cell>
        </row>
        <row r="9413">
          <cell r="A9413" t="str">
            <v>ST10 9</v>
          </cell>
          <cell r="B9413" t="str">
            <v/>
          </cell>
          <cell r="C9413" t="str">
            <v/>
          </cell>
          <cell r="D9413" t="str">
            <v/>
          </cell>
          <cell r="E9413" t="str">
            <v/>
          </cell>
          <cell r="F9413" t="str">
            <v/>
          </cell>
          <cell r="G9413" t="str">
            <v/>
          </cell>
        </row>
        <row r="9414">
          <cell r="A9414" t="str">
            <v>ST11 9</v>
          </cell>
          <cell r="B9414">
            <v>2519203</v>
          </cell>
          <cell r="C9414" t="str">
            <v/>
          </cell>
          <cell r="D9414" t="str">
            <v/>
          </cell>
          <cell r="E9414">
            <v>3089068.7060449328</v>
          </cell>
          <cell r="F9414">
            <v>1814691.24</v>
          </cell>
          <cell r="G9414" t="str">
            <v/>
          </cell>
        </row>
        <row r="9415">
          <cell r="A9415" t="str">
            <v>ST12 9</v>
          </cell>
          <cell r="B9415" t="str">
            <v/>
          </cell>
          <cell r="C9415" t="str">
            <v/>
          </cell>
          <cell r="D9415" t="str">
            <v/>
          </cell>
          <cell r="E9415" t="str">
            <v/>
          </cell>
          <cell r="F9415" t="str">
            <v/>
          </cell>
          <cell r="G9415" t="str">
            <v/>
          </cell>
        </row>
        <row r="9416">
          <cell r="A9416" t="str">
            <v>ST13 5</v>
          </cell>
          <cell r="B9416" t="str">
            <v/>
          </cell>
          <cell r="C9416" t="str">
            <v/>
          </cell>
          <cell r="D9416" t="str">
            <v/>
          </cell>
          <cell r="E9416" t="str">
            <v/>
          </cell>
          <cell r="F9416">
            <v>2096732.37</v>
          </cell>
          <cell r="G9416" t="str">
            <v/>
          </cell>
        </row>
        <row r="9417">
          <cell r="A9417" t="str">
            <v>ST13 6</v>
          </cell>
          <cell r="B9417" t="str">
            <v/>
          </cell>
          <cell r="C9417" t="str">
            <v/>
          </cell>
          <cell r="D9417" t="str">
            <v/>
          </cell>
          <cell r="E9417">
            <v>810989.39337977127</v>
          </cell>
          <cell r="F9417" t="str">
            <v/>
          </cell>
          <cell r="G9417" t="str">
            <v/>
          </cell>
        </row>
        <row r="9418">
          <cell r="A9418" t="str">
            <v>ST13 7</v>
          </cell>
          <cell r="B9418">
            <v>5511938</v>
          </cell>
          <cell r="C9418" t="str">
            <v/>
          </cell>
          <cell r="D9418" t="str">
            <v/>
          </cell>
          <cell r="E9418">
            <v>5097572.6820405778</v>
          </cell>
          <cell r="F9418">
            <v>19486544.84</v>
          </cell>
          <cell r="G9418" t="str">
            <v/>
          </cell>
        </row>
        <row r="9419">
          <cell r="A9419" t="str">
            <v>ST13 8</v>
          </cell>
          <cell r="B9419" t="str">
            <v/>
          </cell>
          <cell r="C9419" t="str">
            <v/>
          </cell>
          <cell r="D9419" t="str">
            <v/>
          </cell>
          <cell r="E9419">
            <v>1597207.8497638989</v>
          </cell>
          <cell r="F9419">
            <v>7516765.9100000001</v>
          </cell>
          <cell r="G9419" t="str">
            <v/>
          </cell>
        </row>
        <row r="9420">
          <cell r="A9420" t="str">
            <v>ST13 9</v>
          </cell>
          <cell r="B9420" t="str">
            <v/>
          </cell>
          <cell r="C9420" t="str">
            <v/>
          </cell>
          <cell r="D9420" t="str">
            <v/>
          </cell>
          <cell r="E9420" t="str">
            <v/>
          </cell>
          <cell r="F9420" t="str">
            <v/>
          </cell>
          <cell r="G9420" t="str">
            <v/>
          </cell>
        </row>
        <row r="9421">
          <cell r="A9421" t="str">
            <v>ST14 5</v>
          </cell>
          <cell r="B9421" t="str">
            <v/>
          </cell>
          <cell r="C9421" t="str">
            <v/>
          </cell>
          <cell r="D9421" t="str">
            <v/>
          </cell>
          <cell r="E9421">
            <v>1757688.8681752973</v>
          </cell>
          <cell r="F9421">
            <v>4592827.2300000004</v>
          </cell>
          <cell r="G9421" t="str">
            <v/>
          </cell>
        </row>
        <row r="9422">
          <cell r="A9422" t="str">
            <v>ST14 7</v>
          </cell>
          <cell r="B9422" t="str">
            <v/>
          </cell>
          <cell r="C9422" t="str">
            <v/>
          </cell>
          <cell r="D9422">
            <v>330999.77</v>
          </cell>
          <cell r="E9422">
            <v>718935.4055040027</v>
          </cell>
          <cell r="F9422" t="str">
            <v/>
          </cell>
          <cell r="G9422" t="str">
            <v/>
          </cell>
        </row>
        <row r="9423">
          <cell r="A9423" t="str">
            <v>ST14 8</v>
          </cell>
          <cell r="B9423">
            <v>2949129</v>
          </cell>
          <cell r="C9423" t="str">
            <v/>
          </cell>
          <cell r="D9423" t="str">
            <v/>
          </cell>
          <cell r="E9423">
            <v>9153482.7007537615</v>
          </cell>
          <cell r="F9423">
            <v>7649171.9900000002</v>
          </cell>
          <cell r="G9423" t="str">
            <v/>
          </cell>
        </row>
        <row r="9424">
          <cell r="A9424" t="str">
            <v>ST14 9</v>
          </cell>
          <cell r="B9424" t="str">
            <v/>
          </cell>
          <cell r="C9424" t="str">
            <v/>
          </cell>
          <cell r="D9424" t="str">
            <v/>
          </cell>
          <cell r="E9424" t="str">
            <v/>
          </cell>
          <cell r="F9424" t="str">
            <v/>
          </cell>
          <cell r="G9424" t="str">
            <v/>
          </cell>
        </row>
        <row r="9425">
          <cell r="A9425" t="str">
            <v>ST15 0</v>
          </cell>
          <cell r="B9425">
            <v>2561449</v>
          </cell>
          <cell r="C9425" t="str">
            <v/>
          </cell>
          <cell r="D9425">
            <v>3726267.35</v>
          </cell>
          <cell r="E9425">
            <v>7867520.5625990201</v>
          </cell>
          <cell r="F9425" t="str">
            <v/>
          </cell>
          <cell r="G9425" t="str">
            <v/>
          </cell>
        </row>
        <row r="9426">
          <cell r="A9426" t="str">
            <v>ST15 8</v>
          </cell>
          <cell r="B9426" t="str">
            <v/>
          </cell>
          <cell r="C9426" t="str">
            <v/>
          </cell>
          <cell r="D9426">
            <v>583662.22</v>
          </cell>
          <cell r="E9426" t="str">
            <v/>
          </cell>
          <cell r="F9426">
            <v>13067086.529999999</v>
          </cell>
          <cell r="G9426">
            <v>5025491.43</v>
          </cell>
        </row>
        <row r="9427">
          <cell r="A9427" t="str">
            <v>ST15 9</v>
          </cell>
          <cell r="B9427" t="str">
            <v/>
          </cell>
          <cell r="C9427" t="str">
            <v/>
          </cell>
          <cell r="D9427" t="str">
            <v/>
          </cell>
          <cell r="E9427" t="str">
            <v/>
          </cell>
          <cell r="F9427" t="str">
            <v/>
          </cell>
          <cell r="G9427" t="str">
            <v/>
          </cell>
        </row>
        <row r="9428">
          <cell r="A9428" t="str">
            <v>ST16 1</v>
          </cell>
          <cell r="B9428" t="str">
            <v/>
          </cell>
          <cell r="C9428" t="str">
            <v/>
          </cell>
          <cell r="D9428" t="str">
            <v/>
          </cell>
          <cell r="E9428">
            <v>1053822.4789318421</v>
          </cell>
          <cell r="F9428">
            <v>2232967.8199999998</v>
          </cell>
          <cell r="G9428" t="str">
            <v/>
          </cell>
        </row>
        <row r="9429">
          <cell r="A9429" t="str">
            <v>ST16 2</v>
          </cell>
          <cell r="B9429" t="str">
            <v/>
          </cell>
          <cell r="C9429" t="str">
            <v/>
          </cell>
          <cell r="D9429" t="str">
            <v/>
          </cell>
          <cell r="E9429">
            <v>2116120.1282672924</v>
          </cell>
          <cell r="F9429">
            <v>1108084.1399999999</v>
          </cell>
          <cell r="G9429" t="str">
            <v/>
          </cell>
        </row>
        <row r="9430">
          <cell r="A9430" t="str">
            <v>ST16 3</v>
          </cell>
          <cell r="B9430">
            <v>1890991</v>
          </cell>
          <cell r="C9430" t="str">
            <v/>
          </cell>
          <cell r="D9430" t="str">
            <v/>
          </cell>
          <cell r="E9430">
            <v>2552600.8429652425</v>
          </cell>
          <cell r="F9430">
            <v>3075986.7</v>
          </cell>
          <cell r="G9430" t="str">
            <v/>
          </cell>
        </row>
        <row r="9431">
          <cell r="A9431" t="str">
            <v>ST16 9</v>
          </cell>
          <cell r="B9431" t="str">
            <v/>
          </cell>
          <cell r="C9431" t="str">
            <v/>
          </cell>
          <cell r="D9431" t="str">
            <v/>
          </cell>
          <cell r="E9431" t="str">
            <v/>
          </cell>
          <cell r="F9431" t="str">
            <v/>
          </cell>
          <cell r="G9431" t="str">
            <v/>
          </cell>
        </row>
        <row r="9432">
          <cell r="A9432" t="str">
            <v>ST17 0</v>
          </cell>
          <cell r="B9432" t="str">
            <v/>
          </cell>
          <cell r="C9432" t="str">
            <v/>
          </cell>
          <cell r="D9432" t="str">
            <v/>
          </cell>
          <cell r="E9432" t="str">
            <v/>
          </cell>
          <cell r="F9432">
            <v>3168798.29</v>
          </cell>
          <cell r="G9432" t="str">
            <v/>
          </cell>
        </row>
        <row r="9433">
          <cell r="A9433" t="str">
            <v>ST17 4</v>
          </cell>
          <cell r="B9433" t="str">
            <v/>
          </cell>
          <cell r="C9433" t="str">
            <v/>
          </cell>
          <cell r="D9433" t="str">
            <v/>
          </cell>
          <cell r="E9433" t="str">
            <v/>
          </cell>
          <cell r="F9433">
            <v>5898728.5800000001</v>
          </cell>
          <cell r="G9433" t="str">
            <v/>
          </cell>
        </row>
        <row r="9434">
          <cell r="A9434" t="str">
            <v>ST17 9</v>
          </cell>
          <cell r="B9434" t="str">
            <v/>
          </cell>
          <cell r="C9434" t="str">
            <v/>
          </cell>
          <cell r="D9434" t="str">
            <v/>
          </cell>
          <cell r="E9434">
            <v>1380757.8991572775</v>
          </cell>
          <cell r="F9434">
            <v>636240.61</v>
          </cell>
          <cell r="G9434" t="str">
            <v/>
          </cell>
        </row>
        <row r="9435">
          <cell r="A9435" t="str">
            <v>ST18 0</v>
          </cell>
          <cell r="B9435">
            <v>7761193</v>
          </cell>
          <cell r="C9435" t="str">
            <v/>
          </cell>
          <cell r="D9435" t="str">
            <v/>
          </cell>
          <cell r="E9435">
            <v>9216095.7760561798</v>
          </cell>
          <cell r="F9435">
            <v>4953643.1399999997</v>
          </cell>
          <cell r="G9435" t="str">
            <v/>
          </cell>
        </row>
        <row r="9436">
          <cell r="A9436" t="str">
            <v>ST18 9</v>
          </cell>
          <cell r="B9436">
            <v>4953237</v>
          </cell>
          <cell r="C9436" t="str">
            <v/>
          </cell>
          <cell r="D9436" t="str">
            <v/>
          </cell>
          <cell r="E9436">
            <v>19636730.635733057</v>
          </cell>
          <cell r="F9436">
            <v>12501474.75</v>
          </cell>
          <cell r="G9436" t="str">
            <v/>
          </cell>
        </row>
        <row r="9437">
          <cell r="A9437" t="str">
            <v>ST19 5</v>
          </cell>
          <cell r="B9437">
            <v>2569928</v>
          </cell>
          <cell r="C9437" t="str">
            <v/>
          </cell>
          <cell r="D9437" t="str">
            <v/>
          </cell>
          <cell r="E9437">
            <v>5255764.629672138</v>
          </cell>
          <cell r="F9437">
            <v>2523905.4</v>
          </cell>
          <cell r="G9437" t="str">
            <v/>
          </cell>
        </row>
        <row r="9438">
          <cell r="A9438" t="str">
            <v>ST19 9</v>
          </cell>
          <cell r="B9438">
            <v>3638047</v>
          </cell>
          <cell r="C9438" t="str">
            <v/>
          </cell>
          <cell r="D9438" t="str">
            <v/>
          </cell>
          <cell r="E9438" t="str">
            <v/>
          </cell>
          <cell r="F9438">
            <v>3273106.26</v>
          </cell>
          <cell r="G9438" t="str">
            <v/>
          </cell>
        </row>
        <row r="9439">
          <cell r="A9439" t="str">
            <v>ST2 0</v>
          </cell>
          <cell r="B9439" t="str">
            <v/>
          </cell>
          <cell r="C9439" t="str">
            <v/>
          </cell>
          <cell r="D9439" t="str">
            <v/>
          </cell>
          <cell r="E9439" t="str">
            <v/>
          </cell>
          <cell r="F9439" t="str">
            <v/>
          </cell>
          <cell r="G9439" t="str">
            <v/>
          </cell>
        </row>
        <row r="9440">
          <cell r="A9440" t="str">
            <v>ST2 7</v>
          </cell>
          <cell r="B9440" t="str">
            <v/>
          </cell>
          <cell r="C9440" t="str">
            <v/>
          </cell>
          <cell r="D9440" t="str">
            <v/>
          </cell>
          <cell r="E9440" t="str">
            <v/>
          </cell>
          <cell r="F9440">
            <v>2088115.42</v>
          </cell>
          <cell r="G9440" t="str">
            <v/>
          </cell>
        </row>
        <row r="9441">
          <cell r="A9441" t="str">
            <v>ST2 8</v>
          </cell>
          <cell r="B9441" t="str">
            <v/>
          </cell>
          <cell r="C9441" t="str">
            <v/>
          </cell>
          <cell r="D9441" t="str">
            <v/>
          </cell>
          <cell r="E9441" t="str">
            <v/>
          </cell>
          <cell r="F9441" t="str">
            <v/>
          </cell>
          <cell r="G9441" t="str">
            <v/>
          </cell>
        </row>
        <row r="9442">
          <cell r="A9442" t="str">
            <v>ST2 9</v>
          </cell>
          <cell r="B9442" t="str">
            <v/>
          </cell>
          <cell r="C9442" t="str">
            <v/>
          </cell>
          <cell r="D9442" t="str">
            <v/>
          </cell>
          <cell r="E9442" t="str">
            <v/>
          </cell>
          <cell r="F9442">
            <v>597135.13</v>
          </cell>
          <cell r="G9442" t="str">
            <v/>
          </cell>
        </row>
        <row r="9443">
          <cell r="A9443" t="str">
            <v>ST20 0</v>
          </cell>
          <cell r="B9443">
            <v>14911837</v>
          </cell>
          <cell r="C9443" t="str">
            <v/>
          </cell>
          <cell r="D9443" t="str">
            <v/>
          </cell>
          <cell r="E9443">
            <v>6895754.2904678946</v>
          </cell>
          <cell r="F9443">
            <v>3650309.98</v>
          </cell>
          <cell r="G9443" t="str">
            <v/>
          </cell>
        </row>
        <row r="9444">
          <cell r="A9444" t="str">
            <v>ST21 6</v>
          </cell>
          <cell r="B9444">
            <v>11386098</v>
          </cell>
          <cell r="C9444" t="str">
            <v/>
          </cell>
          <cell r="D9444">
            <v>1422710.25</v>
          </cell>
          <cell r="E9444">
            <v>7836957.2082623057</v>
          </cell>
          <cell r="F9444">
            <v>5532855.3099999996</v>
          </cell>
          <cell r="G9444" t="str">
            <v/>
          </cell>
        </row>
        <row r="9445">
          <cell r="A9445" t="str">
            <v>ST3 1</v>
          </cell>
          <cell r="B9445" t="str">
            <v/>
          </cell>
          <cell r="C9445" t="str">
            <v/>
          </cell>
          <cell r="D9445" t="str">
            <v/>
          </cell>
          <cell r="E9445">
            <v>2094069.8668206595</v>
          </cell>
          <cell r="F9445">
            <v>2280811.5299999998</v>
          </cell>
          <cell r="G9445" t="str">
            <v/>
          </cell>
        </row>
        <row r="9446">
          <cell r="A9446" t="str">
            <v>ST3 2</v>
          </cell>
          <cell r="B9446" t="str">
            <v/>
          </cell>
          <cell r="C9446" t="str">
            <v/>
          </cell>
          <cell r="D9446" t="str">
            <v/>
          </cell>
          <cell r="E9446">
            <v>825189.28879342158</v>
          </cell>
          <cell r="F9446" t="str">
            <v/>
          </cell>
          <cell r="G9446" t="str">
            <v/>
          </cell>
        </row>
        <row r="9447">
          <cell r="A9447" t="str">
            <v>ST3 3</v>
          </cell>
          <cell r="B9447" t="str">
            <v/>
          </cell>
          <cell r="C9447" t="str">
            <v/>
          </cell>
          <cell r="D9447" t="str">
            <v/>
          </cell>
          <cell r="E9447" t="str">
            <v/>
          </cell>
          <cell r="F9447" t="str">
            <v/>
          </cell>
          <cell r="G9447" t="str">
            <v/>
          </cell>
        </row>
        <row r="9448">
          <cell r="A9448" t="str">
            <v>ST3 4</v>
          </cell>
          <cell r="B9448" t="str">
            <v/>
          </cell>
          <cell r="C9448" t="str">
            <v/>
          </cell>
          <cell r="D9448" t="str">
            <v/>
          </cell>
          <cell r="E9448">
            <v>4492347.5140037909</v>
          </cell>
          <cell r="F9448" t="str">
            <v/>
          </cell>
          <cell r="G9448" t="str">
            <v/>
          </cell>
        </row>
        <row r="9449">
          <cell r="A9449" t="str">
            <v>ST3 5</v>
          </cell>
          <cell r="B9449" t="str">
            <v/>
          </cell>
          <cell r="C9449" t="str">
            <v/>
          </cell>
          <cell r="D9449" t="str">
            <v/>
          </cell>
          <cell r="E9449">
            <v>1250158.7518633064</v>
          </cell>
          <cell r="F9449">
            <v>1502372.91</v>
          </cell>
          <cell r="G9449" t="str">
            <v/>
          </cell>
        </row>
        <row r="9450">
          <cell r="A9450" t="str">
            <v>ST3 6</v>
          </cell>
          <cell r="B9450" t="str">
            <v/>
          </cell>
          <cell r="C9450" t="str">
            <v/>
          </cell>
          <cell r="D9450" t="str">
            <v/>
          </cell>
          <cell r="E9450" t="str">
            <v/>
          </cell>
          <cell r="F9450">
            <v>282571.98</v>
          </cell>
          <cell r="G9450" t="str">
            <v/>
          </cell>
        </row>
        <row r="9451">
          <cell r="A9451" t="str">
            <v>ST3 7</v>
          </cell>
          <cell r="B9451" t="str">
            <v/>
          </cell>
          <cell r="C9451" t="str">
            <v/>
          </cell>
          <cell r="D9451">
            <v>108050.31</v>
          </cell>
          <cell r="E9451">
            <v>2089124.4525375769</v>
          </cell>
          <cell r="F9451">
            <v>1063829.08</v>
          </cell>
          <cell r="G9451" t="str">
            <v/>
          </cell>
        </row>
        <row r="9452">
          <cell r="A9452" t="str">
            <v>ST3 9</v>
          </cell>
          <cell r="B9452" t="str">
            <v/>
          </cell>
          <cell r="C9452" t="str">
            <v/>
          </cell>
          <cell r="D9452" t="str">
            <v/>
          </cell>
          <cell r="E9452" t="str">
            <v/>
          </cell>
          <cell r="F9452" t="str">
            <v/>
          </cell>
          <cell r="G9452" t="str">
            <v/>
          </cell>
        </row>
        <row r="9453">
          <cell r="A9453" t="str">
            <v>ST4 1</v>
          </cell>
          <cell r="B9453" t="str">
            <v/>
          </cell>
          <cell r="C9453" t="str">
            <v/>
          </cell>
          <cell r="D9453" t="str">
            <v/>
          </cell>
          <cell r="E9453">
            <v>1245158.1204985937</v>
          </cell>
          <cell r="F9453" t="str">
            <v/>
          </cell>
          <cell r="G9453" t="str">
            <v/>
          </cell>
        </row>
        <row r="9454">
          <cell r="A9454" t="str">
            <v>ST4 2</v>
          </cell>
          <cell r="B9454" t="str">
            <v/>
          </cell>
          <cell r="C9454" t="str">
            <v/>
          </cell>
          <cell r="D9454" t="str">
            <v/>
          </cell>
          <cell r="E9454">
            <v>1760655.9286742522</v>
          </cell>
          <cell r="F9454">
            <v>4781647.1100000003</v>
          </cell>
          <cell r="G9454" t="str">
            <v/>
          </cell>
        </row>
        <row r="9455">
          <cell r="A9455" t="str">
            <v>ST4 3</v>
          </cell>
          <cell r="B9455" t="str">
            <v/>
          </cell>
          <cell r="C9455" t="str">
            <v/>
          </cell>
          <cell r="D9455" t="str">
            <v/>
          </cell>
          <cell r="E9455">
            <v>989553.28365908726</v>
          </cell>
          <cell r="F9455">
            <v>483204.88</v>
          </cell>
          <cell r="G9455" t="str">
            <v/>
          </cell>
        </row>
        <row r="9456">
          <cell r="A9456" t="str">
            <v>ST4 4</v>
          </cell>
          <cell r="B9456" t="str">
            <v/>
          </cell>
          <cell r="C9456" t="str">
            <v/>
          </cell>
          <cell r="D9456" t="str">
            <v/>
          </cell>
          <cell r="E9456" t="str">
            <v/>
          </cell>
          <cell r="F9456">
            <v>2649767.09</v>
          </cell>
          <cell r="G9456" t="str">
            <v/>
          </cell>
        </row>
        <row r="9457">
          <cell r="A9457" t="str">
            <v>ST4 5</v>
          </cell>
          <cell r="B9457" t="str">
            <v/>
          </cell>
          <cell r="C9457" t="str">
            <v/>
          </cell>
          <cell r="D9457">
            <v>52845.4</v>
          </cell>
          <cell r="E9457" t="str">
            <v/>
          </cell>
          <cell r="F9457">
            <v>458365.87</v>
          </cell>
          <cell r="G9457" t="str">
            <v/>
          </cell>
        </row>
        <row r="9458">
          <cell r="A9458" t="str">
            <v>ST4 6</v>
          </cell>
          <cell r="B9458">
            <v>716792</v>
          </cell>
          <cell r="C9458" t="str">
            <v/>
          </cell>
          <cell r="D9458" t="str">
            <v/>
          </cell>
          <cell r="E9458">
            <v>1248576.2274893967</v>
          </cell>
          <cell r="F9458" t="str">
            <v/>
          </cell>
          <cell r="G9458" t="str">
            <v/>
          </cell>
        </row>
        <row r="9459">
          <cell r="A9459" t="str">
            <v>ST4 7</v>
          </cell>
          <cell r="B9459">
            <v>813739</v>
          </cell>
          <cell r="C9459" t="str">
            <v/>
          </cell>
          <cell r="D9459" t="str">
            <v/>
          </cell>
          <cell r="E9459" t="str">
            <v/>
          </cell>
          <cell r="F9459">
            <v>1255194.1599999999</v>
          </cell>
          <cell r="G9459" t="str">
            <v/>
          </cell>
        </row>
        <row r="9460">
          <cell r="A9460" t="str">
            <v>ST4 8</v>
          </cell>
          <cell r="B9460">
            <v>982660</v>
          </cell>
          <cell r="C9460" t="str">
            <v/>
          </cell>
          <cell r="D9460" t="str">
            <v/>
          </cell>
          <cell r="E9460">
            <v>2249082.8178050178</v>
          </cell>
          <cell r="F9460">
            <v>4968405.1100000003</v>
          </cell>
          <cell r="G9460" t="str">
            <v/>
          </cell>
        </row>
        <row r="9461">
          <cell r="A9461" t="str">
            <v>ST4 9</v>
          </cell>
          <cell r="B9461" t="str">
            <v/>
          </cell>
          <cell r="C9461" t="str">
            <v/>
          </cell>
          <cell r="D9461" t="str">
            <v/>
          </cell>
          <cell r="E9461" t="str">
            <v/>
          </cell>
          <cell r="F9461" t="str">
            <v/>
          </cell>
          <cell r="G9461" t="str">
            <v/>
          </cell>
        </row>
        <row r="9462">
          <cell r="A9462" t="str">
            <v>ST5 0</v>
          </cell>
          <cell r="B9462">
            <v>887009</v>
          </cell>
          <cell r="C9462" t="str">
            <v/>
          </cell>
          <cell r="D9462">
            <v>316487.03000000003</v>
          </cell>
          <cell r="E9462">
            <v>1094384.8787193964</v>
          </cell>
          <cell r="F9462" t="str">
            <v/>
          </cell>
          <cell r="G9462" t="str">
            <v/>
          </cell>
        </row>
        <row r="9463">
          <cell r="A9463" t="str">
            <v>ST5 1</v>
          </cell>
          <cell r="B9463">
            <v>647432</v>
          </cell>
          <cell r="C9463" t="str">
            <v/>
          </cell>
          <cell r="D9463" t="str">
            <v/>
          </cell>
          <cell r="E9463">
            <v>3812037.3179734466</v>
          </cell>
          <cell r="F9463">
            <v>4631701.1500000004</v>
          </cell>
          <cell r="G9463" t="str">
            <v/>
          </cell>
        </row>
        <row r="9464">
          <cell r="A9464" t="str">
            <v>ST5 2</v>
          </cell>
          <cell r="B9464" t="str">
            <v/>
          </cell>
          <cell r="C9464" t="str">
            <v/>
          </cell>
          <cell r="D9464" t="str">
            <v/>
          </cell>
          <cell r="E9464">
            <v>6171908.746384155</v>
          </cell>
          <cell r="F9464" t="str">
            <v/>
          </cell>
          <cell r="G9464" t="str">
            <v/>
          </cell>
        </row>
        <row r="9465">
          <cell r="A9465" t="str">
            <v>ST5 3</v>
          </cell>
          <cell r="B9465" t="str">
            <v/>
          </cell>
          <cell r="C9465" t="str">
            <v/>
          </cell>
          <cell r="D9465">
            <v>73787.17</v>
          </cell>
          <cell r="E9465">
            <v>2484013.4496156182</v>
          </cell>
          <cell r="F9465">
            <v>2949425.88</v>
          </cell>
          <cell r="G9465" t="str">
            <v/>
          </cell>
        </row>
        <row r="9466">
          <cell r="A9466" t="str">
            <v>ST5 4</v>
          </cell>
          <cell r="B9466" t="str">
            <v/>
          </cell>
          <cell r="C9466" t="str">
            <v/>
          </cell>
          <cell r="D9466" t="str">
            <v/>
          </cell>
          <cell r="E9466">
            <v>1063466.714678383</v>
          </cell>
          <cell r="F9466">
            <v>511876.91</v>
          </cell>
          <cell r="G9466" t="str">
            <v/>
          </cell>
        </row>
        <row r="9467">
          <cell r="A9467" t="str">
            <v>ST5 5</v>
          </cell>
          <cell r="B9467" t="str">
            <v/>
          </cell>
          <cell r="C9467" t="str">
            <v/>
          </cell>
          <cell r="D9467">
            <v>72520.990000000005</v>
          </cell>
          <cell r="E9467">
            <v>2383645.3662401065</v>
          </cell>
          <cell r="F9467">
            <v>4741298.99</v>
          </cell>
          <cell r="G9467" t="str">
            <v/>
          </cell>
        </row>
        <row r="9468">
          <cell r="A9468" t="str">
            <v>ST5 6</v>
          </cell>
          <cell r="B9468" t="str">
            <v/>
          </cell>
          <cell r="C9468" t="str">
            <v/>
          </cell>
          <cell r="D9468" t="str">
            <v/>
          </cell>
          <cell r="E9468">
            <v>2727021.033050505</v>
          </cell>
          <cell r="F9468">
            <v>2158013.66</v>
          </cell>
          <cell r="G9468" t="str">
            <v/>
          </cell>
        </row>
        <row r="9469">
          <cell r="A9469" t="str">
            <v>ST5 7</v>
          </cell>
          <cell r="B9469" t="str">
            <v/>
          </cell>
          <cell r="C9469" t="str">
            <v/>
          </cell>
          <cell r="D9469" t="str">
            <v/>
          </cell>
          <cell r="E9469">
            <v>881251.00756227016</v>
          </cell>
          <cell r="F9469">
            <v>3704268.56</v>
          </cell>
          <cell r="G9469" t="str">
            <v/>
          </cell>
        </row>
        <row r="9470">
          <cell r="A9470" t="str">
            <v>ST5 8</v>
          </cell>
          <cell r="B9470" t="str">
            <v/>
          </cell>
          <cell r="C9470" t="str">
            <v/>
          </cell>
          <cell r="D9470" t="str">
            <v/>
          </cell>
          <cell r="E9470" t="str">
            <v/>
          </cell>
          <cell r="F9470" t="str">
            <v/>
          </cell>
          <cell r="G9470" t="str">
            <v/>
          </cell>
        </row>
        <row r="9471">
          <cell r="A9471" t="str">
            <v>ST5 9</v>
          </cell>
          <cell r="B9471" t="str">
            <v/>
          </cell>
          <cell r="C9471" t="str">
            <v/>
          </cell>
          <cell r="D9471" t="str">
            <v/>
          </cell>
          <cell r="E9471" t="str">
            <v/>
          </cell>
          <cell r="F9471">
            <v>2678288.23</v>
          </cell>
          <cell r="G9471" t="str">
            <v/>
          </cell>
        </row>
        <row r="9472">
          <cell r="A9472" t="str">
            <v>ST55 9</v>
          </cell>
          <cell r="B9472" t="str">
            <v/>
          </cell>
          <cell r="C9472" t="str">
            <v/>
          </cell>
          <cell r="D9472" t="str">
            <v/>
          </cell>
          <cell r="E9472" t="str">
            <v/>
          </cell>
          <cell r="F9472" t="str">
            <v/>
          </cell>
          <cell r="G9472" t="str">
            <v/>
          </cell>
        </row>
        <row r="9473">
          <cell r="A9473" t="str">
            <v>ST6 1</v>
          </cell>
          <cell r="B9473" t="str">
            <v/>
          </cell>
          <cell r="C9473" t="str">
            <v/>
          </cell>
          <cell r="D9473" t="str">
            <v/>
          </cell>
          <cell r="E9473" t="str">
            <v/>
          </cell>
          <cell r="F9473">
            <v>2927175.46</v>
          </cell>
          <cell r="G9473" t="str">
            <v/>
          </cell>
        </row>
        <row r="9474">
          <cell r="A9474" t="str">
            <v>ST6 2</v>
          </cell>
          <cell r="B9474" t="str">
            <v/>
          </cell>
          <cell r="C9474" t="str">
            <v/>
          </cell>
          <cell r="D9474" t="str">
            <v/>
          </cell>
          <cell r="E9474" t="str">
            <v/>
          </cell>
          <cell r="F9474">
            <v>1487920.14</v>
          </cell>
          <cell r="G9474" t="str">
            <v/>
          </cell>
        </row>
        <row r="9475">
          <cell r="A9475" t="str">
            <v>ST6 3</v>
          </cell>
          <cell r="B9475">
            <v>281505</v>
          </cell>
          <cell r="C9475" t="str">
            <v/>
          </cell>
          <cell r="D9475">
            <v>468665.93</v>
          </cell>
          <cell r="E9475">
            <v>2277598.9127039779</v>
          </cell>
          <cell r="F9475" t="str">
            <v/>
          </cell>
          <cell r="G9475" t="str">
            <v/>
          </cell>
        </row>
        <row r="9476">
          <cell r="A9476" t="str">
            <v>ST6 4</v>
          </cell>
          <cell r="B9476">
            <v>625824</v>
          </cell>
          <cell r="C9476" t="str">
            <v/>
          </cell>
          <cell r="D9476" t="str">
            <v/>
          </cell>
          <cell r="E9476">
            <v>3846876.5311646047</v>
          </cell>
          <cell r="F9476">
            <v>2920704.26</v>
          </cell>
          <cell r="G9476" t="str">
            <v/>
          </cell>
        </row>
        <row r="9477">
          <cell r="A9477" t="str">
            <v>ST6 5</v>
          </cell>
          <cell r="B9477" t="str">
            <v/>
          </cell>
          <cell r="C9477" t="str">
            <v/>
          </cell>
          <cell r="D9477" t="str">
            <v/>
          </cell>
          <cell r="E9477">
            <v>1816436.5941577989</v>
          </cell>
          <cell r="F9477">
            <v>1401412.56</v>
          </cell>
          <cell r="G9477" t="str">
            <v/>
          </cell>
        </row>
        <row r="9478">
          <cell r="A9478" t="str">
            <v>ST6 6</v>
          </cell>
          <cell r="B9478" t="str">
            <v/>
          </cell>
          <cell r="C9478" t="str">
            <v/>
          </cell>
          <cell r="D9478">
            <v>182154.41</v>
          </cell>
          <cell r="E9478" t="str">
            <v/>
          </cell>
          <cell r="F9478" t="str">
            <v/>
          </cell>
          <cell r="G9478" t="str">
            <v/>
          </cell>
        </row>
        <row r="9479">
          <cell r="A9479" t="str">
            <v>ST6 7</v>
          </cell>
          <cell r="B9479">
            <v>82014</v>
          </cell>
          <cell r="C9479" t="str">
            <v/>
          </cell>
          <cell r="D9479" t="str">
            <v/>
          </cell>
          <cell r="E9479" t="str">
            <v/>
          </cell>
          <cell r="F9479" t="str">
            <v/>
          </cell>
          <cell r="G9479" t="str">
            <v/>
          </cell>
        </row>
        <row r="9480">
          <cell r="A9480" t="str">
            <v>ST6 8</v>
          </cell>
          <cell r="B9480" t="str">
            <v/>
          </cell>
          <cell r="C9480" t="str">
            <v/>
          </cell>
          <cell r="D9480" t="str">
            <v/>
          </cell>
          <cell r="E9480" t="str">
            <v/>
          </cell>
          <cell r="F9480">
            <v>3412757.63</v>
          </cell>
          <cell r="G9480" t="str">
            <v/>
          </cell>
        </row>
        <row r="9481">
          <cell r="A9481" t="str">
            <v>ST6 9</v>
          </cell>
          <cell r="B9481" t="str">
            <v/>
          </cell>
          <cell r="C9481" t="str">
            <v/>
          </cell>
          <cell r="D9481" t="str">
            <v/>
          </cell>
          <cell r="E9481" t="str">
            <v/>
          </cell>
          <cell r="F9481" t="str">
            <v/>
          </cell>
          <cell r="G9481" t="str">
            <v/>
          </cell>
        </row>
        <row r="9482">
          <cell r="A9482" t="str">
            <v>ST7 1</v>
          </cell>
          <cell r="B9482">
            <v>538653</v>
          </cell>
          <cell r="C9482" t="str">
            <v/>
          </cell>
          <cell r="D9482" t="str">
            <v/>
          </cell>
          <cell r="E9482" t="str">
            <v/>
          </cell>
          <cell r="F9482">
            <v>1448311.87</v>
          </cell>
          <cell r="G9482" t="str">
            <v/>
          </cell>
        </row>
        <row r="9483">
          <cell r="A9483" t="str">
            <v>ST7 2</v>
          </cell>
          <cell r="B9483">
            <v>1320554</v>
          </cell>
          <cell r="C9483" t="str">
            <v/>
          </cell>
          <cell r="D9483" t="str">
            <v/>
          </cell>
          <cell r="E9483" t="str">
            <v/>
          </cell>
          <cell r="F9483">
            <v>6952064</v>
          </cell>
          <cell r="G9483" t="str">
            <v/>
          </cell>
        </row>
        <row r="9484">
          <cell r="A9484" t="str">
            <v>ST7 3</v>
          </cell>
          <cell r="B9484">
            <v>2001295</v>
          </cell>
          <cell r="C9484" t="str">
            <v/>
          </cell>
          <cell r="D9484" t="str">
            <v/>
          </cell>
          <cell r="E9484" t="str">
            <v/>
          </cell>
          <cell r="F9484">
            <v>3156764.93</v>
          </cell>
          <cell r="G9484" t="str">
            <v/>
          </cell>
        </row>
        <row r="9485">
          <cell r="A9485" t="str">
            <v>ST7 4</v>
          </cell>
          <cell r="B9485">
            <v>932778</v>
          </cell>
          <cell r="C9485" t="str">
            <v/>
          </cell>
          <cell r="D9485" t="str">
            <v/>
          </cell>
          <cell r="E9485" t="str">
            <v/>
          </cell>
          <cell r="F9485">
            <v>1622909.96</v>
          </cell>
          <cell r="G9485" t="str">
            <v/>
          </cell>
        </row>
        <row r="9486">
          <cell r="A9486" t="str">
            <v>ST7 8</v>
          </cell>
          <cell r="B9486">
            <v>596958</v>
          </cell>
          <cell r="C9486" t="str">
            <v/>
          </cell>
          <cell r="D9486" t="str">
            <v/>
          </cell>
          <cell r="E9486">
            <v>260677.04412186419</v>
          </cell>
          <cell r="F9486">
            <v>3586675.07</v>
          </cell>
          <cell r="G9486" t="str">
            <v/>
          </cell>
        </row>
        <row r="9487">
          <cell r="A9487" t="str">
            <v>ST7 9</v>
          </cell>
          <cell r="B9487" t="str">
            <v/>
          </cell>
          <cell r="C9487" t="str">
            <v/>
          </cell>
          <cell r="D9487" t="str">
            <v/>
          </cell>
          <cell r="E9487" t="str">
            <v/>
          </cell>
          <cell r="F9487" t="str">
            <v/>
          </cell>
          <cell r="G9487" t="str">
            <v/>
          </cell>
        </row>
        <row r="9488">
          <cell r="A9488" t="str">
            <v>ST8 6</v>
          </cell>
          <cell r="B9488">
            <v>303078</v>
          </cell>
          <cell r="C9488" t="str">
            <v/>
          </cell>
          <cell r="D9488" t="str">
            <v/>
          </cell>
          <cell r="E9488" t="str">
            <v/>
          </cell>
          <cell r="F9488">
            <v>1866227.3</v>
          </cell>
          <cell r="G9488" t="str">
            <v/>
          </cell>
        </row>
        <row r="9489">
          <cell r="A9489" t="str">
            <v>ST8 7</v>
          </cell>
          <cell r="B9489">
            <v>580042</v>
          </cell>
          <cell r="C9489" t="str">
            <v/>
          </cell>
          <cell r="D9489" t="str">
            <v/>
          </cell>
          <cell r="E9489">
            <v>1488415.4272917158</v>
          </cell>
          <cell r="F9489">
            <v>2795906.76</v>
          </cell>
          <cell r="G9489" t="str">
            <v/>
          </cell>
        </row>
        <row r="9490">
          <cell r="A9490" t="str">
            <v>ST8 9</v>
          </cell>
          <cell r="B9490" t="str">
            <v/>
          </cell>
          <cell r="C9490" t="str">
            <v/>
          </cell>
          <cell r="D9490" t="str">
            <v/>
          </cell>
          <cell r="E9490" t="str">
            <v/>
          </cell>
          <cell r="F9490" t="str">
            <v/>
          </cell>
          <cell r="G9490" t="str">
            <v/>
          </cell>
        </row>
        <row r="9491">
          <cell r="A9491" t="str">
            <v>ST9 0</v>
          </cell>
          <cell r="B9491" t="str">
            <v/>
          </cell>
          <cell r="C9491" t="str">
            <v/>
          </cell>
          <cell r="D9491" t="str">
            <v/>
          </cell>
          <cell r="E9491">
            <v>1888632.7484904958</v>
          </cell>
          <cell r="F9491">
            <v>1966835.1</v>
          </cell>
          <cell r="G9491" t="str">
            <v/>
          </cell>
        </row>
        <row r="9492">
          <cell r="A9492" t="str">
            <v>ST9 9</v>
          </cell>
          <cell r="B9492" t="str">
            <v/>
          </cell>
          <cell r="C9492" t="str">
            <v/>
          </cell>
          <cell r="D9492" t="str">
            <v/>
          </cell>
          <cell r="E9492">
            <v>1614881.8933314478</v>
          </cell>
          <cell r="F9492">
            <v>4910162.09</v>
          </cell>
          <cell r="G9492" t="str">
            <v/>
          </cell>
        </row>
        <row r="9493">
          <cell r="A9493" t="str">
            <v>SW Other</v>
          </cell>
          <cell r="B9493">
            <v>212986849</v>
          </cell>
          <cell r="C9493">
            <v>33784526.140000001</v>
          </cell>
          <cell r="D9493">
            <v>163589745.92000011</v>
          </cell>
          <cell r="E9493">
            <v>225709478.10993254</v>
          </cell>
          <cell r="F9493">
            <v>342018523.63999999</v>
          </cell>
          <cell r="G9493">
            <v>207745854.89959997</v>
          </cell>
        </row>
        <row r="9494">
          <cell r="A9494" t="str">
            <v>SW total</v>
          </cell>
          <cell r="B9494">
            <v>266416090</v>
          </cell>
          <cell r="C9494">
            <v>33784526.140000001</v>
          </cell>
          <cell r="D9494">
            <v>184040023.42000011</v>
          </cell>
          <cell r="E9494">
            <v>374882557.01119107</v>
          </cell>
          <cell r="F9494">
            <v>589269759.17999995</v>
          </cell>
          <cell r="G9494">
            <v>261460806.52939996</v>
          </cell>
        </row>
        <row r="9495">
          <cell r="A9495" t="str">
            <v>SW10 0</v>
          </cell>
          <cell r="B9495" t="str">
            <v/>
          </cell>
          <cell r="C9495" t="str">
            <v/>
          </cell>
          <cell r="D9495">
            <v>1900189.42</v>
          </cell>
          <cell r="E9495">
            <v>6139474.8797523333</v>
          </cell>
          <cell r="F9495">
            <v>3792937.02</v>
          </cell>
          <cell r="G9495" t="str">
            <v/>
          </cell>
        </row>
        <row r="9496">
          <cell r="A9496" t="str">
            <v>SW10 1</v>
          </cell>
          <cell r="B9496" t="str">
            <v/>
          </cell>
          <cell r="C9496" t="str">
            <v/>
          </cell>
          <cell r="D9496" t="str">
            <v/>
          </cell>
          <cell r="E9496" t="str">
            <v/>
          </cell>
          <cell r="F9496" t="str">
            <v/>
          </cell>
          <cell r="G9496" t="str">
            <v/>
          </cell>
        </row>
        <row r="9497">
          <cell r="A9497" t="str">
            <v>SW10 9</v>
          </cell>
          <cell r="B9497" t="str">
            <v/>
          </cell>
          <cell r="C9497" t="str">
            <v/>
          </cell>
          <cell r="D9497" t="str">
            <v/>
          </cell>
          <cell r="E9497" t="str">
            <v/>
          </cell>
          <cell r="F9497" t="str">
            <v/>
          </cell>
          <cell r="G9497" t="str">
            <v/>
          </cell>
        </row>
        <row r="9498">
          <cell r="A9498" t="str">
            <v>SW11 1</v>
          </cell>
          <cell r="B9498" t="str">
            <v/>
          </cell>
          <cell r="C9498" t="str">
            <v/>
          </cell>
          <cell r="D9498">
            <v>803385.29</v>
          </cell>
          <cell r="E9498">
            <v>2352083.2051185025</v>
          </cell>
          <cell r="F9498">
            <v>3883701.57</v>
          </cell>
          <cell r="G9498" t="str">
            <v/>
          </cell>
        </row>
        <row r="9499">
          <cell r="A9499" t="str">
            <v>SW11 2</v>
          </cell>
          <cell r="B9499" t="str">
            <v/>
          </cell>
          <cell r="C9499" t="str">
            <v/>
          </cell>
          <cell r="D9499" t="str">
            <v/>
          </cell>
          <cell r="E9499" t="str">
            <v/>
          </cell>
          <cell r="F9499" t="str">
            <v/>
          </cell>
          <cell r="G9499" t="str">
            <v/>
          </cell>
        </row>
        <row r="9500">
          <cell r="A9500" t="str">
            <v>SW11 3</v>
          </cell>
          <cell r="B9500">
            <v>2438411</v>
          </cell>
          <cell r="C9500" t="str">
            <v/>
          </cell>
          <cell r="D9500" t="str">
            <v/>
          </cell>
          <cell r="E9500">
            <v>6991422.2617434096</v>
          </cell>
          <cell r="F9500">
            <v>3184230.27</v>
          </cell>
          <cell r="G9500">
            <v>30218643.289799999</v>
          </cell>
        </row>
        <row r="9501">
          <cell r="A9501" t="str">
            <v>SW11 4</v>
          </cell>
          <cell r="B9501" t="str">
            <v/>
          </cell>
          <cell r="C9501" t="str">
            <v/>
          </cell>
          <cell r="D9501" t="str">
            <v/>
          </cell>
          <cell r="E9501" t="str">
            <v/>
          </cell>
          <cell r="F9501" t="str">
            <v/>
          </cell>
          <cell r="G9501" t="str">
            <v/>
          </cell>
        </row>
        <row r="9502">
          <cell r="A9502" t="str">
            <v>SW11 5</v>
          </cell>
          <cell r="B9502">
            <v>348788</v>
          </cell>
          <cell r="C9502" t="str">
            <v/>
          </cell>
          <cell r="D9502" t="str">
            <v/>
          </cell>
          <cell r="E9502" t="str">
            <v/>
          </cell>
          <cell r="F9502">
            <v>1500124.36</v>
          </cell>
          <cell r="G9502" t="str">
            <v/>
          </cell>
        </row>
        <row r="9503">
          <cell r="A9503" t="str">
            <v>SW11 6</v>
          </cell>
          <cell r="B9503">
            <v>1723545</v>
          </cell>
          <cell r="C9503" t="str">
            <v/>
          </cell>
          <cell r="D9503" t="str">
            <v/>
          </cell>
          <cell r="E9503" t="str">
            <v/>
          </cell>
          <cell r="F9503">
            <v>8755485.1400000006</v>
          </cell>
          <cell r="G9503" t="str">
            <v/>
          </cell>
        </row>
        <row r="9504">
          <cell r="A9504" t="str">
            <v>SW11 7</v>
          </cell>
          <cell r="B9504" t="str">
            <v/>
          </cell>
          <cell r="C9504" t="str">
            <v/>
          </cell>
          <cell r="D9504" t="str">
            <v/>
          </cell>
          <cell r="E9504" t="str">
            <v/>
          </cell>
          <cell r="F9504" t="str">
            <v/>
          </cell>
          <cell r="G9504" t="str">
            <v/>
          </cell>
        </row>
        <row r="9505">
          <cell r="A9505" t="str">
            <v>SW11 9</v>
          </cell>
          <cell r="B9505" t="str">
            <v/>
          </cell>
          <cell r="C9505" t="str">
            <v/>
          </cell>
          <cell r="D9505" t="str">
            <v/>
          </cell>
          <cell r="E9505" t="str">
            <v/>
          </cell>
          <cell r="F9505" t="str">
            <v/>
          </cell>
          <cell r="G9505" t="str">
            <v/>
          </cell>
        </row>
        <row r="9506">
          <cell r="A9506" t="str">
            <v>SW12 0</v>
          </cell>
          <cell r="B9506">
            <v>3806483</v>
          </cell>
          <cell r="C9506" t="str">
            <v/>
          </cell>
          <cell r="D9506" t="str">
            <v/>
          </cell>
          <cell r="E9506" t="str">
            <v/>
          </cell>
          <cell r="F9506">
            <v>6173385.9699999997</v>
          </cell>
          <cell r="G9506" t="str">
            <v/>
          </cell>
        </row>
        <row r="9507">
          <cell r="A9507" t="str">
            <v>SW12 2</v>
          </cell>
          <cell r="B9507" t="str">
            <v/>
          </cell>
          <cell r="C9507" t="str">
            <v/>
          </cell>
          <cell r="D9507" t="str">
            <v/>
          </cell>
          <cell r="E9507" t="str">
            <v/>
          </cell>
          <cell r="F9507" t="str">
            <v/>
          </cell>
          <cell r="G9507" t="str">
            <v/>
          </cell>
        </row>
        <row r="9508">
          <cell r="A9508" t="str">
            <v>SW12 8</v>
          </cell>
          <cell r="B9508" t="str">
            <v/>
          </cell>
          <cell r="C9508" t="str">
            <v/>
          </cell>
          <cell r="D9508" t="str">
            <v/>
          </cell>
          <cell r="E9508" t="str">
            <v/>
          </cell>
          <cell r="F9508" t="str">
            <v/>
          </cell>
          <cell r="G9508" t="str">
            <v/>
          </cell>
        </row>
        <row r="9509">
          <cell r="A9509" t="str">
            <v>SW12 9</v>
          </cell>
          <cell r="B9509" t="str">
            <v/>
          </cell>
          <cell r="C9509" t="str">
            <v/>
          </cell>
          <cell r="D9509">
            <v>691895.35</v>
          </cell>
          <cell r="E9509">
            <v>1642775.2384735886</v>
          </cell>
          <cell r="F9509">
            <v>8865088.4399999995</v>
          </cell>
          <cell r="G9509" t="str">
            <v/>
          </cell>
        </row>
        <row r="9510">
          <cell r="A9510" t="str">
            <v>SW13 0</v>
          </cell>
          <cell r="B9510">
            <v>663118</v>
          </cell>
          <cell r="C9510" t="str">
            <v/>
          </cell>
          <cell r="D9510" t="str">
            <v/>
          </cell>
          <cell r="E9510">
            <v>10159961.780370446</v>
          </cell>
          <cell r="F9510" t="str">
            <v/>
          </cell>
          <cell r="G9510" t="str">
            <v/>
          </cell>
        </row>
        <row r="9511">
          <cell r="A9511" t="str">
            <v>SW13 3</v>
          </cell>
          <cell r="B9511" t="str">
            <v/>
          </cell>
          <cell r="C9511" t="str">
            <v/>
          </cell>
          <cell r="D9511" t="str">
            <v/>
          </cell>
          <cell r="E9511" t="str">
            <v/>
          </cell>
          <cell r="F9511" t="str">
            <v/>
          </cell>
          <cell r="G9511" t="str">
            <v/>
          </cell>
        </row>
        <row r="9512">
          <cell r="A9512" t="str">
            <v>SW13 8</v>
          </cell>
          <cell r="B9512" t="str">
            <v/>
          </cell>
          <cell r="C9512" t="str">
            <v/>
          </cell>
          <cell r="D9512" t="str">
            <v/>
          </cell>
          <cell r="E9512" t="str">
            <v/>
          </cell>
          <cell r="F9512" t="str">
            <v/>
          </cell>
          <cell r="G9512" t="str">
            <v/>
          </cell>
        </row>
        <row r="9513">
          <cell r="A9513" t="str">
            <v>SW13 9</v>
          </cell>
          <cell r="B9513" t="str">
            <v/>
          </cell>
          <cell r="C9513" t="str">
            <v/>
          </cell>
          <cell r="D9513" t="str">
            <v/>
          </cell>
          <cell r="E9513" t="str">
            <v/>
          </cell>
          <cell r="F9513">
            <v>2160352.12</v>
          </cell>
          <cell r="G9513" t="str">
            <v/>
          </cell>
        </row>
        <row r="9514">
          <cell r="A9514" t="str">
            <v>SW14 7</v>
          </cell>
          <cell r="B9514" t="str">
            <v/>
          </cell>
          <cell r="C9514" t="str">
            <v/>
          </cell>
          <cell r="D9514" t="str">
            <v/>
          </cell>
          <cell r="E9514" t="str">
            <v/>
          </cell>
          <cell r="F9514">
            <v>1962294.39</v>
          </cell>
          <cell r="G9514" t="str">
            <v/>
          </cell>
        </row>
        <row r="9515">
          <cell r="A9515" t="str">
            <v>SW14 8</v>
          </cell>
          <cell r="B9515">
            <v>2112870</v>
          </cell>
          <cell r="C9515" t="str">
            <v/>
          </cell>
          <cell r="D9515" t="str">
            <v/>
          </cell>
          <cell r="E9515">
            <v>4000842.9751908369</v>
          </cell>
          <cell r="F9515">
            <v>18080541.690000001</v>
          </cell>
          <cell r="G9515" t="str">
            <v/>
          </cell>
        </row>
        <row r="9516">
          <cell r="A9516" t="str">
            <v>SW14 9</v>
          </cell>
          <cell r="B9516" t="str">
            <v/>
          </cell>
          <cell r="C9516" t="str">
            <v/>
          </cell>
          <cell r="D9516" t="str">
            <v/>
          </cell>
          <cell r="E9516" t="str">
            <v/>
          </cell>
          <cell r="F9516" t="str">
            <v/>
          </cell>
          <cell r="G9516" t="str">
            <v/>
          </cell>
        </row>
        <row r="9517">
          <cell r="A9517" t="str">
            <v>SW15 1</v>
          </cell>
          <cell r="B9517" t="str">
            <v/>
          </cell>
          <cell r="C9517" t="str">
            <v/>
          </cell>
          <cell r="D9517">
            <v>823545.73</v>
          </cell>
          <cell r="E9517">
            <v>3835527.9932200378</v>
          </cell>
          <cell r="F9517">
            <v>5478438.7000000002</v>
          </cell>
          <cell r="G9517" t="str">
            <v/>
          </cell>
        </row>
        <row r="9518">
          <cell r="A9518" t="str">
            <v>SW15 2</v>
          </cell>
          <cell r="B9518">
            <v>2044857</v>
          </cell>
          <cell r="C9518" t="str">
            <v/>
          </cell>
          <cell r="D9518" t="str">
            <v/>
          </cell>
          <cell r="E9518" t="str">
            <v/>
          </cell>
          <cell r="F9518" t="str">
            <v/>
          </cell>
          <cell r="G9518" t="str">
            <v/>
          </cell>
        </row>
        <row r="9519">
          <cell r="A9519" t="str">
            <v>SW15 3</v>
          </cell>
          <cell r="B9519">
            <v>186734</v>
          </cell>
          <cell r="C9519" t="str">
            <v/>
          </cell>
          <cell r="D9519" t="str">
            <v/>
          </cell>
          <cell r="E9519" t="str">
            <v/>
          </cell>
          <cell r="F9519">
            <v>5594731.79</v>
          </cell>
          <cell r="G9519" t="str">
            <v/>
          </cell>
        </row>
        <row r="9520">
          <cell r="A9520" t="str">
            <v>SW15 4</v>
          </cell>
          <cell r="B9520" t="str">
            <v/>
          </cell>
          <cell r="C9520" t="str">
            <v/>
          </cell>
          <cell r="D9520" t="str">
            <v/>
          </cell>
          <cell r="E9520" t="str">
            <v/>
          </cell>
          <cell r="F9520" t="str">
            <v/>
          </cell>
          <cell r="G9520" t="str">
            <v/>
          </cell>
        </row>
        <row r="9521">
          <cell r="A9521" t="str">
            <v>SW15 5</v>
          </cell>
          <cell r="B9521" t="str">
            <v/>
          </cell>
          <cell r="C9521" t="str">
            <v/>
          </cell>
          <cell r="D9521">
            <v>134079.62</v>
          </cell>
          <cell r="E9521" t="str">
            <v/>
          </cell>
          <cell r="F9521" t="str">
            <v/>
          </cell>
          <cell r="G9521" t="str">
            <v/>
          </cell>
        </row>
        <row r="9522">
          <cell r="A9522" t="str">
            <v>SW15 6</v>
          </cell>
          <cell r="B9522" t="str">
            <v/>
          </cell>
          <cell r="C9522" t="str">
            <v/>
          </cell>
          <cell r="D9522" t="str">
            <v/>
          </cell>
          <cell r="E9522" t="str">
            <v/>
          </cell>
          <cell r="F9522">
            <v>2631994.7000000002</v>
          </cell>
          <cell r="G9522" t="str">
            <v/>
          </cell>
        </row>
        <row r="9523">
          <cell r="A9523" t="str">
            <v>SW15 9</v>
          </cell>
          <cell r="B9523" t="str">
            <v/>
          </cell>
          <cell r="C9523" t="str">
            <v/>
          </cell>
          <cell r="D9523" t="str">
            <v/>
          </cell>
          <cell r="E9523" t="str">
            <v/>
          </cell>
          <cell r="F9523" t="str">
            <v/>
          </cell>
          <cell r="G9523" t="str">
            <v/>
          </cell>
        </row>
        <row r="9524">
          <cell r="A9524" t="str">
            <v>SW16 1</v>
          </cell>
          <cell r="B9524" t="str">
            <v/>
          </cell>
          <cell r="C9524" t="str">
            <v/>
          </cell>
          <cell r="D9524" t="str">
            <v/>
          </cell>
          <cell r="E9524">
            <v>23281709.091127198</v>
          </cell>
          <cell r="F9524" t="str">
            <v/>
          </cell>
          <cell r="G9524" t="str">
            <v/>
          </cell>
        </row>
        <row r="9525">
          <cell r="A9525" t="str">
            <v>SW16 2</v>
          </cell>
          <cell r="B9525" t="str">
            <v/>
          </cell>
          <cell r="C9525" t="str">
            <v/>
          </cell>
          <cell r="D9525">
            <v>232332.79999999999</v>
          </cell>
          <cell r="E9525" t="str">
            <v/>
          </cell>
          <cell r="F9525">
            <v>3733156.65</v>
          </cell>
          <cell r="G9525" t="str">
            <v/>
          </cell>
        </row>
        <row r="9526">
          <cell r="A9526" t="str">
            <v>SW16 3</v>
          </cell>
          <cell r="B9526" t="str">
            <v/>
          </cell>
          <cell r="C9526" t="str">
            <v/>
          </cell>
          <cell r="D9526" t="str">
            <v/>
          </cell>
          <cell r="E9526">
            <v>6619896.7487638406</v>
          </cell>
          <cell r="F9526">
            <v>4976589.16</v>
          </cell>
          <cell r="G9526" t="str">
            <v/>
          </cell>
        </row>
        <row r="9527">
          <cell r="A9527" t="str">
            <v>SW16 4</v>
          </cell>
          <cell r="B9527" t="str">
            <v/>
          </cell>
          <cell r="C9527" t="str">
            <v/>
          </cell>
          <cell r="D9527">
            <v>891612.88</v>
          </cell>
          <cell r="E9527">
            <v>2774477.7931602262</v>
          </cell>
          <cell r="F9527">
            <v>3204388.43</v>
          </cell>
          <cell r="G9527" t="str">
            <v/>
          </cell>
        </row>
        <row r="9528">
          <cell r="A9528" t="str">
            <v>SW16 5</v>
          </cell>
          <cell r="B9528">
            <v>2262542</v>
          </cell>
          <cell r="C9528" t="str">
            <v/>
          </cell>
          <cell r="D9528" t="str">
            <v/>
          </cell>
          <cell r="E9528">
            <v>1529081.7538360669</v>
          </cell>
          <cell r="F9528">
            <v>4689124.47</v>
          </cell>
          <cell r="G9528" t="str">
            <v/>
          </cell>
        </row>
        <row r="9529">
          <cell r="A9529" t="str">
            <v>SW16 6</v>
          </cell>
          <cell r="B9529" t="str">
            <v/>
          </cell>
          <cell r="C9529" t="str">
            <v/>
          </cell>
          <cell r="D9529" t="str">
            <v/>
          </cell>
          <cell r="E9529">
            <v>4965964.617631875</v>
          </cell>
          <cell r="F9529">
            <v>3698810.59</v>
          </cell>
          <cell r="G9529" t="str">
            <v/>
          </cell>
        </row>
        <row r="9530">
          <cell r="A9530" t="str">
            <v>SW16 9</v>
          </cell>
          <cell r="B9530" t="str">
            <v/>
          </cell>
          <cell r="C9530" t="str">
            <v/>
          </cell>
          <cell r="D9530" t="str">
            <v/>
          </cell>
          <cell r="E9530" t="str">
            <v/>
          </cell>
          <cell r="F9530" t="str">
            <v/>
          </cell>
          <cell r="G9530" t="str">
            <v/>
          </cell>
        </row>
        <row r="9531">
          <cell r="A9531" t="str">
            <v>SW17 0</v>
          </cell>
          <cell r="B9531">
            <v>1739923</v>
          </cell>
          <cell r="C9531" t="str">
            <v/>
          </cell>
          <cell r="D9531">
            <v>1554530.46</v>
          </cell>
          <cell r="E9531">
            <v>5231532.2649240885</v>
          </cell>
          <cell r="F9531">
            <v>7284382.7999999998</v>
          </cell>
          <cell r="G9531" t="str">
            <v/>
          </cell>
        </row>
        <row r="9532">
          <cell r="A9532" t="str">
            <v>SW17 1</v>
          </cell>
          <cell r="B9532" t="str">
            <v/>
          </cell>
          <cell r="C9532" t="str">
            <v/>
          </cell>
          <cell r="D9532" t="str">
            <v/>
          </cell>
          <cell r="E9532" t="str">
            <v/>
          </cell>
          <cell r="F9532" t="str">
            <v/>
          </cell>
          <cell r="G9532" t="str">
            <v/>
          </cell>
        </row>
        <row r="9533">
          <cell r="A9533" t="str">
            <v>SW17 6</v>
          </cell>
          <cell r="B9533" t="str">
            <v/>
          </cell>
          <cell r="C9533" t="str">
            <v/>
          </cell>
          <cell r="D9533" t="str">
            <v/>
          </cell>
          <cell r="E9533" t="str">
            <v/>
          </cell>
          <cell r="F9533" t="str">
            <v/>
          </cell>
          <cell r="G9533" t="str">
            <v/>
          </cell>
        </row>
        <row r="9534">
          <cell r="A9534" t="str">
            <v>SW17 7</v>
          </cell>
          <cell r="B9534">
            <v>1622458</v>
          </cell>
          <cell r="C9534" t="str">
            <v/>
          </cell>
          <cell r="D9534" t="str">
            <v/>
          </cell>
          <cell r="E9534" t="str">
            <v/>
          </cell>
          <cell r="F9534">
            <v>6124570.0800000001</v>
          </cell>
          <cell r="G9534" t="str">
            <v/>
          </cell>
        </row>
        <row r="9535">
          <cell r="A9535" t="str">
            <v>SW17 8</v>
          </cell>
          <cell r="B9535" t="str">
            <v/>
          </cell>
          <cell r="C9535" t="str">
            <v/>
          </cell>
          <cell r="D9535">
            <v>132440.84</v>
          </cell>
          <cell r="E9535" t="str">
            <v/>
          </cell>
          <cell r="F9535">
            <v>3094678.08</v>
          </cell>
          <cell r="G9535">
            <v>2676087.9</v>
          </cell>
        </row>
        <row r="9536">
          <cell r="A9536" t="str">
            <v>SW17 9</v>
          </cell>
          <cell r="B9536">
            <v>1350357</v>
          </cell>
          <cell r="C9536" t="str">
            <v/>
          </cell>
          <cell r="D9536" t="str">
            <v/>
          </cell>
          <cell r="E9536">
            <v>787174.18920341611</v>
          </cell>
          <cell r="F9536">
            <v>4864320.42</v>
          </cell>
          <cell r="G9536">
            <v>2932878.27</v>
          </cell>
        </row>
        <row r="9537">
          <cell r="A9537" t="str">
            <v>SW18 1</v>
          </cell>
          <cell r="B9537">
            <v>4066353</v>
          </cell>
          <cell r="C9537" t="str">
            <v/>
          </cell>
          <cell r="D9537" t="str">
            <v/>
          </cell>
          <cell r="E9537">
            <v>6643409.8696992788</v>
          </cell>
          <cell r="F9537">
            <v>8384254.9100000001</v>
          </cell>
          <cell r="G9537" t="str">
            <v/>
          </cell>
        </row>
        <row r="9538">
          <cell r="A9538" t="str">
            <v>SW18 2</v>
          </cell>
          <cell r="B9538" t="str">
            <v/>
          </cell>
          <cell r="C9538" t="str">
            <v/>
          </cell>
          <cell r="D9538" t="str">
            <v/>
          </cell>
          <cell r="E9538" t="str">
            <v/>
          </cell>
          <cell r="F9538" t="str">
            <v/>
          </cell>
          <cell r="G9538" t="str">
            <v/>
          </cell>
        </row>
        <row r="9539">
          <cell r="A9539" t="str">
            <v>SW18 3</v>
          </cell>
          <cell r="B9539">
            <v>675323</v>
          </cell>
          <cell r="C9539" t="str">
            <v/>
          </cell>
          <cell r="D9539">
            <v>85564.11</v>
          </cell>
          <cell r="E9539" t="str">
            <v/>
          </cell>
          <cell r="F9539" t="str">
            <v/>
          </cell>
          <cell r="G9539" t="str">
            <v/>
          </cell>
        </row>
        <row r="9540">
          <cell r="A9540" t="str">
            <v>SW18 4</v>
          </cell>
          <cell r="B9540">
            <v>2199770</v>
          </cell>
          <cell r="C9540" t="str">
            <v/>
          </cell>
          <cell r="D9540">
            <v>3485614.02</v>
          </cell>
          <cell r="E9540" t="str">
            <v/>
          </cell>
          <cell r="F9540">
            <v>2663435.13</v>
          </cell>
          <cell r="G9540" t="str">
            <v/>
          </cell>
        </row>
        <row r="9541">
          <cell r="A9541" t="str">
            <v>SW18 5</v>
          </cell>
          <cell r="B9541">
            <v>205652</v>
          </cell>
          <cell r="C9541" t="str">
            <v/>
          </cell>
          <cell r="D9541" t="str">
            <v/>
          </cell>
          <cell r="E9541">
            <v>3132173.0176328309</v>
          </cell>
          <cell r="F9541" t="str">
            <v/>
          </cell>
          <cell r="G9541" t="str">
            <v/>
          </cell>
        </row>
        <row r="9542">
          <cell r="A9542" t="str">
            <v>SW18 9</v>
          </cell>
          <cell r="B9542" t="str">
            <v/>
          </cell>
          <cell r="C9542" t="str">
            <v/>
          </cell>
          <cell r="D9542" t="str">
            <v/>
          </cell>
          <cell r="E9542" t="str">
            <v/>
          </cell>
          <cell r="F9542" t="str">
            <v/>
          </cell>
          <cell r="G9542" t="str">
            <v/>
          </cell>
        </row>
        <row r="9543">
          <cell r="A9543" t="str">
            <v>SW19 1</v>
          </cell>
          <cell r="B9543">
            <v>2769085</v>
          </cell>
          <cell r="C9543" t="str">
            <v/>
          </cell>
          <cell r="D9543" t="str">
            <v/>
          </cell>
          <cell r="E9543">
            <v>4154875.1206080802</v>
          </cell>
          <cell r="F9543">
            <v>3768053.61</v>
          </cell>
          <cell r="G9543" t="str">
            <v/>
          </cell>
        </row>
        <row r="9544">
          <cell r="A9544" t="str">
            <v>SW19 2</v>
          </cell>
          <cell r="B9544">
            <v>3526811</v>
          </cell>
          <cell r="C9544" t="str">
            <v/>
          </cell>
          <cell r="D9544" t="str">
            <v/>
          </cell>
          <cell r="E9544" t="str">
            <v/>
          </cell>
          <cell r="F9544">
            <v>3811290.01</v>
          </cell>
          <cell r="G9544" t="str">
            <v/>
          </cell>
        </row>
        <row r="9545">
          <cell r="A9545" t="str">
            <v>SW19 3</v>
          </cell>
          <cell r="B9545" t="str">
            <v/>
          </cell>
          <cell r="C9545" t="str">
            <v/>
          </cell>
          <cell r="D9545">
            <v>812232.87</v>
          </cell>
          <cell r="E9545">
            <v>2491876.2111166641</v>
          </cell>
          <cell r="F9545">
            <v>11583474.529999999</v>
          </cell>
          <cell r="G9545">
            <v>2498934.39</v>
          </cell>
        </row>
        <row r="9546">
          <cell r="A9546" t="str">
            <v>SW19 4</v>
          </cell>
          <cell r="B9546" t="str">
            <v/>
          </cell>
          <cell r="C9546" t="str">
            <v/>
          </cell>
          <cell r="D9546" t="str">
            <v/>
          </cell>
          <cell r="E9546" t="str">
            <v/>
          </cell>
          <cell r="F9546" t="str">
            <v/>
          </cell>
          <cell r="G9546" t="str">
            <v/>
          </cell>
        </row>
        <row r="9547">
          <cell r="A9547" t="str">
            <v>SW19 5</v>
          </cell>
          <cell r="B9547">
            <v>7874702</v>
          </cell>
          <cell r="C9547" t="str">
            <v/>
          </cell>
          <cell r="D9547" t="str">
            <v/>
          </cell>
          <cell r="E9547" t="str">
            <v/>
          </cell>
          <cell r="F9547">
            <v>4473213.1399999997</v>
          </cell>
          <cell r="G9547">
            <v>13658062.24</v>
          </cell>
        </row>
        <row r="9548">
          <cell r="A9548" t="str">
            <v>SW19 6</v>
          </cell>
          <cell r="B9548" t="str">
            <v/>
          </cell>
          <cell r="C9548" t="str">
            <v/>
          </cell>
          <cell r="D9548" t="str">
            <v/>
          </cell>
          <cell r="E9548">
            <v>9984715.7161750384</v>
          </cell>
          <cell r="F9548" t="str">
            <v/>
          </cell>
          <cell r="G9548" t="str">
            <v/>
          </cell>
        </row>
        <row r="9549">
          <cell r="A9549" t="str">
            <v>SW19 7</v>
          </cell>
          <cell r="B9549" t="str">
            <v/>
          </cell>
          <cell r="C9549" t="str">
            <v/>
          </cell>
          <cell r="D9549" t="str">
            <v/>
          </cell>
          <cell r="E9549" t="str">
            <v/>
          </cell>
          <cell r="F9549" t="str">
            <v/>
          </cell>
          <cell r="G9549" t="str">
            <v/>
          </cell>
        </row>
        <row r="9550">
          <cell r="A9550" t="str">
            <v>SW19 8</v>
          </cell>
          <cell r="B9550">
            <v>2944953</v>
          </cell>
          <cell r="C9550" t="str">
            <v/>
          </cell>
          <cell r="D9550">
            <v>911022.39</v>
          </cell>
          <cell r="E9550">
            <v>1904835.8491462078</v>
          </cell>
          <cell r="F9550">
            <v>5348645.63</v>
          </cell>
          <cell r="G9550">
            <v>1730345.54</v>
          </cell>
        </row>
        <row r="9551">
          <cell r="A9551" t="str">
            <v>SW19 9</v>
          </cell>
          <cell r="B9551" t="str">
            <v/>
          </cell>
          <cell r="C9551" t="str">
            <v/>
          </cell>
          <cell r="D9551" t="str">
            <v/>
          </cell>
          <cell r="E9551" t="str">
            <v/>
          </cell>
          <cell r="F9551" t="str">
            <v/>
          </cell>
          <cell r="G9551" t="str">
            <v/>
          </cell>
        </row>
        <row r="9552">
          <cell r="A9552" t="str">
            <v>SW1A 0</v>
          </cell>
          <cell r="B9552" t="str">
            <v/>
          </cell>
          <cell r="C9552" t="str">
            <v/>
          </cell>
          <cell r="D9552" t="str">
            <v/>
          </cell>
          <cell r="E9552" t="str">
            <v/>
          </cell>
          <cell r="F9552" t="str">
            <v/>
          </cell>
          <cell r="G9552" t="str">
            <v/>
          </cell>
        </row>
        <row r="9553">
          <cell r="A9553" t="str">
            <v>SW1A 1</v>
          </cell>
          <cell r="B9553" t="str">
            <v/>
          </cell>
          <cell r="C9553" t="str">
            <v/>
          </cell>
          <cell r="D9553" t="str">
            <v/>
          </cell>
          <cell r="E9553" t="str">
            <v/>
          </cell>
          <cell r="F9553" t="str">
            <v/>
          </cell>
          <cell r="G9553" t="str">
            <v/>
          </cell>
        </row>
        <row r="9554">
          <cell r="A9554" t="str">
            <v>SW1A 2</v>
          </cell>
          <cell r="B9554" t="str">
            <v/>
          </cell>
          <cell r="C9554" t="str">
            <v/>
          </cell>
          <cell r="D9554" t="str">
            <v/>
          </cell>
          <cell r="E9554" t="str">
            <v/>
          </cell>
          <cell r="F9554" t="str">
            <v/>
          </cell>
          <cell r="G9554" t="str">
            <v/>
          </cell>
        </row>
        <row r="9555">
          <cell r="A9555" t="str">
            <v>SW1E 5</v>
          </cell>
          <cell r="B9555" t="str">
            <v/>
          </cell>
          <cell r="C9555" t="str">
            <v/>
          </cell>
          <cell r="D9555" t="str">
            <v/>
          </cell>
          <cell r="E9555" t="str">
            <v/>
          </cell>
          <cell r="F9555" t="str">
            <v/>
          </cell>
          <cell r="G9555" t="str">
            <v/>
          </cell>
        </row>
        <row r="9556">
          <cell r="A9556" t="str">
            <v>SW1E 6</v>
          </cell>
          <cell r="B9556" t="str">
            <v/>
          </cell>
          <cell r="C9556" t="str">
            <v/>
          </cell>
          <cell r="D9556" t="str">
            <v/>
          </cell>
          <cell r="E9556" t="str">
            <v/>
          </cell>
          <cell r="F9556" t="str">
            <v/>
          </cell>
          <cell r="G9556" t="str">
            <v/>
          </cell>
        </row>
        <row r="9557">
          <cell r="A9557" t="str">
            <v>SW1H 0</v>
          </cell>
          <cell r="B9557" t="str">
            <v/>
          </cell>
          <cell r="C9557" t="str">
            <v/>
          </cell>
          <cell r="D9557" t="str">
            <v/>
          </cell>
          <cell r="E9557" t="str">
            <v/>
          </cell>
          <cell r="F9557" t="str">
            <v/>
          </cell>
          <cell r="G9557" t="str">
            <v/>
          </cell>
        </row>
        <row r="9558">
          <cell r="A9558" t="str">
            <v>SW1H 9</v>
          </cell>
          <cell r="B9558" t="str">
            <v/>
          </cell>
          <cell r="C9558" t="str">
            <v/>
          </cell>
          <cell r="D9558" t="str">
            <v/>
          </cell>
          <cell r="E9558" t="str">
            <v/>
          </cell>
          <cell r="F9558" t="str">
            <v/>
          </cell>
          <cell r="G9558" t="str">
            <v/>
          </cell>
        </row>
        <row r="9559">
          <cell r="A9559" t="str">
            <v>SW1P 1</v>
          </cell>
          <cell r="B9559" t="str">
            <v/>
          </cell>
          <cell r="C9559" t="str">
            <v/>
          </cell>
          <cell r="D9559" t="str">
            <v/>
          </cell>
          <cell r="E9559" t="str">
            <v/>
          </cell>
          <cell r="F9559" t="str">
            <v/>
          </cell>
          <cell r="G9559" t="str">
            <v/>
          </cell>
        </row>
        <row r="9560">
          <cell r="A9560" t="str">
            <v>SW1P 2</v>
          </cell>
          <cell r="B9560" t="str">
            <v/>
          </cell>
          <cell r="C9560" t="str">
            <v/>
          </cell>
          <cell r="D9560" t="str">
            <v/>
          </cell>
          <cell r="E9560" t="str">
            <v/>
          </cell>
          <cell r="F9560" t="str">
            <v/>
          </cell>
          <cell r="G9560" t="str">
            <v/>
          </cell>
        </row>
        <row r="9561">
          <cell r="A9561" t="str">
            <v>SW1P 3</v>
          </cell>
          <cell r="B9561" t="str">
            <v/>
          </cell>
          <cell r="C9561" t="str">
            <v/>
          </cell>
          <cell r="D9561" t="str">
            <v/>
          </cell>
          <cell r="E9561" t="str">
            <v/>
          </cell>
          <cell r="F9561" t="str">
            <v/>
          </cell>
          <cell r="G9561" t="str">
            <v/>
          </cell>
        </row>
        <row r="9562">
          <cell r="A9562" t="str">
            <v>SW1P 4</v>
          </cell>
          <cell r="B9562" t="str">
            <v/>
          </cell>
          <cell r="C9562" t="str">
            <v/>
          </cell>
          <cell r="D9562" t="str">
            <v/>
          </cell>
          <cell r="E9562" t="str">
            <v/>
          </cell>
          <cell r="F9562" t="str">
            <v/>
          </cell>
          <cell r="G9562" t="str">
            <v/>
          </cell>
        </row>
        <row r="9563">
          <cell r="A9563" t="str">
            <v>SW1P 9</v>
          </cell>
          <cell r="B9563" t="str">
            <v/>
          </cell>
          <cell r="C9563" t="str">
            <v/>
          </cell>
          <cell r="D9563" t="str">
            <v/>
          </cell>
          <cell r="E9563" t="str">
            <v/>
          </cell>
          <cell r="F9563" t="str">
            <v/>
          </cell>
          <cell r="G9563" t="str">
            <v/>
          </cell>
        </row>
        <row r="9564">
          <cell r="A9564" t="str">
            <v>SW1V 1</v>
          </cell>
          <cell r="B9564">
            <v>786025</v>
          </cell>
          <cell r="C9564" t="str">
            <v/>
          </cell>
          <cell r="D9564" t="str">
            <v/>
          </cell>
          <cell r="E9564" t="str">
            <v/>
          </cell>
          <cell r="F9564" t="str">
            <v/>
          </cell>
          <cell r="G9564" t="str">
            <v/>
          </cell>
        </row>
        <row r="9565">
          <cell r="A9565" t="str">
            <v>SW1V 2</v>
          </cell>
          <cell r="B9565" t="str">
            <v/>
          </cell>
          <cell r="C9565" t="str">
            <v/>
          </cell>
          <cell r="D9565" t="str">
            <v/>
          </cell>
          <cell r="E9565" t="str">
            <v/>
          </cell>
          <cell r="F9565" t="str">
            <v/>
          </cell>
          <cell r="G9565" t="str">
            <v/>
          </cell>
        </row>
        <row r="9566">
          <cell r="A9566" t="str">
            <v>SW1V 3</v>
          </cell>
          <cell r="B9566" t="str">
            <v/>
          </cell>
          <cell r="C9566" t="str">
            <v/>
          </cell>
          <cell r="D9566">
            <v>96434.59</v>
          </cell>
          <cell r="E9566" t="str">
            <v/>
          </cell>
          <cell r="F9566" t="str">
            <v/>
          </cell>
          <cell r="G9566" t="str">
            <v/>
          </cell>
        </row>
        <row r="9567">
          <cell r="A9567" t="str">
            <v>SW1V 4</v>
          </cell>
          <cell r="B9567" t="str">
            <v/>
          </cell>
          <cell r="C9567" t="str">
            <v/>
          </cell>
          <cell r="D9567" t="str">
            <v/>
          </cell>
          <cell r="E9567" t="str">
            <v/>
          </cell>
          <cell r="F9567" t="str">
            <v/>
          </cell>
          <cell r="G9567" t="str">
            <v/>
          </cell>
        </row>
        <row r="9568">
          <cell r="A9568" t="str">
            <v>SW1W 0</v>
          </cell>
          <cell r="B9568" t="str">
            <v/>
          </cell>
          <cell r="C9568" t="str">
            <v/>
          </cell>
          <cell r="D9568" t="str">
            <v/>
          </cell>
          <cell r="E9568" t="str">
            <v/>
          </cell>
          <cell r="F9568" t="str">
            <v/>
          </cell>
          <cell r="G9568" t="str">
            <v/>
          </cell>
        </row>
        <row r="9569">
          <cell r="A9569" t="str">
            <v>SW1W 8</v>
          </cell>
          <cell r="B9569" t="str">
            <v/>
          </cell>
          <cell r="C9569" t="str">
            <v/>
          </cell>
          <cell r="D9569" t="str">
            <v/>
          </cell>
          <cell r="E9569" t="str">
            <v/>
          </cell>
          <cell r="F9569" t="str">
            <v/>
          </cell>
          <cell r="G9569" t="str">
            <v/>
          </cell>
        </row>
        <row r="9570">
          <cell r="A9570" t="str">
            <v>SW1W 9</v>
          </cell>
          <cell r="B9570" t="str">
            <v/>
          </cell>
          <cell r="C9570" t="str">
            <v/>
          </cell>
          <cell r="D9570" t="str">
            <v/>
          </cell>
          <cell r="E9570" t="str">
            <v/>
          </cell>
          <cell r="F9570" t="str">
            <v/>
          </cell>
          <cell r="G9570" t="str">
            <v/>
          </cell>
        </row>
        <row r="9571">
          <cell r="A9571" t="str">
            <v>SW1X 0</v>
          </cell>
          <cell r="B9571" t="str">
            <v/>
          </cell>
          <cell r="C9571" t="str">
            <v/>
          </cell>
          <cell r="D9571" t="str">
            <v/>
          </cell>
          <cell r="E9571" t="str">
            <v/>
          </cell>
          <cell r="F9571" t="str">
            <v/>
          </cell>
          <cell r="G9571" t="str">
            <v/>
          </cell>
        </row>
        <row r="9572">
          <cell r="A9572" t="str">
            <v>SW1X 7</v>
          </cell>
          <cell r="B9572" t="str">
            <v/>
          </cell>
          <cell r="C9572" t="str">
            <v/>
          </cell>
          <cell r="D9572">
            <v>122429.21</v>
          </cell>
          <cell r="E9572" t="str">
            <v/>
          </cell>
          <cell r="F9572" t="str">
            <v/>
          </cell>
          <cell r="G9572" t="str">
            <v/>
          </cell>
        </row>
        <row r="9573">
          <cell r="A9573" t="str">
            <v>SW1X 8</v>
          </cell>
          <cell r="B9573" t="str">
            <v/>
          </cell>
          <cell r="C9573" t="str">
            <v/>
          </cell>
          <cell r="D9573" t="str">
            <v/>
          </cell>
          <cell r="E9573" t="str">
            <v/>
          </cell>
          <cell r="F9573" t="str">
            <v/>
          </cell>
          <cell r="G9573" t="str">
            <v/>
          </cell>
        </row>
        <row r="9574">
          <cell r="A9574" t="str">
            <v>SW1X 9</v>
          </cell>
          <cell r="B9574" t="str">
            <v/>
          </cell>
          <cell r="C9574" t="str">
            <v/>
          </cell>
          <cell r="D9574" t="str">
            <v/>
          </cell>
          <cell r="E9574" t="str">
            <v/>
          </cell>
          <cell r="F9574" t="str">
            <v/>
          </cell>
          <cell r="G9574" t="str">
            <v/>
          </cell>
        </row>
        <row r="9575">
          <cell r="A9575" t="str">
            <v>SW1Y 4</v>
          </cell>
          <cell r="B9575" t="str">
            <v/>
          </cell>
          <cell r="C9575" t="str">
            <v/>
          </cell>
          <cell r="D9575" t="str">
            <v/>
          </cell>
          <cell r="E9575" t="str">
            <v/>
          </cell>
          <cell r="F9575" t="str">
            <v/>
          </cell>
          <cell r="G9575" t="str">
            <v/>
          </cell>
        </row>
        <row r="9576">
          <cell r="A9576" t="str">
            <v>SW1Y 5</v>
          </cell>
          <cell r="B9576" t="str">
            <v/>
          </cell>
          <cell r="C9576" t="str">
            <v/>
          </cell>
          <cell r="D9576" t="str">
            <v/>
          </cell>
          <cell r="E9576" t="str">
            <v/>
          </cell>
          <cell r="F9576" t="str">
            <v/>
          </cell>
          <cell r="G9576" t="str">
            <v/>
          </cell>
        </row>
        <row r="9577">
          <cell r="A9577" t="str">
            <v>SW1Y 6</v>
          </cell>
          <cell r="B9577" t="str">
            <v/>
          </cell>
          <cell r="C9577" t="str">
            <v/>
          </cell>
          <cell r="D9577" t="str">
            <v/>
          </cell>
          <cell r="E9577">
            <v>6639373.4284920646</v>
          </cell>
          <cell r="F9577" t="str">
            <v/>
          </cell>
          <cell r="G9577" t="str">
            <v/>
          </cell>
        </row>
        <row r="9578">
          <cell r="A9578" t="str">
            <v>SW2 1</v>
          </cell>
          <cell r="B9578" t="str">
            <v/>
          </cell>
          <cell r="C9578" t="str">
            <v/>
          </cell>
          <cell r="D9578">
            <v>38940.31</v>
          </cell>
          <cell r="E9578">
            <v>280282.61039388389</v>
          </cell>
          <cell r="F9578">
            <v>1415175.54</v>
          </cell>
          <cell r="G9578" t="str">
            <v/>
          </cell>
        </row>
        <row r="9579">
          <cell r="A9579" t="str">
            <v>SW2 2</v>
          </cell>
          <cell r="B9579" t="str">
            <v/>
          </cell>
          <cell r="C9579" t="str">
            <v/>
          </cell>
          <cell r="D9579" t="str">
            <v/>
          </cell>
          <cell r="E9579" t="str">
            <v/>
          </cell>
          <cell r="F9579" t="str">
            <v/>
          </cell>
          <cell r="G9579" t="str">
            <v/>
          </cell>
        </row>
        <row r="9580">
          <cell r="A9580" t="str">
            <v>SW2 3</v>
          </cell>
          <cell r="B9580" t="str">
            <v/>
          </cell>
          <cell r="C9580" t="str">
            <v/>
          </cell>
          <cell r="D9580">
            <v>83887.28</v>
          </cell>
          <cell r="E9580" t="str">
            <v/>
          </cell>
          <cell r="F9580">
            <v>2288159.96</v>
          </cell>
          <cell r="G9580" t="str">
            <v/>
          </cell>
        </row>
        <row r="9581">
          <cell r="A9581" t="str">
            <v>SW2 4</v>
          </cell>
          <cell r="B9581" t="str">
            <v/>
          </cell>
          <cell r="C9581" t="str">
            <v/>
          </cell>
          <cell r="D9581" t="str">
            <v/>
          </cell>
          <cell r="E9581" t="str">
            <v/>
          </cell>
          <cell r="F9581">
            <v>1019313.94</v>
          </cell>
          <cell r="G9581" t="str">
            <v/>
          </cell>
        </row>
        <row r="9582">
          <cell r="A9582" t="str">
            <v>SW2 5</v>
          </cell>
          <cell r="B9582" t="str">
            <v/>
          </cell>
          <cell r="C9582" t="str">
            <v/>
          </cell>
          <cell r="D9582" t="str">
            <v/>
          </cell>
          <cell r="E9582" t="str">
            <v/>
          </cell>
          <cell r="F9582" t="str">
            <v/>
          </cell>
          <cell r="G9582" t="str">
            <v/>
          </cell>
        </row>
        <row r="9583">
          <cell r="A9583" t="str">
            <v>SW2 9</v>
          </cell>
          <cell r="B9583" t="str">
            <v/>
          </cell>
          <cell r="C9583" t="str">
            <v/>
          </cell>
          <cell r="D9583" t="str">
            <v/>
          </cell>
          <cell r="E9583" t="str">
            <v/>
          </cell>
          <cell r="F9583" t="str">
            <v/>
          </cell>
          <cell r="G9583" t="str">
            <v/>
          </cell>
        </row>
        <row r="9584">
          <cell r="A9584" t="str">
            <v>SW20 0</v>
          </cell>
          <cell r="B9584" t="str">
            <v/>
          </cell>
          <cell r="C9584" t="str">
            <v/>
          </cell>
          <cell r="D9584">
            <v>1264564.27</v>
          </cell>
          <cell r="E9584" t="str">
            <v/>
          </cell>
          <cell r="F9584">
            <v>13976451.15</v>
          </cell>
          <cell r="G9584" t="str">
            <v/>
          </cell>
        </row>
        <row r="9585">
          <cell r="A9585" t="str">
            <v>SW20 2</v>
          </cell>
          <cell r="B9585" t="str">
            <v/>
          </cell>
          <cell r="C9585" t="str">
            <v/>
          </cell>
          <cell r="D9585" t="str">
            <v/>
          </cell>
          <cell r="E9585" t="str">
            <v/>
          </cell>
          <cell r="F9585" t="str">
            <v/>
          </cell>
          <cell r="G9585" t="str">
            <v/>
          </cell>
        </row>
        <row r="9586">
          <cell r="A9586" t="str">
            <v>SW20 8</v>
          </cell>
          <cell r="B9586">
            <v>836564</v>
          </cell>
          <cell r="C9586" t="str">
            <v/>
          </cell>
          <cell r="D9586" t="str">
            <v/>
          </cell>
          <cell r="E9586">
            <v>3013813.2500266852</v>
          </cell>
          <cell r="F9586">
            <v>2717147.71</v>
          </cell>
          <cell r="G9586" t="str">
            <v/>
          </cell>
        </row>
        <row r="9587">
          <cell r="A9587" t="str">
            <v>SW20 9</v>
          </cell>
          <cell r="B9587" t="str">
            <v/>
          </cell>
          <cell r="C9587" t="str">
            <v/>
          </cell>
          <cell r="D9587">
            <v>92014.399999999994</v>
          </cell>
          <cell r="E9587">
            <v>239527.40437107676</v>
          </cell>
          <cell r="F9587">
            <v>905952.6</v>
          </cell>
          <cell r="G9587" t="str">
            <v/>
          </cell>
        </row>
        <row r="9588">
          <cell r="A9588" t="str">
            <v>SW3 1</v>
          </cell>
          <cell r="B9588" t="str">
            <v/>
          </cell>
          <cell r="C9588" t="str">
            <v/>
          </cell>
          <cell r="D9588" t="str">
            <v/>
          </cell>
          <cell r="E9588" t="str">
            <v/>
          </cell>
          <cell r="F9588" t="str">
            <v/>
          </cell>
          <cell r="G9588" t="str">
            <v/>
          </cell>
        </row>
        <row r="9589">
          <cell r="A9589" t="str">
            <v>SW3 2</v>
          </cell>
          <cell r="B9589" t="str">
            <v/>
          </cell>
          <cell r="C9589" t="str">
            <v/>
          </cell>
          <cell r="D9589" t="str">
            <v/>
          </cell>
          <cell r="E9589" t="str">
            <v/>
          </cell>
          <cell r="F9589" t="str">
            <v/>
          </cell>
          <cell r="G9589" t="str">
            <v/>
          </cell>
        </row>
        <row r="9590">
          <cell r="A9590" t="str">
            <v>SW3 3</v>
          </cell>
          <cell r="B9590" t="str">
            <v/>
          </cell>
          <cell r="C9590" t="str">
            <v/>
          </cell>
          <cell r="D9590" t="str">
            <v/>
          </cell>
          <cell r="E9590" t="str">
            <v/>
          </cell>
          <cell r="F9590" t="str">
            <v/>
          </cell>
          <cell r="G9590" t="str">
            <v/>
          </cell>
        </row>
        <row r="9591">
          <cell r="A9591" t="str">
            <v>SW3 4</v>
          </cell>
          <cell r="B9591" t="str">
            <v/>
          </cell>
          <cell r="C9591" t="str">
            <v/>
          </cell>
          <cell r="D9591" t="str">
            <v/>
          </cell>
          <cell r="E9591">
            <v>3263051.7058490952</v>
          </cell>
          <cell r="F9591" t="str">
            <v/>
          </cell>
          <cell r="G9591" t="str">
            <v/>
          </cell>
        </row>
        <row r="9592">
          <cell r="A9592" t="str">
            <v>SW3 5</v>
          </cell>
          <cell r="B9592" t="str">
            <v/>
          </cell>
          <cell r="C9592" t="str">
            <v/>
          </cell>
          <cell r="D9592" t="str">
            <v/>
          </cell>
          <cell r="E9592" t="str">
            <v/>
          </cell>
          <cell r="F9592" t="str">
            <v/>
          </cell>
          <cell r="G9592" t="str">
            <v/>
          </cell>
        </row>
        <row r="9593">
          <cell r="A9593" t="str">
            <v>SW3 6</v>
          </cell>
          <cell r="B9593" t="str">
            <v/>
          </cell>
          <cell r="C9593" t="str">
            <v/>
          </cell>
          <cell r="D9593" t="str">
            <v/>
          </cell>
          <cell r="E9593">
            <v>4342683.2197444197</v>
          </cell>
          <cell r="F9593" t="str">
            <v/>
          </cell>
          <cell r="G9593" t="str">
            <v/>
          </cell>
        </row>
        <row r="9594">
          <cell r="A9594" t="str">
            <v>SW3 9</v>
          </cell>
          <cell r="B9594" t="str">
            <v/>
          </cell>
          <cell r="C9594" t="str">
            <v/>
          </cell>
          <cell r="D9594" t="str">
            <v/>
          </cell>
          <cell r="E9594" t="str">
            <v/>
          </cell>
          <cell r="F9594" t="str">
            <v/>
          </cell>
          <cell r="G9594" t="str">
            <v/>
          </cell>
        </row>
        <row r="9595">
          <cell r="A9595" t="str">
            <v>SW4 0</v>
          </cell>
          <cell r="B9595" t="str">
            <v/>
          </cell>
          <cell r="C9595" t="str">
            <v/>
          </cell>
          <cell r="D9595" t="str">
            <v/>
          </cell>
          <cell r="E9595" t="str">
            <v/>
          </cell>
          <cell r="F9595">
            <v>2934756.05</v>
          </cell>
          <cell r="G9595" t="str">
            <v/>
          </cell>
        </row>
        <row r="9596">
          <cell r="A9596" t="str">
            <v>SW4 4</v>
          </cell>
          <cell r="B9596" t="str">
            <v/>
          </cell>
          <cell r="C9596" t="str">
            <v/>
          </cell>
          <cell r="D9596" t="str">
            <v/>
          </cell>
          <cell r="E9596" t="str">
            <v/>
          </cell>
          <cell r="F9596" t="str">
            <v/>
          </cell>
          <cell r="G9596" t="str">
            <v/>
          </cell>
        </row>
        <row r="9597">
          <cell r="A9597" t="str">
            <v>SW4 6</v>
          </cell>
          <cell r="B9597" t="str">
            <v/>
          </cell>
          <cell r="C9597" t="str">
            <v/>
          </cell>
          <cell r="D9597" t="str">
            <v/>
          </cell>
          <cell r="E9597" t="str">
            <v/>
          </cell>
          <cell r="F9597" t="str">
            <v/>
          </cell>
          <cell r="G9597" t="str">
            <v/>
          </cell>
        </row>
        <row r="9598">
          <cell r="A9598" t="str">
            <v>SW4 7</v>
          </cell>
          <cell r="B9598" t="str">
            <v/>
          </cell>
          <cell r="C9598" t="str">
            <v/>
          </cell>
          <cell r="D9598" t="str">
            <v/>
          </cell>
          <cell r="E9598">
            <v>2647721.733578756</v>
          </cell>
          <cell r="F9598">
            <v>1040345.26</v>
          </cell>
          <cell r="G9598" t="str">
            <v/>
          </cell>
        </row>
        <row r="9599">
          <cell r="A9599" t="str">
            <v>SW4 8</v>
          </cell>
          <cell r="B9599">
            <v>48615</v>
          </cell>
          <cell r="C9599" t="str">
            <v/>
          </cell>
          <cell r="D9599" t="str">
            <v/>
          </cell>
          <cell r="E9599" t="str">
            <v/>
          </cell>
          <cell r="F9599" t="str">
            <v/>
          </cell>
          <cell r="G9599" t="str">
            <v/>
          </cell>
        </row>
        <row r="9600">
          <cell r="A9600" t="str">
            <v>SW4 9</v>
          </cell>
          <cell r="B9600" t="str">
            <v/>
          </cell>
          <cell r="C9600" t="str">
            <v/>
          </cell>
          <cell r="D9600">
            <v>55623.83</v>
          </cell>
          <cell r="E9600" t="str">
            <v/>
          </cell>
          <cell r="F9600" t="str">
            <v/>
          </cell>
          <cell r="G9600" t="str">
            <v/>
          </cell>
        </row>
        <row r="9601">
          <cell r="A9601" t="str">
            <v>SW5 0</v>
          </cell>
          <cell r="B9601" t="str">
            <v/>
          </cell>
          <cell r="C9601" t="str">
            <v/>
          </cell>
          <cell r="D9601" t="str">
            <v/>
          </cell>
          <cell r="E9601" t="str">
            <v/>
          </cell>
          <cell r="F9601" t="str">
            <v/>
          </cell>
          <cell r="G9601" t="str">
            <v/>
          </cell>
        </row>
        <row r="9602">
          <cell r="A9602" t="str">
            <v>SW5 5</v>
          </cell>
          <cell r="B9602" t="str">
            <v/>
          </cell>
          <cell r="C9602" t="str">
            <v/>
          </cell>
          <cell r="D9602" t="str">
            <v/>
          </cell>
          <cell r="E9602" t="str">
            <v/>
          </cell>
          <cell r="F9602" t="str">
            <v/>
          </cell>
          <cell r="G9602" t="str">
            <v/>
          </cell>
        </row>
        <row r="9603">
          <cell r="A9603" t="str">
            <v>SW5 9</v>
          </cell>
          <cell r="B9603" t="str">
            <v/>
          </cell>
          <cell r="C9603" t="str">
            <v/>
          </cell>
          <cell r="D9603" t="str">
            <v/>
          </cell>
          <cell r="E9603" t="str">
            <v/>
          </cell>
          <cell r="F9603">
            <v>16494288.84</v>
          </cell>
          <cell r="G9603" t="str">
            <v/>
          </cell>
        </row>
        <row r="9604">
          <cell r="A9604" t="str">
            <v>SW6 1</v>
          </cell>
          <cell r="B9604" t="str">
            <v/>
          </cell>
          <cell r="C9604" t="str">
            <v/>
          </cell>
          <cell r="D9604" t="str">
            <v/>
          </cell>
          <cell r="E9604" t="str">
            <v/>
          </cell>
          <cell r="F9604" t="str">
            <v/>
          </cell>
          <cell r="G9604" t="str">
            <v/>
          </cell>
        </row>
        <row r="9605">
          <cell r="A9605" t="str">
            <v>SW6 2</v>
          </cell>
          <cell r="B9605">
            <v>6182759</v>
          </cell>
          <cell r="C9605" t="str">
            <v/>
          </cell>
          <cell r="D9605">
            <v>4466322.54</v>
          </cell>
          <cell r="E9605">
            <v>4679924.1323842974</v>
          </cell>
          <cell r="F9605">
            <v>14247610.970000001</v>
          </cell>
          <cell r="G9605" t="str">
            <v/>
          </cell>
        </row>
        <row r="9606">
          <cell r="A9606" t="str">
            <v>SW6 3</v>
          </cell>
          <cell r="B9606" t="str">
            <v/>
          </cell>
          <cell r="C9606" t="str">
            <v/>
          </cell>
          <cell r="D9606" t="str">
            <v/>
          </cell>
          <cell r="E9606" t="str">
            <v/>
          </cell>
          <cell r="F9606" t="str">
            <v/>
          </cell>
          <cell r="G9606" t="str">
            <v/>
          </cell>
        </row>
        <row r="9607">
          <cell r="A9607" t="str">
            <v>SW6 4</v>
          </cell>
          <cell r="B9607" t="str">
            <v/>
          </cell>
          <cell r="C9607" t="str">
            <v/>
          </cell>
          <cell r="D9607">
            <v>301223.56</v>
          </cell>
          <cell r="E9607">
            <v>4345214.3226058744</v>
          </cell>
          <cell r="F9607" t="str">
            <v/>
          </cell>
          <cell r="G9607" t="str">
            <v/>
          </cell>
        </row>
        <row r="9608">
          <cell r="A9608" t="str">
            <v>SW6 5</v>
          </cell>
          <cell r="B9608">
            <v>614987</v>
          </cell>
          <cell r="C9608" t="str">
            <v/>
          </cell>
          <cell r="D9608" t="str">
            <v/>
          </cell>
          <cell r="E9608">
            <v>7543265.3659099508</v>
          </cell>
          <cell r="F9608">
            <v>4767784.34</v>
          </cell>
          <cell r="G9608" t="str">
            <v/>
          </cell>
        </row>
        <row r="9609">
          <cell r="A9609" t="str">
            <v>SW6 6</v>
          </cell>
          <cell r="B9609" t="str">
            <v/>
          </cell>
          <cell r="C9609" t="str">
            <v/>
          </cell>
          <cell r="D9609">
            <v>360828.06</v>
          </cell>
          <cell r="E9609" t="str">
            <v/>
          </cell>
          <cell r="F9609">
            <v>4284240.57</v>
          </cell>
          <cell r="G9609" t="str">
            <v/>
          </cell>
        </row>
        <row r="9610">
          <cell r="A9610" t="str">
            <v>SW6 7</v>
          </cell>
          <cell r="B9610" t="str">
            <v/>
          </cell>
          <cell r="C9610" t="str">
            <v/>
          </cell>
          <cell r="D9610" t="str">
            <v/>
          </cell>
          <cell r="E9610" t="str">
            <v/>
          </cell>
          <cell r="F9610">
            <v>1238547.2</v>
          </cell>
          <cell r="G9610" t="str">
            <v/>
          </cell>
        </row>
        <row r="9611">
          <cell r="A9611" t="str">
            <v>SW6 9</v>
          </cell>
          <cell r="B9611" t="str">
            <v/>
          </cell>
          <cell r="C9611" t="str">
            <v/>
          </cell>
          <cell r="D9611" t="str">
            <v/>
          </cell>
          <cell r="E9611" t="str">
            <v/>
          </cell>
          <cell r="F9611" t="str">
            <v/>
          </cell>
          <cell r="G9611" t="str">
            <v/>
          </cell>
        </row>
        <row r="9612">
          <cell r="A9612" t="str">
            <v>SW7 1</v>
          </cell>
          <cell r="B9612">
            <v>58075</v>
          </cell>
          <cell r="C9612" t="str">
            <v/>
          </cell>
          <cell r="D9612">
            <v>62998.48</v>
          </cell>
          <cell r="E9612" t="str">
            <v/>
          </cell>
          <cell r="F9612">
            <v>8729513.3800000008</v>
          </cell>
          <cell r="G9612" t="str">
            <v/>
          </cell>
        </row>
        <row r="9613">
          <cell r="A9613" t="str">
            <v>SW7 2</v>
          </cell>
          <cell r="B9613" t="str">
            <v/>
          </cell>
          <cell r="C9613" t="str">
            <v/>
          </cell>
          <cell r="D9613" t="str">
            <v/>
          </cell>
          <cell r="E9613" t="str">
            <v/>
          </cell>
          <cell r="F9613" t="str">
            <v/>
          </cell>
          <cell r="G9613" t="str">
            <v/>
          </cell>
        </row>
        <row r="9614">
          <cell r="A9614" t="str">
            <v>SW7 3</v>
          </cell>
          <cell r="B9614" t="str">
            <v/>
          </cell>
          <cell r="C9614" t="str">
            <v/>
          </cell>
          <cell r="D9614" t="str">
            <v/>
          </cell>
          <cell r="E9614" t="str">
            <v/>
          </cell>
          <cell r="F9614">
            <v>1993418.72</v>
          </cell>
          <cell r="G9614" t="str">
            <v/>
          </cell>
        </row>
        <row r="9615">
          <cell r="A9615" t="str">
            <v>SW7 4</v>
          </cell>
          <cell r="B9615" t="str">
            <v/>
          </cell>
          <cell r="C9615" t="str">
            <v/>
          </cell>
          <cell r="D9615" t="str">
            <v/>
          </cell>
          <cell r="E9615" t="str">
            <v/>
          </cell>
          <cell r="F9615">
            <v>4294422.3499999996</v>
          </cell>
          <cell r="G9615" t="str">
            <v/>
          </cell>
        </row>
        <row r="9616">
          <cell r="A9616" t="str">
            <v>SW7 5</v>
          </cell>
          <cell r="B9616" t="str">
            <v/>
          </cell>
          <cell r="C9616" t="str">
            <v/>
          </cell>
          <cell r="D9616" t="str">
            <v/>
          </cell>
          <cell r="E9616" t="str">
            <v/>
          </cell>
          <cell r="F9616" t="str">
            <v/>
          </cell>
          <cell r="G9616" t="str">
            <v/>
          </cell>
        </row>
        <row r="9617">
          <cell r="A9617" t="str">
            <v>SW7 9</v>
          </cell>
          <cell r="B9617" t="str">
            <v/>
          </cell>
          <cell r="C9617" t="str">
            <v/>
          </cell>
          <cell r="D9617" t="str">
            <v/>
          </cell>
          <cell r="E9617" t="str">
            <v/>
          </cell>
          <cell r="F9617" t="str">
            <v/>
          </cell>
          <cell r="G9617" t="str">
            <v/>
          </cell>
        </row>
        <row r="9618">
          <cell r="A9618" t="str">
            <v>SW8 1</v>
          </cell>
          <cell r="B9618" t="str">
            <v/>
          </cell>
          <cell r="C9618" t="str">
            <v/>
          </cell>
          <cell r="D9618">
            <v>728101.5</v>
          </cell>
          <cell r="E9618" t="str">
            <v/>
          </cell>
          <cell r="F9618" t="str">
            <v/>
          </cell>
          <cell r="G9618" t="str">
            <v/>
          </cell>
        </row>
        <row r="9619">
          <cell r="A9619" t="str">
            <v>SW8 2</v>
          </cell>
          <cell r="B9619" t="str">
            <v/>
          </cell>
          <cell r="C9619" t="str">
            <v/>
          </cell>
          <cell r="D9619" t="str">
            <v/>
          </cell>
          <cell r="E9619" t="str">
            <v/>
          </cell>
          <cell r="F9619" t="str">
            <v/>
          </cell>
          <cell r="G9619" t="str">
            <v/>
          </cell>
        </row>
        <row r="9620">
          <cell r="A9620" t="str">
            <v>SW8 3</v>
          </cell>
          <cell r="B9620">
            <v>110326</v>
          </cell>
          <cell r="C9620" t="str">
            <v/>
          </cell>
          <cell r="D9620" t="str">
            <v/>
          </cell>
          <cell r="E9620">
            <v>3554411.151008463</v>
          </cell>
          <cell r="F9620">
            <v>7363565.7000000002</v>
          </cell>
          <cell r="G9620" t="str">
            <v/>
          </cell>
        </row>
        <row r="9621">
          <cell r="A9621" t="str">
            <v>SW8 4</v>
          </cell>
          <cell r="B9621" t="str">
            <v/>
          </cell>
          <cell r="C9621" t="str">
            <v/>
          </cell>
          <cell r="D9621" t="str">
            <v/>
          </cell>
          <cell r="E9621" t="str">
            <v/>
          </cell>
          <cell r="F9621">
            <v>3774847.46</v>
          </cell>
          <cell r="G9621" t="str">
            <v/>
          </cell>
        </row>
        <row r="9622">
          <cell r="A9622" t="str">
            <v>SW8 5</v>
          </cell>
          <cell r="B9622" t="str">
            <v/>
          </cell>
          <cell r="C9622" t="str">
            <v/>
          </cell>
          <cell r="D9622" t="str">
            <v/>
          </cell>
          <cell r="E9622" t="str">
            <v/>
          </cell>
          <cell r="F9622" t="str">
            <v/>
          </cell>
          <cell r="G9622" t="str">
            <v/>
          </cell>
        </row>
        <row r="9623">
          <cell r="A9623" t="str">
            <v>SW8 9</v>
          </cell>
          <cell r="B9623" t="str">
            <v/>
          </cell>
          <cell r="C9623" t="str">
            <v/>
          </cell>
          <cell r="D9623" t="str">
            <v/>
          </cell>
          <cell r="E9623" t="str">
            <v/>
          </cell>
          <cell r="F9623" t="str">
            <v/>
          </cell>
          <cell r="G9623" t="str">
            <v/>
          </cell>
        </row>
        <row r="9624">
          <cell r="A9624" t="str">
            <v>SW9 0</v>
          </cell>
          <cell r="B9624" t="str">
            <v/>
          </cell>
          <cell r="C9624" t="str">
            <v/>
          </cell>
          <cell r="D9624" t="str">
            <v/>
          </cell>
          <cell r="E9624" t="str">
            <v/>
          </cell>
          <cell r="F9624" t="str">
            <v/>
          </cell>
          <cell r="G9624" t="str">
            <v/>
          </cell>
        </row>
        <row r="9625">
          <cell r="A9625" t="str">
            <v>SW9 1</v>
          </cell>
          <cell r="B9625" t="str">
            <v/>
          </cell>
          <cell r="C9625" t="str">
            <v/>
          </cell>
          <cell r="D9625" t="str">
            <v/>
          </cell>
          <cell r="E9625" t="str">
            <v/>
          </cell>
          <cell r="F9625" t="str">
            <v/>
          </cell>
          <cell r="G9625" t="str">
            <v/>
          </cell>
        </row>
        <row r="9626">
          <cell r="A9626" t="str">
            <v>SW9 6</v>
          </cell>
          <cell r="B9626" t="str">
            <v/>
          </cell>
          <cell r="C9626" t="str">
            <v/>
          </cell>
          <cell r="D9626">
            <v>47990.91</v>
          </cell>
          <cell r="E9626" t="str">
            <v/>
          </cell>
          <cell r="F9626" t="str">
            <v/>
          </cell>
          <cell r="G9626" t="str">
            <v/>
          </cell>
        </row>
        <row r="9627">
          <cell r="A9627" t="str">
            <v>SW9 7</v>
          </cell>
          <cell r="B9627">
            <v>229155</v>
          </cell>
          <cell r="C9627" t="str">
            <v/>
          </cell>
          <cell r="D9627" t="str">
            <v/>
          </cell>
          <cell r="E9627" t="str">
            <v/>
          </cell>
          <cell r="F9627" t="str">
            <v/>
          </cell>
          <cell r="G9627" t="str">
            <v/>
          </cell>
        </row>
        <row r="9628">
          <cell r="A9628" t="str">
            <v>SW9 8</v>
          </cell>
          <cell r="B9628" t="str">
            <v/>
          </cell>
          <cell r="C9628" t="str">
            <v/>
          </cell>
          <cell r="D9628">
            <v>270472.78000000003</v>
          </cell>
          <cell r="E9628" t="str">
            <v/>
          </cell>
          <cell r="F9628" t="str">
            <v/>
          </cell>
          <cell r="G9628" t="str">
            <v/>
          </cell>
        </row>
        <row r="9629">
          <cell r="A9629" t="str">
            <v>SW9 9</v>
          </cell>
          <cell r="B9629" t="str">
            <v/>
          </cell>
          <cell r="C9629" t="str">
            <v/>
          </cell>
          <cell r="D9629" t="str">
            <v/>
          </cell>
          <cell r="E9629" t="str">
            <v/>
          </cell>
          <cell r="F9629" t="str">
            <v/>
          </cell>
          <cell r="G9629" t="str">
            <v/>
          </cell>
        </row>
        <row r="9630">
          <cell r="A9630" t="str">
            <v>SW95 9</v>
          </cell>
          <cell r="B9630" t="str">
            <v/>
          </cell>
          <cell r="C9630" t="str">
            <v/>
          </cell>
          <cell r="D9630" t="str">
            <v/>
          </cell>
          <cell r="E9630" t="str">
            <v/>
          </cell>
          <cell r="F9630" t="str">
            <v/>
          </cell>
          <cell r="G9630" t="str">
            <v/>
          </cell>
        </row>
        <row r="9631">
          <cell r="A9631" t="str">
            <v>SY Other</v>
          </cell>
          <cell r="B9631">
            <v>63321747</v>
          </cell>
          <cell r="C9631">
            <v>18881846.049999997</v>
          </cell>
          <cell r="D9631">
            <v>107573549.17999999</v>
          </cell>
          <cell r="E9631">
            <v>34134188.444286376</v>
          </cell>
          <cell r="F9631">
            <v>124979001.95999998</v>
          </cell>
          <cell r="G9631">
            <v>58495940.859799981</v>
          </cell>
        </row>
        <row r="9632">
          <cell r="A9632" t="str">
            <v>SY total</v>
          </cell>
          <cell r="B9632">
            <v>289426377</v>
          </cell>
          <cell r="C9632">
            <v>18881846.049999997</v>
          </cell>
          <cell r="D9632">
            <v>319951373.09000003</v>
          </cell>
          <cell r="E9632">
            <v>339936172.46614313</v>
          </cell>
          <cell r="F9632">
            <v>247317491.46999997</v>
          </cell>
          <cell r="G9632">
            <v>58495940.859799981</v>
          </cell>
        </row>
        <row r="9633">
          <cell r="A9633" t="str">
            <v>SY1 1</v>
          </cell>
          <cell r="B9633">
            <v>1986633</v>
          </cell>
          <cell r="C9633" t="str">
            <v/>
          </cell>
          <cell r="D9633">
            <v>784952.96</v>
          </cell>
          <cell r="E9633">
            <v>2892758.8987047146</v>
          </cell>
          <cell r="F9633">
            <v>4051356.16</v>
          </cell>
          <cell r="G9633" t="str">
            <v/>
          </cell>
        </row>
        <row r="9634">
          <cell r="A9634" t="str">
            <v>SY1 2</v>
          </cell>
          <cell r="B9634" t="str">
            <v/>
          </cell>
          <cell r="C9634" t="str">
            <v/>
          </cell>
          <cell r="D9634" t="str">
            <v/>
          </cell>
          <cell r="E9634" t="str">
            <v/>
          </cell>
          <cell r="F9634" t="str">
            <v/>
          </cell>
          <cell r="G9634" t="str">
            <v/>
          </cell>
        </row>
        <row r="9635">
          <cell r="A9635" t="str">
            <v>SY1 3</v>
          </cell>
          <cell r="B9635">
            <v>1528291</v>
          </cell>
          <cell r="C9635" t="str">
            <v/>
          </cell>
          <cell r="D9635" t="str">
            <v/>
          </cell>
          <cell r="E9635">
            <v>3499961.4649331868</v>
          </cell>
          <cell r="F9635">
            <v>1875631.77</v>
          </cell>
          <cell r="G9635" t="str">
            <v/>
          </cell>
        </row>
        <row r="9636">
          <cell r="A9636" t="str">
            <v>SY1 4</v>
          </cell>
          <cell r="B9636" t="str">
            <v/>
          </cell>
          <cell r="C9636" t="str">
            <v/>
          </cell>
          <cell r="D9636" t="str">
            <v/>
          </cell>
          <cell r="E9636" t="str">
            <v/>
          </cell>
          <cell r="F9636" t="str">
            <v/>
          </cell>
          <cell r="G9636" t="str">
            <v/>
          </cell>
        </row>
        <row r="9637">
          <cell r="A9637" t="str">
            <v>SY1 9</v>
          </cell>
          <cell r="B9637" t="str">
            <v/>
          </cell>
          <cell r="C9637" t="str">
            <v/>
          </cell>
          <cell r="D9637" t="str">
            <v/>
          </cell>
          <cell r="E9637" t="str">
            <v/>
          </cell>
          <cell r="F9637" t="str">
            <v/>
          </cell>
          <cell r="G9637" t="str">
            <v/>
          </cell>
        </row>
        <row r="9638">
          <cell r="A9638" t="str">
            <v>SY10 0</v>
          </cell>
          <cell r="B9638" t="str">
            <v/>
          </cell>
          <cell r="C9638" t="str">
            <v/>
          </cell>
          <cell r="D9638">
            <v>7616947.5099999998</v>
          </cell>
          <cell r="E9638">
            <v>4423928.8823965304</v>
          </cell>
          <cell r="F9638" t="str">
            <v/>
          </cell>
          <cell r="G9638" t="str">
            <v/>
          </cell>
        </row>
        <row r="9639">
          <cell r="A9639" t="str">
            <v>SY10 1</v>
          </cell>
          <cell r="B9639" t="str">
            <v/>
          </cell>
          <cell r="C9639" t="str">
            <v/>
          </cell>
          <cell r="D9639" t="str">
            <v/>
          </cell>
          <cell r="E9639" t="str">
            <v/>
          </cell>
          <cell r="F9639" t="str">
            <v/>
          </cell>
          <cell r="G9639" t="str">
            <v/>
          </cell>
        </row>
        <row r="9640">
          <cell r="A9640" t="str">
            <v>SY10 7</v>
          </cell>
          <cell r="B9640">
            <v>3175786</v>
          </cell>
          <cell r="C9640" t="str">
            <v/>
          </cell>
          <cell r="D9640">
            <v>6525010.0800000001</v>
          </cell>
          <cell r="E9640">
            <v>2616246.3229561248</v>
          </cell>
          <cell r="F9640" t="str">
            <v/>
          </cell>
          <cell r="G9640" t="str">
            <v/>
          </cell>
        </row>
        <row r="9641">
          <cell r="A9641" t="str">
            <v>SY10 8</v>
          </cell>
          <cell r="B9641">
            <v>5025112</v>
          </cell>
          <cell r="C9641" t="str">
            <v/>
          </cell>
          <cell r="D9641">
            <v>5134420.88</v>
          </cell>
          <cell r="E9641">
            <v>5404648.1291328464</v>
          </cell>
          <cell r="F9641">
            <v>3264895.12</v>
          </cell>
          <cell r="G9641" t="str">
            <v/>
          </cell>
        </row>
        <row r="9642">
          <cell r="A9642" t="str">
            <v>SY10 9</v>
          </cell>
          <cell r="B9642">
            <v>791738</v>
          </cell>
          <cell r="C9642" t="str">
            <v/>
          </cell>
          <cell r="D9642">
            <v>4161879.94</v>
          </cell>
          <cell r="E9642" t="str">
            <v/>
          </cell>
          <cell r="F9642" t="str">
            <v/>
          </cell>
          <cell r="G9642" t="str">
            <v/>
          </cell>
        </row>
        <row r="9643">
          <cell r="A9643" t="str">
            <v>SY11 1</v>
          </cell>
          <cell r="B9643">
            <v>954202</v>
          </cell>
          <cell r="C9643" t="str">
            <v/>
          </cell>
          <cell r="D9643">
            <v>807141.28</v>
          </cell>
          <cell r="E9643" t="str">
            <v/>
          </cell>
          <cell r="F9643">
            <v>2028715.69</v>
          </cell>
          <cell r="G9643" t="str">
            <v/>
          </cell>
        </row>
        <row r="9644">
          <cell r="A9644" t="str">
            <v>SY11 2</v>
          </cell>
          <cell r="B9644" t="str">
            <v/>
          </cell>
          <cell r="C9644" t="str">
            <v/>
          </cell>
          <cell r="D9644">
            <v>1378084.44</v>
          </cell>
          <cell r="E9644">
            <v>1280824.4444174885</v>
          </cell>
          <cell r="F9644">
            <v>4334526.4400000004</v>
          </cell>
          <cell r="G9644" t="str">
            <v/>
          </cell>
        </row>
        <row r="9645">
          <cell r="A9645" t="str">
            <v>SY11 3</v>
          </cell>
          <cell r="B9645">
            <v>876991</v>
          </cell>
          <cell r="C9645" t="str">
            <v/>
          </cell>
          <cell r="D9645" t="str">
            <v/>
          </cell>
          <cell r="E9645" t="str">
            <v/>
          </cell>
          <cell r="F9645" t="str">
            <v/>
          </cell>
          <cell r="G9645" t="str">
            <v/>
          </cell>
        </row>
        <row r="9646">
          <cell r="A9646" t="str">
            <v>SY11 4</v>
          </cell>
          <cell r="B9646">
            <v>2374427</v>
          </cell>
          <cell r="C9646" t="str">
            <v/>
          </cell>
          <cell r="D9646">
            <v>3297511.75</v>
          </cell>
          <cell r="E9646">
            <v>4020945.1743143615</v>
          </cell>
          <cell r="F9646" t="str">
            <v/>
          </cell>
          <cell r="G9646" t="str">
            <v/>
          </cell>
        </row>
        <row r="9647">
          <cell r="A9647" t="str">
            <v>SY12 0</v>
          </cell>
          <cell r="B9647">
            <v>1393611</v>
          </cell>
          <cell r="C9647" t="str">
            <v/>
          </cell>
          <cell r="D9647" t="str">
            <v/>
          </cell>
          <cell r="E9647">
            <v>4346042.4176319633</v>
          </cell>
          <cell r="F9647">
            <v>1145674.32</v>
          </cell>
          <cell r="G9647" t="str">
            <v/>
          </cell>
        </row>
        <row r="9648">
          <cell r="A9648" t="str">
            <v>SY12 2</v>
          </cell>
          <cell r="B9648" t="str">
            <v/>
          </cell>
          <cell r="C9648" t="str">
            <v/>
          </cell>
          <cell r="D9648" t="str">
            <v/>
          </cell>
          <cell r="E9648" t="str">
            <v/>
          </cell>
          <cell r="F9648" t="str">
            <v/>
          </cell>
          <cell r="G9648" t="str">
            <v/>
          </cell>
        </row>
        <row r="9649">
          <cell r="A9649" t="str">
            <v>SY12 9</v>
          </cell>
          <cell r="B9649">
            <v>4059374</v>
          </cell>
          <cell r="C9649" t="str">
            <v/>
          </cell>
          <cell r="D9649">
            <v>3805062.24</v>
          </cell>
          <cell r="E9649">
            <v>2110095.9960804894</v>
          </cell>
          <cell r="F9649">
            <v>4104192.91</v>
          </cell>
          <cell r="G9649" t="str">
            <v/>
          </cell>
        </row>
        <row r="9650">
          <cell r="A9650" t="str">
            <v>SY13 1</v>
          </cell>
          <cell r="B9650" t="str">
            <v/>
          </cell>
          <cell r="C9650" t="str">
            <v/>
          </cell>
          <cell r="D9650" t="str">
            <v/>
          </cell>
          <cell r="E9650">
            <v>2983085.6847666805</v>
          </cell>
          <cell r="F9650">
            <v>5590050.4699999997</v>
          </cell>
          <cell r="G9650" t="str">
            <v/>
          </cell>
        </row>
        <row r="9651">
          <cell r="A9651" t="str">
            <v>SY13 2</v>
          </cell>
          <cell r="B9651">
            <v>2652909</v>
          </cell>
          <cell r="C9651" t="str">
            <v/>
          </cell>
          <cell r="D9651" t="str">
            <v/>
          </cell>
          <cell r="E9651">
            <v>8952573.5293576773</v>
          </cell>
          <cell r="F9651">
            <v>4975037.72</v>
          </cell>
          <cell r="G9651" t="str">
            <v/>
          </cell>
        </row>
        <row r="9652">
          <cell r="A9652" t="str">
            <v>SY13 3</v>
          </cell>
          <cell r="B9652">
            <v>1888258</v>
          </cell>
          <cell r="C9652" t="str">
            <v/>
          </cell>
          <cell r="D9652">
            <v>726564.82</v>
          </cell>
          <cell r="E9652">
            <v>6453398.5751387235</v>
          </cell>
          <cell r="F9652">
            <v>2969886.74</v>
          </cell>
          <cell r="G9652" t="str">
            <v/>
          </cell>
        </row>
        <row r="9653">
          <cell r="A9653" t="str">
            <v>SY13 4</v>
          </cell>
          <cell r="B9653">
            <v>12787628</v>
          </cell>
          <cell r="C9653" t="str">
            <v/>
          </cell>
          <cell r="D9653" t="str">
            <v/>
          </cell>
          <cell r="E9653">
            <v>7103016.4612617921</v>
          </cell>
          <cell r="F9653">
            <v>4026811.05</v>
          </cell>
          <cell r="G9653" t="str">
            <v/>
          </cell>
        </row>
        <row r="9654">
          <cell r="A9654" t="str">
            <v>SY13 9</v>
          </cell>
          <cell r="B9654" t="str">
            <v/>
          </cell>
          <cell r="C9654" t="str">
            <v/>
          </cell>
          <cell r="D9654" t="str">
            <v/>
          </cell>
          <cell r="E9654" t="str">
            <v/>
          </cell>
          <cell r="F9654" t="str">
            <v/>
          </cell>
          <cell r="G9654" t="str">
            <v/>
          </cell>
        </row>
        <row r="9655">
          <cell r="A9655" t="str">
            <v>SY14 7</v>
          </cell>
          <cell r="B9655">
            <v>2878267</v>
          </cell>
          <cell r="C9655" t="str">
            <v/>
          </cell>
          <cell r="D9655" t="str">
            <v/>
          </cell>
          <cell r="E9655">
            <v>8372899.272722776</v>
          </cell>
          <cell r="F9655" t="str">
            <v/>
          </cell>
          <cell r="G9655" t="str">
            <v/>
          </cell>
        </row>
        <row r="9656">
          <cell r="A9656" t="str">
            <v>SY14 8</v>
          </cell>
          <cell r="B9656" t="str">
            <v/>
          </cell>
          <cell r="C9656" t="str">
            <v/>
          </cell>
          <cell r="D9656">
            <v>1472670.17</v>
          </cell>
          <cell r="E9656">
            <v>3547913.6054803506</v>
          </cell>
          <cell r="F9656" t="str">
            <v/>
          </cell>
          <cell r="G9656" t="str">
            <v/>
          </cell>
        </row>
        <row r="9657">
          <cell r="A9657" t="str">
            <v>SY15 6</v>
          </cell>
          <cell r="B9657">
            <v>6818343</v>
          </cell>
          <cell r="C9657" t="str">
            <v/>
          </cell>
          <cell r="D9657">
            <v>11923808.050000001</v>
          </cell>
          <cell r="E9657">
            <v>14492311.361315802</v>
          </cell>
          <cell r="F9657">
            <v>3732411.64</v>
          </cell>
          <cell r="G9657" t="str">
            <v/>
          </cell>
        </row>
        <row r="9658">
          <cell r="A9658" t="str">
            <v>SY16 1</v>
          </cell>
          <cell r="B9658" t="str">
            <v/>
          </cell>
          <cell r="C9658" t="str">
            <v/>
          </cell>
          <cell r="D9658" t="str">
            <v/>
          </cell>
          <cell r="E9658" t="str">
            <v/>
          </cell>
          <cell r="F9658">
            <v>250405.52</v>
          </cell>
          <cell r="G9658" t="str">
            <v/>
          </cell>
        </row>
        <row r="9659">
          <cell r="A9659" t="str">
            <v>SY16 2</v>
          </cell>
          <cell r="B9659">
            <v>807100</v>
          </cell>
          <cell r="C9659" t="str">
            <v/>
          </cell>
          <cell r="D9659">
            <v>1691702.04</v>
          </cell>
          <cell r="E9659" t="str">
            <v/>
          </cell>
          <cell r="F9659" t="str">
            <v/>
          </cell>
          <cell r="G9659" t="str">
            <v/>
          </cell>
        </row>
        <row r="9660">
          <cell r="A9660" t="str">
            <v>SY16 3</v>
          </cell>
          <cell r="B9660">
            <v>2841139</v>
          </cell>
          <cell r="C9660" t="str">
            <v/>
          </cell>
          <cell r="D9660">
            <v>5515854.4699999997</v>
          </cell>
          <cell r="E9660" t="str">
            <v/>
          </cell>
          <cell r="F9660">
            <v>2229860.7400000002</v>
          </cell>
          <cell r="G9660" t="str">
            <v/>
          </cell>
        </row>
        <row r="9661">
          <cell r="A9661" t="str">
            <v>SY16 4</v>
          </cell>
          <cell r="B9661">
            <v>5748790</v>
          </cell>
          <cell r="C9661" t="str">
            <v/>
          </cell>
          <cell r="D9661">
            <v>13696039.470000001</v>
          </cell>
          <cell r="E9661">
            <v>932814.17726165801</v>
          </cell>
          <cell r="F9661">
            <v>1194172.1000000001</v>
          </cell>
          <cell r="G9661" t="str">
            <v/>
          </cell>
        </row>
        <row r="9662">
          <cell r="A9662" t="str">
            <v>SY16 9</v>
          </cell>
          <cell r="B9662" t="str">
            <v/>
          </cell>
          <cell r="C9662" t="str">
            <v/>
          </cell>
          <cell r="D9662" t="str">
            <v/>
          </cell>
          <cell r="E9662" t="str">
            <v/>
          </cell>
          <cell r="F9662" t="str">
            <v/>
          </cell>
          <cell r="G9662" t="str">
            <v/>
          </cell>
        </row>
        <row r="9663">
          <cell r="A9663" t="str">
            <v>SY17 5</v>
          </cell>
          <cell r="B9663">
            <v>6771706</v>
          </cell>
          <cell r="C9663" t="str">
            <v/>
          </cell>
          <cell r="D9663">
            <v>14152858.279999999</v>
          </cell>
          <cell r="E9663">
            <v>1710316.3526932709</v>
          </cell>
          <cell r="F9663">
            <v>3102328.35</v>
          </cell>
          <cell r="G9663" t="str">
            <v/>
          </cell>
        </row>
        <row r="9664">
          <cell r="A9664" t="str">
            <v>SY18 6</v>
          </cell>
          <cell r="B9664">
            <v>8926203</v>
          </cell>
          <cell r="C9664" t="str">
            <v/>
          </cell>
          <cell r="D9664">
            <v>7458367.8799999999</v>
          </cell>
          <cell r="E9664">
            <v>4750985.8366519287</v>
          </cell>
          <cell r="F9664">
            <v>1212267.3999999999</v>
          </cell>
          <cell r="G9664" t="str">
            <v/>
          </cell>
        </row>
        <row r="9665">
          <cell r="A9665" t="str">
            <v>SY19 7</v>
          </cell>
          <cell r="B9665">
            <v>635706</v>
          </cell>
          <cell r="C9665" t="str">
            <v/>
          </cell>
          <cell r="D9665">
            <v>1804073.47</v>
          </cell>
          <cell r="E9665" t="str">
            <v/>
          </cell>
          <cell r="F9665">
            <v>746479.11</v>
          </cell>
          <cell r="G9665" t="str">
            <v/>
          </cell>
        </row>
        <row r="9666">
          <cell r="A9666" t="str">
            <v>SY2 5</v>
          </cell>
          <cell r="B9666" t="str">
            <v/>
          </cell>
          <cell r="C9666" t="str">
            <v/>
          </cell>
          <cell r="D9666">
            <v>93932.75</v>
          </cell>
          <cell r="E9666" t="str">
            <v/>
          </cell>
          <cell r="F9666">
            <v>660321.79</v>
          </cell>
          <cell r="G9666" t="str">
            <v/>
          </cell>
        </row>
        <row r="9667">
          <cell r="A9667" t="str">
            <v>SY2 6</v>
          </cell>
          <cell r="B9667" t="str">
            <v/>
          </cell>
          <cell r="C9667" t="str">
            <v/>
          </cell>
          <cell r="D9667" t="str">
            <v/>
          </cell>
          <cell r="E9667">
            <v>1221077.7684043283</v>
          </cell>
          <cell r="F9667" t="str">
            <v/>
          </cell>
          <cell r="G9667" t="str">
            <v/>
          </cell>
        </row>
        <row r="9668">
          <cell r="A9668" t="str">
            <v>SY20 8</v>
          </cell>
          <cell r="B9668">
            <v>7174770</v>
          </cell>
          <cell r="C9668" t="str">
            <v/>
          </cell>
          <cell r="D9668">
            <v>6616174.7699999996</v>
          </cell>
          <cell r="E9668">
            <v>1314500.9460399067</v>
          </cell>
          <cell r="F9668">
            <v>1794586.85</v>
          </cell>
          <cell r="G9668" t="str">
            <v/>
          </cell>
        </row>
        <row r="9669">
          <cell r="A9669" t="str">
            <v>SY20 9</v>
          </cell>
          <cell r="B9669">
            <v>3107423</v>
          </cell>
          <cell r="C9669" t="str">
            <v/>
          </cell>
          <cell r="D9669">
            <v>1814945.38</v>
          </cell>
          <cell r="E9669" t="str">
            <v/>
          </cell>
          <cell r="F9669">
            <v>1520311.07</v>
          </cell>
          <cell r="G9669" t="str">
            <v/>
          </cell>
        </row>
        <row r="9670">
          <cell r="A9670" t="str">
            <v>SY21 0</v>
          </cell>
          <cell r="B9670">
            <v>8726389</v>
          </cell>
          <cell r="C9670" t="str">
            <v/>
          </cell>
          <cell r="D9670">
            <v>8059164.0700000003</v>
          </cell>
          <cell r="E9670">
            <v>4684535.4948903974</v>
          </cell>
          <cell r="F9670">
            <v>6308502.1399999997</v>
          </cell>
          <cell r="G9670" t="str">
            <v/>
          </cell>
        </row>
        <row r="9671">
          <cell r="A9671" t="str">
            <v>SY21 1</v>
          </cell>
          <cell r="B9671" t="str">
            <v/>
          </cell>
          <cell r="C9671" t="str">
            <v/>
          </cell>
          <cell r="D9671" t="str">
            <v/>
          </cell>
          <cell r="E9671" t="str">
            <v/>
          </cell>
          <cell r="F9671" t="str">
            <v/>
          </cell>
          <cell r="G9671" t="str">
            <v/>
          </cell>
        </row>
        <row r="9672">
          <cell r="A9672" t="str">
            <v>SY21 7</v>
          </cell>
          <cell r="B9672" t="str">
            <v/>
          </cell>
          <cell r="C9672" t="str">
            <v/>
          </cell>
          <cell r="D9672" t="str">
            <v/>
          </cell>
          <cell r="E9672" t="str">
            <v/>
          </cell>
          <cell r="F9672" t="str">
            <v/>
          </cell>
          <cell r="G9672" t="str">
            <v/>
          </cell>
        </row>
        <row r="9673">
          <cell r="A9673" t="str">
            <v>SY21 8</v>
          </cell>
          <cell r="B9673">
            <v>4134991</v>
          </cell>
          <cell r="C9673" t="str">
            <v/>
          </cell>
          <cell r="D9673">
            <v>17369451.68</v>
          </cell>
          <cell r="E9673">
            <v>10710518.503914051</v>
          </cell>
          <cell r="F9673">
            <v>5863024.2199999997</v>
          </cell>
          <cell r="G9673" t="str">
            <v/>
          </cell>
        </row>
        <row r="9674">
          <cell r="A9674" t="str">
            <v>SY21 9</v>
          </cell>
          <cell r="B9674">
            <v>2122176</v>
          </cell>
          <cell r="C9674" t="str">
            <v/>
          </cell>
          <cell r="D9674">
            <v>8888125.0199999996</v>
          </cell>
          <cell r="E9674">
            <v>4954343.9422447551</v>
          </cell>
          <cell r="F9674">
            <v>1987972.01</v>
          </cell>
          <cell r="G9674" t="str">
            <v/>
          </cell>
        </row>
        <row r="9675">
          <cell r="A9675" t="str">
            <v>SY22 5</v>
          </cell>
          <cell r="B9675" t="str">
            <v/>
          </cell>
          <cell r="C9675" t="str">
            <v/>
          </cell>
          <cell r="D9675">
            <v>6986777.0199999996</v>
          </cell>
          <cell r="E9675">
            <v>3090522.6642604098</v>
          </cell>
          <cell r="F9675">
            <v>404447.59</v>
          </cell>
          <cell r="G9675" t="str">
            <v/>
          </cell>
        </row>
        <row r="9676">
          <cell r="A9676" t="str">
            <v>SY22 6</v>
          </cell>
          <cell r="B9676">
            <v>4096605</v>
          </cell>
          <cell r="C9676" t="str">
            <v/>
          </cell>
          <cell r="D9676">
            <v>22313628.670000002</v>
          </cell>
          <cell r="E9676">
            <v>7833955.3835323676</v>
          </cell>
          <cell r="F9676">
            <v>5800523.2300000004</v>
          </cell>
          <cell r="G9676" t="str">
            <v/>
          </cell>
        </row>
        <row r="9677">
          <cell r="A9677" t="str">
            <v>SY23 1</v>
          </cell>
          <cell r="B9677">
            <v>3199296</v>
          </cell>
          <cell r="C9677" t="str">
            <v/>
          </cell>
          <cell r="D9677">
            <v>1071064.92</v>
          </cell>
          <cell r="E9677" t="str">
            <v/>
          </cell>
          <cell r="F9677">
            <v>1276242.6299999999</v>
          </cell>
          <cell r="G9677" t="str">
            <v/>
          </cell>
        </row>
        <row r="9678">
          <cell r="A9678" t="str">
            <v>SY23 2</v>
          </cell>
          <cell r="B9678" t="str">
            <v/>
          </cell>
          <cell r="C9678" t="str">
            <v/>
          </cell>
          <cell r="D9678" t="str">
            <v/>
          </cell>
          <cell r="E9678" t="str">
            <v/>
          </cell>
          <cell r="F9678" t="str">
            <v/>
          </cell>
          <cell r="G9678" t="str">
            <v/>
          </cell>
        </row>
        <row r="9679">
          <cell r="A9679" t="str">
            <v>SY23 3</v>
          </cell>
          <cell r="B9679">
            <v>9402691</v>
          </cell>
          <cell r="C9679" t="str">
            <v/>
          </cell>
          <cell r="D9679" t="str">
            <v/>
          </cell>
          <cell r="E9679">
            <v>8844463.4018617142</v>
          </cell>
          <cell r="F9679" t="str">
            <v/>
          </cell>
          <cell r="G9679" t="str">
            <v/>
          </cell>
        </row>
        <row r="9680">
          <cell r="A9680" t="str">
            <v>SY23 4</v>
          </cell>
          <cell r="B9680">
            <v>9785742</v>
          </cell>
          <cell r="C9680" t="str">
            <v/>
          </cell>
          <cell r="D9680">
            <v>6833658.5</v>
          </cell>
          <cell r="E9680">
            <v>9907967.7444564626</v>
          </cell>
          <cell r="F9680">
            <v>4199343.9000000004</v>
          </cell>
          <cell r="G9680" t="str">
            <v/>
          </cell>
        </row>
        <row r="9681">
          <cell r="A9681" t="str">
            <v>SY23 5</v>
          </cell>
          <cell r="B9681">
            <v>4390475</v>
          </cell>
          <cell r="C9681" t="str">
            <v/>
          </cell>
          <cell r="D9681">
            <v>4247540.2300000004</v>
          </cell>
          <cell r="E9681">
            <v>4836671.9301273869</v>
          </cell>
          <cell r="F9681">
            <v>2439704.08</v>
          </cell>
          <cell r="G9681" t="str">
            <v/>
          </cell>
        </row>
        <row r="9682">
          <cell r="A9682" t="str">
            <v>SY23 9</v>
          </cell>
          <cell r="B9682" t="str">
            <v/>
          </cell>
          <cell r="C9682" t="str">
            <v/>
          </cell>
          <cell r="D9682" t="str">
            <v/>
          </cell>
          <cell r="E9682" t="str">
            <v/>
          </cell>
          <cell r="F9682" t="str">
            <v/>
          </cell>
          <cell r="G9682" t="str">
            <v/>
          </cell>
        </row>
        <row r="9683">
          <cell r="A9683" t="str">
            <v>SY24 5</v>
          </cell>
          <cell r="B9683">
            <v>5002094</v>
          </cell>
          <cell r="C9683" t="str">
            <v/>
          </cell>
          <cell r="D9683">
            <v>2655400.5299999998</v>
          </cell>
          <cell r="E9683">
            <v>4496263.2149720658</v>
          </cell>
          <cell r="F9683">
            <v>1120577.1000000001</v>
          </cell>
          <cell r="G9683" t="str">
            <v/>
          </cell>
        </row>
        <row r="9684">
          <cell r="A9684" t="str">
            <v>SY25 6</v>
          </cell>
          <cell r="B9684">
            <v>9775329</v>
          </cell>
          <cell r="C9684" t="str">
            <v/>
          </cell>
          <cell r="D9684" t="str">
            <v/>
          </cell>
          <cell r="E9684">
            <v>6434070.6971697677</v>
          </cell>
          <cell r="F9684">
            <v>5599336.9100000001</v>
          </cell>
          <cell r="G9684" t="str">
            <v/>
          </cell>
        </row>
        <row r="9685">
          <cell r="A9685" t="str">
            <v>SY3 0</v>
          </cell>
          <cell r="B9685" t="str">
            <v/>
          </cell>
          <cell r="C9685" t="str">
            <v/>
          </cell>
          <cell r="D9685" t="str">
            <v/>
          </cell>
          <cell r="E9685">
            <v>3738615.1160796848</v>
          </cell>
          <cell r="F9685" t="str">
            <v/>
          </cell>
          <cell r="G9685" t="str">
            <v/>
          </cell>
        </row>
        <row r="9686">
          <cell r="A9686" t="str">
            <v>SY3 5</v>
          </cell>
          <cell r="B9686">
            <v>130428</v>
          </cell>
          <cell r="C9686" t="str">
            <v/>
          </cell>
          <cell r="D9686" t="str">
            <v/>
          </cell>
          <cell r="E9686">
            <v>12022581.657713566</v>
          </cell>
          <cell r="F9686" t="str">
            <v/>
          </cell>
          <cell r="G9686" t="str">
            <v/>
          </cell>
        </row>
        <row r="9687">
          <cell r="A9687" t="str">
            <v>SY3 6</v>
          </cell>
          <cell r="B9687" t="str">
            <v/>
          </cell>
          <cell r="C9687" t="str">
            <v/>
          </cell>
          <cell r="D9687" t="str">
            <v/>
          </cell>
          <cell r="E9687" t="str">
            <v/>
          </cell>
          <cell r="F9687" t="str">
            <v/>
          </cell>
          <cell r="G9687" t="str">
            <v/>
          </cell>
        </row>
        <row r="9688">
          <cell r="A9688" t="str">
            <v>SY3 7</v>
          </cell>
          <cell r="B9688" t="str">
            <v/>
          </cell>
          <cell r="C9688" t="str">
            <v/>
          </cell>
          <cell r="D9688" t="str">
            <v/>
          </cell>
          <cell r="E9688">
            <v>6217221.9660164118</v>
          </cell>
          <cell r="F9688">
            <v>1786504.15</v>
          </cell>
          <cell r="G9688" t="str">
            <v/>
          </cell>
        </row>
        <row r="9689">
          <cell r="A9689" t="str">
            <v>SY3 8</v>
          </cell>
          <cell r="B9689">
            <v>535164</v>
          </cell>
          <cell r="C9689" t="str">
            <v/>
          </cell>
          <cell r="D9689">
            <v>530001.38</v>
          </cell>
          <cell r="E9689">
            <v>2973989.4012190588</v>
          </cell>
          <cell r="F9689">
            <v>3529936.34</v>
          </cell>
          <cell r="G9689" t="str">
            <v/>
          </cell>
        </row>
        <row r="9690">
          <cell r="A9690" t="str">
            <v>SY3 9</v>
          </cell>
          <cell r="B9690" t="str">
            <v/>
          </cell>
          <cell r="C9690" t="str">
            <v/>
          </cell>
          <cell r="D9690" t="str">
            <v/>
          </cell>
          <cell r="E9690" t="str">
            <v/>
          </cell>
          <cell r="F9690" t="str">
            <v/>
          </cell>
          <cell r="G9690" t="str">
            <v/>
          </cell>
        </row>
        <row r="9691">
          <cell r="A9691" t="str">
            <v>SY4 1</v>
          </cell>
          <cell r="B9691">
            <v>2491070</v>
          </cell>
          <cell r="C9691" t="str">
            <v/>
          </cell>
          <cell r="D9691" t="str">
            <v/>
          </cell>
          <cell r="E9691" t="str">
            <v/>
          </cell>
          <cell r="F9691" t="str">
            <v/>
          </cell>
          <cell r="G9691" t="str">
            <v/>
          </cell>
        </row>
        <row r="9692">
          <cell r="A9692" t="str">
            <v>SY4 2</v>
          </cell>
          <cell r="B9692" t="str">
            <v/>
          </cell>
          <cell r="C9692" t="str">
            <v/>
          </cell>
          <cell r="D9692" t="str">
            <v/>
          </cell>
          <cell r="E9692">
            <v>5338528.3953549266</v>
          </cell>
          <cell r="F9692" t="str">
            <v/>
          </cell>
          <cell r="G9692" t="str">
            <v/>
          </cell>
        </row>
        <row r="9693">
          <cell r="A9693" t="str">
            <v>SY4 3</v>
          </cell>
          <cell r="B9693" t="str">
            <v/>
          </cell>
          <cell r="C9693" t="str">
            <v/>
          </cell>
          <cell r="D9693" t="str">
            <v/>
          </cell>
          <cell r="E9693">
            <v>4134298.9970527939</v>
          </cell>
          <cell r="F9693">
            <v>3603910.4</v>
          </cell>
          <cell r="G9693" t="str">
            <v/>
          </cell>
        </row>
        <row r="9694">
          <cell r="A9694" t="str">
            <v>SY4 4</v>
          </cell>
          <cell r="B9694">
            <v>17188794</v>
          </cell>
          <cell r="C9694" t="str">
            <v/>
          </cell>
          <cell r="D9694" t="str">
            <v/>
          </cell>
          <cell r="E9694">
            <v>11977187.958100338</v>
          </cell>
          <cell r="F9694">
            <v>3165858.71</v>
          </cell>
          <cell r="G9694" t="str">
            <v/>
          </cell>
        </row>
        <row r="9695">
          <cell r="A9695" t="str">
            <v>SY4 5</v>
          </cell>
          <cell r="B9695">
            <v>8294504</v>
          </cell>
          <cell r="C9695" t="str">
            <v/>
          </cell>
          <cell r="D9695" t="str">
            <v/>
          </cell>
          <cell r="E9695">
            <v>8459680.2942725718</v>
          </cell>
          <cell r="F9695">
            <v>4146850.78</v>
          </cell>
          <cell r="G9695" t="str">
            <v/>
          </cell>
        </row>
        <row r="9696">
          <cell r="A9696" t="str">
            <v>SY4 9</v>
          </cell>
          <cell r="B9696" t="str">
            <v/>
          </cell>
          <cell r="C9696" t="str">
            <v/>
          </cell>
          <cell r="D9696" t="str">
            <v/>
          </cell>
          <cell r="E9696" t="str">
            <v/>
          </cell>
          <cell r="F9696" t="str">
            <v/>
          </cell>
          <cell r="G9696" t="str">
            <v/>
          </cell>
        </row>
        <row r="9697">
          <cell r="A9697" t="str">
            <v>SY5 0</v>
          </cell>
          <cell r="B9697" t="str">
            <v/>
          </cell>
          <cell r="C9697" t="str">
            <v/>
          </cell>
          <cell r="D9697" t="str">
            <v/>
          </cell>
          <cell r="E9697">
            <v>7190379.0903616436</v>
          </cell>
          <cell r="F9697">
            <v>2983220.13</v>
          </cell>
          <cell r="G9697" t="str">
            <v/>
          </cell>
        </row>
        <row r="9698">
          <cell r="A9698" t="str">
            <v>SY5 6</v>
          </cell>
          <cell r="B9698">
            <v>2526697</v>
          </cell>
          <cell r="C9698" t="str">
            <v/>
          </cell>
          <cell r="D9698" t="str">
            <v/>
          </cell>
          <cell r="E9698">
            <v>2501115.0550681488</v>
          </cell>
          <cell r="F9698" t="str">
            <v/>
          </cell>
          <cell r="G9698" t="str">
            <v/>
          </cell>
        </row>
        <row r="9699">
          <cell r="A9699" t="str">
            <v>SY5 7</v>
          </cell>
          <cell r="B9699">
            <v>10813815</v>
          </cell>
          <cell r="C9699" t="str">
            <v/>
          </cell>
          <cell r="D9699">
            <v>872058.33</v>
          </cell>
          <cell r="E9699">
            <v>7593738.4275170248</v>
          </cell>
          <cell r="F9699" t="str">
            <v/>
          </cell>
          <cell r="G9699" t="str">
            <v/>
          </cell>
        </row>
        <row r="9700">
          <cell r="A9700" t="str">
            <v>SY5 8</v>
          </cell>
          <cell r="B9700" t="str">
            <v/>
          </cell>
          <cell r="C9700" t="str">
            <v/>
          </cell>
          <cell r="D9700" t="str">
            <v/>
          </cell>
          <cell r="E9700">
            <v>7219891.0049452884</v>
          </cell>
          <cell r="F9700">
            <v>3366107.83</v>
          </cell>
          <cell r="G9700" t="str">
            <v/>
          </cell>
        </row>
        <row r="9701">
          <cell r="A9701" t="str">
            <v>SY5 9</v>
          </cell>
          <cell r="B9701">
            <v>18100796</v>
          </cell>
          <cell r="C9701" t="str">
            <v/>
          </cell>
          <cell r="D9701">
            <v>6814247.5800000001</v>
          </cell>
          <cell r="E9701">
            <v>14011744.053406144</v>
          </cell>
          <cell r="F9701" t="str">
            <v/>
          </cell>
          <cell r="G9701" t="str">
            <v/>
          </cell>
        </row>
        <row r="9702">
          <cell r="A9702" t="str">
            <v>SY6 6</v>
          </cell>
          <cell r="B9702">
            <v>5327458</v>
          </cell>
          <cell r="C9702" t="str">
            <v/>
          </cell>
          <cell r="D9702">
            <v>2366322.39</v>
          </cell>
          <cell r="E9702">
            <v>4955016.5060537914</v>
          </cell>
          <cell r="F9702">
            <v>776570.47</v>
          </cell>
          <cell r="G9702" t="str">
            <v/>
          </cell>
        </row>
        <row r="9703">
          <cell r="A9703" t="str">
            <v>SY6 7</v>
          </cell>
          <cell r="B9703" t="str">
            <v/>
          </cell>
          <cell r="C9703" t="str">
            <v/>
          </cell>
          <cell r="D9703" t="str">
            <v/>
          </cell>
          <cell r="E9703">
            <v>4598565.5439398708</v>
          </cell>
          <cell r="F9703">
            <v>668525.26</v>
          </cell>
          <cell r="G9703" t="str">
            <v/>
          </cell>
        </row>
        <row r="9704">
          <cell r="A9704" t="str">
            <v>SY6 9</v>
          </cell>
          <cell r="B9704" t="str">
            <v/>
          </cell>
          <cell r="C9704" t="str">
            <v/>
          </cell>
          <cell r="D9704" t="str">
            <v/>
          </cell>
          <cell r="E9704" t="str">
            <v/>
          </cell>
          <cell r="F9704" t="str">
            <v/>
          </cell>
          <cell r="G9704" t="str">
            <v/>
          </cell>
        </row>
        <row r="9705">
          <cell r="A9705" t="str">
            <v>SY7 0</v>
          </cell>
          <cell r="B9705">
            <v>2002403</v>
          </cell>
          <cell r="C9705" t="str">
            <v/>
          </cell>
          <cell r="D9705">
            <v>5596049.6799999997</v>
          </cell>
          <cell r="E9705">
            <v>8606492.2219791021</v>
          </cell>
          <cell r="F9705" t="str">
            <v/>
          </cell>
          <cell r="G9705" t="str">
            <v/>
          </cell>
        </row>
        <row r="9706">
          <cell r="A9706" t="str">
            <v>SY7 7</v>
          </cell>
          <cell r="B9706" t="str">
            <v/>
          </cell>
          <cell r="C9706" t="str">
            <v/>
          </cell>
          <cell r="D9706" t="str">
            <v/>
          </cell>
          <cell r="E9706" t="str">
            <v/>
          </cell>
          <cell r="F9706" t="str">
            <v/>
          </cell>
          <cell r="G9706" t="str">
            <v/>
          </cell>
        </row>
        <row r="9707">
          <cell r="A9707" t="str">
            <v>SY7 8</v>
          </cell>
          <cell r="B9707">
            <v>2853659</v>
          </cell>
          <cell r="C9707" t="str">
            <v/>
          </cell>
          <cell r="D9707">
            <v>10250577.939999999</v>
          </cell>
          <cell r="E9707">
            <v>3526332.4286371674</v>
          </cell>
          <cell r="F9707">
            <v>1730685.87</v>
          </cell>
          <cell r="G9707" t="str">
            <v/>
          </cell>
        </row>
        <row r="9708">
          <cell r="A9708" t="str">
            <v>SY7 9</v>
          </cell>
          <cell r="B9708" t="str">
            <v/>
          </cell>
          <cell r="C9708" t="str">
            <v/>
          </cell>
          <cell r="D9708">
            <v>2832188.53</v>
          </cell>
          <cell r="E9708">
            <v>4636348.917187023</v>
          </cell>
          <cell r="F9708">
            <v>697130.93</v>
          </cell>
          <cell r="G9708" t="str">
            <v/>
          </cell>
        </row>
        <row r="9709">
          <cell r="A9709" t="str">
            <v>SY8 1</v>
          </cell>
          <cell r="B9709" t="str">
            <v/>
          </cell>
          <cell r="C9709" t="str">
            <v/>
          </cell>
          <cell r="D9709" t="str">
            <v/>
          </cell>
          <cell r="E9709">
            <v>3945257.5379555593</v>
          </cell>
          <cell r="F9709">
            <v>2028480.07</v>
          </cell>
          <cell r="G9709" t="str">
            <v/>
          </cell>
        </row>
        <row r="9710">
          <cell r="A9710" t="str">
            <v>SY8 2</v>
          </cell>
          <cell r="B9710" t="str">
            <v/>
          </cell>
          <cell r="C9710" t="str">
            <v/>
          </cell>
          <cell r="D9710" t="str">
            <v/>
          </cell>
          <cell r="E9710">
            <v>7308574.2810755661</v>
          </cell>
          <cell r="F9710" t="str">
            <v/>
          </cell>
          <cell r="G9710" t="str">
            <v/>
          </cell>
        </row>
        <row r="9711">
          <cell r="A9711" t="str">
            <v>SY8 3</v>
          </cell>
          <cell r="B9711">
            <v>3592089</v>
          </cell>
          <cell r="C9711" t="str">
            <v/>
          </cell>
          <cell r="D9711" t="str">
            <v/>
          </cell>
          <cell r="E9711">
            <v>9782064.2255507838</v>
          </cell>
          <cell r="F9711" t="str">
            <v/>
          </cell>
          <cell r="G9711" t="str">
            <v/>
          </cell>
        </row>
        <row r="9712">
          <cell r="A9712" t="str">
            <v>SY8 4</v>
          </cell>
          <cell r="B9712">
            <v>4413748</v>
          </cell>
          <cell r="C9712" t="str">
            <v/>
          </cell>
          <cell r="D9712">
            <v>1302772.8400000001</v>
          </cell>
          <cell r="E9712">
            <v>4876026.3455619318</v>
          </cell>
          <cell r="F9712">
            <v>2442191.13</v>
          </cell>
          <cell r="G9712" t="str">
            <v/>
          </cell>
        </row>
        <row r="9713">
          <cell r="A9713" t="str">
            <v>SY8 9</v>
          </cell>
          <cell r="B9713" t="str">
            <v/>
          </cell>
          <cell r="C9713" t="str">
            <v/>
          </cell>
          <cell r="D9713" t="str">
            <v/>
          </cell>
          <cell r="E9713" t="str">
            <v/>
          </cell>
          <cell r="F9713" t="str">
            <v/>
          </cell>
          <cell r="G9713" t="str">
            <v/>
          </cell>
        </row>
        <row r="9714">
          <cell r="A9714" t="str">
            <v>SY9 5</v>
          </cell>
          <cell r="B9714">
            <v>1993810</v>
          </cell>
          <cell r="C9714" t="str">
            <v/>
          </cell>
          <cell r="D9714">
            <v>2910791.97</v>
          </cell>
          <cell r="E9714">
            <v>1964676.3177164095</v>
          </cell>
          <cell r="F9714">
            <v>1602920.67</v>
          </cell>
          <cell r="G9714" t="str">
            <v/>
          </cell>
        </row>
        <row r="9715">
          <cell r="A9715" t="str">
            <v>SY99 8</v>
          </cell>
          <cell r="B9715" t="str">
            <v/>
          </cell>
          <cell r="C9715" t="str">
            <v/>
          </cell>
          <cell r="D9715" t="str">
            <v/>
          </cell>
          <cell r="E9715" t="str">
            <v/>
          </cell>
          <cell r="F9715" t="str">
            <v/>
          </cell>
          <cell r="G9715" t="str">
            <v/>
          </cell>
        </row>
        <row r="9716">
          <cell r="A9716" t="str">
            <v>TA Other</v>
          </cell>
          <cell r="B9716">
            <v>48035186</v>
          </cell>
          <cell r="C9716">
            <v>15837002.84</v>
          </cell>
          <cell r="D9716">
            <v>42843015.629999988</v>
          </cell>
          <cell r="E9716">
            <v>11644957.589461172</v>
          </cell>
          <cell r="F9716">
            <v>46818466.320000008</v>
          </cell>
          <cell r="G9716">
            <v>19433043.379900001</v>
          </cell>
        </row>
        <row r="9717">
          <cell r="A9717" t="str">
            <v>TA total</v>
          </cell>
          <cell r="B9717">
            <v>64580110</v>
          </cell>
          <cell r="C9717">
            <v>15837002.84</v>
          </cell>
          <cell r="D9717">
            <v>47473004.139999986</v>
          </cell>
          <cell r="E9717">
            <v>369905076.51655889</v>
          </cell>
          <cell r="F9717">
            <v>213824073.94</v>
          </cell>
          <cell r="G9717">
            <v>30219008.709899999</v>
          </cell>
        </row>
        <row r="9718">
          <cell r="A9718" t="str">
            <v>TA1 1</v>
          </cell>
          <cell r="B9718" t="str">
            <v/>
          </cell>
          <cell r="C9718" t="str">
            <v/>
          </cell>
          <cell r="D9718" t="str">
            <v/>
          </cell>
          <cell r="E9718">
            <v>13825275.204569835</v>
          </cell>
          <cell r="F9718">
            <v>9785247.2200000007</v>
          </cell>
          <cell r="G9718" t="str">
            <v/>
          </cell>
        </row>
        <row r="9719">
          <cell r="A9719" t="str">
            <v>TA1 2</v>
          </cell>
          <cell r="B9719" t="str">
            <v/>
          </cell>
          <cell r="C9719" t="str">
            <v/>
          </cell>
          <cell r="D9719">
            <v>103189.43</v>
          </cell>
          <cell r="E9719">
            <v>1161349.1134455753</v>
          </cell>
          <cell r="F9719">
            <v>4914270.51</v>
          </cell>
          <cell r="G9719" t="str">
            <v/>
          </cell>
        </row>
        <row r="9720">
          <cell r="A9720" t="str">
            <v>TA1 3</v>
          </cell>
          <cell r="B9720" t="str">
            <v/>
          </cell>
          <cell r="C9720" t="str">
            <v/>
          </cell>
          <cell r="D9720" t="str">
            <v/>
          </cell>
          <cell r="E9720">
            <v>5628531.8306844616</v>
          </cell>
          <cell r="F9720" t="str">
            <v/>
          </cell>
          <cell r="G9720" t="str">
            <v/>
          </cell>
        </row>
        <row r="9721">
          <cell r="A9721" t="str">
            <v>TA1 4</v>
          </cell>
          <cell r="B9721" t="str">
            <v/>
          </cell>
          <cell r="C9721" t="str">
            <v/>
          </cell>
          <cell r="D9721" t="str">
            <v/>
          </cell>
          <cell r="E9721">
            <v>3656309.8222000431</v>
          </cell>
          <cell r="F9721">
            <v>2831710.58</v>
          </cell>
          <cell r="G9721" t="str">
            <v/>
          </cell>
        </row>
        <row r="9722">
          <cell r="A9722" t="str">
            <v>TA1 5</v>
          </cell>
          <cell r="B9722" t="str">
            <v/>
          </cell>
          <cell r="C9722" t="str">
            <v/>
          </cell>
          <cell r="D9722">
            <v>413270.61</v>
          </cell>
          <cell r="E9722" t="str">
            <v/>
          </cell>
          <cell r="F9722" t="str">
            <v/>
          </cell>
          <cell r="G9722" t="str">
            <v/>
          </cell>
        </row>
        <row r="9723">
          <cell r="A9723" t="str">
            <v>TA1 9</v>
          </cell>
          <cell r="B9723" t="str">
            <v/>
          </cell>
          <cell r="C9723" t="str">
            <v/>
          </cell>
          <cell r="D9723" t="str">
            <v/>
          </cell>
          <cell r="E9723" t="str">
            <v/>
          </cell>
          <cell r="F9723" t="str">
            <v/>
          </cell>
          <cell r="G9723" t="str">
            <v/>
          </cell>
        </row>
        <row r="9724">
          <cell r="A9724" t="str">
            <v>TA10 0</v>
          </cell>
          <cell r="B9724">
            <v>868352</v>
          </cell>
          <cell r="C9724" t="str">
            <v/>
          </cell>
          <cell r="D9724" t="str">
            <v/>
          </cell>
          <cell r="E9724">
            <v>6461794.4293604009</v>
          </cell>
          <cell r="F9724">
            <v>5613931.3399999999</v>
          </cell>
          <cell r="G9724" t="str">
            <v/>
          </cell>
        </row>
        <row r="9725">
          <cell r="A9725" t="str">
            <v>TA10 1</v>
          </cell>
          <cell r="B9725" t="str">
            <v/>
          </cell>
          <cell r="C9725" t="str">
            <v/>
          </cell>
          <cell r="D9725" t="str">
            <v/>
          </cell>
          <cell r="E9725" t="str">
            <v/>
          </cell>
          <cell r="F9725" t="str">
            <v/>
          </cell>
          <cell r="G9725" t="str">
            <v/>
          </cell>
        </row>
        <row r="9726">
          <cell r="A9726" t="str">
            <v>TA10 9</v>
          </cell>
          <cell r="B9726" t="str">
            <v/>
          </cell>
          <cell r="C9726" t="str">
            <v/>
          </cell>
          <cell r="D9726" t="str">
            <v/>
          </cell>
          <cell r="E9726">
            <v>6883423.3408296686</v>
          </cell>
          <cell r="F9726">
            <v>5770849.7999999998</v>
          </cell>
          <cell r="G9726" t="str">
            <v/>
          </cell>
        </row>
        <row r="9727">
          <cell r="A9727" t="str">
            <v>TA11 6</v>
          </cell>
          <cell r="B9727" t="str">
            <v/>
          </cell>
          <cell r="C9727" t="str">
            <v/>
          </cell>
          <cell r="D9727" t="str">
            <v/>
          </cell>
          <cell r="E9727">
            <v>5711307.5226226989</v>
          </cell>
          <cell r="F9727">
            <v>5326267.09</v>
          </cell>
          <cell r="G9727" t="str">
            <v/>
          </cell>
        </row>
        <row r="9728">
          <cell r="A9728" t="str">
            <v>TA11 7</v>
          </cell>
          <cell r="B9728" t="str">
            <v/>
          </cell>
          <cell r="C9728" t="str">
            <v/>
          </cell>
          <cell r="D9728" t="str">
            <v/>
          </cell>
          <cell r="E9728">
            <v>3776399.1923406492</v>
          </cell>
          <cell r="F9728">
            <v>4083755.92</v>
          </cell>
          <cell r="G9728" t="str">
            <v/>
          </cell>
        </row>
        <row r="9729">
          <cell r="A9729" t="str">
            <v>TA11 9</v>
          </cell>
          <cell r="B9729" t="str">
            <v/>
          </cell>
          <cell r="C9729" t="str">
            <v/>
          </cell>
          <cell r="D9729" t="str">
            <v/>
          </cell>
          <cell r="E9729" t="str">
            <v/>
          </cell>
          <cell r="F9729" t="str">
            <v/>
          </cell>
          <cell r="G9729" t="str">
            <v/>
          </cell>
        </row>
        <row r="9730">
          <cell r="A9730" t="str">
            <v>TA12 6</v>
          </cell>
          <cell r="B9730" t="str">
            <v/>
          </cell>
          <cell r="C9730" t="str">
            <v/>
          </cell>
          <cell r="D9730" t="str">
            <v/>
          </cell>
          <cell r="E9730">
            <v>3014829.6645976845</v>
          </cell>
          <cell r="F9730">
            <v>2805418.94</v>
          </cell>
          <cell r="G9730" t="str">
            <v/>
          </cell>
        </row>
        <row r="9731">
          <cell r="A9731" t="str">
            <v>TA13 5</v>
          </cell>
          <cell r="B9731" t="str">
            <v/>
          </cell>
          <cell r="C9731" t="str">
            <v/>
          </cell>
          <cell r="D9731" t="str">
            <v/>
          </cell>
          <cell r="E9731">
            <v>4084653.7443236141</v>
          </cell>
          <cell r="F9731" t="str">
            <v/>
          </cell>
          <cell r="G9731" t="str">
            <v/>
          </cell>
        </row>
        <row r="9732">
          <cell r="A9732" t="str">
            <v>TA14 6</v>
          </cell>
          <cell r="B9732" t="str">
            <v/>
          </cell>
          <cell r="C9732" t="str">
            <v/>
          </cell>
          <cell r="D9732" t="str">
            <v/>
          </cell>
          <cell r="E9732" t="str">
            <v/>
          </cell>
          <cell r="F9732" t="str">
            <v/>
          </cell>
          <cell r="G9732" t="str">
            <v/>
          </cell>
        </row>
        <row r="9733">
          <cell r="A9733" t="str">
            <v>TA15 6</v>
          </cell>
          <cell r="B9733" t="str">
            <v/>
          </cell>
          <cell r="C9733" t="str">
            <v/>
          </cell>
          <cell r="D9733" t="str">
            <v/>
          </cell>
          <cell r="E9733" t="str">
            <v/>
          </cell>
          <cell r="F9733" t="str">
            <v/>
          </cell>
          <cell r="G9733" t="str">
            <v/>
          </cell>
        </row>
        <row r="9734">
          <cell r="A9734" t="str">
            <v>TA16 5</v>
          </cell>
          <cell r="B9734" t="str">
            <v/>
          </cell>
          <cell r="C9734" t="str">
            <v/>
          </cell>
          <cell r="D9734" t="str">
            <v/>
          </cell>
          <cell r="E9734" t="str">
            <v/>
          </cell>
          <cell r="F9734">
            <v>774469.59</v>
          </cell>
          <cell r="G9734" t="str">
            <v/>
          </cell>
        </row>
        <row r="9735">
          <cell r="A9735" t="str">
            <v>TA17 8</v>
          </cell>
          <cell r="B9735" t="str">
            <v/>
          </cell>
          <cell r="C9735" t="str">
            <v/>
          </cell>
          <cell r="D9735" t="str">
            <v/>
          </cell>
          <cell r="E9735" t="str">
            <v/>
          </cell>
          <cell r="F9735" t="str">
            <v/>
          </cell>
          <cell r="G9735" t="str">
            <v/>
          </cell>
        </row>
        <row r="9736">
          <cell r="A9736" t="str">
            <v>TA18 7</v>
          </cell>
          <cell r="B9736" t="str">
            <v/>
          </cell>
          <cell r="C9736" t="str">
            <v/>
          </cell>
          <cell r="D9736" t="str">
            <v/>
          </cell>
          <cell r="E9736">
            <v>7453912.4826266756</v>
          </cell>
          <cell r="F9736">
            <v>2286000.1</v>
          </cell>
          <cell r="G9736" t="str">
            <v/>
          </cell>
        </row>
        <row r="9737">
          <cell r="A9737" t="str">
            <v>TA18 8</v>
          </cell>
          <cell r="B9737" t="str">
            <v/>
          </cell>
          <cell r="C9737" t="str">
            <v/>
          </cell>
          <cell r="D9737" t="str">
            <v/>
          </cell>
          <cell r="E9737">
            <v>4104531.9632501975</v>
          </cell>
          <cell r="F9737">
            <v>3650387.84</v>
          </cell>
          <cell r="G9737" t="str">
            <v/>
          </cell>
        </row>
        <row r="9738">
          <cell r="A9738" t="str">
            <v>TA18 9</v>
          </cell>
          <cell r="B9738" t="str">
            <v/>
          </cell>
          <cell r="C9738" t="str">
            <v/>
          </cell>
          <cell r="D9738" t="str">
            <v/>
          </cell>
          <cell r="E9738" t="str">
            <v/>
          </cell>
          <cell r="F9738" t="str">
            <v/>
          </cell>
          <cell r="G9738" t="str">
            <v/>
          </cell>
        </row>
        <row r="9739">
          <cell r="A9739" t="str">
            <v>TA19 0</v>
          </cell>
          <cell r="B9739" t="str">
            <v/>
          </cell>
          <cell r="C9739" t="str">
            <v/>
          </cell>
          <cell r="D9739" t="str">
            <v/>
          </cell>
          <cell r="E9739">
            <v>5447799.3341623545</v>
          </cell>
          <cell r="F9739">
            <v>4980614.55</v>
          </cell>
          <cell r="G9739" t="str">
            <v/>
          </cell>
        </row>
        <row r="9740">
          <cell r="A9740" t="str">
            <v>TA19 9</v>
          </cell>
          <cell r="B9740" t="str">
            <v/>
          </cell>
          <cell r="C9740" t="str">
            <v/>
          </cell>
          <cell r="D9740" t="str">
            <v/>
          </cell>
          <cell r="E9740">
            <v>7470740.3624349944</v>
          </cell>
          <cell r="F9740">
            <v>5165966.66</v>
          </cell>
          <cell r="G9740" t="str">
            <v/>
          </cell>
        </row>
        <row r="9741">
          <cell r="A9741" t="str">
            <v>TA2 6</v>
          </cell>
          <cell r="B9741" t="str">
            <v/>
          </cell>
          <cell r="C9741" t="str">
            <v/>
          </cell>
          <cell r="D9741" t="str">
            <v/>
          </cell>
          <cell r="E9741">
            <v>13033106.745642148</v>
          </cell>
          <cell r="F9741">
            <v>802070.34</v>
          </cell>
          <cell r="G9741" t="str">
            <v/>
          </cell>
        </row>
        <row r="9742">
          <cell r="A9742" t="str">
            <v>TA2 7</v>
          </cell>
          <cell r="B9742" t="str">
            <v/>
          </cell>
          <cell r="C9742" t="str">
            <v/>
          </cell>
          <cell r="D9742" t="str">
            <v/>
          </cell>
          <cell r="E9742">
            <v>1709775.539401232</v>
          </cell>
          <cell r="F9742">
            <v>371224.04</v>
          </cell>
          <cell r="G9742" t="str">
            <v/>
          </cell>
        </row>
        <row r="9743">
          <cell r="A9743" t="str">
            <v>TA2 8</v>
          </cell>
          <cell r="B9743" t="str">
            <v/>
          </cell>
          <cell r="C9743" t="str">
            <v/>
          </cell>
          <cell r="D9743" t="str">
            <v/>
          </cell>
          <cell r="E9743">
            <v>8787573.1419331934</v>
          </cell>
          <cell r="F9743">
            <v>3283801.07</v>
          </cell>
          <cell r="G9743" t="str">
            <v/>
          </cell>
        </row>
        <row r="9744">
          <cell r="A9744" t="str">
            <v>TA20 1</v>
          </cell>
          <cell r="B9744" t="str">
            <v/>
          </cell>
          <cell r="C9744" t="str">
            <v/>
          </cell>
          <cell r="D9744">
            <v>426083.8</v>
          </cell>
          <cell r="E9744">
            <v>926752.23250196513</v>
          </cell>
          <cell r="F9744">
            <v>2636297.2200000002</v>
          </cell>
          <cell r="G9744" t="str">
            <v/>
          </cell>
        </row>
        <row r="9745">
          <cell r="A9745" t="str">
            <v>TA20 2</v>
          </cell>
          <cell r="B9745" t="str">
            <v/>
          </cell>
          <cell r="C9745" t="str">
            <v/>
          </cell>
          <cell r="D9745" t="str">
            <v/>
          </cell>
          <cell r="E9745">
            <v>1801446.8584166612</v>
          </cell>
          <cell r="F9745">
            <v>2578016.3199999998</v>
          </cell>
          <cell r="G9745" t="str">
            <v/>
          </cell>
        </row>
        <row r="9746">
          <cell r="A9746" t="str">
            <v>TA20 3</v>
          </cell>
          <cell r="B9746">
            <v>1986739</v>
          </cell>
          <cell r="C9746" t="str">
            <v/>
          </cell>
          <cell r="D9746" t="str">
            <v/>
          </cell>
          <cell r="E9746">
            <v>11831807.120304227</v>
          </cell>
          <cell r="F9746">
            <v>3484317.1</v>
          </cell>
          <cell r="G9746" t="str">
            <v/>
          </cell>
        </row>
        <row r="9747">
          <cell r="A9747" t="str">
            <v>TA20 4</v>
          </cell>
          <cell r="B9747" t="str">
            <v/>
          </cell>
          <cell r="C9747" t="str">
            <v/>
          </cell>
          <cell r="D9747" t="str">
            <v/>
          </cell>
          <cell r="E9747">
            <v>1484589.7696324075</v>
          </cell>
          <cell r="F9747">
            <v>3390134.05</v>
          </cell>
          <cell r="G9747" t="str">
            <v/>
          </cell>
        </row>
        <row r="9748">
          <cell r="A9748" t="str">
            <v>TA20 9</v>
          </cell>
          <cell r="B9748" t="str">
            <v/>
          </cell>
          <cell r="C9748" t="str">
            <v/>
          </cell>
          <cell r="D9748" t="str">
            <v/>
          </cell>
          <cell r="E9748" t="str">
            <v/>
          </cell>
          <cell r="F9748" t="str">
            <v/>
          </cell>
          <cell r="G9748" t="str">
            <v/>
          </cell>
        </row>
        <row r="9749">
          <cell r="A9749" t="str">
            <v>TA21 0</v>
          </cell>
          <cell r="B9749">
            <v>1150565</v>
          </cell>
          <cell r="C9749" t="str">
            <v/>
          </cell>
          <cell r="D9749" t="str">
            <v/>
          </cell>
          <cell r="E9749">
            <v>11483585.325361792</v>
          </cell>
          <cell r="F9749">
            <v>5528582.0199999996</v>
          </cell>
          <cell r="G9749" t="str">
            <v/>
          </cell>
        </row>
        <row r="9750">
          <cell r="A9750" t="str">
            <v>TA21 1</v>
          </cell>
          <cell r="B9750" t="str">
            <v/>
          </cell>
          <cell r="C9750" t="str">
            <v/>
          </cell>
          <cell r="D9750" t="str">
            <v/>
          </cell>
          <cell r="E9750" t="str">
            <v/>
          </cell>
          <cell r="F9750" t="str">
            <v/>
          </cell>
          <cell r="G9750" t="str">
            <v/>
          </cell>
        </row>
        <row r="9751">
          <cell r="A9751" t="str">
            <v>TA21 8</v>
          </cell>
          <cell r="B9751">
            <v>1140578</v>
          </cell>
          <cell r="C9751" t="str">
            <v/>
          </cell>
          <cell r="D9751" t="str">
            <v/>
          </cell>
          <cell r="E9751" t="str">
            <v/>
          </cell>
          <cell r="F9751">
            <v>1280336.3</v>
          </cell>
          <cell r="G9751" t="str">
            <v/>
          </cell>
        </row>
        <row r="9752">
          <cell r="A9752" t="str">
            <v>TA21 9</v>
          </cell>
          <cell r="B9752">
            <v>1323175</v>
          </cell>
          <cell r="C9752" t="str">
            <v/>
          </cell>
          <cell r="D9752" t="str">
            <v/>
          </cell>
          <cell r="E9752">
            <v>15424045.013042649</v>
          </cell>
          <cell r="F9752">
            <v>9337891.8300000001</v>
          </cell>
          <cell r="G9752" t="str">
            <v/>
          </cell>
        </row>
        <row r="9753">
          <cell r="A9753" t="str">
            <v>TA22 9</v>
          </cell>
          <cell r="B9753">
            <v>473726</v>
          </cell>
          <cell r="C9753" t="str">
            <v/>
          </cell>
          <cell r="D9753" t="str">
            <v/>
          </cell>
          <cell r="E9753">
            <v>15310443.758443516</v>
          </cell>
          <cell r="F9753">
            <v>3441271.68</v>
          </cell>
          <cell r="G9753" t="str">
            <v/>
          </cell>
        </row>
        <row r="9754">
          <cell r="A9754" t="str">
            <v>TA23 0</v>
          </cell>
          <cell r="B9754" t="str">
            <v/>
          </cell>
          <cell r="C9754" t="str">
            <v/>
          </cell>
          <cell r="D9754" t="str">
            <v/>
          </cell>
          <cell r="E9754">
            <v>7200958.6700685844</v>
          </cell>
          <cell r="F9754" t="str">
            <v/>
          </cell>
          <cell r="G9754" t="str">
            <v/>
          </cell>
        </row>
        <row r="9755">
          <cell r="A9755" t="str">
            <v>TA24 5</v>
          </cell>
          <cell r="B9755" t="str">
            <v/>
          </cell>
          <cell r="C9755" t="str">
            <v/>
          </cell>
          <cell r="D9755" t="str">
            <v/>
          </cell>
          <cell r="E9755">
            <v>2862642.6606795867</v>
          </cell>
          <cell r="F9755">
            <v>4283991.63</v>
          </cell>
          <cell r="G9755" t="str">
            <v/>
          </cell>
        </row>
        <row r="9756">
          <cell r="A9756" t="str">
            <v>TA24 6</v>
          </cell>
          <cell r="B9756" t="str">
            <v/>
          </cell>
          <cell r="C9756" t="str">
            <v/>
          </cell>
          <cell r="D9756" t="str">
            <v/>
          </cell>
          <cell r="E9756">
            <v>3434720.0649155737</v>
          </cell>
          <cell r="F9756">
            <v>4014644.81</v>
          </cell>
          <cell r="G9756" t="str">
            <v/>
          </cell>
        </row>
        <row r="9757">
          <cell r="A9757" t="str">
            <v>TA24 7</v>
          </cell>
          <cell r="B9757" t="str">
            <v/>
          </cell>
          <cell r="C9757" t="str">
            <v/>
          </cell>
          <cell r="D9757" t="str">
            <v/>
          </cell>
          <cell r="E9757">
            <v>8700120.2887516133</v>
          </cell>
          <cell r="F9757">
            <v>2136483.9900000002</v>
          </cell>
          <cell r="G9757" t="str">
            <v/>
          </cell>
        </row>
        <row r="9758">
          <cell r="A9758" t="str">
            <v>TA24 8</v>
          </cell>
          <cell r="B9758" t="str">
            <v/>
          </cell>
          <cell r="C9758" t="str">
            <v/>
          </cell>
          <cell r="D9758" t="str">
            <v/>
          </cell>
          <cell r="E9758">
            <v>1809187.521080419</v>
          </cell>
          <cell r="F9758">
            <v>3666017.3</v>
          </cell>
          <cell r="G9758" t="str">
            <v/>
          </cell>
        </row>
        <row r="9759">
          <cell r="A9759" t="str">
            <v>TA24 9</v>
          </cell>
          <cell r="B9759" t="str">
            <v/>
          </cell>
          <cell r="C9759" t="str">
            <v/>
          </cell>
          <cell r="D9759" t="str">
            <v/>
          </cell>
          <cell r="E9759" t="str">
            <v/>
          </cell>
          <cell r="F9759" t="str">
            <v/>
          </cell>
          <cell r="G9759" t="str">
            <v/>
          </cell>
        </row>
        <row r="9760">
          <cell r="A9760" t="str">
            <v>TA3 5</v>
          </cell>
          <cell r="B9760" t="str">
            <v/>
          </cell>
          <cell r="C9760" t="str">
            <v/>
          </cell>
          <cell r="D9760">
            <v>133962.01</v>
          </cell>
          <cell r="E9760">
            <v>7624542.4655739311</v>
          </cell>
          <cell r="F9760">
            <v>6295506.1799999997</v>
          </cell>
          <cell r="G9760" t="str">
            <v/>
          </cell>
        </row>
        <row r="9761">
          <cell r="A9761" t="str">
            <v>TA3 6</v>
          </cell>
          <cell r="B9761">
            <v>1807667</v>
          </cell>
          <cell r="C9761" t="str">
            <v/>
          </cell>
          <cell r="D9761" t="str">
            <v/>
          </cell>
          <cell r="E9761">
            <v>17810894.910200831</v>
          </cell>
          <cell r="F9761">
            <v>4255255.4400000004</v>
          </cell>
          <cell r="G9761" t="str">
            <v/>
          </cell>
        </row>
        <row r="9762">
          <cell r="A9762" t="str">
            <v>TA3 7</v>
          </cell>
          <cell r="B9762" t="str">
            <v/>
          </cell>
          <cell r="C9762" t="str">
            <v/>
          </cell>
          <cell r="D9762">
            <v>212674.42</v>
          </cell>
          <cell r="E9762">
            <v>9052994.9492261931</v>
          </cell>
          <cell r="F9762" t="str">
            <v/>
          </cell>
          <cell r="G9762" t="str">
            <v/>
          </cell>
        </row>
        <row r="9763">
          <cell r="A9763" t="str">
            <v>TA4 1</v>
          </cell>
          <cell r="B9763" t="str">
            <v/>
          </cell>
          <cell r="C9763" t="str">
            <v/>
          </cell>
          <cell r="D9763">
            <v>1884746.81</v>
          </cell>
          <cell r="E9763">
            <v>12741153.337546438</v>
          </cell>
          <cell r="F9763">
            <v>3289350.1</v>
          </cell>
          <cell r="G9763">
            <v>10785965.33</v>
          </cell>
        </row>
        <row r="9764">
          <cell r="A9764" t="str">
            <v>TA4 2</v>
          </cell>
          <cell r="B9764" t="str">
            <v/>
          </cell>
          <cell r="C9764" t="str">
            <v/>
          </cell>
          <cell r="D9764" t="str">
            <v/>
          </cell>
          <cell r="E9764">
            <v>9009639.6543551032</v>
          </cell>
          <cell r="F9764">
            <v>3289209.65</v>
          </cell>
          <cell r="G9764" t="str">
            <v/>
          </cell>
        </row>
        <row r="9765">
          <cell r="A9765" t="str">
            <v>TA4 3</v>
          </cell>
          <cell r="B9765" t="str">
            <v/>
          </cell>
          <cell r="C9765" t="str">
            <v/>
          </cell>
          <cell r="D9765" t="str">
            <v/>
          </cell>
          <cell r="E9765">
            <v>11241257.38399896</v>
          </cell>
          <cell r="F9765">
            <v>2824813.99</v>
          </cell>
          <cell r="G9765" t="str">
            <v/>
          </cell>
        </row>
        <row r="9766">
          <cell r="A9766" t="str">
            <v>TA4 4</v>
          </cell>
          <cell r="B9766" t="str">
            <v/>
          </cell>
          <cell r="C9766" t="str">
            <v/>
          </cell>
          <cell r="D9766" t="str">
            <v/>
          </cell>
          <cell r="E9766">
            <v>9081012.6519607473</v>
          </cell>
          <cell r="F9766">
            <v>1088446.57</v>
          </cell>
          <cell r="G9766" t="str">
            <v/>
          </cell>
        </row>
        <row r="9767">
          <cell r="A9767" t="str">
            <v>TA4 9</v>
          </cell>
          <cell r="B9767" t="str">
            <v/>
          </cell>
          <cell r="C9767" t="str">
            <v/>
          </cell>
          <cell r="D9767" t="str">
            <v/>
          </cell>
          <cell r="E9767" t="str">
            <v/>
          </cell>
          <cell r="F9767" t="str">
            <v/>
          </cell>
          <cell r="G9767" t="str">
            <v/>
          </cell>
        </row>
        <row r="9768">
          <cell r="A9768" t="str">
            <v>TA5 1</v>
          </cell>
          <cell r="B9768" t="str">
            <v/>
          </cell>
          <cell r="C9768" t="str">
            <v/>
          </cell>
          <cell r="D9768" t="str">
            <v/>
          </cell>
          <cell r="E9768">
            <v>17247085.824770711</v>
          </cell>
          <cell r="F9768">
            <v>2609475.85</v>
          </cell>
          <cell r="G9768" t="str">
            <v/>
          </cell>
        </row>
        <row r="9769">
          <cell r="A9769" t="str">
            <v>TA5 2</v>
          </cell>
          <cell r="B9769" t="str">
            <v/>
          </cell>
          <cell r="C9769" t="str">
            <v/>
          </cell>
          <cell r="D9769" t="str">
            <v/>
          </cell>
          <cell r="E9769">
            <v>7490293.1897880081</v>
          </cell>
          <cell r="F9769">
            <v>6741184.5199999996</v>
          </cell>
          <cell r="G9769" t="str">
            <v/>
          </cell>
        </row>
        <row r="9770">
          <cell r="A9770" t="str">
            <v>TA6 3</v>
          </cell>
          <cell r="B9770">
            <v>1315905</v>
          </cell>
          <cell r="C9770" t="str">
            <v/>
          </cell>
          <cell r="D9770" t="str">
            <v/>
          </cell>
          <cell r="E9770">
            <v>701403.28911670379</v>
          </cell>
          <cell r="F9770" t="str">
            <v/>
          </cell>
          <cell r="G9770" t="str">
            <v/>
          </cell>
        </row>
        <row r="9771">
          <cell r="A9771" t="str">
            <v>TA6 4</v>
          </cell>
          <cell r="B9771">
            <v>2655967</v>
          </cell>
          <cell r="C9771" t="str">
            <v/>
          </cell>
          <cell r="D9771">
            <v>300084.81</v>
          </cell>
          <cell r="E9771">
            <v>7075846.9494738746</v>
          </cell>
          <cell r="F9771">
            <v>7030073.3200000003</v>
          </cell>
          <cell r="G9771" t="str">
            <v/>
          </cell>
        </row>
        <row r="9772">
          <cell r="A9772" t="str">
            <v>TA6 5</v>
          </cell>
          <cell r="B9772" t="str">
            <v/>
          </cell>
          <cell r="C9772" t="str">
            <v/>
          </cell>
          <cell r="D9772">
            <v>106399.67</v>
          </cell>
          <cell r="E9772">
            <v>5132166.9300547931</v>
          </cell>
          <cell r="F9772" t="str">
            <v/>
          </cell>
          <cell r="G9772" t="str">
            <v/>
          </cell>
        </row>
        <row r="9773">
          <cell r="A9773" t="str">
            <v>TA6 6</v>
          </cell>
          <cell r="B9773" t="str">
            <v/>
          </cell>
          <cell r="C9773" t="str">
            <v/>
          </cell>
          <cell r="D9773" t="str">
            <v/>
          </cell>
          <cell r="E9773">
            <v>5997271.6072598528</v>
          </cell>
          <cell r="F9773">
            <v>1861731.32</v>
          </cell>
          <cell r="G9773" t="str">
            <v/>
          </cell>
        </row>
        <row r="9774">
          <cell r="A9774" t="str">
            <v>TA6 7</v>
          </cell>
          <cell r="B9774" t="str">
            <v/>
          </cell>
          <cell r="C9774" t="str">
            <v/>
          </cell>
          <cell r="D9774" t="str">
            <v/>
          </cell>
          <cell r="E9774">
            <v>970971.24478016887</v>
          </cell>
          <cell r="F9774">
            <v>913269.03</v>
          </cell>
          <cell r="G9774" t="str">
            <v/>
          </cell>
        </row>
        <row r="9775">
          <cell r="A9775" t="str">
            <v>TA6 9</v>
          </cell>
          <cell r="B9775" t="str">
            <v/>
          </cell>
          <cell r="C9775" t="str">
            <v/>
          </cell>
          <cell r="D9775" t="str">
            <v/>
          </cell>
          <cell r="E9775" t="str">
            <v/>
          </cell>
          <cell r="F9775" t="str">
            <v/>
          </cell>
          <cell r="G9775" t="str">
            <v/>
          </cell>
        </row>
        <row r="9776">
          <cell r="A9776" t="str">
            <v>TA7 0</v>
          </cell>
          <cell r="B9776">
            <v>423745</v>
          </cell>
          <cell r="C9776" t="str">
            <v/>
          </cell>
          <cell r="D9776" t="str">
            <v/>
          </cell>
          <cell r="E9776">
            <v>13566828.209031122</v>
          </cell>
          <cell r="F9776">
            <v>3024434.55</v>
          </cell>
          <cell r="G9776" t="str">
            <v/>
          </cell>
        </row>
        <row r="9777">
          <cell r="A9777" t="str">
            <v>TA7 8</v>
          </cell>
          <cell r="B9777" t="str">
            <v/>
          </cell>
          <cell r="C9777" t="str">
            <v/>
          </cell>
          <cell r="D9777" t="str">
            <v/>
          </cell>
          <cell r="E9777">
            <v>4390601.1580867413</v>
          </cell>
          <cell r="F9777">
            <v>1414937.42</v>
          </cell>
          <cell r="G9777" t="str">
            <v/>
          </cell>
        </row>
        <row r="9778">
          <cell r="A9778" t="str">
            <v>TA7 9</v>
          </cell>
          <cell r="B9778" t="str">
            <v/>
          </cell>
          <cell r="C9778" t="str">
            <v/>
          </cell>
          <cell r="D9778" t="str">
            <v/>
          </cell>
          <cell r="E9778">
            <v>7857291.3146278132</v>
          </cell>
          <cell r="F9778">
            <v>1709675.56</v>
          </cell>
          <cell r="G9778" t="str">
            <v/>
          </cell>
        </row>
        <row r="9779">
          <cell r="A9779" t="str">
            <v>TA8 1</v>
          </cell>
          <cell r="B9779">
            <v>613279</v>
          </cell>
          <cell r="C9779" t="str">
            <v/>
          </cell>
          <cell r="D9779">
            <v>428797.09</v>
          </cell>
          <cell r="E9779">
            <v>968775.41806543234</v>
          </cell>
          <cell r="F9779" t="str">
            <v/>
          </cell>
          <cell r="G9779" t="str">
            <v/>
          </cell>
        </row>
        <row r="9780">
          <cell r="A9780" t="str">
            <v>TA8 2</v>
          </cell>
          <cell r="B9780">
            <v>2785226</v>
          </cell>
          <cell r="C9780" t="str">
            <v/>
          </cell>
          <cell r="D9780">
            <v>620779.86</v>
          </cell>
          <cell r="E9780">
            <v>12501556.145484917</v>
          </cell>
          <cell r="F9780">
            <v>3501514.96</v>
          </cell>
          <cell r="G9780" t="str">
            <v/>
          </cell>
        </row>
        <row r="9781">
          <cell r="A9781" t="str">
            <v>TA8 9</v>
          </cell>
          <cell r="B9781" t="str">
            <v/>
          </cell>
          <cell r="C9781" t="str">
            <v/>
          </cell>
          <cell r="D9781" t="str">
            <v/>
          </cell>
          <cell r="E9781" t="str">
            <v/>
          </cell>
          <cell r="F9781" t="str">
            <v/>
          </cell>
          <cell r="G9781" t="str">
            <v/>
          </cell>
        </row>
        <row r="9782">
          <cell r="A9782" t="str">
            <v>TA9 3</v>
          </cell>
          <cell r="B9782" t="str">
            <v/>
          </cell>
          <cell r="C9782" t="str">
            <v/>
          </cell>
          <cell r="D9782" t="str">
            <v/>
          </cell>
          <cell r="E9782">
            <v>2738016.875094993</v>
          </cell>
          <cell r="F9782">
            <v>2212483.58</v>
          </cell>
          <cell r="G9782" t="str">
            <v/>
          </cell>
        </row>
        <row r="9783">
          <cell r="A9783" t="str">
            <v>TA9 4</v>
          </cell>
          <cell r="B9783" t="str">
            <v/>
          </cell>
          <cell r="C9783" t="str">
            <v/>
          </cell>
          <cell r="D9783" t="str">
            <v/>
          </cell>
          <cell r="E9783">
            <v>10578902.700976023</v>
          </cell>
          <cell r="F9783">
            <v>6720275.7400000002</v>
          </cell>
          <cell r="G9783" t="str">
            <v/>
          </cell>
        </row>
        <row r="9784">
          <cell r="A9784" t="str">
            <v>TD Other</v>
          </cell>
          <cell r="B9784">
            <v>9904839</v>
          </cell>
          <cell r="C9784">
            <v>37743411.209999993</v>
          </cell>
          <cell r="D9784">
            <v>13919104.739999998</v>
          </cell>
          <cell r="E9784">
            <v>11823282.393348962</v>
          </cell>
          <cell r="F9784">
            <v>9964855.4900000002</v>
          </cell>
          <cell r="G9784">
            <v>4892239.3499999996</v>
          </cell>
        </row>
        <row r="9785">
          <cell r="A9785" t="str">
            <v>TD total</v>
          </cell>
          <cell r="B9785">
            <v>26910962</v>
          </cell>
          <cell r="C9785">
            <v>39708676.379999995</v>
          </cell>
          <cell r="D9785">
            <v>13919104.739999998</v>
          </cell>
          <cell r="E9785">
            <v>115289848.44802925</v>
          </cell>
          <cell r="F9785">
            <v>115368704.99000001</v>
          </cell>
          <cell r="G9785">
            <v>4892239.3499999996</v>
          </cell>
        </row>
        <row r="9786">
          <cell r="A9786" t="str">
            <v>TD1 1</v>
          </cell>
          <cell r="B9786" t="str">
            <v/>
          </cell>
          <cell r="C9786" t="str">
            <v/>
          </cell>
          <cell r="D9786" t="str">
            <v/>
          </cell>
          <cell r="E9786" t="str">
            <v/>
          </cell>
          <cell r="F9786">
            <v>2196695.8199999998</v>
          </cell>
          <cell r="G9786" t="str">
            <v/>
          </cell>
        </row>
        <row r="9787">
          <cell r="A9787" t="str">
            <v>TD1 2</v>
          </cell>
          <cell r="B9787" t="str">
            <v/>
          </cell>
          <cell r="C9787" t="str">
            <v/>
          </cell>
          <cell r="D9787" t="str">
            <v/>
          </cell>
          <cell r="E9787" t="str">
            <v/>
          </cell>
          <cell r="F9787">
            <v>2372910.83</v>
          </cell>
          <cell r="G9787" t="str">
            <v/>
          </cell>
        </row>
        <row r="9788">
          <cell r="A9788" t="str">
            <v>TD1 3</v>
          </cell>
          <cell r="B9788" t="str">
            <v/>
          </cell>
          <cell r="C9788" t="str">
            <v/>
          </cell>
          <cell r="D9788" t="str">
            <v/>
          </cell>
          <cell r="E9788">
            <v>1531468.0293720246</v>
          </cell>
          <cell r="F9788">
            <v>5993193.3600000003</v>
          </cell>
          <cell r="G9788" t="str">
            <v/>
          </cell>
        </row>
        <row r="9789">
          <cell r="A9789" t="str">
            <v>TD1 9</v>
          </cell>
          <cell r="B9789" t="str">
            <v/>
          </cell>
          <cell r="C9789" t="str">
            <v/>
          </cell>
          <cell r="D9789" t="str">
            <v/>
          </cell>
          <cell r="E9789" t="str">
            <v/>
          </cell>
          <cell r="F9789" t="str">
            <v/>
          </cell>
          <cell r="G9789" t="str">
            <v/>
          </cell>
        </row>
        <row r="9790">
          <cell r="A9790" t="str">
            <v>TD10 6</v>
          </cell>
          <cell r="B9790" t="str">
            <v/>
          </cell>
          <cell r="C9790" t="str">
            <v/>
          </cell>
          <cell r="D9790" t="str">
            <v/>
          </cell>
          <cell r="E9790" t="str">
            <v/>
          </cell>
          <cell r="F9790">
            <v>2674463</v>
          </cell>
          <cell r="G9790" t="str">
            <v/>
          </cell>
        </row>
        <row r="9791">
          <cell r="A9791" t="str">
            <v>TD11 3</v>
          </cell>
          <cell r="B9791">
            <v>5682868</v>
          </cell>
          <cell r="C9791" t="str">
            <v/>
          </cell>
          <cell r="D9791" t="str">
            <v/>
          </cell>
          <cell r="E9791">
            <v>17251795.688058764</v>
          </cell>
          <cell r="F9791">
            <v>15741381.43</v>
          </cell>
          <cell r="G9791" t="str">
            <v/>
          </cell>
        </row>
        <row r="9792">
          <cell r="A9792" t="str">
            <v>TD11 9</v>
          </cell>
          <cell r="B9792" t="str">
            <v/>
          </cell>
          <cell r="C9792" t="str">
            <v/>
          </cell>
          <cell r="D9792" t="str">
            <v/>
          </cell>
          <cell r="E9792" t="str">
            <v/>
          </cell>
          <cell r="F9792" t="str">
            <v/>
          </cell>
          <cell r="G9792" t="str">
            <v/>
          </cell>
        </row>
        <row r="9793">
          <cell r="A9793" t="str">
            <v>TD12 4</v>
          </cell>
          <cell r="B9793" t="str">
            <v/>
          </cell>
          <cell r="C9793" t="str">
            <v/>
          </cell>
          <cell r="D9793" t="str">
            <v/>
          </cell>
          <cell r="E9793">
            <v>9768618.4732645676</v>
          </cell>
          <cell r="F9793">
            <v>3881273.77</v>
          </cell>
          <cell r="G9793" t="str">
            <v/>
          </cell>
        </row>
        <row r="9794">
          <cell r="A9794" t="str">
            <v>TD13 5</v>
          </cell>
          <cell r="B9794" t="str">
            <v/>
          </cell>
          <cell r="C9794" t="str">
            <v/>
          </cell>
          <cell r="D9794" t="str">
            <v/>
          </cell>
          <cell r="E9794">
            <v>1960744.7254376065</v>
          </cell>
          <cell r="F9794">
            <v>1071939.52</v>
          </cell>
          <cell r="G9794" t="str">
            <v/>
          </cell>
        </row>
        <row r="9795">
          <cell r="A9795" t="str">
            <v>TD14 5</v>
          </cell>
          <cell r="B9795" t="str">
            <v/>
          </cell>
          <cell r="C9795" t="str">
            <v/>
          </cell>
          <cell r="D9795" t="str">
            <v/>
          </cell>
          <cell r="E9795">
            <v>3974640.8197017577</v>
          </cell>
          <cell r="F9795">
            <v>6818908.9699999997</v>
          </cell>
          <cell r="G9795" t="str">
            <v/>
          </cell>
        </row>
        <row r="9796">
          <cell r="A9796" t="str">
            <v>TD15 1</v>
          </cell>
          <cell r="B9796">
            <v>1194668</v>
          </cell>
          <cell r="C9796" t="str">
            <v/>
          </cell>
          <cell r="D9796" t="str">
            <v/>
          </cell>
          <cell r="E9796">
            <v>8062683.0272505088</v>
          </cell>
          <cell r="F9796">
            <v>2678309.25</v>
          </cell>
          <cell r="G9796" t="str">
            <v/>
          </cell>
        </row>
        <row r="9797">
          <cell r="A9797" t="str">
            <v>TD15 2</v>
          </cell>
          <cell r="B9797">
            <v>8402314</v>
          </cell>
          <cell r="C9797" t="str">
            <v/>
          </cell>
          <cell r="D9797" t="str">
            <v/>
          </cell>
          <cell r="E9797">
            <v>13868415.738451395</v>
          </cell>
          <cell r="F9797">
            <v>9831469.5299999993</v>
          </cell>
          <cell r="G9797" t="str">
            <v/>
          </cell>
        </row>
        <row r="9798">
          <cell r="A9798" t="str">
            <v>TD15 9</v>
          </cell>
          <cell r="B9798" t="str">
            <v/>
          </cell>
          <cell r="C9798" t="str">
            <v/>
          </cell>
          <cell r="D9798" t="str">
            <v/>
          </cell>
          <cell r="E9798" t="str">
            <v/>
          </cell>
          <cell r="F9798" t="str">
            <v/>
          </cell>
          <cell r="G9798" t="str">
            <v/>
          </cell>
        </row>
        <row r="9799">
          <cell r="A9799" t="str">
            <v>TD2 6</v>
          </cell>
          <cell r="B9799" t="str">
            <v/>
          </cell>
          <cell r="C9799" t="str">
            <v/>
          </cell>
          <cell r="D9799" t="str">
            <v/>
          </cell>
          <cell r="E9799">
            <v>7403360.5539870784</v>
          </cell>
          <cell r="F9799">
            <v>2218676.4</v>
          </cell>
          <cell r="G9799" t="str">
            <v/>
          </cell>
        </row>
        <row r="9800">
          <cell r="A9800" t="str">
            <v>TD3 6</v>
          </cell>
          <cell r="B9800" t="str">
            <v/>
          </cell>
          <cell r="C9800" t="str">
            <v/>
          </cell>
          <cell r="D9800" t="str">
            <v/>
          </cell>
          <cell r="E9800">
            <v>2711466.0073774979</v>
          </cell>
          <cell r="F9800">
            <v>1900845.79</v>
          </cell>
          <cell r="G9800" t="str">
            <v/>
          </cell>
        </row>
        <row r="9801">
          <cell r="A9801" t="str">
            <v>TD4 6</v>
          </cell>
          <cell r="B9801" t="str">
            <v/>
          </cell>
          <cell r="C9801" t="str">
            <v/>
          </cell>
          <cell r="D9801" t="str">
            <v/>
          </cell>
          <cell r="E9801" t="str">
            <v/>
          </cell>
          <cell r="F9801" t="str">
            <v/>
          </cell>
          <cell r="G9801" t="str">
            <v/>
          </cell>
        </row>
        <row r="9802">
          <cell r="A9802" t="str">
            <v>TD5 7</v>
          </cell>
          <cell r="B9802" t="str">
            <v/>
          </cell>
          <cell r="C9802">
            <v>1965265.17</v>
          </cell>
          <cell r="D9802" t="str">
            <v/>
          </cell>
          <cell r="E9802">
            <v>11373539.439380514</v>
          </cell>
          <cell r="F9802">
            <v>7417390.5599999996</v>
          </cell>
          <cell r="G9802" t="str">
            <v/>
          </cell>
        </row>
        <row r="9803">
          <cell r="A9803" t="str">
            <v>TD5 8</v>
          </cell>
          <cell r="B9803">
            <v>1726273</v>
          </cell>
          <cell r="C9803" t="str">
            <v/>
          </cell>
          <cell r="D9803" t="str">
            <v/>
          </cell>
          <cell r="E9803">
            <v>5662134.3768120222</v>
          </cell>
          <cell r="F9803">
            <v>7300636.1200000001</v>
          </cell>
          <cell r="G9803" t="str">
            <v/>
          </cell>
        </row>
        <row r="9804">
          <cell r="A9804" t="str">
            <v>TD5 9</v>
          </cell>
          <cell r="B9804" t="str">
            <v/>
          </cell>
          <cell r="C9804" t="str">
            <v/>
          </cell>
          <cell r="D9804" t="str">
            <v/>
          </cell>
          <cell r="E9804" t="str">
            <v/>
          </cell>
          <cell r="F9804" t="str">
            <v/>
          </cell>
          <cell r="G9804" t="str">
            <v/>
          </cell>
        </row>
        <row r="9805">
          <cell r="A9805" t="str">
            <v>TD6 0</v>
          </cell>
          <cell r="B9805" t="str">
            <v/>
          </cell>
          <cell r="C9805" t="str">
            <v/>
          </cell>
          <cell r="D9805" t="str">
            <v/>
          </cell>
          <cell r="E9805">
            <v>5063684.7203004519</v>
          </cell>
          <cell r="F9805">
            <v>1099503.1599999999</v>
          </cell>
          <cell r="G9805" t="str">
            <v/>
          </cell>
        </row>
        <row r="9806">
          <cell r="A9806" t="str">
            <v>TD6 6</v>
          </cell>
          <cell r="B9806" t="str">
            <v/>
          </cell>
          <cell r="C9806" t="str">
            <v/>
          </cell>
          <cell r="D9806" t="str">
            <v/>
          </cell>
          <cell r="E9806" t="str">
            <v/>
          </cell>
          <cell r="F9806" t="str">
            <v/>
          </cell>
          <cell r="G9806" t="str">
            <v/>
          </cell>
        </row>
        <row r="9807">
          <cell r="A9807" t="str">
            <v>TD6 9</v>
          </cell>
          <cell r="B9807" t="str">
            <v/>
          </cell>
          <cell r="C9807" t="str">
            <v/>
          </cell>
          <cell r="D9807" t="str">
            <v/>
          </cell>
          <cell r="E9807">
            <v>1564822.9271024992</v>
          </cell>
          <cell r="F9807">
            <v>8493267.2899999991</v>
          </cell>
          <cell r="G9807" t="str">
            <v/>
          </cell>
        </row>
        <row r="9808">
          <cell r="A9808" t="str">
            <v>TD7 4</v>
          </cell>
          <cell r="B9808" t="str">
            <v/>
          </cell>
          <cell r="C9808" t="str">
            <v/>
          </cell>
          <cell r="D9808" t="str">
            <v/>
          </cell>
          <cell r="E9808">
            <v>3624794.7475512824</v>
          </cell>
          <cell r="F9808">
            <v>4023449.05</v>
          </cell>
          <cell r="G9808" t="str">
            <v/>
          </cell>
        </row>
        <row r="9809">
          <cell r="A9809" t="str">
            <v>TD7 5</v>
          </cell>
          <cell r="B9809" t="str">
            <v/>
          </cell>
          <cell r="C9809" t="str">
            <v/>
          </cell>
          <cell r="D9809" t="str">
            <v/>
          </cell>
          <cell r="E9809" t="str">
            <v/>
          </cell>
          <cell r="F9809">
            <v>3340433.4</v>
          </cell>
          <cell r="G9809" t="str">
            <v/>
          </cell>
        </row>
        <row r="9810">
          <cell r="A9810" t="str">
            <v>TD7 9</v>
          </cell>
          <cell r="B9810" t="str">
            <v/>
          </cell>
          <cell r="C9810" t="str">
            <v/>
          </cell>
          <cell r="D9810" t="str">
            <v/>
          </cell>
          <cell r="E9810" t="str">
            <v/>
          </cell>
          <cell r="F9810" t="str">
            <v/>
          </cell>
          <cell r="G9810" t="str">
            <v/>
          </cell>
        </row>
        <row r="9811">
          <cell r="A9811" t="str">
            <v>TD8 6</v>
          </cell>
          <cell r="B9811" t="str">
            <v/>
          </cell>
          <cell r="C9811" t="str">
            <v/>
          </cell>
          <cell r="D9811" t="str">
            <v/>
          </cell>
          <cell r="E9811">
            <v>2854993.6047974396</v>
          </cell>
          <cell r="F9811">
            <v>7737547.75</v>
          </cell>
          <cell r="G9811" t="str">
            <v/>
          </cell>
        </row>
        <row r="9812">
          <cell r="A9812" t="str">
            <v>TD8 9</v>
          </cell>
          <cell r="B9812" t="str">
            <v/>
          </cell>
          <cell r="C9812" t="str">
            <v/>
          </cell>
          <cell r="D9812" t="str">
            <v/>
          </cell>
          <cell r="E9812" t="str">
            <v/>
          </cell>
          <cell r="F9812" t="str">
            <v/>
          </cell>
          <cell r="G9812" t="str">
            <v/>
          </cell>
        </row>
        <row r="9813">
          <cell r="A9813" t="str">
            <v>TD9 0</v>
          </cell>
          <cell r="B9813" t="str">
            <v/>
          </cell>
          <cell r="C9813" t="str">
            <v/>
          </cell>
          <cell r="D9813" t="str">
            <v/>
          </cell>
          <cell r="E9813">
            <v>1706654.7664058097</v>
          </cell>
          <cell r="F9813">
            <v>2051785.11</v>
          </cell>
          <cell r="G9813" t="str">
            <v/>
          </cell>
        </row>
        <row r="9814">
          <cell r="A9814" t="str">
            <v>TD9 1</v>
          </cell>
          <cell r="B9814" t="str">
            <v/>
          </cell>
          <cell r="C9814" t="str">
            <v/>
          </cell>
          <cell r="D9814" t="str">
            <v/>
          </cell>
          <cell r="E9814" t="str">
            <v/>
          </cell>
          <cell r="F9814" t="str">
            <v/>
          </cell>
          <cell r="G9814" t="str">
            <v/>
          </cell>
        </row>
        <row r="9815">
          <cell r="A9815" t="str">
            <v>TD9 7</v>
          </cell>
          <cell r="B9815" t="str">
            <v/>
          </cell>
          <cell r="C9815" t="str">
            <v/>
          </cell>
          <cell r="D9815" t="str">
            <v/>
          </cell>
          <cell r="E9815" t="str">
            <v/>
          </cell>
          <cell r="F9815">
            <v>1431331.35</v>
          </cell>
          <cell r="G9815" t="str">
            <v/>
          </cell>
        </row>
        <row r="9816">
          <cell r="A9816" t="str">
            <v>TD9 8</v>
          </cell>
          <cell r="B9816" t="str">
            <v/>
          </cell>
          <cell r="C9816" t="str">
            <v/>
          </cell>
          <cell r="D9816" t="str">
            <v/>
          </cell>
          <cell r="E9816">
            <v>2971104.3113806434</v>
          </cell>
          <cell r="F9816">
            <v>5128438.04</v>
          </cell>
          <cell r="G9816" t="str">
            <v/>
          </cell>
        </row>
        <row r="9817">
          <cell r="A9817" t="str">
            <v>TD9 9</v>
          </cell>
          <cell r="B9817" t="str">
            <v/>
          </cell>
          <cell r="C9817" t="str">
            <v/>
          </cell>
          <cell r="D9817" t="str">
            <v/>
          </cell>
          <cell r="E9817">
            <v>2111644.0980484318</v>
          </cell>
          <cell r="F9817" t="str">
            <v/>
          </cell>
          <cell r="G9817" t="str">
            <v/>
          </cell>
        </row>
        <row r="9818">
          <cell r="A9818" t="str">
            <v>TF Other</v>
          </cell>
          <cell r="B9818">
            <v>14735457</v>
          </cell>
          <cell r="C9818">
            <v>14260198.650000002</v>
          </cell>
          <cell r="D9818">
            <v>33501555.84</v>
          </cell>
          <cell r="E9818">
            <v>59992376.951255515</v>
          </cell>
          <cell r="F9818">
            <v>102281400.46000001</v>
          </cell>
          <cell r="G9818">
            <v>8717524.3699999992</v>
          </cell>
        </row>
        <row r="9819">
          <cell r="A9819" t="str">
            <v>TF total</v>
          </cell>
          <cell r="B9819">
            <v>69892836</v>
          </cell>
          <cell r="C9819">
            <v>14260198.650000002</v>
          </cell>
          <cell r="D9819">
            <v>37216837.310000002</v>
          </cell>
          <cell r="E9819">
            <v>139233818.32327104</v>
          </cell>
          <cell r="F9819">
            <v>161199700.02000001</v>
          </cell>
          <cell r="G9819">
            <v>8717524.3699999992</v>
          </cell>
        </row>
        <row r="9820">
          <cell r="A9820" t="str">
            <v>TF1 1</v>
          </cell>
          <cell r="B9820" t="str">
            <v/>
          </cell>
          <cell r="C9820" t="str">
            <v/>
          </cell>
          <cell r="D9820" t="str">
            <v/>
          </cell>
          <cell r="E9820" t="str">
            <v/>
          </cell>
          <cell r="F9820">
            <v>2132984.41</v>
          </cell>
          <cell r="G9820" t="str">
            <v/>
          </cell>
        </row>
        <row r="9821">
          <cell r="A9821" t="str">
            <v>TF1 2</v>
          </cell>
          <cell r="B9821" t="str">
            <v/>
          </cell>
          <cell r="C9821" t="str">
            <v/>
          </cell>
          <cell r="D9821" t="str">
            <v/>
          </cell>
          <cell r="E9821" t="str">
            <v/>
          </cell>
          <cell r="F9821" t="str">
            <v/>
          </cell>
          <cell r="G9821" t="str">
            <v/>
          </cell>
        </row>
        <row r="9822">
          <cell r="A9822" t="str">
            <v>TF1 3</v>
          </cell>
          <cell r="B9822" t="str">
            <v/>
          </cell>
          <cell r="C9822" t="str">
            <v/>
          </cell>
          <cell r="D9822" t="str">
            <v/>
          </cell>
          <cell r="E9822" t="str">
            <v/>
          </cell>
          <cell r="F9822">
            <v>201370.57</v>
          </cell>
          <cell r="G9822" t="str">
            <v/>
          </cell>
        </row>
        <row r="9823">
          <cell r="A9823" t="str">
            <v>TF1 5</v>
          </cell>
          <cell r="B9823" t="str">
            <v/>
          </cell>
          <cell r="C9823" t="str">
            <v/>
          </cell>
          <cell r="D9823" t="str">
            <v/>
          </cell>
          <cell r="E9823" t="str">
            <v/>
          </cell>
          <cell r="F9823" t="str">
            <v/>
          </cell>
          <cell r="G9823" t="str">
            <v/>
          </cell>
        </row>
        <row r="9824">
          <cell r="A9824" t="str">
            <v>TF1 6</v>
          </cell>
          <cell r="B9824" t="str">
            <v/>
          </cell>
          <cell r="C9824" t="str">
            <v/>
          </cell>
          <cell r="D9824">
            <v>57108.76</v>
          </cell>
          <cell r="E9824">
            <v>1228926.5265469193</v>
          </cell>
          <cell r="F9824" t="str">
            <v/>
          </cell>
          <cell r="G9824" t="str">
            <v/>
          </cell>
        </row>
        <row r="9825">
          <cell r="A9825" t="str">
            <v>TF1 7</v>
          </cell>
          <cell r="B9825" t="str">
            <v/>
          </cell>
          <cell r="C9825" t="str">
            <v/>
          </cell>
          <cell r="D9825" t="str">
            <v/>
          </cell>
          <cell r="E9825" t="str">
            <v/>
          </cell>
          <cell r="F9825" t="str">
            <v/>
          </cell>
          <cell r="G9825" t="str">
            <v/>
          </cell>
        </row>
        <row r="9826">
          <cell r="A9826" t="str">
            <v>TF1 9</v>
          </cell>
          <cell r="B9826" t="str">
            <v/>
          </cell>
          <cell r="C9826" t="str">
            <v/>
          </cell>
          <cell r="D9826" t="str">
            <v/>
          </cell>
          <cell r="E9826" t="str">
            <v/>
          </cell>
          <cell r="F9826" t="str">
            <v/>
          </cell>
          <cell r="G9826" t="str">
            <v/>
          </cell>
        </row>
        <row r="9827">
          <cell r="A9827" t="str">
            <v>TF10 0</v>
          </cell>
          <cell r="B9827" t="str">
            <v/>
          </cell>
          <cell r="C9827" t="str">
            <v/>
          </cell>
          <cell r="D9827" t="str">
            <v/>
          </cell>
          <cell r="E9827" t="str">
            <v/>
          </cell>
          <cell r="F9827" t="str">
            <v/>
          </cell>
          <cell r="G9827" t="str">
            <v/>
          </cell>
        </row>
        <row r="9828">
          <cell r="A9828" t="str">
            <v>TF10 7</v>
          </cell>
          <cell r="B9828" t="str">
            <v/>
          </cell>
          <cell r="C9828" t="str">
            <v/>
          </cell>
          <cell r="D9828" t="str">
            <v/>
          </cell>
          <cell r="E9828">
            <v>4491421.9150269441</v>
          </cell>
          <cell r="F9828">
            <v>1511354.5</v>
          </cell>
          <cell r="G9828" t="str">
            <v/>
          </cell>
        </row>
        <row r="9829">
          <cell r="A9829" t="str">
            <v>TF10 8</v>
          </cell>
          <cell r="B9829">
            <v>6290815</v>
          </cell>
          <cell r="C9829" t="str">
            <v/>
          </cell>
          <cell r="D9829" t="str">
            <v/>
          </cell>
          <cell r="E9829">
            <v>11740628.918321364</v>
          </cell>
          <cell r="F9829">
            <v>4102200.14</v>
          </cell>
          <cell r="G9829" t="str">
            <v/>
          </cell>
        </row>
        <row r="9830">
          <cell r="A9830" t="str">
            <v>TF10 9</v>
          </cell>
          <cell r="B9830">
            <v>18028567</v>
          </cell>
          <cell r="C9830" t="str">
            <v/>
          </cell>
          <cell r="D9830" t="str">
            <v/>
          </cell>
          <cell r="E9830">
            <v>5961519.262167694</v>
          </cell>
          <cell r="F9830">
            <v>7786132.6900000004</v>
          </cell>
          <cell r="G9830" t="str">
            <v/>
          </cell>
        </row>
        <row r="9831">
          <cell r="A9831" t="str">
            <v>TF11 8</v>
          </cell>
          <cell r="B9831">
            <v>1808995</v>
          </cell>
          <cell r="C9831" t="str">
            <v/>
          </cell>
          <cell r="D9831" t="str">
            <v/>
          </cell>
          <cell r="E9831" t="str">
            <v/>
          </cell>
          <cell r="F9831">
            <v>2246877.71</v>
          </cell>
          <cell r="G9831" t="str">
            <v/>
          </cell>
        </row>
        <row r="9832">
          <cell r="A9832" t="str">
            <v>TF11 9</v>
          </cell>
          <cell r="B9832">
            <v>2044760</v>
          </cell>
          <cell r="C9832" t="str">
            <v/>
          </cell>
          <cell r="D9832" t="str">
            <v/>
          </cell>
          <cell r="E9832">
            <v>8392651.6866090968</v>
          </cell>
          <cell r="F9832">
            <v>5371261.4299999997</v>
          </cell>
          <cell r="G9832" t="str">
            <v/>
          </cell>
        </row>
        <row r="9833">
          <cell r="A9833" t="str">
            <v>TF12 5</v>
          </cell>
          <cell r="B9833">
            <v>222658</v>
          </cell>
          <cell r="C9833" t="str">
            <v/>
          </cell>
          <cell r="D9833">
            <v>46868.82</v>
          </cell>
          <cell r="E9833">
            <v>1667802.5077729705</v>
          </cell>
          <cell r="F9833">
            <v>466726.57</v>
          </cell>
          <cell r="G9833" t="str">
            <v/>
          </cell>
        </row>
        <row r="9834">
          <cell r="A9834" t="str">
            <v>TF13 6</v>
          </cell>
          <cell r="B9834">
            <v>3974420</v>
          </cell>
          <cell r="C9834" t="str">
            <v/>
          </cell>
          <cell r="D9834" t="str">
            <v/>
          </cell>
          <cell r="E9834" t="str">
            <v/>
          </cell>
          <cell r="F9834">
            <v>1994897.07</v>
          </cell>
          <cell r="G9834" t="str">
            <v/>
          </cell>
        </row>
        <row r="9835">
          <cell r="A9835" t="str">
            <v>TF13 9</v>
          </cell>
          <cell r="B9835" t="str">
            <v/>
          </cell>
          <cell r="C9835" t="str">
            <v/>
          </cell>
          <cell r="D9835" t="str">
            <v/>
          </cell>
          <cell r="E9835" t="str">
            <v/>
          </cell>
          <cell r="F9835" t="str">
            <v/>
          </cell>
          <cell r="G9835" t="str">
            <v/>
          </cell>
        </row>
        <row r="9836">
          <cell r="A9836" t="str">
            <v>TF2 0</v>
          </cell>
          <cell r="B9836" t="str">
            <v/>
          </cell>
          <cell r="C9836" t="str">
            <v/>
          </cell>
          <cell r="D9836" t="str">
            <v/>
          </cell>
          <cell r="E9836" t="str">
            <v/>
          </cell>
          <cell r="F9836" t="str">
            <v/>
          </cell>
          <cell r="G9836" t="str">
            <v/>
          </cell>
        </row>
        <row r="9837">
          <cell r="A9837" t="str">
            <v>TF2 2</v>
          </cell>
          <cell r="B9837" t="str">
            <v/>
          </cell>
          <cell r="C9837" t="str">
            <v/>
          </cell>
          <cell r="D9837" t="str">
            <v/>
          </cell>
          <cell r="E9837" t="str">
            <v/>
          </cell>
          <cell r="F9837" t="str">
            <v/>
          </cell>
          <cell r="G9837" t="str">
            <v/>
          </cell>
        </row>
        <row r="9838">
          <cell r="A9838" t="str">
            <v>TF2 6</v>
          </cell>
          <cell r="B9838" t="str">
            <v/>
          </cell>
          <cell r="C9838" t="str">
            <v/>
          </cell>
          <cell r="D9838" t="str">
            <v/>
          </cell>
          <cell r="E9838">
            <v>878941.957856945</v>
          </cell>
          <cell r="F9838">
            <v>506164.91</v>
          </cell>
          <cell r="G9838" t="str">
            <v/>
          </cell>
        </row>
        <row r="9839">
          <cell r="A9839" t="str">
            <v>TF2 7</v>
          </cell>
          <cell r="B9839">
            <v>461222</v>
          </cell>
          <cell r="C9839" t="str">
            <v/>
          </cell>
          <cell r="D9839" t="str">
            <v/>
          </cell>
          <cell r="E9839" t="str">
            <v/>
          </cell>
          <cell r="F9839" t="str">
            <v/>
          </cell>
          <cell r="G9839" t="str">
            <v/>
          </cell>
        </row>
        <row r="9840">
          <cell r="A9840" t="str">
            <v>TF2 8</v>
          </cell>
          <cell r="B9840" t="str">
            <v/>
          </cell>
          <cell r="C9840" t="str">
            <v/>
          </cell>
          <cell r="D9840" t="str">
            <v/>
          </cell>
          <cell r="E9840">
            <v>337727.11404711538</v>
          </cell>
          <cell r="F9840" t="str">
            <v/>
          </cell>
          <cell r="G9840" t="str">
            <v/>
          </cell>
        </row>
        <row r="9841">
          <cell r="A9841" t="str">
            <v>TF2 9</v>
          </cell>
          <cell r="B9841" t="str">
            <v/>
          </cell>
          <cell r="C9841" t="str">
            <v/>
          </cell>
          <cell r="D9841" t="str">
            <v/>
          </cell>
          <cell r="E9841">
            <v>3009635.2106137257</v>
          </cell>
          <cell r="F9841" t="str">
            <v/>
          </cell>
          <cell r="G9841" t="str">
            <v/>
          </cell>
        </row>
        <row r="9842">
          <cell r="A9842" t="str">
            <v>TF3 1</v>
          </cell>
          <cell r="B9842">
            <v>343735</v>
          </cell>
          <cell r="C9842" t="str">
            <v/>
          </cell>
          <cell r="D9842" t="str">
            <v/>
          </cell>
          <cell r="E9842" t="str">
            <v/>
          </cell>
          <cell r="F9842">
            <v>238715.86</v>
          </cell>
          <cell r="G9842" t="str">
            <v/>
          </cell>
        </row>
        <row r="9843">
          <cell r="A9843" t="str">
            <v>TF3 2</v>
          </cell>
          <cell r="B9843" t="str">
            <v/>
          </cell>
          <cell r="C9843" t="str">
            <v/>
          </cell>
          <cell r="D9843" t="str">
            <v/>
          </cell>
          <cell r="E9843" t="str">
            <v/>
          </cell>
          <cell r="F9843" t="str">
            <v/>
          </cell>
          <cell r="G9843" t="str">
            <v/>
          </cell>
        </row>
        <row r="9844">
          <cell r="A9844" t="str">
            <v>TF3 3</v>
          </cell>
          <cell r="B9844" t="str">
            <v/>
          </cell>
          <cell r="C9844" t="str">
            <v/>
          </cell>
          <cell r="D9844">
            <v>1083561.8899999999</v>
          </cell>
          <cell r="E9844" t="str">
            <v/>
          </cell>
          <cell r="F9844" t="str">
            <v/>
          </cell>
          <cell r="G9844" t="str">
            <v/>
          </cell>
        </row>
        <row r="9845">
          <cell r="A9845" t="str">
            <v>TF3 4</v>
          </cell>
          <cell r="B9845" t="str">
            <v/>
          </cell>
          <cell r="C9845" t="str">
            <v/>
          </cell>
          <cell r="D9845" t="str">
            <v/>
          </cell>
          <cell r="E9845" t="str">
            <v/>
          </cell>
          <cell r="F9845" t="str">
            <v/>
          </cell>
          <cell r="G9845" t="str">
            <v/>
          </cell>
        </row>
        <row r="9846">
          <cell r="A9846" t="str">
            <v>TF3 5</v>
          </cell>
          <cell r="B9846" t="str">
            <v/>
          </cell>
          <cell r="C9846" t="str">
            <v/>
          </cell>
          <cell r="D9846" t="str">
            <v/>
          </cell>
          <cell r="E9846" t="str">
            <v/>
          </cell>
          <cell r="F9846" t="str">
            <v/>
          </cell>
          <cell r="G9846" t="str">
            <v/>
          </cell>
        </row>
        <row r="9847">
          <cell r="A9847" t="str">
            <v>TF4 2</v>
          </cell>
          <cell r="B9847" t="str">
            <v/>
          </cell>
          <cell r="C9847" t="str">
            <v/>
          </cell>
          <cell r="D9847" t="str">
            <v/>
          </cell>
          <cell r="E9847">
            <v>5045321.7435945589</v>
          </cell>
          <cell r="F9847">
            <v>496123.69</v>
          </cell>
          <cell r="G9847" t="str">
            <v/>
          </cell>
        </row>
        <row r="9848">
          <cell r="A9848" t="str">
            <v>TF4 3</v>
          </cell>
          <cell r="B9848" t="str">
            <v/>
          </cell>
          <cell r="C9848" t="str">
            <v/>
          </cell>
          <cell r="D9848" t="str">
            <v/>
          </cell>
          <cell r="E9848" t="str">
            <v/>
          </cell>
          <cell r="F9848">
            <v>893948.74</v>
          </cell>
          <cell r="G9848" t="str">
            <v/>
          </cell>
        </row>
        <row r="9849">
          <cell r="A9849" t="str">
            <v>TF5 0</v>
          </cell>
          <cell r="B9849">
            <v>511963</v>
          </cell>
          <cell r="C9849" t="str">
            <v/>
          </cell>
          <cell r="D9849" t="str">
            <v/>
          </cell>
          <cell r="E9849" t="str">
            <v/>
          </cell>
          <cell r="F9849" t="str">
            <v/>
          </cell>
          <cell r="G9849" t="str">
            <v/>
          </cell>
        </row>
        <row r="9850">
          <cell r="A9850" t="str">
            <v>TF6 5</v>
          </cell>
          <cell r="B9850" t="str">
            <v/>
          </cell>
          <cell r="C9850" t="str">
            <v/>
          </cell>
          <cell r="D9850" t="str">
            <v/>
          </cell>
          <cell r="E9850" t="str">
            <v/>
          </cell>
          <cell r="F9850" t="str">
            <v/>
          </cell>
          <cell r="G9850" t="str">
            <v/>
          </cell>
        </row>
        <row r="9851">
          <cell r="A9851" t="str">
            <v>TF6 6</v>
          </cell>
          <cell r="B9851">
            <v>5411715</v>
          </cell>
          <cell r="C9851" t="str">
            <v/>
          </cell>
          <cell r="D9851" t="str">
            <v/>
          </cell>
          <cell r="E9851">
            <v>6655548.9188335985</v>
          </cell>
          <cell r="F9851" t="str">
            <v/>
          </cell>
          <cell r="G9851" t="str">
            <v/>
          </cell>
        </row>
        <row r="9852">
          <cell r="A9852" t="str">
            <v>TF7 4</v>
          </cell>
          <cell r="B9852">
            <v>2623362</v>
          </cell>
          <cell r="C9852" t="str">
            <v/>
          </cell>
          <cell r="D9852">
            <v>2333911.0699999998</v>
          </cell>
          <cell r="E9852">
            <v>5669209.8052771026</v>
          </cell>
          <cell r="F9852" t="str">
            <v/>
          </cell>
          <cell r="G9852" t="str">
            <v/>
          </cell>
        </row>
        <row r="9853">
          <cell r="A9853" t="str">
            <v>TF7 5</v>
          </cell>
          <cell r="B9853" t="str">
            <v/>
          </cell>
          <cell r="C9853" t="str">
            <v/>
          </cell>
          <cell r="D9853" t="str">
            <v/>
          </cell>
          <cell r="E9853" t="str">
            <v/>
          </cell>
          <cell r="F9853">
            <v>627312.12</v>
          </cell>
          <cell r="G9853" t="str">
            <v/>
          </cell>
        </row>
        <row r="9854">
          <cell r="A9854" t="str">
            <v>TF7 9</v>
          </cell>
          <cell r="B9854" t="str">
            <v/>
          </cell>
          <cell r="C9854" t="str">
            <v/>
          </cell>
          <cell r="D9854" t="str">
            <v/>
          </cell>
          <cell r="E9854" t="str">
            <v/>
          </cell>
          <cell r="F9854" t="str">
            <v/>
          </cell>
          <cell r="G9854" t="str">
            <v/>
          </cell>
        </row>
        <row r="9855">
          <cell r="A9855" t="str">
            <v>TF8 7</v>
          </cell>
          <cell r="B9855" t="str">
            <v/>
          </cell>
          <cell r="C9855" t="str">
            <v/>
          </cell>
          <cell r="D9855" t="str">
            <v/>
          </cell>
          <cell r="E9855">
            <v>5352566.6403270187</v>
          </cell>
          <cell r="F9855" t="str">
            <v/>
          </cell>
          <cell r="G9855" t="str">
            <v/>
          </cell>
        </row>
        <row r="9856">
          <cell r="A9856" t="str">
            <v>TF9 1</v>
          </cell>
          <cell r="B9856" t="str">
            <v/>
          </cell>
          <cell r="C9856" t="str">
            <v/>
          </cell>
          <cell r="D9856" t="str">
            <v/>
          </cell>
          <cell r="E9856">
            <v>1003339.9214663496</v>
          </cell>
          <cell r="F9856" t="str">
            <v/>
          </cell>
          <cell r="G9856" t="str">
            <v/>
          </cell>
        </row>
        <row r="9857">
          <cell r="A9857" t="str">
            <v>TF9 2</v>
          </cell>
          <cell r="B9857">
            <v>3546140</v>
          </cell>
          <cell r="C9857" t="str">
            <v/>
          </cell>
          <cell r="D9857" t="str">
            <v/>
          </cell>
          <cell r="E9857">
            <v>10211155.253600173</v>
          </cell>
          <cell r="F9857">
            <v>10795755.85</v>
          </cell>
          <cell r="G9857" t="str">
            <v/>
          </cell>
        </row>
        <row r="9858">
          <cell r="A9858" t="str">
            <v>TF9 3</v>
          </cell>
          <cell r="B9858">
            <v>7215942</v>
          </cell>
          <cell r="C9858" t="str">
            <v/>
          </cell>
          <cell r="D9858" t="str">
            <v/>
          </cell>
          <cell r="E9858">
            <v>4085203.0092786951</v>
          </cell>
          <cell r="F9858">
            <v>9705986.7200000007</v>
          </cell>
          <cell r="G9858" t="str">
            <v/>
          </cell>
        </row>
        <row r="9859">
          <cell r="A9859" t="str">
            <v>TF9 4</v>
          </cell>
          <cell r="B9859">
            <v>2673085</v>
          </cell>
          <cell r="C9859" t="str">
            <v/>
          </cell>
          <cell r="D9859">
            <v>193830.93</v>
          </cell>
          <cell r="E9859">
            <v>3509840.9806752577</v>
          </cell>
          <cell r="F9859">
            <v>9840486.5800000001</v>
          </cell>
          <cell r="G9859" t="str">
            <v/>
          </cell>
        </row>
        <row r="9860">
          <cell r="A9860" t="str">
            <v>TF9 9</v>
          </cell>
          <cell r="B9860" t="str">
            <v/>
          </cell>
          <cell r="C9860" t="str">
            <v/>
          </cell>
          <cell r="D9860" t="str">
            <v/>
          </cell>
          <cell r="E9860" t="str">
            <v/>
          </cell>
          <cell r="F9860" t="str">
            <v/>
          </cell>
          <cell r="G9860" t="str">
            <v/>
          </cell>
        </row>
        <row r="9861">
          <cell r="A9861" t="str">
            <v>TN Other</v>
          </cell>
          <cell r="B9861">
            <v>107215697</v>
          </cell>
          <cell r="C9861">
            <v>10093964.710000001</v>
          </cell>
          <cell r="D9861">
            <v>73331430.049999982</v>
          </cell>
          <cell r="E9861">
            <v>115835863.72168888</v>
          </cell>
          <cell r="F9861">
            <v>160685784.62999997</v>
          </cell>
          <cell r="G9861">
            <v>60730935.569799997</v>
          </cell>
        </row>
        <row r="9862">
          <cell r="A9862" t="str">
            <v>TN total</v>
          </cell>
          <cell r="B9862">
            <v>173149050</v>
          </cell>
          <cell r="C9862">
            <v>10093964.710000001</v>
          </cell>
          <cell r="D9862">
            <v>109022675.79999998</v>
          </cell>
          <cell r="E9862">
            <v>338428893.48792857</v>
          </cell>
          <cell r="F9862">
            <v>381657283.81999993</v>
          </cell>
          <cell r="G9862">
            <v>60730935.569799997</v>
          </cell>
        </row>
        <row r="9863">
          <cell r="A9863" t="str">
            <v>TN1 1</v>
          </cell>
          <cell r="B9863">
            <v>2546555</v>
          </cell>
          <cell r="C9863" t="str">
            <v/>
          </cell>
          <cell r="D9863">
            <v>3010967.25</v>
          </cell>
          <cell r="E9863" t="str">
            <v/>
          </cell>
          <cell r="F9863" t="str">
            <v/>
          </cell>
          <cell r="G9863" t="str">
            <v/>
          </cell>
        </row>
        <row r="9864">
          <cell r="A9864" t="str">
            <v>TN1 2</v>
          </cell>
          <cell r="B9864">
            <v>1631008</v>
          </cell>
          <cell r="C9864" t="str">
            <v/>
          </cell>
          <cell r="D9864" t="str">
            <v/>
          </cell>
          <cell r="E9864" t="str">
            <v/>
          </cell>
          <cell r="F9864">
            <v>2626313.4900000002</v>
          </cell>
          <cell r="G9864" t="str">
            <v/>
          </cell>
        </row>
        <row r="9865">
          <cell r="A9865" t="str">
            <v>TN10 3</v>
          </cell>
          <cell r="B9865" t="str">
            <v/>
          </cell>
          <cell r="C9865" t="str">
            <v/>
          </cell>
          <cell r="D9865" t="str">
            <v/>
          </cell>
          <cell r="E9865">
            <v>69861.983407286127</v>
          </cell>
          <cell r="F9865" t="str">
            <v/>
          </cell>
          <cell r="G9865" t="str">
            <v/>
          </cell>
        </row>
        <row r="9866">
          <cell r="A9866" t="str">
            <v>TN10 4</v>
          </cell>
          <cell r="B9866" t="str">
            <v/>
          </cell>
          <cell r="C9866" t="str">
            <v/>
          </cell>
          <cell r="D9866">
            <v>117929.86</v>
          </cell>
          <cell r="E9866" t="str">
            <v/>
          </cell>
          <cell r="F9866">
            <v>486165.03</v>
          </cell>
          <cell r="G9866" t="str">
            <v/>
          </cell>
        </row>
        <row r="9867">
          <cell r="A9867" t="str">
            <v>TN11 0</v>
          </cell>
          <cell r="B9867" t="str">
            <v/>
          </cell>
          <cell r="C9867" t="str">
            <v/>
          </cell>
          <cell r="D9867" t="str">
            <v/>
          </cell>
          <cell r="E9867" t="str">
            <v/>
          </cell>
          <cell r="F9867" t="str">
            <v/>
          </cell>
          <cell r="G9867" t="str">
            <v/>
          </cell>
        </row>
        <row r="9868">
          <cell r="A9868" t="str">
            <v>TN11 8</v>
          </cell>
          <cell r="B9868" t="str">
            <v/>
          </cell>
          <cell r="C9868" t="str">
            <v/>
          </cell>
          <cell r="D9868" t="str">
            <v/>
          </cell>
          <cell r="E9868" t="str">
            <v/>
          </cell>
          <cell r="F9868">
            <v>2996151.07</v>
          </cell>
          <cell r="G9868" t="str">
            <v/>
          </cell>
        </row>
        <row r="9869">
          <cell r="A9869" t="str">
            <v>TN11 9</v>
          </cell>
          <cell r="B9869">
            <v>995841</v>
          </cell>
          <cell r="C9869" t="str">
            <v/>
          </cell>
          <cell r="D9869" t="str">
            <v/>
          </cell>
          <cell r="E9869">
            <v>4045128.0835473924</v>
          </cell>
          <cell r="F9869">
            <v>1495910.43</v>
          </cell>
          <cell r="G9869" t="str">
            <v/>
          </cell>
        </row>
        <row r="9870">
          <cell r="A9870" t="str">
            <v>TN12 0</v>
          </cell>
          <cell r="B9870">
            <v>3845932</v>
          </cell>
          <cell r="C9870" t="str">
            <v/>
          </cell>
          <cell r="D9870" t="str">
            <v/>
          </cell>
          <cell r="E9870">
            <v>3208330.167418167</v>
          </cell>
          <cell r="F9870">
            <v>3521787.49</v>
          </cell>
          <cell r="G9870" t="str">
            <v/>
          </cell>
        </row>
        <row r="9871">
          <cell r="A9871" t="str">
            <v>TN12 5</v>
          </cell>
          <cell r="B9871" t="str">
            <v/>
          </cell>
          <cell r="C9871" t="str">
            <v/>
          </cell>
          <cell r="D9871">
            <v>568313.41</v>
          </cell>
          <cell r="E9871" t="str">
            <v/>
          </cell>
          <cell r="F9871">
            <v>4495933.33</v>
          </cell>
          <cell r="G9871" t="str">
            <v/>
          </cell>
        </row>
        <row r="9872">
          <cell r="A9872" t="str">
            <v>TN12 6</v>
          </cell>
          <cell r="B9872">
            <v>1952694</v>
          </cell>
          <cell r="C9872" t="str">
            <v/>
          </cell>
          <cell r="D9872">
            <v>1846524.73</v>
          </cell>
          <cell r="E9872" t="str">
            <v/>
          </cell>
          <cell r="F9872">
            <v>2763480.31</v>
          </cell>
          <cell r="G9872" t="str">
            <v/>
          </cell>
        </row>
        <row r="9873">
          <cell r="A9873" t="str">
            <v>TN12 7</v>
          </cell>
          <cell r="B9873">
            <v>657566</v>
          </cell>
          <cell r="C9873" t="str">
            <v/>
          </cell>
          <cell r="D9873" t="str">
            <v/>
          </cell>
          <cell r="E9873">
            <v>903878.69249870908</v>
          </cell>
          <cell r="F9873" t="str">
            <v/>
          </cell>
          <cell r="G9873" t="str">
            <v/>
          </cell>
        </row>
        <row r="9874">
          <cell r="A9874" t="str">
            <v>TN12 8</v>
          </cell>
          <cell r="B9874" t="str">
            <v/>
          </cell>
          <cell r="C9874" t="str">
            <v/>
          </cell>
          <cell r="D9874" t="str">
            <v/>
          </cell>
          <cell r="E9874">
            <v>2075685.3168326463</v>
          </cell>
          <cell r="F9874" t="str">
            <v/>
          </cell>
          <cell r="G9874" t="str">
            <v/>
          </cell>
        </row>
        <row r="9875">
          <cell r="A9875" t="str">
            <v>TN12 9</v>
          </cell>
          <cell r="B9875" t="str">
            <v/>
          </cell>
          <cell r="C9875" t="str">
            <v/>
          </cell>
          <cell r="D9875" t="str">
            <v/>
          </cell>
          <cell r="E9875">
            <v>1693900.3441554536</v>
          </cell>
          <cell r="F9875">
            <v>4808552.62</v>
          </cell>
          <cell r="G9875" t="str">
            <v/>
          </cell>
        </row>
        <row r="9876">
          <cell r="A9876" t="str">
            <v>TN13 1</v>
          </cell>
          <cell r="B9876">
            <v>2996301</v>
          </cell>
          <cell r="C9876" t="str">
            <v/>
          </cell>
          <cell r="D9876">
            <v>1066942.96</v>
          </cell>
          <cell r="E9876">
            <v>2496667.5855938336</v>
          </cell>
          <cell r="F9876" t="str">
            <v/>
          </cell>
          <cell r="G9876" t="str">
            <v/>
          </cell>
        </row>
        <row r="9877">
          <cell r="A9877" t="str">
            <v>TN13 2</v>
          </cell>
          <cell r="B9877" t="str">
            <v/>
          </cell>
          <cell r="C9877" t="str">
            <v/>
          </cell>
          <cell r="D9877">
            <v>94935.46</v>
          </cell>
          <cell r="E9877">
            <v>3093301.0095869065</v>
          </cell>
          <cell r="F9877" t="str">
            <v/>
          </cell>
          <cell r="G9877" t="str">
            <v/>
          </cell>
        </row>
        <row r="9878">
          <cell r="A9878" t="str">
            <v>TN13 3</v>
          </cell>
          <cell r="B9878" t="str">
            <v/>
          </cell>
          <cell r="C9878" t="str">
            <v/>
          </cell>
          <cell r="D9878">
            <v>132952.45000000001</v>
          </cell>
          <cell r="E9878">
            <v>2626649.354355759</v>
          </cell>
          <cell r="F9878" t="str">
            <v/>
          </cell>
          <cell r="G9878" t="str">
            <v/>
          </cell>
        </row>
        <row r="9879">
          <cell r="A9879" t="str">
            <v>TN13 9</v>
          </cell>
          <cell r="B9879" t="str">
            <v/>
          </cell>
          <cell r="C9879" t="str">
            <v/>
          </cell>
          <cell r="D9879" t="str">
            <v/>
          </cell>
          <cell r="E9879" t="str">
            <v/>
          </cell>
          <cell r="F9879" t="str">
            <v/>
          </cell>
          <cell r="G9879" t="str">
            <v/>
          </cell>
        </row>
        <row r="9880">
          <cell r="A9880" t="str">
            <v>TN14 5</v>
          </cell>
          <cell r="B9880">
            <v>2755743</v>
          </cell>
          <cell r="C9880" t="str">
            <v/>
          </cell>
          <cell r="D9880" t="str">
            <v/>
          </cell>
          <cell r="E9880">
            <v>1988608.512015305</v>
          </cell>
          <cell r="F9880">
            <v>2768898.52</v>
          </cell>
          <cell r="G9880" t="str">
            <v/>
          </cell>
        </row>
        <row r="9881">
          <cell r="A9881" t="str">
            <v>TN14 6</v>
          </cell>
          <cell r="B9881">
            <v>1628251</v>
          </cell>
          <cell r="C9881" t="str">
            <v/>
          </cell>
          <cell r="D9881" t="str">
            <v/>
          </cell>
          <cell r="E9881" t="str">
            <v/>
          </cell>
          <cell r="F9881">
            <v>2932930.77</v>
          </cell>
          <cell r="G9881" t="str">
            <v/>
          </cell>
        </row>
        <row r="9882">
          <cell r="A9882" t="str">
            <v>TN14 7</v>
          </cell>
          <cell r="B9882">
            <v>1612399</v>
          </cell>
          <cell r="C9882" t="str">
            <v/>
          </cell>
          <cell r="D9882" t="str">
            <v/>
          </cell>
          <cell r="E9882" t="str">
            <v/>
          </cell>
          <cell r="F9882">
            <v>3718316.7</v>
          </cell>
          <cell r="G9882" t="str">
            <v/>
          </cell>
        </row>
        <row r="9883">
          <cell r="A9883" t="str">
            <v>TN15 0</v>
          </cell>
          <cell r="B9883" t="str">
            <v/>
          </cell>
          <cell r="C9883" t="str">
            <v/>
          </cell>
          <cell r="D9883" t="str">
            <v/>
          </cell>
          <cell r="E9883">
            <v>2427314.315397345</v>
          </cell>
          <cell r="F9883">
            <v>3108928.48</v>
          </cell>
          <cell r="G9883" t="str">
            <v/>
          </cell>
        </row>
        <row r="9884">
          <cell r="A9884" t="str">
            <v>TN15 6</v>
          </cell>
          <cell r="B9884">
            <v>1304087</v>
          </cell>
          <cell r="C9884" t="str">
            <v/>
          </cell>
          <cell r="D9884" t="str">
            <v/>
          </cell>
          <cell r="E9884">
            <v>6681558.553924134</v>
          </cell>
          <cell r="F9884">
            <v>3590548.39</v>
          </cell>
          <cell r="G9884" t="str">
            <v/>
          </cell>
        </row>
        <row r="9885">
          <cell r="A9885" t="str">
            <v>TN15 7</v>
          </cell>
          <cell r="B9885">
            <v>1643579</v>
          </cell>
          <cell r="C9885" t="str">
            <v/>
          </cell>
          <cell r="D9885" t="str">
            <v/>
          </cell>
          <cell r="E9885">
            <v>4141555.993375429</v>
          </cell>
          <cell r="F9885" t="str">
            <v/>
          </cell>
          <cell r="G9885" t="str">
            <v/>
          </cell>
        </row>
        <row r="9886">
          <cell r="A9886" t="str">
            <v>TN15 8</v>
          </cell>
          <cell r="B9886">
            <v>405045</v>
          </cell>
          <cell r="C9886" t="str">
            <v/>
          </cell>
          <cell r="D9886" t="str">
            <v/>
          </cell>
          <cell r="E9886" t="str">
            <v/>
          </cell>
          <cell r="F9886">
            <v>6019312.4500000002</v>
          </cell>
          <cell r="G9886" t="str">
            <v/>
          </cell>
        </row>
        <row r="9887">
          <cell r="A9887" t="str">
            <v>TN15 9</v>
          </cell>
          <cell r="B9887" t="str">
            <v/>
          </cell>
          <cell r="C9887" t="str">
            <v/>
          </cell>
          <cell r="D9887" t="str">
            <v/>
          </cell>
          <cell r="E9887" t="str">
            <v/>
          </cell>
          <cell r="F9887">
            <v>499466.64</v>
          </cell>
          <cell r="G9887" t="str">
            <v/>
          </cell>
        </row>
        <row r="9888">
          <cell r="A9888" t="str">
            <v>TN16 1</v>
          </cell>
          <cell r="B9888" t="str">
            <v/>
          </cell>
          <cell r="C9888" t="str">
            <v/>
          </cell>
          <cell r="D9888" t="str">
            <v/>
          </cell>
          <cell r="E9888">
            <v>11473030.238065381</v>
          </cell>
          <cell r="F9888">
            <v>14868761.720000001</v>
          </cell>
          <cell r="G9888" t="str">
            <v/>
          </cell>
        </row>
        <row r="9889">
          <cell r="A9889" t="str">
            <v>TN16 2</v>
          </cell>
          <cell r="B9889" t="str">
            <v/>
          </cell>
          <cell r="C9889" t="str">
            <v/>
          </cell>
          <cell r="D9889" t="str">
            <v/>
          </cell>
          <cell r="E9889" t="str">
            <v/>
          </cell>
          <cell r="F9889">
            <v>1132108.8899999999</v>
          </cell>
          <cell r="G9889" t="str">
            <v/>
          </cell>
        </row>
        <row r="9890">
          <cell r="A9890" t="str">
            <v>TN16 3</v>
          </cell>
          <cell r="B9890">
            <v>1853909</v>
          </cell>
          <cell r="C9890" t="str">
            <v/>
          </cell>
          <cell r="D9890" t="str">
            <v/>
          </cell>
          <cell r="E9890" t="str">
            <v/>
          </cell>
          <cell r="F9890" t="str">
            <v/>
          </cell>
          <cell r="G9890" t="str">
            <v/>
          </cell>
        </row>
        <row r="9891">
          <cell r="A9891" t="str">
            <v>TN16 9</v>
          </cell>
          <cell r="B9891" t="str">
            <v/>
          </cell>
          <cell r="C9891" t="str">
            <v/>
          </cell>
          <cell r="D9891" t="str">
            <v/>
          </cell>
          <cell r="E9891" t="str">
            <v/>
          </cell>
          <cell r="F9891" t="str">
            <v/>
          </cell>
          <cell r="G9891" t="str">
            <v/>
          </cell>
        </row>
        <row r="9892">
          <cell r="A9892" t="str">
            <v>TN17 1</v>
          </cell>
          <cell r="B9892" t="str">
            <v/>
          </cell>
          <cell r="C9892" t="str">
            <v/>
          </cell>
          <cell r="D9892" t="str">
            <v/>
          </cell>
          <cell r="E9892" t="str">
            <v/>
          </cell>
          <cell r="F9892" t="str">
            <v/>
          </cell>
          <cell r="G9892" t="str">
            <v/>
          </cell>
        </row>
        <row r="9893">
          <cell r="A9893" t="str">
            <v>TN17 2</v>
          </cell>
          <cell r="B9893" t="str">
            <v/>
          </cell>
          <cell r="C9893" t="str">
            <v/>
          </cell>
          <cell r="D9893" t="str">
            <v/>
          </cell>
          <cell r="E9893">
            <v>3291554.2288204115</v>
          </cell>
          <cell r="F9893">
            <v>1753828.23</v>
          </cell>
          <cell r="G9893" t="str">
            <v/>
          </cell>
        </row>
        <row r="9894">
          <cell r="A9894" t="str">
            <v>TN17 3</v>
          </cell>
          <cell r="B9894">
            <v>105039</v>
          </cell>
          <cell r="C9894" t="str">
            <v/>
          </cell>
          <cell r="D9894" t="str">
            <v/>
          </cell>
          <cell r="E9894" t="str">
            <v/>
          </cell>
          <cell r="F9894">
            <v>1793923.07</v>
          </cell>
          <cell r="G9894" t="str">
            <v/>
          </cell>
        </row>
        <row r="9895">
          <cell r="A9895" t="str">
            <v>TN17 4</v>
          </cell>
          <cell r="B9895" t="str">
            <v/>
          </cell>
          <cell r="C9895" t="str">
            <v/>
          </cell>
          <cell r="D9895" t="str">
            <v/>
          </cell>
          <cell r="E9895" t="str">
            <v/>
          </cell>
          <cell r="F9895">
            <v>1492031.55</v>
          </cell>
          <cell r="G9895" t="str">
            <v/>
          </cell>
        </row>
        <row r="9896">
          <cell r="A9896" t="str">
            <v>TN17 9</v>
          </cell>
          <cell r="B9896" t="str">
            <v/>
          </cell>
          <cell r="C9896" t="str">
            <v/>
          </cell>
          <cell r="D9896" t="str">
            <v/>
          </cell>
          <cell r="E9896" t="str">
            <v/>
          </cell>
          <cell r="F9896" t="str">
            <v/>
          </cell>
          <cell r="G9896" t="str">
            <v/>
          </cell>
        </row>
        <row r="9897">
          <cell r="A9897" t="str">
            <v>TN18 4</v>
          </cell>
          <cell r="B9897">
            <v>1205202</v>
          </cell>
          <cell r="C9897" t="str">
            <v/>
          </cell>
          <cell r="D9897" t="str">
            <v/>
          </cell>
          <cell r="E9897" t="str">
            <v/>
          </cell>
          <cell r="F9897" t="str">
            <v/>
          </cell>
          <cell r="G9897" t="str">
            <v/>
          </cell>
        </row>
        <row r="9898">
          <cell r="A9898" t="str">
            <v>TN18 5</v>
          </cell>
          <cell r="B9898">
            <v>2044500</v>
          </cell>
          <cell r="C9898" t="str">
            <v/>
          </cell>
          <cell r="D9898">
            <v>273605.84000000003</v>
          </cell>
          <cell r="E9898">
            <v>4304174.3856779626</v>
          </cell>
          <cell r="F9898">
            <v>2618910.5699999998</v>
          </cell>
          <cell r="G9898" t="str">
            <v/>
          </cell>
        </row>
        <row r="9899">
          <cell r="A9899" t="str">
            <v>TN19 7</v>
          </cell>
          <cell r="B9899">
            <v>592599</v>
          </cell>
          <cell r="C9899" t="str">
            <v/>
          </cell>
          <cell r="D9899" t="str">
            <v/>
          </cell>
          <cell r="E9899">
            <v>1154748.7646954881</v>
          </cell>
          <cell r="F9899">
            <v>3690099.91</v>
          </cell>
          <cell r="G9899" t="str">
            <v/>
          </cell>
        </row>
        <row r="9900">
          <cell r="A9900" t="str">
            <v>TN2 3</v>
          </cell>
          <cell r="B9900" t="str">
            <v/>
          </cell>
          <cell r="C9900" t="str">
            <v/>
          </cell>
          <cell r="D9900">
            <v>1071312.73</v>
          </cell>
          <cell r="E9900">
            <v>576520.8574491879</v>
          </cell>
          <cell r="F9900" t="str">
            <v/>
          </cell>
          <cell r="G9900" t="str">
            <v/>
          </cell>
        </row>
        <row r="9901">
          <cell r="A9901" t="str">
            <v>TN2 4</v>
          </cell>
          <cell r="B9901" t="str">
            <v/>
          </cell>
          <cell r="C9901" t="str">
            <v/>
          </cell>
          <cell r="D9901">
            <v>525459.49</v>
          </cell>
          <cell r="E9901">
            <v>1966727.1918842327</v>
          </cell>
          <cell r="F9901">
            <v>2580818.65</v>
          </cell>
          <cell r="G9901" t="str">
            <v/>
          </cell>
        </row>
        <row r="9902">
          <cell r="A9902" t="str">
            <v>TN2 5</v>
          </cell>
          <cell r="B9902" t="str">
            <v/>
          </cell>
          <cell r="C9902" t="str">
            <v/>
          </cell>
          <cell r="D9902">
            <v>188772.23</v>
          </cell>
          <cell r="E9902" t="str">
            <v/>
          </cell>
          <cell r="F9902">
            <v>5147115.0199999996</v>
          </cell>
          <cell r="G9902" t="str">
            <v/>
          </cell>
        </row>
        <row r="9903">
          <cell r="A9903" t="str">
            <v>TN2 9</v>
          </cell>
          <cell r="B9903" t="str">
            <v/>
          </cell>
          <cell r="C9903" t="str">
            <v/>
          </cell>
          <cell r="D9903" t="str">
            <v/>
          </cell>
          <cell r="E9903" t="str">
            <v/>
          </cell>
          <cell r="F9903" t="str">
            <v/>
          </cell>
          <cell r="G9903" t="str">
            <v/>
          </cell>
        </row>
        <row r="9904">
          <cell r="A9904" t="str">
            <v>TN20 6</v>
          </cell>
          <cell r="B9904" t="str">
            <v/>
          </cell>
          <cell r="C9904" t="str">
            <v/>
          </cell>
          <cell r="D9904" t="str">
            <v/>
          </cell>
          <cell r="E9904">
            <v>1795669.5723400158</v>
          </cell>
          <cell r="F9904">
            <v>1908106.9</v>
          </cell>
          <cell r="G9904" t="str">
            <v/>
          </cell>
        </row>
        <row r="9905">
          <cell r="A9905" t="str">
            <v>TN21 0</v>
          </cell>
          <cell r="B9905">
            <v>3449421</v>
          </cell>
          <cell r="C9905" t="str">
            <v/>
          </cell>
          <cell r="D9905" t="str">
            <v/>
          </cell>
          <cell r="E9905">
            <v>2401065.7330612554</v>
          </cell>
          <cell r="F9905">
            <v>4144097.76</v>
          </cell>
          <cell r="G9905" t="str">
            <v/>
          </cell>
        </row>
        <row r="9906">
          <cell r="A9906" t="str">
            <v>TN21 1</v>
          </cell>
          <cell r="B9906" t="str">
            <v/>
          </cell>
          <cell r="C9906" t="str">
            <v/>
          </cell>
          <cell r="D9906" t="str">
            <v/>
          </cell>
          <cell r="E9906" t="str">
            <v/>
          </cell>
          <cell r="F9906" t="str">
            <v/>
          </cell>
          <cell r="G9906" t="str">
            <v/>
          </cell>
        </row>
        <row r="9907">
          <cell r="A9907" t="str">
            <v>TN21 8</v>
          </cell>
          <cell r="B9907" t="str">
            <v/>
          </cell>
          <cell r="C9907" t="str">
            <v/>
          </cell>
          <cell r="D9907" t="str">
            <v/>
          </cell>
          <cell r="E9907">
            <v>3118796.2690481246</v>
          </cell>
          <cell r="F9907" t="str">
            <v/>
          </cell>
          <cell r="G9907" t="str">
            <v/>
          </cell>
        </row>
        <row r="9908">
          <cell r="A9908" t="str">
            <v>TN21 9</v>
          </cell>
          <cell r="B9908">
            <v>606340</v>
          </cell>
          <cell r="C9908" t="str">
            <v/>
          </cell>
          <cell r="D9908" t="str">
            <v/>
          </cell>
          <cell r="E9908" t="str">
            <v/>
          </cell>
          <cell r="F9908">
            <v>930398.01</v>
          </cell>
          <cell r="G9908" t="str">
            <v/>
          </cell>
        </row>
        <row r="9909">
          <cell r="A9909" t="str">
            <v>TN22 1</v>
          </cell>
          <cell r="B9909" t="str">
            <v/>
          </cell>
          <cell r="C9909" t="str">
            <v/>
          </cell>
          <cell r="D9909">
            <v>515447.74</v>
          </cell>
          <cell r="E9909">
            <v>2567539.4879357037</v>
          </cell>
          <cell r="F9909" t="str">
            <v/>
          </cell>
          <cell r="G9909" t="str">
            <v/>
          </cell>
        </row>
        <row r="9910">
          <cell r="A9910" t="str">
            <v>TN22 2</v>
          </cell>
          <cell r="B9910" t="str">
            <v/>
          </cell>
          <cell r="C9910" t="str">
            <v/>
          </cell>
          <cell r="D9910" t="str">
            <v/>
          </cell>
          <cell r="E9910" t="str">
            <v/>
          </cell>
          <cell r="F9910" t="str">
            <v/>
          </cell>
          <cell r="G9910" t="str">
            <v/>
          </cell>
        </row>
        <row r="9911">
          <cell r="A9911" t="str">
            <v>TN22 3</v>
          </cell>
          <cell r="B9911">
            <v>2719821</v>
          </cell>
          <cell r="C9911" t="str">
            <v/>
          </cell>
          <cell r="D9911" t="str">
            <v/>
          </cell>
          <cell r="E9911">
            <v>5142512.5058839582</v>
          </cell>
          <cell r="F9911">
            <v>3022782.49</v>
          </cell>
          <cell r="G9911" t="str">
            <v/>
          </cell>
        </row>
        <row r="9912">
          <cell r="A9912" t="str">
            <v>TN22 4</v>
          </cell>
          <cell r="B9912">
            <v>708285</v>
          </cell>
          <cell r="C9912" t="str">
            <v/>
          </cell>
          <cell r="D9912" t="str">
            <v/>
          </cell>
          <cell r="E9912">
            <v>1472957.3768908095</v>
          </cell>
          <cell r="F9912">
            <v>2988259.84</v>
          </cell>
          <cell r="G9912" t="str">
            <v/>
          </cell>
        </row>
        <row r="9913">
          <cell r="A9913" t="str">
            <v>TN22 5</v>
          </cell>
          <cell r="B9913" t="str">
            <v/>
          </cell>
          <cell r="C9913" t="str">
            <v/>
          </cell>
          <cell r="D9913">
            <v>443672.2</v>
          </cell>
          <cell r="E9913">
            <v>2576177.7579818745</v>
          </cell>
          <cell r="F9913" t="str">
            <v/>
          </cell>
          <cell r="G9913" t="str">
            <v/>
          </cell>
        </row>
        <row r="9914">
          <cell r="A9914" t="str">
            <v>TN22 9</v>
          </cell>
          <cell r="B9914" t="str">
            <v/>
          </cell>
          <cell r="C9914" t="str">
            <v/>
          </cell>
          <cell r="D9914" t="str">
            <v/>
          </cell>
          <cell r="E9914" t="str">
            <v/>
          </cell>
          <cell r="F9914" t="str">
            <v/>
          </cell>
          <cell r="G9914" t="str">
            <v/>
          </cell>
        </row>
        <row r="9915">
          <cell r="A9915" t="str">
            <v>TN23 1</v>
          </cell>
          <cell r="B9915">
            <v>2265367</v>
          </cell>
          <cell r="C9915" t="str">
            <v/>
          </cell>
          <cell r="D9915" t="str">
            <v/>
          </cell>
          <cell r="E9915" t="str">
            <v/>
          </cell>
          <cell r="F9915">
            <v>2682678.56</v>
          </cell>
          <cell r="G9915" t="str">
            <v/>
          </cell>
        </row>
        <row r="9916">
          <cell r="A9916" t="str">
            <v>TN23 3</v>
          </cell>
          <cell r="B9916" t="str">
            <v/>
          </cell>
          <cell r="C9916" t="str">
            <v/>
          </cell>
          <cell r="D9916">
            <v>270164.42</v>
          </cell>
          <cell r="E9916">
            <v>1225935.7560483715</v>
          </cell>
          <cell r="F9916">
            <v>2293565.35</v>
          </cell>
          <cell r="G9916" t="str">
            <v/>
          </cell>
        </row>
        <row r="9917">
          <cell r="A9917" t="str">
            <v>TN23 4</v>
          </cell>
          <cell r="B9917" t="str">
            <v/>
          </cell>
          <cell r="C9917" t="str">
            <v/>
          </cell>
          <cell r="D9917" t="str">
            <v/>
          </cell>
          <cell r="E9917" t="str">
            <v/>
          </cell>
          <cell r="F9917" t="str">
            <v/>
          </cell>
          <cell r="G9917" t="str">
            <v/>
          </cell>
        </row>
        <row r="9918">
          <cell r="A9918" t="str">
            <v>TN23 5</v>
          </cell>
          <cell r="B9918" t="str">
            <v/>
          </cell>
          <cell r="C9918" t="str">
            <v/>
          </cell>
          <cell r="D9918" t="str">
            <v/>
          </cell>
          <cell r="E9918" t="str">
            <v/>
          </cell>
          <cell r="F9918" t="str">
            <v/>
          </cell>
          <cell r="G9918" t="str">
            <v/>
          </cell>
        </row>
        <row r="9919">
          <cell r="A9919" t="str">
            <v>TN23 6</v>
          </cell>
          <cell r="B9919" t="str">
            <v/>
          </cell>
          <cell r="C9919" t="str">
            <v/>
          </cell>
          <cell r="D9919" t="str">
            <v/>
          </cell>
          <cell r="E9919" t="str">
            <v/>
          </cell>
          <cell r="F9919" t="str">
            <v/>
          </cell>
          <cell r="G9919" t="str">
            <v/>
          </cell>
        </row>
        <row r="9920">
          <cell r="A9920" t="str">
            <v>TN23 7</v>
          </cell>
          <cell r="B9920" t="str">
            <v/>
          </cell>
          <cell r="C9920" t="str">
            <v/>
          </cell>
          <cell r="D9920" t="str">
            <v/>
          </cell>
          <cell r="E9920" t="str">
            <v/>
          </cell>
          <cell r="F9920" t="str">
            <v/>
          </cell>
          <cell r="G9920" t="str">
            <v/>
          </cell>
        </row>
        <row r="9921">
          <cell r="A9921" t="str">
            <v>TN23 9</v>
          </cell>
          <cell r="B9921" t="str">
            <v/>
          </cell>
          <cell r="C9921" t="str">
            <v/>
          </cell>
          <cell r="D9921" t="str">
            <v/>
          </cell>
          <cell r="E9921" t="str">
            <v/>
          </cell>
          <cell r="F9921" t="str">
            <v/>
          </cell>
          <cell r="G9921" t="str">
            <v/>
          </cell>
        </row>
        <row r="9922">
          <cell r="A9922" t="str">
            <v>TN24 0</v>
          </cell>
          <cell r="B9922">
            <v>463612</v>
          </cell>
          <cell r="C9922" t="str">
            <v/>
          </cell>
          <cell r="D9922">
            <v>718914.07</v>
          </cell>
          <cell r="E9922">
            <v>1056654.0908961527</v>
          </cell>
          <cell r="F9922">
            <v>4019534.82</v>
          </cell>
          <cell r="G9922" t="str">
            <v/>
          </cell>
        </row>
        <row r="9923">
          <cell r="A9923" t="str">
            <v>TN24 8</v>
          </cell>
          <cell r="B9923">
            <v>2166068</v>
          </cell>
          <cell r="C9923" t="str">
            <v/>
          </cell>
          <cell r="D9923" t="str">
            <v/>
          </cell>
          <cell r="E9923" t="str">
            <v/>
          </cell>
          <cell r="F9923">
            <v>5525899.8399999999</v>
          </cell>
          <cell r="G9923" t="str">
            <v/>
          </cell>
        </row>
        <row r="9924">
          <cell r="A9924" t="str">
            <v>TN24 9</v>
          </cell>
          <cell r="B9924" t="str">
            <v/>
          </cell>
          <cell r="C9924" t="str">
            <v/>
          </cell>
          <cell r="D9924" t="str">
            <v/>
          </cell>
          <cell r="E9924" t="str">
            <v/>
          </cell>
          <cell r="F9924" t="str">
            <v/>
          </cell>
          <cell r="G9924" t="str">
            <v/>
          </cell>
        </row>
        <row r="9925">
          <cell r="A9925" t="str">
            <v>TN25 4</v>
          </cell>
          <cell r="B9925" t="str">
            <v/>
          </cell>
          <cell r="C9925" t="str">
            <v/>
          </cell>
          <cell r="D9925">
            <v>398493.9</v>
          </cell>
          <cell r="E9925">
            <v>2863000.1494122809</v>
          </cell>
          <cell r="F9925">
            <v>3164888.4</v>
          </cell>
          <cell r="G9925" t="str">
            <v/>
          </cell>
        </row>
        <row r="9926">
          <cell r="A9926" t="str">
            <v>TN25 5</v>
          </cell>
          <cell r="B9926" t="str">
            <v/>
          </cell>
          <cell r="C9926" t="str">
            <v/>
          </cell>
          <cell r="D9926" t="str">
            <v/>
          </cell>
          <cell r="E9926">
            <v>9387972.6728538554</v>
          </cell>
          <cell r="F9926">
            <v>2007763.57</v>
          </cell>
          <cell r="G9926" t="str">
            <v/>
          </cell>
        </row>
        <row r="9927">
          <cell r="A9927" t="str">
            <v>TN25 6</v>
          </cell>
          <cell r="B9927" t="str">
            <v/>
          </cell>
          <cell r="C9927" t="str">
            <v/>
          </cell>
          <cell r="D9927">
            <v>797603.61</v>
          </cell>
          <cell r="E9927" t="str">
            <v/>
          </cell>
          <cell r="F9927" t="str">
            <v/>
          </cell>
          <cell r="G9927" t="str">
            <v/>
          </cell>
        </row>
        <row r="9928">
          <cell r="A9928" t="str">
            <v>TN25 7</v>
          </cell>
          <cell r="B9928" t="str">
            <v/>
          </cell>
          <cell r="C9928" t="str">
            <v/>
          </cell>
          <cell r="D9928" t="str">
            <v/>
          </cell>
          <cell r="E9928" t="str">
            <v/>
          </cell>
          <cell r="F9928">
            <v>1015982.85</v>
          </cell>
          <cell r="G9928" t="str">
            <v/>
          </cell>
        </row>
        <row r="9929">
          <cell r="A9929" t="str">
            <v>TN26 1</v>
          </cell>
          <cell r="B9929" t="str">
            <v/>
          </cell>
          <cell r="C9929" t="str">
            <v/>
          </cell>
          <cell r="D9929" t="str">
            <v/>
          </cell>
          <cell r="E9929" t="str">
            <v/>
          </cell>
          <cell r="F9929">
            <v>839274.8</v>
          </cell>
          <cell r="G9929" t="str">
            <v/>
          </cell>
        </row>
        <row r="9930">
          <cell r="A9930" t="str">
            <v>TN26 2</v>
          </cell>
          <cell r="B9930" t="str">
            <v/>
          </cell>
          <cell r="C9930" t="str">
            <v/>
          </cell>
          <cell r="D9930">
            <v>624770.74</v>
          </cell>
          <cell r="E9930">
            <v>3918141.2059586337</v>
          </cell>
          <cell r="F9930" t="str">
            <v/>
          </cell>
          <cell r="G9930" t="str">
            <v/>
          </cell>
        </row>
        <row r="9931">
          <cell r="A9931" t="str">
            <v>TN26 3</v>
          </cell>
          <cell r="B9931" t="str">
            <v/>
          </cell>
          <cell r="C9931" t="str">
            <v/>
          </cell>
          <cell r="D9931">
            <v>846417.04</v>
          </cell>
          <cell r="E9931" t="str">
            <v/>
          </cell>
          <cell r="F9931">
            <v>8623212.5199999996</v>
          </cell>
          <cell r="G9931" t="str">
            <v/>
          </cell>
        </row>
        <row r="9932">
          <cell r="A9932" t="str">
            <v>TN27 0</v>
          </cell>
          <cell r="B9932" t="str">
            <v/>
          </cell>
          <cell r="C9932" t="str">
            <v/>
          </cell>
          <cell r="D9932">
            <v>855751.28</v>
          </cell>
          <cell r="E9932">
            <v>5748580.3323445022</v>
          </cell>
          <cell r="F9932">
            <v>6061252.0499999998</v>
          </cell>
          <cell r="G9932" t="str">
            <v/>
          </cell>
        </row>
        <row r="9933">
          <cell r="A9933" t="str">
            <v>TN27 8</v>
          </cell>
          <cell r="B9933">
            <v>955558</v>
          </cell>
          <cell r="C9933" t="str">
            <v/>
          </cell>
          <cell r="D9933">
            <v>1707813.91</v>
          </cell>
          <cell r="E9933">
            <v>6909910.1308009531</v>
          </cell>
          <cell r="F9933">
            <v>1637865.17</v>
          </cell>
          <cell r="G9933" t="str">
            <v/>
          </cell>
        </row>
        <row r="9934">
          <cell r="A9934" t="str">
            <v>TN27 9</v>
          </cell>
          <cell r="B9934" t="str">
            <v/>
          </cell>
          <cell r="C9934" t="str">
            <v/>
          </cell>
          <cell r="D9934" t="str">
            <v/>
          </cell>
          <cell r="E9934">
            <v>7059959.3644588981</v>
          </cell>
          <cell r="F9934">
            <v>2904066.81</v>
          </cell>
          <cell r="G9934" t="str">
            <v/>
          </cell>
        </row>
        <row r="9935">
          <cell r="A9935" t="str">
            <v>TN28 8</v>
          </cell>
          <cell r="B9935">
            <v>2287053</v>
          </cell>
          <cell r="C9935" t="str">
            <v/>
          </cell>
          <cell r="D9935" t="str">
            <v/>
          </cell>
          <cell r="E9935">
            <v>844734.82884783763</v>
          </cell>
          <cell r="F9935">
            <v>1302542.22</v>
          </cell>
          <cell r="G9935" t="str">
            <v/>
          </cell>
        </row>
        <row r="9936">
          <cell r="A9936" t="str">
            <v>TN28 9</v>
          </cell>
          <cell r="B9936" t="str">
            <v/>
          </cell>
          <cell r="C9936" t="str">
            <v/>
          </cell>
          <cell r="D9936" t="str">
            <v/>
          </cell>
          <cell r="E9936" t="str">
            <v/>
          </cell>
          <cell r="F9936" t="str">
            <v/>
          </cell>
          <cell r="G9936" t="str">
            <v/>
          </cell>
        </row>
        <row r="9937">
          <cell r="A9937" t="str">
            <v>TN29 0</v>
          </cell>
          <cell r="B9937" t="str">
            <v/>
          </cell>
          <cell r="C9937" t="str">
            <v/>
          </cell>
          <cell r="D9937">
            <v>1738465.28</v>
          </cell>
          <cell r="E9937">
            <v>3077420.4264965793</v>
          </cell>
          <cell r="F9937" t="str">
            <v/>
          </cell>
          <cell r="G9937" t="str">
            <v/>
          </cell>
        </row>
        <row r="9938">
          <cell r="A9938" t="str">
            <v>TN29 9</v>
          </cell>
          <cell r="B9938">
            <v>1072553</v>
          </cell>
          <cell r="C9938" t="str">
            <v/>
          </cell>
          <cell r="D9938" t="str">
            <v/>
          </cell>
          <cell r="E9938">
            <v>6686210.0650538141</v>
          </cell>
          <cell r="F9938">
            <v>2237261.48</v>
          </cell>
          <cell r="G9938" t="str">
            <v/>
          </cell>
        </row>
        <row r="9939">
          <cell r="A9939" t="str">
            <v>TN3 0</v>
          </cell>
          <cell r="B9939" t="str">
            <v/>
          </cell>
          <cell r="C9939" t="str">
            <v/>
          </cell>
          <cell r="D9939" t="str">
            <v/>
          </cell>
          <cell r="E9939" t="str">
            <v/>
          </cell>
          <cell r="F9939">
            <v>3798586.35</v>
          </cell>
          <cell r="G9939" t="str">
            <v/>
          </cell>
        </row>
        <row r="9940">
          <cell r="A9940" t="str">
            <v>TN3 8</v>
          </cell>
          <cell r="B9940" t="str">
            <v/>
          </cell>
          <cell r="C9940" t="str">
            <v/>
          </cell>
          <cell r="D9940" t="str">
            <v/>
          </cell>
          <cell r="E9940">
            <v>1040657.5889996329</v>
          </cell>
          <cell r="F9940" t="str">
            <v/>
          </cell>
          <cell r="G9940" t="str">
            <v/>
          </cell>
        </row>
        <row r="9941">
          <cell r="A9941" t="str">
            <v>TN3 9</v>
          </cell>
          <cell r="B9941" t="str">
            <v/>
          </cell>
          <cell r="C9941" t="str">
            <v/>
          </cell>
          <cell r="D9941" t="str">
            <v/>
          </cell>
          <cell r="E9941">
            <v>16668114.725395735</v>
          </cell>
          <cell r="F9941">
            <v>3083287.15</v>
          </cell>
          <cell r="G9941" t="str">
            <v/>
          </cell>
        </row>
        <row r="9942">
          <cell r="A9942" t="str">
            <v>TN30 6</v>
          </cell>
          <cell r="B9942" t="str">
            <v/>
          </cell>
          <cell r="C9942" t="str">
            <v/>
          </cell>
          <cell r="D9942">
            <v>785435.94</v>
          </cell>
          <cell r="E9942">
            <v>2214018.2331744893</v>
          </cell>
          <cell r="F9942">
            <v>3373689.63</v>
          </cell>
          <cell r="G9942" t="str">
            <v/>
          </cell>
        </row>
        <row r="9943">
          <cell r="A9943" t="str">
            <v>TN30 7</v>
          </cell>
          <cell r="B9943" t="str">
            <v/>
          </cell>
          <cell r="C9943" t="str">
            <v/>
          </cell>
          <cell r="D9943" t="str">
            <v/>
          </cell>
          <cell r="E9943" t="str">
            <v/>
          </cell>
          <cell r="F9943">
            <v>665779.09</v>
          </cell>
          <cell r="G9943" t="str">
            <v/>
          </cell>
        </row>
        <row r="9944">
          <cell r="A9944" t="str">
            <v>TN30 9</v>
          </cell>
          <cell r="B9944" t="str">
            <v/>
          </cell>
          <cell r="C9944" t="str">
            <v/>
          </cell>
          <cell r="D9944" t="str">
            <v/>
          </cell>
          <cell r="E9944" t="str">
            <v/>
          </cell>
          <cell r="F9944" t="str">
            <v/>
          </cell>
          <cell r="G9944" t="str">
            <v/>
          </cell>
        </row>
        <row r="9945">
          <cell r="A9945" t="str">
            <v>TN31 6</v>
          </cell>
          <cell r="B9945">
            <v>2609086</v>
          </cell>
          <cell r="C9945" t="str">
            <v/>
          </cell>
          <cell r="D9945">
            <v>1749915.99</v>
          </cell>
          <cell r="E9945">
            <v>3716611.056726933</v>
          </cell>
          <cell r="F9945">
            <v>2073110.84</v>
          </cell>
          <cell r="G9945" t="str">
            <v/>
          </cell>
        </row>
        <row r="9946">
          <cell r="A9946" t="str">
            <v>TN31 7</v>
          </cell>
          <cell r="B9946">
            <v>1005344</v>
          </cell>
          <cell r="C9946" t="str">
            <v/>
          </cell>
          <cell r="D9946" t="str">
            <v/>
          </cell>
          <cell r="E9946">
            <v>2427024.7832150478</v>
          </cell>
          <cell r="F9946">
            <v>5203394.75</v>
          </cell>
          <cell r="G9946" t="str">
            <v/>
          </cell>
        </row>
        <row r="9947">
          <cell r="A9947" t="str">
            <v>TN31 9</v>
          </cell>
          <cell r="B9947" t="str">
            <v/>
          </cell>
          <cell r="C9947" t="str">
            <v/>
          </cell>
          <cell r="D9947" t="str">
            <v/>
          </cell>
          <cell r="E9947" t="str">
            <v/>
          </cell>
          <cell r="F9947" t="str">
            <v/>
          </cell>
          <cell r="G9947" t="str">
            <v/>
          </cell>
        </row>
        <row r="9948">
          <cell r="A9948" t="str">
            <v>TN32 5</v>
          </cell>
          <cell r="B9948">
            <v>905756</v>
          </cell>
          <cell r="C9948" t="str">
            <v/>
          </cell>
          <cell r="D9948" t="str">
            <v/>
          </cell>
          <cell r="E9948">
            <v>4111240.4164747489</v>
          </cell>
          <cell r="F9948">
            <v>2610257.7999999998</v>
          </cell>
          <cell r="G9948" t="str">
            <v/>
          </cell>
        </row>
        <row r="9949">
          <cell r="A9949" t="str">
            <v>TN33 0</v>
          </cell>
          <cell r="B9949">
            <v>1997633</v>
          </cell>
          <cell r="C9949" t="str">
            <v/>
          </cell>
          <cell r="D9949">
            <v>2789807.84</v>
          </cell>
          <cell r="E9949">
            <v>7532326.1289211717</v>
          </cell>
          <cell r="F9949">
            <v>7705783.25</v>
          </cell>
          <cell r="G9949" t="str">
            <v/>
          </cell>
        </row>
        <row r="9950">
          <cell r="A9950" t="str">
            <v>TN33 3</v>
          </cell>
          <cell r="B9950" t="str">
            <v/>
          </cell>
          <cell r="C9950" t="str">
            <v/>
          </cell>
          <cell r="D9950" t="str">
            <v/>
          </cell>
          <cell r="E9950" t="str">
            <v/>
          </cell>
          <cell r="F9950" t="str">
            <v/>
          </cell>
          <cell r="G9950" t="str">
            <v/>
          </cell>
        </row>
        <row r="9951">
          <cell r="A9951" t="str">
            <v>TN33 9</v>
          </cell>
          <cell r="B9951">
            <v>2557270</v>
          </cell>
          <cell r="C9951" t="str">
            <v/>
          </cell>
          <cell r="D9951">
            <v>590989.30000000005</v>
          </cell>
          <cell r="E9951">
            <v>5156854.896310336</v>
          </cell>
          <cell r="F9951">
            <v>4250232.41</v>
          </cell>
          <cell r="G9951" t="str">
            <v/>
          </cell>
        </row>
        <row r="9952">
          <cell r="A9952" t="str">
            <v>TN34 1</v>
          </cell>
          <cell r="B9952">
            <v>1685209</v>
          </cell>
          <cell r="C9952" t="str">
            <v/>
          </cell>
          <cell r="D9952">
            <v>1466991.6</v>
          </cell>
          <cell r="E9952">
            <v>3273102.5402287352</v>
          </cell>
          <cell r="F9952">
            <v>3892553.5</v>
          </cell>
          <cell r="G9952" t="str">
            <v/>
          </cell>
        </row>
        <row r="9953">
          <cell r="A9953" t="str">
            <v>TN34 2</v>
          </cell>
          <cell r="B9953" t="str">
            <v/>
          </cell>
          <cell r="C9953" t="str">
            <v/>
          </cell>
          <cell r="D9953" t="str">
            <v/>
          </cell>
          <cell r="E9953" t="str">
            <v/>
          </cell>
          <cell r="F9953">
            <v>1383514.29</v>
          </cell>
          <cell r="G9953" t="str">
            <v/>
          </cell>
        </row>
        <row r="9954">
          <cell r="A9954" t="str">
            <v>TN34 3</v>
          </cell>
          <cell r="B9954" t="str">
            <v/>
          </cell>
          <cell r="C9954" t="str">
            <v/>
          </cell>
          <cell r="D9954" t="str">
            <v/>
          </cell>
          <cell r="E9954">
            <v>1992485.4066262697</v>
          </cell>
          <cell r="F9954">
            <v>2949826.48</v>
          </cell>
          <cell r="G9954" t="str">
            <v/>
          </cell>
        </row>
        <row r="9955">
          <cell r="A9955" t="str">
            <v>TN34 9</v>
          </cell>
          <cell r="B9955" t="str">
            <v/>
          </cell>
          <cell r="C9955" t="str">
            <v/>
          </cell>
          <cell r="D9955" t="str">
            <v/>
          </cell>
          <cell r="E9955" t="str">
            <v/>
          </cell>
          <cell r="F9955" t="str">
            <v/>
          </cell>
          <cell r="G9955" t="str">
            <v/>
          </cell>
        </row>
        <row r="9956">
          <cell r="A9956" t="str">
            <v>TN35 4</v>
          </cell>
          <cell r="B9956">
            <v>465487</v>
          </cell>
          <cell r="C9956" t="str">
            <v/>
          </cell>
          <cell r="D9956">
            <v>1907874.67</v>
          </cell>
          <cell r="E9956">
            <v>9216900.7774463054</v>
          </cell>
          <cell r="F9956">
            <v>1663255.93</v>
          </cell>
          <cell r="G9956" t="str">
            <v/>
          </cell>
        </row>
        <row r="9957">
          <cell r="A9957" t="str">
            <v>TN35 5</v>
          </cell>
          <cell r="B9957" t="str">
            <v/>
          </cell>
          <cell r="C9957" t="str">
            <v/>
          </cell>
          <cell r="D9957" t="str">
            <v/>
          </cell>
          <cell r="E9957">
            <v>1442029.0991705875</v>
          </cell>
          <cell r="F9957" t="str">
            <v/>
          </cell>
          <cell r="G9957" t="str">
            <v/>
          </cell>
        </row>
        <row r="9958">
          <cell r="A9958" t="str">
            <v>TN36 4</v>
          </cell>
          <cell r="B9958" t="str">
            <v/>
          </cell>
          <cell r="C9958" t="str">
            <v/>
          </cell>
          <cell r="D9958" t="str">
            <v/>
          </cell>
          <cell r="E9958" t="str">
            <v/>
          </cell>
          <cell r="F9958" t="str">
            <v/>
          </cell>
          <cell r="G9958" t="str">
            <v/>
          </cell>
        </row>
        <row r="9959">
          <cell r="A9959" t="str">
            <v>TN37 6</v>
          </cell>
          <cell r="B9959">
            <v>939615</v>
          </cell>
          <cell r="C9959" t="str">
            <v/>
          </cell>
          <cell r="D9959">
            <v>1450721.85</v>
          </cell>
          <cell r="E9959" t="str">
            <v/>
          </cell>
          <cell r="F9959" t="str">
            <v/>
          </cell>
          <cell r="G9959" t="str">
            <v/>
          </cell>
        </row>
        <row r="9960">
          <cell r="A9960" t="str">
            <v>TN37 7</v>
          </cell>
          <cell r="B9960" t="str">
            <v/>
          </cell>
          <cell r="C9960" t="str">
            <v/>
          </cell>
          <cell r="D9960" t="str">
            <v/>
          </cell>
          <cell r="E9960">
            <v>592159.09418458596</v>
          </cell>
          <cell r="F9960" t="str">
            <v/>
          </cell>
          <cell r="G9960" t="str">
            <v/>
          </cell>
        </row>
        <row r="9961">
          <cell r="A9961" t="str">
            <v>TN38 0</v>
          </cell>
          <cell r="B9961" t="str">
            <v/>
          </cell>
          <cell r="C9961" t="str">
            <v/>
          </cell>
          <cell r="D9961">
            <v>735456.46</v>
          </cell>
          <cell r="E9961">
            <v>3036104.7638293859</v>
          </cell>
          <cell r="F9961">
            <v>1908205.39</v>
          </cell>
          <cell r="G9961" t="str">
            <v/>
          </cell>
        </row>
        <row r="9962">
          <cell r="A9962" t="str">
            <v>TN38 1</v>
          </cell>
          <cell r="B9962" t="str">
            <v/>
          </cell>
          <cell r="C9962" t="str">
            <v/>
          </cell>
          <cell r="D9962" t="str">
            <v/>
          </cell>
          <cell r="E9962" t="str">
            <v/>
          </cell>
          <cell r="F9962" t="str">
            <v/>
          </cell>
          <cell r="G9962" t="str">
            <v/>
          </cell>
        </row>
        <row r="9963">
          <cell r="A9963" t="str">
            <v>TN38 8</v>
          </cell>
          <cell r="B9963">
            <v>69014</v>
          </cell>
          <cell r="C9963" t="str">
            <v/>
          </cell>
          <cell r="D9963" t="str">
            <v/>
          </cell>
          <cell r="E9963" t="str">
            <v/>
          </cell>
          <cell r="F9963" t="str">
            <v/>
          </cell>
          <cell r="G9963" t="str">
            <v/>
          </cell>
        </row>
        <row r="9964">
          <cell r="A9964" t="str">
            <v>TN38 9</v>
          </cell>
          <cell r="B9964" t="str">
            <v/>
          </cell>
          <cell r="C9964" t="str">
            <v/>
          </cell>
          <cell r="D9964">
            <v>2129687.1800000002</v>
          </cell>
          <cell r="E9964">
            <v>4032855.6062013395</v>
          </cell>
          <cell r="F9964" t="str">
            <v/>
          </cell>
          <cell r="G9964" t="str">
            <v/>
          </cell>
        </row>
        <row r="9965">
          <cell r="A9965" t="str">
            <v>TN39 3</v>
          </cell>
          <cell r="B9965" t="str">
            <v/>
          </cell>
          <cell r="C9965" t="str">
            <v/>
          </cell>
          <cell r="D9965">
            <v>513575.46</v>
          </cell>
          <cell r="E9965">
            <v>2439933.2253377149</v>
          </cell>
          <cell r="F9965">
            <v>2310070.29</v>
          </cell>
          <cell r="G9965" t="str">
            <v/>
          </cell>
        </row>
        <row r="9966">
          <cell r="A9966" t="str">
            <v>TN39 4</v>
          </cell>
          <cell r="B9966" t="str">
            <v/>
          </cell>
          <cell r="C9966" t="str">
            <v/>
          </cell>
          <cell r="D9966" t="str">
            <v/>
          </cell>
          <cell r="E9966">
            <v>2953413.6432702974</v>
          </cell>
          <cell r="F9966">
            <v>2207003.58</v>
          </cell>
          <cell r="G9966" t="str">
            <v/>
          </cell>
        </row>
        <row r="9967">
          <cell r="A9967" t="str">
            <v>TN39 5</v>
          </cell>
          <cell r="B9967" t="str">
            <v/>
          </cell>
          <cell r="C9967" t="str">
            <v/>
          </cell>
          <cell r="D9967">
            <v>448555.25</v>
          </cell>
          <cell r="E9967">
            <v>2016397.8140313318</v>
          </cell>
          <cell r="F9967">
            <v>943134.01</v>
          </cell>
          <cell r="G9967" t="str">
            <v/>
          </cell>
        </row>
        <row r="9968">
          <cell r="A9968" t="str">
            <v>TN4 0</v>
          </cell>
          <cell r="B9968" t="str">
            <v/>
          </cell>
          <cell r="C9968" t="str">
            <v/>
          </cell>
          <cell r="D9968">
            <v>683009.87</v>
          </cell>
          <cell r="E9968" t="str">
            <v/>
          </cell>
          <cell r="F9968">
            <v>1657304.29</v>
          </cell>
          <cell r="G9968" t="str">
            <v/>
          </cell>
        </row>
        <row r="9969">
          <cell r="A9969" t="str">
            <v>TN4 8</v>
          </cell>
          <cell r="B9969" t="str">
            <v/>
          </cell>
          <cell r="C9969" t="str">
            <v/>
          </cell>
          <cell r="D9969" t="str">
            <v/>
          </cell>
          <cell r="E9969">
            <v>2583414.7112736367</v>
          </cell>
          <cell r="F9969">
            <v>1834539.4</v>
          </cell>
          <cell r="G9969" t="str">
            <v/>
          </cell>
        </row>
        <row r="9970">
          <cell r="A9970" t="str">
            <v>TN4 9</v>
          </cell>
          <cell r="B9970">
            <v>997632</v>
          </cell>
          <cell r="C9970" t="str">
            <v/>
          </cell>
          <cell r="D9970">
            <v>441096.05</v>
          </cell>
          <cell r="E9970" t="str">
            <v/>
          </cell>
          <cell r="F9970">
            <v>2617970.37</v>
          </cell>
          <cell r="G9970" t="str">
            <v/>
          </cell>
        </row>
        <row r="9971">
          <cell r="A9971" t="str">
            <v>TN40 1</v>
          </cell>
          <cell r="B9971">
            <v>652038</v>
          </cell>
          <cell r="C9971" t="str">
            <v/>
          </cell>
          <cell r="D9971">
            <v>1342134.26</v>
          </cell>
          <cell r="E9971">
            <v>1705497.1073271905</v>
          </cell>
          <cell r="F9971">
            <v>2768719.07</v>
          </cell>
          <cell r="G9971" t="str">
            <v/>
          </cell>
        </row>
        <row r="9972">
          <cell r="A9972" t="str">
            <v>TN40 2</v>
          </cell>
          <cell r="B9972" t="str">
            <v/>
          </cell>
          <cell r="C9972" t="str">
            <v/>
          </cell>
          <cell r="D9972" t="str">
            <v/>
          </cell>
          <cell r="E9972" t="str">
            <v/>
          </cell>
          <cell r="F9972" t="str">
            <v/>
          </cell>
          <cell r="G9972" t="str">
            <v/>
          </cell>
        </row>
        <row r="9973">
          <cell r="A9973" t="str">
            <v>TN40 9</v>
          </cell>
          <cell r="B9973" t="str">
            <v/>
          </cell>
          <cell r="C9973" t="str">
            <v/>
          </cell>
          <cell r="D9973" t="str">
            <v/>
          </cell>
          <cell r="E9973" t="str">
            <v/>
          </cell>
          <cell r="F9973" t="str">
            <v/>
          </cell>
          <cell r="G9973" t="str">
            <v/>
          </cell>
        </row>
        <row r="9974">
          <cell r="A9974" t="str">
            <v>TN5 6</v>
          </cell>
          <cell r="B9974" t="str">
            <v/>
          </cell>
          <cell r="C9974" t="str">
            <v/>
          </cell>
          <cell r="D9974" t="str">
            <v/>
          </cell>
          <cell r="E9974" t="str">
            <v/>
          </cell>
          <cell r="F9974" t="str">
            <v/>
          </cell>
          <cell r="G9974" t="str">
            <v/>
          </cell>
        </row>
        <row r="9975">
          <cell r="A9975" t="str">
            <v>TN5 7</v>
          </cell>
          <cell r="B9975">
            <v>709141</v>
          </cell>
          <cell r="C9975" t="str">
            <v/>
          </cell>
          <cell r="D9975">
            <v>560381.39</v>
          </cell>
          <cell r="E9975">
            <v>2856441.9201603844</v>
          </cell>
          <cell r="F9975">
            <v>3538186.08</v>
          </cell>
          <cell r="G9975" t="str">
            <v/>
          </cell>
        </row>
        <row r="9976">
          <cell r="A9976" t="str">
            <v>TN6 1</v>
          </cell>
          <cell r="B9976" t="str">
            <v/>
          </cell>
          <cell r="C9976" t="str">
            <v/>
          </cell>
          <cell r="D9976" t="str">
            <v/>
          </cell>
          <cell r="E9976">
            <v>3919341.208027631</v>
          </cell>
          <cell r="F9976" t="str">
            <v/>
          </cell>
          <cell r="G9976" t="str">
            <v/>
          </cell>
        </row>
        <row r="9977">
          <cell r="A9977" t="str">
            <v>TN6 2</v>
          </cell>
          <cell r="B9977">
            <v>603753</v>
          </cell>
          <cell r="C9977" t="str">
            <v/>
          </cell>
          <cell r="D9977" t="str">
            <v/>
          </cell>
          <cell r="E9977">
            <v>1004375.0925614247</v>
          </cell>
          <cell r="F9977">
            <v>2244238.9700000002</v>
          </cell>
          <cell r="G9977" t="str">
            <v/>
          </cell>
        </row>
        <row r="9978">
          <cell r="A9978" t="str">
            <v>TN6 3</v>
          </cell>
          <cell r="B9978">
            <v>2636067</v>
          </cell>
          <cell r="C9978" t="str">
            <v/>
          </cell>
          <cell r="D9978">
            <v>280382.03999999998</v>
          </cell>
          <cell r="E9978">
            <v>2206200.9780822583</v>
          </cell>
          <cell r="F9978">
            <v>3274923.14</v>
          </cell>
          <cell r="G9978" t="str">
            <v/>
          </cell>
        </row>
        <row r="9979">
          <cell r="A9979" t="str">
            <v>TN6 9</v>
          </cell>
          <cell r="B9979" t="str">
            <v/>
          </cell>
          <cell r="C9979" t="str">
            <v/>
          </cell>
          <cell r="D9979" t="str">
            <v/>
          </cell>
          <cell r="E9979" t="str">
            <v/>
          </cell>
          <cell r="F9979" t="str">
            <v/>
          </cell>
          <cell r="G9979" t="str">
            <v/>
          </cell>
        </row>
        <row r="9980">
          <cell r="A9980" t="str">
            <v>TN7 4</v>
          </cell>
          <cell r="B9980" t="str">
            <v/>
          </cell>
          <cell r="C9980" t="str">
            <v/>
          </cell>
          <cell r="D9980" t="str">
            <v/>
          </cell>
          <cell r="E9980" t="str">
            <v/>
          </cell>
          <cell r="F9980">
            <v>1683507.63</v>
          </cell>
          <cell r="G9980" t="str">
            <v/>
          </cell>
        </row>
        <row r="9981">
          <cell r="A9981" t="str">
            <v>TN8 5</v>
          </cell>
          <cell r="B9981" t="str">
            <v/>
          </cell>
          <cell r="C9981" t="str">
            <v/>
          </cell>
          <cell r="D9981" t="str">
            <v/>
          </cell>
          <cell r="E9981" t="str">
            <v/>
          </cell>
          <cell r="F9981">
            <v>1499436.75</v>
          </cell>
          <cell r="G9981" t="str">
            <v/>
          </cell>
        </row>
        <row r="9982">
          <cell r="A9982" t="str">
            <v>TN8 6</v>
          </cell>
          <cell r="B9982">
            <v>1629980</v>
          </cell>
          <cell r="C9982" t="str">
            <v/>
          </cell>
          <cell r="D9982" t="str">
            <v/>
          </cell>
          <cell r="E9982">
            <v>1851744.9080104874</v>
          </cell>
          <cell r="F9982">
            <v>1214324.71</v>
          </cell>
          <cell r="G9982" t="str">
            <v/>
          </cell>
        </row>
        <row r="9983">
          <cell r="A9983" t="str">
            <v>TN8 7</v>
          </cell>
          <cell r="B9983" t="str">
            <v/>
          </cell>
          <cell r="C9983" t="str">
            <v/>
          </cell>
          <cell r="D9983" t="str">
            <v/>
          </cell>
          <cell r="E9983">
            <v>3353397.7531996099</v>
          </cell>
          <cell r="F9983">
            <v>4817074.46</v>
          </cell>
          <cell r="G9983" t="str">
            <v/>
          </cell>
        </row>
        <row r="9984">
          <cell r="A9984" t="str">
            <v>TN8 9</v>
          </cell>
          <cell r="B9984" t="str">
            <v/>
          </cell>
          <cell r="C9984" t="str">
            <v/>
          </cell>
          <cell r="D9984" t="str">
            <v/>
          </cell>
          <cell r="E9984" t="str">
            <v/>
          </cell>
          <cell r="F9984" t="str">
            <v/>
          </cell>
          <cell r="G9984" t="str">
            <v/>
          </cell>
        </row>
        <row r="9985">
          <cell r="A9985" t="str">
            <v>TN9 1</v>
          </cell>
          <cell r="B9985" t="str">
            <v/>
          </cell>
          <cell r="C9985" t="str">
            <v/>
          </cell>
          <cell r="D9985" t="str">
            <v/>
          </cell>
          <cell r="E9985">
            <v>2020634.0736985751</v>
          </cell>
          <cell r="F9985">
            <v>4562282.72</v>
          </cell>
          <cell r="G9985" t="str">
            <v/>
          </cell>
        </row>
        <row r="9986">
          <cell r="A9986" t="str">
            <v>TN9 2</v>
          </cell>
          <cell r="B9986" t="str">
            <v/>
          </cell>
          <cell r="C9986" t="str">
            <v/>
          </cell>
          <cell r="D9986" t="str">
            <v/>
          </cell>
          <cell r="E9986">
            <v>1157318.9093391218</v>
          </cell>
          <cell r="F9986">
            <v>1017580.09</v>
          </cell>
          <cell r="G9986" t="str">
            <v/>
          </cell>
        </row>
        <row r="9987">
          <cell r="A9987" t="str">
            <v>TN9 9</v>
          </cell>
          <cell r="B9987" t="str">
            <v/>
          </cell>
          <cell r="C9987" t="str">
            <v/>
          </cell>
          <cell r="D9987" t="str">
            <v/>
          </cell>
          <cell r="E9987" t="str">
            <v/>
          </cell>
          <cell r="F9987" t="str">
            <v/>
          </cell>
          <cell r="G9987" t="str">
            <v/>
          </cell>
        </row>
        <row r="9988">
          <cell r="A9988" t="str">
            <v>TQ Other</v>
          </cell>
          <cell r="B9988">
            <v>17609014</v>
          </cell>
          <cell r="C9988">
            <v>8126537.6899999985</v>
          </cell>
          <cell r="D9988">
            <v>35064896.470000006</v>
          </cell>
          <cell r="E9988">
            <v>50052305.814044416</v>
          </cell>
          <cell r="F9988">
            <v>65040796.170000009</v>
          </cell>
          <cell r="G9988">
            <v>43490568.539499998</v>
          </cell>
        </row>
        <row r="9989">
          <cell r="A9989" t="str">
            <v>TQ total</v>
          </cell>
          <cell r="B9989">
            <v>63325892</v>
          </cell>
          <cell r="C9989">
            <v>8126537.6899999985</v>
          </cell>
          <cell r="D9989">
            <v>50509238.910000011</v>
          </cell>
          <cell r="E9989">
            <v>303193910.68666613</v>
          </cell>
          <cell r="F9989">
            <v>197345392.07000002</v>
          </cell>
          <cell r="G9989">
            <v>47453402.009499997</v>
          </cell>
        </row>
        <row r="9990">
          <cell r="A9990" t="str">
            <v>TQ1 1</v>
          </cell>
          <cell r="B9990">
            <v>2125707</v>
          </cell>
          <cell r="C9990" t="str">
            <v/>
          </cell>
          <cell r="D9990" t="str">
            <v/>
          </cell>
          <cell r="E9990">
            <v>5630638.2841829853</v>
          </cell>
          <cell r="F9990">
            <v>8083969.0899999999</v>
          </cell>
          <cell r="G9990" t="str">
            <v/>
          </cell>
        </row>
        <row r="9991">
          <cell r="A9991" t="str">
            <v>TQ1 2</v>
          </cell>
          <cell r="B9991">
            <v>1457813</v>
          </cell>
          <cell r="C9991" t="str">
            <v/>
          </cell>
          <cell r="D9991" t="str">
            <v/>
          </cell>
          <cell r="E9991">
            <v>8108601.5412670095</v>
          </cell>
          <cell r="F9991">
            <v>5407174.3600000003</v>
          </cell>
          <cell r="G9991" t="str">
            <v/>
          </cell>
        </row>
        <row r="9992">
          <cell r="A9992" t="str">
            <v>TQ1 3</v>
          </cell>
          <cell r="B9992">
            <v>5440165</v>
          </cell>
          <cell r="C9992" t="str">
            <v/>
          </cell>
          <cell r="D9992">
            <v>1437478.29</v>
          </cell>
          <cell r="E9992">
            <v>6385766.4914708948</v>
          </cell>
          <cell r="F9992">
            <v>3379991.92</v>
          </cell>
          <cell r="G9992" t="str">
            <v/>
          </cell>
        </row>
        <row r="9993">
          <cell r="A9993" t="str">
            <v>TQ1 4</v>
          </cell>
          <cell r="B9993">
            <v>1078583</v>
          </cell>
          <cell r="C9993" t="str">
            <v/>
          </cell>
          <cell r="D9993" t="str">
            <v/>
          </cell>
          <cell r="E9993">
            <v>2572623.5741882208</v>
          </cell>
          <cell r="F9993">
            <v>3883996.9</v>
          </cell>
          <cell r="G9993" t="str">
            <v/>
          </cell>
        </row>
        <row r="9994">
          <cell r="A9994" t="str">
            <v>TQ1 9</v>
          </cell>
          <cell r="B9994" t="str">
            <v/>
          </cell>
          <cell r="C9994" t="str">
            <v/>
          </cell>
          <cell r="D9994" t="str">
            <v/>
          </cell>
          <cell r="E9994" t="str">
            <v/>
          </cell>
          <cell r="F9994" t="str">
            <v/>
          </cell>
          <cell r="G9994" t="str">
            <v/>
          </cell>
        </row>
        <row r="9995">
          <cell r="A9995" t="str">
            <v>TQ10 9</v>
          </cell>
          <cell r="B9995" t="str">
            <v/>
          </cell>
          <cell r="C9995" t="str">
            <v/>
          </cell>
          <cell r="D9995" t="str">
            <v/>
          </cell>
          <cell r="E9995">
            <v>5373024.2438576957</v>
          </cell>
          <cell r="F9995">
            <v>3114321.74</v>
          </cell>
          <cell r="G9995" t="str">
            <v/>
          </cell>
        </row>
        <row r="9996">
          <cell r="A9996" t="str">
            <v>TQ11 0</v>
          </cell>
          <cell r="B9996" t="str">
            <v/>
          </cell>
          <cell r="C9996" t="str">
            <v/>
          </cell>
          <cell r="D9996">
            <v>681051.04</v>
          </cell>
          <cell r="E9996">
            <v>4177956.0050549242</v>
          </cell>
          <cell r="F9996" t="str">
            <v/>
          </cell>
          <cell r="G9996" t="str">
            <v/>
          </cell>
        </row>
        <row r="9997">
          <cell r="A9997" t="str">
            <v>TQ12 1</v>
          </cell>
          <cell r="B9997">
            <v>195158</v>
          </cell>
          <cell r="C9997" t="str">
            <v/>
          </cell>
          <cell r="D9997" t="str">
            <v/>
          </cell>
          <cell r="E9997">
            <v>3711627.3640746721</v>
          </cell>
          <cell r="F9997" t="str">
            <v/>
          </cell>
          <cell r="G9997" t="str">
            <v/>
          </cell>
        </row>
        <row r="9998">
          <cell r="A9998" t="str">
            <v>TQ12 2</v>
          </cell>
          <cell r="B9998" t="str">
            <v/>
          </cell>
          <cell r="C9998" t="str">
            <v/>
          </cell>
          <cell r="D9998" t="str">
            <v/>
          </cell>
          <cell r="E9998">
            <v>3491011.4638394294</v>
          </cell>
          <cell r="F9998">
            <v>3337041.71</v>
          </cell>
          <cell r="G9998">
            <v>1969016.55</v>
          </cell>
        </row>
        <row r="9999">
          <cell r="A9999" t="str">
            <v>TQ12 3</v>
          </cell>
          <cell r="B9999">
            <v>721349</v>
          </cell>
          <cell r="C9999" t="str">
            <v/>
          </cell>
          <cell r="D9999" t="str">
            <v/>
          </cell>
          <cell r="E9999">
            <v>3411495.1742769363</v>
          </cell>
          <cell r="F9999">
            <v>2505953.4900000002</v>
          </cell>
          <cell r="G9999" t="str">
            <v/>
          </cell>
        </row>
        <row r="10000">
          <cell r="A10000" t="str">
            <v>TQ12 4</v>
          </cell>
          <cell r="B10000">
            <v>505272</v>
          </cell>
          <cell r="C10000" t="str">
            <v/>
          </cell>
          <cell r="D10000">
            <v>2060450.45</v>
          </cell>
          <cell r="E10000">
            <v>6120080.2671032809</v>
          </cell>
          <cell r="F10000">
            <v>3141833.34</v>
          </cell>
          <cell r="G10000" t="str">
            <v/>
          </cell>
        </row>
        <row r="10001">
          <cell r="A10001" t="str">
            <v>TQ12 5</v>
          </cell>
          <cell r="B10001">
            <v>754680</v>
          </cell>
          <cell r="C10001" t="str">
            <v/>
          </cell>
          <cell r="D10001">
            <v>489531.16</v>
          </cell>
          <cell r="E10001">
            <v>9099384.6909212749</v>
          </cell>
          <cell r="F10001">
            <v>3345838.31</v>
          </cell>
          <cell r="G10001" t="str">
            <v/>
          </cell>
        </row>
        <row r="10002">
          <cell r="A10002" t="str">
            <v>TQ12 6</v>
          </cell>
          <cell r="B10002">
            <v>1823312</v>
          </cell>
          <cell r="C10002" t="str">
            <v/>
          </cell>
          <cell r="D10002" t="str">
            <v/>
          </cell>
          <cell r="E10002">
            <v>16552528.010611521</v>
          </cell>
          <cell r="F10002">
            <v>4405369.49</v>
          </cell>
          <cell r="G10002" t="str">
            <v/>
          </cell>
        </row>
        <row r="10003">
          <cell r="A10003" t="str">
            <v>TQ12 9</v>
          </cell>
          <cell r="B10003" t="str">
            <v/>
          </cell>
          <cell r="C10003" t="str">
            <v/>
          </cell>
          <cell r="D10003" t="str">
            <v/>
          </cell>
          <cell r="E10003" t="str">
            <v/>
          </cell>
          <cell r="F10003" t="str">
            <v/>
          </cell>
          <cell r="G10003" t="str">
            <v/>
          </cell>
        </row>
        <row r="10004">
          <cell r="A10004" t="str">
            <v>TQ13 0</v>
          </cell>
          <cell r="B10004">
            <v>886607</v>
          </cell>
          <cell r="C10004" t="str">
            <v/>
          </cell>
          <cell r="D10004" t="str">
            <v/>
          </cell>
          <cell r="E10004">
            <v>5271755.3203587504</v>
          </cell>
          <cell r="F10004">
            <v>2316032.85</v>
          </cell>
          <cell r="G10004" t="str">
            <v/>
          </cell>
        </row>
        <row r="10005">
          <cell r="A10005" t="str">
            <v>TQ13 7</v>
          </cell>
          <cell r="B10005">
            <v>5362391</v>
          </cell>
          <cell r="C10005" t="str">
            <v/>
          </cell>
          <cell r="D10005" t="str">
            <v/>
          </cell>
          <cell r="E10005">
            <v>15974252.937646132</v>
          </cell>
          <cell r="F10005">
            <v>9041248.8000000007</v>
          </cell>
          <cell r="G10005" t="str">
            <v/>
          </cell>
        </row>
        <row r="10006">
          <cell r="A10006" t="str">
            <v>TQ13 8</v>
          </cell>
          <cell r="B10006" t="str">
            <v/>
          </cell>
          <cell r="C10006" t="str">
            <v/>
          </cell>
          <cell r="D10006">
            <v>104448.67</v>
          </cell>
          <cell r="E10006">
            <v>6333064.8336263793</v>
          </cell>
          <cell r="F10006">
            <v>8415966.9299999997</v>
          </cell>
          <cell r="G10006" t="str">
            <v/>
          </cell>
        </row>
        <row r="10007">
          <cell r="A10007" t="str">
            <v>TQ13 9</v>
          </cell>
          <cell r="B10007">
            <v>3175369</v>
          </cell>
          <cell r="C10007" t="str">
            <v/>
          </cell>
          <cell r="D10007" t="str">
            <v/>
          </cell>
          <cell r="E10007" t="str">
            <v/>
          </cell>
          <cell r="F10007">
            <v>2671021.63</v>
          </cell>
          <cell r="G10007" t="str">
            <v/>
          </cell>
        </row>
        <row r="10008">
          <cell r="A10008" t="str">
            <v>TQ14 0</v>
          </cell>
          <cell r="B10008" t="str">
            <v/>
          </cell>
          <cell r="C10008" t="str">
            <v/>
          </cell>
          <cell r="D10008" t="str">
            <v/>
          </cell>
          <cell r="E10008">
            <v>2086290.2931594662</v>
          </cell>
          <cell r="F10008" t="str">
            <v/>
          </cell>
          <cell r="G10008" t="str">
            <v/>
          </cell>
        </row>
        <row r="10009">
          <cell r="A10009" t="str">
            <v>TQ14 4</v>
          </cell>
          <cell r="B10009" t="str">
            <v/>
          </cell>
          <cell r="C10009" t="str">
            <v/>
          </cell>
          <cell r="D10009" t="str">
            <v/>
          </cell>
          <cell r="E10009" t="str">
            <v/>
          </cell>
          <cell r="F10009" t="str">
            <v/>
          </cell>
          <cell r="G10009" t="str">
            <v/>
          </cell>
        </row>
        <row r="10010">
          <cell r="A10010" t="str">
            <v>TQ14 8</v>
          </cell>
          <cell r="B10010" t="str">
            <v/>
          </cell>
          <cell r="C10010" t="str">
            <v/>
          </cell>
          <cell r="D10010">
            <v>249403.57</v>
          </cell>
          <cell r="E10010">
            <v>4394382.4963741321</v>
          </cell>
          <cell r="F10010">
            <v>3000863.65</v>
          </cell>
          <cell r="G10010" t="str">
            <v/>
          </cell>
        </row>
        <row r="10011">
          <cell r="A10011" t="str">
            <v>TQ14 9</v>
          </cell>
          <cell r="B10011" t="str">
            <v/>
          </cell>
          <cell r="C10011" t="str">
            <v/>
          </cell>
          <cell r="D10011" t="str">
            <v/>
          </cell>
          <cell r="E10011">
            <v>3629049.6859448189</v>
          </cell>
          <cell r="F10011" t="str">
            <v/>
          </cell>
          <cell r="G10011" t="str">
            <v/>
          </cell>
        </row>
        <row r="10012">
          <cell r="A10012" t="str">
            <v>TQ2 5</v>
          </cell>
          <cell r="B10012">
            <v>1701583</v>
          </cell>
          <cell r="C10012" t="str">
            <v/>
          </cell>
          <cell r="D10012">
            <v>295340.43</v>
          </cell>
          <cell r="E10012">
            <v>13442739.946462117</v>
          </cell>
          <cell r="F10012" t="str">
            <v/>
          </cell>
          <cell r="G10012" t="str">
            <v/>
          </cell>
        </row>
        <row r="10013">
          <cell r="A10013" t="str">
            <v>TQ2 6</v>
          </cell>
          <cell r="B10013">
            <v>745425</v>
          </cell>
          <cell r="C10013" t="str">
            <v/>
          </cell>
          <cell r="D10013">
            <v>279967.95</v>
          </cell>
          <cell r="E10013">
            <v>14181080.980076728</v>
          </cell>
          <cell r="F10013" t="str">
            <v/>
          </cell>
          <cell r="G10013" t="str">
            <v/>
          </cell>
        </row>
        <row r="10014">
          <cell r="A10014" t="str">
            <v>TQ2 7</v>
          </cell>
          <cell r="B10014">
            <v>639456</v>
          </cell>
          <cell r="C10014" t="str">
            <v/>
          </cell>
          <cell r="D10014">
            <v>315480.11</v>
          </cell>
          <cell r="E10014">
            <v>2913537.1508667143</v>
          </cell>
          <cell r="F10014">
            <v>2666669.9500000002</v>
          </cell>
          <cell r="G10014">
            <v>1993816.92</v>
          </cell>
        </row>
        <row r="10015">
          <cell r="A10015" t="str">
            <v>TQ2 8</v>
          </cell>
          <cell r="B10015" t="str">
            <v/>
          </cell>
          <cell r="C10015" t="str">
            <v/>
          </cell>
          <cell r="D10015">
            <v>131828.49</v>
          </cell>
          <cell r="E10015" t="str">
            <v/>
          </cell>
          <cell r="F10015">
            <v>1277173.1399999999</v>
          </cell>
          <cell r="G10015" t="str">
            <v/>
          </cell>
        </row>
        <row r="10016">
          <cell r="A10016" t="str">
            <v>TQ3 1</v>
          </cell>
          <cell r="B10016">
            <v>1725331</v>
          </cell>
          <cell r="C10016" t="str">
            <v/>
          </cell>
          <cell r="D10016">
            <v>559849.18999999994</v>
          </cell>
          <cell r="E10016">
            <v>3011086.5390601768</v>
          </cell>
          <cell r="F10016">
            <v>3053907.88</v>
          </cell>
          <cell r="G10016" t="str">
            <v/>
          </cell>
        </row>
        <row r="10017">
          <cell r="A10017" t="str">
            <v>TQ3 2</v>
          </cell>
          <cell r="B10017">
            <v>1292804</v>
          </cell>
          <cell r="C10017" t="str">
            <v/>
          </cell>
          <cell r="D10017">
            <v>1237306.3</v>
          </cell>
          <cell r="E10017">
            <v>6176452.5086938925</v>
          </cell>
          <cell r="F10017">
            <v>2874731.81</v>
          </cell>
          <cell r="G10017" t="str">
            <v/>
          </cell>
        </row>
        <row r="10018">
          <cell r="A10018" t="str">
            <v>TQ3 3</v>
          </cell>
          <cell r="B10018" t="str">
            <v/>
          </cell>
          <cell r="C10018" t="str">
            <v/>
          </cell>
          <cell r="D10018" t="str">
            <v/>
          </cell>
          <cell r="E10018" t="str">
            <v/>
          </cell>
          <cell r="F10018">
            <v>3347236.84</v>
          </cell>
          <cell r="G10018" t="str">
            <v/>
          </cell>
        </row>
        <row r="10019">
          <cell r="A10019" t="str">
            <v>TQ4 5</v>
          </cell>
          <cell r="B10019" t="str">
            <v/>
          </cell>
          <cell r="C10019" t="str">
            <v/>
          </cell>
          <cell r="D10019" t="str">
            <v/>
          </cell>
          <cell r="E10019">
            <v>3424903.9509430276</v>
          </cell>
          <cell r="F10019">
            <v>1278110.24</v>
          </cell>
          <cell r="G10019" t="str">
            <v/>
          </cell>
        </row>
        <row r="10020">
          <cell r="A10020" t="str">
            <v>TQ4 6</v>
          </cell>
          <cell r="B10020">
            <v>1879676</v>
          </cell>
          <cell r="C10020" t="str">
            <v/>
          </cell>
          <cell r="D10020">
            <v>930212.5</v>
          </cell>
          <cell r="E10020">
            <v>7416138.1141417138</v>
          </cell>
          <cell r="F10020">
            <v>6912078.5</v>
          </cell>
          <cell r="G10020" t="str">
            <v/>
          </cell>
        </row>
        <row r="10021">
          <cell r="A10021" t="str">
            <v>TQ4 7</v>
          </cell>
          <cell r="B10021">
            <v>1852048</v>
          </cell>
          <cell r="C10021" t="str">
            <v/>
          </cell>
          <cell r="D10021">
            <v>1528410.41</v>
          </cell>
          <cell r="E10021">
            <v>5152644.9438766763</v>
          </cell>
          <cell r="F10021">
            <v>4050224.75</v>
          </cell>
          <cell r="G10021" t="str">
            <v/>
          </cell>
        </row>
        <row r="10022">
          <cell r="A10022" t="str">
            <v>TQ4 9</v>
          </cell>
          <cell r="B10022" t="str">
            <v/>
          </cell>
          <cell r="C10022" t="str">
            <v/>
          </cell>
          <cell r="D10022" t="str">
            <v/>
          </cell>
          <cell r="E10022" t="str">
            <v/>
          </cell>
          <cell r="F10022" t="str">
            <v/>
          </cell>
          <cell r="G10022" t="str">
            <v/>
          </cell>
        </row>
        <row r="10023">
          <cell r="A10023" t="str">
            <v>TQ5 0</v>
          </cell>
          <cell r="B10023" t="str">
            <v/>
          </cell>
          <cell r="C10023" t="str">
            <v/>
          </cell>
          <cell r="D10023" t="str">
            <v/>
          </cell>
          <cell r="E10023" t="str">
            <v/>
          </cell>
          <cell r="F10023">
            <v>1445132.29</v>
          </cell>
          <cell r="G10023" t="str">
            <v/>
          </cell>
        </row>
        <row r="10024">
          <cell r="A10024" t="str">
            <v>TQ5 5</v>
          </cell>
          <cell r="B10024" t="str">
            <v/>
          </cell>
          <cell r="C10024" t="str">
            <v/>
          </cell>
          <cell r="D10024" t="str">
            <v/>
          </cell>
          <cell r="E10024" t="str">
            <v/>
          </cell>
          <cell r="F10024" t="str">
            <v/>
          </cell>
          <cell r="G10024" t="str">
            <v/>
          </cell>
        </row>
        <row r="10025">
          <cell r="A10025" t="str">
            <v>TQ5 8</v>
          </cell>
          <cell r="B10025">
            <v>84051</v>
          </cell>
          <cell r="C10025" t="str">
            <v/>
          </cell>
          <cell r="D10025">
            <v>244000.86</v>
          </cell>
          <cell r="E10025">
            <v>2379250.1644620877</v>
          </cell>
          <cell r="F10025">
            <v>3630312.25</v>
          </cell>
          <cell r="G10025" t="str">
            <v/>
          </cell>
        </row>
        <row r="10026">
          <cell r="A10026" t="str">
            <v>TQ5 9</v>
          </cell>
          <cell r="B10026">
            <v>1516500</v>
          </cell>
          <cell r="C10026" t="str">
            <v/>
          </cell>
          <cell r="D10026">
            <v>178288.82</v>
          </cell>
          <cell r="E10026">
            <v>2281741.4174619834</v>
          </cell>
          <cell r="F10026">
            <v>5633044.5999999996</v>
          </cell>
          <cell r="G10026" t="str">
            <v/>
          </cell>
        </row>
        <row r="10027">
          <cell r="A10027" t="str">
            <v>TQ6 0</v>
          </cell>
          <cell r="B10027">
            <v>1573687</v>
          </cell>
          <cell r="C10027" t="str">
            <v/>
          </cell>
          <cell r="D10027" t="str">
            <v/>
          </cell>
          <cell r="E10027">
            <v>5770303.933077978</v>
          </cell>
          <cell r="F10027">
            <v>3335591.31</v>
          </cell>
          <cell r="G10027" t="str">
            <v/>
          </cell>
        </row>
        <row r="10028">
          <cell r="A10028" t="str">
            <v>TQ6 6</v>
          </cell>
          <cell r="B10028" t="str">
            <v/>
          </cell>
          <cell r="C10028" t="str">
            <v/>
          </cell>
          <cell r="D10028" t="str">
            <v/>
          </cell>
          <cell r="E10028" t="str">
            <v/>
          </cell>
          <cell r="F10028" t="str">
            <v/>
          </cell>
          <cell r="G10028" t="str">
            <v/>
          </cell>
        </row>
        <row r="10029">
          <cell r="A10029" t="str">
            <v>TQ6 9</v>
          </cell>
          <cell r="B10029" t="str">
            <v/>
          </cell>
          <cell r="C10029" t="str">
            <v/>
          </cell>
          <cell r="D10029" t="str">
            <v/>
          </cell>
          <cell r="E10029" t="str">
            <v/>
          </cell>
          <cell r="F10029">
            <v>2590319.34</v>
          </cell>
          <cell r="G10029" t="str">
            <v/>
          </cell>
        </row>
        <row r="10030">
          <cell r="A10030" t="str">
            <v>TQ7 1</v>
          </cell>
          <cell r="B10030" t="str">
            <v/>
          </cell>
          <cell r="C10030" t="str">
            <v/>
          </cell>
          <cell r="D10030">
            <v>987729.35</v>
          </cell>
          <cell r="E10030">
            <v>5978965.2062286492</v>
          </cell>
          <cell r="F10030">
            <v>1566238.68</v>
          </cell>
          <cell r="G10030" t="str">
            <v/>
          </cell>
        </row>
        <row r="10031">
          <cell r="A10031" t="str">
            <v>TQ7 2</v>
          </cell>
          <cell r="B10031" t="str">
            <v/>
          </cell>
          <cell r="C10031" t="str">
            <v/>
          </cell>
          <cell r="D10031">
            <v>636646.32999999996</v>
          </cell>
          <cell r="E10031">
            <v>9202622.4264716804</v>
          </cell>
          <cell r="F10031">
            <v>2093508.24</v>
          </cell>
          <cell r="G10031" t="str">
            <v/>
          </cell>
        </row>
        <row r="10032">
          <cell r="A10032" t="str">
            <v>TQ7 3</v>
          </cell>
          <cell r="B10032" t="str">
            <v/>
          </cell>
          <cell r="C10032" t="str">
            <v/>
          </cell>
          <cell r="D10032">
            <v>1817885.23</v>
          </cell>
          <cell r="E10032">
            <v>12074138.17929019</v>
          </cell>
          <cell r="F10032">
            <v>2411047.5499999998</v>
          </cell>
          <cell r="G10032" t="str">
            <v/>
          </cell>
        </row>
        <row r="10033">
          <cell r="A10033" t="str">
            <v>TQ7 4</v>
          </cell>
          <cell r="B10033">
            <v>2637197</v>
          </cell>
          <cell r="C10033" t="str">
            <v/>
          </cell>
          <cell r="D10033">
            <v>872653.72</v>
          </cell>
          <cell r="E10033">
            <v>12257405.59112482</v>
          </cell>
          <cell r="F10033" t="str">
            <v/>
          </cell>
          <cell r="G10033" t="str">
            <v/>
          </cell>
        </row>
        <row r="10034">
          <cell r="A10034" t="str">
            <v>TQ7 9</v>
          </cell>
          <cell r="B10034" t="str">
            <v/>
          </cell>
          <cell r="C10034" t="str">
            <v/>
          </cell>
          <cell r="D10034" t="str">
            <v/>
          </cell>
          <cell r="E10034" t="str">
            <v/>
          </cell>
          <cell r="F10034" t="str">
            <v/>
          </cell>
          <cell r="G10034" t="str">
            <v/>
          </cell>
        </row>
        <row r="10035">
          <cell r="A10035" t="str">
            <v>TQ8 8</v>
          </cell>
          <cell r="B10035" t="str">
            <v/>
          </cell>
          <cell r="C10035" t="str">
            <v/>
          </cell>
          <cell r="D10035" t="str">
            <v/>
          </cell>
          <cell r="E10035">
            <v>3707663.9515118701</v>
          </cell>
          <cell r="F10035" t="str">
            <v/>
          </cell>
          <cell r="G10035" t="str">
            <v/>
          </cell>
        </row>
        <row r="10036">
          <cell r="A10036" t="str">
            <v>TQ9 5</v>
          </cell>
          <cell r="B10036">
            <v>2017650</v>
          </cell>
          <cell r="C10036" t="str">
            <v/>
          </cell>
          <cell r="D10036">
            <v>406379.57</v>
          </cell>
          <cell r="E10036" t="str">
            <v/>
          </cell>
          <cell r="F10036">
            <v>6285645.9800000004</v>
          </cell>
          <cell r="G10036" t="str">
            <v/>
          </cell>
        </row>
        <row r="10037">
          <cell r="A10037" t="str">
            <v>TQ9 6</v>
          </cell>
          <cell r="B10037" t="str">
            <v/>
          </cell>
          <cell r="C10037" t="str">
            <v/>
          </cell>
          <cell r="D10037" t="str">
            <v/>
          </cell>
          <cell r="E10037">
            <v>13783995.314963952</v>
          </cell>
          <cell r="F10037">
            <v>3116616.45</v>
          </cell>
          <cell r="G10037" t="str">
            <v/>
          </cell>
        </row>
        <row r="10038">
          <cell r="A10038" t="str">
            <v>TQ9 7</v>
          </cell>
          <cell r="B10038">
            <v>4525064</v>
          </cell>
          <cell r="C10038" t="str">
            <v/>
          </cell>
          <cell r="D10038" t="str">
            <v/>
          </cell>
          <cell r="E10038">
            <v>17663401.875948865</v>
          </cell>
          <cell r="F10038">
            <v>8686381.8900000006</v>
          </cell>
          <cell r="G10038" t="str">
            <v/>
          </cell>
        </row>
        <row r="10039">
          <cell r="A10039" t="str">
            <v>TQ9 9</v>
          </cell>
          <cell r="B10039" t="str">
            <v/>
          </cell>
          <cell r="C10039" t="str">
            <v/>
          </cell>
          <cell r="D10039" t="str">
            <v/>
          </cell>
          <cell r="E10039" t="str">
            <v/>
          </cell>
          <cell r="F10039" t="str">
            <v/>
          </cell>
          <cell r="G10039" t="str">
            <v/>
          </cell>
        </row>
        <row r="10040">
          <cell r="A10040" t="str">
            <v>TR Other</v>
          </cell>
          <cell r="B10040">
            <v>45823549</v>
          </cell>
          <cell r="C10040">
            <v>9106430.5099999998</v>
          </cell>
          <cell r="D10040">
            <v>73573976.550000012</v>
          </cell>
          <cell r="E10040">
            <v>7660160.7781453766</v>
          </cell>
          <cell r="F10040">
            <v>37932612.060000002</v>
          </cell>
          <cell r="G10040">
            <v>22657888.220000003</v>
          </cell>
        </row>
        <row r="10041">
          <cell r="A10041" t="str">
            <v>TR total</v>
          </cell>
          <cell r="B10041">
            <v>169553170</v>
          </cell>
          <cell r="C10041">
            <v>9106430.5099999998</v>
          </cell>
          <cell r="D10041">
            <v>90401718.180000007</v>
          </cell>
          <cell r="E10041">
            <v>246655064.00971121</v>
          </cell>
          <cell r="F10041">
            <v>143178836.97000003</v>
          </cell>
          <cell r="G10041">
            <v>34076863.600000001</v>
          </cell>
        </row>
        <row r="10042">
          <cell r="A10042" t="str">
            <v>TR1 1</v>
          </cell>
          <cell r="B10042" t="str">
            <v/>
          </cell>
          <cell r="C10042" t="str">
            <v/>
          </cell>
          <cell r="D10042">
            <v>179021.55</v>
          </cell>
          <cell r="E10042">
            <v>3180572.2751251934</v>
          </cell>
          <cell r="F10042">
            <v>881306.01</v>
          </cell>
          <cell r="G10042" t="str">
            <v/>
          </cell>
        </row>
        <row r="10043">
          <cell r="A10043" t="str">
            <v>TR1 2</v>
          </cell>
          <cell r="B10043">
            <v>7525560</v>
          </cell>
          <cell r="C10043" t="str">
            <v/>
          </cell>
          <cell r="D10043">
            <v>635567.53</v>
          </cell>
          <cell r="E10043">
            <v>6539035.6965021668</v>
          </cell>
          <cell r="F10043">
            <v>8757934.3300000001</v>
          </cell>
          <cell r="G10043" t="str">
            <v/>
          </cell>
        </row>
        <row r="10044">
          <cell r="A10044" t="str">
            <v>TR1 3</v>
          </cell>
          <cell r="B10044">
            <v>168806</v>
          </cell>
          <cell r="C10044" t="str">
            <v/>
          </cell>
          <cell r="D10044">
            <v>237391.96</v>
          </cell>
          <cell r="E10044">
            <v>4163352.3627607385</v>
          </cell>
          <cell r="F10044">
            <v>1472783.13</v>
          </cell>
          <cell r="G10044" t="str">
            <v/>
          </cell>
        </row>
        <row r="10045">
          <cell r="A10045" t="str">
            <v>TR1 9</v>
          </cell>
          <cell r="B10045" t="str">
            <v/>
          </cell>
          <cell r="C10045" t="str">
            <v/>
          </cell>
          <cell r="D10045" t="str">
            <v/>
          </cell>
          <cell r="E10045" t="str">
            <v/>
          </cell>
          <cell r="F10045" t="str">
            <v/>
          </cell>
          <cell r="G10045" t="str">
            <v/>
          </cell>
        </row>
        <row r="10046">
          <cell r="A10046" t="str">
            <v>TR10 8</v>
          </cell>
          <cell r="B10046" t="str">
            <v/>
          </cell>
          <cell r="C10046" t="str">
            <v/>
          </cell>
          <cell r="D10046" t="str">
            <v/>
          </cell>
          <cell r="E10046">
            <v>4283263.689026746</v>
          </cell>
          <cell r="F10046" t="str">
            <v/>
          </cell>
          <cell r="G10046" t="str">
            <v/>
          </cell>
        </row>
        <row r="10047">
          <cell r="A10047" t="str">
            <v>TR10 9</v>
          </cell>
          <cell r="B10047">
            <v>2956873</v>
          </cell>
          <cell r="C10047" t="str">
            <v/>
          </cell>
          <cell r="D10047">
            <v>1430184.1</v>
          </cell>
          <cell r="E10047">
            <v>3831106.8654634184</v>
          </cell>
          <cell r="F10047">
            <v>1539133.22</v>
          </cell>
          <cell r="G10047" t="str">
            <v/>
          </cell>
        </row>
        <row r="10048">
          <cell r="A10048" t="str">
            <v>TR11 2</v>
          </cell>
          <cell r="B10048" t="str">
            <v/>
          </cell>
          <cell r="C10048" t="str">
            <v/>
          </cell>
          <cell r="D10048">
            <v>702694.64</v>
          </cell>
          <cell r="E10048">
            <v>3031108.7210980454</v>
          </cell>
          <cell r="F10048">
            <v>1463310.54</v>
          </cell>
          <cell r="G10048" t="str">
            <v/>
          </cell>
        </row>
        <row r="10049">
          <cell r="A10049" t="str">
            <v>TR11 3</v>
          </cell>
          <cell r="B10049">
            <v>458154</v>
          </cell>
          <cell r="C10049" t="str">
            <v/>
          </cell>
          <cell r="D10049">
            <v>448350.82</v>
          </cell>
          <cell r="E10049">
            <v>2236119.7987843039</v>
          </cell>
          <cell r="F10049">
            <v>1132451.78</v>
          </cell>
          <cell r="G10049" t="str">
            <v/>
          </cell>
        </row>
        <row r="10050">
          <cell r="A10050" t="str">
            <v>TR11 4</v>
          </cell>
          <cell r="B10050" t="str">
            <v/>
          </cell>
          <cell r="C10050" t="str">
            <v/>
          </cell>
          <cell r="D10050">
            <v>350360.97</v>
          </cell>
          <cell r="E10050">
            <v>5849393.4410218038</v>
          </cell>
          <cell r="F10050">
            <v>10847987.789999999</v>
          </cell>
          <cell r="G10050">
            <v>8472349.1400000006</v>
          </cell>
        </row>
        <row r="10051">
          <cell r="A10051" t="str">
            <v>TR11 5</v>
          </cell>
          <cell r="B10051">
            <v>3761302</v>
          </cell>
          <cell r="C10051" t="str">
            <v/>
          </cell>
          <cell r="D10051" t="str">
            <v/>
          </cell>
          <cell r="E10051">
            <v>6071153.1510437913</v>
          </cell>
          <cell r="F10051">
            <v>4470135.3899999997</v>
          </cell>
          <cell r="G10051" t="str">
            <v/>
          </cell>
        </row>
        <row r="10052">
          <cell r="A10052" t="str">
            <v>TR11 9</v>
          </cell>
          <cell r="B10052" t="str">
            <v/>
          </cell>
          <cell r="C10052" t="str">
            <v/>
          </cell>
          <cell r="D10052" t="str">
            <v/>
          </cell>
          <cell r="E10052" t="str">
            <v/>
          </cell>
          <cell r="F10052" t="str">
            <v/>
          </cell>
          <cell r="G10052" t="str">
            <v/>
          </cell>
        </row>
        <row r="10053">
          <cell r="A10053" t="str">
            <v>TR12 6</v>
          </cell>
          <cell r="B10053">
            <v>5618275</v>
          </cell>
          <cell r="C10053" t="str">
            <v/>
          </cell>
          <cell r="D10053" t="str">
            <v/>
          </cell>
          <cell r="E10053">
            <v>7586677.90991937</v>
          </cell>
          <cell r="F10053">
            <v>4114918.47</v>
          </cell>
          <cell r="G10053" t="str">
            <v/>
          </cell>
        </row>
        <row r="10054">
          <cell r="A10054" t="str">
            <v>TR12 7</v>
          </cell>
          <cell r="B10054">
            <v>6405135</v>
          </cell>
          <cell r="C10054" t="str">
            <v/>
          </cell>
          <cell r="D10054">
            <v>929861.22</v>
          </cell>
          <cell r="E10054">
            <v>8469876.0227516722</v>
          </cell>
          <cell r="F10054">
            <v>2048552.35</v>
          </cell>
          <cell r="G10054" t="str">
            <v/>
          </cell>
        </row>
        <row r="10055">
          <cell r="A10055" t="str">
            <v>TR13 0</v>
          </cell>
          <cell r="B10055">
            <v>6207818</v>
          </cell>
          <cell r="C10055" t="str">
            <v/>
          </cell>
          <cell r="D10055">
            <v>676367.09</v>
          </cell>
          <cell r="E10055">
            <v>3709849.4530640868</v>
          </cell>
          <cell r="F10055">
            <v>2017892.63</v>
          </cell>
          <cell r="G10055" t="str">
            <v/>
          </cell>
        </row>
        <row r="10056">
          <cell r="A10056" t="str">
            <v>TR13 3</v>
          </cell>
          <cell r="B10056" t="str">
            <v/>
          </cell>
          <cell r="C10056" t="str">
            <v/>
          </cell>
          <cell r="D10056" t="str">
            <v/>
          </cell>
          <cell r="E10056" t="str">
            <v/>
          </cell>
          <cell r="F10056" t="str">
            <v/>
          </cell>
          <cell r="G10056" t="str">
            <v/>
          </cell>
        </row>
        <row r="10057">
          <cell r="A10057" t="str">
            <v>TR13 8</v>
          </cell>
          <cell r="B10057" t="str">
            <v/>
          </cell>
          <cell r="C10057" t="str">
            <v/>
          </cell>
          <cell r="D10057" t="str">
            <v/>
          </cell>
          <cell r="E10057">
            <v>3395775.2627613945</v>
          </cell>
          <cell r="F10057" t="str">
            <v/>
          </cell>
          <cell r="G10057" t="str">
            <v/>
          </cell>
        </row>
        <row r="10058">
          <cell r="A10058" t="str">
            <v>TR13 9</v>
          </cell>
          <cell r="B10058">
            <v>3971779</v>
          </cell>
          <cell r="C10058" t="str">
            <v/>
          </cell>
          <cell r="D10058" t="str">
            <v/>
          </cell>
          <cell r="E10058">
            <v>1418435.1457485305</v>
          </cell>
          <cell r="F10058" t="str">
            <v/>
          </cell>
          <cell r="G10058" t="str">
            <v/>
          </cell>
        </row>
        <row r="10059">
          <cell r="A10059" t="str">
            <v>TR14 0</v>
          </cell>
          <cell r="B10059" t="str">
            <v/>
          </cell>
          <cell r="C10059" t="str">
            <v/>
          </cell>
          <cell r="D10059" t="str">
            <v/>
          </cell>
          <cell r="E10059">
            <v>1092094.1637255535</v>
          </cell>
          <cell r="F10059">
            <v>3105028.77</v>
          </cell>
          <cell r="G10059" t="str">
            <v/>
          </cell>
        </row>
        <row r="10060">
          <cell r="A10060" t="str">
            <v>TR14 4</v>
          </cell>
          <cell r="B10060" t="str">
            <v/>
          </cell>
          <cell r="C10060" t="str">
            <v/>
          </cell>
          <cell r="D10060" t="str">
            <v/>
          </cell>
          <cell r="E10060" t="str">
            <v/>
          </cell>
          <cell r="F10060" t="str">
            <v/>
          </cell>
          <cell r="G10060" t="str">
            <v/>
          </cell>
        </row>
        <row r="10061">
          <cell r="A10061" t="str">
            <v>TR14 7</v>
          </cell>
          <cell r="B10061">
            <v>174897</v>
          </cell>
          <cell r="C10061" t="str">
            <v/>
          </cell>
          <cell r="D10061" t="str">
            <v/>
          </cell>
          <cell r="E10061" t="str">
            <v/>
          </cell>
          <cell r="F10061" t="str">
            <v/>
          </cell>
          <cell r="G10061" t="str">
            <v/>
          </cell>
        </row>
        <row r="10062">
          <cell r="A10062" t="str">
            <v>TR14 8</v>
          </cell>
          <cell r="B10062">
            <v>946693</v>
          </cell>
          <cell r="C10062" t="str">
            <v/>
          </cell>
          <cell r="D10062">
            <v>280920.62</v>
          </cell>
          <cell r="E10062">
            <v>1470325.245049668</v>
          </cell>
          <cell r="F10062">
            <v>968219.27</v>
          </cell>
          <cell r="G10062" t="str">
            <v/>
          </cell>
        </row>
        <row r="10063">
          <cell r="A10063" t="str">
            <v>TR14 9</v>
          </cell>
          <cell r="B10063" t="str">
            <v/>
          </cell>
          <cell r="C10063" t="str">
            <v/>
          </cell>
          <cell r="D10063" t="str">
            <v/>
          </cell>
          <cell r="E10063" t="str">
            <v/>
          </cell>
          <cell r="F10063" t="str">
            <v/>
          </cell>
          <cell r="G10063" t="str">
            <v/>
          </cell>
        </row>
        <row r="10064">
          <cell r="A10064" t="str">
            <v>TR15 1</v>
          </cell>
          <cell r="B10064">
            <v>1360802</v>
          </cell>
          <cell r="C10064" t="str">
            <v/>
          </cell>
          <cell r="D10064">
            <v>43045.53</v>
          </cell>
          <cell r="E10064">
            <v>2278536.4517280906</v>
          </cell>
          <cell r="F10064">
            <v>7811822.0999999996</v>
          </cell>
          <cell r="G10064" t="str">
            <v/>
          </cell>
        </row>
        <row r="10065">
          <cell r="A10065" t="str">
            <v>TR15 2</v>
          </cell>
          <cell r="B10065" t="str">
            <v/>
          </cell>
          <cell r="C10065" t="str">
            <v/>
          </cell>
          <cell r="D10065" t="str">
            <v/>
          </cell>
          <cell r="E10065">
            <v>1172237.7058460405</v>
          </cell>
          <cell r="F10065" t="str">
            <v/>
          </cell>
          <cell r="G10065" t="str">
            <v/>
          </cell>
        </row>
        <row r="10066">
          <cell r="A10066" t="str">
            <v>TR15 3</v>
          </cell>
          <cell r="B10066">
            <v>865136</v>
          </cell>
          <cell r="C10066" t="str">
            <v/>
          </cell>
          <cell r="D10066">
            <v>1139488.04</v>
          </cell>
          <cell r="E10066">
            <v>6065414.0063428758</v>
          </cell>
          <cell r="F10066" t="str">
            <v/>
          </cell>
          <cell r="G10066" t="str">
            <v/>
          </cell>
        </row>
        <row r="10067">
          <cell r="A10067" t="str">
            <v>TR15 9</v>
          </cell>
          <cell r="B10067" t="str">
            <v/>
          </cell>
          <cell r="C10067" t="str">
            <v/>
          </cell>
          <cell r="D10067" t="str">
            <v/>
          </cell>
          <cell r="E10067" t="str">
            <v/>
          </cell>
          <cell r="F10067" t="str">
            <v/>
          </cell>
          <cell r="G10067" t="str">
            <v/>
          </cell>
        </row>
        <row r="10068">
          <cell r="A10068" t="str">
            <v>TR16 4</v>
          </cell>
          <cell r="B10068">
            <v>2053433</v>
          </cell>
          <cell r="C10068" t="str">
            <v/>
          </cell>
          <cell r="D10068">
            <v>986058.33</v>
          </cell>
          <cell r="E10068">
            <v>4763733.9131112816</v>
          </cell>
          <cell r="F10068">
            <v>1222974.96</v>
          </cell>
          <cell r="G10068" t="str">
            <v/>
          </cell>
        </row>
        <row r="10069">
          <cell r="A10069" t="str">
            <v>TR16 5</v>
          </cell>
          <cell r="B10069">
            <v>2646179</v>
          </cell>
          <cell r="C10069" t="str">
            <v/>
          </cell>
          <cell r="D10069">
            <v>1146796.3500000001</v>
          </cell>
          <cell r="E10069">
            <v>3410795.6014288859</v>
          </cell>
          <cell r="F10069">
            <v>2894789.43</v>
          </cell>
          <cell r="G10069" t="str">
            <v/>
          </cell>
        </row>
        <row r="10070">
          <cell r="A10070" t="str">
            <v>TR16 6</v>
          </cell>
          <cell r="B10070" t="str">
            <v/>
          </cell>
          <cell r="C10070" t="str">
            <v/>
          </cell>
          <cell r="D10070" t="str">
            <v/>
          </cell>
          <cell r="E10070">
            <v>3157421.4725445481</v>
          </cell>
          <cell r="F10070" t="str">
            <v/>
          </cell>
          <cell r="G10070" t="str">
            <v/>
          </cell>
        </row>
        <row r="10071">
          <cell r="A10071" t="str">
            <v>TR17 0</v>
          </cell>
          <cell r="B10071" t="str">
            <v/>
          </cell>
          <cell r="C10071" t="str">
            <v/>
          </cell>
          <cell r="D10071" t="str">
            <v/>
          </cell>
          <cell r="E10071">
            <v>1186509.7820707196</v>
          </cell>
          <cell r="F10071" t="str">
            <v/>
          </cell>
          <cell r="G10071" t="str">
            <v/>
          </cell>
        </row>
        <row r="10072">
          <cell r="A10072" t="str">
            <v>TR18 2</v>
          </cell>
          <cell r="B10072">
            <v>349533</v>
          </cell>
          <cell r="C10072" t="str">
            <v/>
          </cell>
          <cell r="D10072">
            <v>499295.4</v>
          </cell>
          <cell r="E10072">
            <v>2818094.2040334865</v>
          </cell>
          <cell r="F10072">
            <v>758371.01</v>
          </cell>
          <cell r="G10072" t="str">
            <v/>
          </cell>
        </row>
        <row r="10073">
          <cell r="A10073" t="str">
            <v>TR18 3</v>
          </cell>
          <cell r="B10073" t="str">
            <v/>
          </cell>
          <cell r="C10073" t="str">
            <v/>
          </cell>
          <cell r="D10073" t="str">
            <v/>
          </cell>
          <cell r="E10073">
            <v>1812187.1482669413</v>
          </cell>
          <cell r="F10073" t="str">
            <v/>
          </cell>
          <cell r="G10073" t="str">
            <v/>
          </cell>
        </row>
        <row r="10074">
          <cell r="A10074" t="str">
            <v>TR18 4</v>
          </cell>
          <cell r="B10074">
            <v>3040715</v>
          </cell>
          <cell r="C10074" t="str">
            <v/>
          </cell>
          <cell r="D10074">
            <v>585806.92000000004</v>
          </cell>
          <cell r="E10074">
            <v>4617986.7970351661</v>
          </cell>
          <cell r="F10074">
            <v>1534980.03</v>
          </cell>
          <cell r="G10074" t="str">
            <v/>
          </cell>
        </row>
        <row r="10075">
          <cell r="A10075" t="str">
            <v>TR18 5</v>
          </cell>
          <cell r="B10075">
            <v>2113557</v>
          </cell>
          <cell r="C10075" t="str">
            <v/>
          </cell>
          <cell r="D10075" t="str">
            <v/>
          </cell>
          <cell r="E10075" t="str">
            <v/>
          </cell>
          <cell r="F10075">
            <v>357738.49</v>
          </cell>
          <cell r="G10075" t="str">
            <v/>
          </cell>
        </row>
        <row r="10076">
          <cell r="A10076" t="str">
            <v>TR18 9</v>
          </cell>
          <cell r="B10076" t="str">
            <v/>
          </cell>
          <cell r="C10076" t="str">
            <v/>
          </cell>
          <cell r="D10076" t="str">
            <v/>
          </cell>
          <cell r="E10076" t="str">
            <v/>
          </cell>
          <cell r="F10076" t="str">
            <v/>
          </cell>
          <cell r="G10076" t="str">
            <v/>
          </cell>
        </row>
        <row r="10077">
          <cell r="A10077" t="str">
            <v>TR19 6</v>
          </cell>
          <cell r="B10077">
            <v>5527310</v>
          </cell>
          <cell r="C10077" t="str">
            <v/>
          </cell>
          <cell r="D10077" t="str">
            <v/>
          </cell>
          <cell r="E10077">
            <v>4164504.6372180972</v>
          </cell>
          <cell r="F10077">
            <v>1246370.82</v>
          </cell>
          <cell r="G10077" t="str">
            <v/>
          </cell>
        </row>
        <row r="10078">
          <cell r="A10078" t="str">
            <v>TR19 7</v>
          </cell>
          <cell r="B10078">
            <v>2505779</v>
          </cell>
          <cell r="C10078" t="str">
            <v/>
          </cell>
          <cell r="D10078">
            <v>1474741.31</v>
          </cell>
          <cell r="E10078">
            <v>3968889.1581484266</v>
          </cell>
          <cell r="F10078">
            <v>1375537.77</v>
          </cell>
          <cell r="G10078" t="str">
            <v/>
          </cell>
        </row>
        <row r="10079">
          <cell r="A10079" t="str">
            <v>TR2 4</v>
          </cell>
          <cell r="B10079">
            <v>20179026</v>
          </cell>
          <cell r="C10079" t="str">
            <v/>
          </cell>
          <cell r="D10079" t="str">
            <v/>
          </cell>
          <cell r="E10079">
            <v>7976599.2921864223</v>
          </cell>
          <cell r="F10079">
            <v>2582365.4500000002</v>
          </cell>
          <cell r="G10079" t="str">
            <v/>
          </cell>
        </row>
        <row r="10080">
          <cell r="A10080" t="str">
            <v>TR2 5</v>
          </cell>
          <cell r="B10080">
            <v>2377047</v>
          </cell>
          <cell r="C10080" t="str">
            <v/>
          </cell>
          <cell r="D10080" t="str">
            <v/>
          </cell>
          <cell r="E10080">
            <v>10890157.51589521</v>
          </cell>
          <cell r="F10080">
            <v>3857013.71</v>
          </cell>
          <cell r="G10080" t="str">
            <v/>
          </cell>
        </row>
        <row r="10081">
          <cell r="A10081" t="str">
            <v>TR20 8</v>
          </cell>
          <cell r="B10081">
            <v>3645134</v>
          </cell>
          <cell r="C10081" t="str">
            <v/>
          </cell>
          <cell r="D10081">
            <v>1747721.37</v>
          </cell>
          <cell r="E10081">
            <v>9549044.2103980966</v>
          </cell>
          <cell r="F10081">
            <v>2638044.7200000002</v>
          </cell>
          <cell r="G10081" t="str">
            <v/>
          </cell>
        </row>
        <row r="10082">
          <cell r="A10082" t="str">
            <v>TR20 9</v>
          </cell>
          <cell r="B10082">
            <v>2564404</v>
          </cell>
          <cell r="C10082" t="str">
            <v/>
          </cell>
          <cell r="D10082" t="str">
            <v/>
          </cell>
          <cell r="E10082">
            <v>2833536.3125814069</v>
          </cell>
          <cell r="F10082">
            <v>1312810.5900000001</v>
          </cell>
          <cell r="G10082" t="str">
            <v/>
          </cell>
        </row>
        <row r="10083">
          <cell r="A10083" t="str">
            <v>TR21 0</v>
          </cell>
          <cell r="B10083">
            <v>2917662</v>
          </cell>
          <cell r="C10083" t="str">
            <v/>
          </cell>
          <cell r="D10083" t="str">
            <v/>
          </cell>
          <cell r="E10083">
            <v>4098362.5398080945</v>
          </cell>
          <cell r="F10083" t="str">
            <v/>
          </cell>
          <cell r="G10083" t="str">
            <v/>
          </cell>
        </row>
        <row r="10084">
          <cell r="A10084" t="str">
            <v>TR22 0</v>
          </cell>
          <cell r="B10084" t="str">
            <v/>
          </cell>
          <cell r="C10084" t="str">
            <v/>
          </cell>
          <cell r="D10084" t="str">
            <v/>
          </cell>
          <cell r="E10084" t="str">
            <v/>
          </cell>
          <cell r="F10084" t="str">
            <v/>
          </cell>
          <cell r="G10084" t="str">
            <v/>
          </cell>
        </row>
        <row r="10085">
          <cell r="A10085" t="str">
            <v>TR23 0</v>
          </cell>
          <cell r="B10085" t="str">
            <v/>
          </cell>
          <cell r="C10085" t="str">
            <v/>
          </cell>
          <cell r="D10085" t="str">
            <v/>
          </cell>
          <cell r="E10085" t="str">
            <v/>
          </cell>
          <cell r="F10085" t="str">
            <v/>
          </cell>
          <cell r="G10085" t="str">
            <v/>
          </cell>
        </row>
        <row r="10086">
          <cell r="A10086" t="str">
            <v>TR24 0</v>
          </cell>
          <cell r="B10086" t="str">
            <v/>
          </cell>
          <cell r="C10086" t="str">
            <v/>
          </cell>
          <cell r="D10086" t="str">
            <v/>
          </cell>
          <cell r="E10086" t="str">
            <v/>
          </cell>
          <cell r="F10086" t="str">
            <v/>
          </cell>
          <cell r="G10086" t="str">
            <v/>
          </cell>
        </row>
        <row r="10087">
          <cell r="A10087" t="str">
            <v>TR25 0</v>
          </cell>
          <cell r="B10087" t="str">
            <v/>
          </cell>
          <cell r="C10087" t="str">
            <v/>
          </cell>
          <cell r="D10087" t="str">
            <v/>
          </cell>
          <cell r="E10087" t="str">
            <v/>
          </cell>
          <cell r="F10087" t="str">
            <v/>
          </cell>
          <cell r="G10087" t="str">
            <v/>
          </cell>
        </row>
        <row r="10088">
          <cell r="A10088" t="str">
            <v>TR26 1</v>
          </cell>
          <cell r="B10088" t="str">
            <v/>
          </cell>
          <cell r="C10088" t="str">
            <v/>
          </cell>
          <cell r="D10088" t="str">
            <v/>
          </cell>
          <cell r="E10088">
            <v>2037334.9851757009</v>
          </cell>
          <cell r="F10088">
            <v>1215796.17</v>
          </cell>
          <cell r="G10088" t="str">
            <v/>
          </cell>
        </row>
        <row r="10089">
          <cell r="A10089" t="str">
            <v>TR26 2</v>
          </cell>
          <cell r="B10089" t="str">
            <v/>
          </cell>
          <cell r="C10089" t="str">
            <v/>
          </cell>
          <cell r="D10089" t="str">
            <v/>
          </cell>
          <cell r="E10089">
            <v>9117931.1597040035</v>
          </cell>
          <cell r="F10089">
            <v>2621195.2999999998</v>
          </cell>
          <cell r="G10089" t="str">
            <v/>
          </cell>
        </row>
        <row r="10090">
          <cell r="A10090" t="str">
            <v>TR26 3</v>
          </cell>
          <cell r="B10090">
            <v>3881642</v>
          </cell>
          <cell r="C10090" t="str">
            <v/>
          </cell>
          <cell r="D10090" t="str">
            <v/>
          </cell>
          <cell r="E10090" t="str">
            <v/>
          </cell>
          <cell r="F10090" t="str">
            <v/>
          </cell>
          <cell r="G10090" t="str">
            <v/>
          </cell>
        </row>
        <row r="10091">
          <cell r="A10091" t="str">
            <v>TR26 9</v>
          </cell>
          <cell r="B10091" t="str">
            <v/>
          </cell>
          <cell r="C10091" t="str">
            <v/>
          </cell>
          <cell r="D10091" t="str">
            <v/>
          </cell>
          <cell r="E10091" t="str">
            <v/>
          </cell>
          <cell r="F10091" t="str">
            <v/>
          </cell>
          <cell r="G10091" t="str">
            <v/>
          </cell>
        </row>
        <row r="10092">
          <cell r="A10092" t="str">
            <v>TR27 4</v>
          </cell>
          <cell r="B10092" t="str">
            <v/>
          </cell>
          <cell r="C10092" t="str">
            <v/>
          </cell>
          <cell r="D10092">
            <v>574557.87</v>
          </cell>
          <cell r="E10092">
            <v>2898433.8804039061</v>
          </cell>
          <cell r="F10092" t="str">
            <v/>
          </cell>
          <cell r="G10092" t="str">
            <v/>
          </cell>
        </row>
        <row r="10093">
          <cell r="A10093" t="str">
            <v>TR27 5</v>
          </cell>
          <cell r="B10093">
            <v>1801127</v>
          </cell>
          <cell r="C10093" t="str">
            <v/>
          </cell>
          <cell r="D10093" t="str">
            <v/>
          </cell>
          <cell r="E10093">
            <v>6311400.4439830706</v>
          </cell>
          <cell r="F10093" t="str">
            <v/>
          </cell>
          <cell r="G10093" t="str">
            <v/>
          </cell>
        </row>
        <row r="10094">
          <cell r="A10094" t="str">
            <v>TR27 6</v>
          </cell>
          <cell r="B10094" t="str">
            <v/>
          </cell>
          <cell r="C10094" t="str">
            <v/>
          </cell>
          <cell r="D10094">
            <v>1123321.28</v>
          </cell>
          <cell r="E10094">
            <v>1915361.3689809691</v>
          </cell>
          <cell r="F10094" t="str">
            <v/>
          </cell>
          <cell r="G10094" t="str">
            <v/>
          </cell>
        </row>
        <row r="10095">
          <cell r="A10095" t="str">
            <v>TR27 9</v>
          </cell>
          <cell r="B10095" t="str">
            <v/>
          </cell>
          <cell r="C10095" t="str">
            <v/>
          </cell>
          <cell r="D10095" t="str">
            <v/>
          </cell>
          <cell r="E10095" t="str">
            <v/>
          </cell>
          <cell r="F10095" t="str">
            <v/>
          </cell>
          <cell r="G10095" t="str">
            <v/>
          </cell>
        </row>
        <row r="10096">
          <cell r="A10096" t="str">
            <v>TR3 6</v>
          </cell>
          <cell r="B10096" t="str">
            <v/>
          </cell>
          <cell r="C10096" t="str">
            <v/>
          </cell>
          <cell r="D10096" t="str">
            <v/>
          </cell>
          <cell r="E10096">
            <v>4237707.3324302454</v>
          </cell>
          <cell r="F10096">
            <v>1757900.21</v>
          </cell>
          <cell r="G10096" t="str">
            <v/>
          </cell>
        </row>
        <row r="10097">
          <cell r="A10097" t="str">
            <v>TR3 7</v>
          </cell>
          <cell r="B10097" t="str">
            <v/>
          </cell>
          <cell r="C10097" t="str">
            <v/>
          </cell>
          <cell r="D10097" t="str">
            <v/>
          </cell>
          <cell r="E10097">
            <v>2870095.7350440538</v>
          </cell>
          <cell r="F10097">
            <v>1694285.79</v>
          </cell>
          <cell r="G10097" t="str">
            <v/>
          </cell>
        </row>
        <row r="10098">
          <cell r="A10098" t="str">
            <v>TR4 8</v>
          </cell>
          <cell r="B10098">
            <v>2216083</v>
          </cell>
          <cell r="C10098" t="str">
            <v/>
          </cell>
          <cell r="D10098" t="str">
            <v/>
          </cell>
          <cell r="E10098">
            <v>5153591.8361192467</v>
          </cell>
          <cell r="F10098">
            <v>2016971.1</v>
          </cell>
          <cell r="G10098" t="str">
            <v/>
          </cell>
        </row>
        <row r="10099">
          <cell r="A10099" t="str">
            <v>TR4 9</v>
          </cell>
          <cell r="B10099">
            <v>7293374</v>
          </cell>
          <cell r="C10099" t="str">
            <v/>
          </cell>
          <cell r="D10099" t="str">
            <v/>
          </cell>
          <cell r="E10099">
            <v>11314800.245708013</v>
          </cell>
          <cell r="F10099">
            <v>4354625.9400000004</v>
          </cell>
          <cell r="G10099" t="str">
            <v/>
          </cell>
        </row>
        <row r="10100">
          <cell r="A10100" t="str">
            <v>TR5 0</v>
          </cell>
          <cell r="B10100" t="str">
            <v/>
          </cell>
          <cell r="C10100" t="str">
            <v/>
          </cell>
          <cell r="D10100">
            <v>177111.04000000001</v>
          </cell>
          <cell r="E10100">
            <v>2757742.7477194462</v>
          </cell>
          <cell r="F10100" t="str">
            <v/>
          </cell>
          <cell r="G10100" t="str">
            <v/>
          </cell>
        </row>
        <row r="10101">
          <cell r="A10101" t="str">
            <v>TR6 0</v>
          </cell>
          <cell r="B10101">
            <v>1698539</v>
          </cell>
          <cell r="C10101" t="str">
            <v/>
          </cell>
          <cell r="D10101" t="str">
            <v/>
          </cell>
          <cell r="E10101">
            <v>5194005.0503346017</v>
          </cell>
          <cell r="F10101">
            <v>1741596.64</v>
          </cell>
          <cell r="G10101" t="str">
            <v/>
          </cell>
        </row>
        <row r="10102">
          <cell r="A10102" t="str">
            <v>TR7 1</v>
          </cell>
          <cell r="B10102">
            <v>2398048</v>
          </cell>
          <cell r="C10102" t="str">
            <v/>
          </cell>
          <cell r="D10102">
            <v>1142168.03</v>
          </cell>
          <cell r="E10102">
            <v>11491424.12096514</v>
          </cell>
          <cell r="F10102">
            <v>6011247.2599999998</v>
          </cell>
          <cell r="G10102">
            <v>2946626.24</v>
          </cell>
        </row>
        <row r="10103">
          <cell r="A10103" t="str">
            <v>TR7 2</v>
          </cell>
          <cell r="B10103" t="str">
            <v/>
          </cell>
          <cell r="C10103" t="str">
            <v/>
          </cell>
          <cell r="D10103" t="str">
            <v/>
          </cell>
          <cell r="E10103">
            <v>5818711.2254964355</v>
          </cell>
          <cell r="F10103">
            <v>3795614.04</v>
          </cell>
          <cell r="G10103" t="str">
            <v/>
          </cell>
        </row>
        <row r="10104">
          <cell r="A10104" t="str">
            <v>TR7 3</v>
          </cell>
          <cell r="B10104">
            <v>853591</v>
          </cell>
          <cell r="C10104" t="str">
            <v/>
          </cell>
          <cell r="D10104" t="str">
            <v/>
          </cell>
          <cell r="E10104">
            <v>3259787.1529958383</v>
          </cell>
          <cell r="F10104" t="str">
            <v/>
          </cell>
          <cell r="G10104" t="str">
            <v/>
          </cell>
        </row>
        <row r="10105">
          <cell r="A10105" t="str">
            <v>TR7 9</v>
          </cell>
          <cell r="B10105" t="str">
            <v/>
          </cell>
          <cell r="C10105" t="str">
            <v/>
          </cell>
          <cell r="D10105" t="str">
            <v/>
          </cell>
          <cell r="E10105" t="str">
            <v/>
          </cell>
          <cell r="F10105" t="str">
            <v/>
          </cell>
          <cell r="G10105" t="str">
            <v/>
          </cell>
        </row>
        <row r="10106">
          <cell r="A10106" t="str">
            <v>TR8 4</v>
          </cell>
          <cell r="B10106" t="str">
            <v/>
          </cell>
          <cell r="C10106" t="str">
            <v/>
          </cell>
          <cell r="D10106" t="str">
            <v/>
          </cell>
          <cell r="E10106">
            <v>11463625.081734652</v>
          </cell>
          <cell r="F10106">
            <v>3610464.18</v>
          </cell>
          <cell r="G10106" t="str">
            <v/>
          </cell>
        </row>
        <row r="10107">
          <cell r="A10107" t="str">
            <v>TR8 5</v>
          </cell>
          <cell r="B10107">
            <v>3659630</v>
          </cell>
          <cell r="C10107" t="str">
            <v/>
          </cell>
          <cell r="D10107" t="str">
            <v/>
          </cell>
          <cell r="E10107">
            <v>6749561.7122464217</v>
          </cell>
          <cell r="F10107">
            <v>4159700.62</v>
          </cell>
          <cell r="G10107" t="str">
            <v/>
          </cell>
        </row>
        <row r="10108">
          <cell r="A10108" t="str">
            <v>TR9 6</v>
          </cell>
          <cell r="B10108">
            <v>9586578</v>
          </cell>
          <cell r="C10108" t="str">
            <v/>
          </cell>
          <cell r="D10108">
            <v>316909.65999999997</v>
          </cell>
          <cell r="E10108">
            <v>5311239.2000337886</v>
          </cell>
          <cell r="F10108">
            <v>1854354.9</v>
          </cell>
          <cell r="G10108" t="str">
            <v/>
          </cell>
        </row>
        <row r="10109">
          <cell r="A10109" t="str">
            <v>TS Other</v>
          </cell>
          <cell r="B10109">
            <v>66524723</v>
          </cell>
          <cell r="C10109">
            <v>32946333.049999997</v>
          </cell>
          <cell r="D10109">
            <v>38163461.860000007</v>
          </cell>
          <cell r="E10109">
            <v>79579063.548717767</v>
          </cell>
          <cell r="F10109">
            <v>69578006.060000017</v>
          </cell>
          <cell r="G10109">
            <v>66124688.499800012</v>
          </cell>
        </row>
        <row r="10110">
          <cell r="A10110" t="str">
            <v>TS total</v>
          </cell>
          <cell r="B10110">
            <v>91959278</v>
          </cell>
          <cell r="C10110">
            <v>34415915.159999996</v>
          </cell>
          <cell r="D10110">
            <v>45582873.330000006</v>
          </cell>
          <cell r="E10110">
            <v>151049139.54566526</v>
          </cell>
          <cell r="F10110">
            <v>104727352.62000002</v>
          </cell>
          <cell r="G10110">
            <v>82191339.779600009</v>
          </cell>
        </row>
        <row r="10111">
          <cell r="A10111" t="str">
            <v>TS1 1</v>
          </cell>
          <cell r="B10111" t="str">
            <v/>
          </cell>
          <cell r="C10111" t="str">
            <v/>
          </cell>
          <cell r="D10111" t="str">
            <v/>
          </cell>
          <cell r="E10111" t="str">
            <v/>
          </cell>
          <cell r="F10111" t="str">
            <v/>
          </cell>
          <cell r="G10111" t="str">
            <v/>
          </cell>
        </row>
        <row r="10112">
          <cell r="A10112" t="str">
            <v>TS1 2</v>
          </cell>
          <cell r="B10112" t="str">
            <v/>
          </cell>
          <cell r="C10112" t="str">
            <v/>
          </cell>
          <cell r="D10112" t="str">
            <v/>
          </cell>
          <cell r="E10112" t="str">
            <v/>
          </cell>
          <cell r="F10112" t="str">
            <v/>
          </cell>
          <cell r="G10112" t="str">
            <v/>
          </cell>
        </row>
        <row r="10113">
          <cell r="A10113" t="str">
            <v>TS1 3</v>
          </cell>
          <cell r="B10113" t="str">
            <v/>
          </cell>
          <cell r="C10113" t="str">
            <v/>
          </cell>
          <cell r="D10113" t="str">
            <v/>
          </cell>
          <cell r="E10113">
            <v>3996796.918904508</v>
          </cell>
          <cell r="F10113" t="str">
            <v/>
          </cell>
          <cell r="G10113" t="str">
            <v/>
          </cell>
        </row>
        <row r="10114">
          <cell r="A10114" t="str">
            <v>TS1 4</v>
          </cell>
          <cell r="B10114" t="str">
            <v/>
          </cell>
          <cell r="C10114" t="str">
            <v/>
          </cell>
          <cell r="D10114" t="str">
            <v/>
          </cell>
          <cell r="E10114">
            <v>379462.71782503376</v>
          </cell>
          <cell r="F10114" t="str">
            <v/>
          </cell>
          <cell r="G10114" t="str">
            <v/>
          </cell>
        </row>
        <row r="10115">
          <cell r="A10115" t="str">
            <v>TS1 5</v>
          </cell>
          <cell r="B10115" t="str">
            <v/>
          </cell>
          <cell r="C10115" t="str">
            <v/>
          </cell>
          <cell r="D10115" t="str">
            <v/>
          </cell>
          <cell r="E10115" t="str">
            <v/>
          </cell>
          <cell r="F10115" t="str">
            <v/>
          </cell>
          <cell r="G10115" t="str">
            <v/>
          </cell>
        </row>
        <row r="10116">
          <cell r="A10116" t="str">
            <v>TS1 9</v>
          </cell>
          <cell r="B10116" t="str">
            <v/>
          </cell>
          <cell r="C10116" t="str">
            <v/>
          </cell>
          <cell r="D10116" t="str">
            <v/>
          </cell>
          <cell r="E10116" t="str">
            <v/>
          </cell>
          <cell r="F10116" t="str">
            <v/>
          </cell>
          <cell r="G10116" t="str">
            <v/>
          </cell>
        </row>
        <row r="10117">
          <cell r="A10117" t="str">
            <v>TS10 1</v>
          </cell>
          <cell r="B10117" t="str">
            <v/>
          </cell>
          <cell r="C10117" t="str">
            <v/>
          </cell>
          <cell r="D10117">
            <v>224767.68</v>
          </cell>
          <cell r="E10117" t="str">
            <v/>
          </cell>
          <cell r="F10117">
            <v>831913.91</v>
          </cell>
          <cell r="G10117" t="str">
            <v/>
          </cell>
        </row>
        <row r="10118">
          <cell r="A10118" t="str">
            <v>TS10 2</v>
          </cell>
          <cell r="B10118" t="str">
            <v/>
          </cell>
          <cell r="C10118" t="str">
            <v/>
          </cell>
          <cell r="D10118">
            <v>202041.04</v>
          </cell>
          <cell r="E10118" t="str">
            <v/>
          </cell>
          <cell r="F10118">
            <v>475958.93</v>
          </cell>
          <cell r="G10118" t="str">
            <v/>
          </cell>
        </row>
        <row r="10119">
          <cell r="A10119" t="str">
            <v>TS10 3</v>
          </cell>
          <cell r="B10119" t="str">
            <v/>
          </cell>
          <cell r="C10119" t="str">
            <v/>
          </cell>
          <cell r="D10119" t="str">
            <v/>
          </cell>
          <cell r="E10119" t="str">
            <v/>
          </cell>
          <cell r="F10119" t="str">
            <v/>
          </cell>
          <cell r="G10119" t="str">
            <v/>
          </cell>
        </row>
        <row r="10120">
          <cell r="A10120" t="str">
            <v>TS10 4</v>
          </cell>
          <cell r="B10120" t="str">
            <v/>
          </cell>
          <cell r="C10120" t="str">
            <v/>
          </cell>
          <cell r="D10120" t="str">
            <v/>
          </cell>
          <cell r="E10120" t="str">
            <v/>
          </cell>
          <cell r="F10120" t="str">
            <v/>
          </cell>
          <cell r="G10120" t="str">
            <v/>
          </cell>
        </row>
        <row r="10121">
          <cell r="A10121" t="str">
            <v>TS10 5</v>
          </cell>
          <cell r="B10121" t="str">
            <v/>
          </cell>
          <cell r="C10121" t="str">
            <v/>
          </cell>
          <cell r="D10121" t="str">
            <v/>
          </cell>
          <cell r="E10121" t="str">
            <v/>
          </cell>
          <cell r="F10121" t="str">
            <v/>
          </cell>
          <cell r="G10121" t="str">
            <v/>
          </cell>
        </row>
        <row r="10122">
          <cell r="A10122" t="str">
            <v>TS10 9</v>
          </cell>
          <cell r="B10122" t="str">
            <v/>
          </cell>
          <cell r="C10122" t="str">
            <v/>
          </cell>
          <cell r="D10122" t="str">
            <v/>
          </cell>
          <cell r="E10122" t="str">
            <v/>
          </cell>
          <cell r="F10122" t="str">
            <v/>
          </cell>
          <cell r="G10122" t="str">
            <v/>
          </cell>
        </row>
        <row r="10123">
          <cell r="A10123" t="str">
            <v>TS11 6</v>
          </cell>
          <cell r="B10123" t="str">
            <v/>
          </cell>
          <cell r="C10123" t="str">
            <v/>
          </cell>
          <cell r="D10123" t="str">
            <v/>
          </cell>
          <cell r="E10123" t="str">
            <v/>
          </cell>
          <cell r="F10123">
            <v>764930.73</v>
          </cell>
          <cell r="G10123" t="str">
            <v/>
          </cell>
        </row>
        <row r="10124">
          <cell r="A10124" t="str">
            <v>TS11 7</v>
          </cell>
          <cell r="B10124" t="str">
            <v/>
          </cell>
          <cell r="C10124" t="str">
            <v/>
          </cell>
          <cell r="D10124" t="str">
            <v/>
          </cell>
          <cell r="E10124" t="str">
            <v/>
          </cell>
          <cell r="F10124">
            <v>222478.96</v>
          </cell>
          <cell r="G10124" t="str">
            <v/>
          </cell>
        </row>
        <row r="10125">
          <cell r="A10125" t="str">
            <v>TS11 8</v>
          </cell>
          <cell r="B10125" t="str">
            <v/>
          </cell>
          <cell r="C10125" t="str">
            <v/>
          </cell>
          <cell r="D10125" t="str">
            <v/>
          </cell>
          <cell r="E10125" t="str">
            <v/>
          </cell>
          <cell r="F10125" t="str">
            <v/>
          </cell>
          <cell r="G10125" t="str">
            <v/>
          </cell>
        </row>
        <row r="10126">
          <cell r="A10126" t="str">
            <v>TS12 1</v>
          </cell>
          <cell r="B10126" t="str">
            <v/>
          </cell>
          <cell r="C10126" t="str">
            <v/>
          </cell>
          <cell r="D10126">
            <v>88762.34</v>
          </cell>
          <cell r="E10126" t="str">
            <v/>
          </cell>
          <cell r="F10126">
            <v>2364708.2999999998</v>
          </cell>
          <cell r="G10126" t="str">
            <v/>
          </cell>
        </row>
        <row r="10127">
          <cell r="A10127" t="str">
            <v>TS12 2</v>
          </cell>
          <cell r="B10127" t="str">
            <v/>
          </cell>
          <cell r="C10127" t="str">
            <v/>
          </cell>
          <cell r="D10127" t="str">
            <v/>
          </cell>
          <cell r="E10127" t="str">
            <v/>
          </cell>
          <cell r="F10127">
            <v>1208186.07</v>
          </cell>
          <cell r="G10127" t="str">
            <v/>
          </cell>
        </row>
        <row r="10128">
          <cell r="A10128" t="str">
            <v>TS12 3</v>
          </cell>
          <cell r="B10128" t="str">
            <v/>
          </cell>
          <cell r="C10128" t="str">
            <v/>
          </cell>
          <cell r="D10128" t="str">
            <v/>
          </cell>
          <cell r="E10128" t="str">
            <v/>
          </cell>
          <cell r="F10128" t="str">
            <v/>
          </cell>
          <cell r="G10128" t="str">
            <v/>
          </cell>
        </row>
        <row r="10129">
          <cell r="A10129" t="str">
            <v>TS12 9</v>
          </cell>
          <cell r="B10129" t="str">
            <v/>
          </cell>
          <cell r="C10129" t="str">
            <v/>
          </cell>
          <cell r="D10129" t="str">
            <v/>
          </cell>
          <cell r="E10129" t="str">
            <v/>
          </cell>
          <cell r="F10129" t="str">
            <v/>
          </cell>
          <cell r="G10129" t="str">
            <v/>
          </cell>
        </row>
        <row r="10130">
          <cell r="A10130" t="str">
            <v>TS13 4</v>
          </cell>
          <cell r="B10130" t="str">
            <v/>
          </cell>
          <cell r="C10130" t="str">
            <v/>
          </cell>
          <cell r="D10130">
            <v>805676.37</v>
          </cell>
          <cell r="E10130">
            <v>2050472.140785343</v>
          </cell>
          <cell r="F10130">
            <v>560758.79</v>
          </cell>
          <cell r="G10130" t="str">
            <v/>
          </cell>
        </row>
        <row r="10131">
          <cell r="A10131" t="str">
            <v>TS13 5</v>
          </cell>
          <cell r="B10131" t="str">
            <v/>
          </cell>
          <cell r="C10131" t="str">
            <v/>
          </cell>
          <cell r="D10131" t="str">
            <v/>
          </cell>
          <cell r="E10131" t="str">
            <v/>
          </cell>
          <cell r="F10131">
            <v>2224803.21</v>
          </cell>
          <cell r="G10131" t="str">
            <v/>
          </cell>
        </row>
        <row r="10132">
          <cell r="A10132" t="str">
            <v>TS14 6</v>
          </cell>
          <cell r="B10132" t="str">
            <v/>
          </cell>
          <cell r="C10132" t="str">
            <v/>
          </cell>
          <cell r="D10132" t="str">
            <v/>
          </cell>
          <cell r="E10132">
            <v>1409390.14182855</v>
          </cell>
          <cell r="F10132">
            <v>702769.75</v>
          </cell>
          <cell r="G10132" t="str">
            <v/>
          </cell>
        </row>
        <row r="10133">
          <cell r="A10133" t="str">
            <v>TS14 7</v>
          </cell>
          <cell r="B10133" t="str">
            <v/>
          </cell>
          <cell r="C10133" t="str">
            <v/>
          </cell>
          <cell r="D10133" t="str">
            <v/>
          </cell>
          <cell r="E10133" t="str">
            <v/>
          </cell>
          <cell r="F10133" t="str">
            <v/>
          </cell>
          <cell r="G10133" t="str">
            <v/>
          </cell>
        </row>
        <row r="10134">
          <cell r="A10134" t="str">
            <v>TS14 8</v>
          </cell>
          <cell r="B10134" t="str">
            <v/>
          </cell>
          <cell r="C10134" t="str">
            <v/>
          </cell>
          <cell r="D10134" t="str">
            <v/>
          </cell>
          <cell r="E10134" t="str">
            <v/>
          </cell>
          <cell r="F10134" t="str">
            <v/>
          </cell>
          <cell r="G10134" t="str">
            <v/>
          </cell>
        </row>
        <row r="10135">
          <cell r="A10135" t="str">
            <v>TS14 9</v>
          </cell>
          <cell r="B10135" t="str">
            <v/>
          </cell>
          <cell r="C10135" t="str">
            <v/>
          </cell>
          <cell r="D10135" t="str">
            <v/>
          </cell>
          <cell r="E10135" t="str">
            <v/>
          </cell>
          <cell r="F10135" t="str">
            <v/>
          </cell>
          <cell r="G10135" t="str">
            <v/>
          </cell>
        </row>
        <row r="10136">
          <cell r="A10136" t="str">
            <v>TS15 0</v>
          </cell>
          <cell r="B10136" t="str">
            <v/>
          </cell>
          <cell r="C10136" t="str">
            <v/>
          </cell>
          <cell r="D10136" t="str">
            <v/>
          </cell>
          <cell r="E10136">
            <v>1920032.4160624635</v>
          </cell>
          <cell r="F10136" t="str">
            <v/>
          </cell>
          <cell r="G10136" t="str">
            <v/>
          </cell>
        </row>
        <row r="10137">
          <cell r="A10137" t="str">
            <v>TS15 9</v>
          </cell>
          <cell r="B10137">
            <v>2376590</v>
          </cell>
          <cell r="C10137" t="str">
            <v/>
          </cell>
          <cell r="D10137">
            <v>705653.84</v>
          </cell>
          <cell r="E10137" t="str">
            <v/>
          </cell>
          <cell r="F10137">
            <v>2412228.41</v>
          </cell>
          <cell r="G10137">
            <v>10348081.4099</v>
          </cell>
        </row>
        <row r="10138">
          <cell r="A10138" t="str">
            <v>TS16 0</v>
          </cell>
          <cell r="B10138" t="str">
            <v/>
          </cell>
          <cell r="C10138" t="str">
            <v/>
          </cell>
          <cell r="D10138">
            <v>718325.67</v>
          </cell>
          <cell r="E10138">
            <v>2425417.56787183</v>
          </cell>
          <cell r="F10138">
            <v>594883.28</v>
          </cell>
          <cell r="G10138" t="str">
            <v/>
          </cell>
        </row>
        <row r="10139">
          <cell r="A10139" t="str">
            <v>TS16 9</v>
          </cell>
          <cell r="B10139" t="str">
            <v/>
          </cell>
          <cell r="C10139" t="str">
            <v/>
          </cell>
          <cell r="D10139" t="str">
            <v/>
          </cell>
          <cell r="E10139" t="str">
            <v/>
          </cell>
          <cell r="F10139" t="str">
            <v/>
          </cell>
          <cell r="G10139" t="str">
            <v/>
          </cell>
        </row>
        <row r="10140">
          <cell r="A10140" t="str">
            <v>TS17 0</v>
          </cell>
          <cell r="B10140" t="str">
            <v/>
          </cell>
          <cell r="C10140">
            <v>544862.04999999993</v>
          </cell>
          <cell r="D10140">
            <v>389989.08</v>
          </cell>
          <cell r="E10140" t="str">
            <v/>
          </cell>
          <cell r="F10140" t="str">
            <v/>
          </cell>
          <cell r="G10140" t="str">
            <v/>
          </cell>
        </row>
        <row r="10141">
          <cell r="A10141" t="str">
            <v>TS17 5</v>
          </cell>
          <cell r="B10141" t="str">
            <v/>
          </cell>
          <cell r="C10141" t="str">
            <v/>
          </cell>
          <cell r="D10141" t="str">
            <v/>
          </cell>
          <cell r="E10141">
            <v>3056402.351298552</v>
          </cell>
          <cell r="F10141" t="str">
            <v/>
          </cell>
          <cell r="G10141" t="str">
            <v/>
          </cell>
        </row>
        <row r="10142">
          <cell r="A10142" t="str">
            <v>TS17 6</v>
          </cell>
          <cell r="B10142" t="str">
            <v/>
          </cell>
          <cell r="C10142" t="str">
            <v/>
          </cell>
          <cell r="D10142" t="str">
            <v/>
          </cell>
          <cell r="E10142">
            <v>1941609.1370861416</v>
          </cell>
          <cell r="F10142" t="str">
            <v/>
          </cell>
          <cell r="G10142" t="str">
            <v/>
          </cell>
        </row>
        <row r="10143">
          <cell r="A10143" t="str">
            <v>TS17 7</v>
          </cell>
          <cell r="B10143" t="str">
            <v/>
          </cell>
          <cell r="C10143" t="str">
            <v/>
          </cell>
          <cell r="D10143" t="str">
            <v/>
          </cell>
          <cell r="E10143" t="str">
            <v/>
          </cell>
          <cell r="F10143" t="str">
            <v/>
          </cell>
          <cell r="G10143" t="str">
            <v/>
          </cell>
        </row>
        <row r="10144">
          <cell r="A10144" t="str">
            <v>TS17 8</v>
          </cell>
          <cell r="B10144" t="str">
            <v/>
          </cell>
          <cell r="C10144" t="str">
            <v/>
          </cell>
          <cell r="D10144" t="str">
            <v/>
          </cell>
          <cell r="E10144" t="str">
            <v/>
          </cell>
          <cell r="F10144" t="str">
            <v/>
          </cell>
          <cell r="G10144" t="str">
            <v/>
          </cell>
        </row>
        <row r="10145">
          <cell r="A10145" t="str">
            <v>TS17 9</v>
          </cell>
          <cell r="B10145" t="str">
            <v/>
          </cell>
          <cell r="C10145" t="str">
            <v/>
          </cell>
          <cell r="D10145" t="str">
            <v/>
          </cell>
          <cell r="E10145" t="str">
            <v/>
          </cell>
          <cell r="F10145" t="str">
            <v/>
          </cell>
          <cell r="G10145" t="str">
            <v/>
          </cell>
        </row>
        <row r="10146">
          <cell r="A10146" t="str">
            <v>TS18 1</v>
          </cell>
          <cell r="B10146" t="str">
            <v/>
          </cell>
          <cell r="C10146" t="str">
            <v/>
          </cell>
          <cell r="D10146" t="str">
            <v/>
          </cell>
          <cell r="E10146" t="str">
            <v/>
          </cell>
          <cell r="F10146" t="str">
            <v/>
          </cell>
          <cell r="G10146" t="str">
            <v/>
          </cell>
        </row>
        <row r="10147">
          <cell r="A10147" t="str">
            <v>TS18 2</v>
          </cell>
          <cell r="B10147" t="str">
            <v/>
          </cell>
          <cell r="C10147" t="str">
            <v/>
          </cell>
          <cell r="D10147" t="str">
            <v/>
          </cell>
          <cell r="E10147" t="str">
            <v/>
          </cell>
          <cell r="F10147">
            <v>885430.81</v>
          </cell>
          <cell r="G10147" t="str">
            <v/>
          </cell>
        </row>
        <row r="10148">
          <cell r="A10148" t="str">
            <v>TS18 3</v>
          </cell>
          <cell r="B10148">
            <v>1926516</v>
          </cell>
          <cell r="C10148" t="str">
            <v/>
          </cell>
          <cell r="D10148">
            <v>409334.1</v>
          </cell>
          <cell r="E10148">
            <v>3400548.7556065847</v>
          </cell>
          <cell r="F10148" t="str">
            <v/>
          </cell>
          <cell r="G10148">
            <v>3623184</v>
          </cell>
        </row>
        <row r="10149">
          <cell r="A10149" t="str">
            <v>TS18 4</v>
          </cell>
          <cell r="B10149" t="str">
            <v/>
          </cell>
          <cell r="C10149" t="str">
            <v/>
          </cell>
          <cell r="D10149" t="str">
            <v/>
          </cell>
          <cell r="E10149">
            <v>1159606.7860631775</v>
          </cell>
          <cell r="F10149">
            <v>182735.29</v>
          </cell>
          <cell r="G10149" t="str">
            <v/>
          </cell>
        </row>
        <row r="10150">
          <cell r="A10150" t="str">
            <v>TS18 5</v>
          </cell>
          <cell r="B10150" t="str">
            <v/>
          </cell>
          <cell r="C10150" t="str">
            <v/>
          </cell>
          <cell r="D10150" t="str">
            <v/>
          </cell>
          <cell r="E10150" t="str">
            <v/>
          </cell>
          <cell r="F10150" t="str">
            <v/>
          </cell>
          <cell r="G10150" t="str">
            <v/>
          </cell>
        </row>
        <row r="10151">
          <cell r="A10151" t="str">
            <v>TS19 0</v>
          </cell>
          <cell r="B10151" t="str">
            <v/>
          </cell>
          <cell r="C10151" t="str">
            <v/>
          </cell>
          <cell r="D10151" t="str">
            <v/>
          </cell>
          <cell r="E10151">
            <v>263640.96339730674</v>
          </cell>
          <cell r="F10151">
            <v>341418.16</v>
          </cell>
          <cell r="G10151" t="str">
            <v/>
          </cell>
        </row>
        <row r="10152">
          <cell r="A10152" t="str">
            <v>TS19 1</v>
          </cell>
          <cell r="B10152" t="str">
            <v/>
          </cell>
          <cell r="C10152" t="str">
            <v/>
          </cell>
          <cell r="D10152" t="str">
            <v/>
          </cell>
          <cell r="E10152" t="str">
            <v/>
          </cell>
          <cell r="F10152" t="str">
            <v/>
          </cell>
          <cell r="G10152" t="str">
            <v/>
          </cell>
        </row>
        <row r="10153">
          <cell r="A10153" t="str">
            <v>TS19 7</v>
          </cell>
          <cell r="B10153" t="str">
            <v/>
          </cell>
          <cell r="C10153" t="str">
            <v/>
          </cell>
          <cell r="D10153" t="str">
            <v/>
          </cell>
          <cell r="E10153" t="str">
            <v/>
          </cell>
          <cell r="F10153" t="str">
            <v/>
          </cell>
          <cell r="G10153" t="str">
            <v/>
          </cell>
        </row>
        <row r="10154">
          <cell r="A10154" t="str">
            <v>TS19 8</v>
          </cell>
          <cell r="B10154" t="str">
            <v/>
          </cell>
          <cell r="C10154" t="str">
            <v/>
          </cell>
          <cell r="D10154" t="str">
            <v/>
          </cell>
          <cell r="E10154" t="str">
            <v/>
          </cell>
          <cell r="F10154" t="str">
            <v/>
          </cell>
          <cell r="G10154" t="str">
            <v/>
          </cell>
        </row>
        <row r="10155">
          <cell r="A10155" t="str">
            <v>TS19 9</v>
          </cell>
          <cell r="B10155" t="str">
            <v/>
          </cell>
          <cell r="C10155" t="str">
            <v/>
          </cell>
          <cell r="D10155" t="str">
            <v/>
          </cell>
          <cell r="E10155" t="str">
            <v/>
          </cell>
          <cell r="F10155" t="str">
            <v/>
          </cell>
          <cell r="G10155" t="str">
            <v/>
          </cell>
        </row>
        <row r="10156">
          <cell r="A10156" t="str">
            <v>TS2 1</v>
          </cell>
          <cell r="B10156" t="str">
            <v/>
          </cell>
          <cell r="C10156" t="str">
            <v/>
          </cell>
          <cell r="D10156" t="str">
            <v/>
          </cell>
          <cell r="E10156">
            <v>3299481.9769754359</v>
          </cell>
          <cell r="F10156" t="str">
            <v/>
          </cell>
          <cell r="G10156" t="str">
            <v/>
          </cell>
        </row>
        <row r="10157">
          <cell r="A10157" t="str">
            <v>TS20 1</v>
          </cell>
          <cell r="B10157">
            <v>792918</v>
          </cell>
          <cell r="C10157" t="str">
            <v/>
          </cell>
          <cell r="D10157">
            <v>89326.49</v>
          </cell>
          <cell r="E10157" t="str">
            <v/>
          </cell>
          <cell r="F10157">
            <v>816245.06</v>
          </cell>
          <cell r="G10157" t="str">
            <v/>
          </cell>
        </row>
        <row r="10158">
          <cell r="A10158" t="str">
            <v>TS20 2</v>
          </cell>
          <cell r="B10158" t="str">
            <v/>
          </cell>
          <cell r="C10158" t="str">
            <v/>
          </cell>
          <cell r="D10158" t="str">
            <v/>
          </cell>
          <cell r="E10158" t="str">
            <v/>
          </cell>
          <cell r="F10158">
            <v>104367.18</v>
          </cell>
          <cell r="G10158" t="str">
            <v/>
          </cell>
        </row>
        <row r="10159">
          <cell r="A10159" t="str">
            <v>TS21 1</v>
          </cell>
          <cell r="B10159">
            <v>4323480</v>
          </cell>
          <cell r="C10159" t="str">
            <v/>
          </cell>
          <cell r="D10159" t="str">
            <v/>
          </cell>
          <cell r="E10159" t="str">
            <v/>
          </cell>
          <cell r="F10159">
            <v>2443831.1800000002</v>
          </cell>
          <cell r="G10159" t="str">
            <v/>
          </cell>
        </row>
        <row r="10160">
          <cell r="A10160" t="str">
            <v>TS21 2</v>
          </cell>
          <cell r="B10160">
            <v>4320780</v>
          </cell>
          <cell r="C10160" t="str">
            <v/>
          </cell>
          <cell r="D10160" t="str">
            <v/>
          </cell>
          <cell r="E10160">
            <v>2253209.2608411107</v>
          </cell>
          <cell r="F10160" t="str">
            <v/>
          </cell>
          <cell r="G10160" t="str">
            <v/>
          </cell>
        </row>
        <row r="10161">
          <cell r="A10161" t="str">
            <v>TS21 3</v>
          </cell>
          <cell r="B10161" t="str">
            <v/>
          </cell>
          <cell r="C10161" t="str">
            <v/>
          </cell>
          <cell r="D10161" t="str">
            <v/>
          </cell>
          <cell r="E10161" t="str">
            <v/>
          </cell>
          <cell r="F10161">
            <v>655585.25</v>
          </cell>
          <cell r="G10161" t="str">
            <v/>
          </cell>
        </row>
        <row r="10162">
          <cell r="A10162" t="str">
            <v>TS21 4</v>
          </cell>
          <cell r="B10162" t="str">
            <v/>
          </cell>
          <cell r="C10162" t="str">
            <v/>
          </cell>
          <cell r="D10162" t="str">
            <v/>
          </cell>
          <cell r="E10162" t="str">
            <v/>
          </cell>
          <cell r="F10162" t="str">
            <v/>
          </cell>
          <cell r="G10162" t="str">
            <v/>
          </cell>
        </row>
        <row r="10163">
          <cell r="A10163" t="str">
            <v>TS22 5</v>
          </cell>
          <cell r="B10163">
            <v>4070606</v>
          </cell>
          <cell r="C10163" t="str">
            <v/>
          </cell>
          <cell r="D10163" t="str">
            <v/>
          </cell>
          <cell r="E10163">
            <v>6227109.8169621332</v>
          </cell>
          <cell r="F10163" t="str">
            <v/>
          </cell>
          <cell r="G10163" t="str">
            <v/>
          </cell>
        </row>
        <row r="10164">
          <cell r="A10164" t="str">
            <v>TS23 1</v>
          </cell>
          <cell r="B10164" t="str">
            <v/>
          </cell>
          <cell r="C10164" t="str">
            <v/>
          </cell>
          <cell r="D10164" t="str">
            <v/>
          </cell>
          <cell r="E10164" t="str">
            <v/>
          </cell>
          <cell r="F10164" t="str">
            <v/>
          </cell>
          <cell r="G10164" t="str">
            <v/>
          </cell>
        </row>
        <row r="10165">
          <cell r="A10165" t="str">
            <v>TS23 2</v>
          </cell>
          <cell r="B10165" t="str">
            <v/>
          </cell>
          <cell r="C10165" t="str">
            <v/>
          </cell>
          <cell r="D10165" t="str">
            <v/>
          </cell>
          <cell r="E10165" t="str">
            <v/>
          </cell>
          <cell r="F10165" t="str">
            <v/>
          </cell>
          <cell r="G10165" t="str">
            <v/>
          </cell>
        </row>
        <row r="10166">
          <cell r="A10166" t="str">
            <v>TS23 3</v>
          </cell>
          <cell r="B10166">
            <v>54384</v>
          </cell>
          <cell r="C10166" t="str">
            <v/>
          </cell>
          <cell r="D10166" t="str">
            <v/>
          </cell>
          <cell r="E10166" t="str">
            <v/>
          </cell>
          <cell r="F10166">
            <v>135322.45000000001</v>
          </cell>
          <cell r="G10166" t="str">
            <v/>
          </cell>
        </row>
        <row r="10167">
          <cell r="A10167" t="str">
            <v>TS23 4</v>
          </cell>
          <cell r="B10167" t="str">
            <v/>
          </cell>
          <cell r="C10167" t="str">
            <v/>
          </cell>
          <cell r="D10167" t="str">
            <v/>
          </cell>
          <cell r="E10167">
            <v>1852126.7269520981</v>
          </cell>
          <cell r="F10167" t="str">
            <v/>
          </cell>
          <cell r="G10167" t="str">
            <v/>
          </cell>
        </row>
        <row r="10168">
          <cell r="A10168" t="str">
            <v>TS24 0</v>
          </cell>
          <cell r="B10168" t="str">
            <v/>
          </cell>
          <cell r="C10168" t="str">
            <v/>
          </cell>
          <cell r="D10168" t="str">
            <v/>
          </cell>
          <cell r="E10168" t="str">
            <v/>
          </cell>
          <cell r="F10168">
            <v>857399.72</v>
          </cell>
          <cell r="G10168" t="str">
            <v/>
          </cell>
        </row>
        <row r="10169">
          <cell r="A10169" t="str">
            <v>TS24 4</v>
          </cell>
          <cell r="B10169" t="str">
            <v/>
          </cell>
          <cell r="C10169" t="str">
            <v/>
          </cell>
          <cell r="D10169" t="str">
            <v/>
          </cell>
          <cell r="E10169" t="str">
            <v/>
          </cell>
          <cell r="F10169" t="str">
            <v/>
          </cell>
          <cell r="G10169" t="str">
            <v/>
          </cell>
        </row>
        <row r="10170">
          <cell r="A10170" t="str">
            <v>TS24 7</v>
          </cell>
          <cell r="B10170" t="str">
            <v/>
          </cell>
          <cell r="C10170" t="str">
            <v/>
          </cell>
          <cell r="D10170">
            <v>391729.17</v>
          </cell>
          <cell r="E10170" t="str">
            <v/>
          </cell>
          <cell r="F10170" t="str">
            <v/>
          </cell>
          <cell r="G10170" t="str">
            <v/>
          </cell>
        </row>
        <row r="10171">
          <cell r="A10171" t="str">
            <v>TS24 8</v>
          </cell>
          <cell r="B10171" t="str">
            <v/>
          </cell>
          <cell r="C10171" t="str">
            <v/>
          </cell>
          <cell r="D10171" t="str">
            <v/>
          </cell>
          <cell r="E10171" t="str">
            <v/>
          </cell>
          <cell r="F10171" t="str">
            <v/>
          </cell>
          <cell r="G10171" t="str">
            <v/>
          </cell>
        </row>
        <row r="10172">
          <cell r="A10172" t="str">
            <v>TS24 9</v>
          </cell>
          <cell r="B10172" t="str">
            <v/>
          </cell>
          <cell r="C10172" t="str">
            <v/>
          </cell>
          <cell r="D10172" t="str">
            <v/>
          </cell>
          <cell r="E10172" t="str">
            <v/>
          </cell>
          <cell r="F10172" t="str">
            <v/>
          </cell>
          <cell r="G10172" t="str">
            <v/>
          </cell>
        </row>
        <row r="10173">
          <cell r="A10173" t="str">
            <v>TS25 1</v>
          </cell>
          <cell r="B10173">
            <v>905626</v>
          </cell>
          <cell r="C10173" t="str">
            <v/>
          </cell>
          <cell r="D10173">
            <v>1470778.64</v>
          </cell>
          <cell r="E10173" t="str">
            <v/>
          </cell>
          <cell r="F10173">
            <v>1791117.36</v>
          </cell>
          <cell r="G10173" t="str">
            <v/>
          </cell>
        </row>
        <row r="10174">
          <cell r="A10174" t="str">
            <v>TS25 2</v>
          </cell>
          <cell r="B10174" t="str">
            <v/>
          </cell>
          <cell r="C10174" t="str">
            <v/>
          </cell>
          <cell r="D10174" t="str">
            <v/>
          </cell>
          <cell r="E10174" t="str">
            <v/>
          </cell>
          <cell r="F10174" t="str">
            <v/>
          </cell>
          <cell r="G10174" t="str">
            <v/>
          </cell>
        </row>
        <row r="10175">
          <cell r="A10175" t="str">
            <v>TS25 3</v>
          </cell>
          <cell r="B10175" t="str">
            <v/>
          </cell>
          <cell r="C10175" t="str">
            <v/>
          </cell>
          <cell r="D10175" t="str">
            <v/>
          </cell>
          <cell r="E10175" t="str">
            <v/>
          </cell>
          <cell r="F10175" t="str">
            <v/>
          </cell>
          <cell r="G10175" t="str">
            <v/>
          </cell>
        </row>
        <row r="10176">
          <cell r="A10176" t="str">
            <v>TS25 4</v>
          </cell>
          <cell r="B10176" t="str">
            <v/>
          </cell>
          <cell r="C10176" t="str">
            <v/>
          </cell>
          <cell r="D10176" t="str">
            <v/>
          </cell>
          <cell r="E10176" t="str">
            <v/>
          </cell>
          <cell r="F10176" t="str">
            <v/>
          </cell>
          <cell r="G10176" t="str">
            <v/>
          </cell>
        </row>
        <row r="10177">
          <cell r="A10177" t="str">
            <v>TS25 5</v>
          </cell>
          <cell r="B10177" t="str">
            <v/>
          </cell>
          <cell r="C10177" t="str">
            <v/>
          </cell>
          <cell r="D10177" t="str">
            <v/>
          </cell>
          <cell r="E10177" t="str">
            <v/>
          </cell>
          <cell r="F10177">
            <v>616322.18000000005</v>
          </cell>
          <cell r="G10177" t="str">
            <v/>
          </cell>
        </row>
        <row r="10178">
          <cell r="A10178" t="str">
            <v>TS26 0</v>
          </cell>
          <cell r="B10178" t="str">
            <v/>
          </cell>
          <cell r="C10178" t="str">
            <v/>
          </cell>
          <cell r="D10178">
            <v>417910.9</v>
          </cell>
          <cell r="E10178" t="str">
            <v/>
          </cell>
          <cell r="F10178">
            <v>929898.91</v>
          </cell>
          <cell r="G10178" t="str">
            <v/>
          </cell>
        </row>
        <row r="10179">
          <cell r="A10179" t="str">
            <v>TS26 8</v>
          </cell>
          <cell r="B10179" t="str">
            <v/>
          </cell>
          <cell r="C10179" t="str">
            <v/>
          </cell>
          <cell r="D10179" t="str">
            <v/>
          </cell>
          <cell r="E10179" t="str">
            <v/>
          </cell>
          <cell r="F10179" t="str">
            <v/>
          </cell>
          <cell r="G10179" t="str">
            <v/>
          </cell>
        </row>
        <row r="10180">
          <cell r="A10180" t="str">
            <v>TS26 9</v>
          </cell>
          <cell r="B10180" t="str">
            <v/>
          </cell>
          <cell r="C10180" t="str">
            <v/>
          </cell>
          <cell r="D10180" t="str">
            <v/>
          </cell>
          <cell r="E10180">
            <v>1478570.5118454245</v>
          </cell>
          <cell r="F10180" t="str">
            <v/>
          </cell>
          <cell r="G10180" t="str">
            <v/>
          </cell>
        </row>
        <row r="10181">
          <cell r="A10181" t="str">
            <v>TS27 3</v>
          </cell>
          <cell r="B10181">
            <v>2974606</v>
          </cell>
          <cell r="C10181" t="str">
            <v/>
          </cell>
          <cell r="D10181" t="str">
            <v/>
          </cell>
          <cell r="E10181" t="str">
            <v/>
          </cell>
          <cell r="F10181" t="str">
            <v/>
          </cell>
          <cell r="G10181" t="str">
            <v/>
          </cell>
        </row>
        <row r="10182">
          <cell r="A10182" t="str">
            <v>TS27 4</v>
          </cell>
          <cell r="B10182">
            <v>3511062</v>
          </cell>
          <cell r="C10182" t="str">
            <v/>
          </cell>
          <cell r="D10182" t="str">
            <v/>
          </cell>
          <cell r="E10182">
            <v>1807475.9331883439</v>
          </cell>
          <cell r="F10182" t="str">
            <v/>
          </cell>
          <cell r="G10182" t="str">
            <v/>
          </cell>
        </row>
        <row r="10183">
          <cell r="A10183" t="str">
            <v>TS28 5</v>
          </cell>
          <cell r="B10183" t="str">
            <v/>
          </cell>
          <cell r="C10183" t="str">
            <v/>
          </cell>
          <cell r="D10183" t="str">
            <v/>
          </cell>
          <cell r="E10183">
            <v>765334.47750830674</v>
          </cell>
          <cell r="F10183" t="str">
            <v/>
          </cell>
          <cell r="G10183" t="str">
            <v/>
          </cell>
        </row>
        <row r="10184">
          <cell r="A10184" t="str">
            <v>TS29 6</v>
          </cell>
          <cell r="B10184" t="str">
            <v/>
          </cell>
          <cell r="C10184" t="str">
            <v/>
          </cell>
          <cell r="D10184" t="str">
            <v/>
          </cell>
          <cell r="E10184" t="str">
            <v/>
          </cell>
          <cell r="F10184" t="str">
            <v/>
          </cell>
          <cell r="G10184" t="str">
            <v/>
          </cell>
        </row>
        <row r="10185">
          <cell r="A10185" t="str">
            <v>TS3 0</v>
          </cell>
          <cell r="B10185" t="str">
            <v/>
          </cell>
          <cell r="C10185" t="str">
            <v/>
          </cell>
          <cell r="D10185" t="str">
            <v/>
          </cell>
          <cell r="E10185" t="str">
            <v/>
          </cell>
          <cell r="F10185" t="str">
            <v/>
          </cell>
          <cell r="G10185" t="str">
            <v/>
          </cell>
        </row>
        <row r="10186">
          <cell r="A10186" t="str">
            <v>TS3 6</v>
          </cell>
          <cell r="B10186" t="str">
            <v/>
          </cell>
          <cell r="C10186" t="str">
            <v/>
          </cell>
          <cell r="D10186" t="str">
            <v/>
          </cell>
          <cell r="E10186" t="str">
            <v/>
          </cell>
          <cell r="F10186" t="str">
            <v/>
          </cell>
          <cell r="G10186" t="str">
            <v/>
          </cell>
        </row>
        <row r="10187">
          <cell r="A10187" t="str">
            <v>TS3 7</v>
          </cell>
          <cell r="B10187" t="str">
            <v/>
          </cell>
          <cell r="C10187" t="str">
            <v/>
          </cell>
          <cell r="D10187" t="str">
            <v/>
          </cell>
          <cell r="E10187" t="str">
            <v/>
          </cell>
          <cell r="F10187" t="str">
            <v/>
          </cell>
          <cell r="G10187" t="str">
            <v/>
          </cell>
        </row>
        <row r="10188">
          <cell r="A10188" t="str">
            <v>TS3 8</v>
          </cell>
          <cell r="B10188" t="str">
            <v/>
          </cell>
          <cell r="C10188" t="str">
            <v/>
          </cell>
          <cell r="D10188" t="str">
            <v/>
          </cell>
          <cell r="E10188" t="str">
            <v/>
          </cell>
          <cell r="F10188">
            <v>1599088.55</v>
          </cell>
          <cell r="G10188" t="str">
            <v/>
          </cell>
        </row>
        <row r="10189">
          <cell r="A10189" t="str">
            <v>TS3 9</v>
          </cell>
          <cell r="B10189" t="str">
            <v/>
          </cell>
          <cell r="C10189" t="str">
            <v/>
          </cell>
          <cell r="D10189" t="str">
            <v/>
          </cell>
          <cell r="E10189" t="str">
            <v/>
          </cell>
          <cell r="F10189" t="str">
            <v/>
          </cell>
          <cell r="G10189" t="str">
            <v/>
          </cell>
        </row>
        <row r="10190">
          <cell r="A10190" t="str">
            <v>TS4 2</v>
          </cell>
          <cell r="B10190" t="str">
            <v/>
          </cell>
          <cell r="C10190" t="str">
            <v/>
          </cell>
          <cell r="D10190" t="str">
            <v/>
          </cell>
          <cell r="E10190">
            <v>3937028.3903611396</v>
          </cell>
          <cell r="F10190" t="str">
            <v/>
          </cell>
          <cell r="G10190" t="str">
            <v/>
          </cell>
        </row>
        <row r="10191">
          <cell r="A10191" t="str">
            <v>TS4 3</v>
          </cell>
          <cell r="B10191" t="str">
            <v/>
          </cell>
          <cell r="C10191" t="str">
            <v/>
          </cell>
          <cell r="D10191" t="str">
            <v/>
          </cell>
          <cell r="E10191" t="str">
            <v/>
          </cell>
          <cell r="F10191" t="str">
            <v/>
          </cell>
          <cell r="G10191" t="str">
            <v/>
          </cell>
        </row>
        <row r="10192">
          <cell r="A10192" t="str">
            <v>TS5 4</v>
          </cell>
          <cell r="B10192" t="str">
            <v/>
          </cell>
          <cell r="C10192" t="str">
            <v/>
          </cell>
          <cell r="D10192" t="str">
            <v/>
          </cell>
          <cell r="E10192" t="str">
            <v/>
          </cell>
          <cell r="F10192" t="str">
            <v/>
          </cell>
          <cell r="G10192" t="str">
            <v/>
          </cell>
        </row>
        <row r="10193">
          <cell r="A10193" t="str">
            <v>TS5 5</v>
          </cell>
          <cell r="B10193" t="str">
            <v/>
          </cell>
          <cell r="C10193">
            <v>924720.06</v>
          </cell>
          <cell r="D10193" t="str">
            <v/>
          </cell>
          <cell r="E10193">
            <v>4315741.0896181827</v>
          </cell>
          <cell r="F10193">
            <v>1557749.53</v>
          </cell>
          <cell r="G10193">
            <v>2095385.8699</v>
          </cell>
        </row>
        <row r="10194">
          <cell r="A10194" t="str">
            <v>TS5 6</v>
          </cell>
          <cell r="B10194">
            <v>81432</v>
          </cell>
          <cell r="C10194" t="str">
            <v/>
          </cell>
          <cell r="D10194" t="str">
            <v/>
          </cell>
          <cell r="E10194">
            <v>6551769.725399985</v>
          </cell>
          <cell r="F10194" t="str">
            <v/>
          </cell>
          <cell r="G10194" t="str">
            <v/>
          </cell>
        </row>
        <row r="10195">
          <cell r="A10195" t="str">
            <v>TS5 7</v>
          </cell>
          <cell r="B10195" t="str">
            <v/>
          </cell>
          <cell r="C10195" t="str">
            <v/>
          </cell>
          <cell r="D10195" t="str">
            <v/>
          </cell>
          <cell r="E10195">
            <v>4838389.3071017358</v>
          </cell>
          <cell r="F10195" t="str">
            <v/>
          </cell>
          <cell r="G10195" t="str">
            <v/>
          </cell>
        </row>
        <row r="10196">
          <cell r="A10196" t="str">
            <v>TS5 8</v>
          </cell>
          <cell r="B10196">
            <v>96555</v>
          </cell>
          <cell r="C10196" t="str">
            <v/>
          </cell>
          <cell r="D10196" t="str">
            <v/>
          </cell>
          <cell r="E10196">
            <v>1702264.0584207319</v>
          </cell>
          <cell r="F10196" t="str">
            <v/>
          </cell>
          <cell r="G10196" t="str">
            <v/>
          </cell>
        </row>
        <row r="10197">
          <cell r="A10197" t="str">
            <v>TS6 0</v>
          </cell>
          <cell r="B10197" t="str">
            <v/>
          </cell>
          <cell r="C10197" t="str">
            <v/>
          </cell>
          <cell r="D10197" t="str">
            <v/>
          </cell>
          <cell r="E10197" t="str">
            <v/>
          </cell>
          <cell r="F10197" t="str">
            <v/>
          </cell>
          <cell r="G10197" t="str">
            <v/>
          </cell>
        </row>
        <row r="10198">
          <cell r="A10198" t="str">
            <v>TS6 1</v>
          </cell>
          <cell r="B10198" t="str">
            <v/>
          </cell>
          <cell r="C10198" t="str">
            <v/>
          </cell>
          <cell r="D10198" t="str">
            <v/>
          </cell>
          <cell r="E10198" t="str">
            <v/>
          </cell>
          <cell r="F10198" t="str">
            <v/>
          </cell>
          <cell r="G10198" t="str">
            <v/>
          </cell>
        </row>
        <row r="10199">
          <cell r="A10199" t="str">
            <v>TS6 6</v>
          </cell>
          <cell r="B10199" t="str">
            <v/>
          </cell>
          <cell r="C10199" t="str">
            <v/>
          </cell>
          <cell r="D10199" t="str">
            <v/>
          </cell>
          <cell r="E10199">
            <v>689424.27630995575</v>
          </cell>
          <cell r="F10199">
            <v>1399274.32</v>
          </cell>
          <cell r="G10199" t="str">
            <v/>
          </cell>
        </row>
        <row r="10200">
          <cell r="A10200" t="str">
            <v>TS6 7</v>
          </cell>
          <cell r="B10200" t="str">
            <v/>
          </cell>
          <cell r="C10200" t="str">
            <v/>
          </cell>
          <cell r="D10200" t="str">
            <v/>
          </cell>
          <cell r="E10200" t="str">
            <v/>
          </cell>
          <cell r="F10200" t="str">
            <v/>
          </cell>
          <cell r="G10200" t="str">
            <v/>
          </cell>
        </row>
        <row r="10201">
          <cell r="A10201" t="str">
            <v>TS6 8</v>
          </cell>
          <cell r="B10201" t="str">
            <v/>
          </cell>
          <cell r="C10201" t="str">
            <v/>
          </cell>
          <cell r="D10201" t="str">
            <v/>
          </cell>
          <cell r="E10201" t="str">
            <v/>
          </cell>
          <cell r="F10201" t="str">
            <v/>
          </cell>
          <cell r="G10201" t="str">
            <v/>
          </cell>
        </row>
        <row r="10202">
          <cell r="A10202" t="str">
            <v>TS6 9</v>
          </cell>
          <cell r="B10202" t="str">
            <v/>
          </cell>
          <cell r="C10202" t="str">
            <v/>
          </cell>
          <cell r="D10202" t="str">
            <v/>
          </cell>
          <cell r="E10202" t="str">
            <v/>
          </cell>
          <cell r="F10202" t="str">
            <v/>
          </cell>
          <cell r="G10202" t="str">
            <v/>
          </cell>
        </row>
        <row r="10203">
          <cell r="A10203" t="str">
            <v>TS7 0</v>
          </cell>
          <cell r="B10203" t="str">
            <v/>
          </cell>
          <cell r="C10203" t="str">
            <v/>
          </cell>
          <cell r="D10203" t="str">
            <v/>
          </cell>
          <cell r="E10203" t="str">
            <v/>
          </cell>
          <cell r="F10203">
            <v>1373533.49</v>
          </cell>
          <cell r="G10203" t="str">
            <v/>
          </cell>
        </row>
        <row r="10204">
          <cell r="A10204" t="str">
            <v>TS7 8</v>
          </cell>
          <cell r="B10204" t="str">
            <v/>
          </cell>
          <cell r="C10204" t="str">
            <v/>
          </cell>
          <cell r="D10204" t="str">
            <v/>
          </cell>
          <cell r="E10204">
            <v>2011422.8768303925</v>
          </cell>
          <cell r="F10204">
            <v>844583.51</v>
          </cell>
          <cell r="G10204" t="str">
            <v/>
          </cell>
        </row>
        <row r="10205">
          <cell r="A10205" t="str">
            <v>TS7 9</v>
          </cell>
          <cell r="B10205" t="str">
            <v/>
          </cell>
          <cell r="C10205" t="str">
            <v/>
          </cell>
          <cell r="D10205" t="str">
            <v/>
          </cell>
          <cell r="E10205" t="str">
            <v/>
          </cell>
          <cell r="F10205" t="str">
            <v/>
          </cell>
          <cell r="G10205" t="str">
            <v/>
          </cell>
        </row>
        <row r="10206">
          <cell r="A10206" t="str">
            <v>TS8 0</v>
          </cell>
          <cell r="B10206" t="str">
            <v/>
          </cell>
          <cell r="C10206" t="str">
            <v/>
          </cell>
          <cell r="D10206" t="str">
            <v/>
          </cell>
          <cell r="E10206">
            <v>3136481.5572213158</v>
          </cell>
          <cell r="F10206" t="str">
            <v/>
          </cell>
          <cell r="G10206" t="str">
            <v/>
          </cell>
        </row>
        <row r="10207">
          <cell r="A10207" t="str">
            <v>TS8 8</v>
          </cell>
          <cell r="B10207" t="str">
            <v/>
          </cell>
          <cell r="C10207" t="str">
            <v/>
          </cell>
          <cell r="D10207" t="str">
            <v/>
          </cell>
          <cell r="E10207" t="str">
            <v/>
          </cell>
          <cell r="F10207" t="str">
            <v/>
          </cell>
          <cell r="G10207" t="str">
            <v/>
          </cell>
        </row>
        <row r="10208">
          <cell r="A10208" t="str">
            <v>TS8 9</v>
          </cell>
          <cell r="B10208" t="str">
            <v/>
          </cell>
          <cell r="C10208" t="str">
            <v/>
          </cell>
          <cell r="D10208">
            <v>48210.89</v>
          </cell>
          <cell r="E10208" t="str">
            <v/>
          </cell>
          <cell r="F10208">
            <v>132026.66</v>
          </cell>
          <cell r="G10208" t="str">
            <v/>
          </cell>
        </row>
        <row r="10209">
          <cell r="A10209" t="str">
            <v>TS9 5</v>
          </cell>
          <cell r="B10209" t="str">
            <v/>
          </cell>
          <cell r="C10209" t="str">
            <v/>
          </cell>
          <cell r="D10209">
            <v>1456905.26</v>
          </cell>
          <cell r="E10209">
            <v>4600866.11468173</v>
          </cell>
          <cell r="F10209" t="str">
            <v/>
          </cell>
          <cell r="G10209" t="str">
            <v/>
          </cell>
        </row>
        <row r="10210">
          <cell r="A10210" t="str">
            <v>TS9 6</v>
          </cell>
          <cell r="B10210" t="str">
            <v/>
          </cell>
          <cell r="C10210" t="str">
            <v/>
          </cell>
          <cell r="D10210" t="str">
            <v/>
          </cell>
          <cell r="E10210" t="str">
            <v/>
          </cell>
          <cell r="F10210">
            <v>2426129.7799999998</v>
          </cell>
          <cell r="G10210" t="str">
            <v/>
          </cell>
        </row>
        <row r="10211">
          <cell r="A10211" t="str">
            <v>TS9 7</v>
          </cell>
          <cell r="B10211" t="str">
            <v/>
          </cell>
          <cell r="C10211" t="str">
            <v/>
          </cell>
          <cell r="D10211" t="str">
            <v/>
          </cell>
          <cell r="E10211" t="str">
            <v/>
          </cell>
          <cell r="F10211">
            <v>3693666.83</v>
          </cell>
          <cell r="G10211" t="str">
            <v/>
          </cell>
        </row>
        <row r="10212">
          <cell r="A10212" t="str">
            <v>TW Other</v>
          </cell>
          <cell r="B10212">
            <v>59938398</v>
          </cell>
          <cell r="C10212">
            <v>1534321.7599999998</v>
          </cell>
          <cell r="D10212">
            <v>33129153.849999998</v>
          </cell>
          <cell r="E10212">
            <v>101128741.74374643</v>
          </cell>
          <cell r="F10212">
            <v>124562118.72999999</v>
          </cell>
          <cell r="G10212">
            <v>54669317.039399989</v>
          </cell>
        </row>
        <row r="10213">
          <cell r="A10213" t="str">
            <v>TW total</v>
          </cell>
          <cell r="B10213">
            <v>107095316</v>
          </cell>
          <cell r="C10213">
            <v>1534321.7599999998</v>
          </cell>
          <cell r="D10213">
            <v>52266761</v>
          </cell>
          <cell r="E10213">
            <v>177146894.70231199</v>
          </cell>
          <cell r="F10213">
            <v>236388411.98000002</v>
          </cell>
          <cell r="G10213">
            <v>62177543.409399986</v>
          </cell>
        </row>
        <row r="10214">
          <cell r="A10214" t="str">
            <v>TW1 1</v>
          </cell>
          <cell r="B10214" t="str">
            <v/>
          </cell>
          <cell r="C10214" t="str">
            <v/>
          </cell>
          <cell r="D10214" t="str">
            <v/>
          </cell>
          <cell r="E10214">
            <v>4860917.4733549953</v>
          </cell>
          <cell r="F10214">
            <v>1703679.37</v>
          </cell>
          <cell r="G10214" t="str">
            <v/>
          </cell>
        </row>
        <row r="10215">
          <cell r="A10215" t="str">
            <v>TW1 2</v>
          </cell>
          <cell r="B10215" t="str">
            <v/>
          </cell>
          <cell r="C10215" t="str">
            <v/>
          </cell>
          <cell r="D10215" t="str">
            <v/>
          </cell>
          <cell r="E10215" t="str">
            <v/>
          </cell>
          <cell r="F10215">
            <v>3841620.28</v>
          </cell>
          <cell r="G10215" t="str">
            <v/>
          </cell>
        </row>
        <row r="10216">
          <cell r="A10216" t="str">
            <v>TW1 3</v>
          </cell>
          <cell r="B10216">
            <v>2522113</v>
          </cell>
          <cell r="C10216" t="str">
            <v/>
          </cell>
          <cell r="D10216">
            <v>108309.31</v>
          </cell>
          <cell r="E10216">
            <v>6121304.8206751868</v>
          </cell>
          <cell r="F10216">
            <v>3162488.15</v>
          </cell>
          <cell r="G10216" t="str">
            <v/>
          </cell>
        </row>
        <row r="10217">
          <cell r="A10217" t="str">
            <v>TW1 4</v>
          </cell>
          <cell r="B10217" t="str">
            <v/>
          </cell>
          <cell r="C10217" t="str">
            <v/>
          </cell>
          <cell r="D10217">
            <v>393436.12</v>
          </cell>
          <cell r="E10217" t="str">
            <v/>
          </cell>
          <cell r="F10217" t="str">
            <v/>
          </cell>
          <cell r="G10217" t="str">
            <v/>
          </cell>
        </row>
        <row r="10218">
          <cell r="A10218" t="str">
            <v>TW1 9</v>
          </cell>
          <cell r="B10218" t="str">
            <v/>
          </cell>
          <cell r="C10218" t="str">
            <v/>
          </cell>
          <cell r="D10218" t="str">
            <v/>
          </cell>
          <cell r="E10218" t="str">
            <v/>
          </cell>
          <cell r="F10218" t="str">
            <v/>
          </cell>
          <cell r="G10218" t="str">
            <v/>
          </cell>
        </row>
        <row r="10219">
          <cell r="A10219" t="str">
            <v>TW10 5</v>
          </cell>
          <cell r="B10219">
            <v>63416</v>
          </cell>
          <cell r="C10219" t="str">
            <v/>
          </cell>
          <cell r="D10219">
            <v>51231.96</v>
          </cell>
          <cell r="E10219" t="str">
            <v/>
          </cell>
          <cell r="F10219" t="str">
            <v/>
          </cell>
          <cell r="G10219" t="str">
            <v/>
          </cell>
        </row>
        <row r="10220">
          <cell r="A10220" t="str">
            <v>TW10 6</v>
          </cell>
          <cell r="B10220">
            <v>2675897</v>
          </cell>
          <cell r="C10220" t="str">
            <v/>
          </cell>
          <cell r="D10220">
            <v>193206.1</v>
          </cell>
          <cell r="E10220">
            <v>3011376.5581830516</v>
          </cell>
          <cell r="F10220" t="str">
            <v/>
          </cell>
          <cell r="G10220" t="str">
            <v/>
          </cell>
        </row>
        <row r="10221">
          <cell r="A10221" t="str">
            <v>TW10 7</v>
          </cell>
          <cell r="B10221" t="str">
            <v/>
          </cell>
          <cell r="C10221" t="str">
            <v/>
          </cell>
          <cell r="D10221" t="str">
            <v/>
          </cell>
          <cell r="E10221" t="str">
            <v/>
          </cell>
          <cell r="F10221">
            <v>1793838.01</v>
          </cell>
          <cell r="G10221" t="str">
            <v/>
          </cell>
        </row>
        <row r="10222">
          <cell r="A10222" t="str">
            <v>TW11 0</v>
          </cell>
          <cell r="B10222" t="str">
            <v/>
          </cell>
          <cell r="C10222" t="str">
            <v/>
          </cell>
          <cell r="D10222" t="str">
            <v/>
          </cell>
          <cell r="E10222" t="str">
            <v/>
          </cell>
          <cell r="F10222">
            <v>1370756.4</v>
          </cell>
          <cell r="G10222" t="str">
            <v/>
          </cell>
        </row>
        <row r="10223">
          <cell r="A10223" t="str">
            <v>TW11 1</v>
          </cell>
          <cell r="B10223" t="str">
            <v/>
          </cell>
          <cell r="C10223" t="str">
            <v/>
          </cell>
          <cell r="D10223" t="str">
            <v/>
          </cell>
          <cell r="E10223" t="str">
            <v/>
          </cell>
          <cell r="F10223" t="str">
            <v/>
          </cell>
          <cell r="G10223" t="str">
            <v/>
          </cell>
        </row>
        <row r="10224">
          <cell r="A10224" t="str">
            <v>TW11 8</v>
          </cell>
          <cell r="B10224">
            <v>2377293</v>
          </cell>
          <cell r="C10224" t="str">
            <v/>
          </cell>
          <cell r="D10224">
            <v>369010.17</v>
          </cell>
          <cell r="E10224">
            <v>2118796.8262244496</v>
          </cell>
          <cell r="F10224" t="str">
            <v/>
          </cell>
          <cell r="G10224" t="str">
            <v/>
          </cell>
        </row>
        <row r="10225">
          <cell r="A10225" t="str">
            <v>TW11 9</v>
          </cell>
          <cell r="B10225">
            <v>1729843</v>
          </cell>
          <cell r="C10225" t="str">
            <v/>
          </cell>
          <cell r="D10225" t="str">
            <v/>
          </cell>
          <cell r="E10225" t="str">
            <v/>
          </cell>
          <cell r="F10225" t="str">
            <v/>
          </cell>
          <cell r="G10225" t="str">
            <v/>
          </cell>
        </row>
        <row r="10226">
          <cell r="A10226" t="str">
            <v>TW12 1</v>
          </cell>
          <cell r="B10226" t="str">
            <v/>
          </cell>
          <cell r="C10226" t="str">
            <v/>
          </cell>
          <cell r="D10226" t="str">
            <v/>
          </cell>
          <cell r="E10226">
            <v>5889719.7894972805</v>
          </cell>
          <cell r="F10226">
            <v>1428242.98</v>
          </cell>
          <cell r="G10226" t="str">
            <v/>
          </cell>
        </row>
        <row r="10227">
          <cell r="A10227" t="str">
            <v>TW12 2</v>
          </cell>
          <cell r="B10227">
            <v>5117123</v>
          </cell>
          <cell r="C10227" t="str">
            <v/>
          </cell>
          <cell r="D10227" t="str">
            <v/>
          </cell>
          <cell r="E10227" t="str">
            <v/>
          </cell>
          <cell r="F10227">
            <v>1895482.77</v>
          </cell>
          <cell r="G10227" t="str">
            <v/>
          </cell>
        </row>
        <row r="10228">
          <cell r="A10228" t="str">
            <v>TW12 3</v>
          </cell>
          <cell r="B10228" t="str">
            <v/>
          </cell>
          <cell r="C10228" t="str">
            <v/>
          </cell>
          <cell r="D10228" t="str">
            <v/>
          </cell>
          <cell r="E10228" t="str">
            <v/>
          </cell>
          <cell r="F10228" t="str">
            <v/>
          </cell>
          <cell r="G10228" t="str">
            <v/>
          </cell>
        </row>
        <row r="10229">
          <cell r="A10229" t="str">
            <v>TW12 9</v>
          </cell>
          <cell r="B10229" t="str">
            <v/>
          </cell>
          <cell r="C10229" t="str">
            <v/>
          </cell>
          <cell r="D10229" t="str">
            <v/>
          </cell>
          <cell r="E10229" t="str">
            <v/>
          </cell>
          <cell r="F10229" t="str">
            <v/>
          </cell>
          <cell r="G10229" t="str">
            <v/>
          </cell>
        </row>
        <row r="10230">
          <cell r="A10230" t="str">
            <v>TW13 4</v>
          </cell>
          <cell r="B10230" t="str">
            <v/>
          </cell>
          <cell r="C10230" t="str">
            <v/>
          </cell>
          <cell r="D10230">
            <v>217939.47</v>
          </cell>
          <cell r="E10230" t="str">
            <v/>
          </cell>
          <cell r="F10230" t="str">
            <v/>
          </cell>
          <cell r="G10230" t="str">
            <v/>
          </cell>
        </row>
        <row r="10231">
          <cell r="A10231" t="str">
            <v>TW13 5</v>
          </cell>
          <cell r="B10231" t="str">
            <v/>
          </cell>
          <cell r="C10231" t="str">
            <v/>
          </cell>
          <cell r="D10231">
            <v>131752.91</v>
          </cell>
          <cell r="E10231" t="str">
            <v/>
          </cell>
          <cell r="F10231" t="str">
            <v/>
          </cell>
          <cell r="G10231" t="str">
            <v/>
          </cell>
        </row>
        <row r="10232">
          <cell r="A10232" t="str">
            <v>TW13 6</v>
          </cell>
          <cell r="B10232" t="str">
            <v/>
          </cell>
          <cell r="C10232" t="str">
            <v/>
          </cell>
          <cell r="D10232" t="str">
            <v/>
          </cell>
          <cell r="E10232">
            <v>2266328.7217767756</v>
          </cell>
          <cell r="F10232" t="str">
            <v/>
          </cell>
          <cell r="G10232" t="str">
            <v/>
          </cell>
        </row>
        <row r="10233">
          <cell r="A10233" t="str">
            <v>TW13 7</v>
          </cell>
          <cell r="B10233">
            <v>2572584</v>
          </cell>
          <cell r="C10233" t="str">
            <v/>
          </cell>
          <cell r="D10233" t="str">
            <v/>
          </cell>
          <cell r="E10233" t="str">
            <v/>
          </cell>
          <cell r="F10233" t="str">
            <v/>
          </cell>
          <cell r="G10233" t="str">
            <v/>
          </cell>
        </row>
        <row r="10234">
          <cell r="A10234" t="str">
            <v>TW13 9</v>
          </cell>
          <cell r="B10234" t="str">
            <v/>
          </cell>
          <cell r="C10234" t="str">
            <v/>
          </cell>
          <cell r="D10234" t="str">
            <v/>
          </cell>
          <cell r="E10234" t="str">
            <v/>
          </cell>
          <cell r="F10234" t="str">
            <v/>
          </cell>
          <cell r="G10234" t="str">
            <v/>
          </cell>
        </row>
        <row r="10235">
          <cell r="A10235" t="str">
            <v>TW14 0</v>
          </cell>
          <cell r="B10235">
            <v>2854049</v>
          </cell>
          <cell r="C10235" t="str">
            <v/>
          </cell>
          <cell r="D10235" t="str">
            <v/>
          </cell>
          <cell r="E10235" t="str">
            <v/>
          </cell>
          <cell r="F10235" t="str">
            <v/>
          </cell>
          <cell r="G10235" t="str">
            <v/>
          </cell>
        </row>
        <row r="10236">
          <cell r="A10236" t="str">
            <v>TW14 8</v>
          </cell>
          <cell r="B10236" t="str">
            <v/>
          </cell>
          <cell r="C10236" t="str">
            <v/>
          </cell>
          <cell r="D10236">
            <v>127579.08</v>
          </cell>
          <cell r="E10236" t="str">
            <v/>
          </cell>
          <cell r="F10236">
            <v>1585590.68</v>
          </cell>
          <cell r="G10236" t="str">
            <v/>
          </cell>
        </row>
        <row r="10237">
          <cell r="A10237" t="str">
            <v>TW14 9</v>
          </cell>
          <cell r="B10237" t="str">
            <v/>
          </cell>
          <cell r="C10237" t="str">
            <v/>
          </cell>
          <cell r="D10237" t="str">
            <v/>
          </cell>
          <cell r="E10237" t="str">
            <v/>
          </cell>
          <cell r="F10237" t="str">
            <v/>
          </cell>
          <cell r="G10237" t="str">
            <v/>
          </cell>
        </row>
        <row r="10238">
          <cell r="A10238" t="str">
            <v>TW15 1</v>
          </cell>
          <cell r="B10238" t="str">
            <v/>
          </cell>
          <cell r="C10238" t="str">
            <v/>
          </cell>
          <cell r="D10238">
            <v>380298.78</v>
          </cell>
          <cell r="E10238" t="str">
            <v/>
          </cell>
          <cell r="F10238" t="str">
            <v/>
          </cell>
          <cell r="G10238" t="str">
            <v/>
          </cell>
        </row>
        <row r="10239">
          <cell r="A10239" t="str">
            <v>TW15 2</v>
          </cell>
          <cell r="B10239">
            <v>1075733</v>
          </cell>
          <cell r="C10239" t="str">
            <v/>
          </cell>
          <cell r="D10239">
            <v>902718.42</v>
          </cell>
          <cell r="E10239" t="str">
            <v/>
          </cell>
          <cell r="F10239">
            <v>2175485.0699999998</v>
          </cell>
          <cell r="G10239" t="str">
            <v/>
          </cell>
        </row>
        <row r="10240">
          <cell r="A10240" t="str">
            <v>TW15 3</v>
          </cell>
          <cell r="B10240" t="str">
            <v/>
          </cell>
          <cell r="C10240" t="str">
            <v/>
          </cell>
          <cell r="D10240" t="str">
            <v/>
          </cell>
          <cell r="E10240" t="str">
            <v/>
          </cell>
          <cell r="F10240">
            <v>1308091</v>
          </cell>
          <cell r="G10240" t="str">
            <v/>
          </cell>
        </row>
        <row r="10241">
          <cell r="A10241" t="str">
            <v>TW15 9</v>
          </cell>
          <cell r="B10241" t="str">
            <v/>
          </cell>
          <cell r="C10241" t="str">
            <v/>
          </cell>
          <cell r="D10241" t="str">
            <v/>
          </cell>
          <cell r="E10241" t="str">
            <v/>
          </cell>
          <cell r="F10241" t="str">
            <v/>
          </cell>
          <cell r="G10241" t="str">
            <v/>
          </cell>
        </row>
        <row r="10242">
          <cell r="A10242" t="str">
            <v>TW16 5</v>
          </cell>
          <cell r="B10242" t="str">
            <v/>
          </cell>
          <cell r="C10242" t="str">
            <v/>
          </cell>
          <cell r="D10242" t="str">
            <v/>
          </cell>
          <cell r="E10242" t="str">
            <v/>
          </cell>
          <cell r="F10242" t="str">
            <v/>
          </cell>
          <cell r="G10242" t="str">
            <v/>
          </cell>
        </row>
        <row r="10243">
          <cell r="A10243" t="str">
            <v>TW16 6</v>
          </cell>
          <cell r="B10243" t="str">
            <v/>
          </cell>
          <cell r="C10243" t="str">
            <v/>
          </cell>
          <cell r="D10243" t="str">
            <v/>
          </cell>
          <cell r="E10243" t="str">
            <v/>
          </cell>
          <cell r="F10243">
            <v>2838576.45</v>
          </cell>
          <cell r="G10243" t="str">
            <v/>
          </cell>
        </row>
        <row r="10244">
          <cell r="A10244" t="str">
            <v>TW16 7</v>
          </cell>
          <cell r="B10244" t="str">
            <v/>
          </cell>
          <cell r="C10244" t="str">
            <v/>
          </cell>
          <cell r="D10244" t="str">
            <v/>
          </cell>
          <cell r="E10244">
            <v>888888.3295366317</v>
          </cell>
          <cell r="F10244">
            <v>5008070.9400000004</v>
          </cell>
          <cell r="G10244" t="str">
            <v/>
          </cell>
        </row>
        <row r="10245">
          <cell r="A10245" t="str">
            <v>TW16 9</v>
          </cell>
          <cell r="B10245" t="str">
            <v/>
          </cell>
          <cell r="C10245" t="str">
            <v/>
          </cell>
          <cell r="D10245" t="str">
            <v/>
          </cell>
          <cell r="E10245" t="str">
            <v/>
          </cell>
          <cell r="F10245" t="str">
            <v/>
          </cell>
          <cell r="G10245" t="str">
            <v/>
          </cell>
        </row>
        <row r="10246">
          <cell r="A10246" t="str">
            <v>TW17 0</v>
          </cell>
          <cell r="B10246" t="str">
            <v/>
          </cell>
          <cell r="C10246" t="str">
            <v/>
          </cell>
          <cell r="D10246">
            <v>106046.55</v>
          </cell>
          <cell r="E10246" t="str">
            <v/>
          </cell>
          <cell r="F10246" t="str">
            <v/>
          </cell>
          <cell r="G10246" t="str">
            <v/>
          </cell>
        </row>
        <row r="10247">
          <cell r="A10247" t="str">
            <v>TW17 7</v>
          </cell>
          <cell r="B10247" t="str">
            <v/>
          </cell>
          <cell r="C10247" t="str">
            <v/>
          </cell>
          <cell r="D10247" t="str">
            <v/>
          </cell>
          <cell r="E10247" t="str">
            <v/>
          </cell>
          <cell r="F10247" t="str">
            <v/>
          </cell>
          <cell r="G10247" t="str">
            <v/>
          </cell>
        </row>
        <row r="10248">
          <cell r="A10248" t="str">
            <v>TW17 8</v>
          </cell>
          <cell r="B10248">
            <v>983303</v>
          </cell>
          <cell r="C10248" t="str">
            <v/>
          </cell>
          <cell r="D10248">
            <v>753074.45</v>
          </cell>
          <cell r="E10248">
            <v>736754.32034232002</v>
          </cell>
          <cell r="F10248">
            <v>11189006.23</v>
          </cell>
          <cell r="G10248" t="str">
            <v/>
          </cell>
        </row>
        <row r="10249">
          <cell r="A10249" t="str">
            <v>TW17 9</v>
          </cell>
          <cell r="B10249" t="str">
            <v/>
          </cell>
          <cell r="C10249" t="str">
            <v/>
          </cell>
          <cell r="D10249" t="str">
            <v/>
          </cell>
          <cell r="E10249" t="str">
            <v/>
          </cell>
          <cell r="F10249" t="str">
            <v/>
          </cell>
          <cell r="G10249" t="str">
            <v/>
          </cell>
        </row>
        <row r="10250">
          <cell r="A10250" t="str">
            <v>TW18 1</v>
          </cell>
          <cell r="B10250" t="str">
            <v/>
          </cell>
          <cell r="C10250" t="str">
            <v/>
          </cell>
          <cell r="D10250" t="str">
            <v/>
          </cell>
          <cell r="E10250" t="str">
            <v/>
          </cell>
          <cell r="F10250" t="str">
            <v/>
          </cell>
          <cell r="G10250" t="str">
            <v/>
          </cell>
        </row>
        <row r="10251">
          <cell r="A10251" t="str">
            <v>TW18 2</v>
          </cell>
          <cell r="B10251">
            <v>92724</v>
          </cell>
          <cell r="C10251" t="str">
            <v/>
          </cell>
          <cell r="D10251">
            <v>114768.76</v>
          </cell>
          <cell r="E10251" t="str">
            <v/>
          </cell>
          <cell r="F10251" t="str">
            <v/>
          </cell>
          <cell r="G10251" t="str">
            <v/>
          </cell>
        </row>
        <row r="10252">
          <cell r="A10252" t="str">
            <v>TW18 3</v>
          </cell>
          <cell r="B10252" t="str">
            <v/>
          </cell>
          <cell r="C10252" t="str">
            <v/>
          </cell>
          <cell r="D10252" t="str">
            <v/>
          </cell>
          <cell r="E10252" t="str">
            <v/>
          </cell>
          <cell r="F10252" t="str">
            <v/>
          </cell>
          <cell r="G10252" t="str">
            <v/>
          </cell>
        </row>
        <row r="10253">
          <cell r="A10253" t="str">
            <v>TW18 4</v>
          </cell>
          <cell r="B10253" t="str">
            <v/>
          </cell>
          <cell r="C10253" t="str">
            <v/>
          </cell>
          <cell r="D10253" t="str">
            <v/>
          </cell>
          <cell r="E10253" t="str">
            <v/>
          </cell>
          <cell r="F10253">
            <v>3045585.45</v>
          </cell>
          <cell r="G10253" t="str">
            <v/>
          </cell>
        </row>
        <row r="10254">
          <cell r="A10254" t="str">
            <v>TW18 9</v>
          </cell>
          <cell r="B10254" t="str">
            <v/>
          </cell>
          <cell r="C10254" t="str">
            <v/>
          </cell>
          <cell r="D10254" t="str">
            <v/>
          </cell>
          <cell r="E10254" t="str">
            <v/>
          </cell>
          <cell r="F10254" t="str">
            <v/>
          </cell>
          <cell r="G10254" t="str">
            <v/>
          </cell>
        </row>
        <row r="10255">
          <cell r="A10255" t="str">
            <v>TW19 5</v>
          </cell>
          <cell r="B10255" t="str">
            <v/>
          </cell>
          <cell r="C10255" t="str">
            <v/>
          </cell>
          <cell r="D10255" t="str">
            <v/>
          </cell>
          <cell r="E10255">
            <v>1661913.1669303889</v>
          </cell>
          <cell r="F10255">
            <v>785176.97</v>
          </cell>
          <cell r="G10255" t="str">
            <v/>
          </cell>
        </row>
        <row r="10256">
          <cell r="A10256" t="str">
            <v>TW19 6</v>
          </cell>
          <cell r="B10256" t="str">
            <v/>
          </cell>
          <cell r="C10256" t="str">
            <v/>
          </cell>
          <cell r="D10256" t="str">
            <v/>
          </cell>
          <cell r="E10256" t="str">
            <v/>
          </cell>
          <cell r="F10256" t="str">
            <v/>
          </cell>
          <cell r="G10256" t="str">
            <v/>
          </cell>
        </row>
        <row r="10257">
          <cell r="A10257" t="str">
            <v>TW19 7</v>
          </cell>
          <cell r="B10257" t="str">
            <v/>
          </cell>
          <cell r="C10257" t="str">
            <v/>
          </cell>
          <cell r="D10257" t="str">
            <v/>
          </cell>
          <cell r="E10257" t="str">
            <v/>
          </cell>
          <cell r="F10257" t="str">
            <v/>
          </cell>
          <cell r="G10257" t="str">
            <v/>
          </cell>
        </row>
        <row r="10258">
          <cell r="A10258" t="str">
            <v>TW2 5</v>
          </cell>
          <cell r="B10258" t="str">
            <v/>
          </cell>
          <cell r="C10258" t="str">
            <v/>
          </cell>
          <cell r="D10258" t="str">
            <v/>
          </cell>
          <cell r="E10258" t="str">
            <v/>
          </cell>
          <cell r="F10258">
            <v>4267101.04</v>
          </cell>
          <cell r="G10258" t="str">
            <v/>
          </cell>
        </row>
        <row r="10259">
          <cell r="A10259" t="str">
            <v>TW2 6</v>
          </cell>
          <cell r="B10259" t="str">
            <v/>
          </cell>
          <cell r="C10259" t="str">
            <v/>
          </cell>
          <cell r="D10259" t="str">
            <v/>
          </cell>
          <cell r="E10259" t="str">
            <v/>
          </cell>
          <cell r="F10259">
            <v>1115114.31</v>
          </cell>
          <cell r="G10259">
            <v>1116869.33</v>
          </cell>
        </row>
        <row r="10260">
          <cell r="A10260" t="str">
            <v>TW2 7</v>
          </cell>
          <cell r="B10260">
            <v>315109</v>
          </cell>
          <cell r="C10260" t="str">
            <v/>
          </cell>
          <cell r="D10260">
            <v>606053.09</v>
          </cell>
          <cell r="E10260">
            <v>5258449.1523574516</v>
          </cell>
          <cell r="F10260">
            <v>2665830.84</v>
          </cell>
          <cell r="G10260" t="str">
            <v/>
          </cell>
        </row>
        <row r="10261">
          <cell r="A10261" t="str">
            <v>TW20 0</v>
          </cell>
          <cell r="B10261" t="str">
            <v/>
          </cell>
          <cell r="C10261" t="str">
            <v/>
          </cell>
          <cell r="D10261" t="str">
            <v/>
          </cell>
          <cell r="E10261" t="str">
            <v/>
          </cell>
          <cell r="F10261" t="str">
            <v/>
          </cell>
          <cell r="G10261" t="str">
            <v/>
          </cell>
        </row>
        <row r="10262">
          <cell r="A10262" t="str">
            <v>TW20 2</v>
          </cell>
          <cell r="B10262" t="str">
            <v/>
          </cell>
          <cell r="C10262" t="str">
            <v/>
          </cell>
          <cell r="D10262" t="str">
            <v/>
          </cell>
          <cell r="E10262" t="str">
            <v/>
          </cell>
          <cell r="F10262" t="str">
            <v/>
          </cell>
          <cell r="G10262" t="str">
            <v/>
          </cell>
        </row>
        <row r="10263">
          <cell r="A10263" t="str">
            <v>TW20 8</v>
          </cell>
          <cell r="B10263">
            <v>2321665</v>
          </cell>
          <cell r="C10263" t="str">
            <v/>
          </cell>
          <cell r="D10263" t="str">
            <v/>
          </cell>
          <cell r="E10263" t="str">
            <v/>
          </cell>
          <cell r="F10263" t="str">
            <v/>
          </cell>
          <cell r="G10263" t="str">
            <v/>
          </cell>
        </row>
        <row r="10264">
          <cell r="A10264" t="str">
            <v>TW20 9</v>
          </cell>
          <cell r="B10264" t="str">
            <v/>
          </cell>
          <cell r="C10264" t="str">
            <v/>
          </cell>
          <cell r="D10264">
            <v>1156348.02</v>
          </cell>
          <cell r="E10264">
            <v>1148949.8674799893</v>
          </cell>
          <cell r="F10264" t="str">
            <v/>
          </cell>
          <cell r="G10264" t="str">
            <v/>
          </cell>
        </row>
        <row r="10265">
          <cell r="A10265" t="str">
            <v>TW3 1</v>
          </cell>
          <cell r="B10265">
            <v>3458082</v>
          </cell>
          <cell r="C10265" t="str">
            <v/>
          </cell>
          <cell r="D10265">
            <v>1783669.13</v>
          </cell>
          <cell r="E10265">
            <v>6018765.3753672438</v>
          </cell>
          <cell r="F10265" t="str">
            <v/>
          </cell>
          <cell r="G10265" t="str">
            <v/>
          </cell>
        </row>
        <row r="10266">
          <cell r="A10266" t="str">
            <v>TW3 2</v>
          </cell>
          <cell r="B10266" t="str">
            <v/>
          </cell>
          <cell r="C10266" t="str">
            <v/>
          </cell>
          <cell r="D10266" t="str">
            <v/>
          </cell>
          <cell r="E10266" t="str">
            <v/>
          </cell>
          <cell r="F10266">
            <v>3907482.57</v>
          </cell>
          <cell r="G10266" t="str">
            <v/>
          </cell>
        </row>
        <row r="10267">
          <cell r="A10267" t="str">
            <v>TW3 3</v>
          </cell>
          <cell r="B10267">
            <v>3490055</v>
          </cell>
          <cell r="C10267" t="str">
            <v/>
          </cell>
          <cell r="D10267">
            <v>1623586.68</v>
          </cell>
          <cell r="E10267">
            <v>9249507.5026148427</v>
          </cell>
          <cell r="F10267">
            <v>5408788.4800000004</v>
          </cell>
          <cell r="G10267" t="str">
            <v/>
          </cell>
        </row>
        <row r="10268">
          <cell r="A10268" t="str">
            <v>TW3 4</v>
          </cell>
          <cell r="B10268">
            <v>905215</v>
          </cell>
          <cell r="C10268" t="str">
            <v/>
          </cell>
          <cell r="D10268">
            <v>636735.47</v>
          </cell>
          <cell r="E10268">
            <v>2736020.7192963911</v>
          </cell>
          <cell r="F10268" t="str">
            <v/>
          </cell>
          <cell r="G10268" t="str">
            <v/>
          </cell>
        </row>
        <row r="10269">
          <cell r="A10269" t="str">
            <v>TW3 9</v>
          </cell>
          <cell r="B10269" t="str">
            <v/>
          </cell>
          <cell r="C10269" t="str">
            <v/>
          </cell>
          <cell r="D10269" t="str">
            <v/>
          </cell>
          <cell r="E10269" t="str">
            <v/>
          </cell>
          <cell r="F10269" t="str">
            <v/>
          </cell>
          <cell r="G10269" t="str">
            <v/>
          </cell>
        </row>
        <row r="10270">
          <cell r="A10270" t="str">
            <v>TW4 5</v>
          </cell>
          <cell r="B10270" t="str">
            <v/>
          </cell>
          <cell r="C10270" t="str">
            <v/>
          </cell>
          <cell r="D10270">
            <v>281312.87</v>
          </cell>
          <cell r="E10270" t="str">
            <v/>
          </cell>
          <cell r="F10270">
            <v>1717391.73</v>
          </cell>
          <cell r="G10270" t="str">
            <v/>
          </cell>
        </row>
        <row r="10271">
          <cell r="A10271" t="str">
            <v>TW4 6</v>
          </cell>
          <cell r="B10271">
            <v>1607381</v>
          </cell>
          <cell r="C10271" t="str">
            <v/>
          </cell>
          <cell r="D10271">
            <v>1293438.6000000001</v>
          </cell>
          <cell r="E10271" t="str">
            <v/>
          </cell>
          <cell r="F10271">
            <v>6033371.5800000001</v>
          </cell>
          <cell r="G10271" t="str">
            <v/>
          </cell>
        </row>
        <row r="10272">
          <cell r="A10272" t="str">
            <v>TW4 7</v>
          </cell>
          <cell r="B10272" t="str">
            <v/>
          </cell>
          <cell r="C10272" t="str">
            <v/>
          </cell>
          <cell r="D10272">
            <v>305484.02</v>
          </cell>
          <cell r="E10272" t="str">
            <v/>
          </cell>
          <cell r="F10272">
            <v>3712145.76</v>
          </cell>
          <cell r="G10272" t="str">
            <v/>
          </cell>
        </row>
        <row r="10273">
          <cell r="A10273" t="str">
            <v>TW5 0</v>
          </cell>
          <cell r="B10273" t="str">
            <v/>
          </cell>
          <cell r="C10273" t="str">
            <v/>
          </cell>
          <cell r="D10273">
            <v>2167070.2000000002</v>
          </cell>
          <cell r="E10273">
            <v>2761194.8444504878</v>
          </cell>
          <cell r="F10273">
            <v>10481400.93</v>
          </cell>
          <cell r="G10273">
            <v>6391357.04</v>
          </cell>
        </row>
        <row r="10274">
          <cell r="A10274" t="str">
            <v>TW5 9</v>
          </cell>
          <cell r="B10274">
            <v>5170628</v>
          </cell>
          <cell r="C10274" t="str">
            <v/>
          </cell>
          <cell r="D10274">
            <v>1827808.55</v>
          </cell>
          <cell r="E10274">
            <v>9896175.6496768892</v>
          </cell>
          <cell r="F10274">
            <v>2690269.83</v>
          </cell>
          <cell r="G10274" t="str">
            <v/>
          </cell>
        </row>
        <row r="10275">
          <cell r="A10275" t="str">
            <v>TW6 1</v>
          </cell>
          <cell r="B10275" t="str">
            <v/>
          </cell>
          <cell r="C10275" t="str">
            <v/>
          </cell>
          <cell r="D10275" t="str">
            <v/>
          </cell>
          <cell r="E10275" t="str">
            <v/>
          </cell>
          <cell r="F10275" t="str">
            <v/>
          </cell>
          <cell r="G10275" t="str">
            <v/>
          </cell>
        </row>
        <row r="10276">
          <cell r="A10276" t="str">
            <v>TW6 2</v>
          </cell>
          <cell r="B10276" t="str">
            <v/>
          </cell>
          <cell r="C10276" t="str">
            <v/>
          </cell>
          <cell r="D10276" t="str">
            <v/>
          </cell>
          <cell r="E10276" t="str">
            <v/>
          </cell>
          <cell r="F10276" t="str">
            <v/>
          </cell>
          <cell r="G10276" t="str">
            <v/>
          </cell>
        </row>
        <row r="10277">
          <cell r="A10277" t="str">
            <v>TW6 3</v>
          </cell>
          <cell r="B10277" t="str">
            <v/>
          </cell>
          <cell r="C10277" t="str">
            <v/>
          </cell>
          <cell r="D10277" t="str">
            <v/>
          </cell>
          <cell r="E10277" t="str">
            <v/>
          </cell>
          <cell r="F10277" t="str">
            <v/>
          </cell>
          <cell r="G10277" t="str">
            <v/>
          </cell>
        </row>
        <row r="10278">
          <cell r="A10278" t="str">
            <v>TW7 4</v>
          </cell>
          <cell r="B10278">
            <v>1154081</v>
          </cell>
          <cell r="C10278" t="str">
            <v/>
          </cell>
          <cell r="D10278" t="str">
            <v/>
          </cell>
          <cell r="E10278">
            <v>4476909.4009657111</v>
          </cell>
          <cell r="F10278">
            <v>3377648.89</v>
          </cell>
          <cell r="G10278" t="str">
            <v/>
          </cell>
        </row>
        <row r="10279">
          <cell r="A10279" t="str">
            <v>TW7 5</v>
          </cell>
          <cell r="B10279" t="str">
            <v/>
          </cell>
          <cell r="C10279" t="str">
            <v/>
          </cell>
          <cell r="D10279">
            <v>2140109.46</v>
          </cell>
          <cell r="E10279">
            <v>3748018.2433709572</v>
          </cell>
          <cell r="F10279">
            <v>5350555.57</v>
          </cell>
          <cell r="G10279" t="str">
            <v/>
          </cell>
        </row>
        <row r="10280">
          <cell r="A10280" t="str">
            <v>TW7 6</v>
          </cell>
          <cell r="B10280" t="str">
            <v/>
          </cell>
          <cell r="C10280" t="str">
            <v/>
          </cell>
          <cell r="D10280" t="str">
            <v/>
          </cell>
          <cell r="E10280" t="str">
            <v/>
          </cell>
          <cell r="F10280">
            <v>4833725.87</v>
          </cell>
          <cell r="G10280" t="str">
            <v/>
          </cell>
        </row>
        <row r="10281">
          <cell r="A10281" t="str">
            <v>TW7 7</v>
          </cell>
          <cell r="B10281" t="str">
            <v/>
          </cell>
          <cell r="C10281" t="str">
            <v/>
          </cell>
          <cell r="D10281" t="str">
            <v/>
          </cell>
          <cell r="E10281" t="str">
            <v/>
          </cell>
          <cell r="F10281" t="str">
            <v/>
          </cell>
          <cell r="G10281" t="str">
            <v/>
          </cell>
        </row>
        <row r="10282">
          <cell r="A10282" t="str">
            <v>TW7 9</v>
          </cell>
          <cell r="B10282" t="str">
            <v/>
          </cell>
          <cell r="C10282" t="str">
            <v/>
          </cell>
          <cell r="D10282" t="str">
            <v/>
          </cell>
          <cell r="E10282" t="str">
            <v/>
          </cell>
          <cell r="F10282" t="str">
            <v/>
          </cell>
          <cell r="G10282" t="str">
            <v/>
          </cell>
        </row>
        <row r="10283">
          <cell r="A10283" t="str">
            <v>TW8 0</v>
          </cell>
          <cell r="B10283" t="str">
            <v/>
          </cell>
          <cell r="C10283" t="str">
            <v/>
          </cell>
          <cell r="D10283">
            <v>298053.76000000001</v>
          </cell>
          <cell r="E10283" t="str">
            <v/>
          </cell>
          <cell r="F10283">
            <v>2419311.6</v>
          </cell>
          <cell r="G10283" t="str">
            <v/>
          </cell>
        </row>
        <row r="10284">
          <cell r="A10284" t="str">
            <v>TW8 1</v>
          </cell>
          <cell r="B10284" t="str">
            <v/>
          </cell>
          <cell r="C10284" t="str">
            <v/>
          </cell>
          <cell r="D10284" t="str">
            <v/>
          </cell>
          <cell r="E10284" t="str">
            <v/>
          </cell>
          <cell r="F10284" t="str">
            <v/>
          </cell>
          <cell r="G10284" t="str">
            <v/>
          </cell>
        </row>
        <row r="10285">
          <cell r="A10285" t="str">
            <v>TW8 8</v>
          </cell>
          <cell r="B10285" t="str">
            <v/>
          </cell>
          <cell r="C10285" t="str">
            <v/>
          </cell>
          <cell r="D10285" t="str">
            <v/>
          </cell>
          <cell r="E10285" t="str">
            <v/>
          </cell>
          <cell r="F10285">
            <v>2173812.2000000002</v>
          </cell>
          <cell r="G10285" t="str">
            <v/>
          </cell>
        </row>
        <row r="10286">
          <cell r="A10286" t="str">
            <v>TW8 9</v>
          </cell>
          <cell r="B10286" t="str">
            <v/>
          </cell>
          <cell r="C10286" t="str">
            <v/>
          </cell>
          <cell r="D10286" t="str">
            <v/>
          </cell>
          <cell r="E10286" t="str">
            <v/>
          </cell>
          <cell r="F10286">
            <v>4226588.01</v>
          </cell>
          <cell r="G10286" t="str">
            <v/>
          </cell>
        </row>
        <row r="10287">
          <cell r="A10287" t="str">
            <v>TW9 1</v>
          </cell>
          <cell r="B10287">
            <v>6670624</v>
          </cell>
          <cell r="C10287" t="str">
            <v/>
          </cell>
          <cell r="D10287">
            <v>1029179.48</v>
          </cell>
          <cell r="E10287" t="str">
            <v/>
          </cell>
          <cell r="F10287" t="str">
            <v/>
          </cell>
          <cell r="G10287" t="str">
            <v/>
          </cell>
        </row>
        <row r="10288">
          <cell r="A10288" t="str">
            <v>TW9 2</v>
          </cell>
          <cell r="B10288" t="str">
            <v/>
          </cell>
          <cell r="C10288" t="str">
            <v/>
          </cell>
          <cell r="D10288" t="str">
            <v/>
          </cell>
          <cell r="E10288">
            <v>3168162.1964645036</v>
          </cell>
          <cell r="F10288">
            <v>4314063.29</v>
          </cell>
          <cell r="G10288" t="str">
            <v/>
          </cell>
        </row>
        <row r="10289">
          <cell r="A10289" t="str">
            <v>TW9 3</v>
          </cell>
          <cell r="B10289" t="str">
            <v/>
          </cell>
          <cell r="C10289" t="str">
            <v/>
          </cell>
          <cell r="D10289" t="str">
            <v/>
          </cell>
          <cell r="E10289" t="str">
            <v/>
          </cell>
          <cell r="F10289" t="str">
            <v/>
          </cell>
          <cell r="G10289" t="str">
            <v/>
          </cell>
        </row>
        <row r="10290">
          <cell r="A10290" t="str">
            <v>TW9 4</v>
          </cell>
          <cell r="B10290" t="str">
            <v/>
          </cell>
          <cell r="C10290" t="str">
            <v/>
          </cell>
          <cell r="D10290">
            <v>139385.74</v>
          </cell>
          <cell r="E10290" t="str">
            <v/>
          </cell>
          <cell r="F10290" t="str">
            <v/>
          </cell>
          <cell r="G10290" t="str">
            <v/>
          </cell>
        </row>
        <row r="10291">
          <cell r="A10291" t="str">
            <v>TW9 9</v>
          </cell>
          <cell r="B10291" t="str">
            <v/>
          </cell>
          <cell r="C10291" t="str">
            <v/>
          </cell>
          <cell r="D10291" t="str">
            <v/>
          </cell>
          <cell r="E10291" t="str">
            <v/>
          </cell>
          <cell r="F10291" t="str">
            <v/>
          </cell>
          <cell r="G10291" t="str">
            <v/>
          </cell>
        </row>
        <row r="10292">
          <cell r="A10292" t="str">
            <v>UB Other</v>
          </cell>
          <cell r="B10292">
            <v>72986318</v>
          </cell>
          <cell r="C10292">
            <v>1074701.8400000001</v>
          </cell>
          <cell r="D10292">
            <v>44034001.04999999</v>
          </cell>
          <cell r="E10292">
            <v>44395920.940999351</v>
          </cell>
          <cell r="F10292">
            <v>46295025</v>
          </cell>
          <cell r="G10292">
            <v>53664873.789799996</v>
          </cell>
        </row>
        <row r="10293">
          <cell r="A10293" t="str">
            <v>UB total</v>
          </cell>
          <cell r="B10293">
            <v>111516574</v>
          </cell>
          <cell r="C10293">
            <v>1074701.8400000001</v>
          </cell>
          <cell r="D10293">
            <v>60306812.639999986</v>
          </cell>
          <cell r="E10293">
            <v>117492189.48820049</v>
          </cell>
          <cell r="F10293">
            <v>197778651.90999997</v>
          </cell>
          <cell r="G10293">
            <v>78185908.459699988</v>
          </cell>
        </row>
        <row r="10294">
          <cell r="A10294" t="str">
            <v>UB1 1</v>
          </cell>
          <cell r="B10294">
            <v>7662535</v>
          </cell>
          <cell r="C10294" t="str">
            <v/>
          </cell>
          <cell r="D10294" t="str">
            <v/>
          </cell>
          <cell r="E10294" t="str">
            <v/>
          </cell>
          <cell r="F10294">
            <v>24238035.940000001</v>
          </cell>
          <cell r="G10294" t="str">
            <v/>
          </cell>
        </row>
        <row r="10295">
          <cell r="A10295" t="str">
            <v>UB1 2</v>
          </cell>
          <cell r="B10295">
            <v>2829329</v>
          </cell>
          <cell r="C10295" t="str">
            <v/>
          </cell>
          <cell r="D10295">
            <v>1208100.04</v>
          </cell>
          <cell r="E10295">
            <v>7115775.2223056387</v>
          </cell>
          <cell r="F10295">
            <v>8042529.7599999998</v>
          </cell>
          <cell r="G10295" t="str">
            <v/>
          </cell>
        </row>
        <row r="10296">
          <cell r="A10296" t="str">
            <v>UB1 3</v>
          </cell>
          <cell r="B10296" t="str">
            <v/>
          </cell>
          <cell r="C10296" t="str">
            <v/>
          </cell>
          <cell r="D10296" t="str">
            <v/>
          </cell>
          <cell r="E10296">
            <v>5165874.7235059272</v>
          </cell>
          <cell r="F10296">
            <v>16012881.699999999</v>
          </cell>
          <cell r="G10296" t="str">
            <v/>
          </cell>
        </row>
        <row r="10297">
          <cell r="A10297" t="str">
            <v>UB1 9</v>
          </cell>
          <cell r="B10297" t="str">
            <v/>
          </cell>
          <cell r="C10297" t="str">
            <v/>
          </cell>
          <cell r="D10297" t="str">
            <v/>
          </cell>
          <cell r="E10297" t="str">
            <v/>
          </cell>
          <cell r="F10297" t="str">
            <v/>
          </cell>
          <cell r="G10297" t="str">
            <v/>
          </cell>
        </row>
        <row r="10298">
          <cell r="A10298" t="str">
            <v>UB10 0</v>
          </cell>
          <cell r="B10298" t="str">
            <v/>
          </cell>
          <cell r="C10298" t="str">
            <v/>
          </cell>
          <cell r="D10298" t="str">
            <v/>
          </cell>
          <cell r="E10298" t="str">
            <v/>
          </cell>
          <cell r="F10298">
            <v>1991827.52</v>
          </cell>
          <cell r="G10298">
            <v>20900621.449900001</v>
          </cell>
        </row>
        <row r="10299">
          <cell r="A10299" t="str">
            <v>UB10 8</v>
          </cell>
          <cell r="B10299">
            <v>3165933</v>
          </cell>
          <cell r="C10299" t="str">
            <v/>
          </cell>
          <cell r="D10299" t="str">
            <v/>
          </cell>
          <cell r="E10299">
            <v>4841935.4079839438</v>
          </cell>
          <cell r="F10299">
            <v>12963413.960000001</v>
          </cell>
          <cell r="G10299" t="str">
            <v/>
          </cell>
        </row>
        <row r="10300">
          <cell r="A10300" t="str">
            <v>UB10 9</v>
          </cell>
          <cell r="B10300">
            <v>106421</v>
          </cell>
          <cell r="C10300" t="str">
            <v/>
          </cell>
          <cell r="D10300" t="str">
            <v/>
          </cell>
          <cell r="E10300" t="str">
            <v/>
          </cell>
          <cell r="F10300" t="str">
            <v/>
          </cell>
          <cell r="G10300" t="str">
            <v/>
          </cell>
        </row>
        <row r="10301">
          <cell r="A10301" t="str">
            <v>UB11 1</v>
          </cell>
          <cell r="B10301" t="str">
            <v/>
          </cell>
          <cell r="C10301" t="str">
            <v/>
          </cell>
          <cell r="D10301" t="str">
            <v/>
          </cell>
          <cell r="E10301" t="str">
            <v/>
          </cell>
          <cell r="F10301" t="str">
            <v/>
          </cell>
          <cell r="G10301" t="str">
            <v/>
          </cell>
        </row>
        <row r="10302">
          <cell r="A10302" t="str">
            <v>UB18 7</v>
          </cell>
          <cell r="B10302" t="str">
            <v/>
          </cell>
          <cell r="C10302" t="str">
            <v/>
          </cell>
          <cell r="D10302" t="str">
            <v/>
          </cell>
          <cell r="E10302" t="str">
            <v/>
          </cell>
          <cell r="F10302" t="str">
            <v/>
          </cell>
          <cell r="G10302" t="str">
            <v/>
          </cell>
        </row>
        <row r="10303">
          <cell r="A10303" t="str">
            <v>UB18 9</v>
          </cell>
          <cell r="B10303" t="str">
            <v/>
          </cell>
          <cell r="C10303" t="str">
            <v/>
          </cell>
          <cell r="D10303" t="str">
            <v/>
          </cell>
          <cell r="E10303" t="str">
            <v/>
          </cell>
          <cell r="F10303" t="str">
            <v/>
          </cell>
          <cell r="G10303" t="str">
            <v/>
          </cell>
        </row>
        <row r="10304">
          <cell r="A10304" t="str">
            <v>UB2 4</v>
          </cell>
          <cell r="B10304" t="str">
            <v/>
          </cell>
          <cell r="C10304" t="str">
            <v/>
          </cell>
          <cell r="D10304">
            <v>2280620.4</v>
          </cell>
          <cell r="E10304">
            <v>9159278.9584178664</v>
          </cell>
          <cell r="F10304">
            <v>13310021.029999999</v>
          </cell>
          <cell r="G10304" t="str">
            <v/>
          </cell>
        </row>
        <row r="10305">
          <cell r="A10305" t="str">
            <v>UB2 5</v>
          </cell>
          <cell r="B10305">
            <v>5031369</v>
          </cell>
          <cell r="C10305" t="str">
            <v/>
          </cell>
          <cell r="D10305" t="str">
            <v/>
          </cell>
          <cell r="E10305">
            <v>12510397.219211496</v>
          </cell>
          <cell r="F10305">
            <v>10120921.310000001</v>
          </cell>
          <cell r="G10305" t="str">
            <v/>
          </cell>
        </row>
        <row r="10306">
          <cell r="A10306" t="str">
            <v>UB3 1</v>
          </cell>
          <cell r="B10306" t="str">
            <v/>
          </cell>
          <cell r="C10306" t="str">
            <v/>
          </cell>
          <cell r="D10306">
            <v>749717.53</v>
          </cell>
          <cell r="E10306">
            <v>2258859.5120224673</v>
          </cell>
          <cell r="F10306">
            <v>6019867.9199999999</v>
          </cell>
          <cell r="G10306" t="str">
            <v/>
          </cell>
        </row>
        <row r="10307">
          <cell r="A10307" t="str">
            <v>UB3 2</v>
          </cell>
          <cell r="B10307" t="str">
            <v/>
          </cell>
          <cell r="C10307" t="str">
            <v/>
          </cell>
          <cell r="D10307">
            <v>537260.02</v>
          </cell>
          <cell r="E10307" t="str">
            <v/>
          </cell>
          <cell r="F10307" t="str">
            <v/>
          </cell>
          <cell r="G10307" t="str">
            <v/>
          </cell>
        </row>
        <row r="10308">
          <cell r="A10308" t="str">
            <v>UB3 3</v>
          </cell>
          <cell r="B10308" t="str">
            <v/>
          </cell>
          <cell r="C10308" t="str">
            <v/>
          </cell>
          <cell r="D10308" t="str">
            <v/>
          </cell>
          <cell r="E10308">
            <v>2422717.3295460478</v>
          </cell>
          <cell r="F10308">
            <v>6532179.0899999999</v>
          </cell>
          <cell r="G10308" t="str">
            <v/>
          </cell>
        </row>
        <row r="10309">
          <cell r="A10309" t="str">
            <v>UB3 4</v>
          </cell>
          <cell r="B10309">
            <v>1480717</v>
          </cell>
          <cell r="C10309" t="str">
            <v/>
          </cell>
          <cell r="D10309">
            <v>878257.45</v>
          </cell>
          <cell r="E10309" t="str">
            <v/>
          </cell>
          <cell r="F10309" t="str">
            <v/>
          </cell>
          <cell r="G10309" t="str">
            <v/>
          </cell>
        </row>
        <row r="10310">
          <cell r="A10310" t="str">
            <v>UB3 5</v>
          </cell>
          <cell r="B10310" t="str">
            <v/>
          </cell>
          <cell r="C10310" t="str">
            <v/>
          </cell>
          <cell r="D10310" t="str">
            <v/>
          </cell>
          <cell r="E10310" t="str">
            <v/>
          </cell>
          <cell r="F10310">
            <v>10539629.93</v>
          </cell>
          <cell r="G10310" t="str">
            <v/>
          </cell>
        </row>
        <row r="10311">
          <cell r="A10311" t="str">
            <v>UB3 9</v>
          </cell>
          <cell r="B10311" t="str">
            <v/>
          </cell>
          <cell r="C10311" t="str">
            <v/>
          </cell>
          <cell r="D10311" t="str">
            <v/>
          </cell>
          <cell r="E10311" t="str">
            <v/>
          </cell>
          <cell r="F10311" t="str">
            <v/>
          </cell>
          <cell r="G10311" t="str">
            <v/>
          </cell>
        </row>
        <row r="10312">
          <cell r="A10312" t="str">
            <v>UB4 0</v>
          </cell>
          <cell r="B10312">
            <v>1659285</v>
          </cell>
          <cell r="C10312" t="str">
            <v/>
          </cell>
          <cell r="D10312" t="str">
            <v/>
          </cell>
          <cell r="E10312">
            <v>4256107.0381834898</v>
          </cell>
          <cell r="F10312">
            <v>6180772.0999999996</v>
          </cell>
          <cell r="G10312">
            <v>3620413.2199999997</v>
          </cell>
        </row>
        <row r="10313">
          <cell r="A10313" t="str">
            <v>UB4 8</v>
          </cell>
          <cell r="B10313" t="str">
            <v/>
          </cell>
          <cell r="C10313" t="str">
            <v/>
          </cell>
          <cell r="D10313">
            <v>637885.63</v>
          </cell>
          <cell r="E10313">
            <v>1685635.2228672693</v>
          </cell>
          <cell r="F10313" t="str">
            <v/>
          </cell>
          <cell r="G10313" t="str">
            <v/>
          </cell>
        </row>
        <row r="10314">
          <cell r="A10314" t="str">
            <v>UB4 9</v>
          </cell>
          <cell r="B10314" t="str">
            <v/>
          </cell>
          <cell r="C10314" t="str">
            <v/>
          </cell>
          <cell r="D10314" t="str">
            <v/>
          </cell>
          <cell r="E10314" t="str">
            <v/>
          </cell>
          <cell r="F10314">
            <v>517058.32</v>
          </cell>
          <cell r="G10314" t="str">
            <v/>
          </cell>
        </row>
        <row r="10315">
          <cell r="A10315" t="str">
            <v>UB5 4</v>
          </cell>
          <cell r="B10315">
            <v>492481</v>
          </cell>
          <cell r="C10315" t="str">
            <v/>
          </cell>
          <cell r="D10315">
            <v>358714.19</v>
          </cell>
          <cell r="E10315">
            <v>800676.32451736031</v>
          </cell>
          <cell r="F10315" t="str">
            <v/>
          </cell>
          <cell r="G10315" t="str">
            <v/>
          </cell>
        </row>
        <row r="10316">
          <cell r="A10316" t="str">
            <v>UB5 5</v>
          </cell>
          <cell r="B10316" t="str">
            <v/>
          </cell>
          <cell r="C10316" t="str">
            <v/>
          </cell>
          <cell r="D10316" t="str">
            <v/>
          </cell>
          <cell r="E10316">
            <v>1879223.8297353184</v>
          </cell>
          <cell r="F10316">
            <v>4152632.11</v>
          </cell>
          <cell r="G10316" t="str">
            <v/>
          </cell>
        </row>
        <row r="10317">
          <cell r="A10317" t="str">
            <v>UB5 6</v>
          </cell>
          <cell r="B10317" t="str">
            <v/>
          </cell>
          <cell r="C10317" t="str">
            <v/>
          </cell>
          <cell r="D10317" t="str">
            <v/>
          </cell>
          <cell r="E10317" t="str">
            <v/>
          </cell>
          <cell r="F10317" t="str">
            <v/>
          </cell>
          <cell r="G10317" t="str">
            <v/>
          </cell>
        </row>
        <row r="10318">
          <cell r="A10318" t="str">
            <v>UB5 9</v>
          </cell>
          <cell r="B10318" t="str">
            <v/>
          </cell>
          <cell r="C10318" t="str">
            <v/>
          </cell>
          <cell r="D10318" t="str">
            <v/>
          </cell>
          <cell r="E10318" t="str">
            <v/>
          </cell>
          <cell r="F10318" t="str">
            <v/>
          </cell>
          <cell r="G10318" t="str">
            <v/>
          </cell>
        </row>
        <row r="10319">
          <cell r="A10319" t="str">
            <v>UB6 0</v>
          </cell>
          <cell r="B10319" t="str">
            <v/>
          </cell>
          <cell r="C10319" t="str">
            <v/>
          </cell>
          <cell r="D10319" t="str">
            <v/>
          </cell>
          <cell r="E10319">
            <v>1844945.7106618411</v>
          </cell>
          <cell r="F10319">
            <v>6576957.6799999997</v>
          </cell>
          <cell r="G10319" t="str">
            <v/>
          </cell>
        </row>
        <row r="10320">
          <cell r="A10320" t="str">
            <v>UB6 7</v>
          </cell>
          <cell r="B10320">
            <v>7468524</v>
          </cell>
          <cell r="C10320" t="str">
            <v/>
          </cell>
          <cell r="D10320">
            <v>4399141.3600000003</v>
          </cell>
          <cell r="E10320">
            <v>4808538.2134158891</v>
          </cell>
          <cell r="F10320">
            <v>10647372.23</v>
          </cell>
          <cell r="G10320" t="str">
            <v/>
          </cell>
        </row>
        <row r="10321">
          <cell r="A10321" t="str">
            <v>UB6 8</v>
          </cell>
          <cell r="B10321" t="str">
            <v/>
          </cell>
          <cell r="C10321" t="str">
            <v/>
          </cell>
          <cell r="D10321" t="str">
            <v/>
          </cell>
          <cell r="E10321" t="str">
            <v/>
          </cell>
          <cell r="F10321">
            <v>4736879.76</v>
          </cell>
          <cell r="G10321" t="str">
            <v/>
          </cell>
        </row>
        <row r="10322">
          <cell r="A10322" t="str">
            <v>UB6 9</v>
          </cell>
          <cell r="B10322">
            <v>1317768</v>
          </cell>
          <cell r="C10322" t="str">
            <v/>
          </cell>
          <cell r="D10322">
            <v>745890.59</v>
          </cell>
          <cell r="E10322" t="str">
            <v/>
          </cell>
          <cell r="F10322">
            <v>1719397.94</v>
          </cell>
          <cell r="G10322" t="str">
            <v/>
          </cell>
        </row>
        <row r="10323">
          <cell r="A10323" t="str">
            <v>UB7 0</v>
          </cell>
          <cell r="B10323" t="str">
            <v/>
          </cell>
          <cell r="C10323" t="str">
            <v/>
          </cell>
          <cell r="D10323" t="str">
            <v/>
          </cell>
          <cell r="E10323" t="str">
            <v/>
          </cell>
          <cell r="F10323" t="str">
            <v/>
          </cell>
          <cell r="G10323" t="str">
            <v/>
          </cell>
        </row>
        <row r="10324">
          <cell r="A10324" t="str">
            <v>UB7 7</v>
          </cell>
          <cell r="B10324" t="str">
            <v/>
          </cell>
          <cell r="C10324" t="str">
            <v/>
          </cell>
          <cell r="D10324">
            <v>1895972.78</v>
          </cell>
          <cell r="E10324">
            <v>1306068.468851581</v>
          </cell>
          <cell r="F10324">
            <v>2714386.37</v>
          </cell>
          <cell r="G10324" t="str">
            <v/>
          </cell>
        </row>
        <row r="10325">
          <cell r="A10325" t="str">
            <v>UB7 8</v>
          </cell>
          <cell r="B10325" t="str">
            <v/>
          </cell>
          <cell r="C10325" t="str">
            <v/>
          </cell>
          <cell r="D10325" t="str">
            <v/>
          </cell>
          <cell r="E10325" t="str">
            <v/>
          </cell>
          <cell r="F10325" t="str">
            <v/>
          </cell>
          <cell r="G10325" t="str">
            <v/>
          </cell>
        </row>
        <row r="10326">
          <cell r="A10326" t="str">
            <v>UB7 9</v>
          </cell>
          <cell r="B10326" t="str">
            <v/>
          </cell>
          <cell r="C10326" t="str">
            <v/>
          </cell>
          <cell r="D10326" t="str">
            <v/>
          </cell>
          <cell r="E10326" t="str">
            <v/>
          </cell>
          <cell r="F10326" t="str">
            <v/>
          </cell>
          <cell r="G10326" t="str">
            <v/>
          </cell>
        </row>
        <row r="10327">
          <cell r="A10327" t="str">
            <v>UB8 1</v>
          </cell>
          <cell r="B10327" t="str">
            <v/>
          </cell>
          <cell r="C10327" t="str">
            <v/>
          </cell>
          <cell r="D10327" t="str">
            <v/>
          </cell>
          <cell r="E10327" t="str">
            <v/>
          </cell>
          <cell r="F10327" t="str">
            <v/>
          </cell>
          <cell r="G10327" t="str">
            <v/>
          </cell>
        </row>
        <row r="10328">
          <cell r="A10328" t="str">
            <v>UB8 2</v>
          </cell>
          <cell r="B10328">
            <v>6744256</v>
          </cell>
          <cell r="C10328" t="str">
            <v/>
          </cell>
          <cell r="D10328">
            <v>2581251.6</v>
          </cell>
          <cell r="E10328">
            <v>5124207.583407904</v>
          </cell>
          <cell r="F10328" t="str">
            <v/>
          </cell>
          <cell r="G10328" t="str">
            <v/>
          </cell>
        </row>
        <row r="10329">
          <cell r="A10329" t="str">
            <v>UB8 3</v>
          </cell>
          <cell r="B10329">
            <v>571638</v>
          </cell>
          <cell r="C10329" t="str">
            <v/>
          </cell>
          <cell r="D10329" t="str">
            <v/>
          </cell>
          <cell r="E10329">
            <v>3336224.3735952298</v>
          </cell>
          <cell r="F10329" t="str">
            <v/>
          </cell>
          <cell r="G10329" t="str">
            <v/>
          </cell>
        </row>
        <row r="10330">
          <cell r="A10330" t="str">
            <v>UB8 9</v>
          </cell>
          <cell r="B10330" t="str">
            <v/>
          </cell>
          <cell r="C10330" t="str">
            <v/>
          </cell>
          <cell r="D10330" t="str">
            <v/>
          </cell>
          <cell r="E10330" t="str">
            <v/>
          </cell>
          <cell r="F10330" t="str">
            <v/>
          </cell>
          <cell r="G10330" t="str">
            <v/>
          </cell>
        </row>
        <row r="10331">
          <cell r="A10331" t="str">
            <v>UB9 4</v>
          </cell>
          <cell r="B10331" t="str">
            <v/>
          </cell>
          <cell r="C10331" t="str">
            <v/>
          </cell>
          <cell r="D10331" t="str">
            <v/>
          </cell>
          <cell r="E10331" t="str">
            <v/>
          </cell>
          <cell r="F10331">
            <v>391626.23</v>
          </cell>
          <cell r="G10331" t="str">
            <v/>
          </cell>
        </row>
        <row r="10332">
          <cell r="A10332" t="str">
            <v>UB9 5</v>
          </cell>
          <cell r="B10332" t="str">
            <v/>
          </cell>
          <cell r="C10332" t="str">
            <v/>
          </cell>
          <cell r="D10332" t="str">
            <v/>
          </cell>
          <cell r="E10332">
            <v>2742515.822979006</v>
          </cell>
          <cell r="F10332">
            <v>4075236.01</v>
          </cell>
          <cell r="G10332" t="str">
            <v/>
          </cell>
        </row>
        <row r="10333">
          <cell r="A10333" t="str">
            <v>UB9 6</v>
          </cell>
          <cell r="B10333" t="str">
            <v/>
          </cell>
          <cell r="C10333" t="str">
            <v/>
          </cell>
          <cell r="D10333" t="str">
            <v/>
          </cell>
          <cell r="E10333">
            <v>1837287.5859928683</v>
          </cell>
          <cell r="F10333" t="str">
            <v/>
          </cell>
          <cell r="G10333" t="str">
            <v/>
          </cell>
        </row>
        <row r="10334">
          <cell r="A10334" t="str">
            <v>W Other</v>
          </cell>
          <cell r="B10334">
            <v>388301422</v>
          </cell>
          <cell r="C10334">
            <v>39274111.780000001</v>
          </cell>
          <cell r="D10334">
            <v>180520892.07999998</v>
          </cell>
          <cell r="E10334">
            <v>222372136.74879888</v>
          </cell>
          <cell r="F10334">
            <v>549923533.10000014</v>
          </cell>
          <cell r="G10334">
            <v>415242534.91900027</v>
          </cell>
        </row>
        <row r="10335">
          <cell r="A10335" t="str">
            <v>W total</v>
          </cell>
          <cell r="B10335">
            <v>486820879</v>
          </cell>
          <cell r="C10335">
            <v>39274111.780000001</v>
          </cell>
          <cell r="D10335">
            <v>195764112.74999997</v>
          </cell>
          <cell r="E10335">
            <v>375504023.31297326</v>
          </cell>
          <cell r="F10335">
            <v>887404617.8490001</v>
          </cell>
          <cell r="G10335">
            <v>497469068.36870027</v>
          </cell>
        </row>
        <row r="10336">
          <cell r="A10336" t="str">
            <v>W10 4</v>
          </cell>
          <cell r="B10336">
            <v>1481190</v>
          </cell>
          <cell r="C10336" t="str">
            <v/>
          </cell>
          <cell r="D10336" t="str">
            <v/>
          </cell>
          <cell r="E10336" t="str">
            <v/>
          </cell>
          <cell r="F10336" t="str">
            <v/>
          </cell>
          <cell r="G10336" t="str">
            <v/>
          </cell>
        </row>
        <row r="10337">
          <cell r="A10337" t="str">
            <v>W10 5</v>
          </cell>
          <cell r="B10337" t="str">
            <v/>
          </cell>
          <cell r="C10337" t="str">
            <v/>
          </cell>
          <cell r="D10337">
            <v>742437.03</v>
          </cell>
          <cell r="E10337">
            <v>2103858.4474776727</v>
          </cell>
          <cell r="F10337">
            <v>5582982.5800000001</v>
          </cell>
          <cell r="G10337" t="str">
            <v/>
          </cell>
        </row>
        <row r="10338">
          <cell r="A10338" t="str">
            <v>W10 6</v>
          </cell>
          <cell r="B10338" t="str">
            <v/>
          </cell>
          <cell r="C10338" t="str">
            <v/>
          </cell>
          <cell r="D10338">
            <v>2340904.0299999998</v>
          </cell>
          <cell r="E10338" t="str">
            <v/>
          </cell>
          <cell r="F10338" t="str">
            <v/>
          </cell>
          <cell r="G10338" t="str">
            <v/>
          </cell>
        </row>
        <row r="10339">
          <cell r="A10339" t="str">
            <v>W10 9</v>
          </cell>
          <cell r="B10339" t="str">
            <v/>
          </cell>
          <cell r="C10339" t="str">
            <v/>
          </cell>
          <cell r="D10339" t="str">
            <v/>
          </cell>
          <cell r="E10339" t="str">
            <v/>
          </cell>
          <cell r="F10339" t="str">
            <v/>
          </cell>
          <cell r="G10339" t="str">
            <v/>
          </cell>
        </row>
        <row r="10340">
          <cell r="A10340" t="str">
            <v>W11 1</v>
          </cell>
          <cell r="B10340" t="str">
            <v/>
          </cell>
          <cell r="C10340" t="str">
            <v/>
          </cell>
          <cell r="D10340">
            <v>327964.52</v>
          </cell>
          <cell r="E10340">
            <v>151021.75105635694</v>
          </cell>
          <cell r="F10340">
            <v>1992031.12</v>
          </cell>
          <cell r="G10340" t="str">
            <v/>
          </cell>
        </row>
        <row r="10341">
          <cell r="A10341" t="str">
            <v>W11 2</v>
          </cell>
          <cell r="B10341">
            <v>6643406</v>
          </cell>
          <cell r="C10341" t="str">
            <v/>
          </cell>
          <cell r="D10341" t="str">
            <v/>
          </cell>
          <cell r="E10341" t="str">
            <v/>
          </cell>
          <cell r="F10341" t="str">
            <v/>
          </cell>
          <cell r="G10341" t="str">
            <v/>
          </cell>
        </row>
        <row r="10342">
          <cell r="A10342" t="str">
            <v>W11 3</v>
          </cell>
          <cell r="B10342" t="str">
            <v/>
          </cell>
          <cell r="C10342" t="str">
            <v/>
          </cell>
          <cell r="D10342">
            <v>513543.2</v>
          </cell>
          <cell r="E10342" t="str">
            <v/>
          </cell>
          <cell r="F10342" t="str">
            <v/>
          </cell>
          <cell r="G10342" t="str">
            <v/>
          </cell>
        </row>
        <row r="10343">
          <cell r="A10343" t="str">
            <v>W11 4</v>
          </cell>
          <cell r="B10343" t="str">
            <v/>
          </cell>
          <cell r="C10343" t="str">
            <v/>
          </cell>
          <cell r="D10343" t="str">
            <v/>
          </cell>
          <cell r="E10343" t="str">
            <v/>
          </cell>
          <cell r="F10343" t="str">
            <v/>
          </cell>
          <cell r="G10343" t="str">
            <v/>
          </cell>
        </row>
        <row r="10344">
          <cell r="A10344" t="str">
            <v>W11 9</v>
          </cell>
          <cell r="B10344" t="str">
            <v/>
          </cell>
          <cell r="C10344" t="str">
            <v/>
          </cell>
          <cell r="D10344" t="str">
            <v/>
          </cell>
          <cell r="E10344" t="str">
            <v/>
          </cell>
          <cell r="F10344" t="str">
            <v/>
          </cell>
          <cell r="G10344" t="str">
            <v/>
          </cell>
        </row>
        <row r="10345">
          <cell r="A10345" t="str">
            <v>W12 0</v>
          </cell>
          <cell r="B10345">
            <v>145352</v>
          </cell>
          <cell r="C10345" t="str">
            <v/>
          </cell>
          <cell r="D10345" t="str">
            <v/>
          </cell>
          <cell r="E10345" t="str">
            <v/>
          </cell>
          <cell r="F10345" t="str">
            <v/>
          </cell>
          <cell r="G10345" t="str">
            <v/>
          </cell>
        </row>
        <row r="10346">
          <cell r="A10346" t="str">
            <v>W12 2</v>
          </cell>
          <cell r="B10346" t="str">
            <v/>
          </cell>
          <cell r="C10346" t="str">
            <v/>
          </cell>
          <cell r="D10346" t="str">
            <v/>
          </cell>
          <cell r="E10346" t="str">
            <v/>
          </cell>
          <cell r="F10346" t="str">
            <v/>
          </cell>
          <cell r="G10346" t="str">
            <v/>
          </cell>
        </row>
        <row r="10347">
          <cell r="A10347" t="str">
            <v>W12 6</v>
          </cell>
          <cell r="B10347" t="str">
            <v/>
          </cell>
          <cell r="C10347" t="str">
            <v/>
          </cell>
          <cell r="D10347" t="str">
            <v/>
          </cell>
          <cell r="E10347" t="str">
            <v/>
          </cell>
          <cell r="F10347" t="str">
            <v/>
          </cell>
          <cell r="G10347" t="str">
            <v/>
          </cell>
        </row>
        <row r="10348">
          <cell r="A10348" t="str">
            <v>W12 7</v>
          </cell>
          <cell r="B10348" t="str">
            <v/>
          </cell>
          <cell r="C10348" t="str">
            <v/>
          </cell>
          <cell r="D10348" t="str">
            <v/>
          </cell>
          <cell r="E10348" t="str">
            <v/>
          </cell>
          <cell r="F10348">
            <v>1484287.4</v>
          </cell>
          <cell r="G10348" t="str">
            <v/>
          </cell>
        </row>
        <row r="10349">
          <cell r="A10349" t="str">
            <v>W12 8</v>
          </cell>
          <cell r="B10349" t="str">
            <v/>
          </cell>
          <cell r="C10349" t="str">
            <v/>
          </cell>
          <cell r="D10349">
            <v>1508016.06</v>
          </cell>
          <cell r="E10349" t="str">
            <v/>
          </cell>
          <cell r="F10349" t="str">
            <v/>
          </cell>
          <cell r="G10349" t="str">
            <v/>
          </cell>
        </row>
        <row r="10350">
          <cell r="A10350" t="str">
            <v>W12 9</v>
          </cell>
          <cell r="B10350" t="str">
            <v/>
          </cell>
          <cell r="C10350" t="str">
            <v/>
          </cell>
          <cell r="D10350">
            <v>844636.93</v>
          </cell>
          <cell r="E10350">
            <v>4083193.4002029533</v>
          </cell>
          <cell r="F10350" t="str">
            <v/>
          </cell>
          <cell r="G10350" t="str">
            <v/>
          </cell>
        </row>
        <row r="10351">
          <cell r="A10351" t="str">
            <v>W13 0</v>
          </cell>
          <cell r="B10351" t="str">
            <v/>
          </cell>
          <cell r="C10351" t="str">
            <v/>
          </cell>
          <cell r="D10351">
            <v>870014.95</v>
          </cell>
          <cell r="E10351" t="str">
            <v/>
          </cell>
          <cell r="F10351" t="str">
            <v/>
          </cell>
          <cell r="G10351" t="str">
            <v/>
          </cell>
        </row>
        <row r="10352">
          <cell r="A10352" t="str">
            <v>W13 3</v>
          </cell>
          <cell r="B10352" t="str">
            <v/>
          </cell>
          <cell r="C10352" t="str">
            <v/>
          </cell>
          <cell r="D10352" t="str">
            <v/>
          </cell>
          <cell r="E10352" t="str">
            <v/>
          </cell>
          <cell r="F10352" t="str">
            <v/>
          </cell>
          <cell r="G10352" t="str">
            <v/>
          </cell>
        </row>
        <row r="10353">
          <cell r="A10353" t="str">
            <v>W13 8</v>
          </cell>
          <cell r="B10353" t="str">
            <v/>
          </cell>
          <cell r="C10353" t="str">
            <v/>
          </cell>
          <cell r="D10353" t="str">
            <v/>
          </cell>
          <cell r="E10353" t="str">
            <v/>
          </cell>
          <cell r="F10353" t="str">
            <v/>
          </cell>
          <cell r="G10353" t="str">
            <v/>
          </cell>
        </row>
        <row r="10354">
          <cell r="A10354" t="str">
            <v>W13 9</v>
          </cell>
          <cell r="B10354" t="str">
            <v/>
          </cell>
          <cell r="C10354" t="str">
            <v/>
          </cell>
          <cell r="D10354" t="str">
            <v/>
          </cell>
          <cell r="E10354">
            <v>2996685.02294893</v>
          </cell>
          <cell r="F10354">
            <v>6293792.9100000001</v>
          </cell>
          <cell r="G10354" t="str">
            <v/>
          </cell>
        </row>
        <row r="10355">
          <cell r="A10355" t="str">
            <v>W14 0</v>
          </cell>
          <cell r="B10355" t="str">
            <v/>
          </cell>
          <cell r="C10355" t="str">
            <v/>
          </cell>
          <cell r="D10355" t="str">
            <v/>
          </cell>
          <cell r="E10355" t="str">
            <v/>
          </cell>
          <cell r="F10355">
            <v>2356128.09</v>
          </cell>
          <cell r="G10355" t="str">
            <v/>
          </cell>
        </row>
        <row r="10356">
          <cell r="A10356" t="str">
            <v>W14 4</v>
          </cell>
          <cell r="B10356" t="str">
            <v/>
          </cell>
          <cell r="C10356" t="str">
            <v/>
          </cell>
          <cell r="D10356" t="str">
            <v/>
          </cell>
          <cell r="E10356" t="str">
            <v/>
          </cell>
          <cell r="F10356" t="str">
            <v/>
          </cell>
          <cell r="G10356" t="str">
            <v/>
          </cell>
        </row>
        <row r="10357">
          <cell r="A10357" t="str">
            <v>W14 8</v>
          </cell>
          <cell r="B10357" t="str">
            <v/>
          </cell>
          <cell r="C10357" t="str">
            <v/>
          </cell>
          <cell r="D10357" t="str">
            <v/>
          </cell>
          <cell r="E10357" t="str">
            <v/>
          </cell>
          <cell r="F10357">
            <v>4837899.75</v>
          </cell>
          <cell r="G10357" t="str">
            <v/>
          </cell>
        </row>
        <row r="10358">
          <cell r="A10358" t="str">
            <v>W14 9</v>
          </cell>
          <cell r="B10358" t="str">
            <v/>
          </cell>
          <cell r="C10358" t="str">
            <v/>
          </cell>
          <cell r="D10358">
            <v>144592.01</v>
          </cell>
          <cell r="E10358" t="str">
            <v/>
          </cell>
          <cell r="F10358" t="str">
            <v/>
          </cell>
          <cell r="G10358" t="str">
            <v/>
          </cell>
        </row>
        <row r="10359">
          <cell r="A10359" t="str">
            <v>W1A 0</v>
          </cell>
          <cell r="B10359" t="str">
            <v/>
          </cell>
          <cell r="C10359" t="str">
            <v/>
          </cell>
          <cell r="D10359" t="str">
            <v/>
          </cell>
          <cell r="E10359" t="str">
            <v/>
          </cell>
          <cell r="F10359" t="str">
            <v/>
          </cell>
          <cell r="G10359" t="str">
            <v/>
          </cell>
        </row>
        <row r="10360">
          <cell r="A10360" t="str">
            <v>W1A 1</v>
          </cell>
          <cell r="B10360" t="str">
            <v/>
          </cell>
          <cell r="C10360" t="str">
            <v/>
          </cell>
          <cell r="D10360" t="str">
            <v/>
          </cell>
          <cell r="E10360" t="str">
            <v/>
          </cell>
          <cell r="F10360" t="str">
            <v/>
          </cell>
          <cell r="G10360" t="str">
            <v/>
          </cell>
        </row>
        <row r="10361">
          <cell r="A10361" t="str">
            <v>W1A 2</v>
          </cell>
          <cell r="B10361" t="str">
            <v/>
          </cell>
          <cell r="C10361" t="str">
            <v/>
          </cell>
          <cell r="D10361" t="str">
            <v/>
          </cell>
          <cell r="E10361" t="str">
            <v/>
          </cell>
          <cell r="F10361" t="str">
            <v/>
          </cell>
          <cell r="G10361" t="str">
            <v/>
          </cell>
        </row>
        <row r="10362">
          <cell r="A10362" t="str">
            <v>W1A 3</v>
          </cell>
          <cell r="B10362" t="str">
            <v/>
          </cell>
          <cell r="C10362" t="str">
            <v/>
          </cell>
          <cell r="D10362" t="str">
            <v/>
          </cell>
          <cell r="E10362" t="str">
            <v/>
          </cell>
          <cell r="F10362" t="str">
            <v/>
          </cell>
          <cell r="G10362" t="str">
            <v/>
          </cell>
        </row>
        <row r="10363">
          <cell r="A10363" t="str">
            <v>W1A 4</v>
          </cell>
          <cell r="B10363" t="str">
            <v/>
          </cell>
          <cell r="C10363" t="str">
            <v/>
          </cell>
          <cell r="D10363" t="str">
            <v/>
          </cell>
          <cell r="E10363" t="str">
            <v/>
          </cell>
          <cell r="F10363" t="str">
            <v/>
          </cell>
          <cell r="G10363" t="str">
            <v/>
          </cell>
        </row>
        <row r="10364">
          <cell r="A10364" t="str">
            <v>W1A 5</v>
          </cell>
          <cell r="B10364" t="str">
            <v/>
          </cell>
          <cell r="C10364" t="str">
            <v/>
          </cell>
          <cell r="D10364" t="str">
            <v/>
          </cell>
          <cell r="E10364" t="str">
            <v/>
          </cell>
          <cell r="F10364" t="str">
            <v/>
          </cell>
          <cell r="G10364" t="str">
            <v/>
          </cell>
        </row>
        <row r="10365">
          <cell r="A10365" t="str">
            <v>W1A 6</v>
          </cell>
          <cell r="B10365" t="str">
            <v/>
          </cell>
          <cell r="C10365" t="str">
            <v/>
          </cell>
          <cell r="D10365" t="str">
            <v/>
          </cell>
          <cell r="E10365" t="str">
            <v/>
          </cell>
          <cell r="F10365" t="str">
            <v/>
          </cell>
          <cell r="G10365" t="str">
            <v/>
          </cell>
        </row>
        <row r="10366">
          <cell r="A10366" t="str">
            <v>W1A 7</v>
          </cell>
          <cell r="B10366" t="str">
            <v/>
          </cell>
          <cell r="C10366" t="str">
            <v/>
          </cell>
          <cell r="D10366" t="str">
            <v/>
          </cell>
          <cell r="E10366" t="str">
            <v/>
          </cell>
          <cell r="F10366" t="str">
            <v/>
          </cell>
          <cell r="G10366" t="str">
            <v/>
          </cell>
        </row>
        <row r="10367">
          <cell r="A10367" t="str">
            <v>W1A 8</v>
          </cell>
          <cell r="B10367" t="str">
            <v/>
          </cell>
          <cell r="C10367" t="str">
            <v/>
          </cell>
          <cell r="D10367" t="str">
            <v/>
          </cell>
          <cell r="E10367" t="str">
            <v/>
          </cell>
          <cell r="F10367" t="str">
            <v/>
          </cell>
          <cell r="G10367" t="str">
            <v/>
          </cell>
        </row>
        <row r="10368">
          <cell r="A10368" t="str">
            <v>W1A 9</v>
          </cell>
          <cell r="B10368" t="str">
            <v/>
          </cell>
          <cell r="C10368" t="str">
            <v/>
          </cell>
          <cell r="D10368" t="str">
            <v/>
          </cell>
          <cell r="E10368" t="str">
            <v/>
          </cell>
          <cell r="F10368" t="str">
            <v/>
          </cell>
          <cell r="G10368" t="str">
            <v/>
          </cell>
        </row>
        <row r="10369">
          <cell r="A10369" t="str">
            <v>W1B 1</v>
          </cell>
          <cell r="B10369" t="str">
            <v/>
          </cell>
          <cell r="C10369" t="str">
            <v/>
          </cell>
          <cell r="D10369" t="str">
            <v/>
          </cell>
          <cell r="E10369" t="str">
            <v/>
          </cell>
          <cell r="F10369" t="str">
            <v/>
          </cell>
          <cell r="G10369" t="str">
            <v/>
          </cell>
        </row>
        <row r="10370">
          <cell r="A10370" t="str">
            <v>W1B 2</v>
          </cell>
          <cell r="B10370" t="str">
            <v/>
          </cell>
          <cell r="C10370" t="str">
            <v/>
          </cell>
          <cell r="D10370" t="str">
            <v/>
          </cell>
          <cell r="E10370" t="str">
            <v/>
          </cell>
          <cell r="F10370" t="str">
            <v/>
          </cell>
          <cell r="G10370" t="str">
            <v/>
          </cell>
        </row>
        <row r="10371">
          <cell r="A10371" t="str">
            <v>W1B 3</v>
          </cell>
          <cell r="B10371" t="str">
            <v/>
          </cell>
          <cell r="C10371" t="str">
            <v/>
          </cell>
          <cell r="D10371" t="str">
            <v/>
          </cell>
          <cell r="E10371" t="str">
            <v/>
          </cell>
          <cell r="F10371" t="str">
            <v/>
          </cell>
          <cell r="G10371" t="str">
            <v/>
          </cell>
        </row>
        <row r="10372">
          <cell r="A10372" t="str">
            <v>W1B 4</v>
          </cell>
          <cell r="B10372" t="str">
            <v/>
          </cell>
          <cell r="C10372" t="str">
            <v/>
          </cell>
          <cell r="D10372" t="str">
            <v/>
          </cell>
          <cell r="E10372" t="str">
            <v/>
          </cell>
          <cell r="F10372" t="str">
            <v/>
          </cell>
          <cell r="G10372" t="str">
            <v/>
          </cell>
        </row>
        <row r="10373">
          <cell r="A10373" t="str">
            <v>W1B 5</v>
          </cell>
          <cell r="B10373" t="str">
            <v/>
          </cell>
          <cell r="C10373" t="str">
            <v/>
          </cell>
          <cell r="D10373" t="str">
            <v/>
          </cell>
          <cell r="E10373" t="str">
            <v/>
          </cell>
          <cell r="F10373" t="str">
            <v/>
          </cell>
          <cell r="G10373" t="str">
            <v/>
          </cell>
        </row>
        <row r="10374">
          <cell r="A10374" t="str">
            <v>W1C 1</v>
          </cell>
          <cell r="B10374" t="str">
            <v/>
          </cell>
          <cell r="C10374" t="str">
            <v/>
          </cell>
          <cell r="D10374" t="str">
            <v/>
          </cell>
          <cell r="E10374" t="str">
            <v/>
          </cell>
          <cell r="F10374" t="str">
            <v/>
          </cell>
          <cell r="G10374" t="str">
            <v/>
          </cell>
        </row>
        <row r="10375">
          <cell r="A10375" t="str">
            <v>W1C 2</v>
          </cell>
          <cell r="B10375" t="str">
            <v/>
          </cell>
          <cell r="C10375" t="str">
            <v/>
          </cell>
          <cell r="D10375" t="str">
            <v/>
          </cell>
          <cell r="E10375" t="str">
            <v/>
          </cell>
          <cell r="F10375" t="str">
            <v/>
          </cell>
          <cell r="G10375" t="str">
            <v/>
          </cell>
        </row>
        <row r="10376">
          <cell r="A10376" t="str">
            <v>W1D 1</v>
          </cell>
          <cell r="B10376">
            <v>27444361</v>
          </cell>
          <cell r="C10376" t="str">
            <v/>
          </cell>
          <cell r="D10376" t="str">
            <v/>
          </cell>
          <cell r="E10376" t="str">
            <v/>
          </cell>
          <cell r="F10376" t="str">
            <v/>
          </cell>
          <cell r="G10376" t="str">
            <v/>
          </cell>
        </row>
        <row r="10377">
          <cell r="A10377" t="str">
            <v>W1D 2</v>
          </cell>
          <cell r="B10377" t="str">
            <v/>
          </cell>
          <cell r="C10377" t="str">
            <v/>
          </cell>
          <cell r="D10377" t="str">
            <v/>
          </cell>
          <cell r="E10377" t="str">
            <v/>
          </cell>
          <cell r="F10377" t="str">
            <v/>
          </cell>
          <cell r="G10377" t="str">
            <v/>
          </cell>
        </row>
        <row r="10378">
          <cell r="A10378" t="str">
            <v>W1D 3</v>
          </cell>
          <cell r="B10378">
            <v>312260</v>
          </cell>
          <cell r="C10378" t="str">
            <v/>
          </cell>
          <cell r="D10378" t="str">
            <v/>
          </cell>
          <cell r="E10378" t="str">
            <v/>
          </cell>
          <cell r="F10378">
            <v>2406805.52</v>
          </cell>
          <cell r="G10378" t="str">
            <v/>
          </cell>
        </row>
        <row r="10379">
          <cell r="A10379" t="str">
            <v>W1D 4</v>
          </cell>
          <cell r="B10379" t="str">
            <v/>
          </cell>
          <cell r="C10379" t="str">
            <v/>
          </cell>
          <cell r="D10379" t="str">
            <v/>
          </cell>
          <cell r="E10379" t="str">
            <v/>
          </cell>
          <cell r="F10379" t="str">
            <v/>
          </cell>
          <cell r="G10379" t="str">
            <v/>
          </cell>
        </row>
        <row r="10380">
          <cell r="A10380" t="str">
            <v>W1D 5</v>
          </cell>
          <cell r="B10380" t="str">
            <v/>
          </cell>
          <cell r="C10380" t="str">
            <v/>
          </cell>
          <cell r="D10380" t="str">
            <v/>
          </cell>
          <cell r="E10380" t="str">
            <v/>
          </cell>
          <cell r="F10380">
            <v>141279.17000000001</v>
          </cell>
          <cell r="G10380">
            <v>9802532.3599999994</v>
          </cell>
        </row>
        <row r="10381">
          <cell r="A10381" t="str">
            <v>W1D 6</v>
          </cell>
          <cell r="B10381" t="str">
            <v/>
          </cell>
          <cell r="C10381" t="str">
            <v/>
          </cell>
          <cell r="D10381" t="str">
            <v/>
          </cell>
          <cell r="E10381" t="str">
            <v/>
          </cell>
          <cell r="F10381" t="str">
            <v/>
          </cell>
          <cell r="G10381" t="str">
            <v/>
          </cell>
        </row>
        <row r="10382">
          <cell r="A10382" t="str">
            <v>W1D 7</v>
          </cell>
          <cell r="B10382" t="str">
            <v/>
          </cell>
          <cell r="C10382" t="str">
            <v/>
          </cell>
          <cell r="D10382" t="str">
            <v/>
          </cell>
          <cell r="E10382" t="str">
            <v/>
          </cell>
          <cell r="F10382" t="str">
            <v/>
          </cell>
          <cell r="G10382" t="str">
            <v/>
          </cell>
        </row>
        <row r="10383">
          <cell r="A10383" t="str">
            <v>W1F 0</v>
          </cell>
          <cell r="B10383" t="str">
            <v/>
          </cell>
          <cell r="C10383" t="str">
            <v/>
          </cell>
          <cell r="D10383" t="str">
            <v/>
          </cell>
          <cell r="E10383" t="str">
            <v/>
          </cell>
          <cell r="F10383">
            <v>1888531.5</v>
          </cell>
          <cell r="G10383" t="str">
            <v/>
          </cell>
        </row>
        <row r="10384">
          <cell r="A10384" t="str">
            <v>W1F 7</v>
          </cell>
          <cell r="B10384" t="str">
            <v/>
          </cell>
          <cell r="C10384" t="str">
            <v/>
          </cell>
          <cell r="D10384" t="str">
            <v/>
          </cell>
          <cell r="E10384" t="str">
            <v/>
          </cell>
          <cell r="F10384">
            <v>3221592.24</v>
          </cell>
          <cell r="G10384" t="str">
            <v/>
          </cell>
        </row>
        <row r="10385">
          <cell r="A10385" t="str">
            <v>W1F 8</v>
          </cell>
          <cell r="B10385">
            <v>2952279</v>
          </cell>
          <cell r="C10385" t="str">
            <v/>
          </cell>
          <cell r="D10385" t="str">
            <v/>
          </cell>
          <cell r="E10385">
            <v>7878846.0693207001</v>
          </cell>
          <cell r="F10385" t="str">
            <v/>
          </cell>
          <cell r="G10385" t="str">
            <v/>
          </cell>
        </row>
        <row r="10386">
          <cell r="A10386" t="str">
            <v>W1F 9</v>
          </cell>
          <cell r="B10386" t="str">
            <v/>
          </cell>
          <cell r="C10386" t="str">
            <v/>
          </cell>
          <cell r="D10386" t="str">
            <v/>
          </cell>
          <cell r="E10386" t="str">
            <v/>
          </cell>
          <cell r="F10386">
            <v>22275536.379999999</v>
          </cell>
          <cell r="G10386" t="str">
            <v/>
          </cell>
        </row>
        <row r="10387">
          <cell r="A10387" t="str">
            <v>W1G 0</v>
          </cell>
          <cell r="B10387" t="str">
            <v/>
          </cell>
          <cell r="C10387" t="str">
            <v/>
          </cell>
          <cell r="D10387" t="str">
            <v/>
          </cell>
          <cell r="E10387" t="str">
            <v/>
          </cell>
          <cell r="F10387" t="str">
            <v/>
          </cell>
          <cell r="G10387" t="str">
            <v/>
          </cell>
        </row>
        <row r="10388">
          <cell r="A10388" t="str">
            <v>W1G 6</v>
          </cell>
          <cell r="B10388" t="str">
            <v/>
          </cell>
          <cell r="C10388" t="str">
            <v/>
          </cell>
          <cell r="D10388" t="str">
            <v/>
          </cell>
          <cell r="E10388" t="str">
            <v/>
          </cell>
          <cell r="F10388">
            <v>9611738.3499999996</v>
          </cell>
          <cell r="G10388" t="str">
            <v/>
          </cell>
        </row>
        <row r="10389">
          <cell r="A10389" t="str">
            <v>W1G 7</v>
          </cell>
          <cell r="B10389" t="str">
            <v/>
          </cell>
          <cell r="C10389" t="str">
            <v/>
          </cell>
          <cell r="D10389" t="str">
            <v/>
          </cell>
          <cell r="E10389" t="str">
            <v/>
          </cell>
          <cell r="F10389">
            <v>13055815.74</v>
          </cell>
          <cell r="G10389" t="str">
            <v/>
          </cell>
        </row>
        <row r="10390">
          <cell r="A10390" t="str">
            <v>W1G 8</v>
          </cell>
          <cell r="B10390" t="str">
            <v/>
          </cell>
          <cell r="C10390" t="str">
            <v/>
          </cell>
          <cell r="D10390" t="str">
            <v/>
          </cell>
          <cell r="E10390">
            <v>1740918.417431609</v>
          </cell>
          <cell r="F10390">
            <v>6020246.5290000001</v>
          </cell>
          <cell r="G10390">
            <v>11307546.890000001</v>
          </cell>
        </row>
        <row r="10391">
          <cell r="A10391" t="str">
            <v>W1G 9</v>
          </cell>
          <cell r="B10391">
            <v>6014843</v>
          </cell>
          <cell r="C10391" t="str">
            <v/>
          </cell>
          <cell r="D10391" t="str">
            <v/>
          </cell>
          <cell r="E10391">
            <v>2011011.9639154463</v>
          </cell>
          <cell r="F10391" t="str">
            <v/>
          </cell>
          <cell r="G10391">
            <v>27400121.59</v>
          </cell>
        </row>
        <row r="10392">
          <cell r="A10392" t="str">
            <v>W1H 1</v>
          </cell>
          <cell r="B10392" t="str">
            <v/>
          </cell>
          <cell r="C10392" t="str">
            <v/>
          </cell>
          <cell r="D10392" t="str">
            <v/>
          </cell>
          <cell r="E10392" t="str">
            <v/>
          </cell>
          <cell r="F10392">
            <v>8426122.2799999993</v>
          </cell>
          <cell r="G10392" t="str">
            <v/>
          </cell>
        </row>
        <row r="10393">
          <cell r="A10393" t="str">
            <v>W1H 2</v>
          </cell>
          <cell r="B10393" t="str">
            <v/>
          </cell>
          <cell r="C10393" t="str">
            <v/>
          </cell>
          <cell r="D10393" t="str">
            <v/>
          </cell>
          <cell r="E10393" t="str">
            <v/>
          </cell>
          <cell r="F10393">
            <v>6689160.7199999997</v>
          </cell>
          <cell r="G10393" t="str">
            <v/>
          </cell>
        </row>
        <row r="10394">
          <cell r="A10394" t="str">
            <v>W1H 4</v>
          </cell>
          <cell r="B10394" t="str">
            <v/>
          </cell>
          <cell r="C10394" t="str">
            <v/>
          </cell>
          <cell r="D10394" t="str">
            <v/>
          </cell>
          <cell r="E10394" t="str">
            <v/>
          </cell>
          <cell r="F10394">
            <v>2794769.83</v>
          </cell>
          <cell r="G10394" t="str">
            <v/>
          </cell>
        </row>
        <row r="10395">
          <cell r="A10395" t="str">
            <v>W1H 5</v>
          </cell>
          <cell r="B10395" t="str">
            <v/>
          </cell>
          <cell r="C10395" t="str">
            <v/>
          </cell>
          <cell r="D10395" t="str">
            <v/>
          </cell>
          <cell r="E10395" t="str">
            <v/>
          </cell>
          <cell r="F10395" t="str">
            <v/>
          </cell>
          <cell r="G10395" t="str">
            <v/>
          </cell>
        </row>
        <row r="10396">
          <cell r="A10396" t="str">
            <v>W1H 6</v>
          </cell>
          <cell r="B10396" t="str">
            <v/>
          </cell>
          <cell r="C10396" t="str">
            <v/>
          </cell>
          <cell r="D10396" t="str">
            <v/>
          </cell>
          <cell r="E10396" t="str">
            <v/>
          </cell>
          <cell r="F10396" t="str">
            <v/>
          </cell>
          <cell r="G10396" t="str">
            <v/>
          </cell>
        </row>
        <row r="10397">
          <cell r="A10397" t="str">
            <v>W1H 7</v>
          </cell>
          <cell r="B10397" t="str">
            <v/>
          </cell>
          <cell r="C10397" t="str">
            <v/>
          </cell>
          <cell r="D10397" t="str">
            <v/>
          </cell>
          <cell r="E10397" t="str">
            <v/>
          </cell>
          <cell r="F10397" t="str">
            <v/>
          </cell>
          <cell r="G10397" t="str">
            <v/>
          </cell>
        </row>
        <row r="10398">
          <cell r="A10398" t="str">
            <v>W1J 0</v>
          </cell>
          <cell r="B10398" t="str">
            <v/>
          </cell>
          <cell r="C10398" t="str">
            <v/>
          </cell>
          <cell r="D10398" t="str">
            <v/>
          </cell>
          <cell r="E10398" t="str">
            <v/>
          </cell>
          <cell r="F10398" t="str">
            <v/>
          </cell>
          <cell r="G10398" t="str">
            <v/>
          </cell>
        </row>
        <row r="10399">
          <cell r="A10399" t="str">
            <v>W1J 5</v>
          </cell>
          <cell r="B10399" t="str">
            <v/>
          </cell>
          <cell r="C10399" t="str">
            <v/>
          </cell>
          <cell r="D10399" t="str">
            <v/>
          </cell>
          <cell r="E10399">
            <v>1618557.2638006588</v>
          </cell>
          <cell r="F10399" t="str">
            <v/>
          </cell>
          <cell r="G10399" t="str">
            <v/>
          </cell>
        </row>
        <row r="10400">
          <cell r="A10400" t="str">
            <v>W1J 6</v>
          </cell>
          <cell r="B10400" t="str">
            <v/>
          </cell>
          <cell r="C10400" t="str">
            <v/>
          </cell>
          <cell r="D10400">
            <v>233016.57</v>
          </cell>
          <cell r="E10400">
            <v>3026111.4945863266</v>
          </cell>
          <cell r="F10400" t="str">
            <v/>
          </cell>
          <cell r="G10400" t="str">
            <v/>
          </cell>
        </row>
        <row r="10401">
          <cell r="A10401" t="str">
            <v>W1J 7</v>
          </cell>
          <cell r="B10401" t="str">
            <v/>
          </cell>
          <cell r="C10401" t="str">
            <v/>
          </cell>
          <cell r="D10401" t="str">
            <v/>
          </cell>
          <cell r="E10401" t="str">
            <v/>
          </cell>
          <cell r="F10401">
            <v>4274978.74</v>
          </cell>
          <cell r="G10401" t="str">
            <v/>
          </cell>
        </row>
        <row r="10402">
          <cell r="A10402" t="str">
            <v>W1J 8</v>
          </cell>
          <cell r="B10402" t="str">
            <v/>
          </cell>
          <cell r="C10402" t="str">
            <v/>
          </cell>
          <cell r="D10402" t="str">
            <v/>
          </cell>
          <cell r="E10402" t="str">
            <v/>
          </cell>
          <cell r="F10402" t="str">
            <v/>
          </cell>
          <cell r="G10402" t="str">
            <v/>
          </cell>
        </row>
        <row r="10403">
          <cell r="A10403" t="str">
            <v>W1J 9</v>
          </cell>
          <cell r="B10403" t="str">
            <v/>
          </cell>
          <cell r="C10403" t="str">
            <v/>
          </cell>
          <cell r="D10403" t="str">
            <v/>
          </cell>
          <cell r="E10403" t="str">
            <v/>
          </cell>
          <cell r="F10403" t="str">
            <v/>
          </cell>
          <cell r="G10403" t="str">
            <v/>
          </cell>
        </row>
        <row r="10404">
          <cell r="A10404" t="str">
            <v>W1K 1</v>
          </cell>
          <cell r="B10404" t="str">
            <v/>
          </cell>
          <cell r="C10404" t="str">
            <v/>
          </cell>
          <cell r="D10404" t="str">
            <v/>
          </cell>
          <cell r="E10404" t="str">
            <v/>
          </cell>
          <cell r="F10404" t="str">
            <v/>
          </cell>
          <cell r="G10404" t="str">
            <v/>
          </cell>
        </row>
        <row r="10405">
          <cell r="A10405" t="str">
            <v>W1K 2</v>
          </cell>
          <cell r="B10405" t="str">
            <v/>
          </cell>
          <cell r="C10405" t="str">
            <v/>
          </cell>
          <cell r="D10405" t="str">
            <v/>
          </cell>
          <cell r="E10405" t="str">
            <v/>
          </cell>
          <cell r="F10405" t="str">
            <v/>
          </cell>
          <cell r="G10405" t="str">
            <v/>
          </cell>
        </row>
        <row r="10406">
          <cell r="A10406" t="str">
            <v>W1K 3</v>
          </cell>
          <cell r="B10406" t="str">
            <v/>
          </cell>
          <cell r="C10406" t="str">
            <v/>
          </cell>
          <cell r="D10406" t="str">
            <v/>
          </cell>
          <cell r="E10406" t="str">
            <v/>
          </cell>
          <cell r="F10406" t="str">
            <v/>
          </cell>
          <cell r="G10406" t="str">
            <v/>
          </cell>
        </row>
        <row r="10407">
          <cell r="A10407" t="str">
            <v>W1K 4</v>
          </cell>
          <cell r="B10407" t="str">
            <v/>
          </cell>
          <cell r="C10407" t="str">
            <v/>
          </cell>
          <cell r="D10407" t="str">
            <v/>
          </cell>
          <cell r="E10407" t="str">
            <v/>
          </cell>
          <cell r="F10407" t="str">
            <v/>
          </cell>
          <cell r="G10407" t="str">
            <v/>
          </cell>
        </row>
        <row r="10408">
          <cell r="A10408" t="str">
            <v>W1K 5</v>
          </cell>
          <cell r="B10408" t="str">
            <v/>
          </cell>
          <cell r="C10408" t="str">
            <v/>
          </cell>
          <cell r="D10408" t="str">
            <v/>
          </cell>
          <cell r="E10408" t="str">
            <v/>
          </cell>
          <cell r="F10408" t="str">
            <v/>
          </cell>
          <cell r="G10408" t="str">
            <v/>
          </cell>
        </row>
        <row r="10409">
          <cell r="A10409" t="str">
            <v>W1K 6</v>
          </cell>
          <cell r="B10409" t="str">
            <v/>
          </cell>
          <cell r="C10409" t="str">
            <v/>
          </cell>
          <cell r="D10409" t="str">
            <v/>
          </cell>
          <cell r="E10409" t="str">
            <v/>
          </cell>
          <cell r="F10409" t="str">
            <v/>
          </cell>
          <cell r="G10409" t="str">
            <v/>
          </cell>
        </row>
        <row r="10410">
          <cell r="A10410" t="str">
            <v>W1K 7</v>
          </cell>
          <cell r="B10410" t="str">
            <v/>
          </cell>
          <cell r="C10410" t="str">
            <v/>
          </cell>
          <cell r="D10410" t="str">
            <v/>
          </cell>
          <cell r="E10410" t="str">
            <v/>
          </cell>
          <cell r="F10410" t="str">
            <v/>
          </cell>
          <cell r="G10410" t="str">
            <v/>
          </cell>
        </row>
        <row r="10411">
          <cell r="A10411" t="str">
            <v>W1S 1</v>
          </cell>
          <cell r="B10411" t="str">
            <v/>
          </cell>
          <cell r="C10411" t="str">
            <v/>
          </cell>
          <cell r="D10411" t="str">
            <v/>
          </cell>
          <cell r="E10411" t="str">
            <v/>
          </cell>
          <cell r="F10411" t="str">
            <v/>
          </cell>
          <cell r="G10411" t="str">
            <v/>
          </cell>
        </row>
        <row r="10412">
          <cell r="A10412" t="str">
            <v>W1S 2</v>
          </cell>
          <cell r="B10412" t="str">
            <v/>
          </cell>
          <cell r="C10412" t="str">
            <v/>
          </cell>
          <cell r="D10412" t="str">
            <v/>
          </cell>
          <cell r="E10412" t="str">
            <v/>
          </cell>
          <cell r="F10412" t="str">
            <v/>
          </cell>
          <cell r="G10412">
            <v>15042759.639900001</v>
          </cell>
        </row>
        <row r="10413">
          <cell r="A10413" t="str">
            <v>W1S 3</v>
          </cell>
          <cell r="B10413" t="str">
            <v/>
          </cell>
          <cell r="C10413" t="str">
            <v/>
          </cell>
          <cell r="D10413" t="str">
            <v/>
          </cell>
          <cell r="E10413" t="str">
            <v/>
          </cell>
          <cell r="F10413">
            <v>11905453.060000001</v>
          </cell>
          <cell r="G10413" t="str">
            <v/>
          </cell>
        </row>
        <row r="10414">
          <cell r="A10414" t="str">
            <v>W1S 4</v>
          </cell>
          <cell r="B10414" t="str">
            <v/>
          </cell>
          <cell r="C10414" t="str">
            <v/>
          </cell>
          <cell r="D10414" t="str">
            <v/>
          </cell>
          <cell r="E10414" t="str">
            <v/>
          </cell>
          <cell r="F10414" t="str">
            <v/>
          </cell>
          <cell r="G10414" t="str">
            <v/>
          </cell>
        </row>
        <row r="10415">
          <cell r="A10415" t="str">
            <v>W1T 1</v>
          </cell>
          <cell r="B10415">
            <v>627127</v>
          </cell>
          <cell r="C10415" t="str">
            <v/>
          </cell>
          <cell r="D10415" t="str">
            <v/>
          </cell>
          <cell r="E10415" t="str">
            <v/>
          </cell>
          <cell r="F10415" t="str">
            <v/>
          </cell>
          <cell r="G10415" t="str">
            <v/>
          </cell>
        </row>
        <row r="10416">
          <cell r="A10416" t="str">
            <v>W1T 2</v>
          </cell>
          <cell r="B10416" t="str">
            <v/>
          </cell>
          <cell r="C10416" t="str">
            <v/>
          </cell>
          <cell r="D10416" t="str">
            <v/>
          </cell>
          <cell r="E10416">
            <v>408979.26472288108</v>
          </cell>
          <cell r="F10416" t="str">
            <v/>
          </cell>
          <cell r="G10416" t="str">
            <v/>
          </cell>
        </row>
        <row r="10417">
          <cell r="A10417" t="str">
            <v>W1T 3</v>
          </cell>
          <cell r="B10417">
            <v>4090850</v>
          </cell>
          <cell r="C10417" t="str">
            <v/>
          </cell>
          <cell r="D10417" t="str">
            <v/>
          </cell>
          <cell r="E10417">
            <v>1928155.8404836669</v>
          </cell>
          <cell r="F10417" t="str">
            <v/>
          </cell>
          <cell r="G10417">
            <v>7275673.6299999999</v>
          </cell>
        </row>
        <row r="10418">
          <cell r="A10418" t="str">
            <v>W1T 4</v>
          </cell>
          <cell r="B10418" t="str">
            <v/>
          </cell>
          <cell r="C10418" t="str">
            <v/>
          </cell>
          <cell r="D10418" t="str">
            <v/>
          </cell>
          <cell r="E10418" t="str">
            <v/>
          </cell>
          <cell r="F10418" t="str">
            <v/>
          </cell>
          <cell r="G10418" t="str">
            <v/>
          </cell>
        </row>
        <row r="10419">
          <cell r="A10419" t="str">
            <v>W1T 5</v>
          </cell>
          <cell r="B10419" t="str">
            <v/>
          </cell>
          <cell r="C10419" t="str">
            <v/>
          </cell>
          <cell r="D10419" t="str">
            <v/>
          </cell>
          <cell r="E10419" t="str">
            <v/>
          </cell>
          <cell r="F10419" t="str">
            <v/>
          </cell>
          <cell r="G10419" t="str">
            <v/>
          </cell>
        </row>
        <row r="10420">
          <cell r="A10420" t="str">
            <v>W1T 6</v>
          </cell>
          <cell r="B10420" t="str">
            <v/>
          </cell>
          <cell r="C10420" t="str">
            <v/>
          </cell>
          <cell r="D10420" t="str">
            <v/>
          </cell>
          <cell r="E10420" t="str">
            <v/>
          </cell>
          <cell r="F10420" t="str">
            <v/>
          </cell>
          <cell r="G10420" t="str">
            <v/>
          </cell>
        </row>
        <row r="10421">
          <cell r="A10421" t="str">
            <v>W1T 7</v>
          </cell>
          <cell r="B10421" t="str">
            <v/>
          </cell>
          <cell r="C10421" t="str">
            <v/>
          </cell>
          <cell r="D10421" t="str">
            <v/>
          </cell>
          <cell r="E10421" t="str">
            <v/>
          </cell>
          <cell r="F10421" t="str">
            <v/>
          </cell>
          <cell r="G10421" t="str">
            <v/>
          </cell>
        </row>
        <row r="10422">
          <cell r="A10422" t="str">
            <v>W1U 1</v>
          </cell>
          <cell r="B10422" t="str">
            <v/>
          </cell>
          <cell r="C10422" t="str">
            <v/>
          </cell>
          <cell r="D10422" t="str">
            <v/>
          </cell>
          <cell r="E10422" t="str">
            <v/>
          </cell>
          <cell r="F10422">
            <v>23521996.09</v>
          </cell>
          <cell r="G10422" t="str">
            <v/>
          </cell>
        </row>
        <row r="10423">
          <cell r="A10423" t="str">
            <v>W1U 2</v>
          </cell>
          <cell r="B10423" t="str">
            <v/>
          </cell>
          <cell r="C10423" t="str">
            <v/>
          </cell>
          <cell r="D10423" t="str">
            <v/>
          </cell>
          <cell r="E10423" t="str">
            <v/>
          </cell>
          <cell r="F10423">
            <v>3275228.69</v>
          </cell>
          <cell r="G10423" t="str">
            <v/>
          </cell>
        </row>
        <row r="10424">
          <cell r="A10424" t="str">
            <v>W1U 3</v>
          </cell>
          <cell r="B10424" t="str">
            <v/>
          </cell>
          <cell r="C10424" t="str">
            <v/>
          </cell>
          <cell r="D10424" t="str">
            <v/>
          </cell>
          <cell r="E10424" t="str">
            <v/>
          </cell>
          <cell r="F10424" t="str">
            <v/>
          </cell>
          <cell r="G10424" t="str">
            <v/>
          </cell>
        </row>
        <row r="10425">
          <cell r="A10425" t="str">
            <v>W1U 4</v>
          </cell>
          <cell r="B10425" t="str">
            <v/>
          </cell>
          <cell r="C10425" t="str">
            <v/>
          </cell>
          <cell r="D10425" t="str">
            <v/>
          </cell>
          <cell r="E10425" t="str">
            <v/>
          </cell>
          <cell r="F10425" t="str">
            <v/>
          </cell>
          <cell r="G10425" t="str">
            <v/>
          </cell>
        </row>
        <row r="10426">
          <cell r="A10426" t="str">
            <v>W1U 5</v>
          </cell>
          <cell r="B10426" t="str">
            <v/>
          </cell>
          <cell r="C10426" t="str">
            <v/>
          </cell>
          <cell r="D10426" t="str">
            <v/>
          </cell>
          <cell r="E10426" t="str">
            <v/>
          </cell>
          <cell r="F10426" t="str">
            <v/>
          </cell>
          <cell r="G10426" t="str">
            <v/>
          </cell>
        </row>
        <row r="10427">
          <cell r="A10427" t="str">
            <v>W1U 6</v>
          </cell>
          <cell r="B10427" t="str">
            <v/>
          </cell>
          <cell r="C10427" t="str">
            <v/>
          </cell>
          <cell r="D10427" t="str">
            <v/>
          </cell>
          <cell r="E10427" t="str">
            <v/>
          </cell>
          <cell r="F10427">
            <v>7680013.8799999999</v>
          </cell>
          <cell r="G10427" t="str">
            <v/>
          </cell>
        </row>
        <row r="10428">
          <cell r="A10428" t="str">
            <v>W1U 7</v>
          </cell>
          <cell r="B10428" t="str">
            <v/>
          </cell>
          <cell r="C10428" t="str">
            <v/>
          </cell>
          <cell r="D10428">
            <v>694082.03</v>
          </cell>
          <cell r="E10428" t="str">
            <v/>
          </cell>
          <cell r="F10428">
            <v>24111594.91</v>
          </cell>
          <cell r="G10428" t="str">
            <v/>
          </cell>
        </row>
        <row r="10429">
          <cell r="A10429" t="str">
            <v>W1U 8</v>
          </cell>
          <cell r="B10429" t="str">
            <v/>
          </cell>
          <cell r="C10429" t="str">
            <v/>
          </cell>
          <cell r="D10429" t="str">
            <v/>
          </cell>
          <cell r="E10429" t="str">
            <v/>
          </cell>
          <cell r="F10429" t="str">
            <v/>
          </cell>
          <cell r="G10429" t="str">
            <v/>
          </cell>
        </row>
        <row r="10430">
          <cell r="A10430" t="str">
            <v>W1W 5</v>
          </cell>
          <cell r="B10430" t="str">
            <v/>
          </cell>
          <cell r="C10430" t="str">
            <v/>
          </cell>
          <cell r="D10430" t="str">
            <v/>
          </cell>
          <cell r="E10430" t="str">
            <v/>
          </cell>
          <cell r="F10430" t="str">
            <v/>
          </cell>
          <cell r="G10430" t="str">
            <v/>
          </cell>
        </row>
        <row r="10431">
          <cell r="A10431" t="str">
            <v>W1W 6</v>
          </cell>
          <cell r="B10431" t="str">
            <v/>
          </cell>
          <cell r="C10431" t="str">
            <v/>
          </cell>
          <cell r="D10431" t="str">
            <v/>
          </cell>
          <cell r="E10431">
            <v>16586019.756663624</v>
          </cell>
          <cell r="F10431" t="str">
            <v/>
          </cell>
          <cell r="G10431" t="str">
            <v/>
          </cell>
        </row>
        <row r="10432">
          <cell r="A10432" t="str">
            <v>W1W 7</v>
          </cell>
          <cell r="B10432" t="str">
            <v/>
          </cell>
          <cell r="C10432" t="str">
            <v/>
          </cell>
          <cell r="D10432" t="str">
            <v/>
          </cell>
          <cell r="E10432" t="str">
            <v/>
          </cell>
          <cell r="F10432">
            <v>647563.54</v>
          </cell>
          <cell r="G10432" t="str">
            <v/>
          </cell>
        </row>
        <row r="10433">
          <cell r="A10433" t="str">
            <v>W1W 8</v>
          </cell>
          <cell r="B10433" t="str">
            <v/>
          </cell>
          <cell r="C10433" t="str">
            <v/>
          </cell>
          <cell r="D10433" t="str">
            <v/>
          </cell>
          <cell r="E10433" t="str">
            <v/>
          </cell>
          <cell r="F10433" t="str">
            <v/>
          </cell>
          <cell r="G10433" t="str">
            <v/>
          </cell>
        </row>
        <row r="10434">
          <cell r="A10434" t="str">
            <v>W2 1</v>
          </cell>
          <cell r="B10434" t="str">
            <v/>
          </cell>
          <cell r="C10434" t="str">
            <v/>
          </cell>
          <cell r="D10434" t="str">
            <v/>
          </cell>
          <cell r="E10434">
            <v>12072426.75815979</v>
          </cell>
          <cell r="F10434">
            <v>22344233.75</v>
          </cell>
          <cell r="G10434" t="str">
            <v/>
          </cell>
        </row>
        <row r="10435">
          <cell r="A10435" t="str">
            <v>W2 2</v>
          </cell>
          <cell r="B10435" t="str">
            <v/>
          </cell>
          <cell r="C10435" t="str">
            <v/>
          </cell>
          <cell r="D10435" t="str">
            <v/>
          </cell>
          <cell r="E10435">
            <v>15285969.834632613</v>
          </cell>
          <cell r="F10435" t="str">
            <v/>
          </cell>
          <cell r="G10435" t="str">
            <v/>
          </cell>
        </row>
        <row r="10436">
          <cell r="A10436" t="str">
            <v>W2 3</v>
          </cell>
          <cell r="B10436" t="str">
            <v/>
          </cell>
          <cell r="C10436" t="str">
            <v/>
          </cell>
          <cell r="D10436" t="str">
            <v/>
          </cell>
          <cell r="E10436">
            <v>9621255.5242885798</v>
          </cell>
          <cell r="F10436" t="str">
            <v/>
          </cell>
          <cell r="G10436" t="str">
            <v/>
          </cell>
        </row>
        <row r="10437">
          <cell r="A10437" t="str">
            <v>W2 4</v>
          </cell>
          <cell r="B10437" t="str">
            <v/>
          </cell>
          <cell r="C10437" t="str">
            <v/>
          </cell>
          <cell r="D10437" t="str">
            <v/>
          </cell>
          <cell r="E10437" t="str">
            <v/>
          </cell>
          <cell r="F10437">
            <v>1084344.57</v>
          </cell>
          <cell r="G10437" t="str">
            <v/>
          </cell>
        </row>
        <row r="10438">
          <cell r="A10438" t="str">
            <v>W2 5</v>
          </cell>
          <cell r="B10438" t="str">
            <v/>
          </cell>
          <cell r="C10438" t="str">
            <v/>
          </cell>
          <cell r="D10438" t="str">
            <v/>
          </cell>
          <cell r="E10438" t="str">
            <v/>
          </cell>
          <cell r="F10438" t="str">
            <v/>
          </cell>
          <cell r="G10438" t="str">
            <v/>
          </cell>
        </row>
        <row r="10439">
          <cell r="A10439" t="str">
            <v>W2 6</v>
          </cell>
          <cell r="B10439">
            <v>29778</v>
          </cell>
          <cell r="C10439" t="str">
            <v/>
          </cell>
          <cell r="D10439">
            <v>283903.12</v>
          </cell>
          <cell r="E10439" t="str">
            <v/>
          </cell>
          <cell r="F10439">
            <v>2811971.95</v>
          </cell>
          <cell r="G10439" t="str">
            <v/>
          </cell>
        </row>
        <row r="10440">
          <cell r="A10440" t="str">
            <v>W2 7</v>
          </cell>
          <cell r="B10440" t="str">
            <v/>
          </cell>
          <cell r="C10440" t="str">
            <v/>
          </cell>
          <cell r="D10440" t="str">
            <v/>
          </cell>
          <cell r="E10440" t="str">
            <v/>
          </cell>
          <cell r="F10440" t="str">
            <v/>
          </cell>
          <cell r="G10440" t="str">
            <v/>
          </cell>
        </row>
        <row r="10441">
          <cell r="A10441" t="str">
            <v>W3 0</v>
          </cell>
          <cell r="B10441" t="str">
            <v/>
          </cell>
          <cell r="C10441" t="str">
            <v/>
          </cell>
          <cell r="D10441" t="str">
            <v/>
          </cell>
          <cell r="E10441">
            <v>1633363.7168522356</v>
          </cell>
          <cell r="F10441">
            <v>7195389.1100000003</v>
          </cell>
          <cell r="G10441" t="str">
            <v/>
          </cell>
        </row>
        <row r="10442">
          <cell r="A10442" t="str">
            <v>W3 3</v>
          </cell>
          <cell r="B10442" t="str">
            <v/>
          </cell>
          <cell r="C10442" t="str">
            <v/>
          </cell>
          <cell r="D10442" t="str">
            <v/>
          </cell>
          <cell r="E10442" t="str">
            <v/>
          </cell>
          <cell r="F10442" t="str">
            <v/>
          </cell>
          <cell r="G10442" t="str">
            <v/>
          </cell>
        </row>
        <row r="10443">
          <cell r="A10443" t="str">
            <v>W3 6</v>
          </cell>
          <cell r="B10443" t="str">
            <v/>
          </cell>
          <cell r="C10443" t="str">
            <v/>
          </cell>
          <cell r="D10443">
            <v>1439213.41</v>
          </cell>
          <cell r="E10443">
            <v>9665503.5206678957</v>
          </cell>
          <cell r="F10443">
            <v>7700894</v>
          </cell>
          <cell r="G10443" t="str">
            <v/>
          </cell>
        </row>
        <row r="10444">
          <cell r="A10444" t="str">
            <v>W3 7</v>
          </cell>
          <cell r="B10444">
            <v>8406747</v>
          </cell>
          <cell r="C10444" t="str">
            <v/>
          </cell>
          <cell r="D10444" t="str">
            <v/>
          </cell>
          <cell r="E10444" t="str">
            <v/>
          </cell>
          <cell r="F10444">
            <v>10446021.720000001</v>
          </cell>
          <cell r="G10444" t="str">
            <v/>
          </cell>
        </row>
        <row r="10445">
          <cell r="A10445" t="str">
            <v>W3 8</v>
          </cell>
          <cell r="B10445">
            <v>5793267</v>
          </cell>
          <cell r="C10445" t="str">
            <v/>
          </cell>
          <cell r="D10445">
            <v>2461016.36</v>
          </cell>
          <cell r="E10445">
            <v>1414621.4880356151</v>
          </cell>
          <cell r="F10445">
            <v>23725427.449999999</v>
          </cell>
          <cell r="G10445" t="str">
            <v/>
          </cell>
        </row>
        <row r="10446">
          <cell r="A10446" t="str">
            <v>W3 9</v>
          </cell>
          <cell r="B10446" t="str">
            <v/>
          </cell>
          <cell r="C10446" t="str">
            <v/>
          </cell>
          <cell r="D10446">
            <v>445189.58</v>
          </cell>
          <cell r="E10446">
            <v>3199178.4715765193</v>
          </cell>
          <cell r="F10446">
            <v>5274330.33</v>
          </cell>
          <cell r="G10446" t="str">
            <v/>
          </cell>
        </row>
        <row r="10447">
          <cell r="A10447" t="str">
            <v>W4 1</v>
          </cell>
          <cell r="B10447" t="str">
            <v/>
          </cell>
          <cell r="C10447" t="str">
            <v/>
          </cell>
          <cell r="D10447" t="str">
            <v/>
          </cell>
          <cell r="E10447">
            <v>5990629.8557715248</v>
          </cell>
          <cell r="F10447">
            <v>14760639.210000001</v>
          </cell>
          <cell r="G10447" t="str">
            <v/>
          </cell>
        </row>
        <row r="10448">
          <cell r="A10448" t="str">
            <v>W4 2</v>
          </cell>
          <cell r="B10448">
            <v>791170</v>
          </cell>
          <cell r="C10448" t="str">
            <v/>
          </cell>
          <cell r="D10448" t="str">
            <v/>
          </cell>
          <cell r="E10448" t="str">
            <v/>
          </cell>
          <cell r="F10448">
            <v>4307670.59</v>
          </cell>
          <cell r="G10448" t="str">
            <v/>
          </cell>
        </row>
        <row r="10449">
          <cell r="A10449" t="str">
            <v>W4 3</v>
          </cell>
          <cell r="B10449">
            <v>1758669</v>
          </cell>
          <cell r="C10449" t="str">
            <v/>
          </cell>
          <cell r="D10449" t="str">
            <v/>
          </cell>
          <cell r="E10449" t="str">
            <v/>
          </cell>
          <cell r="F10449">
            <v>4590203.41</v>
          </cell>
          <cell r="G10449" t="str">
            <v/>
          </cell>
        </row>
        <row r="10450">
          <cell r="A10450" t="str">
            <v>W4 4</v>
          </cell>
          <cell r="B10450" t="str">
            <v/>
          </cell>
          <cell r="C10450" t="str">
            <v/>
          </cell>
          <cell r="D10450" t="str">
            <v/>
          </cell>
          <cell r="E10450" t="str">
            <v/>
          </cell>
          <cell r="F10450">
            <v>5256962.6900000004</v>
          </cell>
          <cell r="G10450" t="str">
            <v/>
          </cell>
        </row>
        <row r="10451">
          <cell r="A10451" t="str">
            <v>W4 5</v>
          </cell>
          <cell r="B10451">
            <v>3115514</v>
          </cell>
          <cell r="C10451" t="str">
            <v/>
          </cell>
          <cell r="D10451" t="str">
            <v/>
          </cell>
          <cell r="E10451" t="str">
            <v/>
          </cell>
          <cell r="F10451">
            <v>4451040.32</v>
          </cell>
          <cell r="G10451" t="str">
            <v/>
          </cell>
        </row>
        <row r="10452">
          <cell r="A10452" t="str">
            <v>W4 9</v>
          </cell>
          <cell r="B10452" t="str">
            <v/>
          </cell>
          <cell r="C10452" t="str">
            <v/>
          </cell>
          <cell r="D10452" t="str">
            <v/>
          </cell>
          <cell r="E10452" t="str">
            <v/>
          </cell>
          <cell r="F10452" t="str">
            <v/>
          </cell>
          <cell r="G10452" t="str">
            <v/>
          </cell>
        </row>
        <row r="10453">
          <cell r="A10453" t="str">
            <v>W5 1</v>
          </cell>
          <cell r="B10453">
            <v>3675098</v>
          </cell>
          <cell r="C10453" t="str">
            <v/>
          </cell>
          <cell r="D10453">
            <v>170429.87</v>
          </cell>
          <cell r="E10453" t="str">
            <v/>
          </cell>
          <cell r="F10453">
            <v>3169342.5</v>
          </cell>
          <cell r="G10453" t="str">
            <v/>
          </cell>
        </row>
        <row r="10454">
          <cell r="A10454" t="str">
            <v>W5 2</v>
          </cell>
          <cell r="B10454">
            <v>1382111</v>
          </cell>
          <cell r="C10454" t="str">
            <v/>
          </cell>
          <cell r="D10454" t="str">
            <v/>
          </cell>
          <cell r="E10454">
            <v>8924746.8563975319</v>
          </cell>
          <cell r="F10454">
            <v>13774453.92</v>
          </cell>
          <cell r="G10454" t="str">
            <v/>
          </cell>
        </row>
        <row r="10455">
          <cell r="A10455" t="str">
            <v>W5 3</v>
          </cell>
          <cell r="B10455">
            <v>2377673</v>
          </cell>
          <cell r="C10455" t="str">
            <v/>
          </cell>
          <cell r="D10455" t="str">
            <v/>
          </cell>
          <cell r="E10455">
            <v>14443915.126891879</v>
          </cell>
          <cell r="F10455">
            <v>13545792.789999999</v>
          </cell>
          <cell r="G10455">
            <v>11397899.3398</v>
          </cell>
        </row>
        <row r="10456">
          <cell r="A10456" t="str">
            <v>W5 4</v>
          </cell>
          <cell r="B10456" t="str">
            <v/>
          </cell>
          <cell r="C10456" t="str">
            <v/>
          </cell>
          <cell r="D10456" t="str">
            <v/>
          </cell>
          <cell r="E10456">
            <v>6522394.6720255334</v>
          </cell>
          <cell r="F10456">
            <v>783729.96</v>
          </cell>
          <cell r="G10456" t="str">
            <v/>
          </cell>
        </row>
        <row r="10457">
          <cell r="A10457" t="str">
            <v>W5 5</v>
          </cell>
          <cell r="B10457" t="str">
            <v/>
          </cell>
          <cell r="C10457" t="str">
            <v/>
          </cell>
          <cell r="D10457" t="str">
            <v/>
          </cell>
          <cell r="E10457" t="str">
            <v/>
          </cell>
          <cell r="F10457" t="str">
            <v/>
          </cell>
          <cell r="G10457" t="str">
            <v/>
          </cell>
        </row>
        <row r="10458">
          <cell r="A10458" t="str">
            <v>W5 9</v>
          </cell>
          <cell r="B10458" t="str">
            <v/>
          </cell>
          <cell r="C10458" t="str">
            <v/>
          </cell>
          <cell r="D10458" t="str">
            <v/>
          </cell>
          <cell r="E10458" t="str">
            <v/>
          </cell>
          <cell r="F10458" t="str">
            <v/>
          </cell>
          <cell r="G10458" t="str">
            <v/>
          </cell>
        </row>
        <row r="10459">
          <cell r="A10459" t="str">
            <v>W6 0</v>
          </cell>
          <cell r="B10459">
            <v>15914329</v>
          </cell>
          <cell r="C10459" t="str">
            <v/>
          </cell>
          <cell r="D10459" t="str">
            <v/>
          </cell>
          <cell r="E10459">
            <v>8256216.855313709</v>
          </cell>
          <cell r="F10459">
            <v>5599128.3700000001</v>
          </cell>
          <cell r="G10459" t="str">
            <v/>
          </cell>
        </row>
        <row r="10460">
          <cell r="A10460" t="str">
            <v>W6 6</v>
          </cell>
          <cell r="B10460" t="str">
            <v/>
          </cell>
          <cell r="C10460" t="str">
            <v/>
          </cell>
          <cell r="D10460" t="str">
            <v/>
          </cell>
          <cell r="E10460" t="str">
            <v/>
          </cell>
          <cell r="F10460" t="str">
            <v/>
          </cell>
          <cell r="G10460" t="str">
            <v/>
          </cell>
        </row>
        <row r="10461">
          <cell r="A10461" t="str">
            <v>W6 7</v>
          </cell>
          <cell r="B10461" t="str">
            <v/>
          </cell>
          <cell r="C10461" t="str">
            <v/>
          </cell>
          <cell r="D10461">
            <v>153495.25</v>
          </cell>
          <cell r="E10461">
            <v>1049801.9601179662</v>
          </cell>
          <cell r="F10461" t="str">
            <v/>
          </cell>
          <cell r="G10461" t="str">
            <v/>
          </cell>
        </row>
        <row r="10462">
          <cell r="A10462" t="str">
            <v>W6 8</v>
          </cell>
          <cell r="B10462" t="str">
            <v/>
          </cell>
          <cell r="C10462" t="str">
            <v/>
          </cell>
          <cell r="D10462" t="str">
            <v/>
          </cell>
          <cell r="E10462" t="str">
            <v/>
          </cell>
          <cell r="F10462" t="str">
            <v/>
          </cell>
          <cell r="G10462" t="str">
            <v/>
          </cell>
        </row>
        <row r="10463">
          <cell r="A10463" t="str">
            <v>W6 9</v>
          </cell>
          <cell r="B10463" t="str">
            <v/>
          </cell>
          <cell r="C10463" t="str">
            <v/>
          </cell>
          <cell r="D10463">
            <v>1004893.02</v>
          </cell>
          <cell r="E10463">
            <v>6234091.7314194553</v>
          </cell>
          <cell r="F10463" t="str">
            <v/>
          </cell>
          <cell r="G10463" t="str">
            <v/>
          </cell>
        </row>
        <row r="10464">
          <cell r="A10464" t="str">
            <v>W7 1</v>
          </cell>
          <cell r="B10464">
            <v>143881</v>
          </cell>
          <cell r="C10464" t="str">
            <v/>
          </cell>
          <cell r="D10464" t="str">
            <v/>
          </cell>
          <cell r="E10464" t="str">
            <v/>
          </cell>
          <cell r="F10464" t="str">
            <v/>
          </cell>
          <cell r="G10464" t="str">
            <v/>
          </cell>
        </row>
        <row r="10465">
          <cell r="A10465" t="str">
            <v>W7 2</v>
          </cell>
          <cell r="B10465" t="str">
            <v/>
          </cell>
          <cell r="C10465" t="str">
            <v/>
          </cell>
          <cell r="D10465" t="str">
            <v/>
          </cell>
          <cell r="E10465" t="str">
            <v/>
          </cell>
          <cell r="F10465">
            <v>3969198.7</v>
          </cell>
          <cell r="G10465" t="str">
            <v/>
          </cell>
        </row>
        <row r="10466">
          <cell r="A10466" t="str">
            <v>W7 3</v>
          </cell>
          <cell r="B10466">
            <v>2887210</v>
          </cell>
          <cell r="C10466" t="str">
            <v/>
          </cell>
          <cell r="D10466">
            <v>328523.55</v>
          </cell>
          <cell r="E10466" t="str">
            <v/>
          </cell>
          <cell r="F10466">
            <v>2707468.38</v>
          </cell>
          <cell r="G10466" t="str">
            <v/>
          </cell>
        </row>
        <row r="10467">
          <cell r="A10467" t="str">
            <v>W7 9</v>
          </cell>
          <cell r="B10467" t="str">
            <v/>
          </cell>
          <cell r="C10467" t="str">
            <v/>
          </cell>
          <cell r="D10467" t="str">
            <v/>
          </cell>
          <cell r="E10467" t="str">
            <v/>
          </cell>
          <cell r="F10467" t="str">
            <v/>
          </cell>
          <cell r="G10467" t="str">
            <v/>
          </cell>
        </row>
        <row r="10468">
          <cell r="A10468" t="str">
            <v>W8 4</v>
          </cell>
          <cell r="B10468">
            <v>2532342</v>
          </cell>
          <cell r="C10468" t="str">
            <v/>
          </cell>
          <cell r="D10468">
            <v>275918.03000000003</v>
          </cell>
          <cell r="E10468" t="str">
            <v/>
          </cell>
          <cell r="F10468" t="str">
            <v/>
          </cell>
          <cell r="G10468" t="str">
            <v/>
          </cell>
        </row>
        <row r="10469">
          <cell r="A10469" t="str">
            <v>W8 5</v>
          </cell>
          <cell r="B10469" t="str">
            <v/>
          </cell>
          <cell r="C10469" t="str">
            <v/>
          </cell>
          <cell r="D10469" t="str">
            <v/>
          </cell>
          <cell r="E10469" t="str">
            <v/>
          </cell>
          <cell r="F10469" t="str">
            <v/>
          </cell>
          <cell r="G10469" t="str">
            <v/>
          </cell>
        </row>
        <row r="10470">
          <cell r="A10470" t="str">
            <v>W8 6</v>
          </cell>
          <cell r="B10470" t="str">
            <v/>
          </cell>
          <cell r="C10470" t="str">
            <v/>
          </cell>
          <cell r="D10470">
            <v>137648.72</v>
          </cell>
          <cell r="E10470" t="str">
            <v/>
          </cell>
          <cell r="F10470" t="str">
            <v/>
          </cell>
          <cell r="G10470" t="str">
            <v/>
          </cell>
        </row>
        <row r="10471">
          <cell r="A10471" t="str">
            <v>W8 7</v>
          </cell>
          <cell r="B10471" t="str">
            <v/>
          </cell>
          <cell r="C10471" t="str">
            <v/>
          </cell>
          <cell r="D10471" t="str">
            <v/>
          </cell>
          <cell r="E10471" t="str">
            <v/>
          </cell>
          <cell r="F10471" t="str">
            <v/>
          </cell>
          <cell r="G10471" t="str">
            <v/>
          </cell>
        </row>
        <row r="10472">
          <cell r="A10472" t="str">
            <v>W8 9</v>
          </cell>
          <cell r="B10472" t="str">
            <v/>
          </cell>
          <cell r="C10472" t="str">
            <v/>
          </cell>
          <cell r="D10472" t="str">
            <v/>
          </cell>
          <cell r="E10472" t="str">
            <v/>
          </cell>
          <cell r="F10472" t="str">
            <v/>
          </cell>
          <cell r="G10472" t="str">
            <v/>
          </cell>
        </row>
        <row r="10473">
          <cell r="A10473" t="str">
            <v>W9 1</v>
          </cell>
          <cell r="B10473" t="str">
            <v/>
          </cell>
          <cell r="C10473" t="str">
            <v/>
          </cell>
          <cell r="D10473" t="str">
            <v/>
          </cell>
          <cell r="E10473">
            <v>1192764.045786517</v>
          </cell>
          <cell r="F10473">
            <v>4113824.78</v>
          </cell>
          <cell r="G10473" t="str">
            <v/>
          </cell>
        </row>
        <row r="10474">
          <cell r="A10474" t="str">
            <v>W9 2</v>
          </cell>
          <cell r="B10474" t="str">
            <v/>
          </cell>
          <cell r="C10474" t="str">
            <v/>
          </cell>
          <cell r="D10474" t="str">
            <v/>
          </cell>
          <cell r="E10474">
            <v>3091647.4536261931</v>
          </cell>
          <cell r="F10474">
            <v>1373467.23</v>
          </cell>
          <cell r="G10474" t="str">
            <v/>
          </cell>
        </row>
        <row r="10475">
          <cell r="A10475" t="str">
            <v>W9 3</v>
          </cell>
          <cell r="B10475" t="str">
            <v/>
          </cell>
          <cell r="C10475" t="str">
            <v/>
          </cell>
          <cell r="D10475">
            <v>323782.43</v>
          </cell>
          <cell r="E10475" t="str">
            <v/>
          </cell>
          <cell r="F10475" t="str">
            <v/>
          </cell>
          <cell r="G10475" t="str">
            <v/>
          </cell>
        </row>
        <row r="10476">
          <cell r="A10476" t="str">
            <v>W9 4</v>
          </cell>
          <cell r="B10476" t="str">
            <v/>
          </cell>
          <cell r="C10476" t="str">
            <v/>
          </cell>
          <cell r="D10476" t="str">
            <v/>
          </cell>
          <cell r="E10476" t="str">
            <v/>
          </cell>
          <cell r="F10476" t="str">
            <v/>
          </cell>
          <cell r="G10476" t="str">
            <v/>
          </cell>
        </row>
        <row r="10477">
          <cell r="A10477" t="str">
            <v>WA Other</v>
          </cell>
          <cell r="B10477">
            <v>89505171</v>
          </cell>
          <cell r="C10477">
            <v>27777489.00999999</v>
          </cell>
          <cell r="D10477">
            <v>53271981.009999998</v>
          </cell>
          <cell r="E10477">
            <v>69774454.720951602</v>
          </cell>
          <cell r="F10477">
            <v>89831735.510000005</v>
          </cell>
          <cell r="G10477">
            <v>65281198.139299981</v>
          </cell>
        </row>
        <row r="10478">
          <cell r="A10478" t="str">
            <v>WA total</v>
          </cell>
          <cell r="B10478">
            <v>100682139</v>
          </cell>
          <cell r="C10478">
            <v>27777489.00999999</v>
          </cell>
          <cell r="D10478">
            <v>66380448.449999996</v>
          </cell>
          <cell r="E10478">
            <v>160468618.47420758</v>
          </cell>
          <cell r="F10478">
            <v>378857727.9600001</v>
          </cell>
          <cell r="G10478">
            <v>66882083.049299985</v>
          </cell>
        </row>
        <row r="10479">
          <cell r="A10479" t="str">
            <v>WA1 1</v>
          </cell>
          <cell r="B10479" t="str">
            <v/>
          </cell>
          <cell r="C10479" t="str">
            <v/>
          </cell>
          <cell r="D10479" t="str">
            <v/>
          </cell>
          <cell r="E10479">
            <v>861939.2426133405</v>
          </cell>
          <cell r="F10479">
            <v>4128810.21</v>
          </cell>
          <cell r="G10479" t="str">
            <v/>
          </cell>
        </row>
        <row r="10480">
          <cell r="A10480" t="str">
            <v>WA1 2</v>
          </cell>
          <cell r="B10480" t="str">
            <v/>
          </cell>
          <cell r="C10480" t="str">
            <v/>
          </cell>
          <cell r="D10480" t="str">
            <v/>
          </cell>
          <cell r="E10480" t="str">
            <v/>
          </cell>
          <cell r="F10480">
            <v>804499.86</v>
          </cell>
          <cell r="G10480" t="str">
            <v/>
          </cell>
        </row>
        <row r="10481">
          <cell r="A10481" t="str">
            <v>WA1 3</v>
          </cell>
          <cell r="B10481">
            <v>102986</v>
          </cell>
          <cell r="C10481" t="str">
            <v/>
          </cell>
          <cell r="D10481" t="str">
            <v/>
          </cell>
          <cell r="E10481" t="str">
            <v/>
          </cell>
          <cell r="F10481">
            <v>947885.06</v>
          </cell>
          <cell r="G10481" t="str">
            <v/>
          </cell>
        </row>
        <row r="10482">
          <cell r="A10482" t="str">
            <v>WA1 4</v>
          </cell>
          <cell r="B10482">
            <v>1037761</v>
          </cell>
          <cell r="C10482" t="str">
            <v/>
          </cell>
          <cell r="D10482" t="str">
            <v/>
          </cell>
          <cell r="E10482">
            <v>180975.97036736461</v>
          </cell>
          <cell r="F10482">
            <v>4065148.5</v>
          </cell>
          <cell r="G10482" t="str">
            <v/>
          </cell>
        </row>
        <row r="10483">
          <cell r="A10483" t="str">
            <v>WA1 9</v>
          </cell>
          <cell r="B10483" t="str">
            <v/>
          </cell>
          <cell r="C10483" t="str">
            <v/>
          </cell>
          <cell r="D10483" t="str">
            <v/>
          </cell>
          <cell r="E10483" t="str">
            <v/>
          </cell>
          <cell r="F10483" t="str">
            <v/>
          </cell>
          <cell r="G10483" t="str">
            <v/>
          </cell>
        </row>
        <row r="10484">
          <cell r="A10484" t="str">
            <v>WA10 1</v>
          </cell>
          <cell r="B10484" t="str">
            <v/>
          </cell>
          <cell r="C10484" t="str">
            <v/>
          </cell>
          <cell r="D10484" t="str">
            <v/>
          </cell>
          <cell r="E10484">
            <v>2128129.3818430146</v>
          </cell>
          <cell r="F10484">
            <v>4397943.9400000004</v>
          </cell>
          <cell r="G10484">
            <v>931169.3</v>
          </cell>
        </row>
        <row r="10485">
          <cell r="A10485" t="str">
            <v>WA10 2</v>
          </cell>
          <cell r="B10485">
            <v>525679</v>
          </cell>
          <cell r="C10485" t="str">
            <v/>
          </cell>
          <cell r="D10485" t="str">
            <v/>
          </cell>
          <cell r="E10485">
            <v>2466406.9820026914</v>
          </cell>
          <cell r="F10485" t="str">
            <v/>
          </cell>
          <cell r="G10485" t="str">
            <v/>
          </cell>
        </row>
        <row r="10486">
          <cell r="A10486" t="str">
            <v>WA10 3</v>
          </cell>
          <cell r="B10486" t="str">
            <v/>
          </cell>
          <cell r="C10486" t="str">
            <v/>
          </cell>
          <cell r="D10486" t="str">
            <v/>
          </cell>
          <cell r="E10486" t="str">
            <v/>
          </cell>
          <cell r="F10486">
            <v>1554198.44</v>
          </cell>
          <cell r="G10486" t="str">
            <v/>
          </cell>
        </row>
        <row r="10487">
          <cell r="A10487" t="str">
            <v>WA10 4</v>
          </cell>
          <cell r="B10487" t="str">
            <v/>
          </cell>
          <cell r="C10487" t="str">
            <v/>
          </cell>
          <cell r="D10487" t="str">
            <v/>
          </cell>
          <cell r="E10487" t="str">
            <v/>
          </cell>
          <cell r="F10487">
            <v>1275464.8899999999</v>
          </cell>
          <cell r="G10487" t="str">
            <v/>
          </cell>
        </row>
        <row r="10488">
          <cell r="A10488" t="str">
            <v>WA10 5</v>
          </cell>
          <cell r="B10488" t="str">
            <v/>
          </cell>
          <cell r="C10488" t="str">
            <v/>
          </cell>
          <cell r="D10488" t="str">
            <v/>
          </cell>
          <cell r="E10488" t="str">
            <v/>
          </cell>
          <cell r="F10488">
            <v>1256835.3899999999</v>
          </cell>
          <cell r="G10488" t="str">
            <v/>
          </cell>
        </row>
        <row r="10489">
          <cell r="A10489" t="str">
            <v>WA10 6</v>
          </cell>
          <cell r="B10489" t="str">
            <v/>
          </cell>
          <cell r="C10489" t="str">
            <v/>
          </cell>
          <cell r="D10489" t="str">
            <v/>
          </cell>
          <cell r="E10489" t="str">
            <v/>
          </cell>
          <cell r="F10489">
            <v>2096869.09</v>
          </cell>
          <cell r="G10489" t="str">
            <v/>
          </cell>
        </row>
        <row r="10490">
          <cell r="A10490" t="str">
            <v>WA10 9</v>
          </cell>
          <cell r="B10490" t="str">
            <v/>
          </cell>
          <cell r="C10490" t="str">
            <v/>
          </cell>
          <cell r="D10490" t="str">
            <v/>
          </cell>
          <cell r="E10490" t="str">
            <v/>
          </cell>
          <cell r="F10490" t="str">
            <v/>
          </cell>
          <cell r="G10490" t="str">
            <v/>
          </cell>
        </row>
        <row r="10491">
          <cell r="A10491" t="str">
            <v>WA11 0</v>
          </cell>
          <cell r="B10491" t="str">
            <v/>
          </cell>
          <cell r="C10491" t="str">
            <v/>
          </cell>
          <cell r="D10491" t="str">
            <v/>
          </cell>
          <cell r="E10491" t="str">
            <v/>
          </cell>
          <cell r="F10491">
            <v>1388060.24</v>
          </cell>
          <cell r="G10491" t="str">
            <v/>
          </cell>
        </row>
        <row r="10492">
          <cell r="A10492" t="str">
            <v>WA11 7</v>
          </cell>
          <cell r="B10492" t="str">
            <v/>
          </cell>
          <cell r="C10492" t="str">
            <v/>
          </cell>
          <cell r="D10492" t="str">
            <v/>
          </cell>
          <cell r="E10492">
            <v>1120869.753649703</v>
          </cell>
          <cell r="F10492">
            <v>1433935.59</v>
          </cell>
          <cell r="G10492" t="str">
            <v/>
          </cell>
        </row>
        <row r="10493">
          <cell r="A10493" t="str">
            <v>WA11 8</v>
          </cell>
          <cell r="B10493" t="str">
            <v/>
          </cell>
          <cell r="C10493" t="str">
            <v/>
          </cell>
          <cell r="D10493" t="str">
            <v/>
          </cell>
          <cell r="E10493">
            <v>1161197.8715509248</v>
          </cell>
          <cell r="F10493">
            <v>1709469.45</v>
          </cell>
          <cell r="G10493" t="str">
            <v/>
          </cell>
        </row>
        <row r="10494">
          <cell r="A10494" t="str">
            <v>WA11 9</v>
          </cell>
          <cell r="B10494" t="str">
            <v/>
          </cell>
          <cell r="C10494" t="str">
            <v/>
          </cell>
          <cell r="D10494" t="str">
            <v/>
          </cell>
          <cell r="E10494">
            <v>1116632.7819702171</v>
          </cell>
          <cell r="F10494">
            <v>5071351.49</v>
          </cell>
          <cell r="G10494" t="str">
            <v/>
          </cell>
        </row>
        <row r="10495">
          <cell r="A10495" t="str">
            <v>WA12 0</v>
          </cell>
          <cell r="B10495" t="str">
            <v/>
          </cell>
          <cell r="C10495" t="str">
            <v/>
          </cell>
          <cell r="D10495" t="str">
            <v/>
          </cell>
          <cell r="E10495" t="str">
            <v/>
          </cell>
          <cell r="F10495" t="str">
            <v/>
          </cell>
          <cell r="G10495" t="str">
            <v/>
          </cell>
        </row>
        <row r="10496">
          <cell r="A10496" t="str">
            <v>WA12 2</v>
          </cell>
          <cell r="B10496" t="str">
            <v/>
          </cell>
          <cell r="C10496" t="str">
            <v/>
          </cell>
          <cell r="D10496" t="str">
            <v/>
          </cell>
          <cell r="E10496" t="str">
            <v/>
          </cell>
          <cell r="F10496" t="str">
            <v/>
          </cell>
          <cell r="G10496" t="str">
            <v/>
          </cell>
        </row>
        <row r="10497">
          <cell r="A10497" t="str">
            <v>WA12 8</v>
          </cell>
          <cell r="B10497" t="str">
            <v/>
          </cell>
          <cell r="C10497" t="str">
            <v/>
          </cell>
          <cell r="D10497" t="str">
            <v/>
          </cell>
          <cell r="E10497" t="str">
            <v/>
          </cell>
          <cell r="F10497" t="str">
            <v/>
          </cell>
          <cell r="G10497" t="str">
            <v/>
          </cell>
        </row>
        <row r="10498">
          <cell r="A10498" t="str">
            <v>WA12 9</v>
          </cell>
          <cell r="B10498">
            <v>735809</v>
          </cell>
          <cell r="C10498" t="str">
            <v/>
          </cell>
          <cell r="D10498" t="str">
            <v/>
          </cell>
          <cell r="E10498" t="str">
            <v/>
          </cell>
          <cell r="F10498">
            <v>1363799.28</v>
          </cell>
          <cell r="G10498" t="str">
            <v/>
          </cell>
        </row>
        <row r="10499">
          <cell r="A10499" t="str">
            <v>WA13 0</v>
          </cell>
          <cell r="B10499" t="str">
            <v/>
          </cell>
          <cell r="C10499" t="str">
            <v/>
          </cell>
          <cell r="D10499" t="str">
            <v/>
          </cell>
          <cell r="E10499">
            <v>3386464.1007938269</v>
          </cell>
          <cell r="F10499">
            <v>8427597.4700000007</v>
          </cell>
          <cell r="G10499" t="str">
            <v/>
          </cell>
        </row>
        <row r="10500">
          <cell r="A10500" t="str">
            <v>WA13 9</v>
          </cell>
          <cell r="B10500" t="str">
            <v/>
          </cell>
          <cell r="C10500" t="str">
            <v/>
          </cell>
          <cell r="D10500" t="str">
            <v/>
          </cell>
          <cell r="E10500">
            <v>861845.14625489828</v>
          </cell>
          <cell r="F10500">
            <v>2186384.5699999998</v>
          </cell>
          <cell r="G10500" t="str">
            <v/>
          </cell>
        </row>
        <row r="10501">
          <cell r="A10501" t="str">
            <v>WA14 1</v>
          </cell>
          <cell r="B10501" t="str">
            <v/>
          </cell>
          <cell r="C10501" t="str">
            <v/>
          </cell>
          <cell r="D10501" t="str">
            <v/>
          </cell>
          <cell r="E10501">
            <v>7574971.5549038239</v>
          </cell>
          <cell r="F10501">
            <v>9591232.4100000001</v>
          </cell>
          <cell r="G10501" t="str">
            <v/>
          </cell>
        </row>
        <row r="10502">
          <cell r="A10502" t="str">
            <v>WA14 2</v>
          </cell>
          <cell r="B10502" t="str">
            <v/>
          </cell>
          <cell r="C10502" t="str">
            <v/>
          </cell>
          <cell r="D10502">
            <v>2022134.97</v>
          </cell>
          <cell r="E10502">
            <v>2885308.9765507611</v>
          </cell>
          <cell r="F10502">
            <v>19679182.609999999</v>
          </cell>
          <cell r="G10502" t="str">
            <v/>
          </cell>
        </row>
        <row r="10503">
          <cell r="A10503" t="str">
            <v>WA14 3</v>
          </cell>
          <cell r="B10503">
            <v>747420</v>
          </cell>
          <cell r="C10503" t="str">
            <v/>
          </cell>
          <cell r="D10503" t="str">
            <v/>
          </cell>
          <cell r="E10503">
            <v>6911174.9818983339</v>
          </cell>
          <cell r="F10503">
            <v>6387326.4500000002</v>
          </cell>
          <cell r="G10503" t="str">
            <v/>
          </cell>
        </row>
        <row r="10504">
          <cell r="A10504" t="str">
            <v>WA14 4</v>
          </cell>
          <cell r="B10504" t="str">
            <v/>
          </cell>
          <cell r="C10504" t="str">
            <v/>
          </cell>
          <cell r="D10504" t="str">
            <v/>
          </cell>
          <cell r="E10504" t="str">
            <v/>
          </cell>
          <cell r="F10504">
            <v>11058982.65</v>
          </cell>
          <cell r="G10504" t="str">
            <v/>
          </cell>
        </row>
        <row r="10505">
          <cell r="A10505" t="str">
            <v>WA14 5</v>
          </cell>
          <cell r="B10505" t="str">
            <v/>
          </cell>
          <cell r="C10505" t="str">
            <v/>
          </cell>
          <cell r="D10505">
            <v>624122.43000000005</v>
          </cell>
          <cell r="E10505" t="str">
            <v/>
          </cell>
          <cell r="F10505">
            <v>5486853.0199999996</v>
          </cell>
          <cell r="G10505" t="str">
            <v/>
          </cell>
        </row>
        <row r="10506">
          <cell r="A10506" t="str">
            <v>WA15 0</v>
          </cell>
          <cell r="B10506">
            <v>350234</v>
          </cell>
          <cell r="C10506" t="str">
            <v/>
          </cell>
          <cell r="D10506" t="str">
            <v/>
          </cell>
          <cell r="E10506">
            <v>4249989.7335741622</v>
          </cell>
          <cell r="F10506">
            <v>13555895.92</v>
          </cell>
          <cell r="G10506" t="str">
            <v/>
          </cell>
        </row>
        <row r="10507">
          <cell r="A10507" t="str">
            <v>WA15 5</v>
          </cell>
          <cell r="B10507" t="str">
            <v/>
          </cell>
          <cell r="C10507" t="str">
            <v/>
          </cell>
          <cell r="D10507" t="str">
            <v/>
          </cell>
          <cell r="E10507" t="str">
            <v/>
          </cell>
          <cell r="F10507" t="str">
            <v/>
          </cell>
          <cell r="G10507" t="str">
            <v/>
          </cell>
        </row>
        <row r="10508">
          <cell r="A10508" t="str">
            <v>WA15 6</v>
          </cell>
          <cell r="B10508" t="str">
            <v/>
          </cell>
          <cell r="C10508" t="str">
            <v/>
          </cell>
          <cell r="D10508" t="str">
            <v/>
          </cell>
          <cell r="E10508" t="str">
            <v/>
          </cell>
          <cell r="F10508">
            <v>2134163.37</v>
          </cell>
          <cell r="G10508" t="str">
            <v/>
          </cell>
        </row>
        <row r="10509">
          <cell r="A10509" t="str">
            <v>WA15 7</v>
          </cell>
          <cell r="B10509" t="str">
            <v/>
          </cell>
          <cell r="C10509" t="str">
            <v/>
          </cell>
          <cell r="D10509" t="str">
            <v/>
          </cell>
          <cell r="E10509" t="str">
            <v/>
          </cell>
          <cell r="F10509">
            <v>1275716.99</v>
          </cell>
          <cell r="G10509" t="str">
            <v/>
          </cell>
        </row>
        <row r="10510">
          <cell r="A10510" t="str">
            <v>WA15 8</v>
          </cell>
          <cell r="B10510">
            <v>1247522</v>
          </cell>
          <cell r="C10510" t="str">
            <v/>
          </cell>
          <cell r="D10510">
            <v>573442.06000000006</v>
          </cell>
          <cell r="E10510" t="str">
            <v/>
          </cell>
          <cell r="F10510">
            <v>18587541.309999999</v>
          </cell>
          <cell r="G10510" t="str">
            <v/>
          </cell>
        </row>
        <row r="10511">
          <cell r="A10511" t="str">
            <v>WA15 9</v>
          </cell>
          <cell r="B10511">
            <v>852195</v>
          </cell>
          <cell r="C10511" t="str">
            <v/>
          </cell>
          <cell r="D10511">
            <v>228261.77</v>
          </cell>
          <cell r="E10511">
            <v>2686449.3168552658</v>
          </cell>
          <cell r="F10511" t="str">
            <v/>
          </cell>
          <cell r="G10511" t="str">
            <v/>
          </cell>
        </row>
        <row r="10512">
          <cell r="A10512" t="str">
            <v>WA16 0</v>
          </cell>
          <cell r="B10512" t="str">
            <v/>
          </cell>
          <cell r="C10512" t="str">
            <v/>
          </cell>
          <cell r="D10512">
            <v>5384220.0499999998</v>
          </cell>
          <cell r="E10512">
            <v>4342687.5384462904</v>
          </cell>
          <cell r="F10512">
            <v>5253363.45</v>
          </cell>
          <cell r="G10512" t="str">
            <v/>
          </cell>
        </row>
        <row r="10513">
          <cell r="A10513" t="str">
            <v>WA16 1</v>
          </cell>
          <cell r="B10513" t="str">
            <v/>
          </cell>
          <cell r="C10513" t="str">
            <v/>
          </cell>
          <cell r="D10513" t="str">
            <v/>
          </cell>
          <cell r="E10513" t="str">
            <v/>
          </cell>
          <cell r="F10513" t="str">
            <v/>
          </cell>
          <cell r="G10513" t="str">
            <v/>
          </cell>
        </row>
        <row r="10514">
          <cell r="A10514" t="str">
            <v>WA16 6</v>
          </cell>
          <cell r="B10514" t="str">
            <v/>
          </cell>
          <cell r="C10514" t="str">
            <v/>
          </cell>
          <cell r="D10514" t="str">
            <v/>
          </cell>
          <cell r="E10514">
            <v>5230711.0533885416</v>
          </cell>
          <cell r="F10514">
            <v>8178093.0199999996</v>
          </cell>
          <cell r="G10514" t="str">
            <v/>
          </cell>
        </row>
        <row r="10515">
          <cell r="A10515" t="str">
            <v>WA16 7</v>
          </cell>
          <cell r="B10515" t="str">
            <v/>
          </cell>
          <cell r="C10515" t="str">
            <v/>
          </cell>
          <cell r="D10515" t="str">
            <v/>
          </cell>
          <cell r="E10515" t="str">
            <v/>
          </cell>
          <cell r="F10515">
            <v>2720091.1</v>
          </cell>
          <cell r="G10515" t="str">
            <v/>
          </cell>
        </row>
        <row r="10516">
          <cell r="A10516" t="str">
            <v>WA16 8</v>
          </cell>
          <cell r="B10516" t="str">
            <v/>
          </cell>
          <cell r="C10516" t="str">
            <v/>
          </cell>
          <cell r="D10516" t="str">
            <v/>
          </cell>
          <cell r="E10516">
            <v>3766092.5415606815</v>
          </cell>
          <cell r="F10516">
            <v>13173372.109999999</v>
          </cell>
          <cell r="G10516" t="str">
            <v/>
          </cell>
        </row>
        <row r="10517">
          <cell r="A10517" t="str">
            <v>WA16 9</v>
          </cell>
          <cell r="B10517" t="str">
            <v/>
          </cell>
          <cell r="C10517" t="str">
            <v/>
          </cell>
          <cell r="D10517" t="str">
            <v/>
          </cell>
          <cell r="E10517">
            <v>3473316.7359516779</v>
          </cell>
          <cell r="F10517">
            <v>14170671.550000001</v>
          </cell>
          <cell r="G10517" t="str">
            <v/>
          </cell>
        </row>
        <row r="10518">
          <cell r="A10518" t="str">
            <v>WA2 0</v>
          </cell>
          <cell r="B10518" t="str">
            <v/>
          </cell>
          <cell r="C10518" t="str">
            <v/>
          </cell>
          <cell r="D10518">
            <v>294945.95</v>
          </cell>
          <cell r="E10518" t="str">
            <v/>
          </cell>
          <cell r="F10518">
            <v>1049030.82</v>
          </cell>
          <cell r="G10518">
            <v>669715.61</v>
          </cell>
        </row>
        <row r="10519">
          <cell r="A10519" t="str">
            <v>WA2 7</v>
          </cell>
          <cell r="B10519" t="str">
            <v/>
          </cell>
          <cell r="C10519" t="str">
            <v/>
          </cell>
          <cell r="D10519" t="str">
            <v/>
          </cell>
          <cell r="E10519" t="str">
            <v/>
          </cell>
          <cell r="F10519">
            <v>7365927.1799999997</v>
          </cell>
          <cell r="G10519" t="str">
            <v/>
          </cell>
        </row>
        <row r="10520">
          <cell r="A10520" t="str">
            <v>WA2 8</v>
          </cell>
          <cell r="B10520">
            <v>732761</v>
          </cell>
          <cell r="C10520" t="str">
            <v/>
          </cell>
          <cell r="D10520" t="str">
            <v/>
          </cell>
          <cell r="E10520">
            <v>806236.9165573651</v>
          </cell>
          <cell r="F10520">
            <v>2747317.32</v>
          </cell>
          <cell r="G10520" t="str">
            <v/>
          </cell>
        </row>
        <row r="10521">
          <cell r="A10521" t="str">
            <v>WA2 9</v>
          </cell>
          <cell r="B10521" t="str">
            <v/>
          </cell>
          <cell r="C10521" t="str">
            <v/>
          </cell>
          <cell r="D10521" t="str">
            <v/>
          </cell>
          <cell r="E10521">
            <v>28453.862435152121</v>
          </cell>
          <cell r="F10521" t="str">
            <v/>
          </cell>
          <cell r="G10521" t="str">
            <v/>
          </cell>
        </row>
        <row r="10522">
          <cell r="A10522" t="str">
            <v>WA3 1</v>
          </cell>
          <cell r="B10522" t="str">
            <v/>
          </cell>
          <cell r="C10522" t="str">
            <v/>
          </cell>
          <cell r="D10522" t="str">
            <v/>
          </cell>
          <cell r="E10522" t="str">
            <v/>
          </cell>
          <cell r="F10522" t="str">
            <v/>
          </cell>
          <cell r="G10522" t="str">
            <v/>
          </cell>
        </row>
        <row r="10523">
          <cell r="A10523" t="str">
            <v>WA3 2</v>
          </cell>
          <cell r="B10523" t="str">
            <v/>
          </cell>
          <cell r="C10523" t="str">
            <v/>
          </cell>
          <cell r="D10523">
            <v>223406.43</v>
          </cell>
          <cell r="E10523" t="str">
            <v/>
          </cell>
          <cell r="F10523">
            <v>3592177.33</v>
          </cell>
          <cell r="G10523" t="str">
            <v/>
          </cell>
        </row>
        <row r="10524">
          <cell r="A10524" t="str">
            <v>WA3 3</v>
          </cell>
          <cell r="B10524" t="str">
            <v/>
          </cell>
          <cell r="C10524" t="str">
            <v/>
          </cell>
          <cell r="D10524" t="str">
            <v/>
          </cell>
          <cell r="E10524">
            <v>1050794.3579276786</v>
          </cell>
          <cell r="F10524">
            <v>2922905.02</v>
          </cell>
          <cell r="G10524" t="str">
            <v/>
          </cell>
        </row>
        <row r="10525">
          <cell r="A10525" t="str">
            <v>WA3 4</v>
          </cell>
          <cell r="B10525" t="str">
            <v/>
          </cell>
          <cell r="C10525" t="str">
            <v/>
          </cell>
          <cell r="D10525" t="str">
            <v/>
          </cell>
          <cell r="E10525" t="str">
            <v/>
          </cell>
          <cell r="F10525">
            <v>2537328.42</v>
          </cell>
          <cell r="G10525" t="str">
            <v/>
          </cell>
        </row>
        <row r="10526">
          <cell r="A10526" t="str">
            <v>WA3 5</v>
          </cell>
          <cell r="B10526" t="str">
            <v/>
          </cell>
          <cell r="C10526" t="str">
            <v/>
          </cell>
          <cell r="D10526" t="str">
            <v/>
          </cell>
          <cell r="E10526" t="str">
            <v/>
          </cell>
          <cell r="F10526">
            <v>2233074.2799999998</v>
          </cell>
          <cell r="G10526" t="str">
            <v/>
          </cell>
        </row>
        <row r="10527">
          <cell r="A10527" t="str">
            <v>WA3 6</v>
          </cell>
          <cell r="B10527" t="str">
            <v/>
          </cell>
          <cell r="C10527" t="str">
            <v/>
          </cell>
          <cell r="D10527" t="str">
            <v/>
          </cell>
          <cell r="E10527" t="str">
            <v/>
          </cell>
          <cell r="F10527">
            <v>5053680.42</v>
          </cell>
          <cell r="G10527" t="str">
            <v/>
          </cell>
        </row>
        <row r="10528">
          <cell r="A10528" t="str">
            <v>WA3 7</v>
          </cell>
          <cell r="B10528" t="str">
            <v/>
          </cell>
          <cell r="C10528" t="str">
            <v/>
          </cell>
          <cell r="D10528" t="str">
            <v/>
          </cell>
          <cell r="E10528" t="str">
            <v/>
          </cell>
          <cell r="F10528" t="str">
            <v/>
          </cell>
          <cell r="G10528" t="str">
            <v/>
          </cell>
        </row>
        <row r="10529">
          <cell r="A10529" t="str">
            <v>WA3 9</v>
          </cell>
          <cell r="B10529" t="str">
            <v/>
          </cell>
          <cell r="C10529" t="str">
            <v/>
          </cell>
          <cell r="D10529" t="str">
            <v/>
          </cell>
          <cell r="E10529" t="str">
            <v/>
          </cell>
          <cell r="F10529" t="str">
            <v/>
          </cell>
          <cell r="G10529" t="str">
            <v/>
          </cell>
        </row>
        <row r="10530">
          <cell r="A10530" t="str">
            <v>WA4 1</v>
          </cell>
          <cell r="B10530" t="str">
            <v/>
          </cell>
          <cell r="C10530" t="str">
            <v/>
          </cell>
          <cell r="D10530" t="str">
            <v/>
          </cell>
          <cell r="E10530">
            <v>463755.94975605817</v>
          </cell>
          <cell r="F10530">
            <v>848172.4</v>
          </cell>
          <cell r="G10530" t="str">
            <v/>
          </cell>
        </row>
        <row r="10531">
          <cell r="A10531" t="str">
            <v>WA4 2</v>
          </cell>
          <cell r="B10531">
            <v>128754</v>
          </cell>
          <cell r="C10531" t="str">
            <v/>
          </cell>
          <cell r="D10531">
            <v>608713.63</v>
          </cell>
          <cell r="E10531">
            <v>3741618.439832815</v>
          </cell>
          <cell r="F10531">
            <v>6131262.5099999998</v>
          </cell>
          <cell r="G10531" t="str">
            <v/>
          </cell>
        </row>
        <row r="10532">
          <cell r="A10532" t="str">
            <v>WA4 3</v>
          </cell>
          <cell r="B10532" t="str">
            <v/>
          </cell>
          <cell r="C10532" t="str">
            <v/>
          </cell>
          <cell r="D10532" t="str">
            <v/>
          </cell>
          <cell r="E10532">
            <v>2359864.9925027122</v>
          </cell>
          <cell r="F10532">
            <v>5421305.4000000004</v>
          </cell>
          <cell r="G10532" t="str">
            <v/>
          </cell>
        </row>
        <row r="10533">
          <cell r="A10533" t="str">
            <v>WA4 4</v>
          </cell>
          <cell r="B10533">
            <v>929938</v>
          </cell>
          <cell r="C10533" t="str">
            <v/>
          </cell>
          <cell r="D10533">
            <v>2051893.86</v>
          </cell>
          <cell r="E10533">
            <v>7779740.2237730278</v>
          </cell>
          <cell r="F10533">
            <v>9705629.7899999991</v>
          </cell>
          <cell r="G10533" t="str">
            <v/>
          </cell>
        </row>
        <row r="10534">
          <cell r="A10534" t="str">
            <v>WA4 5</v>
          </cell>
          <cell r="B10534" t="str">
            <v/>
          </cell>
          <cell r="C10534" t="str">
            <v/>
          </cell>
          <cell r="D10534" t="str">
            <v/>
          </cell>
          <cell r="E10534">
            <v>2544348.7009186996</v>
          </cell>
          <cell r="F10534">
            <v>5302337.71</v>
          </cell>
          <cell r="G10534" t="str">
            <v/>
          </cell>
        </row>
        <row r="10535">
          <cell r="A10535" t="str">
            <v>WA4 6</v>
          </cell>
          <cell r="B10535" t="str">
            <v/>
          </cell>
          <cell r="C10535" t="str">
            <v/>
          </cell>
          <cell r="D10535">
            <v>376320.94</v>
          </cell>
          <cell r="E10535">
            <v>4332504.9256392941</v>
          </cell>
          <cell r="F10535" t="str">
            <v/>
          </cell>
          <cell r="G10535" t="str">
            <v/>
          </cell>
        </row>
        <row r="10536">
          <cell r="A10536" t="str">
            <v>WA4 9</v>
          </cell>
          <cell r="B10536" t="str">
            <v/>
          </cell>
          <cell r="C10536" t="str">
            <v/>
          </cell>
          <cell r="D10536" t="str">
            <v/>
          </cell>
          <cell r="E10536" t="str">
            <v/>
          </cell>
          <cell r="F10536" t="str">
            <v/>
          </cell>
          <cell r="G10536" t="str">
            <v/>
          </cell>
        </row>
        <row r="10537">
          <cell r="A10537" t="str">
            <v>WA5 0</v>
          </cell>
          <cell r="B10537" t="str">
            <v/>
          </cell>
          <cell r="C10537" t="str">
            <v/>
          </cell>
          <cell r="D10537" t="str">
            <v/>
          </cell>
          <cell r="E10537" t="str">
            <v/>
          </cell>
          <cell r="F10537">
            <v>1380584.34</v>
          </cell>
          <cell r="G10537" t="str">
            <v/>
          </cell>
        </row>
        <row r="10538">
          <cell r="A10538" t="str">
            <v>WA5 1</v>
          </cell>
          <cell r="B10538">
            <v>494801</v>
          </cell>
          <cell r="C10538" t="str">
            <v/>
          </cell>
          <cell r="D10538">
            <v>108838.12</v>
          </cell>
          <cell r="E10538">
            <v>419148.9798433446</v>
          </cell>
          <cell r="F10538" t="str">
            <v/>
          </cell>
          <cell r="G10538" t="str">
            <v/>
          </cell>
        </row>
        <row r="10539">
          <cell r="A10539" t="str">
            <v>WA5 2</v>
          </cell>
          <cell r="B10539" t="str">
            <v/>
          </cell>
          <cell r="C10539" t="str">
            <v/>
          </cell>
          <cell r="D10539">
            <v>187154.56</v>
          </cell>
          <cell r="E10539" t="str">
            <v/>
          </cell>
          <cell r="F10539">
            <v>1797522.45</v>
          </cell>
          <cell r="G10539" t="str">
            <v/>
          </cell>
        </row>
        <row r="10540">
          <cell r="A10540" t="str">
            <v>WA5 3</v>
          </cell>
          <cell r="B10540" t="str">
            <v/>
          </cell>
          <cell r="C10540" t="str">
            <v/>
          </cell>
          <cell r="D10540" t="str">
            <v/>
          </cell>
          <cell r="E10540" t="str">
            <v/>
          </cell>
          <cell r="F10540">
            <v>770200.47</v>
          </cell>
          <cell r="G10540" t="str">
            <v/>
          </cell>
        </row>
        <row r="10541">
          <cell r="A10541" t="str">
            <v>WA5 4</v>
          </cell>
          <cell r="B10541" t="str">
            <v/>
          </cell>
          <cell r="C10541" t="str">
            <v/>
          </cell>
          <cell r="D10541" t="str">
            <v/>
          </cell>
          <cell r="E10541" t="str">
            <v/>
          </cell>
          <cell r="F10541" t="str">
            <v/>
          </cell>
          <cell r="G10541" t="str">
            <v/>
          </cell>
        </row>
        <row r="10542">
          <cell r="A10542" t="str">
            <v>WA5 7</v>
          </cell>
          <cell r="B10542" t="str">
            <v/>
          </cell>
          <cell r="C10542" t="str">
            <v/>
          </cell>
          <cell r="D10542" t="str">
            <v/>
          </cell>
          <cell r="E10542" t="str">
            <v/>
          </cell>
          <cell r="F10542" t="str">
            <v/>
          </cell>
          <cell r="G10542" t="str">
            <v/>
          </cell>
        </row>
        <row r="10543">
          <cell r="A10543" t="str">
            <v>WA5 8</v>
          </cell>
          <cell r="B10543" t="str">
            <v/>
          </cell>
          <cell r="C10543" t="str">
            <v/>
          </cell>
          <cell r="D10543" t="str">
            <v/>
          </cell>
          <cell r="E10543" t="str">
            <v/>
          </cell>
          <cell r="F10543">
            <v>1477052.33</v>
          </cell>
          <cell r="G10543" t="str">
            <v/>
          </cell>
        </row>
        <row r="10544">
          <cell r="A10544" t="str">
            <v>WA5 9</v>
          </cell>
          <cell r="B10544" t="str">
            <v/>
          </cell>
          <cell r="C10544" t="str">
            <v/>
          </cell>
          <cell r="D10544" t="str">
            <v/>
          </cell>
          <cell r="E10544" t="str">
            <v/>
          </cell>
          <cell r="F10544" t="str">
            <v/>
          </cell>
          <cell r="G10544" t="str">
            <v/>
          </cell>
        </row>
        <row r="10545">
          <cell r="A10545" t="str">
            <v>WA55 1</v>
          </cell>
          <cell r="B10545" t="str">
            <v/>
          </cell>
          <cell r="C10545" t="str">
            <v/>
          </cell>
          <cell r="D10545" t="str">
            <v/>
          </cell>
          <cell r="E10545" t="str">
            <v/>
          </cell>
          <cell r="F10545" t="str">
            <v/>
          </cell>
          <cell r="G10545" t="str">
            <v/>
          </cell>
        </row>
        <row r="10546">
          <cell r="A10546" t="str">
            <v>WA6 0</v>
          </cell>
          <cell r="B10546" t="str">
            <v/>
          </cell>
          <cell r="C10546" t="str">
            <v/>
          </cell>
          <cell r="D10546" t="str">
            <v/>
          </cell>
          <cell r="E10546" t="str">
            <v/>
          </cell>
          <cell r="F10546">
            <v>2752140.72</v>
          </cell>
          <cell r="G10546" t="str">
            <v/>
          </cell>
        </row>
        <row r="10547">
          <cell r="A10547" t="str">
            <v>WA6 1</v>
          </cell>
          <cell r="B10547" t="str">
            <v/>
          </cell>
          <cell r="C10547" t="str">
            <v/>
          </cell>
          <cell r="D10547" t="str">
            <v/>
          </cell>
          <cell r="E10547" t="str">
            <v/>
          </cell>
          <cell r="F10547" t="str">
            <v/>
          </cell>
          <cell r="G10547" t="str">
            <v/>
          </cell>
        </row>
        <row r="10548">
          <cell r="A10548" t="str">
            <v>WA6 6</v>
          </cell>
          <cell r="B10548" t="str">
            <v/>
          </cell>
          <cell r="C10548" t="str">
            <v/>
          </cell>
          <cell r="D10548" t="str">
            <v/>
          </cell>
          <cell r="E10548">
            <v>1370093.372628832</v>
          </cell>
          <cell r="F10548">
            <v>5681069.9400000004</v>
          </cell>
          <cell r="G10548" t="str">
            <v/>
          </cell>
        </row>
        <row r="10549">
          <cell r="A10549" t="str">
            <v>WA6 7</v>
          </cell>
          <cell r="B10549" t="str">
            <v/>
          </cell>
          <cell r="C10549" t="str">
            <v/>
          </cell>
          <cell r="D10549" t="str">
            <v/>
          </cell>
          <cell r="E10549" t="str">
            <v/>
          </cell>
          <cell r="F10549">
            <v>1642179.97</v>
          </cell>
          <cell r="G10549" t="str">
            <v/>
          </cell>
        </row>
        <row r="10550">
          <cell r="A10550" t="str">
            <v>WA6 8</v>
          </cell>
          <cell r="B10550">
            <v>743005</v>
          </cell>
          <cell r="C10550" t="str">
            <v/>
          </cell>
          <cell r="D10550" t="str">
            <v/>
          </cell>
          <cell r="E10550" t="str">
            <v/>
          </cell>
          <cell r="F10550" t="str">
            <v/>
          </cell>
          <cell r="G10550" t="str">
            <v/>
          </cell>
        </row>
        <row r="10551">
          <cell r="A10551" t="str">
            <v>WA6 9</v>
          </cell>
          <cell r="B10551" t="str">
            <v/>
          </cell>
          <cell r="C10551" t="str">
            <v/>
          </cell>
          <cell r="D10551" t="str">
            <v/>
          </cell>
          <cell r="E10551" t="str">
            <v/>
          </cell>
          <cell r="F10551" t="str">
            <v/>
          </cell>
          <cell r="G10551" t="str">
            <v/>
          </cell>
        </row>
        <row r="10552">
          <cell r="A10552" t="str">
            <v>WA7 1</v>
          </cell>
          <cell r="B10552" t="str">
            <v/>
          </cell>
          <cell r="C10552" t="str">
            <v/>
          </cell>
          <cell r="D10552" t="str">
            <v/>
          </cell>
          <cell r="E10552">
            <v>1155853.8674153727</v>
          </cell>
          <cell r="F10552">
            <v>2992936</v>
          </cell>
          <cell r="G10552" t="str">
            <v/>
          </cell>
        </row>
        <row r="10553">
          <cell r="A10553" t="str">
            <v>WA7 2</v>
          </cell>
          <cell r="B10553" t="str">
            <v/>
          </cell>
          <cell r="C10553" t="str">
            <v/>
          </cell>
          <cell r="D10553" t="str">
            <v/>
          </cell>
          <cell r="E10553" t="str">
            <v/>
          </cell>
          <cell r="F10553">
            <v>859613.53</v>
          </cell>
          <cell r="G10553" t="str">
            <v/>
          </cell>
        </row>
        <row r="10554">
          <cell r="A10554" t="str">
            <v>WA7 3</v>
          </cell>
          <cell r="B10554" t="str">
            <v/>
          </cell>
          <cell r="C10554" t="str">
            <v/>
          </cell>
          <cell r="D10554" t="str">
            <v/>
          </cell>
          <cell r="E10554" t="str">
            <v/>
          </cell>
          <cell r="F10554" t="str">
            <v/>
          </cell>
          <cell r="G10554" t="str">
            <v/>
          </cell>
        </row>
        <row r="10555">
          <cell r="A10555" t="str">
            <v>WA7 4</v>
          </cell>
          <cell r="B10555" t="str">
            <v/>
          </cell>
          <cell r="C10555" t="str">
            <v/>
          </cell>
          <cell r="D10555" t="str">
            <v/>
          </cell>
          <cell r="E10555" t="str">
            <v/>
          </cell>
          <cell r="F10555">
            <v>2217574.1</v>
          </cell>
          <cell r="G10555" t="str">
            <v/>
          </cell>
        </row>
        <row r="10556">
          <cell r="A10556" t="str">
            <v>WA7 5</v>
          </cell>
          <cell r="B10556" t="str">
            <v/>
          </cell>
          <cell r="C10556" t="str">
            <v/>
          </cell>
          <cell r="D10556">
            <v>425012.67</v>
          </cell>
          <cell r="E10556" t="str">
            <v/>
          </cell>
          <cell r="F10556">
            <v>898026.72</v>
          </cell>
          <cell r="G10556" t="str">
            <v/>
          </cell>
        </row>
        <row r="10557">
          <cell r="A10557" t="str">
            <v>WA7 6</v>
          </cell>
          <cell r="B10557" t="str">
            <v/>
          </cell>
          <cell r="C10557" t="str">
            <v/>
          </cell>
          <cell r="D10557" t="str">
            <v/>
          </cell>
          <cell r="E10557" t="str">
            <v/>
          </cell>
          <cell r="F10557" t="str">
            <v/>
          </cell>
          <cell r="G10557" t="str">
            <v/>
          </cell>
        </row>
        <row r="10558">
          <cell r="A10558" t="str">
            <v>WA7 9</v>
          </cell>
          <cell r="B10558" t="str">
            <v/>
          </cell>
          <cell r="C10558" t="str">
            <v/>
          </cell>
          <cell r="D10558" t="str">
            <v/>
          </cell>
          <cell r="E10558" t="str">
            <v/>
          </cell>
          <cell r="F10558" t="str">
            <v/>
          </cell>
          <cell r="G10558" t="str">
            <v/>
          </cell>
        </row>
        <row r="10559">
          <cell r="A10559" t="str">
            <v>WA8 0</v>
          </cell>
          <cell r="B10559">
            <v>1103922</v>
          </cell>
          <cell r="C10559" t="str">
            <v/>
          </cell>
          <cell r="D10559" t="str">
            <v/>
          </cell>
          <cell r="E10559" t="str">
            <v/>
          </cell>
          <cell r="F10559">
            <v>2899170.11</v>
          </cell>
          <cell r="G10559" t="str">
            <v/>
          </cell>
        </row>
        <row r="10560">
          <cell r="A10560" t="str">
            <v>WA8 2</v>
          </cell>
          <cell r="B10560" t="str">
            <v/>
          </cell>
          <cell r="C10560" t="str">
            <v/>
          </cell>
          <cell r="D10560" t="str">
            <v/>
          </cell>
          <cell r="E10560" t="str">
            <v/>
          </cell>
          <cell r="F10560" t="str">
            <v/>
          </cell>
          <cell r="G10560" t="str">
            <v/>
          </cell>
        </row>
        <row r="10561">
          <cell r="A10561" t="str">
            <v>WA8 3</v>
          </cell>
          <cell r="B10561" t="str">
            <v/>
          </cell>
          <cell r="C10561" t="str">
            <v/>
          </cell>
          <cell r="D10561" t="str">
            <v/>
          </cell>
          <cell r="E10561">
            <v>2039540.7171281567</v>
          </cell>
          <cell r="F10561" t="str">
            <v/>
          </cell>
          <cell r="G10561" t="str">
            <v/>
          </cell>
        </row>
        <row r="10562">
          <cell r="A10562" t="str">
            <v>WA8 4</v>
          </cell>
          <cell r="B10562" t="str">
            <v/>
          </cell>
          <cell r="C10562" t="str">
            <v/>
          </cell>
          <cell r="D10562" t="str">
            <v/>
          </cell>
          <cell r="E10562" t="str">
            <v/>
          </cell>
          <cell r="F10562">
            <v>440947.33</v>
          </cell>
          <cell r="G10562" t="str">
            <v/>
          </cell>
        </row>
        <row r="10563">
          <cell r="A10563" t="str">
            <v>WA8 5</v>
          </cell>
          <cell r="B10563" t="str">
            <v/>
          </cell>
          <cell r="C10563" t="str">
            <v/>
          </cell>
          <cell r="D10563" t="str">
            <v/>
          </cell>
          <cell r="E10563">
            <v>570222.02716570091</v>
          </cell>
          <cell r="F10563">
            <v>1363866.01</v>
          </cell>
          <cell r="G10563" t="str">
            <v/>
          </cell>
        </row>
        <row r="10564">
          <cell r="A10564" t="str">
            <v>WA8 6</v>
          </cell>
          <cell r="B10564" t="str">
            <v/>
          </cell>
          <cell r="C10564" t="str">
            <v/>
          </cell>
          <cell r="D10564" t="str">
            <v/>
          </cell>
          <cell r="E10564" t="str">
            <v/>
          </cell>
          <cell r="F10564">
            <v>2402839.9300000002</v>
          </cell>
          <cell r="G10564" t="str">
            <v/>
          </cell>
        </row>
        <row r="10565">
          <cell r="A10565" t="str">
            <v>WA8 7</v>
          </cell>
          <cell r="B10565" t="str">
            <v/>
          </cell>
          <cell r="C10565" t="str">
            <v/>
          </cell>
          <cell r="D10565" t="str">
            <v/>
          </cell>
          <cell r="E10565" t="str">
            <v/>
          </cell>
          <cell r="F10565">
            <v>1586906.62</v>
          </cell>
          <cell r="G10565" t="str">
            <v/>
          </cell>
        </row>
        <row r="10566">
          <cell r="A10566" t="str">
            <v>WA8 8</v>
          </cell>
          <cell r="B10566" t="str">
            <v/>
          </cell>
          <cell r="C10566" t="str">
            <v/>
          </cell>
          <cell r="D10566" t="str">
            <v/>
          </cell>
          <cell r="E10566">
            <v>1629737.6797403805</v>
          </cell>
          <cell r="F10566">
            <v>2993594.02</v>
          </cell>
          <cell r="G10566" t="str">
            <v/>
          </cell>
        </row>
        <row r="10567">
          <cell r="A10567" t="str">
            <v>WA8 9</v>
          </cell>
          <cell r="B10567">
            <v>937514</v>
          </cell>
          <cell r="C10567" t="str">
            <v/>
          </cell>
          <cell r="D10567" t="str">
            <v/>
          </cell>
          <cell r="E10567">
            <v>2472445.6553348247</v>
          </cell>
          <cell r="F10567">
            <v>2666615.15</v>
          </cell>
          <cell r="G10567" t="str">
            <v/>
          </cell>
        </row>
        <row r="10568">
          <cell r="A10568" t="str">
            <v>WA88 1</v>
          </cell>
          <cell r="B10568" t="str">
            <v/>
          </cell>
          <cell r="C10568" t="str">
            <v/>
          </cell>
          <cell r="D10568" t="str">
            <v/>
          </cell>
          <cell r="E10568" t="str">
            <v/>
          </cell>
          <cell r="F10568" t="str">
            <v/>
          </cell>
          <cell r="G10568" t="str">
            <v/>
          </cell>
        </row>
        <row r="10569">
          <cell r="A10569" t="str">
            <v>WA9 1</v>
          </cell>
          <cell r="B10569" t="str">
            <v/>
          </cell>
          <cell r="C10569" t="str">
            <v/>
          </cell>
          <cell r="D10569" t="str">
            <v/>
          </cell>
          <cell r="E10569">
            <v>1143902.5006976807</v>
          </cell>
          <cell r="F10569">
            <v>5918050.4699999997</v>
          </cell>
          <cell r="G10569" t="str">
            <v/>
          </cell>
        </row>
        <row r="10570">
          <cell r="A10570" t="str">
            <v>WA9 2</v>
          </cell>
          <cell r="B10570" t="str">
            <v/>
          </cell>
          <cell r="C10570" t="str">
            <v/>
          </cell>
          <cell r="D10570" t="str">
            <v/>
          </cell>
          <cell r="E10570" t="str">
            <v/>
          </cell>
          <cell r="F10570" t="str">
            <v/>
          </cell>
          <cell r="G10570" t="str">
            <v/>
          </cell>
        </row>
        <row r="10571">
          <cell r="A10571" t="str">
            <v>WA9 3</v>
          </cell>
          <cell r="B10571">
            <v>385915</v>
          </cell>
          <cell r="C10571" t="str">
            <v/>
          </cell>
          <cell r="D10571" t="str">
            <v/>
          </cell>
          <cell r="E10571">
            <v>685574.8441052892</v>
          </cell>
          <cell r="F10571">
            <v>4863765.29</v>
          </cell>
          <cell r="G10571" t="str">
            <v/>
          </cell>
        </row>
        <row r="10572">
          <cell r="A10572" t="str">
            <v>WA9 4</v>
          </cell>
          <cell r="B10572" t="str">
            <v/>
          </cell>
          <cell r="C10572" t="str">
            <v/>
          </cell>
          <cell r="D10572" t="str">
            <v/>
          </cell>
          <cell r="E10572">
            <v>1695162.0756780538</v>
          </cell>
          <cell r="F10572">
            <v>9351246.9499999993</v>
          </cell>
          <cell r="G10572" t="str">
            <v/>
          </cell>
        </row>
        <row r="10573">
          <cell r="A10573" t="str">
            <v>WA9 5</v>
          </cell>
          <cell r="B10573">
            <v>120752</v>
          </cell>
          <cell r="C10573" t="str">
            <v/>
          </cell>
          <cell r="D10573" t="str">
            <v/>
          </cell>
          <cell r="E10573" t="str">
            <v/>
          </cell>
          <cell r="F10573">
            <v>3799201.97</v>
          </cell>
          <cell r="G10573" t="str">
            <v/>
          </cell>
        </row>
        <row r="10574">
          <cell r="A10574" t="str">
            <v>Wales</v>
          </cell>
          <cell r="B10574">
            <v>1003549818</v>
          </cell>
          <cell r="C10574">
            <v>20719046.440000001</v>
          </cell>
          <cell r="D10574">
            <v>909944043.62000012</v>
          </cell>
          <cell r="E10574">
            <v>1226987819.9295759</v>
          </cell>
          <cell r="F10574">
            <v>872508043.45000005</v>
          </cell>
          <cell r="G10574">
            <v>247306609.12799996</v>
          </cell>
        </row>
        <row r="10575">
          <cell r="A10575" t="str">
            <v>WC Other</v>
          </cell>
          <cell r="B10575">
            <v>88003949</v>
          </cell>
          <cell r="C10575">
            <v>2641819.2500000005</v>
          </cell>
          <cell r="D10575">
            <v>28098124.189999994</v>
          </cell>
          <cell r="E10575">
            <v>43550208.726903945</v>
          </cell>
          <cell r="F10575">
            <v>104015678.24999996</v>
          </cell>
          <cell r="G10575">
            <v>50656286.379800007</v>
          </cell>
        </row>
        <row r="10576">
          <cell r="A10576" t="str">
            <v>WC total</v>
          </cell>
          <cell r="B10576">
            <v>90592775</v>
          </cell>
          <cell r="C10576">
            <v>2641819.2500000005</v>
          </cell>
          <cell r="D10576">
            <v>30548103.499999993</v>
          </cell>
          <cell r="E10576">
            <v>45122197.076297745</v>
          </cell>
          <cell r="F10576">
            <v>123378644.43999995</v>
          </cell>
          <cell r="G10576">
            <v>64082774.239700004</v>
          </cell>
        </row>
        <row r="10577">
          <cell r="A10577" t="str">
            <v>WC1A 1</v>
          </cell>
          <cell r="B10577" t="str">
            <v/>
          </cell>
          <cell r="C10577" t="str">
            <v/>
          </cell>
          <cell r="D10577" t="str">
            <v/>
          </cell>
          <cell r="E10577" t="str">
            <v/>
          </cell>
          <cell r="F10577" t="str">
            <v/>
          </cell>
          <cell r="G10577" t="str">
            <v/>
          </cell>
        </row>
        <row r="10578">
          <cell r="A10578" t="str">
            <v>WC1A 2</v>
          </cell>
          <cell r="B10578" t="str">
            <v/>
          </cell>
          <cell r="C10578" t="str">
            <v/>
          </cell>
          <cell r="D10578" t="str">
            <v/>
          </cell>
          <cell r="E10578" t="str">
            <v/>
          </cell>
          <cell r="F10578" t="str">
            <v/>
          </cell>
          <cell r="G10578" t="str">
            <v/>
          </cell>
        </row>
        <row r="10579">
          <cell r="A10579" t="str">
            <v>WC1A 9</v>
          </cell>
          <cell r="B10579" t="str">
            <v/>
          </cell>
          <cell r="C10579" t="str">
            <v/>
          </cell>
          <cell r="D10579" t="str">
            <v/>
          </cell>
          <cell r="E10579" t="str">
            <v/>
          </cell>
          <cell r="F10579" t="str">
            <v/>
          </cell>
          <cell r="G10579" t="str">
            <v/>
          </cell>
        </row>
        <row r="10580">
          <cell r="A10580" t="str">
            <v>WC1B 3</v>
          </cell>
          <cell r="B10580" t="str">
            <v/>
          </cell>
          <cell r="C10580" t="str">
            <v/>
          </cell>
          <cell r="D10580" t="str">
            <v/>
          </cell>
          <cell r="E10580" t="str">
            <v/>
          </cell>
          <cell r="F10580" t="str">
            <v/>
          </cell>
          <cell r="G10580">
            <v>13426487.8599</v>
          </cell>
        </row>
        <row r="10581">
          <cell r="A10581" t="str">
            <v>WC1B 4</v>
          </cell>
          <cell r="B10581" t="str">
            <v/>
          </cell>
          <cell r="C10581" t="str">
            <v/>
          </cell>
          <cell r="D10581" t="str">
            <v/>
          </cell>
          <cell r="E10581" t="str">
            <v/>
          </cell>
          <cell r="F10581" t="str">
            <v/>
          </cell>
          <cell r="G10581" t="str">
            <v/>
          </cell>
        </row>
        <row r="10582">
          <cell r="A10582" t="str">
            <v>WC1B 5</v>
          </cell>
          <cell r="B10582" t="str">
            <v/>
          </cell>
          <cell r="C10582" t="str">
            <v/>
          </cell>
          <cell r="D10582" t="str">
            <v/>
          </cell>
          <cell r="E10582" t="str">
            <v/>
          </cell>
          <cell r="F10582" t="str">
            <v/>
          </cell>
          <cell r="G10582" t="str">
            <v/>
          </cell>
        </row>
        <row r="10583">
          <cell r="A10583" t="str">
            <v>WC1E 6</v>
          </cell>
          <cell r="B10583" t="str">
            <v/>
          </cell>
          <cell r="C10583" t="str">
            <v/>
          </cell>
          <cell r="D10583" t="str">
            <v/>
          </cell>
          <cell r="E10583" t="str">
            <v/>
          </cell>
          <cell r="F10583" t="str">
            <v/>
          </cell>
          <cell r="G10583" t="str">
            <v/>
          </cell>
        </row>
        <row r="10584">
          <cell r="A10584" t="str">
            <v>WC1E 7</v>
          </cell>
          <cell r="B10584" t="str">
            <v/>
          </cell>
          <cell r="C10584" t="str">
            <v/>
          </cell>
          <cell r="D10584" t="str">
            <v/>
          </cell>
          <cell r="E10584" t="str">
            <v/>
          </cell>
          <cell r="F10584" t="str">
            <v/>
          </cell>
          <cell r="G10584" t="str">
            <v/>
          </cell>
        </row>
        <row r="10585">
          <cell r="A10585" t="str">
            <v>WC1H 0</v>
          </cell>
          <cell r="B10585" t="str">
            <v/>
          </cell>
          <cell r="C10585" t="str">
            <v/>
          </cell>
          <cell r="D10585" t="str">
            <v/>
          </cell>
          <cell r="E10585" t="str">
            <v/>
          </cell>
          <cell r="F10585" t="str">
            <v/>
          </cell>
          <cell r="G10585" t="str">
            <v/>
          </cell>
        </row>
        <row r="10586">
          <cell r="A10586" t="str">
            <v>WC1H 8</v>
          </cell>
          <cell r="B10586" t="str">
            <v/>
          </cell>
          <cell r="C10586" t="str">
            <v/>
          </cell>
          <cell r="D10586" t="str">
            <v/>
          </cell>
          <cell r="E10586" t="str">
            <v/>
          </cell>
          <cell r="F10586" t="str">
            <v/>
          </cell>
          <cell r="G10586" t="str">
            <v/>
          </cell>
        </row>
        <row r="10587">
          <cell r="A10587" t="str">
            <v>WC1H 9</v>
          </cell>
          <cell r="B10587" t="str">
            <v/>
          </cell>
          <cell r="C10587" t="str">
            <v/>
          </cell>
          <cell r="D10587" t="str">
            <v/>
          </cell>
          <cell r="E10587" t="str">
            <v/>
          </cell>
          <cell r="F10587" t="str">
            <v/>
          </cell>
          <cell r="G10587" t="str">
            <v/>
          </cell>
        </row>
        <row r="10588">
          <cell r="A10588" t="str">
            <v>WC1N 1</v>
          </cell>
          <cell r="B10588" t="str">
            <v/>
          </cell>
          <cell r="C10588" t="str">
            <v/>
          </cell>
          <cell r="D10588" t="str">
            <v/>
          </cell>
          <cell r="E10588" t="str">
            <v/>
          </cell>
          <cell r="F10588" t="str">
            <v/>
          </cell>
          <cell r="G10588" t="str">
            <v/>
          </cell>
        </row>
        <row r="10589">
          <cell r="A10589" t="str">
            <v>WC1N 2</v>
          </cell>
          <cell r="B10589" t="str">
            <v/>
          </cell>
          <cell r="C10589" t="str">
            <v/>
          </cell>
          <cell r="D10589" t="str">
            <v/>
          </cell>
          <cell r="E10589" t="str">
            <v/>
          </cell>
          <cell r="F10589" t="str">
            <v/>
          </cell>
          <cell r="G10589" t="str">
            <v/>
          </cell>
        </row>
        <row r="10590">
          <cell r="A10590" t="str">
            <v>WC1N 3</v>
          </cell>
          <cell r="B10590" t="str">
            <v/>
          </cell>
          <cell r="C10590" t="str">
            <v/>
          </cell>
          <cell r="D10590" t="str">
            <v/>
          </cell>
          <cell r="E10590" t="str">
            <v/>
          </cell>
          <cell r="F10590" t="str">
            <v/>
          </cell>
          <cell r="G10590" t="str">
            <v/>
          </cell>
        </row>
        <row r="10591">
          <cell r="A10591" t="str">
            <v>WC1R 4</v>
          </cell>
          <cell r="B10591">
            <v>2588826</v>
          </cell>
          <cell r="C10591" t="str">
            <v/>
          </cell>
          <cell r="D10591" t="str">
            <v/>
          </cell>
          <cell r="E10591" t="str">
            <v/>
          </cell>
          <cell r="F10591" t="str">
            <v/>
          </cell>
          <cell r="G10591" t="str">
            <v/>
          </cell>
        </row>
        <row r="10592">
          <cell r="A10592" t="str">
            <v>WC1R 5</v>
          </cell>
          <cell r="B10592" t="str">
            <v/>
          </cell>
          <cell r="C10592" t="str">
            <v/>
          </cell>
          <cell r="D10592" t="str">
            <v/>
          </cell>
          <cell r="E10592" t="str">
            <v/>
          </cell>
          <cell r="F10592" t="str">
            <v/>
          </cell>
          <cell r="G10592" t="str">
            <v/>
          </cell>
        </row>
        <row r="10593">
          <cell r="A10593" t="str">
            <v>WC1V 6</v>
          </cell>
          <cell r="B10593" t="str">
            <v/>
          </cell>
          <cell r="C10593" t="str">
            <v/>
          </cell>
          <cell r="D10593" t="str">
            <v/>
          </cell>
          <cell r="E10593" t="str">
            <v/>
          </cell>
          <cell r="F10593" t="str">
            <v/>
          </cell>
          <cell r="G10593" t="str">
            <v/>
          </cell>
        </row>
        <row r="10594">
          <cell r="A10594" t="str">
            <v>WC1V 7</v>
          </cell>
          <cell r="B10594" t="str">
            <v/>
          </cell>
          <cell r="C10594" t="str">
            <v/>
          </cell>
          <cell r="D10594" t="str">
            <v/>
          </cell>
          <cell r="E10594" t="str">
            <v/>
          </cell>
          <cell r="F10594" t="str">
            <v/>
          </cell>
          <cell r="G10594" t="str">
            <v/>
          </cell>
        </row>
        <row r="10595">
          <cell r="A10595" t="str">
            <v>WC1X 0</v>
          </cell>
          <cell r="B10595" t="str">
            <v/>
          </cell>
          <cell r="C10595" t="str">
            <v/>
          </cell>
          <cell r="D10595" t="str">
            <v/>
          </cell>
          <cell r="E10595" t="str">
            <v/>
          </cell>
          <cell r="F10595" t="str">
            <v/>
          </cell>
          <cell r="G10595" t="str">
            <v/>
          </cell>
        </row>
        <row r="10596">
          <cell r="A10596" t="str">
            <v>WC1X 8</v>
          </cell>
          <cell r="B10596" t="str">
            <v/>
          </cell>
          <cell r="C10596" t="str">
            <v/>
          </cell>
          <cell r="D10596" t="str">
            <v/>
          </cell>
          <cell r="E10596">
            <v>1571988.3493938018</v>
          </cell>
          <cell r="F10596">
            <v>12614500.210000001</v>
          </cell>
          <cell r="G10596" t="str">
            <v/>
          </cell>
        </row>
        <row r="10597">
          <cell r="A10597" t="str">
            <v>WC1X 9</v>
          </cell>
          <cell r="B10597" t="str">
            <v/>
          </cell>
          <cell r="C10597" t="str">
            <v/>
          </cell>
          <cell r="D10597" t="str">
            <v/>
          </cell>
          <cell r="E10597" t="str">
            <v/>
          </cell>
          <cell r="F10597" t="str">
            <v/>
          </cell>
          <cell r="G10597" t="str">
            <v/>
          </cell>
        </row>
        <row r="10598">
          <cell r="A10598" t="str">
            <v>WC2A 1</v>
          </cell>
          <cell r="B10598" t="str">
            <v/>
          </cell>
          <cell r="C10598" t="str">
            <v/>
          </cell>
          <cell r="D10598" t="str">
            <v/>
          </cell>
          <cell r="E10598" t="str">
            <v/>
          </cell>
          <cell r="F10598">
            <v>399504.27</v>
          </cell>
          <cell r="G10598" t="str">
            <v/>
          </cell>
        </row>
        <row r="10599">
          <cell r="A10599" t="str">
            <v>WC2A 2</v>
          </cell>
          <cell r="B10599" t="str">
            <v/>
          </cell>
          <cell r="C10599" t="str">
            <v/>
          </cell>
          <cell r="D10599" t="str">
            <v/>
          </cell>
          <cell r="E10599" t="str">
            <v/>
          </cell>
          <cell r="F10599" t="str">
            <v/>
          </cell>
          <cell r="G10599" t="str">
            <v/>
          </cell>
        </row>
        <row r="10600">
          <cell r="A10600" t="str">
            <v>WC2A 3</v>
          </cell>
          <cell r="B10600" t="str">
            <v/>
          </cell>
          <cell r="C10600" t="str">
            <v/>
          </cell>
          <cell r="D10600">
            <v>670775.55000000005</v>
          </cell>
          <cell r="E10600" t="str">
            <v/>
          </cell>
          <cell r="F10600">
            <v>1859906.71</v>
          </cell>
          <cell r="G10600" t="str">
            <v/>
          </cell>
        </row>
        <row r="10601">
          <cell r="A10601" t="str">
            <v>WC2B 4</v>
          </cell>
          <cell r="B10601" t="str">
            <v/>
          </cell>
          <cell r="C10601" t="str">
            <v/>
          </cell>
          <cell r="D10601" t="str">
            <v/>
          </cell>
          <cell r="E10601" t="str">
            <v/>
          </cell>
          <cell r="F10601" t="str">
            <v/>
          </cell>
          <cell r="G10601" t="str">
            <v/>
          </cell>
        </row>
        <row r="10602">
          <cell r="A10602" t="str">
            <v>WC2B 5</v>
          </cell>
          <cell r="B10602" t="str">
            <v/>
          </cell>
          <cell r="C10602" t="str">
            <v/>
          </cell>
          <cell r="D10602" t="str">
            <v/>
          </cell>
          <cell r="E10602" t="str">
            <v/>
          </cell>
          <cell r="F10602" t="str">
            <v/>
          </cell>
          <cell r="G10602" t="str">
            <v/>
          </cell>
        </row>
        <row r="10603">
          <cell r="A10603" t="str">
            <v>WC2B 6</v>
          </cell>
          <cell r="B10603" t="str">
            <v/>
          </cell>
          <cell r="C10603" t="str">
            <v/>
          </cell>
          <cell r="D10603" t="str">
            <v/>
          </cell>
          <cell r="E10603" t="str">
            <v/>
          </cell>
          <cell r="F10603" t="str">
            <v/>
          </cell>
          <cell r="G10603" t="str">
            <v/>
          </cell>
        </row>
        <row r="10604">
          <cell r="A10604" t="str">
            <v>WC2E 7</v>
          </cell>
          <cell r="B10604" t="str">
            <v/>
          </cell>
          <cell r="C10604" t="str">
            <v/>
          </cell>
          <cell r="D10604" t="str">
            <v/>
          </cell>
          <cell r="E10604" t="str">
            <v/>
          </cell>
          <cell r="F10604" t="str">
            <v/>
          </cell>
          <cell r="G10604" t="str">
            <v/>
          </cell>
        </row>
        <row r="10605">
          <cell r="A10605" t="str">
            <v>WC2E 8</v>
          </cell>
          <cell r="B10605" t="str">
            <v/>
          </cell>
          <cell r="C10605" t="str">
            <v/>
          </cell>
          <cell r="D10605" t="str">
            <v/>
          </cell>
          <cell r="E10605" t="str">
            <v/>
          </cell>
          <cell r="F10605" t="str">
            <v/>
          </cell>
          <cell r="G10605" t="str">
            <v/>
          </cell>
        </row>
        <row r="10606">
          <cell r="A10606" t="str">
            <v>WC2E 9</v>
          </cell>
          <cell r="B10606" t="str">
            <v/>
          </cell>
          <cell r="C10606" t="str">
            <v/>
          </cell>
          <cell r="D10606" t="str">
            <v/>
          </cell>
          <cell r="E10606" t="str">
            <v/>
          </cell>
          <cell r="F10606" t="str">
            <v/>
          </cell>
          <cell r="G10606" t="str">
            <v/>
          </cell>
        </row>
        <row r="10607">
          <cell r="A10607" t="str">
            <v>WC2H 0</v>
          </cell>
          <cell r="B10607" t="str">
            <v/>
          </cell>
          <cell r="C10607" t="str">
            <v/>
          </cell>
          <cell r="D10607" t="str">
            <v/>
          </cell>
          <cell r="E10607" t="str">
            <v/>
          </cell>
          <cell r="F10607" t="str">
            <v/>
          </cell>
          <cell r="G10607" t="str">
            <v/>
          </cell>
        </row>
        <row r="10608">
          <cell r="A10608" t="str">
            <v>WC2H 7</v>
          </cell>
          <cell r="B10608" t="str">
            <v/>
          </cell>
          <cell r="C10608" t="str">
            <v/>
          </cell>
          <cell r="D10608" t="str">
            <v/>
          </cell>
          <cell r="E10608" t="str">
            <v/>
          </cell>
          <cell r="F10608" t="str">
            <v/>
          </cell>
          <cell r="G10608" t="str">
            <v/>
          </cell>
        </row>
        <row r="10609">
          <cell r="A10609" t="str">
            <v>WC2H 8</v>
          </cell>
          <cell r="B10609" t="str">
            <v/>
          </cell>
          <cell r="C10609" t="str">
            <v/>
          </cell>
          <cell r="D10609" t="str">
            <v/>
          </cell>
          <cell r="E10609" t="str">
            <v/>
          </cell>
          <cell r="F10609" t="str">
            <v/>
          </cell>
          <cell r="G10609" t="str">
            <v/>
          </cell>
        </row>
        <row r="10610">
          <cell r="A10610" t="str">
            <v>WC2H 9</v>
          </cell>
          <cell r="B10610" t="str">
            <v/>
          </cell>
          <cell r="C10610" t="str">
            <v/>
          </cell>
          <cell r="D10610">
            <v>675615.97</v>
          </cell>
          <cell r="E10610" t="str">
            <v/>
          </cell>
          <cell r="F10610">
            <v>4489055</v>
          </cell>
          <cell r="G10610" t="str">
            <v/>
          </cell>
        </row>
        <row r="10611">
          <cell r="A10611" t="str">
            <v>WC2N 4</v>
          </cell>
          <cell r="B10611" t="str">
            <v/>
          </cell>
          <cell r="C10611" t="str">
            <v/>
          </cell>
          <cell r="D10611" t="str">
            <v/>
          </cell>
          <cell r="E10611" t="str">
            <v/>
          </cell>
          <cell r="F10611" t="str">
            <v/>
          </cell>
          <cell r="G10611" t="str">
            <v/>
          </cell>
        </row>
        <row r="10612">
          <cell r="A10612" t="str">
            <v>WC2N 5</v>
          </cell>
          <cell r="B10612" t="str">
            <v/>
          </cell>
          <cell r="C10612" t="str">
            <v/>
          </cell>
          <cell r="D10612" t="str">
            <v/>
          </cell>
          <cell r="E10612" t="str">
            <v/>
          </cell>
          <cell r="F10612" t="str">
            <v/>
          </cell>
          <cell r="G10612" t="str">
            <v/>
          </cell>
        </row>
        <row r="10613">
          <cell r="A10613" t="str">
            <v>WC2N 6</v>
          </cell>
          <cell r="B10613" t="str">
            <v/>
          </cell>
          <cell r="C10613" t="str">
            <v/>
          </cell>
          <cell r="D10613" t="str">
            <v/>
          </cell>
          <cell r="E10613" t="str">
            <v/>
          </cell>
          <cell r="F10613" t="str">
            <v/>
          </cell>
          <cell r="G10613" t="str">
            <v/>
          </cell>
        </row>
        <row r="10614">
          <cell r="A10614" t="str">
            <v>WC2R 0</v>
          </cell>
          <cell r="B10614" t="str">
            <v/>
          </cell>
          <cell r="C10614" t="str">
            <v/>
          </cell>
          <cell r="D10614" t="str">
            <v/>
          </cell>
          <cell r="E10614" t="str">
            <v/>
          </cell>
          <cell r="F10614" t="str">
            <v/>
          </cell>
          <cell r="G10614" t="str">
            <v/>
          </cell>
        </row>
        <row r="10615">
          <cell r="A10615" t="str">
            <v>WC2R 1</v>
          </cell>
          <cell r="B10615" t="str">
            <v/>
          </cell>
          <cell r="C10615" t="str">
            <v/>
          </cell>
          <cell r="D10615" t="str">
            <v/>
          </cell>
          <cell r="E10615" t="str">
            <v/>
          </cell>
          <cell r="F10615" t="str">
            <v/>
          </cell>
          <cell r="G10615" t="str">
            <v/>
          </cell>
        </row>
        <row r="10616">
          <cell r="A10616" t="str">
            <v>WC2R 2</v>
          </cell>
          <cell r="B10616" t="str">
            <v/>
          </cell>
          <cell r="C10616" t="str">
            <v/>
          </cell>
          <cell r="D10616" t="str">
            <v/>
          </cell>
          <cell r="E10616" t="str">
            <v/>
          </cell>
          <cell r="F10616" t="str">
            <v/>
          </cell>
          <cell r="G10616" t="str">
            <v/>
          </cell>
        </row>
        <row r="10617">
          <cell r="A10617" t="str">
            <v>WC2R 3</v>
          </cell>
          <cell r="B10617" t="str">
            <v/>
          </cell>
          <cell r="C10617" t="str">
            <v/>
          </cell>
          <cell r="D10617">
            <v>1103587.79</v>
          </cell>
          <cell r="E10617" t="str">
            <v/>
          </cell>
          <cell r="F10617" t="str">
            <v/>
          </cell>
          <cell r="G10617" t="str">
            <v/>
          </cell>
        </row>
        <row r="10618">
          <cell r="A10618" t="str">
            <v>WD Other</v>
          </cell>
          <cell r="B10618">
            <v>40547685</v>
          </cell>
          <cell r="C10618">
            <v>6966813.5499999998</v>
          </cell>
          <cell r="D10618">
            <v>41316065.129999988</v>
          </cell>
          <cell r="E10618">
            <v>70589808.771761537</v>
          </cell>
          <cell r="F10618">
            <v>80117085.070000008</v>
          </cell>
          <cell r="G10618">
            <v>78253468.679600015</v>
          </cell>
        </row>
        <row r="10619">
          <cell r="A10619" t="str">
            <v>WD total</v>
          </cell>
          <cell r="B10619">
            <v>71153351</v>
          </cell>
          <cell r="C10619">
            <v>6966813.5499999998</v>
          </cell>
          <cell r="D10619">
            <v>43473058.04999999</v>
          </cell>
          <cell r="E10619">
            <v>131776275.4846006</v>
          </cell>
          <cell r="F10619">
            <v>177458930.59999999</v>
          </cell>
          <cell r="G10619">
            <v>126981694.60950002</v>
          </cell>
        </row>
        <row r="10620">
          <cell r="A10620" t="str">
            <v>WD17 1</v>
          </cell>
          <cell r="B10620" t="str">
            <v/>
          </cell>
          <cell r="C10620" t="str">
            <v/>
          </cell>
          <cell r="D10620" t="str">
            <v/>
          </cell>
          <cell r="E10620" t="str">
            <v/>
          </cell>
          <cell r="F10620" t="str">
            <v/>
          </cell>
          <cell r="G10620" t="str">
            <v/>
          </cell>
        </row>
        <row r="10621">
          <cell r="A10621" t="str">
            <v>WD17 2</v>
          </cell>
          <cell r="B10621" t="str">
            <v/>
          </cell>
          <cell r="C10621" t="str">
            <v/>
          </cell>
          <cell r="D10621" t="str">
            <v/>
          </cell>
          <cell r="E10621" t="str">
            <v/>
          </cell>
          <cell r="F10621" t="str">
            <v/>
          </cell>
          <cell r="G10621">
            <v>28037118.93</v>
          </cell>
        </row>
        <row r="10622">
          <cell r="A10622" t="str">
            <v>WD17 3</v>
          </cell>
          <cell r="B10622" t="str">
            <v/>
          </cell>
          <cell r="C10622" t="str">
            <v/>
          </cell>
          <cell r="D10622" t="str">
            <v/>
          </cell>
          <cell r="E10622" t="str">
            <v/>
          </cell>
          <cell r="F10622">
            <v>1855295.3</v>
          </cell>
          <cell r="G10622" t="str">
            <v/>
          </cell>
        </row>
        <row r="10623">
          <cell r="A10623" t="str">
            <v>WD17 4</v>
          </cell>
          <cell r="B10623">
            <v>2767609</v>
          </cell>
          <cell r="C10623" t="str">
            <v/>
          </cell>
          <cell r="D10623" t="str">
            <v/>
          </cell>
          <cell r="E10623" t="str">
            <v/>
          </cell>
          <cell r="F10623">
            <v>2826350.07</v>
          </cell>
          <cell r="G10623" t="str">
            <v/>
          </cell>
        </row>
        <row r="10624">
          <cell r="A10624" t="str">
            <v>WD18 0</v>
          </cell>
          <cell r="B10624" t="str">
            <v/>
          </cell>
          <cell r="C10624" t="str">
            <v/>
          </cell>
          <cell r="D10624" t="str">
            <v/>
          </cell>
          <cell r="E10624">
            <v>3695604.8861526819</v>
          </cell>
          <cell r="F10624">
            <v>2786523.36</v>
          </cell>
          <cell r="G10624" t="str">
            <v/>
          </cell>
        </row>
        <row r="10625">
          <cell r="A10625" t="str">
            <v>WD18 1</v>
          </cell>
          <cell r="B10625" t="str">
            <v/>
          </cell>
          <cell r="C10625" t="str">
            <v/>
          </cell>
          <cell r="D10625" t="str">
            <v/>
          </cell>
          <cell r="E10625" t="str">
            <v/>
          </cell>
          <cell r="F10625" t="str">
            <v/>
          </cell>
          <cell r="G10625" t="str">
            <v/>
          </cell>
        </row>
        <row r="10626">
          <cell r="A10626" t="str">
            <v>WD18 6</v>
          </cell>
          <cell r="B10626" t="str">
            <v/>
          </cell>
          <cell r="C10626" t="str">
            <v/>
          </cell>
          <cell r="D10626" t="str">
            <v/>
          </cell>
          <cell r="E10626" t="str">
            <v/>
          </cell>
          <cell r="F10626" t="str">
            <v/>
          </cell>
          <cell r="G10626" t="str">
            <v/>
          </cell>
        </row>
        <row r="10627">
          <cell r="A10627" t="str">
            <v>WD18 7</v>
          </cell>
          <cell r="B10627" t="str">
            <v/>
          </cell>
          <cell r="C10627" t="str">
            <v/>
          </cell>
          <cell r="D10627" t="str">
            <v/>
          </cell>
          <cell r="E10627" t="str">
            <v/>
          </cell>
          <cell r="F10627" t="str">
            <v/>
          </cell>
          <cell r="G10627" t="str">
            <v/>
          </cell>
        </row>
        <row r="10628">
          <cell r="A10628" t="str">
            <v>WD18 8</v>
          </cell>
          <cell r="B10628" t="str">
            <v/>
          </cell>
          <cell r="C10628" t="str">
            <v/>
          </cell>
          <cell r="D10628" t="str">
            <v/>
          </cell>
          <cell r="E10628">
            <v>4181433.5789917544</v>
          </cell>
          <cell r="F10628">
            <v>3300004.5</v>
          </cell>
          <cell r="G10628" t="str">
            <v/>
          </cell>
        </row>
        <row r="10629">
          <cell r="A10629" t="str">
            <v>WD18 9</v>
          </cell>
          <cell r="B10629" t="str">
            <v/>
          </cell>
          <cell r="C10629" t="str">
            <v/>
          </cell>
          <cell r="D10629" t="str">
            <v/>
          </cell>
          <cell r="E10629" t="str">
            <v/>
          </cell>
          <cell r="F10629">
            <v>10122315.01</v>
          </cell>
          <cell r="G10629" t="str">
            <v/>
          </cell>
        </row>
        <row r="10630">
          <cell r="A10630" t="str">
            <v>WD19 4</v>
          </cell>
          <cell r="B10630">
            <v>290473</v>
          </cell>
          <cell r="C10630" t="str">
            <v/>
          </cell>
          <cell r="D10630" t="str">
            <v/>
          </cell>
          <cell r="E10630">
            <v>1727538.3638285019</v>
          </cell>
          <cell r="F10630">
            <v>1643012.87</v>
          </cell>
          <cell r="G10630" t="str">
            <v/>
          </cell>
        </row>
        <row r="10631">
          <cell r="A10631" t="str">
            <v>WD19 5</v>
          </cell>
          <cell r="B10631">
            <v>31825</v>
          </cell>
          <cell r="C10631" t="str">
            <v/>
          </cell>
          <cell r="D10631" t="str">
            <v/>
          </cell>
          <cell r="E10631" t="str">
            <v/>
          </cell>
          <cell r="F10631" t="str">
            <v/>
          </cell>
          <cell r="G10631" t="str">
            <v/>
          </cell>
        </row>
        <row r="10632">
          <cell r="A10632" t="str">
            <v>WD19 6</v>
          </cell>
          <cell r="B10632" t="str">
            <v/>
          </cell>
          <cell r="C10632" t="str">
            <v/>
          </cell>
          <cell r="D10632" t="str">
            <v/>
          </cell>
          <cell r="E10632" t="str">
            <v/>
          </cell>
          <cell r="F10632">
            <v>57920.99</v>
          </cell>
          <cell r="G10632" t="str">
            <v/>
          </cell>
        </row>
        <row r="10633">
          <cell r="A10633" t="str">
            <v>WD19 7</v>
          </cell>
          <cell r="B10633" t="str">
            <v/>
          </cell>
          <cell r="C10633" t="str">
            <v/>
          </cell>
          <cell r="D10633" t="str">
            <v/>
          </cell>
          <cell r="E10633" t="str">
            <v/>
          </cell>
          <cell r="F10633" t="str">
            <v/>
          </cell>
          <cell r="G10633" t="str">
            <v/>
          </cell>
        </row>
        <row r="10634">
          <cell r="A10634" t="str">
            <v>WD23 1</v>
          </cell>
          <cell r="B10634" t="str">
            <v/>
          </cell>
          <cell r="C10634" t="str">
            <v/>
          </cell>
          <cell r="D10634" t="str">
            <v/>
          </cell>
          <cell r="E10634">
            <v>3540280.8553590099</v>
          </cell>
          <cell r="F10634">
            <v>5072481.68</v>
          </cell>
          <cell r="G10634" t="str">
            <v/>
          </cell>
        </row>
        <row r="10635">
          <cell r="A10635" t="str">
            <v>WD23 2</v>
          </cell>
          <cell r="B10635" t="str">
            <v/>
          </cell>
          <cell r="C10635" t="str">
            <v/>
          </cell>
          <cell r="D10635" t="str">
            <v/>
          </cell>
          <cell r="E10635" t="str">
            <v/>
          </cell>
          <cell r="F10635">
            <v>2770296.65</v>
          </cell>
          <cell r="G10635" t="str">
            <v/>
          </cell>
        </row>
        <row r="10636">
          <cell r="A10636" t="str">
            <v>WD23 3</v>
          </cell>
          <cell r="B10636" t="str">
            <v/>
          </cell>
          <cell r="C10636" t="str">
            <v/>
          </cell>
          <cell r="D10636" t="str">
            <v/>
          </cell>
          <cell r="E10636" t="str">
            <v/>
          </cell>
          <cell r="F10636">
            <v>10895926.74</v>
          </cell>
          <cell r="G10636" t="str">
            <v/>
          </cell>
        </row>
        <row r="10637">
          <cell r="A10637" t="str">
            <v>WD23 4</v>
          </cell>
          <cell r="B10637">
            <v>105583</v>
          </cell>
          <cell r="C10637" t="str">
            <v/>
          </cell>
          <cell r="D10637" t="str">
            <v/>
          </cell>
          <cell r="E10637" t="str">
            <v/>
          </cell>
          <cell r="F10637" t="str">
            <v/>
          </cell>
          <cell r="G10637" t="str">
            <v/>
          </cell>
        </row>
        <row r="10638">
          <cell r="A10638" t="str">
            <v>WD23 9</v>
          </cell>
          <cell r="B10638" t="str">
            <v/>
          </cell>
          <cell r="C10638" t="str">
            <v/>
          </cell>
          <cell r="D10638" t="str">
            <v/>
          </cell>
          <cell r="E10638" t="str">
            <v/>
          </cell>
          <cell r="F10638" t="str">
            <v/>
          </cell>
          <cell r="G10638" t="str">
            <v/>
          </cell>
        </row>
        <row r="10639">
          <cell r="A10639" t="str">
            <v>WD24 4</v>
          </cell>
          <cell r="B10639">
            <v>1826308</v>
          </cell>
          <cell r="C10639" t="str">
            <v/>
          </cell>
          <cell r="D10639" t="str">
            <v/>
          </cell>
          <cell r="E10639">
            <v>1439165.710285543</v>
          </cell>
          <cell r="F10639" t="str">
            <v/>
          </cell>
          <cell r="G10639" t="str">
            <v/>
          </cell>
        </row>
        <row r="10640">
          <cell r="A10640" t="str">
            <v>WD24 5</v>
          </cell>
          <cell r="B10640" t="str">
            <v/>
          </cell>
          <cell r="C10640" t="str">
            <v/>
          </cell>
          <cell r="D10640" t="str">
            <v/>
          </cell>
          <cell r="E10640" t="str">
            <v/>
          </cell>
          <cell r="F10640">
            <v>1655416.17</v>
          </cell>
          <cell r="G10640">
            <v>638174.89</v>
          </cell>
        </row>
        <row r="10641">
          <cell r="A10641" t="str">
            <v>WD24 6</v>
          </cell>
          <cell r="B10641" t="str">
            <v/>
          </cell>
          <cell r="C10641" t="str">
            <v/>
          </cell>
          <cell r="D10641" t="str">
            <v/>
          </cell>
          <cell r="E10641" t="str">
            <v/>
          </cell>
          <cell r="F10641">
            <v>1155886.83</v>
          </cell>
          <cell r="G10641" t="str">
            <v/>
          </cell>
        </row>
        <row r="10642">
          <cell r="A10642" t="str">
            <v>WD24 7</v>
          </cell>
          <cell r="B10642">
            <v>2316498</v>
          </cell>
          <cell r="C10642" t="str">
            <v/>
          </cell>
          <cell r="D10642" t="str">
            <v/>
          </cell>
          <cell r="E10642">
            <v>4568629.685840698</v>
          </cell>
          <cell r="F10642">
            <v>4960174.3600000003</v>
          </cell>
          <cell r="G10642" t="str">
            <v/>
          </cell>
        </row>
        <row r="10643">
          <cell r="A10643" t="str">
            <v>WD25 0</v>
          </cell>
          <cell r="B10643" t="str">
            <v/>
          </cell>
          <cell r="C10643" t="str">
            <v/>
          </cell>
          <cell r="D10643" t="str">
            <v/>
          </cell>
          <cell r="E10643">
            <v>128674.13341239038</v>
          </cell>
          <cell r="F10643" t="str">
            <v/>
          </cell>
          <cell r="G10643" t="str">
            <v/>
          </cell>
        </row>
        <row r="10644">
          <cell r="A10644" t="str">
            <v>WD25 7</v>
          </cell>
          <cell r="B10644" t="str">
            <v/>
          </cell>
          <cell r="C10644" t="str">
            <v/>
          </cell>
          <cell r="D10644">
            <v>42873.75</v>
          </cell>
          <cell r="E10644" t="str">
            <v/>
          </cell>
          <cell r="F10644">
            <v>287070.18</v>
          </cell>
          <cell r="G10644" t="str">
            <v/>
          </cell>
        </row>
        <row r="10645">
          <cell r="A10645" t="str">
            <v>WD25 8</v>
          </cell>
          <cell r="B10645" t="str">
            <v/>
          </cell>
          <cell r="C10645" t="str">
            <v/>
          </cell>
          <cell r="D10645" t="str">
            <v/>
          </cell>
          <cell r="E10645" t="str">
            <v/>
          </cell>
          <cell r="F10645" t="str">
            <v/>
          </cell>
          <cell r="G10645" t="str">
            <v/>
          </cell>
        </row>
        <row r="10646">
          <cell r="A10646" t="str">
            <v>WD25 9</v>
          </cell>
          <cell r="B10646">
            <v>152096</v>
          </cell>
          <cell r="C10646" t="str">
            <v/>
          </cell>
          <cell r="D10646" t="str">
            <v/>
          </cell>
          <cell r="E10646" t="str">
            <v/>
          </cell>
          <cell r="F10646">
            <v>2014159.94</v>
          </cell>
          <cell r="G10646" t="str">
            <v/>
          </cell>
        </row>
        <row r="10647">
          <cell r="A10647" t="str">
            <v>WD3 0</v>
          </cell>
          <cell r="B10647" t="str">
            <v/>
          </cell>
          <cell r="C10647" t="str">
            <v/>
          </cell>
          <cell r="D10647" t="str">
            <v/>
          </cell>
          <cell r="E10647" t="str">
            <v/>
          </cell>
          <cell r="F10647" t="str">
            <v/>
          </cell>
          <cell r="G10647" t="str">
            <v/>
          </cell>
        </row>
        <row r="10648">
          <cell r="A10648" t="str">
            <v>WD3 1</v>
          </cell>
          <cell r="B10648">
            <v>2196998</v>
          </cell>
          <cell r="C10648" t="str">
            <v/>
          </cell>
          <cell r="D10648">
            <v>1954467.67</v>
          </cell>
          <cell r="E10648" t="str">
            <v/>
          </cell>
          <cell r="F10648">
            <v>12520911.91</v>
          </cell>
          <cell r="G10648" t="str">
            <v/>
          </cell>
        </row>
        <row r="10649">
          <cell r="A10649" t="str">
            <v>WD3 3</v>
          </cell>
          <cell r="B10649">
            <v>1239518</v>
          </cell>
          <cell r="C10649" t="str">
            <v/>
          </cell>
          <cell r="D10649" t="str">
            <v/>
          </cell>
          <cell r="E10649">
            <v>1204323.8386620362</v>
          </cell>
          <cell r="F10649">
            <v>1723699.98</v>
          </cell>
          <cell r="G10649" t="str">
            <v/>
          </cell>
        </row>
        <row r="10650">
          <cell r="A10650" t="str">
            <v>WD3 4</v>
          </cell>
          <cell r="B10650">
            <v>5043944</v>
          </cell>
          <cell r="C10650" t="str">
            <v/>
          </cell>
          <cell r="D10650" t="str">
            <v/>
          </cell>
          <cell r="E10650">
            <v>8240944.63244191</v>
          </cell>
          <cell r="F10650">
            <v>8837779.9800000004</v>
          </cell>
          <cell r="G10650" t="str">
            <v/>
          </cell>
        </row>
        <row r="10651">
          <cell r="A10651" t="str">
            <v>WD3 5</v>
          </cell>
          <cell r="B10651">
            <v>2507248</v>
          </cell>
          <cell r="C10651" t="str">
            <v/>
          </cell>
          <cell r="D10651" t="str">
            <v/>
          </cell>
          <cell r="E10651">
            <v>4170160.249439694</v>
          </cell>
          <cell r="F10651">
            <v>4269442.2300000004</v>
          </cell>
          <cell r="G10651" t="str">
            <v/>
          </cell>
        </row>
        <row r="10652">
          <cell r="A10652" t="str">
            <v>WD3 6</v>
          </cell>
          <cell r="B10652" t="str">
            <v/>
          </cell>
          <cell r="C10652" t="str">
            <v/>
          </cell>
          <cell r="D10652" t="str">
            <v/>
          </cell>
          <cell r="E10652">
            <v>1436968.9890732481</v>
          </cell>
          <cell r="F10652" t="str">
            <v/>
          </cell>
          <cell r="G10652" t="str">
            <v/>
          </cell>
        </row>
        <row r="10653">
          <cell r="A10653" t="str">
            <v>WD3 7</v>
          </cell>
          <cell r="B10653" t="str">
            <v/>
          </cell>
          <cell r="C10653" t="str">
            <v/>
          </cell>
          <cell r="D10653" t="str">
            <v/>
          </cell>
          <cell r="E10653" t="str">
            <v/>
          </cell>
          <cell r="F10653">
            <v>2457671.3199999998</v>
          </cell>
          <cell r="G10653" t="str">
            <v/>
          </cell>
        </row>
        <row r="10654">
          <cell r="A10654" t="str">
            <v>WD3 8</v>
          </cell>
          <cell r="B10654" t="str">
            <v/>
          </cell>
          <cell r="C10654" t="str">
            <v/>
          </cell>
          <cell r="D10654" t="str">
            <v/>
          </cell>
          <cell r="E10654" t="str">
            <v/>
          </cell>
          <cell r="F10654" t="str">
            <v/>
          </cell>
          <cell r="G10654" t="str">
            <v/>
          </cell>
        </row>
        <row r="10655">
          <cell r="A10655" t="str">
            <v>WD3 9</v>
          </cell>
          <cell r="B10655" t="str">
            <v/>
          </cell>
          <cell r="C10655" t="str">
            <v/>
          </cell>
          <cell r="D10655" t="str">
            <v/>
          </cell>
          <cell r="E10655" t="str">
            <v/>
          </cell>
          <cell r="F10655">
            <v>1448600.82</v>
          </cell>
          <cell r="G10655" t="str">
            <v/>
          </cell>
        </row>
        <row r="10656">
          <cell r="A10656" t="str">
            <v>WD4 4</v>
          </cell>
          <cell r="B10656" t="str">
            <v/>
          </cell>
          <cell r="C10656" t="str">
            <v/>
          </cell>
          <cell r="D10656" t="str">
            <v/>
          </cell>
          <cell r="E10656" t="str">
            <v/>
          </cell>
          <cell r="F10656" t="str">
            <v/>
          </cell>
          <cell r="G10656" t="str">
            <v/>
          </cell>
        </row>
        <row r="10657">
          <cell r="A10657" t="str">
            <v>WD4 8</v>
          </cell>
          <cell r="B10657">
            <v>2128385</v>
          </cell>
          <cell r="C10657" t="str">
            <v/>
          </cell>
          <cell r="D10657" t="str">
            <v/>
          </cell>
          <cell r="E10657" t="str">
            <v/>
          </cell>
          <cell r="F10657">
            <v>3236984.38</v>
          </cell>
          <cell r="G10657" t="str">
            <v/>
          </cell>
        </row>
        <row r="10658">
          <cell r="A10658" t="str">
            <v>WD4 9</v>
          </cell>
          <cell r="B10658" t="str">
            <v/>
          </cell>
          <cell r="C10658" t="str">
            <v/>
          </cell>
          <cell r="D10658" t="str">
            <v/>
          </cell>
          <cell r="E10658" t="str">
            <v/>
          </cell>
          <cell r="F10658">
            <v>310205.73</v>
          </cell>
          <cell r="G10658" t="str">
            <v/>
          </cell>
        </row>
        <row r="10659">
          <cell r="A10659" t="str">
            <v>WD5 0</v>
          </cell>
          <cell r="B10659">
            <v>746745</v>
          </cell>
          <cell r="C10659" t="str">
            <v/>
          </cell>
          <cell r="D10659">
            <v>92177.81</v>
          </cell>
          <cell r="E10659">
            <v>1037016.1428090176</v>
          </cell>
          <cell r="F10659" t="str">
            <v/>
          </cell>
          <cell r="G10659" t="str">
            <v/>
          </cell>
        </row>
        <row r="10660">
          <cell r="A10660" t="str">
            <v>WD5 5</v>
          </cell>
          <cell r="B10660" t="str">
            <v/>
          </cell>
          <cell r="C10660" t="str">
            <v/>
          </cell>
          <cell r="D10660" t="str">
            <v/>
          </cell>
          <cell r="E10660" t="str">
            <v/>
          </cell>
          <cell r="F10660" t="str">
            <v/>
          </cell>
          <cell r="G10660" t="str">
            <v/>
          </cell>
        </row>
        <row r="10661">
          <cell r="A10661" t="str">
            <v>WD6 1</v>
          </cell>
          <cell r="B10661">
            <v>3524607</v>
          </cell>
          <cell r="C10661" t="str">
            <v/>
          </cell>
          <cell r="D10661" t="str">
            <v/>
          </cell>
          <cell r="E10661" t="str">
            <v/>
          </cell>
          <cell r="F10661" t="str">
            <v/>
          </cell>
          <cell r="G10661">
            <v>20052932.109900001</v>
          </cell>
        </row>
        <row r="10662">
          <cell r="A10662" t="str">
            <v>WD6 2</v>
          </cell>
          <cell r="B10662" t="str">
            <v/>
          </cell>
          <cell r="C10662" t="str">
            <v/>
          </cell>
          <cell r="D10662" t="str">
            <v/>
          </cell>
          <cell r="E10662" t="str">
            <v/>
          </cell>
          <cell r="F10662">
            <v>1077142.99</v>
          </cell>
          <cell r="G10662" t="str">
            <v/>
          </cell>
        </row>
        <row r="10663">
          <cell r="A10663" t="str">
            <v>WD6 3</v>
          </cell>
          <cell r="B10663">
            <v>5058615</v>
          </cell>
          <cell r="C10663" t="str">
            <v/>
          </cell>
          <cell r="D10663" t="str">
            <v/>
          </cell>
          <cell r="E10663">
            <v>4435297.5033513661</v>
          </cell>
          <cell r="F10663">
            <v>6846925.2000000002</v>
          </cell>
          <cell r="G10663" t="str">
            <v/>
          </cell>
        </row>
        <row r="10664">
          <cell r="A10664" t="str">
            <v>WD6 4</v>
          </cell>
          <cell r="B10664" t="str">
            <v/>
          </cell>
          <cell r="C10664" t="str">
            <v/>
          </cell>
          <cell r="D10664" t="str">
            <v/>
          </cell>
          <cell r="E10664" t="str">
            <v/>
          </cell>
          <cell r="F10664" t="str">
            <v/>
          </cell>
          <cell r="G10664" t="str">
            <v/>
          </cell>
        </row>
        <row r="10665">
          <cell r="A10665" t="str">
            <v>WD6 5</v>
          </cell>
          <cell r="B10665" t="str">
            <v/>
          </cell>
          <cell r="C10665" t="str">
            <v/>
          </cell>
          <cell r="D10665" t="str">
            <v/>
          </cell>
          <cell r="E10665" t="str">
            <v/>
          </cell>
          <cell r="F10665" t="str">
            <v/>
          </cell>
          <cell r="G10665" t="str">
            <v/>
          </cell>
        </row>
        <row r="10666">
          <cell r="A10666" t="str">
            <v>WD6 9</v>
          </cell>
          <cell r="B10666" t="str">
            <v/>
          </cell>
          <cell r="C10666" t="str">
            <v/>
          </cell>
          <cell r="D10666" t="str">
            <v/>
          </cell>
          <cell r="E10666" t="str">
            <v/>
          </cell>
          <cell r="F10666" t="str">
            <v/>
          </cell>
          <cell r="G10666" t="str">
            <v/>
          </cell>
        </row>
        <row r="10667">
          <cell r="A10667" t="str">
            <v>WD7 0</v>
          </cell>
          <cell r="B10667" t="str">
            <v/>
          </cell>
          <cell r="C10667" t="str">
            <v/>
          </cell>
          <cell r="D10667" t="str">
            <v/>
          </cell>
          <cell r="E10667" t="str">
            <v/>
          </cell>
          <cell r="F10667" t="str">
            <v/>
          </cell>
          <cell r="G10667" t="str">
            <v/>
          </cell>
        </row>
        <row r="10668">
          <cell r="A10668" t="str">
            <v>WD7 7</v>
          </cell>
          <cell r="B10668" t="str">
            <v/>
          </cell>
          <cell r="C10668" t="str">
            <v/>
          </cell>
          <cell r="D10668" t="str">
            <v/>
          </cell>
          <cell r="E10668">
            <v>13182524.477832086</v>
          </cell>
          <cell r="F10668" t="str">
            <v/>
          </cell>
          <cell r="G10668" t="str">
            <v/>
          </cell>
        </row>
        <row r="10669">
          <cell r="A10669" t="str">
            <v>WD7 8</v>
          </cell>
          <cell r="B10669">
            <v>669214</v>
          </cell>
          <cell r="C10669" t="str">
            <v/>
          </cell>
          <cell r="D10669" t="str">
            <v/>
          </cell>
          <cell r="E10669">
            <v>7117492.263863856</v>
          </cell>
          <cell r="F10669">
            <v>2744203.91</v>
          </cell>
          <cell r="G10669" t="str">
            <v/>
          </cell>
        </row>
        <row r="10670">
          <cell r="A10670" t="str">
            <v>WD7 9</v>
          </cell>
          <cell r="B10670" t="str">
            <v/>
          </cell>
          <cell r="C10670" t="str">
            <v/>
          </cell>
          <cell r="D10670">
            <v>67473.69</v>
          </cell>
          <cell r="E10670">
            <v>1080411.4014952795</v>
          </cell>
          <cell r="F10670">
            <v>465442.43</v>
          </cell>
          <cell r="G10670" t="str">
            <v/>
          </cell>
        </row>
        <row r="10671">
          <cell r="A10671" t="str">
            <v>WD99 1</v>
          </cell>
          <cell r="B10671" t="str">
            <v/>
          </cell>
          <cell r="C10671" t="str">
            <v/>
          </cell>
          <cell r="D10671" t="str">
            <v/>
          </cell>
          <cell r="E10671" t="str">
            <v/>
          </cell>
          <cell r="F10671" t="str">
            <v/>
          </cell>
          <cell r="G10671" t="str">
            <v/>
          </cell>
        </row>
        <row r="10672">
          <cell r="A10672" t="str">
            <v>West Midlands</v>
          </cell>
          <cell r="B10672">
            <v>1356369266</v>
          </cell>
          <cell r="C10672">
            <v>172589912.58999997</v>
          </cell>
          <cell r="D10672">
            <v>1174147778.5800002</v>
          </cell>
          <cell r="E10672">
            <v>3049990624.1551199</v>
          </cell>
          <cell r="F10672">
            <v>2298170227.1300001</v>
          </cell>
          <cell r="G10672">
            <v>569710606.03639984</v>
          </cell>
        </row>
        <row r="10673">
          <cell r="A10673" t="str">
            <v>WF Other</v>
          </cell>
          <cell r="B10673">
            <v>45476081</v>
          </cell>
          <cell r="C10673">
            <v>40917635.68999999</v>
          </cell>
          <cell r="D10673">
            <v>97036673.690000013</v>
          </cell>
          <cell r="E10673">
            <v>43228337.426233046</v>
          </cell>
          <cell r="F10673">
            <v>69770614.559999987</v>
          </cell>
          <cell r="G10673">
            <v>31222627.789400004</v>
          </cell>
        </row>
        <row r="10674">
          <cell r="A10674" t="str">
            <v>WF total</v>
          </cell>
          <cell r="B10674">
            <v>62363417</v>
          </cell>
          <cell r="C10674">
            <v>40917635.68999999</v>
          </cell>
          <cell r="D10674">
            <v>120685072.53000002</v>
          </cell>
          <cell r="E10674">
            <v>84041153.381880254</v>
          </cell>
          <cell r="F10674">
            <v>119441392.28999999</v>
          </cell>
          <cell r="G10674">
            <v>31222627.789400004</v>
          </cell>
        </row>
        <row r="10675">
          <cell r="A10675" t="str">
            <v>WF1 1</v>
          </cell>
          <cell r="B10675" t="str">
            <v/>
          </cell>
          <cell r="C10675" t="str">
            <v/>
          </cell>
          <cell r="D10675" t="str">
            <v/>
          </cell>
          <cell r="E10675" t="str">
            <v/>
          </cell>
          <cell r="F10675" t="str">
            <v/>
          </cell>
          <cell r="G10675" t="str">
            <v/>
          </cell>
        </row>
        <row r="10676">
          <cell r="A10676" t="str">
            <v>WF1 2</v>
          </cell>
          <cell r="B10676" t="str">
            <v/>
          </cell>
          <cell r="C10676" t="str">
            <v/>
          </cell>
          <cell r="D10676" t="str">
            <v/>
          </cell>
          <cell r="E10676">
            <v>1030921.8824184597</v>
          </cell>
          <cell r="F10676" t="str">
            <v/>
          </cell>
          <cell r="G10676" t="str">
            <v/>
          </cell>
        </row>
        <row r="10677">
          <cell r="A10677" t="str">
            <v>WF1 3</v>
          </cell>
          <cell r="B10677" t="str">
            <v/>
          </cell>
          <cell r="C10677" t="str">
            <v/>
          </cell>
          <cell r="D10677">
            <v>805156.62</v>
          </cell>
          <cell r="E10677">
            <v>3452344.9781292873</v>
          </cell>
          <cell r="F10677">
            <v>508632.85</v>
          </cell>
          <cell r="G10677" t="str">
            <v/>
          </cell>
        </row>
        <row r="10678">
          <cell r="A10678" t="str">
            <v>WF1 4</v>
          </cell>
          <cell r="B10678" t="str">
            <v/>
          </cell>
          <cell r="C10678" t="str">
            <v/>
          </cell>
          <cell r="D10678" t="str">
            <v/>
          </cell>
          <cell r="E10678">
            <v>1849759.0698177146</v>
          </cell>
          <cell r="F10678" t="str">
            <v/>
          </cell>
          <cell r="G10678" t="str">
            <v/>
          </cell>
        </row>
        <row r="10679">
          <cell r="A10679" t="str">
            <v>WF1 5</v>
          </cell>
          <cell r="B10679">
            <v>1145352</v>
          </cell>
          <cell r="C10679" t="str">
            <v/>
          </cell>
          <cell r="D10679" t="str">
            <v/>
          </cell>
          <cell r="E10679" t="str">
            <v/>
          </cell>
          <cell r="F10679">
            <v>2422713.38</v>
          </cell>
          <cell r="G10679" t="str">
            <v/>
          </cell>
        </row>
        <row r="10680">
          <cell r="A10680" t="str">
            <v>WF1 9</v>
          </cell>
          <cell r="B10680" t="str">
            <v/>
          </cell>
          <cell r="C10680" t="str">
            <v/>
          </cell>
          <cell r="D10680" t="str">
            <v/>
          </cell>
          <cell r="E10680" t="str">
            <v/>
          </cell>
          <cell r="F10680" t="str">
            <v/>
          </cell>
          <cell r="G10680" t="str">
            <v/>
          </cell>
        </row>
        <row r="10681">
          <cell r="A10681" t="str">
            <v>WF10 1</v>
          </cell>
          <cell r="B10681" t="str">
            <v/>
          </cell>
          <cell r="C10681" t="str">
            <v/>
          </cell>
          <cell r="D10681">
            <v>1096435.08</v>
          </cell>
          <cell r="E10681" t="str">
            <v/>
          </cell>
          <cell r="F10681" t="str">
            <v/>
          </cell>
          <cell r="G10681" t="str">
            <v/>
          </cell>
        </row>
        <row r="10682">
          <cell r="A10682" t="str">
            <v>WF10 2</v>
          </cell>
          <cell r="B10682" t="str">
            <v/>
          </cell>
          <cell r="C10682" t="str">
            <v/>
          </cell>
          <cell r="D10682">
            <v>597036.81999999995</v>
          </cell>
          <cell r="E10682" t="str">
            <v/>
          </cell>
          <cell r="F10682">
            <v>444095.18</v>
          </cell>
          <cell r="G10682" t="str">
            <v/>
          </cell>
        </row>
        <row r="10683">
          <cell r="A10683" t="str">
            <v>WF10 3</v>
          </cell>
          <cell r="B10683">
            <v>71673</v>
          </cell>
          <cell r="C10683" t="str">
            <v/>
          </cell>
          <cell r="D10683" t="str">
            <v/>
          </cell>
          <cell r="E10683" t="str">
            <v/>
          </cell>
          <cell r="F10683" t="str">
            <v/>
          </cell>
          <cell r="G10683" t="str">
            <v/>
          </cell>
        </row>
        <row r="10684">
          <cell r="A10684" t="str">
            <v>WF10 4</v>
          </cell>
          <cell r="B10684" t="str">
            <v/>
          </cell>
          <cell r="C10684" t="str">
            <v/>
          </cell>
          <cell r="D10684">
            <v>901840.52</v>
          </cell>
          <cell r="E10684">
            <v>379045.01031318778</v>
          </cell>
          <cell r="F10684" t="str">
            <v/>
          </cell>
          <cell r="G10684" t="str">
            <v/>
          </cell>
        </row>
        <row r="10685">
          <cell r="A10685" t="str">
            <v>WF10 5</v>
          </cell>
          <cell r="B10685">
            <v>3776703</v>
          </cell>
          <cell r="C10685" t="str">
            <v/>
          </cell>
          <cell r="D10685" t="str">
            <v/>
          </cell>
          <cell r="E10685">
            <v>2672673.9408299569</v>
          </cell>
          <cell r="F10685">
            <v>979521.33</v>
          </cell>
          <cell r="G10685" t="str">
            <v/>
          </cell>
        </row>
        <row r="10686">
          <cell r="A10686" t="str">
            <v>WF10 9</v>
          </cell>
          <cell r="B10686" t="str">
            <v/>
          </cell>
          <cell r="C10686" t="str">
            <v/>
          </cell>
          <cell r="D10686" t="str">
            <v/>
          </cell>
          <cell r="E10686" t="str">
            <v/>
          </cell>
          <cell r="F10686" t="str">
            <v/>
          </cell>
          <cell r="G10686" t="str">
            <v/>
          </cell>
        </row>
        <row r="10687">
          <cell r="A10687" t="str">
            <v>WF11 0</v>
          </cell>
          <cell r="B10687" t="str">
            <v/>
          </cell>
          <cell r="C10687" t="str">
            <v/>
          </cell>
          <cell r="D10687" t="str">
            <v/>
          </cell>
          <cell r="E10687" t="str">
            <v/>
          </cell>
          <cell r="F10687" t="str">
            <v/>
          </cell>
          <cell r="G10687" t="str">
            <v/>
          </cell>
        </row>
        <row r="10688">
          <cell r="A10688" t="str">
            <v>WF11 8</v>
          </cell>
          <cell r="B10688" t="str">
            <v/>
          </cell>
          <cell r="C10688" t="str">
            <v/>
          </cell>
          <cell r="D10688" t="str">
            <v/>
          </cell>
          <cell r="E10688" t="str">
            <v/>
          </cell>
          <cell r="F10688" t="str">
            <v/>
          </cell>
          <cell r="G10688" t="str">
            <v/>
          </cell>
        </row>
        <row r="10689">
          <cell r="A10689" t="str">
            <v>WF11 9</v>
          </cell>
          <cell r="B10689" t="str">
            <v/>
          </cell>
          <cell r="C10689" t="str">
            <v/>
          </cell>
          <cell r="D10689" t="str">
            <v/>
          </cell>
          <cell r="E10689" t="str">
            <v/>
          </cell>
          <cell r="F10689" t="str">
            <v/>
          </cell>
          <cell r="G10689" t="str">
            <v/>
          </cell>
        </row>
        <row r="10690">
          <cell r="A10690" t="str">
            <v>WF12 0</v>
          </cell>
          <cell r="B10690">
            <v>3303084</v>
          </cell>
          <cell r="C10690" t="str">
            <v/>
          </cell>
          <cell r="D10690" t="str">
            <v/>
          </cell>
          <cell r="E10690">
            <v>1809398.5336321327</v>
          </cell>
          <cell r="F10690">
            <v>458516.64</v>
          </cell>
          <cell r="G10690" t="str">
            <v/>
          </cell>
        </row>
        <row r="10691">
          <cell r="A10691" t="str">
            <v>WF12 7</v>
          </cell>
          <cell r="B10691" t="str">
            <v/>
          </cell>
          <cell r="C10691" t="str">
            <v/>
          </cell>
          <cell r="D10691" t="str">
            <v/>
          </cell>
          <cell r="E10691" t="str">
            <v/>
          </cell>
          <cell r="F10691">
            <v>530655.86</v>
          </cell>
          <cell r="G10691" t="str">
            <v/>
          </cell>
        </row>
        <row r="10692">
          <cell r="A10692" t="str">
            <v>WF12 8</v>
          </cell>
          <cell r="B10692" t="str">
            <v/>
          </cell>
          <cell r="C10692" t="str">
            <v/>
          </cell>
          <cell r="D10692" t="str">
            <v/>
          </cell>
          <cell r="E10692" t="str">
            <v/>
          </cell>
          <cell r="F10692" t="str">
            <v/>
          </cell>
          <cell r="G10692" t="str">
            <v/>
          </cell>
        </row>
        <row r="10693">
          <cell r="A10693" t="str">
            <v>WF12 9</v>
          </cell>
          <cell r="B10693" t="str">
            <v/>
          </cell>
          <cell r="C10693" t="str">
            <v/>
          </cell>
          <cell r="D10693">
            <v>6930630.4400000004</v>
          </cell>
          <cell r="E10693">
            <v>4119558.3911530306</v>
          </cell>
          <cell r="F10693">
            <v>5239318.2300000004</v>
          </cell>
          <cell r="G10693" t="str">
            <v/>
          </cell>
        </row>
        <row r="10694">
          <cell r="A10694" t="str">
            <v>WF13 1</v>
          </cell>
          <cell r="B10694" t="str">
            <v/>
          </cell>
          <cell r="C10694" t="str">
            <v/>
          </cell>
          <cell r="D10694" t="str">
            <v/>
          </cell>
          <cell r="E10694" t="str">
            <v/>
          </cell>
          <cell r="F10694" t="str">
            <v/>
          </cell>
          <cell r="G10694" t="str">
            <v/>
          </cell>
        </row>
        <row r="10695">
          <cell r="A10695" t="str">
            <v>WF13 2</v>
          </cell>
          <cell r="B10695" t="str">
            <v/>
          </cell>
          <cell r="C10695" t="str">
            <v/>
          </cell>
          <cell r="D10695" t="str">
            <v/>
          </cell>
          <cell r="E10695">
            <v>876008.85481542349</v>
          </cell>
          <cell r="F10695" t="str">
            <v/>
          </cell>
          <cell r="G10695" t="str">
            <v/>
          </cell>
        </row>
        <row r="10696">
          <cell r="A10696" t="str">
            <v>WF13 3</v>
          </cell>
          <cell r="B10696" t="str">
            <v/>
          </cell>
          <cell r="C10696" t="str">
            <v/>
          </cell>
          <cell r="D10696" t="str">
            <v/>
          </cell>
          <cell r="E10696" t="str">
            <v/>
          </cell>
          <cell r="F10696">
            <v>1671045.47</v>
          </cell>
          <cell r="G10696" t="str">
            <v/>
          </cell>
        </row>
        <row r="10697">
          <cell r="A10697" t="str">
            <v>WF13 4</v>
          </cell>
          <cell r="B10697" t="str">
            <v/>
          </cell>
          <cell r="C10697" t="str">
            <v/>
          </cell>
          <cell r="D10697">
            <v>406070.23</v>
          </cell>
          <cell r="E10697" t="str">
            <v/>
          </cell>
          <cell r="F10697" t="str">
            <v/>
          </cell>
          <cell r="G10697" t="str">
            <v/>
          </cell>
        </row>
        <row r="10698">
          <cell r="A10698" t="str">
            <v>WF13 9</v>
          </cell>
          <cell r="B10698" t="str">
            <v/>
          </cell>
          <cell r="C10698" t="str">
            <v/>
          </cell>
          <cell r="D10698" t="str">
            <v/>
          </cell>
          <cell r="E10698" t="str">
            <v/>
          </cell>
          <cell r="F10698" t="str">
            <v/>
          </cell>
          <cell r="G10698" t="str">
            <v/>
          </cell>
        </row>
        <row r="10699">
          <cell r="A10699" t="str">
            <v>WF14 0</v>
          </cell>
          <cell r="B10699" t="str">
            <v/>
          </cell>
          <cell r="C10699" t="str">
            <v/>
          </cell>
          <cell r="D10699" t="str">
            <v/>
          </cell>
          <cell r="E10699" t="str">
            <v/>
          </cell>
          <cell r="F10699" t="str">
            <v/>
          </cell>
          <cell r="G10699" t="str">
            <v/>
          </cell>
        </row>
        <row r="10700">
          <cell r="A10700" t="str">
            <v>WF14 8</v>
          </cell>
          <cell r="B10700">
            <v>944796</v>
          </cell>
          <cell r="C10700" t="str">
            <v/>
          </cell>
          <cell r="D10700" t="str">
            <v/>
          </cell>
          <cell r="E10700">
            <v>531123.61558798316</v>
          </cell>
          <cell r="F10700">
            <v>1088726.8799999999</v>
          </cell>
          <cell r="G10700" t="str">
            <v/>
          </cell>
        </row>
        <row r="10701">
          <cell r="A10701" t="str">
            <v>WF14 9</v>
          </cell>
          <cell r="B10701" t="str">
            <v/>
          </cell>
          <cell r="C10701" t="str">
            <v/>
          </cell>
          <cell r="D10701" t="str">
            <v/>
          </cell>
          <cell r="E10701" t="str">
            <v/>
          </cell>
          <cell r="F10701">
            <v>1394437.17</v>
          </cell>
          <cell r="G10701" t="str">
            <v/>
          </cell>
        </row>
        <row r="10702">
          <cell r="A10702" t="str">
            <v>WF15 6</v>
          </cell>
          <cell r="B10702" t="str">
            <v/>
          </cell>
          <cell r="C10702" t="str">
            <v/>
          </cell>
          <cell r="D10702" t="str">
            <v/>
          </cell>
          <cell r="E10702" t="str">
            <v/>
          </cell>
          <cell r="F10702" t="str">
            <v/>
          </cell>
          <cell r="G10702" t="str">
            <v/>
          </cell>
        </row>
        <row r="10703">
          <cell r="A10703" t="str">
            <v>WF15 7</v>
          </cell>
          <cell r="B10703">
            <v>1066643</v>
          </cell>
          <cell r="C10703" t="str">
            <v/>
          </cell>
          <cell r="D10703" t="str">
            <v/>
          </cell>
          <cell r="E10703">
            <v>277988.78423666349</v>
          </cell>
          <cell r="F10703" t="str">
            <v/>
          </cell>
          <cell r="G10703" t="str">
            <v/>
          </cell>
        </row>
        <row r="10704">
          <cell r="A10704" t="str">
            <v>WF15 8</v>
          </cell>
          <cell r="B10704" t="str">
            <v/>
          </cell>
          <cell r="C10704" t="str">
            <v/>
          </cell>
          <cell r="D10704" t="str">
            <v/>
          </cell>
          <cell r="E10704" t="str">
            <v/>
          </cell>
          <cell r="F10704" t="str">
            <v/>
          </cell>
          <cell r="G10704" t="str">
            <v/>
          </cell>
        </row>
        <row r="10705">
          <cell r="A10705" t="str">
            <v>WF16 0</v>
          </cell>
          <cell r="B10705" t="str">
            <v/>
          </cell>
          <cell r="C10705" t="str">
            <v/>
          </cell>
          <cell r="D10705" t="str">
            <v/>
          </cell>
          <cell r="E10705" t="str">
            <v/>
          </cell>
          <cell r="F10705">
            <v>235608.54</v>
          </cell>
          <cell r="G10705" t="str">
            <v/>
          </cell>
        </row>
        <row r="10706">
          <cell r="A10706" t="str">
            <v>WF16 6</v>
          </cell>
          <cell r="B10706" t="str">
            <v/>
          </cell>
          <cell r="C10706" t="str">
            <v/>
          </cell>
          <cell r="D10706" t="str">
            <v/>
          </cell>
          <cell r="E10706" t="str">
            <v/>
          </cell>
          <cell r="F10706" t="str">
            <v/>
          </cell>
          <cell r="G10706" t="str">
            <v/>
          </cell>
        </row>
        <row r="10707">
          <cell r="A10707" t="str">
            <v>WF16 9</v>
          </cell>
          <cell r="B10707" t="str">
            <v/>
          </cell>
          <cell r="C10707" t="str">
            <v/>
          </cell>
          <cell r="D10707" t="str">
            <v/>
          </cell>
          <cell r="E10707" t="str">
            <v/>
          </cell>
          <cell r="F10707">
            <v>234609.72</v>
          </cell>
          <cell r="G10707" t="str">
            <v/>
          </cell>
        </row>
        <row r="10708">
          <cell r="A10708" t="str">
            <v>WF17 0</v>
          </cell>
          <cell r="B10708">
            <v>81656</v>
          </cell>
          <cell r="C10708" t="str">
            <v/>
          </cell>
          <cell r="D10708" t="str">
            <v/>
          </cell>
          <cell r="E10708" t="str">
            <v/>
          </cell>
          <cell r="F10708">
            <v>432422.99</v>
          </cell>
          <cell r="G10708" t="str">
            <v/>
          </cell>
        </row>
        <row r="10709">
          <cell r="A10709" t="str">
            <v>WF17 1</v>
          </cell>
          <cell r="B10709" t="str">
            <v/>
          </cell>
          <cell r="C10709" t="str">
            <v/>
          </cell>
          <cell r="D10709" t="str">
            <v/>
          </cell>
          <cell r="E10709" t="str">
            <v/>
          </cell>
          <cell r="F10709" t="str">
            <v/>
          </cell>
          <cell r="G10709" t="str">
            <v/>
          </cell>
        </row>
        <row r="10710">
          <cell r="A10710" t="str">
            <v>WF17 5</v>
          </cell>
          <cell r="B10710" t="str">
            <v/>
          </cell>
          <cell r="C10710" t="str">
            <v/>
          </cell>
          <cell r="D10710" t="str">
            <v/>
          </cell>
          <cell r="E10710">
            <v>1097589.5525716122</v>
          </cell>
          <cell r="F10710">
            <v>1608571.85</v>
          </cell>
          <cell r="G10710" t="str">
            <v/>
          </cell>
        </row>
        <row r="10711">
          <cell r="A10711" t="str">
            <v>WF17 6</v>
          </cell>
          <cell r="B10711" t="str">
            <v/>
          </cell>
          <cell r="C10711" t="str">
            <v/>
          </cell>
          <cell r="D10711" t="str">
            <v/>
          </cell>
          <cell r="E10711" t="str">
            <v/>
          </cell>
          <cell r="F10711">
            <v>1978575.51</v>
          </cell>
          <cell r="G10711" t="str">
            <v/>
          </cell>
        </row>
        <row r="10712">
          <cell r="A10712" t="str">
            <v>WF17 7</v>
          </cell>
          <cell r="B10712" t="str">
            <v/>
          </cell>
          <cell r="C10712" t="str">
            <v/>
          </cell>
          <cell r="D10712" t="str">
            <v/>
          </cell>
          <cell r="E10712">
            <v>1576542.0734056977</v>
          </cell>
          <cell r="F10712" t="str">
            <v/>
          </cell>
          <cell r="G10712" t="str">
            <v/>
          </cell>
        </row>
        <row r="10713">
          <cell r="A10713" t="str">
            <v>WF17 8</v>
          </cell>
          <cell r="B10713">
            <v>679467</v>
          </cell>
          <cell r="C10713" t="str">
            <v/>
          </cell>
          <cell r="D10713">
            <v>798427</v>
          </cell>
          <cell r="E10713" t="str">
            <v/>
          </cell>
          <cell r="F10713" t="str">
            <v/>
          </cell>
          <cell r="G10713" t="str">
            <v/>
          </cell>
        </row>
        <row r="10714">
          <cell r="A10714" t="str">
            <v>WF17 9</v>
          </cell>
          <cell r="B10714" t="str">
            <v/>
          </cell>
          <cell r="C10714" t="str">
            <v/>
          </cell>
          <cell r="D10714">
            <v>5980709.5999999996</v>
          </cell>
          <cell r="E10714">
            <v>1726191.2569188606</v>
          </cell>
          <cell r="F10714">
            <v>2233553.56</v>
          </cell>
          <cell r="G10714" t="str">
            <v/>
          </cell>
        </row>
        <row r="10715">
          <cell r="A10715" t="str">
            <v>WF2 0</v>
          </cell>
          <cell r="B10715" t="str">
            <v/>
          </cell>
          <cell r="C10715" t="str">
            <v/>
          </cell>
          <cell r="D10715" t="str">
            <v/>
          </cell>
          <cell r="E10715" t="str">
            <v/>
          </cell>
          <cell r="F10715" t="str">
            <v/>
          </cell>
          <cell r="G10715" t="str">
            <v/>
          </cell>
        </row>
        <row r="10716">
          <cell r="A10716" t="str">
            <v>WF2 6</v>
          </cell>
          <cell r="B10716" t="str">
            <v/>
          </cell>
          <cell r="C10716" t="str">
            <v/>
          </cell>
          <cell r="D10716" t="str">
            <v/>
          </cell>
          <cell r="E10716" t="str">
            <v/>
          </cell>
          <cell r="F10716">
            <v>2151054.2799999998</v>
          </cell>
          <cell r="G10716" t="str">
            <v/>
          </cell>
        </row>
        <row r="10717">
          <cell r="A10717" t="str">
            <v>WF2 7</v>
          </cell>
          <cell r="B10717" t="str">
            <v/>
          </cell>
          <cell r="C10717" t="str">
            <v/>
          </cell>
          <cell r="D10717">
            <v>937789.17</v>
          </cell>
          <cell r="E10717">
            <v>763938.3708080959</v>
          </cell>
          <cell r="F10717" t="str">
            <v/>
          </cell>
          <cell r="G10717" t="str">
            <v/>
          </cell>
        </row>
        <row r="10718">
          <cell r="A10718" t="str">
            <v>WF2 8</v>
          </cell>
          <cell r="B10718" t="str">
            <v/>
          </cell>
          <cell r="C10718" t="str">
            <v/>
          </cell>
          <cell r="D10718">
            <v>715883.56</v>
          </cell>
          <cell r="E10718">
            <v>1496307.1349772199</v>
          </cell>
          <cell r="F10718">
            <v>112997.18</v>
          </cell>
          <cell r="G10718" t="str">
            <v/>
          </cell>
        </row>
        <row r="10719">
          <cell r="A10719" t="str">
            <v>WF2 9</v>
          </cell>
          <cell r="B10719" t="str">
            <v/>
          </cell>
          <cell r="C10719" t="str">
            <v/>
          </cell>
          <cell r="D10719" t="str">
            <v/>
          </cell>
          <cell r="E10719" t="str">
            <v/>
          </cell>
          <cell r="F10719" t="str">
            <v/>
          </cell>
          <cell r="G10719" t="str">
            <v/>
          </cell>
        </row>
        <row r="10720">
          <cell r="A10720" t="str">
            <v>WF3 1</v>
          </cell>
          <cell r="B10720" t="str">
            <v/>
          </cell>
          <cell r="C10720" t="str">
            <v/>
          </cell>
          <cell r="D10720" t="str">
            <v/>
          </cell>
          <cell r="E10720" t="str">
            <v/>
          </cell>
          <cell r="F10720">
            <v>1348531.93</v>
          </cell>
          <cell r="G10720" t="str">
            <v/>
          </cell>
        </row>
        <row r="10721">
          <cell r="A10721" t="str">
            <v>WF3 2</v>
          </cell>
          <cell r="B10721" t="str">
            <v/>
          </cell>
          <cell r="C10721" t="str">
            <v/>
          </cell>
          <cell r="D10721" t="str">
            <v/>
          </cell>
          <cell r="E10721">
            <v>252421.48187796757</v>
          </cell>
          <cell r="F10721">
            <v>309814.18</v>
          </cell>
          <cell r="G10721" t="str">
            <v/>
          </cell>
        </row>
        <row r="10722">
          <cell r="A10722" t="str">
            <v>WF3 3</v>
          </cell>
          <cell r="B10722" t="str">
            <v/>
          </cell>
          <cell r="C10722" t="str">
            <v/>
          </cell>
          <cell r="D10722">
            <v>737950.04</v>
          </cell>
          <cell r="E10722" t="str">
            <v/>
          </cell>
          <cell r="F10722">
            <v>1019520.17</v>
          </cell>
          <cell r="G10722" t="str">
            <v/>
          </cell>
        </row>
        <row r="10723">
          <cell r="A10723" t="str">
            <v>WF3 4</v>
          </cell>
          <cell r="B10723" t="str">
            <v/>
          </cell>
          <cell r="C10723" t="str">
            <v/>
          </cell>
          <cell r="D10723" t="str">
            <v/>
          </cell>
          <cell r="E10723" t="str">
            <v/>
          </cell>
          <cell r="F10723" t="str">
            <v/>
          </cell>
          <cell r="G10723" t="str">
            <v/>
          </cell>
        </row>
        <row r="10724">
          <cell r="A10724" t="str">
            <v>WF4 1</v>
          </cell>
          <cell r="B10724" t="str">
            <v/>
          </cell>
          <cell r="C10724" t="str">
            <v/>
          </cell>
          <cell r="D10724" t="str">
            <v/>
          </cell>
          <cell r="E10724">
            <v>2090432.4445422548</v>
          </cell>
          <cell r="F10724" t="str">
            <v/>
          </cell>
          <cell r="G10724" t="str">
            <v/>
          </cell>
        </row>
        <row r="10725">
          <cell r="A10725" t="str">
            <v>WF4 2</v>
          </cell>
          <cell r="B10725">
            <v>653961</v>
          </cell>
          <cell r="C10725" t="str">
            <v/>
          </cell>
          <cell r="D10725" t="str">
            <v/>
          </cell>
          <cell r="E10725" t="str">
            <v/>
          </cell>
          <cell r="F10725" t="str">
            <v/>
          </cell>
          <cell r="G10725" t="str">
            <v/>
          </cell>
        </row>
        <row r="10726">
          <cell r="A10726" t="str">
            <v>WF4 3</v>
          </cell>
          <cell r="B10726" t="str">
            <v/>
          </cell>
          <cell r="C10726" t="str">
            <v/>
          </cell>
          <cell r="D10726" t="str">
            <v/>
          </cell>
          <cell r="E10726" t="str">
            <v/>
          </cell>
          <cell r="F10726">
            <v>1243429.8500000001</v>
          </cell>
          <cell r="G10726" t="str">
            <v/>
          </cell>
        </row>
        <row r="10727">
          <cell r="A10727" t="str">
            <v>WF4 4</v>
          </cell>
          <cell r="B10727">
            <v>1355964</v>
          </cell>
          <cell r="C10727" t="str">
            <v/>
          </cell>
          <cell r="D10727" t="str">
            <v/>
          </cell>
          <cell r="E10727">
            <v>1884173.1477058958</v>
          </cell>
          <cell r="F10727">
            <v>2275751.37</v>
          </cell>
          <cell r="G10727" t="str">
            <v/>
          </cell>
        </row>
        <row r="10728">
          <cell r="A10728" t="str">
            <v>WF4 5</v>
          </cell>
          <cell r="B10728" t="str">
            <v/>
          </cell>
          <cell r="C10728" t="str">
            <v/>
          </cell>
          <cell r="D10728" t="str">
            <v/>
          </cell>
          <cell r="E10728" t="str">
            <v/>
          </cell>
          <cell r="F10728">
            <v>5075898.92</v>
          </cell>
          <cell r="G10728" t="str">
            <v/>
          </cell>
        </row>
        <row r="10729">
          <cell r="A10729" t="str">
            <v>WF4 6</v>
          </cell>
          <cell r="B10729" t="str">
            <v/>
          </cell>
          <cell r="C10729" t="str">
            <v/>
          </cell>
          <cell r="D10729" t="str">
            <v/>
          </cell>
          <cell r="E10729" t="str">
            <v/>
          </cell>
          <cell r="F10729">
            <v>95414.73</v>
          </cell>
          <cell r="G10729" t="str">
            <v/>
          </cell>
        </row>
        <row r="10730">
          <cell r="A10730" t="str">
            <v>WF5 0</v>
          </cell>
          <cell r="B10730" t="str">
            <v/>
          </cell>
          <cell r="C10730" t="str">
            <v/>
          </cell>
          <cell r="D10730" t="str">
            <v/>
          </cell>
          <cell r="E10730" t="str">
            <v/>
          </cell>
          <cell r="F10730" t="str">
            <v/>
          </cell>
          <cell r="G10730" t="str">
            <v/>
          </cell>
        </row>
        <row r="10731">
          <cell r="A10731" t="str">
            <v>WF5 5</v>
          </cell>
          <cell r="B10731" t="str">
            <v/>
          </cell>
          <cell r="C10731" t="str">
            <v/>
          </cell>
          <cell r="D10731" t="str">
            <v/>
          </cell>
          <cell r="E10731" t="str">
            <v/>
          </cell>
          <cell r="F10731" t="str">
            <v/>
          </cell>
          <cell r="G10731" t="str">
            <v/>
          </cell>
        </row>
        <row r="10732">
          <cell r="A10732" t="str">
            <v>WF5 8</v>
          </cell>
          <cell r="B10732" t="str">
            <v/>
          </cell>
          <cell r="C10732" t="str">
            <v/>
          </cell>
          <cell r="D10732" t="str">
            <v/>
          </cell>
          <cell r="E10732" t="str">
            <v/>
          </cell>
          <cell r="F10732">
            <v>1517751.15</v>
          </cell>
          <cell r="G10732" t="str">
            <v/>
          </cell>
        </row>
        <row r="10733">
          <cell r="A10733" t="str">
            <v>WF5 9</v>
          </cell>
          <cell r="B10733" t="str">
            <v/>
          </cell>
          <cell r="C10733" t="str">
            <v/>
          </cell>
          <cell r="D10733">
            <v>3576884.63</v>
          </cell>
          <cell r="E10733">
            <v>4969490.0369715523</v>
          </cell>
          <cell r="F10733">
            <v>3093079.82</v>
          </cell>
          <cell r="G10733" t="str">
            <v/>
          </cell>
        </row>
        <row r="10734">
          <cell r="A10734" t="str">
            <v>WF6 1</v>
          </cell>
          <cell r="B10734">
            <v>2173772</v>
          </cell>
          <cell r="C10734" t="str">
            <v/>
          </cell>
          <cell r="D10734" t="str">
            <v/>
          </cell>
          <cell r="E10734" t="str">
            <v/>
          </cell>
          <cell r="F10734">
            <v>1781129.95</v>
          </cell>
          <cell r="G10734" t="str">
            <v/>
          </cell>
        </row>
        <row r="10735">
          <cell r="A10735" t="str">
            <v>WF6 2</v>
          </cell>
          <cell r="B10735" t="str">
            <v/>
          </cell>
          <cell r="C10735" t="str">
            <v/>
          </cell>
          <cell r="D10735" t="str">
            <v/>
          </cell>
          <cell r="E10735" t="str">
            <v/>
          </cell>
          <cell r="F10735" t="str">
            <v/>
          </cell>
          <cell r="G10735" t="str">
            <v/>
          </cell>
        </row>
        <row r="10736">
          <cell r="A10736" t="str">
            <v>WF7 5</v>
          </cell>
          <cell r="B10736" t="str">
            <v/>
          </cell>
          <cell r="C10736" t="str">
            <v/>
          </cell>
          <cell r="D10736" t="str">
            <v/>
          </cell>
          <cell r="E10736" t="str">
            <v/>
          </cell>
          <cell r="F10736" t="str">
            <v/>
          </cell>
          <cell r="G10736" t="str">
            <v/>
          </cell>
        </row>
        <row r="10737">
          <cell r="A10737" t="str">
            <v>WF7 6</v>
          </cell>
          <cell r="B10737" t="str">
            <v/>
          </cell>
          <cell r="C10737" t="str">
            <v/>
          </cell>
          <cell r="D10737" t="str">
            <v/>
          </cell>
          <cell r="E10737" t="str">
            <v/>
          </cell>
          <cell r="F10737">
            <v>811452.86</v>
          </cell>
          <cell r="G10737" t="str">
            <v/>
          </cell>
        </row>
        <row r="10738">
          <cell r="A10738" t="str">
            <v>WF7 7</v>
          </cell>
          <cell r="B10738" t="str">
            <v/>
          </cell>
          <cell r="C10738" t="str">
            <v/>
          </cell>
          <cell r="D10738" t="str">
            <v/>
          </cell>
          <cell r="E10738" t="str">
            <v/>
          </cell>
          <cell r="F10738" t="str">
            <v/>
          </cell>
          <cell r="G10738" t="str">
            <v/>
          </cell>
        </row>
        <row r="10739">
          <cell r="A10739" t="str">
            <v>WF8 1</v>
          </cell>
          <cell r="B10739" t="str">
            <v/>
          </cell>
          <cell r="C10739" t="str">
            <v/>
          </cell>
          <cell r="D10739" t="str">
            <v/>
          </cell>
          <cell r="E10739">
            <v>852502.82690675627</v>
          </cell>
          <cell r="F10739" t="str">
            <v/>
          </cell>
          <cell r="G10739" t="str">
            <v/>
          </cell>
        </row>
        <row r="10740">
          <cell r="A10740" t="str">
            <v>WF8 2</v>
          </cell>
          <cell r="B10740" t="str">
            <v/>
          </cell>
          <cell r="C10740" t="str">
            <v/>
          </cell>
          <cell r="D10740" t="str">
            <v/>
          </cell>
          <cell r="E10740" t="str">
            <v/>
          </cell>
          <cell r="F10740" t="str">
            <v/>
          </cell>
          <cell r="G10740" t="str">
            <v/>
          </cell>
        </row>
        <row r="10741">
          <cell r="A10741" t="str">
            <v>WF8 3</v>
          </cell>
          <cell r="B10741">
            <v>1042566</v>
          </cell>
          <cell r="C10741" t="str">
            <v/>
          </cell>
          <cell r="D10741" t="str">
            <v/>
          </cell>
          <cell r="E10741">
            <v>5789215.2588655939</v>
          </cell>
          <cell r="F10741" t="str">
            <v/>
          </cell>
          <cell r="G10741" t="str">
            <v/>
          </cell>
        </row>
        <row r="10742">
          <cell r="A10742" t="str">
            <v>WF8 4</v>
          </cell>
          <cell r="B10742">
            <v>101809</v>
          </cell>
          <cell r="C10742" t="str">
            <v/>
          </cell>
          <cell r="D10742">
            <v>163585.13</v>
          </cell>
          <cell r="E10742" t="str">
            <v/>
          </cell>
          <cell r="F10742" t="str">
            <v/>
          </cell>
          <cell r="G10742" t="str">
            <v/>
          </cell>
        </row>
        <row r="10743">
          <cell r="A10743" t="str">
            <v>WF8 9</v>
          </cell>
          <cell r="B10743" t="str">
            <v/>
          </cell>
          <cell r="C10743" t="str">
            <v/>
          </cell>
          <cell r="D10743" t="str">
            <v/>
          </cell>
          <cell r="E10743" t="str">
            <v/>
          </cell>
          <cell r="F10743" t="str">
            <v/>
          </cell>
          <cell r="G10743" t="str">
            <v/>
          </cell>
        </row>
        <row r="10744">
          <cell r="A10744" t="str">
            <v>WF9 1</v>
          </cell>
          <cell r="B10744" t="str">
            <v/>
          </cell>
          <cell r="C10744" t="str">
            <v/>
          </cell>
          <cell r="D10744" t="str">
            <v/>
          </cell>
          <cell r="E10744" t="str">
            <v/>
          </cell>
          <cell r="F10744">
            <v>3682900.27</v>
          </cell>
          <cell r="G10744" t="str">
            <v/>
          </cell>
        </row>
        <row r="10745">
          <cell r="A10745" t="str">
            <v>WF9 2</v>
          </cell>
          <cell r="B10745">
            <v>460054</v>
          </cell>
          <cell r="C10745" t="str">
            <v/>
          </cell>
          <cell r="D10745" t="str">
            <v/>
          </cell>
          <cell r="E10745">
            <v>1315189.3091618505</v>
          </cell>
          <cell r="F10745">
            <v>3691045.91</v>
          </cell>
          <cell r="G10745" t="str">
            <v/>
          </cell>
        </row>
        <row r="10746">
          <cell r="A10746" t="str">
            <v>WF9 3</v>
          </cell>
          <cell r="B10746" t="str">
            <v/>
          </cell>
          <cell r="C10746" t="str">
            <v/>
          </cell>
          <cell r="D10746" t="str">
            <v/>
          </cell>
          <cell r="E10746" t="str">
            <v/>
          </cell>
          <cell r="F10746" t="str">
            <v/>
          </cell>
          <cell r="G10746" t="str">
            <v/>
          </cell>
        </row>
        <row r="10747">
          <cell r="A10747" t="str">
            <v>WF9 4</v>
          </cell>
          <cell r="B10747">
            <v>29836</v>
          </cell>
          <cell r="C10747" t="str">
            <v/>
          </cell>
          <cell r="D10747" t="str">
            <v/>
          </cell>
          <cell r="E10747" t="str">
            <v/>
          </cell>
          <cell r="F10747" t="str">
            <v/>
          </cell>
          <cell r="G10747" t="str">
            <v/>
          </cell>
        </row>
        <row r="10748">
          <cell r="A10748" t="str">
            <v>WF9 5</v>
          </cell>
          <cell r="B10748" t="str">
            <v/>
          </cell>
          <cell r="C10748" t="str">
            <v/>
          </cell>
          <cell r="D10748" t="str">
            <v/>
          </cell>
          <cell r="E10748" t="str">
            <v/>
          </cell>
          <cell r="F10748" t="str">
            <v/>
          </cell>
          <cell r="G10748" t="str">
            <v/>
          </cell>
        </row>
        <row r="10749">
          <cell r="A10749" t="str">
            <v>WF90 8</v>
          </cell>
          <cell r="B10749" t="str">
            <v/>
          </cell>
          <cell r="C10749" t="str">
            <v/>
          </cell>
          <cell r="D10749" t="str">
            <v/>
          </cell>
          <cell r="E10749" t="str">
            <v/>
          </cell>
          <cell r="F10749" t="str">
            <v/>
          </cell>
          <cell r="G10749" t="str">
            <v/>
          </cell>
        </row>
        <row r="10750">
          <cell r="A10750" t="str">
            <v>WN Other</v>
          </cell>
          <cell r="B10750">
            <v>11200128</v>
          </cell>
          <cell r="C10750">
            <v>7124541.7700000005</v>
          </cell>
          <cell r="D10750">
            <v>15601752.690000001</v>
          </cell>
          <cell r="E10750">
            <v>24831503.649088006</v>
          </cell>
          <cell r="F10750">
            <v>33138753.329999994</v>
          </cell>
          <cell r="G10750">
            <v>8175596.5198000008</v>
          </cell>
        </row>
        <row r="10751">
          <cell r="A10751" t="str">
            <v>WN total</v>
          </cell>
          <cell r="B10751">
            <v>13893364</v>
          </cell>
          <cell r="C10751">
            <v>7124541.7700000005</v>
          </cell>
          <cell r="D10751">
            <v>15887922.470000001</v>
          </cell>
          <cell r="E10751">
            <v>40898243.973480135</v>
          </cell>
          <cell r="F10751">
            <v>131416504.25000003</v>
          </cell>
          <cell r="G10751">
            <v>8175596.5198000008</v>
          </cell>
        </row>
        <row r="10752">
          <cell r="A10752" t="str">
            <v>WN1 1</v>
          </cell>
          <cell r="B10752" t="str">
            <v/>
          </cell>
          <cell r="C10752" t="str">
            <v/>
          </cell>
          <cell r="D10752" t="str">
            <v/>
          </cell>
          <cell r="E10752" t="str">
            <v/>
          </cell>
          <cell r="F10752">
            <v>3431467.21</v>
          </cell>
          <cell r="G10752" t="str">
            <v/>
          </cell>
        </row>
        <row r="10753">
          <cell r="A10753" t="str">
            <v>WN1 2</v>
          </cell>
          <cell r="B10753" t="str">
            <v/>
          </cell>
          <cell r="C10753" t="str">
            <v/>
          </cell>
          <cell r="D10753">
            <v>286169.78000000003</v>
          </cell>
          <cell r="E10753">
            <v>1034512.7184052343</v>
          </cell>
          <cell r="F10753">
            <v>6485444.8899999997</v>
          </cell>
          <cell r="G10753" t="str">
            <v/>
          </cell>
        </row>
        <row r="10754">
          <cell r="A10754" t="str">
            <v>WN1 3</v>
          </cell>
          <cell r="B10754" t="str">
            <v/>
          </cell>
          <cell r="C10754" t="str">
            <v/>
          </cell>
          <cell r="D10754" t="str">
            <v/>
          </cell>
          <cell r="E10754" t="str">
            <v/>
          </cell>
          <cell r="F10754" t="str">
            <v/>
          </cell>
          <cell r="G10754" t="str">
            <v/>
          </cell>
        </row>
        <row r="10755">
          <cell r="A10755" t="str">
            <v>WN1 9</v>
          </cell>
          <cell r="B10755" t="str">
            <v/>
          </cell>
          <cell r="C10755" t="str">
            <v/>
          </cell>
          <cell r="D10755" t="str">
            <v/>
          </cell>
          <cell r="E10755" t="str">
            <v/>
          </cell>
          <cell r="F10755" t="str">
            <v/>
          </cell>
          <cell r="G10755" t="str">
            <v/>
          </cell>
        </row>
        <row r="10756">
          <cell r="A10756" t="str">
            <v>WN2 1</v>
          </cell>
          <cell r="B10756" t="str">
            <v/>
          </cell>
          <cell r="C10756" t="str">
            <v/>
          </cell>
          <cell r="D10756" t="str">
            <v/>
          </cell>
          <cell r="E10756">
            <v>1550854.7834043056</v>
          </cell>
          <cell r="F10756">
            <v>1449625.3</v>
          </cell>
          <cell r="G10756" t="str">
            <v/>
          </cell>
        </row>
        <row r="10757">
          <cell r="A10757" t="str">
            <v>WN2 2</v>
          </cell>
          <cell r="B10757">
            <v>578010</v>
          </cell>
          <cell r="C10757" t="str">
            <v/>
          </cell>
          <cell r="D10757" t="str">
            <v/>
          </cell>
          <cell r="E10757">
            <v>1911089.5507737184</v>
          </cell>
          <cell r="F10757">
            <v>3602097.14</v>
          </cell>
          <cell r="G10757" t="str">
            <v/>
          </cell>
        </row>
        <row r="10758">
          <cell r="A10758" t="str">
            <v>WN2 3</v>
          </cell>
          <cell r="B10758" t="str">
            <v/>
          </cell>
          <cell r="C10758" t="str">
            <v/>
          </cell>
          <cell r="D10758" t="str">
            <v/>
          </cell>
          <cell r="E10758" t="str">
            <v/>
          </cell>
          <cell r="F10758">
            <v>916008.97</v>
          </cell>
          <cell r="G10758" t="str">
            <v/>
          </cell>
        </row>
        <row r="10759">
          <cell r="A10759" t="str">
            <v>WN2 4</v>
          </cell>
          <cell r="B10759">
            <v>543681</v>
          </cell>
          <cell r="C10759" t="str">
            <v/>
          </cell>
          <cell r="D10759" t="str">
            <v/>
          </cell>
          <cell r="E10759" t="str">
            <v/>
          </cell>
          <cell r="F10759">
            <v>2995343.98</v>
          </cell>
          <cell r="G10759" t="str">
            <v/>
          </cell>
        </row>
        <row r="10760">
          <cell r="A10760" t="str">
            <v>WN2 5</v>
          </cell>
          <cell r="B10760" t="str">
            <v/>
          </cell>
          <cell r="C10760" t="str">
            <v/>
          </cell>
          <cell r="D10760" t="str">
            <v/>
          </cell>
          <cell r="E10760" t="str">
            <v/>
          </cell>
          <cell r="F10760">
            <v>519997.31</v>
          </cell>
          <cell r="G10760" t="str">
            <v/>
          </cell>
        </row>
        <row r="10761">
          <cell r="A10761" t="str">
            <v>WN3 4</v>
          </cell>
          <cell r="B10761">
            <v>105259</v>
          </cell>
          <cell r="C10761" t="str">
            <v/>
          </cell>
          <cell r="D10761" t="str">
            <v/>
          </cell>
          <cell r="E10761">
            <v>3067064.2540625129</v>
          </cell>
          <cell r="F10761">
            <v>5687549.46</v>
          </cell>
          <cell r="G10761" t="str">
            <v/>
          </cell>
        </row>
        <row r="10762">
          <cell r="A10762" t="str">
            <v>WN3 5</v>
          </cell>
          <cell r="B10762" t="str">
            <v/>
          </cell>
          <cell r="C10762" t="str">
            <v/>
          </cell>
          <cell r="D10762" t="str">
            <v/>
          </cell>
          <cell r="E10762" t="str">
            <v/>
          </cell>
          <cell r="F10762">
            <v>706149.46</v>
          </cell>
          <cell r="G10762" t="str">
            <v/>
          </cell>
        </row>
        <row r="10763">
          <cell r="A10763" t="str">
            <v>WN3 6</v>
          </cell>
          <cell r="B10763" t="str">
            <v/>
          </cell>
          <cell r="C10763" t="str">
            <v/>
          </cell>
          <cell r="D10763" t="str">
            <v/>
          </cell>
          <cell r="E10763" t="str">
            <v/>
          </cell>
          <cell r="F10763">
            <v>4349476.12</v>
          </cell>
          <cell r="G10763" t="str">
            <v/>
          </cell>
        </row>
        <row r="10764">
          <cell r="A10764" t="str">
            <v>WN4 0</v>
          </cell>
          <cell r="B10764">
            <v>124799</v>
          </cell>
          <cell r="C10764" t="str">
            <v/>
          </cell>
          <cell r="D10764" t="str">
            <v/>
          </cell>
          <cell r="E10764" t="str">
            <v/>
          </cell>
          <cell r="F10764">
            <v>2202578.2200000002</v>
          </cell>
          <cell r="G10764" t="str">
            <v/>
          </cell>
        </row>
        <row r="10765">
          <cell r="A10765" t="str">
            <v>WN4 8</v>
          </cell>
          <cell r="B10765" t="str">
            <v/>
          </cell>
          <cell r="C10765" t="str">
            <v/>
          </cell>
          <cell r="D10765" t="str">
            <v/>
          </cell>
          <cell r="E10765" t="str">
            <v/>
          </cell>
          <cell r="F10765">
            <v>3903363.13</v>
          </cell>
          <cell r="G10765" t="str">
            <v/>
          </cell>
        </row>
        <row r="10766">
          <cell r="A10766" t="str">
            <v>WN4 9</v>
          </cell>
          <cell r="B10766" t="str">
            <v/>
          </cell>
          <cell r="C10766" t="str">
            <v/>
          </cell>
          <cell r="D10766" t="str">
            <v/>
          </cell>
          <cell r="E10766" t="str">
            <v/>
          </cell>
          <cell r="F10766">
            <v>3485413.39</v>
          </cell>
          <cell r="G10766" t="str">
            <v/>
          </cell>
        </row>
        <row r="10767">
          <cell r="A10767" t="str">
            <v>WN5 0</v>
          </cell>
          <cell r="B10767" t="str">
            <v/>
          </cell>
          <cell r="C10767" t="str">
            <v/>
          </cell>
          <cell r="D10767" t="str">
            <v/>
          </cell>
          <cell r="E10767" t="str">
            <v/>
          </cell>
          <cell r="F10767" t="str">
            <v/>
          </cell>
          <cell r="G10767" t="str">
            <v/>
          </cell>
        </row>
        <row r="10768">
          <cell r="A10768" t="str">
            <v>WN5 7</v>
          </cell>
          <cell r="B10768" t="str">
            <v/>
          </cell>
          <cell r="C10768" t="str">
            <v/>
          </cell>
          <cell r="D10768" t="str">
            <v/>
          </cell>
          <cell r="E10768">
            <v>1145415.2470008419</v>
          </cell>
          <cell r="F10768">
            <v>4952126.91</v>
          </cell>
          <cell r="G10768" t="str">
            <v/>
          </cell>
        </row>
        <row r="10769">
          <cell r="A10769" t="str">
            <v>WN5 8</v>
          </cell>
          <cell r="B10769" t="str">
            <v/>
          </cell>
          <cell r="C10769" t="str">
            <v/>
          </cell>
          <cell r="D10769" t="str">
            <v/>
          </cell>
          <cell r="E10769" t="str">
            <v/>
          </cell>
          <cell r="F10769">
            <v>4930691.38</v>
          </cell>
          <cell r="G10769" t="str">
            <v/>
          </cell>
        </row>
        <row r="10770">
          <cell r="A10770" t="str">
            <v>WN5 9</v>
          </cell>
          <cell r="B10770" t="str">
            <v/>
          </cell>
          <cell r="C10770" t="str">
            <v/>
          </cell>
          <cell r="D10770" t="str">
            <v/>
          </cell>
          <cell r="E10770" t="str">
            <v/>
          </cell>
          <cell r="F10770" t="str">
            <v/>
          </cell>
          <cell r="G10770" t="str">
            <v/>
          </cell>
        </row>
        <row r="10771">
          <cell r="A10771" t="str">
            <v>WN6 0</v>
          </cell>
          <cell r="B10771">
            <v>131153</v>
          </cell>
          <cell r="C10771" t="str">
            <v/>
          </cell>
          <cell r="D10771" t="str">
            <v/>
          </cell>
          <cell r="E10771">
            <v>3960875.5458753961</v>
          </cell>
          <cell r="F10771">
            <v>6529781.3799999999</v>
          </cell>
          <cell r="G10771" t="str">
            <v/>
          </cell>
        </row>
        <row r="10772">
          <cell r="A10772" t="str">
            <v>WN6 7</v>
          </cell>
          <cell r="B10772" t="str">
            <v/>
          </cell>
          <cell r="C10772" t="str">
            <v/>
          </cell>
          <cell r="D10772" t="str">
            <v/>
          </cell>
          <cell r="E10772" t="str">
            <v/>
          </cell>
          <cell r="F10772">
            <v>1521850.63</v>
          </cell>
          <cell r="G10772" t="str">
            <v/>
          </cell>
        </row>
        <row r="10773">
          <cell r="A10773" t="str">
            <v>WN6 8</v>
          </cell>
          <cell r="B10773" t="str">
            <v/>
          </cell>
          <cell r="C10773" t="str">
            <v/>
          </cell>
          <cell r="D10773" t="str">
            <v/>
          </cell>
          <cell r="E10773" t="str">
            <v/>
          </cell>
          <cell r="F10773">
            <v>2251419.75</v>
          </cell>
          <cell r="G10773" t="str">
            <v/>
          </cell>
        </row>
        <row r="10774">
          <cell r="A10774" t="str">
            <v>WN6 9</v>
          </cell>
          <cell r="B10774" t="str">
            <v/>
          </cell>
          <cell r="C10774" t="str">
            <v/>
          </cell>
          <cell r="D10774" t="str">
            <v/>
          </cell>
          <cell r="E10774">
            <v>2484065.8481665649</v>
          </cell>
          <cell r="F10774">
            <v>5043551.47</v>
          </cell>
          <cell r="G10774" t="str">
            <v/>
          </cell>
        </row>
        <row r="10775">
          <cell r="A10775" t="str">
            <v>WN7 1</v>
          </cell>
          <cell r="B10775">
            <v>569105</v>
          </cell>
          <cell r="C10775" t="str">
            <v/>
          </cell>
          <cell r="D10775" t="str">
            <v/>
          </cell>
          <cell r="E10775" t="str">
            <v/>
          </cell>
          <cell r="F10775">
            <v>6948411.2999999998</v>
          </cell>
          <cell r="G10775" t="str">
            <v/>
          </cell>
        </row>
        <row r="10776">
          <cell r="A10776" t="str">
            <v>WN7 2</v>
          </cell>
          <cell r="B10776" t="str">
            <v/>
          </cell>
          <cell r="C10776" t="str">
            <v/>
          </cell>
          <cell r="D10776" t="str">
            <v/>
          </cell>
          <cell r="E10776" t="str">
            <v/>
          </cell>
          <cell r="F10776">
            <v>2428628.04</v>
          </cell>
          <cell r="G10776" t="str">
            <v/>
          </cell>
        </row>
        <row r="10777">
          <cell r="A10777" t="str">
            <v>WN7 3</v>
          </cell>
          <cell r="B10777">
            <v>641229</v>
          </cell>
          <cell r="C10777" t="str">
            <v/>
          </cell>
          <cell r="D10777" t="str">
            <v/>
          </cell>
          <cell r="E10777" t="str">
            <v/>
          </cell>
          <cell r="F10777">
            <v>2152908.79</v>
          </cell>
          <cell r="G10777" t="str">
            <v/>
          </cell>
        </row>
        <row r="10778">
          <cell r="A10778" t="str">
            <v>WN7 4</v>
          </cell>
          <cell r="B10778" t="str">
            <v/>
          </cell>
          <cell r="C10778" t="str">
            <v/>
          </cell>
          <cell r="D10778" t="str">
            <v/>
          </cell>
          <cell r="E10778" t="str">
            <v/>
          </cell>
          <cell r="F10778">
            <v>5551344.8300000001</v>
          </cell>
          <cell r="G10778" t="str">
            <v/>
          </cell>
        </row>
        <row r="10779">
          <cell r="A10779" t="str">
            <v>WN7 5</v>
          </cell>
          <cell r="B10779" t="str">
            <v/>
          </cell>
          <cell r="C10779" t="str">
            <v/>
          </cell>
          <cell r="D10779" t="str">
            <v/>
          </cell>
          <cell r="E10779">
            <v>570596.86373954127</v>
          </cell>
          <cell r="F10779" t="str">
            <v/>
          </cell>
          <cell r="G10779" t="str">
            <v/>
          </cell>
        </row>
        <row r="10780">
          <cell r="A10780" t="str">
            <v>WN7 9</v>
          </cell>
          <cell r="B10780" t="str">
            <v/>
          </cell>
          <cell r="C10780" t="str">
            <v/>
          </cell>
          <cell r="D10780" t="str">
            <v/>
          </cell>
          <cell r="E10780" t="str">
            <v/>
          </cell>
          <cell r="F10780" t="str">
            <v/>
          </cell>
          <cell r="G10780" t="str">
            <v/>
          </cell>
        </row>
        <row r="10781">
          <cell r="A10781" t="str">
            <v>WN8 0</v>
          </cell>
          <cell r="B10781" t="str">
            <v/>
          </cell>
          <cell r="C10781" t="str">
            <v/>
          </cell>
          <cell r="D10781" t="str">
            <v/>
          </cell>
          <cell r="E10781" t="str">
            <v/>
          </cell>
          <cell r="F10781" t="str">
            <v/>
          </cell>
          <cell r="G10781" t="str">
            <v/>
          </cell>
        </row>
        <row r="10782">
          <cell r="A10782" t="str">
            <v>WN8 1</v>
          </cell>
          <cell r="B10782" t="str">
            <v/>
          </cell>
          <cell r="C10782" t="str">
            <v/>
          </cell>
          <cell r="D10782" t="str">
            <v/>
          </cell>
          <cell r="E10782" t="str">
            <v/>
          </cell>
          <cell r="F10782" t="str">
            <v/>
          </cell>
          <cell r="G10782" t="str">
            <v/>
          </cell>
        </row>
        <row r="10783">
          <cell r="A10783" t="str">
            <v>WN8 6</v>
          </cell>
          <cell r="B10783" t="str">
            <v/>
          </cell>
          <cell r="C10783" t="str">
            <v/>
          </cell>
          <cell r="D10783" t="str">
            <v/>
          </cell>
          <cell r="E10783" t="str">
            <v/>
          </cell>
          <cell r="F10783">
            <v>627159.36</v>
          </cell>
          <cell r="G10783" t="str">
            <v/>
          </cell>
        </row>
        <row r="10784">
          <cell r="A10784" t="str">
            <v>WN8 7</v>
          </cell>
          <cell r="B10784" t="str">
            <v/>
          </cell>
          <cell r="C10784" t="str">
            <v/>
          </cell>
          <cell r="D10784" t="str">
            <v/>
          </cell>
          <cell r="E10784" t="str">
            <v/>
          </cell>
          <cell r="F10784">
            <v>2144983.58</v>
          </cell>
          <cell r="G10784" t="str">
            <v/>
          </cell>
        </row>
        <row r="10785">
          <cell r="A10785" t="str">
            <v>WN8 8</v>
          </cell>
          <cell r="B10785" t="str">
            <v/>
          </cell>
          <cell r="C10785" t="str">
            <v/>
          </cell>
          <cell r="D10785" t="str">
            <v/>
          </cell>
          <cell r="E10785">
            <v>342265.51296401292</v>
          </cell>
          <cell r="F10785" t="str">
            <v/>
          </cell>
          <cell r="G10785" t="str">
            <v/>
          </cell>
        </row>
        <row r="10786">
          <cell r="A10786" t="str">
            <v>WN8 9</v>
          </cell>
          <cell r="B10786" t="str">
            <v/>
          </cell>
          <cell r="C10786" t="str">
            <v/>
          </cell>
          <cell r="D10786" t="str">
            <v/>
          </cell>
          <cell r="E10786" t="str">
            <v/>
          </cell>
          <cell r="F10786">
            <v>13460378.92</v>
          </cell>
          <cell r="G10786" t="str">
            <v/>
          </cell>
        </row>
        <row r="10787">
          <cell r="A10787" t="str">
            <v>WR Other</v>
          </cell>
          <cell r="B10787">
            <v>54293344</v>
          </cell>
          <cell r="C10787">
            <v>16973357.449999999</v>
          </cell>
          <cell r="D10787">
            <v>41526161.399999999</v>
          </cell>
          <cell r="E10787">
            <v>53626052.7371196</v>
          </cell>
          <cell r="F10787">
            <v>64340697.910000004</v>
          </cell>
          <cell r="G10787">
            <v>32306403.089900002</v>
          </cell>
        </row>
        <row r="10788">
          <cell r="A10788" t="str">
            <v>WR total</v>
          </cell>
          <cell r="B10788">
            <v>66797408</v>
          </cell>
          <cell r="C10788">
            <v>16973357.449999999</v>
          </cell>
          <cell r="D10788">
            <v>66754234.409999996</v>
          </cell>
          <cell r="E10788">
            <v>283425691.89290059</v>
          </cell>
          <cell r="F10788">
            <v>132634160.15000001</v>
          </cell>
          <cell r="G10788">
            <v>32306403.089900002</v>
          </cell>
        </row>
        <row r="10789">
          <cell r="A10789" t="str">
            <v>WR1 1</v>
          </cell>
          <cell r="B10789">
            <v>250743</v>
          </cell>
          <cell r="C10789" t="str">
            <v/>
          </cell>
          <cell r="D10789" t="str">
            <v/>
          </cell>
          <cell r="E10789">
            <v>4641218.7405527206</v>
          </cell>
          <cell r="F10789">
            <v>2382153.69</v>
          </cell>
          <cell r="G10789" t="str">
            <v/>
          </cell>
        </row>
        <row r="10790">
          <cell r="A10790" t="str">
            <v>WR1 2</v>
          </cell>
          <cell r="B10790" t="str">
            <v/>
          </cell>
          <cell r="C10790" t="str">
            <v/>
          </cell>
          <cell r="D10790" t="str">
            <v/>
          </cell>
          <cell r="E10790" t="str">
            <v/>
          </cell>
          <cell r="F10790" t="str">
            <v/>
          </cell>
          <cell r="G10790" t="str">
            <v/>
          </cell>
        </row>
        <row r="10791">
          <cell r="A10791" t="str">
            <v>WR1 3</v>
          </cell>
          <cell r="B10791" t="str">
            <v/>
          </cell>
          <cell r="C10791" t="str">
            <v/>
          </cell>
          <cell r="D10791" t="str">
            <v/>
          </cell>
          <cell r="E10791">
            <v>3530361.4317066371</v>
          </cell>
          <cell r="F10791" t="str">
            <v/>
          </cell>
          <cell r="G10791" t="str">
            <v/>
          </cell>
        </row>
        <row r="10792">
          <cell r="A10792" t="str">
            <v>WR1 9</v>
          </cell>
          <cell r="B10792" t="str">
            <v/>
          </cell>
          <cell r="C10792" t="str">
            <v/>
          </cell>
          <cell r="D10792" t="str">
            <v/>
          </cell>
          <cell r="E10792" t="str">
            <v/>
          </cell>
          <cell r="F10792" t="str">
            <v/>
          </cell>
          <cell r="G10792" t="str">
            <v/>
          </cell>
        </row>
        <row r="10793">
          <cell r="A10793" t="str">
            <v>WR10 1</v>
          </cell>
          <cell r="B10793" t="str">
            <v/>
          </cell>
          <cell r="C10793" t="str">
            <v/>
          </cell>
          <cell r="D10793">
            <v>239611.13</v>
          </cell>
          <cell r="E10793">
            <v>2081034.1237515227</v>
          </cell>
          <cell r="F10793">
            <v>1180515.55</v>
          </cell>
          <cell r="G10793" t="str">
            <v/>
          </cell>
        </row>
        <row r="10794">
          <cell r="A10794" t="str">
            <v>WR10 2</v>
          </cell>
          <cell r="B10794" t="str">
            <v/>
          </cell>
          <cell r="C10794" t="str">
            <v/>
          </cell>
          <cell r="D10794">
            <v>2385777.02</v>
          </cell>
          <cell r="E10794">
            <v>5807969.0758471927</v>
          </cell>
          <cell r="F10794">
            <v>1289177.58</v>
          </cell>
          <cell r="G10794" t="str">
            <v/>
          </cell>
        </row>
        <row r="10795">
          <cell r="A10795" t="str">
            <v>WR10 3</v>
          </cell>
          <cell r="B10795" t="str">
            <v/>
          </cell>
          <cell r="C10795" t="str">
            <v/>
          </cell>
          <cell r="D10795">
            <v>1220673.44</v>
          </cell>
          <cell r="E10795">
            <v>10226551.178266697</v>
          </cell>
          <cell r="F10795" t="str">
            <v/>
          </cell>
          <cell r="G10795" t="str">
            <v/>
          </cell>
        </row>
        <row r="10796">
          <cell r="A10796" t="str">
            <v>WR10 9</v>
          </cell>
          <cell r="B10796" t="str">
            <v/>
          </cell>
          <cell r="C10796" t="str">
            <v/>
          </cell>
          <cell r="D10796" t="str">
            <v/>
          </cell>
          <cell r="E10796" t="str">
            <v/>
          </cell>
          <cell r="F10796" t="str">
            <v/>
          </cell>
          <cell r="G10796" t="str">
            <v/>
          </cell>
        </row>
        <row r="10797">
          <cell r="A10797" t="str">
            <v>WR11 1</v>
          </cell>
          <cell r="B10797" t="str">
            <v/>
          </cell>
          <cell r="C10797" t="str">
            <v/>
          </cell>
          <cell r="D10797" t="str">
            <v/>
          </cell>
          <cell r="E10797" t="str">
            <v/>
          </cell>
          <cell r="F10797" t="str">
            <v/>
          </cell>
          <cell r="G10797" t="str">
            <v/>
          </cell>
        </row>
        <row r="10798">
          <cell r="A10798" t="str">
            <v>WR11 2</v>
          </cell>
          <cell r="B10798">
            <v>2353039</v>
          </cell>
          <cell r="C10798" t="str">
            <v/>
          </cell>
          <cell r="D10798">
            <v>219741.06</v>
          </cell>
          <cell r="E10798" t="str">
            <v/>
          </cell>
          <cell r="F10798" t="str">
            <v/>
          </cell>
          <cell r="G10798" t="str">
            <v/>
          </cell>
        </row>
        <row r="10799">
          <cell r="A10799" t="str">
            <v>WR11 3</v>
          </cell>
          <cell r="B10799" t="str">
            <v/>
          </cell>
          <cell r="C10799" t="str">
            <v/>
          </cell>
          <cell r="D10799">
            <v>48297.95</v>
          </cell>
          <cell r="E10799" t="str">
            <v/>
          </cell>
          <cell r="F10799" t="str">
            <v/>
          </cell>
          <cell r="G10799" t="str">
            <v/>
          </cell>
        </row>
        <row r="10800">
          <cell r="A10800" t="str">
            <v>WR11 4</v>
          </cell>
          <cell r="B10800">
            <v>2319525</v>
          </cell>
          <cell r="C10800" t="str">
            <v/>
          </cell>
          <cell r="D10800">
            <v>578620.14</v>
          </cell>
          <cell r="E10800">
            <v>6511243.3435642719</v>
          </cell>
          <cell r="F10800">
            <v>3686527.66</v>
          </cell>
          <cell r="G10800" t="str">
            <v/>
          </cell>
        </row>
        <row r="10801">
          <cell r="A10801" t="str">
            <v>WR11 7</v>
          </cell>
          <cell r="B10801" t="str">
            <v/>
          </cell>
          <cell r="C10801" t="str">
            <v/>
          </cell>
          <cell r="D10801" t="str">
            <v/>
          </cell>
          <cell r="E10801">
            <v>5077733.2248044135</v>
          </cell>
          <cell r="F10801">
            <v>5987146.9500000002</v>
          </cell>
          <cell r="G10801" t="str">
            <v/>
          </cell>
        </row>
        <row r="10802">
          <cell r="A10802" t="str">
            <v>WR11 8</v>
          </cell>
          <cell r="B10802" t="str">
            <v/>
          </cell>
          <cell r="C10802" t="str">
            <v/>
          </cell>
          <cell r="D10802" t="str">
            <v/>
          </cell>
          <cell r="E10802">
            <v>15787038.547314502</v>
          </cell>
          <cell r="F10802" t="str">
            <v/>
          </cell>
          <cell r="G10802" t="str">
            <v/>
          </cell>
        </row>
        <row r="10803">
          <cell r="A10803" t="str">
            <v>WR11 9</v>
          </cell>
          <cell r="B10803" t="str">
            <v/>
          </cell>
          <cell r="C10803" t="str">
            <v/>
          </cell>
          <cell r="D10803" t="str">
            <v/>
          </cell>
          <cell r="E10803" t="str">
            <v/>
          </cell>
          <cell r="F10803" t="str">
            <v/>
          </cell>
          <cell r="G10803" t="str">
            <v/>
          </cell>
        </row>
        <row r="10804">
          <cell r="A10804" t="str">
            <v>WR12 7</v>
          </cell>
          <cell r="B10804" t="str">
            <v/>
          </cell>
          <cell r="C10804" t="str">
            <v/>
          </cell>
          <cell r="D10804" t="str">
            <v/>
          </cell>
          <cell r="E10804">
            <v>11630956.610789809</v>
          </cell>
          <cell r="F10804">
            <v>627428.28</v>
          </cell>
          <cell r="G10804" t="str">
            <v/>
          </cell>
        </row>
        <row r="10805">
          <cell r="A10805" t="str">
            <v>WR13 5</v>
          </cell>
          <cell r="B10805" t="str">
            <v/>
          </cell>
          <cell r="C10805" t="str">
            <v/>
          </cell>
          <cell r="D10805" t="str">
            <v/>
          </cell>
          <cell r="E10805">
            <v>4014314.520831882</v>
          </cell>
          <cell r="F10805">
            <v>452194.27</v>
          </cell>
          <cell r="G10805" t="str">
            <v/>
          </cell>
        </row>
        <row r="10806">
          <cell r="A10806" t="str">
            <v>WR13 6</v>
          </cell>
          <cell r="B10806" t="str">
            <v/>
          </cell>
          <cell r="C10806" t="str">
            <v/>
          </cell>
          <cell r="D10806">
            <v>2341867.7799999998</v>
          </cell>
          <cell r="E10806">
            <v>8888097.5603289139</v>
          </cell>
          <cell r="F10806">
            <v>1498536.92</v>
          </cell>
          <cell r="G10806" t="str">
            <v/>
          </cell>
        </row>
        <row r="10807">
          <cell r="A10807" t="str">
            <v>WR14 1</v>
          </cell>
          <cell r="B10807" t="str">
            <v/>
          </cell>
          <cell r="C10807" t="str">
            <v/>
          </cell>
          <cell r="D10807">
            <v>3087540.07</v>
          </cell>
          <cell r="E10807">
            <v>2766486.9283539769</v>
          </cell>
          <cell r="F10807">
            <v>4897003.2699999996</v>
          </cell>
          <cell r="G10807" t="str">
            <v/>
          </cell>
        </row>
        <row r="10808">
          <cell r="A10808" t="str">
            <v>WR14 2</v>
          </cell>
          <cell r="B10808" t="str">
            <v/>
          </cell>
          <cell r="C10808" t="str">
            <v/>
          </cell>
          <cell r="D10808">
            <v>374306.45</v>
          </cell>
          <cell r="E10808">
            <v>2636098.0054111574</v>
          </cell>
          <cell r="F10808" t="str">
            <v/>
          </cell>
          <cell r="G10808" t="str">
            <v/>
          </cell>
        </row>
        <row r="10809">
          <cell r="A10809" t="str">
            <v>WR14 3</v>
          </cell>
          <cell r="B10809" t="str">
            <v/>
          </cell>
          <cell r="C10809" t="str">
            <v/>
          </cell>
          <cell r="D10809" t="str">
            <v/>
          </cell>
          <cell r="E10809" t="str">
            <v/>
          </cell>
          <cell r="F10809" t="str">
            <v/>
          </cell>
          <cell r="G10809" t="str">
            <v/>
          </cell>
        </row>
        <row r="10810">
          <cell r="A10810" t="str">
            <v>WR14 4</v>
          </cell>
          <cell r="B10810" t="str">
            <v/>
          </cell>
          <cell r="C10810" t="str">
            <v/>
          </cell>
          <cell r="D10810">
            <v>294002.38</v>
          </cell>
          <cell r="E10810">
            <v>4947070.6186163472</v>
          </cell>
          <cell r="F10810">
            <v>4484311.96</v>
          </cell>
          <cell r="G10810" t="str">
            <v/>
          </cell>
        </row>
        <row r="10811">
          <cell r="A10811" t="str">
            <v>WR14 9</v>
          </cell>
          <cell r="B10811" t="str">
            <v/>
          </cell>
          <cell r="C10811" t="str">
            <v/>
          </cell>
          <cell r="D10811" t="str">
            <v/>
          </cell>
          <cell r="E10811" t="str">
            <v/>
          </cell>
          <cell r="F10811" t="str">
            <v/>
          </cell>
          <cell r="G10811" t="str">
            <v/>
          </cell>
        </row>
        <row r="10812">
          <cell r="A10812" t="str">
            <v>WR15 8</v>
          </cell>
          <cell r="B10812">
            <v>2346151</v>
          </cell>
          <cell r="C10812" t="str">
            <v/>
          </cell>
          <cell r="D10812">
            <v>1089480.5900000001</v>
          </cell>
          <cell r="E10812">
            <v>20238384.854408745</v>
          </cell>
          <cell r="F10812">
            <v>5817863.9299999997</v>
          </cell>
          <cell r="G10812" t="str">
            <v/>
          </cell>
        </row>
        <row r="10813">
          <cell r="A10813" t="str">
            <v>WR2 4</v>
          </cell>
          <cell r="B10813" t="str">
            <v/>
          </cell>
          <cell r="C10813" t="str">
            <v/>
          </cell>
          <cell r="D10813" t="str">
            <v/>
          </cell>
          <cell r="E10813">
            <v>2491620.5183883426</v>
          </cell>
          <cell r="F10813">
            <v>1249562.69</v>
          </cell>
          <cell r="G10813" t="str">
            <v/>
          </cell>
        </row>
        <row r="10814">
          <cell r="A10814" t="str">
            <v>WR2 5</v>
          </cell>
          <cell r="B10814" t="str">
            <v/>
          </cell>
          <cell r="C10814" t="str">
            <v/>
          </cell>
          <cell r="D10814">
            <v>110072.95</v>
          </cell>
          <cell r="E10814">
            <v>9531810.2042638622</v>
          </cell>
          <cell r="F10814" t="str">
            <v/>
          </cell>
          <cell r="G10814" t="str">
            <v/>
          </cell>
        </row>
        <row r="10815">
          <cell r="A10815" t="str">
            <v>WR2 6</v>
          </cell>
          <cell r="B10815" t="str">
            <v/>
          </cell>
          <cell r="C10815" t="str">
            <v/>
          </cell>
          <cell r="D10815">
            <v>681048.81</v>
          </cell>
          <cell r="E10815">
            <v>4014906.553458882</v>
          </cell>
          <cell r="F10815">
            <v>5992600.9900000002</v>
          </cell>
          <cell r="G10815" t="str">
            <v/>
          </cell>
        </row>
        <row r="10816">
          <cell r="A10816" t="str">
            <v>WR3 7</v>
          </cell>
          <cell r="B10816" t="str">
            <v/>
          </cell>
          <cell r="C10816" t="str">
            <v/>
          </cell>
          <cell r="D10816">
            <v>1547864.83</v>
          </cell>
          <cell r="E10816">
            <v>4254960.8267861763</v>
          </cell>
          <cell r="F10816">
            <v>1900218.88</v>
          </cell>
          <cell r="G10816" t="str">
            <v/>
          </cell>
        </row>
        <row r="10817">
          <cell r="A10817" t="str">
            <v>WR3 8</v>
          </cell>
          <cell r="B10817" t="str">
            <v/>
          </cell>
          <cell r="C10817" t="str">
            <v/>
          </cell>
          <cell r="D10817" t="str">
            <v/>
          </cell>
          <cell r="E10817">
            <v>9954824.3296979796</v>
          </cell>
          <cell r="F10817">
            <v>1640399.41</v>
          </cell>
          <cell r="G10817" t="str">
            <v/>
          </cell>
        </row>
        <row r="10818">
          <cell r="A10818" t="str">
            <v>WR4 0</v>
          </cell>
          <cell r="B10818">
            <v>86756</v>
          </cell>
          <cell r="C10818" t="str">
            <v/>
          </cell>
          <cell r="D10818">
            <v>162647.4</v>
          </cell>
          <cell r="E10818" t="str">
            <v/>
          </cell>
          <cell r="F10818">
            <v>519578.61</v>
          </cell>
          <cell r="G10818" t="str">
            <v/>
          </cell>
        </row>
        <row r="10819">
          <cell r="A10819" t="str">
            <v>WR4 4</v>
          </cell>
          <cell r="B10819" t="str">
            <v/>
          </cell>
          <cell r="C10819" t="str">
            <v/>
          </cell>
          <cell r="D10819" t="str">
            <v/>
          </cell>
          <cell r="E10819" t="str">
            <v/>
          </cell>
          <cell r="F10819" t="str">
            <v/>
          </cell>
          <cell r="G10819" t="str">
            <v/>
          </cell>
        </row>
        <row r="10820">
          <cell r="A10820" t="str">
            <v>WR4 9</v>
          </cell>
          <cell r="B10820" t="str">
            <v/>
          </cell>
          <cell r="C10820" t="str">
            <v/>
          </cell>
          <cell r="D10820" t="str">
            <v/>
          </cell>
          <cell r="E10820">
            <v>2001321.0320897375</v>
          </cell>
          <cell r="F10820">
            <v>2071571.25</v>
          </cell>
          <cell r="G10820" t="str">
            <v/>
          </cell>
        </row>
        <row r="10821">
          <cell r="A10821" t="str">
            <v>WR5 1</v>
          </cell>
          <cell r="B10821" t="str">
            <v/>
          </cell>
          <cell r="C10821" t="str">
            <v/>
          </cell>
          <cell r="D10821" t="str">
            <v/>
          </cell>
          <cell r="E10821">
            <v>5269252.4300020197</v>
          </cell>
          <cell r="F10821" t="str">
            <v/>
          </cell>
          <cell r="G10821" t="str">
            <v/>
          </cell>
        </row>
        <row r="10822">
          <cell r="A10822" t="str">
            <v>WR5 2</v>
          </cell>
          <cell r="B10822" t="str">
            <v/>
          </cell>
          <cell r="C10822" t="str">
            <v/>
          </cell>
          <cell r="D10822" t="str">
            <v/>
          </cell>
          <cell r="E10822">
            <v>12170077.460542191</v>
          </cell>
          <cell r="F10822">
            <v>3319777.71</v>
          </cell>
          <cell r="G10822" t="str">
            <v/>
          </cell>
        </row>
        <row r="10823">
          <cell r="A10823" t="str">
            <v>WR5 3</v>
          </cell>
          <cell r="B10823" t="str">
            <v/>
          </cell>
          <cell r="C10823" t="str">
            <v/>
          </cell>
          <cell r="D10823" t="str">
            <v/>
          </cell>
          <cell r="E10823">
            <v>8768745.0774215348</v>
          </cell>
          <cell r="F10823" t="str">
            <v/>
          </cell>
          <cell r="G10823" t="str">
            <v/>
          </cell>
        </row>
        <row r="10824">
          <cell r="A10824" t="str">
            <v>WR6 5</v>
          </cell>
          <cell r="B10824">
            <v>1209836</v>
          </cell>
          <cell r="C10824" t="str">
            <v/>
          </cell>
          <cell r="D10824" t="str">
            <v/>
          </cell>
          <cell r="E10824">
            <v>11344013.368383151</v>
          </cell>
          <cell r="F10824">
            <v>3032862.84</v>
          </cell>
          <cell r="G10824" t="str">
            <v/>
          </cell>
        </row>
        <row r="10825">
          <cell r="A10825" t="str">
            <v>WR6 6</v>
          </cell>
          <cell r="B10825">
            <v>1931614</v>
          </cell>
          <cell r="C10825" t="str">
            <v/>
          </cell>
          <cell r="D10825" t="str">
            <v/>
          </cell>
          <cell r="E10825">
            <v>8932862.9535155352</v>
          </cell>
          <cell r="F10825">
            <v>6405472.3200000003</v>
          </cell>
          <cell r="G10825" t="str">
            <v/>
          </cell>
        </row>
        <row r="10826">
          <cell r="A10826" t="str">
            <v>WR7 4</v>
          </cell>
          <cell r="B10826" t="str">
            <v/>
          </cell>
          <cell r="C10826" t="str">
            <v/>
          </cell>
          <cell r="D10826">
            <v>2651471.35</v>
          </cell>
          <cell r="E10826">
            <v>7718390.6215660712</v>
          </cell>
          <cell r="F10826">
            <v>3731750.88</v>
          </cell>
          <cell r="G10826" t="str">
            <v/>
          </cell>
        </row>
        <row r="10827">
          <cell r="A10827" t="str">
            <v>WR8 0</v>
          </cell>
          <cell r="B10827" t="str">
            <v/>
          </cell>
          <cell r="C10827" t="str">
            <v/>
          </cell>
          <cell r="D10827">
            <v>1840361.49</v>
          </cell>
          <cell r="E10827">
            <v>5168198.3714221027</v>
          </cell>
          <cell r="F10827" t="str">
            <v/>
          </cell>
          <cell r="G10827" t="str">
            <v/>
          </cell>
        </row>
        <row r="10828">
          <cell r="A10828" t="str">
            <v>WR8 9</v>
          </cell>
          <cell r="B10828" t="str">
            <v/>
          </cell>
          <cell r="C10828" t="str">
            <v/>
          </cell>
          <cell r="D10828">
            <v>5505420.0700000003</v>
          </cell>
          <cell r="E10828">
            <v>5922820.0066664889</v>
          </cell>
          <cell r="F10828" t="str">
            <v/>
          </cell>
          <cell r="G10828" t="str">
            <v/>
          </cell>
        </row>
        <row r="10829">
          <cell r="A10829" t="str">
            <v>WR9 0</v>
          </cell>
          <cell r="B10829">
            <v>1428328</v>
          </cell>
          <cell r="C10829" t="str">
            <v/>
          </cell>
          <cell r="D10829" t="str">
            <v/>
          </cell>
          <cell r="E10829">
            <v>7025068.5264913421</v>
          </cell>
          <cell r="F10829">
            <v>3073642.72</v>
          </cell>
          <cell r="G10829" t="str">
            <v/>
          </cell>
        </row>
        <row r="10830">
          <cell r="A10830" t="str">
            <v>WR9 1</v>
          </cell>
          <cell r="B10830" t="str">
            <v/>
          </cell>
          <cell r="C10830" t="str">
            <v/>
          </cell>
          <cell r="D10830" t="str">
            <v/>
          </cell>
          <cell r="E10830" t="str">
            <v/>
          </cell>
          <cell r="F10830" t="str">
            <v/>
          </cell>
          <cell r="G10830" t="str">
            <v/>
          </cell>
        </row>
        <row r="10831">
          <cell r="A10831" t="str">
            <v>WR9 7</v>
          </cell>
          <cell r="B10831" t="str">
            <v/>
          </cell>
          <cell r="C10831" t="str">
            <v/>
          </cell>
          <cell r="D10831">
            <v>849268.1</v>
          </cell>
          <cell r="E10831">
            <v>11629042.609149262</v>
          </cell>
          <cell r="F10831">
            <v>3053163.88</v>
          </cell>
          <cell r="G10831" t="str">
            <v/>
          </cell>
        </row>
        <row r="10832">
          <cell r="A10832" t="str">
            <v>WR9 8</v>
          </cell>
          <cell r="B10832">
            <v>578072</v>
          </cell>
          <cell r="C10832" t="str">
            <v/>
          </cell>
          <cell r="D10832" t="str">
            <v/>
          </cell>
          <cell r="E10832">
            <v>3258967.4983063731</v>
          </cell>
          <cell r="F10832" t="str">
            <v/>
          </cell>
          <cell r="G10832" t="str">
            <v/>
          </cell>
        </row>
        <row r="10833">
          <cell r="A10833" t="str">
            <v>WR9 9</v>
          </cell>
          <cell r="B10833" t="str">
            <v/>
          </cell>
          <cell r="C10833" t="str">
            <v/>
          </cell>
          <cell r="D10833" t="str">
            <v/>
          </cell>
          <cell r="E10833">
            <v>1558198.0030811091</v>
          </cell>
          <cell r="F10833" t="str">
            <v/>
          </cell>
          <cell r="G10833" t="str">
            <v/>
          </cell>
        </row>
        <row r="10834">
          <cell r="A10834" t="str">
            <v>WR99 1</v>
          </cell>
          <cell r="B10834" t="str">
            <v/>
          </cell>
          <cell r="C10834" t="str">
            <v/>
          </cell>
          <cell r="D10834" t="str">
            <v/>
          </cell>
          <cell r="E10834" t="str">
            <v/>
          </cell>
          <cell r="F10834" t="str">
            <v/>
          </cell>
          <cell r="G10834" t="str">
            <v/>
          </cell>
        </row>
        <row r="10835">
          <cell r="A10835" t="str">
            <v>WR99 2</v>
          </cell>
          <cell r="B10835" t="str">
            <v/>
          </cell>
          <cell r="C10835" t="str">
            <v/>
          </cell>
          <cell r="D10835" t="str">
            <v/>
          </cell>
          <cell r="E10835" t="str">
            <v/>
          </cell>
          <cell r="F10835" t="str">
            <v/>
          </cell>
          <cell r="G10835" t="str">
            <v/>
          </cell>
        </row>
        <row r="10836">
          <cell r="A10836" t="str">
            <v>WS Other</v>
          </cell>
          <cell r="B10836">
            <v>57675128</v>
          </cell>
          <cell r="C10836">
            <v>3560777.7900000005</v>
          </cell>
          <cell r="D10836">
            <v>51289907.240000002</v>
          </cell>
          <cell r="E10836">
            <v>49560159.48174499</v>
          </cell>
          <cell r="F10836">
            <v>44901957.550000004</v>
          </cell>
          <cell r="G10836">
            <v>28174081.319700003</v>
          </cell>
        </row>
        <row r="10837">
          <cell r="A10837" t="str">
            <v>WS total</v>
          </cell>
          <cell r="B10837">
            <v>78034007</v>
          </cell>
          <cell r="C10837">
            <v>3560777.7900000005</v>
          </cell>
          <cell r="D10837">
            <v>64083203.810000002</v>
          </cell>
          <cell r="E10837">
            <v>154464795.74585682</v>
          </cell>
          <cell r="F10837">
            <v>115741879.55000001</v>
          </cell>
          <cell r="G10837">
            <v>28174081.319700003</v>
          </cell>
        </row>
        <row r="10838">
          <cell r="A10838" t="str">
            <v>WS1 1</v>
          </cell>
          <cell r="B10838" t="str">
            <v/>
          </cell>
          <cell r="C10838" t="str">
            <v/>
          </cell>
          <cell r="D10838" t="str">
            <v/>
          </cell>
          <cell r="E10838" t="str">
            <v/>
          </cell>
          <cell r="F10838">
            <v>2041210.8799999999</v>
          </cell>
          <cell r="G10838" t="str">
            <v/>
          </cell>
        </row>
        <row r="10839">
          <cell r="A10839" t="str">
            <v>WS1 2</v>
          </cell>
          <cell r="B10839">
            <v>884641</v>
          </cell>
          <cell r="C10839" t="str">
            <v/>
          </cell>
          <cell r="D10839">
            <v>453989.34</v>
          </cell>
          <cell r="E10839">
            <v>5058805.1749600116</v>
          </cell>
          <cell r="F10839">
            <v>913539.81</v>
          </cell>
          <cell r="G10839" t="str">
            <v/>
          </cell>
        </row>
        <row r="10840">
          <cell r="A10840" t="str">
            <v>WS1 3</v>
          </cell>
          <cell r="B10840" t="str">
            <v/>
          </cell>
          <cell r="C10840" t="str">
            <v/>
          </cell>
          <cell r="D10840">
            <v>583400.77</v>
          </cell>
          <cell r="E10840">
            <v>2217679.7755584447</v>
          </cell>
          <cell r="F10840">
            <v>1989019.21</v>
          </cell>
          <cell r="G10840" t="str">
            <v/>
          </cell>
        </row>
        <row r="10841">
          <cell r="A10841" t="str">
            <v>WS1 4</v>
          </cell>
          <cell r="B10841" t="str">
            <v/>
          </cell>
          <cell r="C10841" t="str">
            <v/>
          </cell>
          <cell r="D10841" t="str">
            <v/>
          </cell>
          <cell r="E10841" t="str">
            <v/>
          </cell>
          <cell r="F10841">
            <v>1169341.19</v>
          </cell>
          <cell r="G10841" t="str">
            <v/>
          </cell>
        </row>
        <row r="10842">
          <cell r="A10842" t="str">
            <v>WS1 9</v>
          </cell>
          <cell r="B10842" t="str">
            <v/>
          </cell>
          <cell r="C10842" t="str">
            <v/>
          </cell>
          <cell r="D10842" t="str">
            <v/>
          </cell>
          <cell r="E10842" t="str">
            <v/>
          </cell>
          <cell r="F10842" t="str">
            <v/>
          </cell>
          <cell r="G10842" t="str">
            <v/>
          </cell>
        </row>
        <row r="10843">
          <cell r="A10843" t="str">
            <v>WS10 0</v>
          </cell>
          <cell r="B10843" t="str">
            <v/>
          </cell>
          <cell r="C10843" t="str">
            <v/>
          </cell>
          <cell r="D10843" t="str">
            <v/>
          </cell>
          <cell r="E10843">
            <v>2128007.0237263842</v>
          </cell>
          <cell r="F10843" t="str">
            <v/>
          </cell>
          <cell r="G10843" t="str">
            <v/>
          </cell>
        </row>
        <row r="10844">
          <cell r="A10844" t="str">
            <v>WS10 1</v>
          </cell>
          <cell r="B10844" t="str">
            <v/>
          </cell>
          <cell r="C10844" t="str">
            <v/>
          </cell>
          <cell r="D10844" t="str">
            <v/>
          </cell>
          <cell r="E10844" t="str">
            <v/>
          </cell>
          <cell r="F10844" t="str">
            <v/>
          </cell>
          <cell r="G10844" t="str">
            <v/>
          </cell>
        </row>
        <row r="10845">
          <cell r="A10845" t="str">
            <v>WS10 7</v>
          </cell>
          <cell r="B10845" t="str">
            <v/>
          </cell>
          <cell r="C10845" t="str">
            <v/>
          </cell>
          <cell r="D10845" t="str">
            <v/>
          </cell>
          <cell r="E10845">
            <v>3965975.0766230435</v>
          </cell>
          <cell r="F10845" t="str">
            <v/>
          </cell>
          <cell r="G10845" t="str">
            <v/>
          </cell>
        </row>
        <row r="10846">
          <cell r="A10846" t="str">
            <v>WS10 8</v>
          </cell>
          <cell r="B10846">
            <v>521751</v>
          </cell>
          <cell r="C10846" t="str">
            <v/>
          </cell>
          <cell r="D10846">
            <v>994132.3</v>
          </cell>
          <cell r="E10846">
            <v>4264927.6558203176</v>
          </cell>
          <cell r="F10846" t="str">
            <v/>
          </cell>
          <cell r="G10846" t="str">
            <v/>
          </cell>
        </row>
        <row r="10847">
          <cell r="A10847" t="str">
            <v>WS10 9</v>
          </cell>
          <cell r="B10847">
            <v>848499</v>
          </cell>
          <cell r="C10847" t="str">
            <v/>
          </cell>
          <cell r="D10847">
            <v>151342.16</v>
          </cell>
          <cell r="E10847">
            <v>3046058.3645698456</v>
          </cell>
          <cell r="F10847" t="str">
            <v/>
          </cell>
          <cell r="G10847" t="str">
            <v/>
          </cell>
        </row>
        <row r="10848">
          <cell r="A10848" t="str">
            <v>WS11 0</v>
          </cell>
          <cell r="B10848" t="str">
            <v/>
          </cell>
          <cell r="C10848" t="str">
            <v/>
          </cell>
          <cell r="D10848" t="str">
            <v/>
          </cell>
          <cell r="E10848">
            <v>3342434.5574710676</v>
          </cell>
          <cell r="F10848" t="str">
            <v/>
          </cell>
          <cell r="G10848" t="str">
            <v/>
          </cell>
        </row>
        <row r="10849">
          <cell r="A10849" t="str">
            <v>WS11 1</v>
          </cell>
          <cell r="B10849" t="str">
            <v/>
          </cell>
          <cell r="C10849" t="str">
            <v/>
          </cell>
          <cell r="D10849" t="str">
            <v/>
          </cell>
          <cell r="E10849">
            <v>5030579.4630807256</v>
          </cell>
          <cell r="F10849">
            <v>3441639.36</v>
          </cell>
          <cell r="G10849" t="str">
            <v/>
          </cell>
        </row>
        <row r="10850">
          <cell r="A10850" t="str">
            <v>WS11 4</v>
          </cell>
          <cell r="B10850" t="str">
            <v/>
          </cell>
          <cell r="C10850" t="str">
            <v/>
          </cell>
          <cell r="D10850" t="str">
            <v/>
          </cell>
          <cell r="E10850" t="str">
            <v/>
          </cell>
          <cell r="F10850" t="str">
            <v/>
          </cell>
          <cell r="G10850" t="str">
            <v/>
          </cell>
        </row>
        <row r="10851">
          <cell r="A10851" t="str">
            <v>WS11 5</v>
          </cell>
          <cell r="B10851" t="str">
            <v/>
          </cell>
          <cell r="C10851" t="str">
            <v/>
          </cell>
          <cell r="D10851" t="str">
            <v/>
          </cell>
          <cell r="E10851" t="str">
            <v/>
          </cell>
          <cell r="F10851" t="str">
            <v/>
          </cell>
          <cell r="G10851" t="str">
            <v/>
          </cell>
        </row>
        <row r="10852">
          <cell r="A10852" t="str">
            <v>WS11 6</v>
          </cell>
          <cell r="B10852" t="str">
            <v/>
          </cell>
          <cell r="C10852" t="str">
            <v/>
          </cell>
          <cell r="D10852" t="str">
            <v/>
          </cell>
          <cell r="E10852" t="str">
            <v/>
          </cell>
          <cell r="F10852" t="str">
            <v/>
          </cell>
          <cell r="G10852" t="str">
            <v/>
          </cell>
        </row>
        <row r="10853">
          <cell r="A10853" t="str">
            <v>WS11 7</v>
          </cell>
          <cell r="B10853">
            <v>326201</v>
          </cell>
          <cell r="C10853" t="str">
            <v/>
          </cell>
          <cell r="D10853" t="str">
            <v/>
          </cell>
          <cell r="E10853" t="str">
            <v/>
          </cell>
          <cell r="F10853" t="str">
            <v/>
          </cell>
          <cell r="G10853" t="str">
            <v/>
          </cell>
        </row>
        <row r="10854">
          <cell r="A10854" t="str">
            <v>WS11 8</v>
          </cell>
          <cell r="B10854" t="str">
            <v/>
          </cell>
          <cell r="C10854" t="str">
            <v/>
          </cell>
          <cell r="D10854" t="str">
            <v/>
          </cell>
          <cell r="E10854" t="str">
            <v/>
          </cell>
          <cell r="F10854" t="str">
            <v/>
          </cell>
          <cell r="G10854" t="str">
            <v/>
          </cell>
        </row>
        <row r="10855">
          <cell r="A10855" t="str">
            <v>WS11 9</v>
          </cell>
          <cell r="B10855">
            <v>514024</v>
          </cell>
          <cell r="C10855" t="str">
            <v/>
          </cell>
          <cell r="D10855">
            <v>368412.81</v>
          </cell>
          <cell r="E10855">
            <v>1433686.5839466038</v>
          </cell>
          <cell r="F10855">
            <v>489169.95</v>
          </cell>
          <cell r="G10855" t="str">
            <v/>
          </cell>
        </row>
        <row r="10856">
          <cell r="A10856" t="str">
            <v>WS12 0</v>
          </cell>
          <cell r="B10856" t="str">
            <v/>
          </cell>
          <cell r="C10856" t="str">
            <v/>
          </cell>
          <cell r="D10856" t="str">
            <v/>
          </cell>
          <cell r="E10856" t="str">
            <v/>
          </cell>
          <cell r="F10856" t="str">
            <v/>
          </cell>
          <cell r="G10856" t="str">
            <v/>
          </cell>
        </row>
        <row r="10857">
          <cell r="A10857" t="str">
            <v>WS12 1</v>
          </cell>
          <cell r="B10857" t="str">
            <v/>
          </cell>
          <cell r="C10857" t="str">
            <v/>
          </cell>
          <cell r="D10857" t="str">
            <v/>
          </cell>
          <cell r="E10857">
            <v>997839.39791344199</v>
          </cell>
          <cell r="F10857" t="str">
            <v/>
          </cell>
          <cell r="G10857" t="str">
            <v/>
          </cell>
        </row>
        <row r="10858">
          <cell r="A10858" t="str">
            <v>WS12 2</v>
          </cell>
          <cell r="B10858" t="str">
            <v/>
          </cell>
          <cell r="C10858" t="str">
            <v/>
          </cell>
          <cell r="D10858">
            <v>314323.89</v>
          </cell>
          <cell r="E10858">
            <v>619510.22278244619</v>
          </cell>
          <cell r="F10858" t="str">
            <v/>
          </cell>
          <cell r="G10858" t="str">
            <v/>
          </cell>
        </row>
        <row r="10859">
          <cell r="A10859" t="str">
            <v>WS12 3</v>
          </cell>
          <cell r="B10859" t="str">
            <v/>
          </cell>
          <cell r="C10859" t="str">
            <v/>
          </cell>
          <cell r="D10859" t="str">
            <v/>
          </cell>
          <cell r="E10859" t="str">
            <v/>
          </cell>
          <cell r="F10859" t="str">
            <v/>
          </cell>
          <cell r="G10859" t="str">
            <v/>
          </cell>
        </row>
        <row r="10860">
          <cell r="A10860" t="str">
            <v>WS12 4</v>
          </cell>
          <cell r="B10860">
            <v>99801</v>
          </cell>
          <cell r="C10860" t="str">
            <v/>
          </cell>
          <cell r="D10860" t="str">
            <v/>
          </cell>
          <cell r="E10860">
            <v>773994.61453893967</v>
          </cell>
          <cell r="F10860">
            <v>1187963.8600000001</v>
          </cell>
          <cell r="G10860" t="str">
            <v/>
          </cell>
        </row>
        <row r="10861">
          <cell r="A10861" t="str">
            <v>WS12 9</v>
          </cell>
          <cell r="B10861" t="str">
            <v/>
          </cell>
          <cell r="C10861" t="str">
            <v/>
          </cell>
          <cell r="D10861" t="str">
            <v/>
          </cell>
          <cell r="E10861" t="str">
            <v/>
          </cell>
          <cell r="F10861" t="str">
            <v/>
          </cell>
          <cell r="G10861" t="str">
            <v/>
          </cell>
        </row>
        <row r="10862">
          <cell r="A10862" t="str">
            <v>WS13 6</v>
          </cell>
          <cell r="B10862" t="str">
            <v/>
          </cell>
          <cell r="C10862" t="str">
            <v/>
          </cell>
          <cell r="D10862" t="str">
            <v/>
          </cell>
          <cell r="E10862" t="str">
            <v/>
          </cell>
          <cell r="F10862">
            <v>2840945.17</v>
          </cell>
          <cell r="G10862" t="str">
            <v/>
          </cell>
        </row>
        <row r="10863">
          <cell r="A10863" t="str">
            <v>WS13 7</v>
          </cell>
          <cell r="B10863" t="str">
            <v/>
          </cell>
          <cell r="C10863" t="str">
            <v/>
          </cell>
          <cell r="D10863">
            <v>303070.39</v>
          </cell>
          <cell r="E10863">
            <v>344249.82910335733</v>
          </cell>
          <cell r="F10863" t="str">
            <v/>
          </cell>
          <cell r="G10863" t="str">
            <v/>
          </cell>
        </row>
        <row r="10864">
          <cell r="A10864" t="str">
            <v>WS13 8</v>
          </cell>
          <cell r="B10864" t="str">
            <v/>
          </cell>
          <cell r="C10864" t="str">
            <v/>
          </cell>
          <cell r="D10864" t="str">
            <v/>
          </cell>
          <cell r="E10864">
            <v>6782835.5708237765</v>
          </cell>
          <cell r="F10864" t="str">
            <v/>
          </cell>
          <cell r="G10864" t="str">
            <v/>
          </cell>
        </row>
        <row r="10865">
          <cell r="A10865" t="str">
            <v>WS14 0</v>
          </cell>
          <cell r="B10865" t="str">
            <v/>
          </cell>
          <cell r="C10865" t="str">
            <v/>
          </cell>
          <cell r="D10865">
            <v>1293414.56</v>
          </cell>
          <cell r="E10865">
            <v>5497902.9480779991</v>
          </cell>
          <cell r="F10865">
            <v>2893182.28</v>
          </cell>
          <cell r="G10865" t="str">
            <v/>
          </cell>
        </row>
        <row r="10866">
          <cell r="A10866" t="str">
            <v>WS14 4</v>
          </cell>
          <cell r="B10866" t="str">
            <v/>
          </cell>
          <cell r="C10866" t="str">
            <v/>
          </cell>
          <cell r="D10866" t="str">
            <v/>
          </cell>
          <cell r="E10866" t="str">
            <v/>
          </cell>
          <cell r="F10866" t="str">
            <v/>
          </cell>
          <cell r="G10866" t="str">
            <v/>
          </cell>
        </row>
        <row r="10867">
          <cell r="A10867" t="str">
            <v>WS14 9</v>
          </cell>
          <cell r="B10867" t="str">
            <v/>
          </cell>
          <cell r="C10867" t="str">
            <v/>
          </cell>
          <cell r="D10867" t="str">
            <v/>
          </cell>
          <cell r="E10867">
            <v>3769808.182741805</v>
          </cell>
          <cell r="F10867">
            <v>2950293.61</v>
          </cell>
          <cell r="G10867" t="str">
            <v/>
          </cell>
        </row>
        <row r="10868">
          <cell r="A10868" t="str">
            <v>WS15 1</v>
          </cell>
          <cell r="B10868">
            <v>832589</v>
          </cell>
          <cell r="C10868" t="str">
            <v/>
          </cell>
          <cell r="D10868" t="str">
            <v/>
          </cell>
          <cell r="E10868" t="str">
            <v/>
          </cell>
          <cell r="F10868">
            <v>4026641.21</v>
          </cell>
          <cell r="G10868" t="str">
            <v/>
          </cell>
        </row>
        <row r="10869">
          <cell r="A10869" t="str">
            <v>WS15 2</v>
          </cell>
          <cell r="B10869" t="str">
            <v/>
          </cell>
          <cell r="C10869" t="str">
            <v/>
          </cell>
          <cell r="D10869">
            <v>243894.21</v>
          </cell>
          <cell r="E10869">
            <v>2676256.0703914715</v>
          </cell>
          <cell r="F10869">
            <v>2106152.17</v>
          </cell>
          <cell r="G10869" t="str">
            <v/>
          </cell>
        </row>
        <row r="10870">
          <cell r="A10870" t="str">
            <v>WS15 3</v>
          </cell>
          <cell r="B10870">
            <v>8592213</v>
          </cell>
          <cell r="C10870" t="str">
            <v/>
          </cell>
          <cell r="D10870" t="str">
            <v/>
          </cell>
          <cell r="E10870">
            <v>15148785.303830866</v>
          </cell>
          <cell r="F10870">
            <v>6171584.4000000004</v>
          </cell>
          <cell r="G10870" t="str">
            <v/>
          </cell>
        </row>
        <row r="10871">
          <cell r="A10871" t="str">
            <v>WS15 4</v>
          </cell>
          <cell r="B10871" t="str">
            <v/>
          </cell>
          <cell r="C10871" t="str">
            <v/>
          </cell>
          <cell r="D10871" t="str">
            <v/>
          </cell>
          <cell r="E10871">
            <v>4148068.0985984979</v>
          </cell>
          <cell r="F10871">
            <v>1298088.17</v>
          </cell>
          <cell r="G10871" t="str">
            <v/>
          </cell>
        </row>
        <row r="10872">
          <cell r="A10872" t="str">
            <v>WS15 9</v>
          </cell>
          <cell r="B10872" t="str">
            <v/>
          </cell>
          <cell r="C10872" t="str">
            <v/>
          </cell>
          <cell r="D10872" t="str">
            <v/>
          </cell>
          <cell r="E10872" t="str">
            <v/>
          </cell>
          <cell r="F10872" t="str">
            <v/>
          </cell>
          <cell r="G10872" t="str">
            <v/>
          </cell>
        </row>
        <row r="10873">
          <cell r="A10873" t="str">
            <v>WS2 0</v>
          </cell>
          <cell r="B10873" t="str">
            <v/>
          </cell>
          <cell r="C10873" t="str">
            <v/>
          </cell>
          <cell r="D10873" t="str">
            <v/>
          </cell>
          <cell r="E10873">
            <v>98785.609579926109</v>
          </cell>
          <cell r="F10873" t="str">
            <v/>
          </cell>
          <cell r="G10873" t="str">
            <v/>
          </cell>
        </row>
        <row r="10874">
          <cell r="A10874" t="str">
            <v>WS2 7</v>
          </cell>
          <cell r="B10874" t="str">
            <v/>
          </cell>
          <cell r="C10874" t="str">
            <v/>
          </cell>
          <cell r="D10874" t="str">
            <v/>
          </cell>
          <cell r="E10874" t="str">
            <v/>
          </cell>
          <cell r="F10874">
            <v>5896033.5300000003</v>
          </cell>
          <cell r="G10874" t="str">
            <v/>
          </cell>
        </row>
        <row r="10875">
          <cell r="A10875" t="str">
            <v>WS2 8</v>
          </cell>
          <cell r="B10875" t="str">
            <v/>
          </cell>
          <cell r="C10875" t="str">
            <v/>
          </cell>
          <cell r="D10875">
            <v>445352.31</v>
          </cell>
          <cell r="E10875">
            <v>4859243.8936830787</v>
          </cell>
          <cell r="F10875">
            <v>2314195.73</v>
          </cell>
          <cell r="G10875" t="str">
            <v/>
          </cell>
        </row>
        <row r="10876">
          <cell r="A10876" t="str">
            <v>WS2 9</v>
          </cell>
          <cell r="B10876">
            <v>854932</v>
          </cell>
          <cell r="C10876" t="str">
            <v/>
          </cell>
          <cell r="D10876">
            <v>1609565.94</v>
          </cell>
          <cell r="E10876">
            <v>4096234.9222629936</v>
          </cell>
          <cell r="F10876" t="str">
            <v/>
          </cell>
          <cell r="G10876" t="str">
            <v/>
          </cell>
        </row>
        <row r="10877">
          <cell r="A10877" t="str">
            <v>WS3 1</v>
          </cell>
          <cell r="B10877" t="str">
            <v/>
          </cell>
          <cell r="C10877" t="str">
            <v/>
          </cell>
          <cell r="D10877" t="str">
            <v/>
          </cell>
          <cell r="E10877" t="str">
            <v/>
          </cell>
          <cell r="F10877" t="str">
            <v/>
          </cell>
          <cell r="G10877" t="str">
            <v/>
          </cell>
        </row>
        <row r="10878">
          <cell r="A10878" t="str">
            <v>WS3 2</v>
          </cell>
          <cell r="B10878">
            <v>933821</v>
          </cell>
          <cell r="C10878" t="str">
            <v/>
          </cell>
          <cell r="D10878" t="str">
            <v/>
          </cell>
          <cell r="E10878" t="str">
            <v/>
          </cell>
          <cell r="F10878" t="str">
            <v/>
          </cell>
          <cell r="G10878" t="str">
            <v/>
          </cell>
        </row>
        <row r="10879">
          <cell r="A10879" t="str">
            <v>WS3 3</v>
          </cell>
          <cell r="B10879">
            <v>323343</v>
          </cell>
          <cell r="C10879" t="str">
            <v/>
          </cell>
          <cell r="D10879">
            <v>586589.05000000005</v>
          </cell>
          <cell r="E10879">
            <v>2652835.7672282062</v>
          </cell>
          <cell r="F10879">
            <v>1849912.88</v>
          </cell>
          <cell r="G10879" t="str">
            <v/>
          </cell>
        </row>
        <row r="10880">
          <cell r="A10880" t="str">
            <v>WS3 4</v>
          </cell>
          <cell r="B10880" t="str">
            <v/>
          </cell>
          <cell r="C10880" t="str">
            <v/>
          </cell>
          <cell r="D10880">
            <v>158581.54</v>
          </cell>
          <cell r="E10880" t="str">
            <v/>
          </cell>
          <cell r="F10880" t="str">
            <v/>
          </cell>
          <cell r="G10880" t="str">
            <v/>
          </cell>
        </row>
        <row r="10881">
          <cell r="A10881" t="str">
            <v>WS3 5</v>
          </cell>
          <cell r="B10881" t="str">
            <v/>
          </cell>
          <cell r="C10881" t="str">
            <v/>
          </cell>
          <cell r="D10881" t="str">
            <v/>
          </cell>
          <cell r="E10881" t="str">
            <v/>
          </cell>
          <cell r="F10881" t="str">
            <v/>
          </cell>
          <cell r="G10881" t="str">
            <v/>
          </cell>
        </row>
        <row r="10882">
          <cell r="A10882" t="str">
            <v>WS4 1</v>
          </cell>
          <cell r="B10882" t="str">
            <v/>
          </cell>
          <cell r="C10882" t="str">
            <v/>
          </cell>
          <cell r="D10882">
            <v>149803.29</v>
          </cell>
          <cell r="E10882">
            <v>2154415.5911824321</v>
          </cell>
          <cell r="F10882" t="str">
            <v/>
          </cell>
          <cell r="G10882" t="str">
            <v/>
          </cell>
        </row>
        <row r="10883">
          <cell r="A10883" t="str">
            <v>WS4 2</v>
          </cell>
          <cell r="B10883">
            <v>764627</v>
          </cell>
          <cell r="C10883" t="str">
            <v/>
          </cell>
          <cell r="D10883" t="str">
            <v/>
          </cell>
          <cell r="E10883" t="str">
            <v/>
          </cell>
          <cell r="F10883">
            <v>5278944.83</v>
          </cell>
          <cell r="G10883" t="str">
            <v/>
          </cell>
        </row>
        <row r="10884">
          <cell r="A10884" t="str">
            <v>WS5 3</v>
          </cell>
          <cell r="B10884">
            <v>1197802</v>
          </cell>
          <cell r="C10884" t="str">
            <v/>
          </cell>
          <cell r="D10884" t="str">
            <v/>
          </cell>
          <cell r="E10884">
            <v>10456898.924042368</v>
          </cell>
          <cell r="F10884">
            <v>4561143.72</v>
          </cell>
          <cell r="G10884" t="str">
            <v/>
          </cell>
        </row>
        <row r="10885">
          <cell r="A10885" t="str">
            <v>WS5 4</v>
          </cell>
          <cell r="B10885" t="str">
            <v/>
          </cell>
          <cell r="C10885" t="str">
            <v/>
          </cell>
          <cell r="D10885" t="str">
            <v/>
          </cell>
          <cell r="E10885" t="str">
            <v/>
          </cell>
          <cell r="F10885">
            <v>239090.61</v>
          </cell>
          <cell r="G10885" t="str">
            <v/>
          </cell>
        </row>
        <row r="10886">
          <cell r="A10886" t="str">
            <v>WS6 6</v>
          </cell>
          <cell r="B10886">
            <v>515639</v>
          </cell>
          <cell r="C10886" t="str">
            <v/>
          </cell>
          <cell r="D10886">
            <v>162866.45000000001</v>
          </cell>
          <cell r="E10886">
            <v>729114.8503954598</v>
          </cell>
          <cell r="F10886" t="str">
            <v/>
          </cell>
          <cell r="G10886" t="str">
            <v/>
          </cell>
        </row>
        <row r="10887">
          <cell r="A10887" t="str">
            <v>WS6 7</v>
          </cell>
          <cell r="B10887" t="str">
            <v/>
          </cell>
          <cell r="C10887" t="str">
            <v/>
          </cell>
          <cell r="D10887">
            <v>64735.99</v>
          </cell>
          <cell r="E10887">
            <v>752642.93184120895</v>
          </cell>
          <cell r="F10887">
            <v>592066.85</v>
          </cell>
          <cell r="G10887" t="str">
            <v/>
          </cell>
        </row>
        <row r="10888">
          <cell r="A10888" t="str">
            <v>WS6 9</v>
          </cell>
          <cell r="B10888" t="str">
            <v/>
          </cell>
          <cell r="C10888" t="str">
            <v/>
          </cell>
          <cell r="D10888" t="str">
            <v/>
          </cell>
          <cell r="E10888" t="str">
            <v/>
          </cell>
          <cell r="F10888" t="str">
            <v/>
          </cell>
          <cell r="G10888" t="str">
            <v/>
          </cell>
        </row>
        <row r="10889">
          <cell r="A10889" t="str">
            <v>WS7 0</v>
          </cell>
          <cell r="B10889" t="str">
            <v/>
          </cell>
          <cell r="C10889" t="str">
            <v/>
          </cell>
          <cell r="D10889">
            <v>426001.01</v>
          </cell>
          <cell r="E10889" t="str">
            <v/>
          </cell>
          <cell r="F10889" t="str">
            <v/>
          </cell>
          <cell r="G10889" t="str">
            <v/>
          </cell>
        </row>
        <row r="10890">
          <cell r="A10890" t="str">
            <v>WS7 1</v>
          </cell>
          <cell r="B10890" t="str">
            <v/>
          </cell>
          <cell r="C10890" t="str">
            <v/>
          </cell>
          <cell r="D10890">
            <v>103518.25</v>
          </cell>
          <cell r="E10890" t="str">
            <v/>
          </cell>
          <cell r="F10890" t="str">
            <v/>
          </cell>
          <cell r="G10890" t="str">
            <v/>
          </cell>
        </row>
        <row r="10891">
          <cell r="A10891" t="str">
            <v>WS7 2</v>
          </cell>
          <cell r="B10891" t="str">
            <v/>
          </cell>
          <cell r="C10891" t="str">
            <v/>
          </cell>
          <cell r="D10891">
            <v>87378.81</v>
          </cell>
          <cell r="E10891" t="str">
            <v/>
          </cell>
          <cell r="F10891" t="str">
            <v/>
          </cell>
          <cell r="G10891" t="str">
            <v/>
          </cell>
        </row>
        <row r="10892">
          <cell r="A10892" t="str">
            <v>WS7 3</v>
          </cell>
          <cell r="B10892" t="str">
            <v/>
          </cell>
          <cell r="C10892" t="str">
            <v/>
          </cell>
          <cell r="D10892" t="str">
            <v/>
          </cell>
          <cell r="E10892" t="str">
            <v/>
          </cell>
          <cell r="F10892" t="str">
            <v/>
          </cell>
          <cell r="G10892" t="str">
            <v/>
          </cell>
        </row>
        <row r="10893">
          <cell r="A10893" t="str">
            <v>WS7 4</v>
          </cell>
          <cell r="B10893" t="str">
            <v/>
          </cell>
          <cell r="C10893" t="str">
            <v/>
          </cell>
          <cell r="D10893" t="str">
            <v/>
          </cell>
          <cell r="E10893" t="str">
            <v/>
          </cell>
          <cell r="F10893">
            <v>214201.35</v>
          </cell>
          <cell r="G10893" t="str">
            <v/>
          </cell>
        </row>
        <row r="10894">
          <cell r="A10894" t="str">
            <v>WS7 9</v>
          </cell>
          <cell r="B10894" t="str">
            <v/>
          </cell>
          <cell r="C10894" t="str">
            <v/>
          </cell>
          <cell r="D10894">
            <v>118514.2</v>
          </cell>
          <cell r="E10894" t="str">
            <v/>
          </cell>
          <cell r="F10894" t="str">
            <v/>
          </cell>
          <cell r="G10894" t="str">
            <v/>
          </cell>
        </row>
        <row r="10895">
          <cell r="A10895" t="str">
            <v>WS8 6</v>
          </cell>
          <cell r="B10895" t="str">
            <v/>
          </cell>
          <cell r="C10895" t="str">
            <v/>
          </cell>
          <cell r="D10895">
            <v>219430.25</v>
          </cell>
          <cell r="E10895">
            <v>858966.21247394918</v>
          </cell>
          <cell r="F10895">
            <v>842044.59</v>
          </cell>
          <cell r="G10895" t="str">
            <v/>
          </cell>
        </row>
        <row r="10896">
          <cell r="A10896" t="str">
            <v>WS8 7</v>
          </cell>
          <cell r="B10896" t="str">
            <v/>
          </cell>
          <cell r="C10896" t="str">
            <v/>
          </cell>
          <cell r="D10896">
            <v>1657235.04</v>
          </cell>
          <cell r="E10896" t="str">
            <v/>
          </cell>
          <cell r="F10896">
            <v>650574.82999999996</v>
          </cell>
          <cell r="G10896" t="str">
            <v/>
          </cell>
        </row>
        <row r="10897">
          <cell r="A10897" t="str">
            <v>WS9 0</v>
          </cell>
          <cell r="B10897" t="str">
            <v/>
          </cell>
          <cell r="C10897" t="str">
            <v/>
          </cell>
          <cell r="D10897">
            <v>1245145.3999999999</v>
          </cell>
          <cell r="E10897" t="str">
            <v/>
          </cell>
          <cell r="F10897" t="str">
            <v/>
          </cell>
          <cell r="G10897" t="str">
            <v/>
          </cell>
        </row>
        <row r="10898">
          <cell r="A10898" t="str">
            <v>WS9 1</v>
          </cell>
          <cell r="B10898" t="str">
            <v/>
          </cell>
          <cell r="C10898" t="str">
            <v/>
          </cell>
          <cell r="D10898" t="str">
            <v/>
          </cell>
          <cell r="E10898" t="str">
            <v/>
          </cell>
          <cell r="F10898" t="str">
            <v/>
          </cell>
          <cell r="G10898" t="str">
            <v/>
          </cell>
        </row>
        <row r="10899">
          <cell r="A10899" t="str">
            <v>WS9 8</v>
          </cell>
          <cell r="B10899">
            <v>879048</v>
          </cell>
          <cell r="C10899" t="str">
            <v/>
          </cell>
          <cell r="D10899">
            <v>1052598.6100000001</v>
          </cell>
          <cell r="E10899">
            <v>5334057.9857486123</v>
          </cell>
          <cell r="F10899">
            <v>12927214.65</v>
          </cell>
          <cell r="G10899" t="str">
            <v/>
          </cell>
        </row>
        <row r="10900">
          <cell r="A10900" t="str">
            <v>WS9 9</v>
          </cell>
          <cell r="B10900">
            <v>2269948</v>
          </cell>
          <cell r="C10900" t="str">
            <v/>
          </cell>
          <cell r="D10900" t="str">
            <v/>
          </cell>
          <cell r="E10900">
            <v>1664035.66111459</v>
          </cell>
          <cell r="F10900">
            <v>1955727.16</v>
          </cell>
          <cell r="G10900" t="str">
            <v/>
          </cell>
        </row>
        <row r="10901">
          <cell r="A10901" t="str">
            <v>WV Other</v>
          </cell>
          <cell r="B10901">
            <v>35248522</v>
          </cell>
          <cell r="C10901">
            <v>11329390</v>
          </cell>
          <cell r="D10901">
            <v>30535038.849999994</v>
          </cell>
          <cell r="E10901">
            <v>25982507.002566274</v>
          </cell>
          <cell r="F10901">
            <v>52137555.620000012</v>
          </cell>
          <cell r="G10901">
            <v>24288112.430000007</v>
          </cell>
        </row>
        <row r="10902">
          <cell r="A10902" t="str">
            <v>WV total</v>
          </cell>
          <cell r="B10902">
            <v>65361218</v>
          </cell>
          <cell r="C10902">
            <v>11329390</v>
          </cell>
          <cell r="D10902">
            <v>37530022.469999991</v>
          </cell>
          <cell r="E10902">
            <v>197027675.14320588</v>
          </cell>
          <cell r="F10902">
            <v>109953479.31</v>
          </cell>
          <cell r="G10902">
            <v>27165928.790000007</v>
          </cell>
        </row>
        <row r="10903">
          <cell r="A10903" t="str">
            <v>WV1 1</v>
          </cell>
          <cell r="B10903" t="str">
            <v/>
          </cell>
          <cell r="C10903" t="str">
            <v/>
          </cell>
          <cell r="D10903" t="str">
            <v/>
          </cell>
          <cell r="E10903" t="str">
            <v/>
          </cell>
          <cell r="F10903">
            <v>4387983.82</v>
          </cell>
          <cell r="G10903" t="str">
            <v/>
          </cell>
        </row>
        <row r="10904">
          <cell r="A10904" t="str">
            <v>WV1 2</v>
          </cell>
          <cell r="B10904">
            <v>1302976</v>
          </cell>
          <cell r="C10904" t="str">
            <v/>
          </cell>
          <cell r="D10904" t="str">
            <v/>
          </cell>
          <cell r="E10904" t="str">
            <v/>
          </cell>
          <cell r="F10904">
            <v>572048.47</v>
          </cell>
          <cell r="G10904" t="str">
            <v/>
          </cell>
        </row>
        <row r="10905">
          <cell r="A10905" t="str">
            <v>WV1 3</v>
          </cell>
          <cell r="B10905" t="str">
            <v/>
          </cell>
          <cell r="C10905" t="str">
            <v/>
          </cell>
          <cell r="D10905" t="str">
            <v/>
          </cell>
          <cell r="E10905">
            <v>951400.20837084763</v>
          </cell>
          <cell r="F10905" t="str">
            <v/>
          </cell>
          <cell r="G10905" t="str">
            <v/>
          </cell>
        </row>
        <row r="10906">
          <cell r="A10906" t="str">
            <v>WV1 4</v>
          </cell>
          <cell r="B10906" t="str">
            <v/>
          </cell>
          <cell r="C10906" t="str">
            <v/>
          </cell>
          <cell r="D10906" t="str">
            <v/>
          </cell>
          <cell r="E10906">
            <v>3489724.7910540882</v>
          </cell>
          <cell r="F10906">
            <v>2751182.26</v>
          </cell>
          <cell r="G10906" t="str">
            <v/>
          </cell>
        </row>
        <row r="10907">
          <cell r="A10907" t="str">
            <v>WV1 9</v>
          </cell>
          <cell r="B10907" t="str">
            <v/>
          </cell>
          <cell r="C10907" t="str">
            <v/>
          </cell>
          <cell r="D10907" t="str">
            <v/>
          </cell>
          <cell r="E10907" t="str">
            <v/>
          </cell>
          <cell r="F10907" t="str">
            <v/>
          </cell>
          <cell r="G10907" t="str">
            <v/>
          </cell>
        </row>
        <row r="10908">
          <cell r="A10908" t="str">
            <v>WV10 0</v>
          </cell>
          <cell r="B10908" t="str">
            <v/>
          </cell>
          <cell r="C10908" t="str">
            <v/>
          </cell>
          <cell r="D10908" t="str">
            <v/>
          </cell>
          <cell r="E10908">
            <v>948084.87733686564</v>
          </cell>
          <cell r="F10908" t="str">
            <v/>
          </cell>
          <cell r="G10908" t="str">
            <v/>
          </cell>
        </row>
        <row r="10909">
          <cell r="A10909" t="str">
            <v>WV10 6</v>
          </cell>
          <cell r="B10909" t="str">
            <v/>
          </cell>
          <cell r="C10909" t="str">
            <v/>
          </cell>
          <cell r="D10909" t="str">
            <v/>
          </cell>
          <cell r="E10909">
            <v>1071345.4371487035</v>
          </cell>
          <cell r="F10909" t="str">
            <v/>
          </cell>
          <cell r="G10909" t="str">
            <v/>
          </cell>
        </row>
        <row r="10910">
          <cell r="A10910" t="str">
            <v>WV10 7</v>
          </cell>
          <cell r="B10910">
            <v>2250729</v>
          </cell>
          <cell r="C10910" t="str">
            <v/>
          </cell>
          <cell r="D10910" t="str">
            <v/>
          </cell>
          <cell r="E10910">
            <v>2260790.0563259721</v>
          </cell>
          <cell r="F10910" t="str">
            <v/>
          </cell>
          <cell r="G10910" t="str">
            <v/>
          </cell>
        </row>
        <row r="10911">
          <cell r="A10911" t="str">
            <v>WV10 8</v>
          </cell>
          <cell r="B10911" t="str">
            <v/>
          </cell>
          <cell r="C10911" t="str">
            <v/>
          </cell>
          <cell r="D10911" t="str">
            <v/>
          </cell>
          <cell r="E10911" t="str">
            <v/>
          </cell>
          <cell r="F10911" t="str">
            <v/>
          </cell>
          <cell r="G10911" t="str">
            <v/>
          </cell>
        </row>
        <row r="10912">
          <cell r="A10912" t="str">
            <v>WV10 9</v>
          </cell>
          <cell r="B10912">
            <v>743721</v>
          </cell>
          <cell r="C10912" t="str">
            <v/>
          </cell>
          <cell r="D10912" t="str">
            <v/>
          </cell>
          <cell r="E10912" t="str">
            <v/>
          </cell>
          <cell r="F10912" t="str">
            <v/>
          </cell>
          <cell r="G10912" t="str">
            <v/>
          </cell>
        </row>
        <row r="10913">
          <cell r="A10913" t="str">
            <v>WV11 1</v>
          </cell>
          <cell r="B10913" t="str">
            <v/>
          </cell>
          <cell r="C10913" t="str">
            <v/>
          </cell>
          <cell r="D10913">
            <v>118552.01</v>
          </cell>
          <cell r="E10913">
            <v>3377602.0284333457</v>
          </cell>
          <cell r="F10913" t="str">
            <v/>
          </cell>
          <cell r="G10913" t="str">
            <v/>
          </cell>
        </row>
        <row r="10914">
          <cell r="A10914" t="str">
            <v>WV11 2</v>
          </cell>
          <cell r="B10914">
            <v>180479</v>
          </cell>
          <cell r="C10914" t="str">
            <v/>
          </cell>
          <cell r="D10914">
            <v>60049.47</v>
          </cell>
          <cell r="E10914">
            <v>5506012.8112070207</v>
          </cell>
          <cell r="F10914" t="str">
            <v/>
          </cell>
          <cell r="G10914" t="str">
            <v/>
          </cell>
        </row>
        <row r="10915">
          <cell r="A10915" t="str">
            <v>WV11 3</v>
          </cell>
          <cell r="B10915" t="str">
            <v/>
          </cell>
          <cell r="C10915" t="str">
            <v/>
          </cell>
          <cell r="D10915" t="str">
            <v/>
          </cell>
          <cell r="E10915">
            <v>3391994.0667487923</v>
          </cell>
          <cell r="F10915" t="str">
            <v/>
          </cell>
          <cell r="G10915" t="str">
            <v/>
          </cell>
        </row>
        <row r="10916">
          <cell r="A10916" t="str">
            <v>WV12 4</v>
          </cell>
          <cell r="B10916">
            <v>356634</v>
          </cell>
          <cell r="C10916" t="str">
            <v/>
          </cell>
          <cell r="D10916" t="str">
            <v/>
          </cell>
          <cell r="E10916">
            <v>1068471.1544192361</v>
          </cell>
          <cell r="F10916" t="str">
            <v/>
          </cell>
          <cell r="G10916" t="str">
            <v/>
          </cell>
        </row>
        <row r="10917">
          <cell r="A10917" t="str">
            <v>WV12 5</v>
          </cell>
          <cell r="B10917" t="str">
            <v/>
          </cell>
          <cell r="C10917" t="str">
            <v/>
          </cell>
          <cell r="D10917" t="str">
            <v/>
          </cell>
          <cell r="E10917">
            <v>1680698.7751314216</v>
          </cell>
          <cell r="F10917">
            <v>1266977.77</v>
          </cell>
          <cell r="G10917" t="str">
            <v/>
          </cell>
        </row>
        <row r="10918">
          <cell r="A10918" t="str">
            <v>WV12 9</v>
          </cell>
          <cell r="B10918" t="str">
            <v/>
          </cell>
          <cell r="C10918" t="str">
            <v/>
          </cell>
          <cell r="D10918" t="str">
            <v/>
          </cell>
          <cell r="E10918" t="str">
            <v/>
          </cell>
          <cell r="F10918" t="str">
            <v/>
          </cell>
          <cell r="G10918" t="str">
            <v/>
          </cell>
        </row>
        <row r="10919">
          <cell r="A10919" t="str">
            <v>WV13 1</v>
          </cell>
          <cell r="B10919">
            <v>533843</v>
          </cell>
          <cell r="C10919" t="str">
            <v/>
          </cell>
          <cell r="D10919">
            <v>1468781.41</v>
          </cell>
          <cell r="E10919">
            <v>1851586.5172792596</v>
          </cell>
          <cell r="F10919">
            <v>1535140.19</v>
          </cell>
          <cell r="G10919" t="str">
            <v/>
          </cell>
        </row>
        <row r="10920">
          <cell r="A10920" t="str">
            <v>WV13 2</v>
          </cell>
          <cell r="B10920" t="str">
            <v/>
          </cell>
          <cell r="C10920" t="str">
            <v/>
          </cell>
          <cell r="D10920">
            <v>420699.41</v>
          </cell>
          <cell r="E10920">
            <v>2219379.821890078</v>
          </cell>
          <cell r="F10920">
            <v>3874499.79</v>
          </cell>
          <cell r="G10920" t="str">
            <v/>
          </cell>
        </row>
        <row r="10921">
          <cell r="A10921" t="str">
            <v>WV13 3</v>
          </cell>
          <cell r="B10921" t="str">
            <v/>
          </cell>
          <cell r="C10921" t="str">
            <v/>
          </cell>
          <cell r="D10921" t="str">
            <v/>
          </cell>
          <cell r="E10921">
            <v>17862841.601250853</v>
          </cell>
          <cell r="F10921" t="str">
            <v/>
          </cell>
          <cell r="G10921" t="str">
            <v/>
          </cell>
        </row>
        <row r="10922">
          <cell r="A10922" t="str">
            <v>WV14 0</v>
          </cell>
          <cell r="B10922" t="str">
            <v/>
          </cell>
          <cell r="C10922" t="str">
            <v/>
          </cell>
          <cell r="D10922">
            <v>994392.08</v>
          </cell>
          <cell r="E10922">
            <v>2254940.8091378254</v>
          </cell>
          <cell r="F10922">
            <v>867760.21</v>
          </cell>
          <cell r="G10922" t="str">
            <v/>
          </cell>
        </row>
        <row r="10923">
          <cell r="A10923" t="str">
            <v>WV14 4</v>
          </cell>
          <cell r="B10923" t="str">
            <v/>
          </cell>
          <cell r="C10923" t="str">
            <v/>
          </cell>
          <cell r="D10923" t="str">
            <v/>
          </cell>
          <cell r="E10923" t="str">
            <v/>
          </cell>
          <cell r="F10923" t="str">
            <v/>
          </cell>
          <cell r="G10923" t="str">
            <v/>
          </cell>
        </row>
        <row r="10924">
          <cell r="A10924" t="str">
            <v>WV14 6</v>
          </cell>
          <cell r="B10924" t="str">
            <v/>
          </cell>
          <cell r="C10924" t="str">
            <v/>
          </cell>
          <cell r="D10924" t="str">
            <v/>
          </cell>
          <cell r="E10924">
            <v>3041501.7123778025</v>
          </cell>
          <cell r="F10924">
            <v>243168.06</v>
          </cell>
          <cell r="G10924" t="str">
            <v/>
          </cell>
        </row>
        <row r="10925">
          <cell r="A10925" t="str">
            <v>WV14 7</v>
          </cell>
          <cell r="B10925" t="str">
            <v/>
          </cell>
          <cell r="C10925" t="str">
            <v/>
          </cell>
          <cell r="D10925" t="str">
            <v/>
          </cell>
          <cell r="E10925">
            <v>975330.65942446934</v>
          </cell>
          <cell r="F10925" t="str">
            <v/>
          </cell>
          <cell r="G10925" t="str">
            <v/>
          </cell>
        </row>
        <row r="10926">
          <cell r="A10926" t="str">
            <v>WV14 8</v>
          </cell>
          <cell r="B10926" t="str">
            <v/>
          </cell>
          <cell r="C10926" t="str">
            <v/>
          </cell>
          <cell r="D10926" t="str">
            <v/>
          </cell>
          <cell r="E10926" t="str">
            <v/>
          </cell>
          <cell r="F10926" t="str">
            <v/>
          </cell>
          <cell r="G10926" t="str">
            <v/>
          </cell>
        </row>
        <row r="10927">
          <cell r="A10927" t="str">
            <v>WV14 9</v>
          </cell>
          <cell r="B10927" t="str">
            <v/>
          </cell>
          <cell r="C10927" t="str">
            <v/>
          </cell>
          <cell r="D10927">
            <v>1120663.51</v>
          </cell>
          <cell r="E10927">
            <v>843561.68954901397</v>
          </cell>
          <cell r="F10927">
            <v>1012208.04</v>
          </cell>
          <cell r="G10927" t="str">
            <v/>
          </cell>
        </row>
        <row r="10928">
          <cell r="A10928" t="str">
            <v>WV15 5</v>
          </cell>
          <cell r="B10928">
            <v>1944897</v>
          </cell>
          <cell r="C10928" t="str">
            <v/>
          </cell>
          <cell r="D10928">
            <v>158872.26</v>
          </cell>
          <cell r="E10928">
            <v>2665137.4634276917</v>
          </cell>
          <cell r="F10928">
            <v>4898414.5</v>
          </cell>
          <cell r="G10928" t="str">
            <v/>
          </cell>
        </row>
        <row r="10929">
          <cell r="A10929" t="str">
            <v>WV15 6</v>
          </cell>
          <cell r="B10929">
            <v>1370564</v>
          </cell>
          <cell r="C10929" t="str">
            <v/>
          </cell>
          <cell r="D10929" t="str">
            <v/>
          </cell>
          <cell r="E10929">
            <v>5530986.9040241158</v>
          </cell>
          <cell r="F10929" t="str">
            <v/>
          </cell>
          <cell r="G10929" t="str">
            <v/>
          </cell>
        </row>
        <row r="10930">
          <cell r="A10930" t="str">
            <v>WV16 4</v>
          </cell>
          <cell r="B10930">
            <v>4261031</v>
          </cell>
          <cell r="C10930" t="str">
            <v/>
          </cell>
          <cell r="D10930">
            <v>671627.65</v>
          </cell>
          <cell r="E10930">
            <v>4051144.9620009046</v>
          </cell>
          <cell r="F10930" t="str">
            <v/>
          </cell>
          <cell r="G10930" t="str">
            <v/>
          </cell>
        </row>
        <row r="10931">
          <cell r="A10931" t="str">
            <v>WV16 5</v>
          </cell>
          <cell r="B10931" t="str">
            <v/>
          </cell>
          <cell r="C10931" t="str">
            <v/>
          </cell>
          <cell r="D10931" t="str">
            <v/>
          </cell>
          <cell r="E10931">
            <v>2545483.423596147</v>
          </cell>
          <cell r="F10931">
            <v>999034.3</v>
          </cell>
          <cell r="G10931" t="str">
            <v/>
          </cell>
        </row>
        <row r="10932">
          <cell r="A10932" t="str">
            <v>WV16 6</v>
          </cell>
          <cell r="B10932">
            <v>10026714</v>
          </cell>
          <cell r="C10932" t="str">
            <v/>
          </cell>
          <cell r="D10932">
            <v>1411554.68</v>
          </cell>
          <cell r="E10932">
            <v>23049916.88546358</v>
          </cell>
          <cell r="F10932">
            <v>4893242.24</v>
          </cell>
          <cell r="G10932" t="str">
            <v/>
          </cell>
        </row>
        <row r="10933">
          <cell r="A10933" t="str">
            <v>WV16 9</v>
          </cell>
          <cell r="B10933" t="str">
            <v/>
          </cell>
          <cell r="C10933" t="str">
            <v/>
          </cell>
          <cell r="D10933" t="str">
            <v/>
          </cell>
          <cell r="E10933" t="str">
            <v/>
          </cell>
          <cell r="F10933" t="str">
            <v/>
          </cell>
          <cell r="G10933" t="str">
            <v/>
          </cell>
        </row>
        <row r="10934">
          <cell r="A10934" t="str">
            <v>WV2 1</v>
          </cell>
          <cell r="B10934" t="str">
            <v/>
          </cell>
          <cell r="C10934" t="str">
            <v/>
          </cell>
          <cell r="D10934" t="str">
            <v/>
          </cell>
          <cell r="E10934" t="str">
            <v/>
          </cell>
          <cell r="F10934" t="str">
            <v/>
          </cell>
          <cell r="G10934" t="str">
            <v/>
          </cell>
        </row>
        <row r="10935">
          <cell r="A10935" t="str">
            <v>WV2 2</v>
          </cell>
          <cell r="B10935" t="str">
            <v/>
          </cell>
          <cell r="C10935" t="str">
            <v/>
          </cell>
          <cell r="D10935" t="str">
            <v/>
          </cell>
          <cell r="E10935">
            <v>2769833.8420960074</v>
          </cell>
          <cell r="F10935">
            <v>1209843.95</v>
          </cell>
          <cell r="G10935" t="str">
            <v/>
          </cell>
        </row>
        <row r="10936">
          <cell r="A10936" t="str">
            <v>WV2 3</v>
          </cell>
          <cell r="B10936" t="str">
            <v/>
          </cell>
          <cell r="C10936" t="str">
            <v/>
          </cell>
          <cell r="D10936" t="str">
            <v/>
          </cell>
          <cell r="E10936">
            <v>5549146.1881252285</v>
          </cell>
          <cell r="F10936">
            <v>2201204.9300000002</v>
          </cell>
          <cell r="G10936" t="str">
            <v/>
          </cell>
        </row>
        <row r="10937">
          <cell r="A10937" t="str">
            <v>WV2 4</v>
          </cell>
          <cell r="B10937" t="str">
            <v/>
          </cell>
          <cell r="C10937" t="str">
            <v/>
          </cell>
          <cell r="D10937">
            <v>367952.58</v>
          </cell>
          <cell r="E10937">
            <v>6681422.5919624995</v>
          </cell>
          <cell r="F10937">
            <v>5907229.0199999996</v>
          </cell>
          <cell r="G10937" t="str">
            <v/>
          </cell>
        </row>
        <row r="10938">
          <cell r="A10938" t="str">
            <v>WV3 0</v>
          </cell>
          <cell r="B10938">
            <v>1577901</v>
          </cell>
          <cell r="C10938" t="str">
            <v/>
          </cell>
          <cell r="D10938">
            <v>145848.79</v>
          </cell>
          <cell r="E10938">
            <v>7343847.3894461673</v>
          </cell>
          <cell r="F10938" t="str">
            <v/>
          </cell>
          <cell r="G10938" t="str">
            <v/>
          </cell>
        </row>
        <row r="10939">
          <cell r="A10939" t="str">
            <v>WV3 7</v>
          </cell>
          <cell r="B10939" t="str">
            <v/>
          </cell>
          <cell r="C10939" t="str">
            <v/>
          </cell>
          <cell r="D10939" t="str">
            <v/>
          </cell>
          <cell r="E10939" t="str">
            <v/>
          </cell>
          <cell r="F10939">
            <v>830589.31</v>
          </cell>
          <cell r="G10939" t="str">
            <v/>
          </cell>
        </row>
        <row r="10940">
          <cell r="A10940" t="str">
            <v>WV3 8</v>
          </cell>
          <cell r="B10940">
            <v>69617</v>
          </cell>
          <cell r="C10940" t="str">
            <v/>
          </cell>
          <cell r="D10940" t="str">
            <v/>
          </cell>
          <cell r="E10940" t="str">
            <v/>
          </cell>
          <cell r="F10940">
            <v>928957.19</v>
          </cell>
          <cell r="G10940" t="str">
            <v/>
          </cell>
        </row>
        <row r="10941">
          <cell r="A10941" t="str">
            <v>WV3 9</v>
          </cell>
          <cell r="B10941" t="str">
            <v/>
          </cell>
          <cell r="C10941" t="str">
            <v/>
          </cell>
          <cell r="D10941" t="str">
            <v/>
          </cell>
          <cell r="E10941">
            <v>2754684.8546403437</v>
          </cell>
          <cell r="F10941" t="str">
            <v/>
          </cell>
          <cell r="G10941" t="str">
            <v/>
          </cell>
        </row>
        <row r="10942">
          <cell r="A10942" t="str">
            <v>WV4 4</v>
          </cell>
          <cell r="B10942" t="str">
            <v/>
          </cell>
          <cell r="C10942" t="str">
            <v/>
          </cell>
          <cell r="D10942" t="str">
            <v/>
          </cell>
          <cell r="E10942">
            <v>3767871.5167153315</v>
          </cell>
          <cell r="F10942">
            <v>1767653.4</v>
          </cell>
          <cell r="G10942" t="str">
            <v/>
          </cell>
        </row>
        <row r="10943">
          <cell r="A10943" t="str">
            <v>WV4 5</v>
          </cell>
          <cell r="B10943" t="str">
            <v/>
          </cell>
          <cell r="C10943" t="str">
            <v/>
          </cell>
          <cell r="D10943" t="str">
            <v/>
          </cell>
          <cell r="E10943">
            <v>5444008.4586745594</v>
          </cell>
          <cell r="F10943">
            <v>3831437.77</v>
          </cell>
          <cell r="G10943" t="str">
            <v/>
          </cell>
        </row>
        <row r="10944">
          <cell r="A10944" t="str">
            <v>WV4 6</v>
          </cell>
          <cell r="B10944">
            <v>1327322</v>
          </cell>
          <cell r="C10944" t="str">
            <v/>
          </cell>
          <cell r="D10944" t="str">
            <v/>
          </cell>
          <cell r="E10944">
            <v>5250125.3629135555</v>
          </cell>
          <cell r="F10944" t="str">
            <v/>
          </cell>
          <cell r="G10944" t="str">
            <v/>
          </cell>
        </row>
        <row r="10945">
          <cell r="A10945" t="str">
            <v>WV5 0</v>
          </cell>
          <cell r="B10945">
            <v>265993</v>
          </cell>
          <cell r="C10945" t="str">
            <v/>
          </cell>
          <cell r="D10945">
            <v>55989.77</v>
          </cell>
          <cell r="E10945" t="str">
            <v/>
          </cell>
          <cell r="F10945" t="str">
            <v/>
          </cell>
          <cell r="G10945" t="str">
            <v/>
          </cell>
        </row>
        <row r="10946">
          <cell r="A10946" t="str">
            <v>WV5 5</v>
          </cell>
          <cell r="B10946" t="str">
            <v/>
          </cell>
          <cell r="C10946" t="str">
            <v/>
          </cell>
          <cell r="D10946" t="str">
            <v/>
          </cell>
          <cell r="E10946" t="str">
            <v/>
          </cell>
          <cell r="F10946" t="str">
            <v/>
          </cell>
          <cell r="G10946" t="str">
            <v/>
          </cell>
        </row>
        <row r="10947">
          <cell r="A10947" t="str">
            <v>WV5 7</v>
          </cell>
          <cell r="B10947">
            <v>3091391</v>
          </cell>
          <cell r="C10947" t="str">
            <v/>
          </cell>
          <cell r="D10947" t="str">
            <v/>
          </cell>
          <cell r="E10947">
            <v>4338950.8634510152</v>
          </cell>
          <cell r="F10947" t="str">
            <v/>
          </cell>
          <cell r="G10947" t="str">
            <v/>
          </cell>
        </row>
        <row r="10948">
          <cell r="A10948" t="str">
            <v>WV5 8</v>
          </cell>
          <cell r="B10948" t="str">
            <v/>
          </cell>
          <cell r="C10948" t="str">
            <v/>
          </cell>
          <cell r="D10948" t="str">
            <v/>
          </cell>
          <cell r="E10948">
            <v>978730.58335849829</v>
          </cell>
          <cell r="F10948" t="str">
            <v/>
          </cell>
          <cell r="G10948" t="str">
            <v/>
          </cell>
        </row>
        <row r="10949">
          <cell r="A10949" t="str">
            <v>WV5 9</v>
          </cell>
          <cell r="B10949" t="str">
            <v/>
          </cell>
          <cell r="C10949" t="str">
            <v/>
          </cell>
          <cell r="D10949" t="str">
            <v/>
          </cell>
          <cell r="E10949">
            <v>1403567.7002342031</v>
          </cell>
          <cell r="F10949">
            <v>1711717.47</v>
          </cell>
          <cell r="G10949" t="str">
            <v/>
          </cell>
        </row>
        <row r="10950">
          <cell r="A10950" t="str">
            <v>WV6 0</v>
          </cell>
          <cell r="B10950" t="str">
            <v/>
          </cell>
          <cell r="C10950" t="str">
            <v/>
          </cell>
          <cell r="D10950" t="str">
            <v/>
          </cell>
          <cell r="E10950">
            <v>4418115.601583967</v>
          </cell>
          <cell r="F10950">
            <v>959934.47</v>
          </cell>
          <cell r="G10950" t="str">
            <v/>
          </cell>
        </row>
        <row r="10951">
          <cell r="A10951" t="str">
            <v>WV6 6</v>
          </cell>
          <cell r="B10951" t="str">
            <v/>
          </cell>
          <cell r="C10951" t="str">
            <v/>
          </cell>
          <cell r="D10951" t="str">
            <v/>
          </cell>
          <cell r="E10951" t="str">
            <v/>
          </cell>
          <cell r="F10951" t="str">
            <v/>
          </cell>
          <cell r="G10951" t="str">
            <v/>
          </cell>
        </row>
        <row r="10952">
          <cell r="A10952" t="str">
            <v>WV6 7</v>
          </cell>
          <cell r="B10952">
            <v>808884</v>
          </cell>
          <cell r="C10952" t="str">
            <v/>
          </cell>
          <cell r="D10952" t="str">
            <v/>
          </cell>
          <cell r="E10952">
            <v>4458756.5154165011</v>
          </cell>
          <cell r="F10952">
            <v>2107946.0299999998</v>
          </cell>
          <cell r="G10952" t="str">
            <v/>
          </cell>
        </row>
        <row r="10953">
          <cell r="A10953" t="str">
            <v>WV6 8</v>
          </cell>
          <cell r="B10953" t="str">
            <v/>
          </cell>
          <cell r="C10953" t="str">
            <v/>
          </cell>
          <cell r="D10953" t="str">
            <v/>
          </cell>
          <cell r="E10953">
            <v>11279568.430236671</v>
          </cell>
          <cell r="F10953">
            <v>5544654.3700000001</v>
          </cell>
          <cell r="G10953">
            <v>2877816.36</v>
          </cell>
        </row>
        <row r="10954">
          <cell r="A10954" t="str">
            <v>WV6 9</v>
          </cell>
          <cell r="B10954" t="str">
            <v/>
          </cell>
          <cell r="C10954" t="str">
            <v/>
          </cell>
          <cell r="D10954" t="str">
            <v/>
          </cell>
          <cell r="E10954">
            <v>1105306.0871195942</v>
          </cell>
          <cell r="F10954">
            <v>2702909.33</v>
          </cell>
          <cell r="G10954" t="str">
            <v/>
          </cell>
        </row>
        <row r="10955">
          <cell r="A10955" t="str">
            <v>WV7 3</v>
          </cell>
          <cell r="B10955" t="str">
            <v/>
          </cell>
          <cell r="C10955" t="str">
            <v/>
          </cell>
          <cell r="D10955" t="str">
            <v/>
          </cell>
          <cell r="E10955">
            <v>4924009.9824001007</v>
          </cell>
          <cell r="F10955" t="str">
            <v/>
          </cell>
          <cell r="G10955" t="str">
            <v/>
          </cell>
        </row>
        <row r="10956">
          <cell r="A10956" t="str">
            <v>WV8 1</v>
          </cell>
          <cell r="B10956" t="str">
            <v/>
          </cell>
          <cell r="C10956" t="str">
            <v/>
          </cell>
          <cell r="D10956" t="str">
            <v/>
          </cell>
          <cell r="E10956">
            <v>5555488.4807247017</v>
          </cell>
          <cell r="F10956">
            <v>810186.8</v>
          </cell>
          <cell r="G10956" t="str">
            <v/>
          </cell>
        </row>
        <row r="10957">
          <cell r="A10957" t="str">
            <v>WV8 2</v>
          </cell>
          <cell r="B10957" t="str">
            <v/>
          </cell>
          <cell r="C10957" t="str">
            <v/>
          </cell>
          <cell r="D10957" t="str">
            <v/>
          </cell>
          <cell r="E10957" t="str">
            <v/>
          </cell>
          <cell r="F10957" t="str">
            <v/>
          </cell>
          <cell r="G10957" t="str">
            <v/>
          </cell>
        </row>
        <row r="10958">
          <cell r="A10958" t="str">
            <v>WV9 5</v>
          </cell>
          <cell r="B10958" t="str">
            <v/>
          </cell>
          <cell r="C10958" t="str">
            <v/>
          </cell>
          <cell r="D10958" t="str">
            <v/>
          </cell>
          <cell r="E10958">
            <v>2383797.035942656</v>
          </cell>
          <cell r="F10958" t="str">
            <v/>
          </cell>
          <cell r="G10958" t="str">
            <v/>
          </cell>
        </row>
        <row r="10959">
          <cell r="A10959" t="str">
            <v>WV98 1</v>
          </cell>
          <cell r="B10959" t="str">
            <v/>
          </cell>
          <cell r="C10959" t="str">
            <v/>
          </cell>
          <cell r="D10959" t="str">
            <v/>
          </cell>
          <cell r="E10959" t="str">
            <v/>
          </cell>
          <cell r="F10959" t="str">
            <v/>
          </cell>
          <cell r="G10959" t="str">
            <v/>
          </cell>
        </row>
        <row r="10960">
          <cell r="A10960" t="str">
            <v>WV98 2</v>
          </cell>
          <cell r="B10960" t="str">
            <v/>
          </cell>
          <cell r="C10960" t="str">
            <v/>
          </cell>
          <cell r="D10960" t="str">
            <v/>
          </cell>
          <cell r="E10960" t="str">
            <v/>
          </cell>
          <cell r="F10960" t="str">
            <v/>
          </cell>
          <cell r="G10960" t="str">
            <v/>
          </cell>
        </row>
        <row r="10961">
          <cell r="A10961" t="str">
            <v>WV99 1</v>
          </cell>
          <cell r="B10961" t="str">
            <v/>
          </cell>
          <cell r="C10961" t="str">
            <v/>
          </cell>
          <cell r="D10961" t="str">
            <v/>
          </cell>
          <cell r="E10961" t="str">
            <v/>
          </cell>
          <cell r="F10961" t="str">
            <v/>
          </cell>
          <cell r="G10961" t="str">
            <v/>
          </cell>
        </row>
        <row r="10962">
          <cell r="A10962" t="str">
            <v>WV99 2</v>
          </cell>
          <cell r="B10962" t="str">
            <v/>
          </cell>
          <cell r="C10962" t="str">
            <v/>
          </cell>
          <cell r="D10962" t="str">
            <v/>
          </cell>
          <cell r="E10962" t="str">
            <v/>
          </cell>
          <cell r="F10962" t="str">
            <v/>
          </cell>
          <cell r="G10962" t="str">
            <v/>
          </cell>
        </row>
        <row r="10963">
          <cell r="A10963" t="str">
            <v>YO Other</v>
          </cell>
          <cell r="B10963">
            <v>105349775</v>
          </cell>
          <cell r="C10963">
            <v>63649102.499999993</v>
          </cell>
          <cell r="D10963">
            <v>145290862.38999999</v>
          </cell>
          <cell r="E10963">
            <v>132241460.27409285</v>
          </cell>
          <cell r="F10963">
            <v>62440708.479999982</v>
          </cell>
          <cell r="G10963">
            <v>83418464.589600027</v>
          </cell>
        </row>
        <row r="10964">
          <cell r="A10964" t="str">
            <v>YO total</v>
          </cell>
          <cell r="B10964">
            <v>200995148</v>
          </cell>
          <cell r="C10964">
            <v>88556553.069999993</v>
          </cell>
          <cell r="D10964">
            <v>307783192.69000006</v>
          </cell>
          <cell r="E10964">
            <v>427423504.36232847</v>
          </cell>
          <cell r="F10964">
            <v>299652180.70999998</v>
          </cell>
          <cell r="G10964">
            <v>87266216.979600027</v>
          </cell>
        </row>
        <row r="10965">
          <cell r="A10965" t="str">
            <v>YO1 0</v>
          </cell>
          <cell r="B10965" t="str">
            <v/>
          </cell>
          <cell r="C10965" t="str">
            <v/>
          </cell>
          <cell r="D10965" t="str">
            <v/>
          </cell>
          <cell r="E10965" t="str">
            <v/>
          </cell>
          <cell r="F10965" t="str">
            <v/>
          </cell>
          <cell r="G10965" t="str">
            <v/>
          </cell>
        </row>
        <row r="10966">
          <cell r="A10966" t="str">
            <v>YO1 6</v>
          </cell>
          <cell r="B10966" t="str">
            <v/>
          </cell>
          <cell r="C10966" t="str">
            <v/>
          </cell>
          <cell r="D10966" t="str">
            <v/>
          </cell>
          <cell r="E10966">
            <v>802413.33923227806</v>
          </cell>
          <cell r="F10966" t="str">
            <v/>
          </cell>
          <cell r="G10966" t="str">
            <v/>
          </cell>
        </row>
        <row r="10967">
          <cell r="A10967" t="str">
            <v>YO1 7</v>
          </cell>
          <cell r="B10967">
            <v>1449041</v>
          </cell>
          <cell r="C10967" t="str">
            <v/>
          </cell>
          <cell r="D10967">
            <v>938686.72</v>
          </cell>
          <cell r="E10967" t="str">
            <v/>
          </cell>
          <cell r="F10967" t="str">
            <v/>
          </cell>
          <cell r="G10967" t="str">
            <v/>
          </cell>
        </row>
        <row r="10968">
          <cell r="A10968" t="str">
            <v>YO1 8</v>
          </cell>
          <cell r="B10968" t="str">
            <v/>
          </cell>
          <cell r="C10968" t="str">
            <v/>
          </cell>
          <cell r="D10968" t="str">
            <v/>
          </cell>
          <cell r="E10968">
            <v>756748.36223472143</v>
          </cell>
          <cell r="F10968" t="str">
            <v/>
          </cell>
          <cell r="G10968" t="str">
            <v/>
          </cell>
        </row>
        <row r="10969">
          <cell r="A10969" t="str">
            <v>YO1 9</v>
          </cell>
          <cell r="B10969" t="str">
            <v/>
          </cell>
          <cell r="C10969" t="str">
            <v/>
          </cell>
          <cell r="D10969">
            <v>440823.97</v>
          </cell>
          <cell r="E10969">
            <v>1261619.3549260218</v>
          </cell>
          <cell r="F10969">
            <v>2931751.56</v>
          </cell>
          <cell r="G10969" t="str">
            <v/>
          </cell>
        </row>
        <row r="10970">
          <cell r="A10970" t="str">
            <v>YO10 3</v>
          </cell>
          <cell r="B10970" t="str">
            <v/>
          </cell>
          <cell r="C10970" t="str">
            <v/>
          </cell>
          <cell r="D10970" t="str">
            <v/>
          </cell>
          <cell r="E10970" t="str">
            <v/>
          </cell>
          <cell r="F10970">
            <v>1495601.59</v>
          </cell>
          <cell r="G10970" t="str">
            <v/>
          </cell>
        </row>
        <row r="10971">
          <cell r="A10971" t="str">
            <v>YO10 4</v>
          </cell>
          <cell r="B10971">
            <v>210298</v>
          </cell>
          <cell r="C10971" t="str">
            <v/>
          </cell>
          <cell r="D10971">
            <v>520584.72</v>
          </cell>
          <cell r="E10971">
            <v>1707027.0163948392</v>
          </cell>
          <cell r="F10971">
            <v>1831999.64</v>
          </cell>
          <cell r="G10971" t="str">
            <v/>
          </cell>
        </row>
        <row r="10972">
          <cell r="A10972" t="str">
            <v>YO10 5</v>
          </cell>
          <cell r="B10972" t="str">
            <v/>
          </cell>
          <cell r="C10972" t="str">
            <v/>
          </cell>
          <cell r="D10972" t="str">
            <v/>
          </cell>
          <cell r="E10972" t="str">
            <v/>
          </cell>
          <cell r="F10972">
            <v>511475.38</v>
          </cell>
          <cell r="G10972" t="str">
            <v/>
          </cell>
        </row>
        <row r="10973">
          <cell r="A10973" t="str">
            <v>YO11 1</v>
          </cell>
          <cell r="B10973">
            <v>1148473</v>
          </cell>
          <cell r="C10973" t="str">
            <v/>
          </cell>
          <cell r="D10973">
            <v>1997174.58</v>
          </cell>
          <cell r="E10973">
            <v>984910.66807228676</v>
          </cell>
          <cell r="F10973">
            <v>6143626.25</v>
          </cell>
          <cell r="G10973" t="str">
            <v/>
          </cell>
        </row>
        <row r="10974">
          <cell r="A10974" t="str">
            <v>YO11 2</v>
          </cell>
          <cell r="B10974" t="str">
            <v/>
          </cell>
          <cell r="C10974" t="str">
            <v/>
          </cell>
          <cell r="D10974" t="str">
            <v/>
          </cell>
          <cell r="E10974" t="str">
            <v/>
          </cell>
          <cell r="F10974" t="str">
            <v/>
          </cell>
          <cell r="G10974" t="str">
            <v/>
          </cell>
        </row>
        <row r="10975">
          <cell r="A10975" t="str">
            <v>YO11 3</v>
          </cell>
          <cell r="B10975">
            <v>3580582</v>
          </cell>
          <cell r="C10975" t="str">
            <v/>
          </cell>
          <cell r="D10975">
            <v>7421598.3200000003</v>
          </cell>
          <cell r="E10975" t="str">
            <v/>
          </cell>
          <cell r="F10975">
            <v>1414611.71</v>
          </cell>
          <cell r="G10975" t="str">
            <v/>
          </cell>
        </row>
        <row r="10976">
          <cell r="A10976" t="str">
            <v>YO11 9</v>
          </cell>
          <cell r="B10976" t="str">
            <v/>
          </cell>
          <cell r="C10976" t="str">
            <v/>
          </cell>
          <cell r="D10976" t="str">
            <v/>
          </cell>
          <cell r="E10976" t="str">
            <v/>
          </cell>
          <cell r="F10976" t="str">
            <v/>
          </cell>
          <cell r="G10976" t="str">
            <v/>
          </cell>
        </row>
        <row r="10977">
          <cell r="A10977" t="str">
            <v>YO12 4</v>
          </cell>
          <cell r="B10977" t="str">
            <v/>
          </cell>
          <cell r="C10977" t="str">
            <v/>
          </cell>
          <cell r="D10977" t="str">
            <v/>
          </cell>
          <cell r="E10977">
            <v>1415411.629082704</v>
          </cell>
          <cell r="F10977">
            <v>951284.77</v>
          </cell>
          <cell r="G10977" t="str">
            <v/>
          </cell>
        </row>
        <row r="10978">
          <cell r="A10978" t="str">
            <v>YO12 5</v>
          </cell>
          <cell r="B10978">
            <v>714696</v>
          </cell>
          <cell r="C10978" t="str">
            <v/>
          </cell>
          <cell r="D10978">
            <v>1928573.04</v>
          </cell>
          <cell r="E10978">
            <v>2929536.8206167156</v>
          </cell>
          <cell r="F10978">
            <v>1254671.75</v>
          </cell>
          <cell r="G10978" t="str">
            <v/>
          </cell>
        </row>
        <row r="10979">
          <cell r="A10979" t="str">
            <v>YO12 6</v>
          </cell>
          <cell r="B10979">
            <v>333422</v>
          </cell>
          <cell r="C10979" t="str">
            <v/>
          </cell>
          <cell r="D10979" t="str">
            <v/>
          </cell>
          <cell r="E10979">
            <v>708913.39893718879</v>
          </cell>
          <cell r="F10979">
            <v>1544530.43</v>
          </cell>
          <cell r="G10979" t="str">
            <v/>
          </cell>
        </row>
        <row r="10980">
          <cell r="A10980" t="str">
            <v>YO12 7</v>
          </cell>
          <cell r="B10980">
            <v>842499</v>
          </cell>
          <cell r="C10980">
            <v>1050941.6100000003</v>
          </cell>
          <cell r="D10980">
            <v>1170149.79</v>
          </cell>
          <cell r="E10980">
            <v>1827517.2221058416</v>
          </cell>
          <cell r="F10980">
            <v>3642376.9</v>
          </cell>
          <cell r="G10980">
            <v>1166159.79</v>
          </cell>
        </row>
        <row r="10981">
          <cell r="A10981" t="str">
            <v>YO13 0</v>
          </cell>
          <cell r="B10981">
            <v>3549161</v>
          </cell>
          <cell r="C10981">
            <v>3008325.9699999988</v>
          </cell>
          <cell r="D10981" t="str">
            <v/>
          </cell>
          <cell r="E10981">
            <v>2860123.8291646084</v>
          </cell>
          <cell r="F10981">
            <v>10938514.57</v>
          </cell>
          <cell r="G10981" t="str">
            <v/>
          </cell>
        </row>
        <row r="10982">
          <cell r="A10982" t="str">
            <v>YO13 9</v>
          </cell>
          <cell r="B10982">
            <v>2304226</v>
          </cell>
          <cell r="C10982">
            <v>3093402.3800000004</v>
          </cell>
          <cell r="D10982">
            <v>4880135.84</v>
          </cell>
          <cell r="E10982">
            <v>5455656.3300321531</v>
          </cell>
          <cell r="F10982">
            <v>3777203.91</v>
          </cell>
          <cell r="G10982" t="str">
            <v/>
          </cell>
        </row>
        <row r="10983">
          <cell r="A10983" t="str">
            <v>YO14 0</v>
          </cell>
          <cell r="B10983" t="str">
            <v/>
          </cell>
          <cell r="C10983" t="str">
            <v/>
          </cell>
          <cell r="D10983" t="str">
            <v/>
          </cell>
          <cell r="E10983">
            <v>4931108.4986423822</v>
          </cell>
          <cell r="F10983">
            <v>1084700.6299999999</v>
          </cell>
          <cell r="G10983" t="str">
            <v/>
          </cell>
        </row>
        <row r="10984">
          <cell r="A10984" t="str">
            <v>YO14 4</v>
          </cell>
          <cell r="B10984" t="str">
            <v/>
          </cell>
          <cell r="C10984" t="str">
            <v/>
          </cell>
          <cell r="D10984" t="str">
            <v/>
          </cell>
          <cell r="E10984" t="str">
            <v/>
          </cell>
          <cell r="F10984" t="str">
            <v/>
          </cell>
          <cell r="G10984" t="str">
            <v/>
          </cell>
        </row>
        <row r="10985">
          <cell r="A10985" t="str">
            <v>YO14 9</v>
          </cell>
          <cell r="B10985">
            <v>1485966</v>
          </cell>
          <cell r="C10985">
            <v>701476.53</v>
          </cell>
          <cell r="D10985">
            <v>2557988.6800000002</v>
          </cell>
          <cell r="E10985" t="str">
            <v/>
          </cell>
          <cell r="F10985">
            <v>3521296.59</v>
          </cell>
          <cell r="G10985" t="str">
            <v/>
          </cell>
        </row>
        <row r="10986">
          <cell r="A10986" t="str">
            <v>YO15 1</v>
          </cell>
          <cell r="B10986" t="str">
            <v/>
          </cell>
          <cell r="C10986" t="str">
            <v/>
          </cell>
          <cell r="D10986">
            <v>651180.43999999994</v>
          </cell>
          <cell r="E10986" t="str">
            <v/>
          </cell>
          <cell r="F10986">
            <v>1565302.63</v>
          </cell>
          <cell r="G10986" t="str">
            <v/>
          </cell>
        </row>
        <row r="10987">
          <cell r="A10987" t="str">
            <v>YO15 2</v>
          </cell>
          <cell r="B10987" t="str">
            <v/>
          </cell>
          <cell r="C10987">
            <v>738731.04000000015</v>
          </cell>
          <cell r="D10987">
            <v>628352.31000000006</v>
          </cell>
          <cell r="E10987">
            <v>2881843.1552437982</v>
          </cell>
          <cell r="F10987">
            <v>2574597.33</v>
          </cell>
          <cell r="G10987" t="str">
            <v/>
          </cell>
        </row>
        <row r="10988">
          <cell r="A10988" t="str">
            <v>YO15 3</v>
          </cell>
          <cell r="B10988">
            <v>2493539</v>
          </cell>
          <cell r="C10988">
            <v>1369020.74</v>
          </cell>
          <cell r="D10988">
            <v>2671110.35</v>
          </cell>
          <cell r="E10988" t="str">
            <v/>
          </cell>
          <cell r="F10988">
            <v>5215134.97</v>
          </cell>
          <cell r="G10988" t="str">
            <v/>
          </cell>
        </row>
        <row r="10989">
          <cell r="A10989" t="str">
            <v>YO15 9</v>
          </cell>
          <cell r="B10989" t="str">
            <v/>
          </cell>
          <cell r="C10989" t="str">
            <v/>
          </cell>
          <cell r="D10989" t="str">
            <v/>
          </cell>
          <cell r="E10989" t="str">
            <v/>
          </cell>
          <cell r="F10989" t="str">
            <v/>
          </cell>
          <cell r="G10989" t="str">
            <v/>
          </cell>
        </row>
        <row r="10990">
          <cell r="A10990" t="str">
            <v>YO16 4</v>
          </cell>
          <cell r="B10990" t="str">
            <v/>
          </cell>
          <cell r="C10990">
            <v>303157.68000000011</v>
          </cell>
          <cell r="D10990" t="str">
            <v/>
          </cell>
          <cell r="E10990" t="str">
            <v/>
          </cell>
          <cell r="F10990">
            <v>2688674.24</v>
          </cell>
          <cell r="G10990" t="str">
            <v/>
          </cell>
        </row>
        <row r="10991">
          <cell r="A10991" t="str">
            <v>YO16 6</v>
          </cell>
          <cell r="B10991" t="str">
            <v/>
          </cell>
          <cell r="C10991" t="str">
            <v/>
          </cell>
          <cell r="D10991" t="str">
            <v/>
          </cell>
          <cell r="E10991" t="str">
            <v/>
          </cell>
          <cell r="F10991">
            <v>1270531.07</v>
          </cell>
          <cell r="G10991" t="str">
            <v/>
          </cell>
        </row>
        <row r="10992">
          <cell r="A10992" t="str">
            <v>YO16 7</v>
          </cell>
          <cell r="B10992" t="str">
            <v/>
          </cell>
          <cell r="C10992" t="str">
            <v/>
          </cell>
          <cell r="D10992" t="str">
            <v/>
          </cell>
          <cell r="E10992" t="str">
            <v/>
          </cell>
          <cell r="F10992" t="str">
            <v/>
          </cell>
          <cell r="G10992" t="str">
            <v/>
          </cell>
        </row>
        <row r="10993">
          <cell r="A10993" t="str">
            <v>YO17 1</v>
          </cell>
          <cell r="B10993" t="str">
            <v/>
          </cell>
          <cell r="C10993" t="str">
            <v/>
          </cell>
          <cell r="D10993" t="str">
            <v/>
          </cell>
          <cell r="E10993" t="str">
            <v/>
          </cell>
          <cell r="F10993" t="str">
            <v/>
          </cell>
          <cell r="G10993" t="str">
            <v/>
          </cell>
        </row>
        <row r="10994">
          <cell r="A10994" t="str">
            <v>YO17 6</v>
          </cell>
          <cell r="B10994">
            <v>5521962</v>
          </cell>
          <cell r="C10994">
            <v>760800.2699999999</v>
          </cell>
          <cell r="D10994">
            <v>9569159.3900000006</v>
          </cell>
          <cell r="E10994">
            <v>2865345.6855368684</v>
          </cell>
          <cell r="F10994">
            <v>2278497</v>
          </cell>
          <cell r="G10994" t="str">
            <v/>
          </cell>
        </row>
        <row r="10995">
          <cell r="A10995" t="str">
            <v>YO17 7</v>
          </cell>
          <cell r="B10995" t="str">
            <v/>
          </cell>
          <cell r="C10995" t="str">
            <v/>
          </cell>
          <cell r="D10995">
            <v>1149038.76</v>
          </cell>
          <cell r="E10995" t="str">
            <v/>
          </cell>
          <cell r="F10995" t="str">
            <v/>
          </cell>
          <cell r="G10995" t="str">
            <v/>
          </cell>
        </row>
        <row r="10996">
          <cell r="A10996" t="str">
            <v>YO17 8</v>
          </cell>
          <cell r="B10996">
            <v>3454491</v>
          </cell>
          <cell r="C10996" t="str">
            <v/>
          </cell>
          <cell r="D10996">
            <v>9119177.0899999999</v>
          </cell>
          <cell r="E10996">
            <v>15653970.561043918</v>
          </cell>
          <cell r="F10996">
            <v>5531241.1100000003</v>
          </cell>
          <cell r="G10996" t="str">
            <v/>
          </cell>
        </row>
        <row r="10997">
          <cell r="A10997" t="str">
            <v>YO17 9</v>
          </cell>
          <cell r="B10997" t="str">
            <v/>
          </cell>
          <cell r="C10997" t="str">
            <v/>
          </cell>
          <cell r="D10997">
            <v>2590040.98</v>
          </cell>
          <cell r="E10997">
            <v>6493131.2153507359</v>
          </cell>
          <cell r="F10997" t="str">
            <v/>
          </cell>
          <cell r="G10997" t="str">
            <v/>
          </cell>
        </row>
        <row r="10998">
          <cell r="A10998" t="str">
            <v>YO18 7</v>
          </cell>
          <cell r="B10998">
            <v>2424343</v>
          </cell>
          <cell r="C10998">
            <v>1695477.2600000005</v>
          </cell>
          <cell r="D10998">
            <v>5943302.46</v>
          </cell>
          <cell r="E10998">
            <v>7403693.1591528803</v>
          </cell>
          <cell r="F10998">
            <v>4833182.4800000004</v>
          </cell>
          <cell r="G10998" t="str">
            <v/>
          </cell>
        </row>
        <row r="10999">
          <cell r="A10999" t="str">
            <v>YO18 8</v>
          </cell>
          <cell r="B10999">
            <v>2348052</v>
          </cell>
          <cell r="C10999" t="str">
            <v/>
          </cell>
          <cell r="D10999">
            <v>2986326.2</v>
          </cell>
          <cell r="E10999">
            <v>4534842.6804447649</v>
          </cell>
          <cell r="F10999">
            <v>6906104.5700000003</v>
          </cell>
          <cell r="G10999">
            <v>2681592.6</v>
          </cell>
        </row>
        <row r="11000">
          <cell r="A11000" t="str">
            <v>YO18 9</v>
          </cell>
          <cell r="B11000" t="str">
            <v/>
          </cell>
          <cell r="C11000" t="str">
            <v/>
          </cell>
          <cell r="D11000" t="str">
            <v/>
          </cell>
          <cell r="E11000" t="str">
            <v/>
          </cell>
          <cell r="F11000" t="str">
            <v/>
          </cell>
          <cell r="G11000" t="str">
            <v/>
          </cell>
        </row>
        <row r="11001">
          <cell r="A11001" t="str">
            <v>YO19 4</v>
          </cell>
          <cell r="B11001" t="str">
            <v/>
          </cell>
          <cell r="C11001" t="str">
            <v/>
          </cell>
          <cell r="D11001" t="str">
            <v/>
          </cell>
          <cell r="E11001" t="str">
            <v/>
          </cell>
          <cell r="F11001" t="str">
            <v/>
          </cell>
          <cell r="G11001" t="str">
            <v/>
          </cell>
        </row>
        <row r="11002">
          <cell r="A11002" t="str">
            <v>YO19 5</v>
          </cell>
          <cell r="B11002">
            <v>652356</v>
          </cell>
          <cell r="C11002" t="str">
            <v/>
          </cell>
          <cell r="D11002">
            <v>2121538.2000000002</v>
          </cell>
          <cell r="E11002">
            <v>2627910.0548022361</v>
          </cell>
          <cell r="F11002">
            <v>1937403.37</v>
          </cell>
          <cell r="G11002" t="str">
            <v/>
          </cell>
        </row>
        <row r="11003">
          <cell r="A11003" t="str">
            <v>YO19 6</v>
          </cell>
          <cell r="B11003" t="str">
            <v/>
          </cell>
          <cell r="C11003" t="str">
            <v/>
          </cell>
          <cell r="D11003">
            <v>3438577.15</v>
          </cell>
          <cell r="E11003">
            <v>7230816.5867337054</v>
          </cell>
          <cell r="F11003">
            <v>2976433.73</v>
          </cell>
          <cell r="G11003" t="str">
            <v/>
          </cell>
        </row>
        <row r="11004">
          <cell r="A11004" t="str">
            <v>YO21 1</v>
          </cell>
          <cell r="B11004" t="str">
            <v/>
          </cell>
          <cell r="C11004">
            <v>1567770.14</v>
          </cell>
          <cell r="D11004">
            <v>1908669.1</v>
          </cell>
          <cell r="E11004">
            <v>1595467.3403433647</v>
          </cell>
          <cell r="F11004">
            <v>2485181.86</v>
          </cell>
          <cell r="G11004" t="str">
            <v/>
          </cell>
        </row>
        <row r="11005">
          <cell r="A11005" t="str">
            <v>YO21 2</v>
          </cell>
          <cell r="B11005">
            <v>680361</v>
          </cell>
          <cell r="C11005" t="str">
            <v/>
          </cell>
          <cell r="D11005">
            <v>1264235.0900000001</v>
          </cell>
          <cell r="E11005">
            <v>3725692.5172084505</v>
          </cell>
          <cell r="F11005">
            <v>2933955.75</v>
          </cell>
          <cell r="G11005" t="str">
            <v/>
          </cell>
        </row>
        <row r="11006">
          <cell r="A11006" t="str">
            <v>YO21 3</v>
          </cell>
          <cell r="B11006" t="str">
            <v/>
          </cell>
          <cell r="C11006">
            <v>1521383.1099999999</v>
          </cell>
          <cell r="D11006">
            <v>1695636.98</v>
          </cell>
          <cell r="E11006">
            <v>2747148.1933331797</v>
          </cell>
          <cell r="F11006">
            <v>7503462.9900000002</v>
          </cell>
          <cell r="G11006" t="str">
            <v/>
          </cell>
        </row>
        <row r="11007">
          <cell r="A11007" t="str">
            <v>YO21 9</v>
          </cell>
          <cell r="B11007" t="str">
            <v/>
          </cell>
          <cell r="C11007" t="str">
            <v/>
          </cell>
          <cell r="D11007" t="str">
            <v/>
          </cell>
          <cell r="E11007" t="str">
            <v/>
          </cell>
          <cell r="F11007" t="str">
            <v/>
          </cell>
          <cell r="G11007" t="str">
            <v/>
          </cell>
        </row>
        <row r="11008">
          <cell r="A11008" t="str">
            <v>YO22 4</v>
          </cell>
          <cell r="B11008" t="str">
            <v/>
          </cell>
          <cell r="C11008">
            <v>1063601.3500000001</v>
          </cell>
          <cell r="D11008">
            <v>1274546.95</v>
          </cell>
          <cell r="E11008">
            <v>2483507.8378471676</v>
          </cell>
          <cell r="F11008" t="str">
            <v/>
          </cell>
          <cell r="G11008" t="str">
            <v/>
          </cell>
        </row>
        <row r="11009">
          <cell r="A11009" t="str">
            <v>YO22 5</v>
          </cell>
          <cell r="B11009" t="str">
            <v/>
          </cell>
          <cell r="C11009" t="str">
            <v/>
          </cell>
          <cell r="D11009">
            <v>772006.40000000002</v>
          </cell>
          <cell r="E11009">
            <v>3843767.0683497679</v>
          </cell>
          <cell r="F11009">
            <v>872833.3</v>
          </cell>
          <cell r="G11009" t="str">
            <v/>
          </cell>
        </row>
        <row r="11010">
          <cell r="A11010" t="str">
            <v>YO23 1</v>
          </cell>
          <cell r="B11010" t="str">
            <v/>
          </cell>
          <cell r="C11010" t="str">
            <v/>
          </cell>
          <cell r="D11010" t="str">
            <v/>
          </cell>
          <cell r="E11010" t="str">
            <v/>
          </cell>
          <cell r="F11010">
            <v>2107454.2400000002</v>
          </cell>
          <cell r="G11010" t="str">
            <v/>
          </cell>
        </row>
        <row r="11011">
          <cell r="A11011" t="str">
            <v>YO23 2</v>
          </cell>
          <cell r="B11011" t="str">
            <v/>
          </cell>
          <cell r="C11011" t="str">
            <v/>
          </cell>
          <cell r="D11011" t="str">
            <v/>
          </cell>
          <cell r="E11011">
            <v>5283640.6511460161</v>
          </cell>
          <cell r="F11011">
            <v>926221.33</v>
          </cell>
          <cell r="G11011" t="str">
            <v/>
          </cell>
        </row>
        <row r="11012">
          <cell r="A11012" t="str">
            <v>YO23 3</v>
          </cell>
          <cell r="B11012" t="str">
            <v/>
          </cell>
          <cell r="C11012" t="str">
            <v/>
          </cell>
          <cell r="D11012" t="str">
            <v/>
          </cell>
          <cell r="E11012">
            <v>2488591.0970444041</v>
          </cell>
          <cell r="F11012">
            <v>1259711.79</v>
          </cell>
          <cell r="G11012" t="str">
            <v/>
          </cell>
        </row>
        <row r="11013">
          <cell r="A11013" t="str">
            <v>YO23 7</v>
          </cell>
          <cell r="B11013" t="str">
            <v/>
          </cell>
          <cell r="C11013" t="str">
            <v/>
          </cell>
          <cell r="D11013" t="str">
            <v/>
          </cell>
          <cell r="E11013">
            <v>696712.43362570729</v>
          </cell>
          <cell r="F11013" t="str">
            <v/>
          </cell>
          <cell r="G11013" t="str">
            <v/>
          </cell>
        </row>
        <row r="11014">
          <cell r="A11014" t="str">
            <v>YO24 1</v>
          </cell>
          <cell r="B11014" t="str">
            <v/>
          </cell>
          <cell r="C11014" t="str">
            <v/>
          </cell>
          <cell r="D11014" t="str">
            <v/>
          </cell>
          <cell r="E11014" t="str">
            <v/>
          </cell>
          <cell r="F11014">
            <v>2665228.9900000002</v>
          </cell>
          <cell r="G11014" t="str">
            <v/>
          </cell>
        </row>
        <row r="11015">
          <cell r="A11015" t="str">
            <v>YO24 2</v>
          </cell>
          <cell r="B11015" t="str">
            <v/>
          </cell>
          <cell r="C11015" t="str">
            <v/>
          </cell>
          <cell r="D11015" t="str">
            <v/>
          </cell>
          <cell r="E11015" t="str">
            <v/>
          </cell>
          <cell r="F11015">
            <v>588681.17000000004</v>
          </cell>
          <cell r="G11015" t="str">
            <v/>
          </cell>
        </row>
        <row r="11016">
          <cell r="A11016" t="str">
            <v>YO24 3</v>
          </cell>
          <cell r="B11016" t="str">
            <v/>
          </cell>
          <cell r="C11016" t="str">
            <v/>
          </cell>
          <cell r="D11016" t="str">
            <v/>
          </cell>
          <cell r="E11016" t="str">
            <v/>
          </cell>
          <cell r="F11016" t="str">
            <v/>
          </cell>
          <cell r="G11016" t="str">
            <v/>
          </cell>
        </row>
        <row r="11017">
          <cell r="A11017" t="str">
            <v>YO24 4</v>
          </cell>
          <cell r="B11017" t="str">
            <v/>
          </cell>
          <cell r="C11017" t="str">
            <v/>
          </cell>
          <cell r="D11017" t="str">
            <v/>
          </cell>
          <cell r="E11017">
            <v>1480902.6828064066</v>
          </cell>
          <cell r="F11017">
            <v>2332861.29</v>
          </cell>
          <cell r="G11017" t="str">
            <v/>
          </cell>
        </row>
        <row r="11018">
          <cell r="A11018" t="str">
            <v>YO25 1</v>
          </cell>
          <cell r="B11018" t="str">
            <v/>
          </cell>
          <cell r="C11018" t="str">
            <v/>
          </cell>
          <cell r="D11018" t="str">
            <v/>
          </cell>
          <cell r="E11018" t="str">
            <v/>
          </cell>
          <cell r="F11018" t="str">
            <v/>
          </cell>
          <cell r="G11018" t="str">
            <v/>
          </cell>
        </row>
        <row r="11019">
          <cell r="A11019" t="str">
            <v>YO25 3</v>
          </cell>
          <cell r="B11019" t="str">
            <v/>
          </cell>
          <cell r="C11019" t="str">
            <v/>
          </cell>
          <cell r="D11019">
            <v>12242278.199999999</v>
          </cell>
          <cell r="E11019">
            <v>10290834.919129919</v>
          </cell>
          <cell r="F11019">
            <v>9554674.2100000009</v>
          </cell>
          <cell r="G11019" t="str">
            <v/>
          </cell>
        </row>
        <row r="11020">
          <cell r="A11020" t="str">
            <v>YO25 4</v>
          </cell>
          <cell r="B11020" t="str">
            <v/>
          </cell>
          <cell r="C11020" t="str">
            <v/>
          </cell>
          <cell r="D11020">
            <v>11348188.539999999</v>
          </cell>
          <cell r="E11020" t="str">
            <v/>
          </cell>
          <cell r="F11020">
            <v>1483309.43</v>
          </cell>
          <cell r="G11020" t="str">
            <v/>
          </cell>
        </row>
        <row r="11021">
          <cell r="A11021" t="str">
            <v>YO25 5</v>
          </cell>
          <cell r="B11021" t="str">
            <v/>
          </cell>
          <cell r="C11021" t="str">
            <v/>
          </cell>
          <cell r="D11021" t="str">
            <v/>
          </cell>
          <cell r="E11021" t="str">
            <v/>
          </cell>
          <cell r="F11021" t="str">
            <v/>
          </cell>
          <cell r="G11021" t="str">
            <v/>
          </cell>
        </row>
        <row r="11022">
          <cell r="A11022" t="str">
            <v>YO25 6</v>
          </cell>
          <cell r="B11022">
            <v>683917</v>
          </cell>
          <cell r="C11022" t="str">
            <v/>
          </cell>
          <cell r="D11022">
            <v>678196.39</v>
          </cell>
          <cell r="E11022" t="str">
            <v/>
          </cell>
          <cell r="F11022">
            <v>2542885.69</v>
          </cell>
          <cell r="G11022" t="str">
            <v/>
          </cell>
        </row>
        <row r="11023">
          <cell r="A11023" t="str">
            <v>YO25 8</v>
          </cell>
          <cell r="B11023" t="str">
            <v/>
          </cell>
          <cell r="C11023">
            <v>2590037.1100000003</v>
          </cell>
          <cell r="D11023" t="str">
            <v/>
          </cell>
          <cell r="E11023">
            <v>8315320.2037913566</v>
          </cell>
          <cell r="F11023">
            <v>8979709.7400000002</v>
          </cell>
          <cell r="G11023" t="str">
            <v/>
          </cell>
        </row>
        <row r="11024">
          <cell r="A11024" t="str">
            <v>YO25 9</v>
          </cell>
          <cell r="B11024">
            <v>8811451</v>
          </cell>
          <cell r="C11024" t="str">
            <v/>
          </cell>
          <cell r="D11024">
            <v>12361729.41</v>
          </cell>
          <cell r="E11024">
            <v>11749396.212503683</v>
          </cell>
          <cell r="F11024">
            <v>10816273.73</v>
          </cell>
          <cell r="G11024" t="str">
            <v/>
          </cell>
        </row>
        <row r="11025">
          <cell r="A11025" t="str">
            <v>YO26 0</v>
          </cell>
          <cell r="B11025" t="str">
            <v/>
          </cell>
          <cell r="C11025" t="str">
            <v/>
          </cell>
          <cell r="D11025" t="str">
            <v/>
          </cell>
          <cell r="E11025" t="str">
            <v/>
          </cell>
          <cell r="F11025" t="str">
            <v/>
          </cell>
          <cell r="G11025" t="str">
            <v/>
          </cell>
        </row>
        <row r="11026">
          <cell r="A11026" t="str">
            <v>YO26 4</v>
          </cell>
          <cell r="B11026" t="str">
            <v/>
          </cell>
          <cell r="C11026" t="str">
            <v/>
          </cell>
          <cell r="D11026" t="str">
            <v/>
          </cell>
          <cell r="E11026">
            <v>498118.27562259353</v>
          </cell>
          <cell r="F11026">
            <v>164825.35999999999</v>
          </cell>
          <cell r="G11026" t="str">
            <v/>
          </cell>
        </row>
        <row r="11027">
          <cell r="A11027" t="str">
            <v>YO26 5</v>
          </cell>
          <cell r="B11027">
            <v>40526</v>
          </cell>
          <cell r="C11027" t="str">
            <v/>
          </cell>
          <cell r="D11027">
            <v>235189.92</v>
          </cell>
          <cell r="E11027">
            <v>626690.56216971448</v>
          </cell>
          <cell r="F11027">
            <v>1236176.72</v>
          </cell>
          <cell r="G11027" t="str">
            <v/>
          </cell>
        </row>
        <row r="11028">
          <cell r="A11028" t="str">
            <v>YO26 6</v>
          </cell>
          <cell r="B11028">
            <v>1781585</v>
          </cell>
          <cell r="C11028" t="str">
            <v/>
          </cell>
          <cell r="D11028" t="str">
            <v/>
          </cell>
          <cell r="E11028" t="str">
            <v/>
          </cell>
          <cell r="F11028">
            <v>2676930.7200000002</v>
          </cell>
          <cell r="G11028" t="str">
            <v/>
          </cell>
        </row>
        <row r="11029">
          <cell r="A11029" t="str">
            <v>YO26 7</v>
          </cell>
          <cell r="B11029" t="str">
            <v/>
          </cell>
          <cell r="C11029" t="str">
            <v/>
          </cell>
          <cell r="D11029" t="str">
            <v/>
          </cell>
          <cell r="E11029">
            <v>2799294.5889415811</v>
          </cell>
          <cell r="F11029">
            <v>635955.77</v>
          </cell>
          <cell r="G11029" t="str">
            <v/>
          </cell>
        </row>
        <row r="11030">
          <cell r="A11030" t="str">
            <v>YO26 8</v>
          </cell>
          <cell r="B11030" t="str">
            <v/>
          </cell>
          <cell r="C11030" t="str">
            <v/>
          </cell>
          <cell r="D11030" t="str">
            <v/>
          </cell>
          <cell r="E11030">
            <v>7739490.6815480199</v>
          </cell>
          <cell r="F11030">
            <v>3340191.76</v>
          </cell>
          <cell r="G11030" t="str">
            <v/>
          </cell>
        </row>
        <row r="11031">
          <cell r="A11031" t="str">
            <v>YO26 9</v>
          </cell>
          <cell r="B11031" t="str">
            <v/>
          </cell>
          <cell r="C11031" t="str">
            <v/>
          </cell>
          <cell r="D11031" t="str">
            <v/>
          </cell>
          <cell r="E11031">
            <v>1982859.3849350358</v>
          </cell>
          <cell r="F11031" t="str">
            <v/>
          </cell>
          <cell r="G11031" t="str">
            <v/>
          </cell>
        </row>
        <row r="11032">
          <cell r="A11032" t="str">
            <v>YO30 1</v>
          </cell>
          <cell r="B11032" t="str">
            <v/>
          </cell>
          <cell r="C11032" t="str">
            <v/>
          </cell>
          <cell r="D11032" t="str">
            <v/>
          </cell>
          <cell r="E11032">
            <v>8672168.9892641716</v>
          </cell>
          <cell r="F11032" t="str">
            <v/>
          </cell>
          <cell r="G11032" t="str">
            <v/>
          </cell>
        </row>
        <row r="11033">
          <cell r="A11033" t="str">
            <v>YO30 2</v>
          </cell>
          <cell r="B11033" t="str">
            <v/>
          </cell>
          <cell r="C11033" t="str">
            <v/>
          </cell>
          <cell r="D11033" t="str">
            <v/>
          </cell>
          <cell r="E11033" t="str">
            <v/>
          </cell>
          <cell r="F11033">
            <v>115204.96</v>
          </cell>
          <cell r="G11033" t="str">
            <v/>
          </cell>
        </row>
        <row r="11034">
          <cell r="A11034" t="str">
            <v>YO30 4</v>
          </cell>
          <cell r="B11034">
            <v>1539299</v>
          </cell>
          <cell r="C11034" t="str">
            <v/>
          </cell>
          <cell r="D11034" t="str">
            <v/>
          </cell>
          <cell r="E11034" t="str">
            <v/>
          </cell>
          <cell r="F11034">
            <v>4831763.01</v>
          </cell>
          <cell r="G11034" t="str">
            <v/>
          </cell>
        </row>
        <row r="11035">
          <cell r="A11035" t="str">
            <v>YO30 5</v>
          </cell>
          <cell r="B11035" t="str">
            <v/>
          </cell>
          <cell r="C11035" t="str">
            <v/>
          </cell>
          <cell r="D11035" t="str">
            <v/>
          </cell>
          <cell r="E11035">
            <v>1127100.7222199386</v>
          </cell>
          <cell r="F11035">
            <v>2361838.41</v>
          </cell>
          <cell r="G11035" t="str">
            <v/>
          </cell>
        </row>
        <row r="11036">
          <cell r="A11036" t="str">
            <v>YO30 6</v>
          </cell>
          <cell r="B11036" t="str">
            <v/>
          </cell>
          <cell r="C11036" t="str">
            <v/>
          </cell>
          <cell r="D11036" t="str">
            <v/>
          </cell>
          <cell r="E11036" t="str">
            <v/>
          </cell>
          <cell r="F11036">
            <v>709126.93</v>
          </cell>
          <cell r="G11036" t="str">
            <v/>
          </cell>
        </row>
        <row r="11037">
          <cell r="A11037" t="str">
            <v>YO30 7</v>
          </cell>
          <cell r="B11037" t="str">
            <v/>
          </cell>
          <cell r="C11037" t="str">
            <v/>
          </cell>
          <cell r="D11037" t="str">
            <v/>
          </cell>
          <cell r="E11037">
            <v>2302739.5996830328</v>
          </cell>
          <cell r="F11037">
            <v>3080070.83</v>
          </cell>
          <cell r="G11037" t="str">
            <v/>
          </cell>
        </row>
        <row r="11038">
          <cell r="A11038" t="str">
            <v>YO31 0</v>
          </cell>
          <cell r="B11038" t="str">
            <v/>
          </cell>
          <cell r="C11038" t="str">
            <v/>
          </cell>
          <cell r="D11038" t="str">
            <v/>
          </cell>
          <cell r="E11038" t="str">
            <v/>
          </cell>
          <cell r="F11038" t="str">
            <v/>
          </cell>
          <cell r="G11038" t="str">
            <v/>
          </cell>
        </row>
        <row r="11039">
          <cell r="A11039" t="str">
            <v>YO31 1</v>
          </cell>
          <cell r="B11039" t="str">
            <v/>
          </cell>
          <cell r="C11039" t="str">
            <v/>
          </cell>
          <cell r="D11039" t="str">
            <v/>
          </cell>
          <cell r="E11039">
            <v>1824391.7972331729</v>
          </cell>
          <cell r="F11039" t="str">
            <v/>
          </cell>
          <cell r="G11039" t="str">
            <v/>
          </cell>
        </row>
        <row r="11040">
          <cell r="A11040" t="str">
            <v>YO31 6</v>
          </cell>
          <cell r="B11040" t="str">
            <v/>
          </cell>
          <cell r="C11040" t="str">
            <v/>
          </cell>
          <cell r="D11040" t="str">
            <v/>
          </cell>
          <cell r="E11040" t="str">
            <v/>
          </cell>
          <cell r="F11040" t="str">
            <v/>
          </cell>
          <cell r="G11040" t="str">
            <v/>
          </cell>
        </row>
        <row r="11041">
          <cell r="A11041" t="str">
            <v>YO31 7</v>
          </cell>
          <cell r="B11041" t="str">
            <v/>
          </cell>
          <cell r="C11041" t="str">
            <v/>
          </cell>
          <cell r="D11041" t="str">
            <v/>
          </cell>
          <cell r="E11041">
            <v>3689841.919368051</v>
          </cell>
          <cell r="F11041">
            <v>539296.80000000005</v>
          </cell>
          <cell r="G11041" t="str">
            <v/>
          </cell>
        </row>
        <row r="11042">
          <cell r="A11042" t="str">
            <v>YO31 8</v>
          </cell>
          <cell r="B11042" t="str">
            <v/>
          </cell>
          <cell r="C11042" t="str">
            <v/>
          </cell>
          <cell r="D11042" t="str">
            <v/>
          </cell>
          <cell r="E11042" t="str">
            <v/>
          </cell>
          <cell r="F11042" t="str">
            <v/>
          </cell>
          <cell r="G11042" t="str">
            <v/>
          </cell>
        </row>
        <row r="11043">
          <cell r="A11043" t="str">
            <v>YO31 9</v>
          </cell>
          <cell r="B11043" t="str">
            <v/>
          </cell>
          <cell r="C11043" t="str">
            <v/>
          </cell>
          <cell r="D11043" t="str">
            <v/>
          </cell>
          <cell r="E11043" t="str">
            <v/>
          </cell>
          <cell r="F11043">
            <v>919308.54</v>
          </cell>
          <cell r="G11043" t="str">
            <v/>
          </cell>
        </row>
        <row r="11044">
          <cell r="A11044" t="str">
            <v>YO32 2</v>
          </cell>
          <cell r="B11044">
            <v>399722</v>
          </cell>
          <cell r="C11044" t="str">
            <v/>
          </cell>
          <cell r="D11044" t="str">
            <v/>
          </cell>
          <cell r="E11044" t="str">
            <v/>
          </cell>
          <cell r="F11044" t="str">
            <v/>
          </cell>
          <cell r="G11044" t="str">
            <v/>
          </cell>
        </row>
        <row r="11045">
          <cell r="A11045" t="str">
            <v>YO32 3</v>
          </cell>
          <cell r="B11045" t="str">
            <v/>
          </cell>
          <cell r="C11045" t="str">
            <v/>
          </cell>
          <cell r="D11045" t="str">
            <v/>
          </cell>
          <cell r="E11045" t="str">
            <v/>
          </cell>
          <cell r="F11045" t="str">
            <v/>
          </cell>
          <cell r="G11045" t="str">
            <v/>
          </cell>
        </row>
        <row r="11046">
          <cell r="A11046" t="str">
            <v>YO32 4</v>
          </cell>
          <cell r="B11046" t="str">
            <v/>
          </cell>
          <cell r="C11046" t="str">
            <v/>
          </cell>
          <cell r="D11046" t="str">
            <v/>
          </cell>
          <cell r="E11046" t="str">
            <v/>
          </cell>
          <cell r="F11046" t="str">
            <v/>
          </cell>
          <cell r="G11046" t="str">
            <v/>
          </cell>
        </row>
        <row r="11047">
          <cell r="A11047" t="str">
            <v>YO32 5</v>
          </cell>
          <cell r="B11047" t="str">
            <v/>
          </cell>
          <cell r="C11047" t="str">
            <v/>
          </cell>
          <cell r="D11047" t="str">
            <v/>
          </cell>
          <cell r="E11047" t="str">
            <v/>
          </cell>
          <cell r="F11047">
            <v>1967161.34</v>
          </cell>
          <cell r="G11047" t="str">
            <v/>
          </cell>
        </row>
        <row r="11048">
          <cell r="A11048" t="str">
            <v>YO32 9</v>
          </cell>
          <cell r="B11048" t="str">
            <v/>
          </cell>
          <cell r="C11048" t="str">
            <v/>
          </cell>
          <cell r="D11048" t="str">
            <v/>
          </cell>
          <cell r="E11048" t="str">
            <v/>
          </cell>
          <cell r="F11048">
            <v>3155453.43</v>
          </cell>
          <cell r="G11048" t="str">
            <v/>
          </cell>
        </row>
        <row r="11049">
          <cell r="A11049" t="str">
            <v>YO41 1</v>
          </cell>
          <cell r="B11049" t="str">
            <v/>
          </cell>
          <cell r="C11049" t="str">
            <v/>
          </cell>
          <cell r="D11049">
            <v>3344011.05</v>
          </cell>
          <cell r="E11049">
            <v>6837325.0764125288</v>
          </cell>
          <cell r="F11049">
            <v>5579135.1699999999</v>
          </cell>
          <cell r="G11049" t="str">
            <v/>
          </cell>
        </row>
        <row r="11050">
          <cell r="A11050" t="str">
            <v>YO41 4</v>
          </cell>
          <cell r="B11050" t="str">
            <v/>
          </cell>
          <cell r="C11050" t="str">
            <v/>
          </cell>
          <cell r="D11050">
            <v>2339478.4700000002</v>
          </cell>
          <cell r="E11050">
            <v>1364484.6303961503</v>
          </cell>
          <cell r="F11050" t="str">
            <v/>
          </cell>
          <cell r="G11050" t="str">
            <v/>
          </cell>
        </row>
        <row r="11051">
          <cell r="A11051" t="str">
            <v>YO41 5</v>
          </cell>
          <cell r="B11051" t="str">
            <v/>
          </cell>
          <cell r="C11051" t="str">
            <v/>
          </cell>
          <cell r="D11051" t="str">
            <v/>
          </cell>
          <cell r="E11051">
            <v>3768864.9251527172</v>
          </cell>
          <cell r="F11051">
            <v>2212149.5299999998</v>
          </cell>
          <cell r="G11051" t="str">
            <v/>
          </cell>
        </row>
        <row r="11052">
          <cell r="A11052" t="str">
            <v>YO42 1</v>
          </cell>
          <cell r="B11052">
            <v>1808901</v>
          </cell>
          <cell r="C11052" t="str">
            <v/>
          </cell>
          <cell r="D11052">
            <v>8814105.7799999993</v>
          </cell>
          <cell r="E11052">
            <v>10359383.755820267</v>
          </cell>
          <cell r="F11052">
            <v>2352917.7999999998</v>
          </cell>
          <cell r="G11052" t="str">
            <v/>
          </cell>
        </row>
        <row r="11053">
          <cell r="A11053" t="str">
            <v>YO42 2</v>
          </cell>
          <cell r="B11053" t="str">
            <v/>
          </cell>
          <cell r="C11053" t="str">
            <v/>
          </cell>
          <cell r="D11053" t="str">
            <v/>
          </cell>
          <cell r="E11053" t="str">
            <v/>
          </cell>
          <cell r="F11053">
            <v>3444172.26</v>
          </cell>
          <cell r="G11053" t="str">
            <v/>
          </cell>
        </row>
        <row r="11054">
          <cell r="A11054" t="str">
            <v>YO42 4</v>
          </cell>
          <cell r="B11054">
            <v>8907166</v>
          </cell>
          <cell r="C11054" t="str">
            <v/>
          </cell>
          <cell r="D11054">
            <v>3088137.32</v>
          </cell>
          <cell r="E11054">
            <v>7548452.3728516949</v>
          </cell>
          <cell r="F11054">
            <v>8965607.25</v>
          </cell>
          <cell r="G11054" t="str">
            <v/>
          </cell>
        </row>
        <row r="11055">
          <cell r="A11055" t="str">
            <v>YO42 9</v>
          </cell>
          <cell r="B11055" t="str">
            <v/>
          </cell>
          <cell r="C11055" t="str">
            <v/>
          </cell>
          <cell r="D11055" t="str">
            <v/>
          </cell>
          <cell r="E11055" t="str">
            <v/>
          </cell>
          <cell r="F11055" t="str">
            <v/>
          </cell>
          <cell r="G11055" t="str">
            <v/>
          </cell>
        </row>
        <row r="11056">
          <cell r="A11056" t="str">
            <v>YO43 3</v>
          </cell>
          <cell r="B11056">
            <v>3042521</v>
          </cell>
          <cell r="C11056" t="str">
            <v/>
          </cell>
          <cell r="D11056" t="str">
            <v/>
          </cell>
          <cell r="E11056">
            <v>6711421.0278028846</v>
          </cell>
          <cell r="F11056">
            <v>2545652.35</v>
          </cell>
          <cell r="G11056" t="str">
            <v/>
          </cell>
        </row>
        <row r="11057">
          <cell r="A11057" t="str">
            <v>YO43 4</v>
          </cell>
          <cell r="B11057">
            <v>6610589</v>
          </cell>
          <cell r="C11057" t="str">
            <v/>
          </cell>
          <cell r="D11057">
            <v>7074299.1299999999</v>
          </cell>
          <cell r="E11057">
            <v>9664772.1859253664</v>
          </cell>
          <cell r="F11057">
            <v>10895973.449999999</v>
          </cell>
          <cell r="G11057" t="str">
            <v/>
          </cell>
        </row>
        <row r="11058">
          <cell r="A11058" t="str">
            <v>YO51 9</v>
          </cell>
          <cell r="B11058">
            <v>1520973</v>
          </cell>
          <cell r="C11058" t="str">
            <v/>
          </cell>
          <cell r="D11058" t="str">
            <v/>
          </cell>
          <cell r="E11058">
            <v>4687359.3910301495</v>
          </cell>
          <cell r="F11058">
            <v>4855165.95</v>
          </cell>
          <cell r="G11058" t="str">
            <v/>
          </cell>
        </row>
        <row r="11059">
          <cell r="A11059" t="str">
            <v>YO60 6</v>
          </cell>
          <cell r="B11059" t="str">
            <v/>
          </cell>
          <cell r="C11059" t="str">
            <v/>
          </cell>
          <cell r="D11059" t="str">
            <v/>
          </cell>
          <cell r="E11059">
            <v>3532480.7896559834</v>
          </cell>
          <cell r="F11059">
            <v>1226446.71</v>
          </cell>
          <cell r="G11059" t="str">
            <v/>
          </cell>
        </row>
        <row r="11060">
          <cell r="A11060" t="str">
            <v>YO60 7</v>
          </cell>
          <cell r="B11060" t="str">
            <v/>
          </cell>
          <cell r="C11060" t="str">
            <v/>
          </cell>
          <cell r="D11060">
            <v>3837040.2</v>
          </cell>
          <cell r="E11060">
            <v>10287417.671337659</v>
          </cell>
          <cell r="F11060">
            <v>2004505.83</v>
          </cell>
          <cell r="G11060" t="str">
            <v/>
          </cell>
        </row>
        <row r="11061">
          <cell r="A11061" t="str">
            <v>YO61 1</v>
          </cell>
          <cell r="B11061">
            <v>5876187</v>
          </cell>
          <cell r="C11061" t="str">
            <v/>
          </cell>
          <cell r="D11061">
            <v>4139764.11</v>
          </cell>
          <cell r="E11061">
            <v>9594289.0529914349</v>
          </cell>
          <cell r="F11061">
            <v>3450851.88</v>
          </cell>
          <cell r="G11061" t="str">
            <v/>
          </cell>
        </row>
        <row r="11062">
          <cell r="A11062" t="str">
            <v>YO61 2</v>
          </cell>
          <cell r="B11062" t="str">
            <v/>
          </cell>
          <cell r="C11062" t="str">
            <v/>
          </cell>
          <cell r="D11062" t="str">
            <v/>
          </cell>
          <cell r="E11062" t="str">
            <v/>
          </cell>
          <cell r="F11062">
            <v>1834412.15</v>
          </cell>
          <cell r="G11062" t="str">
            <v/>
          </cell>
        </row>
        <row r="11063">
          <cell r="A11063" t="str">
            <v>YO61 3</v>
          </cell>
          <cell r="B11063">
            <v>3920679</v>
          </cell>
          <cell r="C11063" t="str">
            <v/>
          </cell>
          <cell r="D11063">
            <v>2644578.77</v>
          </cell>
          <cell r="E11063">
            <v>2496898.4120853567</v>
          </cell>
          <cell r="F11063">
            <v>3587115.28</v>
          </cell>
          <cell r="G11063" t="str">
            <v/>
          </cell>
        </row>
        <row r="11064">
          <cell r="A11064" t="str">
            <v>YO61 4</v>
          </cell>
          <cell r="B11064">
            <v>1501288</v>
          </cell>
          <cell r="C11064" t="str">
            <v/>
          </cell>
          <cell r="D11064" t="str">
            <v/>
          </cell>
          <cell r="E11064">
            <v>11062678.80759773</v>
          </cell>
          <cell r="F11064">
            <v>1544442.82</v>
          </cell>
          <cell r="G11064" t="str">
            <v/>
          </cell>
        </row>
        <row r="11065">
          <cell r="A11065" t="str">
            <v>YO62 4</v>
          </cell>
          <cell r="B11065" t="str">
            <v/>
          </cell>
          <cell r="C11065" t="str">
            <v/>
          </cell>
          <cell r="D11065" t="str">
            <v/>
          </cell>
          <cell r="E11065">
            <v>5326206.2702592127</v>
          </cell>
          <cell r="F11065">
            <v>5658298.4199999999</v>
          </cell>
          <cell r="G11065" t="str">
            <v/>
          </cell>
        </row>
        <row r="11066">
          <cell r="A11066" t="str">
            <v>YO62 5</v>
          </cell>
          <cell r="B11066">
            <v>5811570</v>
          </cell>
          <cell r="C11066" t="str">
            <v/>
          </cell>
          <cell r="D11066" t="str">
            <v/>
          </cell>
          <cell r="E11066">
            <v>4059335.6215731115</v>
          </cell>
          <cell r="F11066">
            <v>1714262.86</v>
          </cell>
          <cell r="G11066" t="str">
            <v/>
          </cell>
        </row>
        <row r="11067">
          <cell r="A11067" t="str">
            <v>YO62 6</v>
          </cell>
          <cell r="B11067">
            <v>1452718</v>
          </cell>
          <cell r="C11067">
            <v>1141976.75</v>
          </cell>
          <cell r="D11067">
            <v>3362475.83</v>
          </cell>
          <cell r="E11067" t="str">
            <v/>
          </cell>
          <cell r="F11067">
            <v>2637119.0499999998</v>
          </cell>
          <cell r="G11067" t="str">
            <v/>
          </cell>
        </row>
        <row r="11068">
          <cell r="A11068" t="str">
            <v>YO62 7</v>
          </cell>
          <cell r="B11068" t="str">
            <v/>
          </cell>
          <cell r="C11068" t="str">
            <v/>
          </cell>
          <cell r="D11068">
            <v>1336629.76</v>
          </cell>
          <cell r="E11068">
            <v>6972221.1591795869</v>
          </cell>
          <cell r="F11068" t="str">
            <v/>
          </cell>
          <cell r="G11068" t="str">
            <v/>
          </cell>
        </row>
        <row r="11069">
          <cell r="A11069" t="str">
            <v>YO7 1</v>
          </cell>
          <cell r="B11069">
            <v>1178363</v>
          </cell>
          <cell r="C11069" t="str">
            <v/>
          </cell>
          <cell r="D11069" t="str">
            <v/>
          </cell>
          <cell r="E11069" t="str">
            <v/>
          </cell>
          <cell r="F11069">
            <v>799480.21</v>
          </cell>
          <cell r="G11069" t="str">
            <v/>
          </cell>
        </row>
        <row r="11070">
          <cell r="A11070" t="str">
            <v>YO7 2</v>
          </cell>
          <cell r="B11070">
            <v>2796982</v>
          </cell>
          <cell r="C11070" t="str">
            <v/>
          </cell>
          <cell r="D11070" t="str">
            <v/>
          </cell>
          <cell r="E11070">
            <v>4986222.4641528726</v>
          </cell>
          <cell r="F11070">
            <v>1076684.2</v>
          </cell>
          <cell r="G11070" t="str">
            <v/>
          </cell>
        </row>
        <row r="11071">
          <cell r="A11071" t="str">
            <v>YO7 3</v>
          </cell>
          <cell r="B11071" t="str">
            <v/>
          </cell>
          <cell r="C11071" t="str">
            <v/>
          </cell>
          <cell r="D11071">
            <v>6099347.79</v>
          </cell>
          <cell r="E11071">
            <v>13794333.1123989</v>
          </cell>
          <cell r="F11071">
            <v>1856408.38</v>
          </cell>
          <cell r="G11071" t="str">
            <v/>
          </cell>
        </row>
        <row r="11072">
          <cell r="A11072" t="str">
            <v>YO7 4</v>
          </cell>
          <cell r="B11072">
            <v>3392483</v>
          </cell>
          <cell r="C11072" t="str">
            <v/>
          </cell>
          <cell r="D11072">
            <v>1649819.54</v>
          </cell>
          <cell r="E11072">
            <v>5046062.138450142</v>
          </cell>
          <cell r="F11072">
            <v>3320202.83</v>
          </cell>
          <cell r="G11072" t="str">
            <v/>
          </cell>
        </row>
        <row r="11073">
          <cell r="A11073" t="str">
            <v>YO7 9</v>
          </cell>
          <cell r="B11073" t="str">
            <v/>
          </cell>
          <cell r="C11073" t="str">
            <v/>
          </cell>
          <cell r="D11073" t="str">
            <v/>
          </cell>
          <cell r="E11073" t="str">
            <v/>
          </cell>
          <cell r="F11073" t="str">
            <v/>
          </cell>
          <cell r="G11073" t="str">
            <v/>
          </cell>
        </row>
        <row r="11074">
          <cell r="A11074" t="str">
            <v>YO8 1</v>
          </cell>
          <cell r="B11074" t="str">
            <v/>
          </cell>
          <cell r="C11074" t="str">
            <v/>
          </cell>
          <cell r="D11074" t="str">
            <v/>
          </cell>
          <cell r="E11074" t="str">
            <v/>
          </cell>
          <cell r="F11074" t="str">
            <v/>
          </cell>
          <cell r="G11074" t="str">
            <v/>
          </cell>
        </row>
        <row r="11075">
          <cell r="A11075" t="str">
            <v>YO8 3</v>
          </cell>
          <cell r="B11075" t="str">
            <v/>
          </cell>
          <cell r="C11075" t="str">
            <v/>
          </cell>
          <cell r="D11075">
            <v>2005853.49</v>
          </cell>
          <cell r="E11075" t="str">
            <v/>
          </cell>
          <cell r="F11075" t="str">
            <v/>
          </cell>
          <cell r="G11075" t="str">
            <v/>
          </cell>
        </row>
        <row r="11076">
          <cell r="A11076" t="str">
            <v>YO8 4</v>
          </cell>
          <cell r="B11076" t="str">
            <v/>
          </cell>
          <cell r="C11076" t="str">
            <v/>
          </cell>
          <cell r="D11076" t="str">
            <v/>
          </cell>
          <cell r="E11076" t="str">
            <v/>
          </cell>
          <cell r="F11076" t="str">
            <v/>
          </cell>
          <cell r="G11076" t="str">
            <v/>
          </cell>
        </row>
        <row r="11077">
          <cell r="A11077" t="str">
            <v>YO8 5</v>
          </cell>
          <cell r="B11077" t="str">
            <v/>
          </cell>
          <cell r="C11077" t="str">
            <v/>
          </cell>
          <cell r="D11077">
            <v>2560043.54</v>
          </cell>
          <cell r="E11077" t="str">
            <v/>
          </cell>
          <cell r="F11077">
            <v>336401.26</v>
          </cell>
          <cell r="G11077" t="str">
            <v/>
          </cell>
        </row>
        <row r="11078">
          <cell r="A11078" t="str">
            <v>YO8 6</v>
          </cell>
          <cell r="B11078">
            <v>1374985</v>
          </cell>
          <cell r="C11078">
            <v>4301348.63</v>
          </cell>
          <cell r="D11078">
            <v>1717977.62</v>
          </cell>
          <cell r="E11078">
            <v>3185337.5225991616</v>
          </cell>
          <cell r="F11078">
            <v>3707568.32</v>
          </cell>
          <cell r="G11078" t="str">
            <v/>
          </cell>
        </row>
        <row r="11079">
          <cell r="A11079" t="str">
            <v>YO8 8</v>
          </cell>
          <cell r="B11079" t="str">
            <v/>
          </cell>
          <cell r="C11079" t="str">
            <v/>
          </cell>
          <cell r="D11079">
            <v>1974571.93</v>
          </cell>
          <cell r="E11079">
            <v>2600280.4546972397</v>
          </cell>
          <cell r="F11079" t="str">
            <v/>
          </cell>
          <cell r="G11079" t="str">
            <v/>
          </cell>
        </row>
        <row r="11080">
          <cell r="A11080" t="str">
            <v>YO8 9</v>
          </cell>
          <cell r="B11080" t="str">
            <v/>
          </cell>
          <cell r="C11080" t="str">
            <v/>
          </cell>
          <cell r="D11080" t="str">
            <v/>
          </cell>
          <cell r="E11080" t="str">
            <v/>
          </cell>
          <cell r="F11080" t="str">
            <v/>
          </cell>
          <cell r="G11080" t="str">
            <v/>
          </cell>
        </row>
        <row r="11081">
          <cell r="A11081" t="str">
            <v>YO90 1</v>
          </cell>
          <cell r="B11081" t="str">
            <v/>
          </cell>
          <cell r="C11081" t="str">
            <v/>
          </cell>
          <cell r="D11081" t="str">
            <v/>
          </cell>
          <cell r="E11081" t="str">
            <v/>
          </cell>
          <cell r="F11081" t="str">
            <v/>
          </cell>
          <cell r="G11081" t="str">
            <v/>
          </cell>
        </row>
        <row r="11082">
          <cell r="A11082" t="str">
            <v>YO91 1</v>
          </cell>
          <cell r="B11082" t="str">
            <v/>
          </cell>
          <cell r="C11082" t="str">
            <v/>
          </cell>
          <cell r="D11082" t="str">
            <v/>
          </cell>
          <cell r="E11082" t="str">
            <v/>
          </cell>
          <cell r="F11082" t="str">
            <v/>
          </cell>
          <cell r="G11082" t="str">
            <v/>
          </cell>
        </row>
        <row r="11083">
          <cell r="A11083" t="str">
            <v>Yorkshire &amp; the Humber</v>
          </cell>
          <cell r="B11083">
            <v>856143787</v>
          </cell>
          <cell r="C11083">
            <v>449913709.63</v>
          </cell>
          <cell r="D11083">
            <v>1233263267.5899999</v>
          </cell>
          <cell r="E11083">
            <v>1817434391.5364861</v>
          </cell>
          <cell r="F11083">
            <v>1960395508.2669997</v>
          </cell>
          <cell r="G11083">
            <v>673744164.36590004</v>
          </cell>
        </row>
        <row r="11084">
          <cell r="A11084" t="str">
            <v>ZE Other</v>
          </cell>
          <cell r="B11084">
            <v>22651</v>
          </cell>
          <cell r="C11084">
            <v>6634739.9800000032</v>
          </cell>
          <cell r="D11084">
            <v>461529.24</v>
          </cell>
          <cell r="E11084">
            <v>28562053.190969981</v>
          </cell>
          <cell r="F11084">
            <v>11983076.649999999</v>
          </cell>
          <cell r="G11084">
            <v>47597.48</v>
          </cell>
        </row>
        <row r="11085">
          <cell r="A11085" t="str">
            <v>ZE total</v>
          </cell>
          <cell r="B11085">
            <v>22651</v>
          </cell>
          <cell r="C11085">
            <v>24046319.160000008</v>
          </cell>
          <cell r="D11085">
            <v>461529.24</v>
          </cell>
          <cell r="E11085">
            <v>33715936.517581172</v>
          </cell>
          <cell r="F11085">
            <v>28345634.939999998</v>
          </cell>
          <cell r="G11085">
            <v>47597.48</v>
          </cell>
        </row>
        <row r="11086">
          <cell r="A11086" t="str">
            <v>ZE1 0</v>
          </cell>
          <cell r="B11086" t="str">
            <v/>
          </cell>
          <cell r="C11086">
            <v>17411579.180000003</v>
          </cell>
          <cell r="D11086" t="str">
            <v/>
          </cell>
          <cell r="E11086" t="str">
            <v/>
          </cell>
          <cell r="F11086">
            <v>16362558.289999999</v>
          </cell>
          <cell r="G11086" t="str">
            <v/>
          </cell>
        </row>
        <row r="11087">
          <cell r="A11087" t="str">
            <v>ZE1 9</v>
          </cell>
          <cell r="B11087" t="str">
            <v/>
          </cell>
          <cell r="C11087" t="str">
            <v/>
          </cell>
          <cell r="D11087" t="str">
            <v/>
          </cell>
          <cell r="E11087" t="str">
            <v/>
          </cell>
          <cell r="F11087" t="str">
            <v/>
          </cell>
          <cell r="G11087" t="str">
            <v/>
          </cell>
        </row>
        <row r="11088">
          <cell r="A11088" t="str">
            <v>ZE2 9</v>
          </cell>
          <cell r="B11088" t="str">
            <v/>
          </cell>
          <cell r="C11088" t="str">
            <v/>
          </cell>
          <cell r="D11088" t="str">
            <v/>
          </cell>
          <cell r="E11088">
            <v>5153883.3266111901</v>
          </cell>
          <cell r="F11088" t="str">
            <v/>
          </cell>
          <cell r="G11088" t="str">
            <v/>
          </cell>
        </row>
        <row r="11089">
          <cell r="A11089" t="str">
            <v>ZE3 9</v>
          </cell>
          <cell r="B11089" t="str">
            <v/>
          </cell>
          <cell r="C11089" t="str">
            <v/>
          </cell>
          <cell r="D11089" t="str">
            <v/>
          </cell>
          <cell r="E11089" t="str">
            <v/>
          </cell>
          <cell r="F11089" t="str">
            <v/>
          </cell>
          <cell r="G110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I18"/>
  <sheetViews>
    <sheetView showGridLines="0" zoomScale="85" zoomScaleNormal="85" workbookViewId="0">
      <selection activeCell="C17" sqref="C17"/>
    </sheetView>
  </sheetViews>
  <sheetFormatPr defaultRowHeight="16.5" customHeight="1" x14ac:dyDescent="0.25"/>
  <cols>
    <col min="1" max="1" width="37.28515625" style="8" customWidth="1"/>
    <col min="2" max="2" width="1.7109375" style="8" customWidth="1"/>
    <col min="3" max="3" width="33.42578125" style="8" customWidth="1"/>
    <col min="4" max="4" width="2.140625" style="8" customWidth="1"/>
    <col min="5" max="5" width="63.28515625" style="8" customWidth="1"/>
    <col min="6" max="6" width="14.140625" style="8" customWidth="1"/>
    <col min="7" max="28" width="9.140625" style="8" hidden="1" customWidth="1"/>
    <col min="29" max="29" width="9.140625" style="8" customWidth="1"/>
    <col min="30" max="30" width="64.85546875" style="8" customWidth="1"/>
    <col min="31" max="31" width="20.28515625" style="8" customWidth="1"/>
    <col min="32" max="16384" width="9.140625" style="8"/>
  </cols>
  <sheetData>
    <row r="1" spans="1:35" ht="30" customHeight="1" x14ac:dyDescent="0.25">
      <c r="A1" s="19" t="s">
        <v>11363</v>
      </c>
      <c r="B1" s="5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5" ht="5.25" customHeight="1" x14ac:dyDescent="0.25">
      <c r="A2" s="5"/>
      <c r="B2" s="5"/>
      <c r="C2" s="4"/>
      <c r="D2" s="4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5" ht="25.5" customHeight="1" x14ac:dyDescent="0.25">
      <c r="A3" s="20" t="s">
        <v>11181</v>
      </c>
      <c r="B3" s="5"/>
      <c r="C3" s="4"/>
      <c r="D3" s="4"/>
      <c r="E3" s="5"/>
      <c r="F3" s="5"/>
      <c r="G3" s="5"/>
      <c r="H3" s="5"/>
      <c r="I3" s="5">
        <v>20</v>
      </c>
      <c r="J3" s="5">
        <v>19</v>
      </c>
      <c r="K3" s="5">
        <v>18</v>
      </c>
      <c r="L3" s="5">
        <v>17</v>
      </c>
      <c r="M3" s="5">
        <v>16</v>
      </c>
      <c r="N3" s="5">
        <v>15</v>
      </c>
      <c r="O3" s="5">
        <v>14</v>
      </c>
      <c r="P3" s="5">
        <v>13</v>
      </c>
      <c r="Q3" s="5">
        <v>12</v>
      </c>
      <c r="R3" s="5">
        <v>11</v>
      </c>
      <c r="S3" s="5">
        <v>10</v>
      </c>
      <c r="T3" s="5">
        <v>9</v>
      </c>
      <c r="U3" s="5">
        <v>8</v>
      </c>
      <c r="V3" s="5">
        <v>7</v>
      </c>
      <c r="W3" s="5">
        <v>6</v>
      </c>
      <c r="X3" s="5">
        <v>5</v>
      </c>
      <c r="Y3" s="5">
        <v>4</v>
      </c>
      <c r="Z3" s="5">
        <v>3</v>
      </c>
      <c r="AA3" s="5">
        <v>2</v>
      </c>
      <c r="AB3" s="5">
        <v>1</v>
      </c>
      <c r="AC3" s="5"/>
    </row>
    <row r="4" spans="1:35" ht="5.25" customHeight="1" thickBot="1" x14ac:dyDescent="0.3">
      <c r="C4" s="2"/>
      <c r="D4" s="2"/>
      <c r="I4" s="8" t="b">
        <f t="shared" ref="I4:AB4" si="0">ISNUMBER(VALUE(MID($G$7,I$3,1)))</f>
        <v>0</v>
      </c>
      <c r="J4" s="8" t="b">
        <f t="shared" si="0"/>
        <v>0</v>
      </c>
      <c r="K4" s="8" t="b">
        <f t="shared" si="0"/>
        <v>0</v>
      </c>
      <c r="L4" s="8" t="b">
        <f t="shared" si="0"/>
        <v>0</v>
      </c>
      <c r="M4" s="8" t="b">
        <f t="shared" si="0"/>
        <v>0</v>
      </c>
      <c r="N4" s="8" t="b">
        <f t="shared" si="0"/>
        <v>0</v>
      </c>
      <c r="O4" s="8" t="b">
        <f t="shared" si="0"/>
        <v>0</v>
      </c>
      <c r="P4" s="8" t="b">
        <f t="shared" si="0"/>
        <v>0</v>
      </c>
      <c r="Q4" s="8" t="b">
        <f t="shared" si="0"/>
        <v>0</v>
      </c>
      <c r="R4" s="8" t="b">
        <f t="shared" si="0"/>
        <v>0</v>
      </c>
      <c r="S4" s="8" t="b">
        <f t="shared" si="0"/>
        <v>0</v>
      </c>
      <c r="T4" s="8" t="b">
        <f t="shared" si="0"/>
        <v>0</v>
      </c>
      <c r="U4" s="8" t="b">
        <f t="shared" si="0"/>
        <v>0</v>
      </c>
      <c r="V4" s="8" t="b">
        <f t="shared" si="0"/>
        <v>0</v>
      </c>
      <c r="W4" s="8" t="b">
        <f t="shared" si="0"/>
        <v>0</v>
      </c>
      <c r="X4" s="8" t="b">
        <f t="shared" si="0"/>
        <v>0</v>
      </c>
      <c r="Y4" s="8" t="b">
        <f t="shared" si="0"/>
        <v>0</v>
      </c>
      <c r="Z4" s="8" t="b">
        <f t="shared" si="0"/>
        <v>0</v>
      </c>
      <c r="AA4" s="8" t="b">
        <f t="shared" si="0"/>
        <v>0</v>
      </c>
      <c r="AB4" s="8" t="b">
        <f t="shared" si="0"/>
        <v>0</v>
      </c>
    </row>
    <row r="5" spans="1:35" ht="27.75" customHeight="1" thickBot="1" x14ac:dyDescent="0.35">
      <c r="A5" s="36"/>
      <c r="C5" s="12" t="str">
        <f>IF(AND(LEN($A$5)&gt;0,LEN($A$5)&lt;5),"ERROR: INCOMPLETE POSTCODE",IF(OR($A5="",$A5="Type your postcode here"),"",IF(AND(NOT(ISBLANK($G$9)),NOT(ISNA($G$9)))=FALSE,"ERROR, INCOMPLETE OR INVALID","")))</f>
        <v/>
      </c>
      <c r="D5" s="2"/>
    </row>
    <row r="6" spans="1:35" ht="9" customHeight="1" x14ac:dyDescent="0.25">
      <c r="C6" s="2"/>
      <c r="D6" s="2"/>
    </row>
    <row r="7" spans="1:35" ht="24.75" customHeight="1" x14ac:dyDescent="0.25">
      <c r="A7" s="9" t="s">
        <v>10924</v>
      </c>
      <c r="D7" s="2"/>
      <c r="E7"/>
      <c r="G7" s="8" t="str">
        <f>UPPER(SUBSTITUTE(A5," ",""))</f>
        <v/>
      </c>
      <c r="H7" s="8" t="e">
        <f ca="1">FirstBitOfPostcode&amp;" "&amp;SecondBitOfPostcode</f>
        <v>#N/A</v>
      </c>
      <c r="I7" s="8" t="e">
        <f ca="1">OFFSET($A$3,0,MATCH(TRUE,$4:$4,0)-1)</f>
        <v>#N/A</v>
      </c>
      <c r="J7" s="8">
        <f>LEN(PostcodeNoSpaces)</f>
        <v>0</v>
      </c>
      <c r="K7" s="8" t="e">
        <f ca="1">TRIM(MID(PostcodeNoSpaces,1,PositionOfLastNumberInPostcodeString-1))</f>
        <v>#N/A</v>
      </c>
      <c r="L7" s="8" t="e">
        <f ca="1">TRIM(MID(PostcodeNoSpaces,PositionOfLastNumberInPostcodeString,LengthOfPostcodeString-PositionOfLastNumberInPostcodeString+1))</f>
        <v>#N/A</v>
      </c>
      <c r="AE7"/>
      <c r="AF7"/>
      <c r="AG7"/>
      <c r="AH7"/>
      <c r="AI7"/>
    </row>
    <row r="8" spans="1:35" ht="18" customHeight="1" thickBot="1" x14ac:dyDescent="0.3">
      <c r="A8" s="9" t="s">
        <v>10921</v>
      </c>
      <c r="B8" s="5"/>
      <c r="C8" s="11" t="s">
        <v>10922</v>
      </c>
      <c r="D8" s="2"/>
    </row>
    <row r="9" spans="1:35" ht="16.5" customHeight="1" thickBot="1" x14ac:dyDescent="0.3">
      <c r="A9" s="13" t="e">
        <f ca="1">IF(LEN(C5)&gt;0,"",FirstBitOfPostcode&amp;" "&amp;LEFT(SecondBitOfPostcode,1))</f>
        <v>#N/A</v>
      </c>
      <c r="B9" s="22"/>
      <c r="C9" s="13" t="e">
        <f ca="1">IF(LEN(C5)&gt;0,"",IF(LEN(PostcodeArea)=0,"",PostcodeArea&amp;" - "&amp;INDEX('All postcode data'!$1:$1048576,MATCH(PostcodeArea,'All postcode data'!B:B,0),3)))</f>
        <v>#N/A</v>
      </c>
      <c r="D9" s="2"/>
      <c r="G9" s="13" t="e">
        <f ca="1">IF(ISNUMBER(VALUE(MID(PostcodeDistrict,2,1))),LEFT(PostcodeDistrict,1),LEFT(PostcodeDistrict,2))</f>
        <v>#N/A</v>
      </c>
      <c r="I9" s="6" t="e">
        <f ca="1">FirstBitOfPostcode</f>
        <v>#N/A</v>
      </c>
      <c r="AD9"/>
    </row>
    <row r="10" spans="1:35" ht="16.5" customHeight="1" x14ac:dyDescent="0.25">
      <c r="A10" s="10"/>
      <c r="B10" s="10"/>
      <c r="C10" s="2"/>
      <c r="D10" s="2"/>
      <c r="AD10"/>
    </row>
    <row r="11" spans="1:35" ht="16.5" customHeight="1" x14ac:dyDescent="0.25">
      <c r="A11" s="7" t="s">
        <v>11180</v>
      </c>
      <c r="B11" s="10"/>
      <c r="C11"/>
      <c r="D11" s="2"/>
      <c r="F11" s="16"/>
      <c r="AD11"/>
    </row>
    <row r="12" spans="1:35" s="5" customFormat="1" ht="18" customHeight="1" x14ac:dyDescent="0.25">
      <c r="A12" s="7" t="s">
        <v>10923</v>
      </c>
      <c r="B12" s="10"/>
      <c r="C12" s="4"/>
      <c r="AC12"/>
    </row>
    <row r="13" spans="1:35" ht="16.5" customHeight="1" thickBot="1" x14ac:dyDescent="0.3">
      <c r="A13" s="7"/>
      <c r="B13" s="7"/>
      <c r="C13" s="2"/>
      <c r="E13" s="16"/>
      <c r="AC13"/>
    </row>
    <row r="14" spans="1:35" ht="16.5" customHeight="1" thickBot="1" x14ac:dyDescent="0.3">
      <c r="A14" s="23" t="e">
        <f ca="1">INDEX('All postcode data'!$1:$1048576,MATCH(PostcodeSector,'All postcode data'!$D:$D,0),5)</f>
        <v>#N/A</v>
      </c>
      <c r="C14"/>
      <c r="D14"/>
      <c r="E14" s="16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6" spans="1:35" ht="16.5" customHeight="1" thickBot="1" x14ac:dyDescent="0.3">
      <c r="D16" s="17"/>
    </row>
    <row r="17" spans="1:1" ht="47.25" customHeight="1" thickTop="1" thickBot="1" x14ac:dyDescent="0.3">
      <c r="A17" s="24" t="s">
        <v>10925</v>
      </c>
    </row>
    <row r="18" spans="1:1" ht="16.5" customHeight="1" thickTop="1" x14ac:dyDescent="0.25"/>
  </sheetData>
  <sheetProtection algorithmName="SHA-512" hashValue="jnBJm+hN9X2NoCPbK3i+ohy24MWAxjfKfwRXE1PUbuz0PGsmSDsUgEhfgFV5FfO+JkHTv6BmdF9EPqrYMlz0Wg==" saltValue="VBQNYNMvG4UsMYHI6LzxGQ==" spinCount="100000" sheet="1" objects="1" scenarios="1"/>
  <conditionalFormatting sqref="A13:B13">
    <cfRule type="expression" dxfId="4" priority="1">
      <formula>AND(NOT(ISBLANK($A$9)),NOT(ISNA($A$9)))=FALSE</formula>
    </cfRule>
  </conditionalFormatting>
  <conditionalFormatting sqref="A7:B9 A10:C10 C8 A11:B12 A14 E14 D9:AC11 C12:AB13">
    <cfRule type="expression" dxfId="3" priority="4">
      <formula>AND(NOT(ISBLANK($A$9)),NOT(ISNA($A$9)))=FALSE</formula>
    </cfRule>
  </conditionalFormatting>
  <conditionalFormatting sqref="C9">
    <cfRule type="expression" dxfId="2" priority="3">
      <formula>AND(NOT(ISBLANK($A$9)),NOT(ISNA($A$9)))=FALSE</formula>
    </cfRule>
  </conditionalFormatting>
  <conditionalFormatting sqref="C9 G9 I9">
    <cfRule type="expression" dxfId="1" priority="2">
      <formula>AND(NOT(ISBLANK(C9)),NOT(ISNA($A$9)))=FALSE</formula>
    </cfRule>
  </conditionalFormatting>
  <conditionalFormatting sqref="C5">
    <cfRule type="expression" dxfId="0" priority="5">
      <formula>LEN($C$5)&gt;0</formula>
    </cfRule>
  </conditionalFormatting>
  <hyperlinks>
    <hyperlink ref="A17" location="'All postcode data'!A1" display="Or click here to browse all geographies"/>
  </hyperlinks>
  <pageMargins left="0.7" right="0.7" top="0.75" bottom="0.75" header="0.3" footer="0.3"/>
  <pageSetup paperSize="9" orientation="portrait" r:id="rId1"/>
  <headerFooter>
    <oddFooter>&amp;LINTERNAL</oddFooter>
    <evenFooter>&amp;LINTERNAL</evenFooter>
    <firstFooter>&amp;LINTERNAL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G12580"/>
  <sheetViews>
    <sheetView showGridLines="0" tabSelected="1" zoomScale="70" zoomScaleNormal="70" workbookViewId="0">
      <pane ySplit="8" topLeftCell="A11081" activePane="bottomLeft" state="frozen"/>
      <selection pane="bottomLeft" activeCell="C11089" sqref="C11089"/>
    </sheetView>
  </sheetViews>
  <sheetFormatPr defaultRowHeight="15" outlineLevelRow="3" x14ac:dyDescent="0.25"/>
  <cols>
    <col min="1" max="1" width="35.7109375" customWidth="1"/>
    <col min="2" max="2" width="11" style="1" customWidth="1"/>
    <col min="3" max="3" width="42.42578125" customWidth="1"/>
    <col min="4" max="4" width="28.7109375" style="3" bestFit="1" customWidth="1"/>
    <col min="5" max="5" width="25.7109375" style="32" customWidth="1"/>
    <col min="6" max="6" width="14.85546875" bestFit="1" customWidth="1"/>
    <col min="7" max="7" width="14.42578125" bestFit="1" customWidth="1"/>
  </cols>
  <sheetData>
    <row r="1" spans="1:5" ht="27.75" customHeight="1" x14ac:dyDescent="0.25">
      <c r="A1" s="14" t="s">
        <v>11364</v>
      </c>
      <c r="C1" s="14"/>
    </row>
    <row r="2" spans="1:5" ht="9" customHeight="1" x14ac:dyDescent="0.25">
      <c r="A2" s="14"/>
      <c r="C2" s="14"/>
    </row>
    <row r="3" spans="1:5" ht="27.75" customHeight="1" x14ac:dyDescent="0.25">
      <c r="A3" s="21" t="s">
        <v>11179</v>
      </c>
      <c r="C3" s="14"/>
    </row>
    <row r="4" spans="1:5" ht="9" customHeight="1" thickBot="1" x14ac:dyDescent="0.3">
      <c r="C4" s="14"/>
    </row>
    <row r="5" spans="1:5" s="26" customFormat="1" ht="27.75" customHeight="1" thickBot="1" x14ac:dyDescent="0.3">
      <c r="A5" s="37" t="s">
        <v>11182</v>
      </c>
      <c r="B5" s="38"/>
      <c r="C5" s="39"/>
      <c r="D5" s="25"/>
      <c r="E5" s="33">
        <f>HLOOKUP(E8,[1]finalsorted!$B$1:$H$2,2,FALSE)</f>
        <v>4</v>
      </c>
    </row>
    <row r="6" spans="1:5" ht="12" customHeight="1" x14ac:dyDescent="0.25"/>
    <row r="7" spans="1:5" ht="15.75" customHeight="1" x14ac:dyDescent="0.25">
      <c r="A7" s="27"/>
      <c r="B7" s="28"/>
      <c r="C7" s="29"/>
      <c r="D7" s="25"/>
      <c r="E7" s="31" t="s">
        <v>11180</v>
      </c>
    </row>
    <row r="8" spans="1:5" ht="18.75" customHeight="1" x14ac:dyDescent="0.25">
      <c r="A8" s="30" t="s">
        <v>11058</v>
      </c>
      <c r="B8" s="30" t="s">
        <v>0</v>
      </c>
      <c r="C8" s="30" t="s">
        <v>11046</v>
      </c>
      <c r="D8" s="25" t="s">
        <v>1</v>
      </c>
      <c r="E8" s="34" t="s">
        <v>11365</v>
      </c>
    </row>
    <row r="9" spans="1:5" outlineLevel="3" x14ac:dyDescent="0.25">
      <c r="A9" s="15" t="s">
        <v>11050</v>
      </c>
      <c r="B9" s="15" t="s">
        <v>2247</v>
      </c>
      <c r="C9" s="3" t="s">
        <v>10949</v>
      </c>
      <c r="D9" s="3" t="s">
        <v>2245</v>
      </c>
      <c r="E9" s="32" t="str">
        <f>IF(ISNA(VLOOKUP(D9,[1]finalsorted!$A:$H,$E$5,FALSE))=TRUE,"terminated",(VLOOKUP(D9,[1]finalsorted!$A:$H,$E$5,FALSE)))</f>
        <v/>
      </c>
    </row>
    <row r="10" spans="1:5" outlineLevel="3" x14ac:dyDescent="0.25">
      <c r="A10" s="15" t="s">
        <v>11050</v>
      </c>
      <c r="B10" s="15" t="s">
        <v>2247</v>
      </c>
      <c r="C10" s="3" t="s">
        <v>10949</v>
      </c>
      <c r="D10" s="3" t="s">
        <v>2246</v>
      </c>
      <c r="E10" s="32" t="str">
        <f>IF(ISNA(VLOOKUP(D10,[1]finalsorted!$A:$H,$E$5,FALSE))=TRUE,"terminated",(VLOOKUP(D10,[1]finalsorted!$A:$H,$E$5,FALSE)))</f>
        <v/>
      </c>
    </row>
    <row r="11" spans="1:5" outlineLevel="3" x14ac:dyDescent="0.25">
      <c r="A11" s="15" t="s">
        <v>11050</v>
      </c>
      <c r="B11" s="15" t="s">
        <v>2247</v>
      </c>
      <c r="C11" s="3" t="s">
        <v>10949</v>
      </c>
      <c r="D11" s="3" t="s">
        <v>2248</v>
      </c>
      <c r="E11" s="32" t="str">
        <f>IF(ISNA(VLOOKUP(D11,[1]finalsorted!$A:$H,$E$5,FALSE))=TRUE,"terminated",(VLOOKUP(D11,[1]finalsorted!$A:$H,$E$5,FALSE)))</f>
        <v/>
      </c>
    </row>
    <row r="12" spans="1:5" outlineLevel="3" x14ac:dyDescent="0.25">
      <c r="A12" s="15" t="s">
        <v>11050</v>
      </c>
      <c r="B12" s="15" t="s">
        <v>2247</v>
      </c>
      <c r="C12" s="3" t="s">
        <v>10949</v>
      </c>
      <c r="D12" s="3" t="s">
        <v>2249</v>
      </c>
      <c r="E12" s="32" t="str">
        <f>IF(ISNA(VLOOKUP(D12,[1]finalsorted!$A:$H,$E$5,FALSE))=TRUE,"terminated",(VLOOKUP(D12,[1]finalsorted!$A:$H,$E$5,FALSE)))</f>
        <v/>
      </c>
    </row>
    <row r="13" spans="1:5" outlineLevel="3" x14ac:dyDescent="0.25">
      <c r="A13" s="15" t="s">
        <v>11050</v>
      </c>
      <c r="B13" s="15" t="s">
        <v>2247</v>
      </c>
      <c r="C13" s="3" t="s">
        <v>10949</v>
      </c>
      <c r="D13" s="3" t="s">
        <v>2250</v>
      </c>
      <c r="E13" s="32" t="str">
        <f>IF(ISNA(VLOOKUP(D13,[1]finalsorted!$A:$H,$E$5,FALSE))=TRUE,"terminated",(VLOOKUP(D13,[1]finalsorted!$A:$H,$E$5,FALSE)))</f>
        <v/>
      </c>
    </row>
    <row r="14" spans="1:5" outlineLevel="3" x14ac:dyDescent="0.25">
      <c r="A14" s="15" t="s">
        <v>11050</v>
      </c>
      <c r="B14" s="15" t="s">
        <v>2247</v>
      </c>
      <c r="C14" s="3" t="s">
        <v>10949</v>
      </c>
      <c r="D14" s="3" t="s">
        <v>2251</v>
      </c>
      <c r="E14" s="32">
        <f>IF(ISNA(VLOOKUP(D14,[1]finalsorted!$A:$H,$E$5,FALSE))=TRUE,"terminated",(VLOOKUP(D14,[1]finalsorted!$A:$H,$E$5,FALSE)))</f>
        <v>142706.19</v>
      </c>
    </row>
    <row r="15" spans="1:5" outlineLevel="3" x14ac:dyDescent="0.25">
      <c r="A15" s="15" t="s">
        <v>11050</v>
      </c>
      <c r="B15" s="15" t="s">
        <v>2247</v>
      </c>
      <c r="C15" s="3" t="s">
        <v>10949</v>
      </c>
      <c r="D15" s="3" t="s">
        <v>2252</v>
      </c>
      <c r="E15" s="32" t="str">
        <f>IF(ISNA(VLOOKUP(D15,[1]finalsorted!$A:$H,$E$5,FALSE))=TRUE,"terminated",(VLOOKUP(D15,[1]finalsorted!$A:$H,$E$5,FALSE)))</f>
        <v/>
      </c>
    </row>
    <row r="16" spans="1:5" outlineLevel="3" x14ac:dyDescent="0.25">
      <c r="A16" s="15" t="s">
        <v>11050</v>
      </c>
      <c r="B16" s="15" t="s">
        <v>2247</v>
      </c>
      <c r="C16" s="3" t="s">
        <v>10949</v>
      </c>
      <c r="D16" s="3" t="s">
        <v>2253</v>
      </c>
      <c r="E16" s="32">
        <f>IF(ISNA(VLOOKUP(D16,[1]finalsorted!$A:$H,$E$5,FALSE))=TRUE,"terminated",(VLOOKUP(D16,[1]finalsorted!$A:$H,$E$5,FALSE)))</f>
        <v>278264.86</v>
      </c>
    </row>
    <row r="17" spans="1:5" outlineLevel="3" x14ac:dyDescent="0.25">
      <c r="A17" s="15" t="s">
        <v>11050</v>
      </c>
      <c r="B17" s="15" t="s">
        <v>2247</v>
      </c>
      <c r="C17" s="3" t="s">
        <v>10949</v>
      </c>
      <c r="D17" s="3" t="s">
        <v>2254</v>
      </c>
      <c r="E17" s="32" t="str">
        <f>IF(ISNA(VLOOKUP(D17,[1]finalsorted!$A:$H,$E$5,FALSE))=TRUE,"terminated",(VLOOKUP(D17,[1]finalsorted!$A:$H,$E$5,FALSE)))</f>
        <v/>
      </c>
    </row>
    <row r="18" spans="1:5" outlineLevel="3" x14ac:dyDescent="0.25">
      <c r="A18" s="15" t="s">
        <v>11050</v>
      </c>
      <c r="B18" s="15" t="s">
        <v>2247</v>
      </c>
      <c r="C18" s="3" t="s">
        <v>10949</v>
      </c>
      <c r="D18" s="3" t="s">
        <v>2255</v>
      </c>
      <c r="E18" s="32">
        <f>IF(ISNA(VLOOKUP(D18,[1]finalsorted!$A:$H,$E$5,FALSE))=TRUE,"terminated",(VLOOKUP(D18,[1]finalsorted!$A:$H,$E$5,FALSE)))</f>
        <v>333261.2</v>
      </c>
    </row>
    <row r="19" spans="1:5" outlineLevel="3" x14ac:dyDescent="0.25">
      <c r="A19" s="15" t="s">
        <v>11050</v>
      </c>
      <c r="B19" s="15" t="s">
        <v>2247</v>
      </c>
      <c r="C19" s="3" t="s">
        <v>10949</v>
      </c>
      <c r="D19" s="3" t="s">
        <v>2256</v>
      </c>
      <c r="E19" s="32" t="str">
        <f>IF(ISNA(VLOOKUP(D19,[1]finalsorted!$A:$H,$E$5,FALSE))=TRUE,"terminated",(VLOOKUP(D19,[1]finalsorted!$A:$H,$E$5,FALSE)))</f>
        <v/>
      </c>
    </row>
    <row r="20" spans="1:5" outlineLevel="3" x14ac:dyDescent="0.25">
      <c r="A20" s="15" t="s">
        <v>11050</v>
      </c>
      <c r="B20" s="15" t="s">
        <v>2247</v>
      </c>
      <c r="C20" s="3" t="s">
        <v>10949</v>
      </c>
      <c r="D20" s="3" t="s">
        <v>2257</v>
      </c>
      <c r="E20" s="32" t="str">
        <f>IF(ISNA(VLOOKUP(D20,[1]finalsorted!$A:$H,$E$5,FALSE))=TRUE,"terminated",(VLOOKUP(D20,[1]finalsorted!$A:$H,$E$5,FALSE)))</f>
        <v/>
      </c>
    </row>
    <row r="21" spans="1:5" outlineLevel="3" x14ac:dyDescent="0.25">
      <c r="A21" s="15" t="s">
        <v>11050</v>
      </c>
      <c r="B21" s="15" t="s">
        <v>2247</v>
      </c>
      <c r="C21" s="3" t="s">
        <v>10949</v>
      </c>
      <c r="D21" s="3" t="s">
        <v>2258</v>
      </c>
      <c r="E21" s="32" t="str">
        <f>IF(ISNA(VLOOKUP(D21,[1]finalsorted!$A:$H,$E$5,FALSE))=TRUE,"terminated",(VLOOKUP(D21,[1]finalsorted!$A:$H,$E$5,FALSE)))</f>
        <v/>
      </c>
    </row>
    <row r="22" spans="1:5" outlineLevel="3" x14ac:dyDescent="0.25">
      <c r="A22" s="15" t="s">
        <v>11050</v>
      </c>
      <c r="B22" s="15" t="s">
        <v>2247</v>
      </c>
      <c r="C22" s="3" t="s">
        <v>10949</v>
      </c>
      <c r="D22" s="3" t="s">
        <v>2259</v>
      </c>
      <c r="E22" s="32" t="str">
        <f>IF(ISNA(VLOOKUP(D22,[1]finalsorted!$A:$H,$E$5,FALSE))=TRUE,"terminated",(VLOOKUP(D22,[1]finalsorted!$A:$H,$E$5,FALSE)))</f>
        <v/>
      </c>
    </row>
    <row r="23" spans="1:5" outlineLevel="3" x14ac:dyDescent="0.25">
      <c r="A23" s="15" t="s">
        <v>11050</v>
      </c>
      <c r="B23" s="15" t="s">
        <v>2247</v>
      </c>
      <c r="C23" s="3" t="s">
        <v>10949</v>
      </c>
      <c r="D23" s="3" t="s">
        <v>2260</v>
      </c>
      <c r="E23" s="32">
        <f>IF(ISNA(VLOOKUP(D23,[1]finalsorted!$A:$H,$E$5,FALSE))=TRUE,"terminated",(VLOOKUP(D23,[1]finalsorted!$A:$H,$E$5,FALSE)))</f>
        <v>533068.49</v>
      </c>
    </row>
    <row r="24" spans="1:5" outlineLevel="3" x14ac:dyDescent="0.25">
      <c r="A24" s="15" t="s">
        <v>11050</v>
      </c>
      <c r="B24" s="15" t="s">
        <v>2247</v>
      </c>
      <c r="C24" s="3" t="s">
        <v>10949</v>
      </c>
      <c r="D24" s="3" t="s">
        <v>2261</v>
      </c>
      <c r="E24" s="32">
        <f>IF(ISNA(VLOOKUP(D24,[1]finalsorted!$A:$H,$E$5,FALSE))=TRUE,"terminated",(VLOOKUP(D24,[1]finalsorted!$A:$H,$E$5,FALSE)))</f>
        <v>698236.26</v>
      </c>
    </row>
    <row r="25" spans="1:5" outlineLevel="3" x14ac:dyDescent="0.25">
      <c r="A25" s="15" t="s">
        <v>11050</v>
      </c>
      <c r="B25" s="15" t="s">
        <v>2247</v>
      </c>
      <c r="C25" s="3" t="s">
        <v>10949</v>
      </c>
      <c r="D25" s="3" t="s">
        <v>2262</v>
      </c>
      <c r="E25" s="32">
        <f>IF(ISNA(VLOOKUP(D25,[1]finalsorted!$A:$H,$E$5,FALSE))=TRUE,"terminated",(VLOOKUP(D25,[1]finalsorted!$A:$H,$E$5,FALSE)))</f>
        <v>1189223.48</v>
      </c>
    </row>
    <row r="26" spans="1:5" outlineLevel="3" x14ac:dyDescent="0.25">
      <c r="A26" s="15" t="s">
        <v>11050</v>
      </c>
      <c r="B26" s="15" t="s">
        <v>2247</v>
      </c>
      <c r="C26" s="3" t="s">
        <v>10949</v>
      </c>
      <c r="D26" s="3" t="s">
        <v>2263</v>
      </c>
      <c r="E26" s="32" t="str">
        <f>IF(ISNA(VLOOKUP(D26,[1]finalsorted!$A:$H,$E$5,FALSE))=TRUE,"terminated",(VLOOKUP(D26,[1]finalsorted!$A:$H,$E$5,FALSE)))</f>
        <v/>
      </c>
    </row>
    <row r="27" spans="1:5" outlineLevel="3" x14ac:dyDescent="0.25">
      <c r="A27" s="15" t="s">
        <v>11050</v>
      </c>
      <c r="B27" s="15" t="s">
        <v>2247</v>
      </c>
      <c r="C27" s="3" t="s">
        <v>10949</v>
      </c>
      <c r="D27" s="3" t="s">
        <v>2264</v>
      </c>
      <c r="E27" s="32" t="str">
        <f>IF(ISNA(VLOOKUP(D27,[1]finalsorted!$A:$H,$E$5,FALSE))=TRUE,"terminated",(VLOOKUP(D27,[1]finalsorted!$A:$H,$E$5,FALSE)))</f>
        <v/>
      </c>
    </row>
    <row r="28" spans="1:5" outlineLevel="3" x14ac:dyDescent="0.25">
      <c r="A28" s="15" t="s">
        <v>11050</v>
      </c>
      <c r="B28" s="15" t="s">
        <v>2247</v>
      </c>
      <c r="C28" s="3" t="s">
        <v>10949</v>
      </c>
      <c r="D28" s="3" t="s">
        <v>2265</v>
      </c>
      <c r="E28" s="32">
        <f>IF(ISNA(VLOOKUP(D28,[1]finalsorted!$A:$H,$E$5,FALSE))=TRUE,"terminated",(VLOOKUP(D28,[1]finalsorted!$A:$H,$E$5,FALSE)))</f>
        <v>322822.75</v>
      </c>
    </row>
    <row r="29" spans="1:5" outlineLevel="3" x14ac:dyDescent="0.25">
      <c r="A29" s="15" t="s">
        <v>11050</v>
      </c>
      <c r="B29" s="15" t="s">
        <v>2247</v>
      </c>
      <c r="C29" s="3" t="s">
        <v>10949</v>
      </c>
      <c r="D29" s="3" t="s">
        <v>2266</v>
      </c>
      <c r="E29" s="32" t="str">
        <f>IF(ISNA(VLOOKUP(D29,[1]finalsorted!$A:$H,$E$5,FALSE))=TRUE,"terminated",(VLOOKUP(D29,[1]finalsorted!$A:$H,$E$5,FALSE)))</f>
        <v/>
      </c>
    </row>
    <row r="30" spans="1:5" outlineLevel="3" x14ac:dyDescent="0.25">
      <c r="A30" s="15" t="s">
        <v>11050</v>
      </c>
      <c r="B30" s="15" t="s">
        <v>2247</v>
      </c>
      <c r="C30" s="3" t="s">
        <v>10949</v>
      </c>
      <c r="D30" s="3" t="s">
        <v>2267</v>
      </c>
      <c r="E30" s="32" t="str">
        <f>IF(ISNA(VLOOKUP(D30,[1]finalsorted!$A:$H,$E$5,FALSE))=TRUE,"terminated",(VLOOKUP(D30,[1]finalsorted!$A:$H,$E$5,FALSE)))</f>
        <v/>
      </c>
    </row>
    <row r="31" spans="1:5" outlineLevel="3" x14ac:dyDescent="0.25">
      <c r="A31" s="15" t="s">
        <v>11050</v>
      </c>
      <c r="B31" s="15" t="s">
        <v>2247</v>
      </c>
      <c r="C31" s="3" t="s">
        <v>10949</v>
      </c>
      <c r="D31" s="3" t="s">
        <v>2268</v>
      </c>
      <c r="E31" s="32">
        <f>IF(ISNA(VLOOKUP(D31,[1]finalsorted!$A:$H,$E$5,FALSE))=TRUE,"terminated",(VLOOKUP(D31,[1]finalsorted!$A:$H,$E$5,FALSE)))</f>
        <v>325665.43</v>
      </c>
    </row>
    <row r="32" spans="1:5" outlineLevel="3" x14ac:dyDescent="0.25">
      <c r="A32" s="15" t="s">
        <v>11050</v>
      </c>
      <c r="B32" s="15" t="s">
        <v>2247</v>
      </c>
      <c r="C32" s="3" t="s">
        <v>10949</v>
      </c>
      <c r="D32" s="3" t="s">
        <v>2269</v>
      </c>
      <c r="E32" s="32">
        <f>IF(ISNA(VLOOKUP(D32,[1]finalsorted!$A:$H,$E$5,FALSE))=TRUE,"terminated",(VLOOKUP(D32,[1]finalsorted!$A:$H,$E$5,FALSE)))</f>
        <v>79883.87</v>
      </c>
    </row>
    <row r="33" spans="1:5" outlineLevel="3" x14ac:dyDescent="0.25">
      <c r="A33" s="15" t="s">
        <v>11050</v>
      </c>
      <c r="B33" s="15" t="s">
        <v>2247</v>
      </c>
      <c r="C33" s="3" t="s">
        <v>10949</v>
      </c>
      <c r="D33" s="3" t="s">
        <v>2270</v>
      </c>
      <c r="E33" s="32" t="str">
        <f>IF(ISNA(VLOOKUP(D33,[1]finalsorted!$A:$H,$E$5,FALSE))=TRUE,"terminated",(VLOOKUP(D33,[1]finalsorted!$A:$H,$E$5,FALSE)))</f>
        <v/>
      </c>
    </row>
    <row r="34" spans="1:5" outlineLevel="3" x14ac:dyDescent="0.25">
      <c r="A34" s="15" t="s">
        <v>11050</v>
      </c>
      <c r="B34" s="15" t="s">
        <v>2247</v>
      </c>
      <c r="C34" s="3" t="s">
        <v>10949</v>
      </c>
      <c r="D34" s="3" t="s">
        <v>2271</v>
      </c>
      <c r="E34" s="32" t="str">
        <f>IF(ISNA(VLOOKUP(D34,[1]finalsorted!$A:$H,$E$5,FALSE))=TRUE,"terminated",(VLOOKUP(D34,[1]finalsorted!$A:$H,$E$5,FALSE)))</f>
        <v/>
      </c>
    </row>
    <row r="35" spans="1:5" outlineLevel="3" x14ac:dyDescent="0.25">
      <c r="A35" s="15" t="s">
        <v>11050</v>
      </c>
      <c r="B35" s="15" t="s">
        <v>2247</v>
      </c>
      <c r="C35" s="3" t="s">
        <v>10949</v>
      </c>
      <c r="D35" s="3" t="s">
        <v>2272</v>
      </c>
      <c r="E35" s="32" t="str">
        <f>IF(ISNA(VLOOKUP(D35,[1]finalsorted!$A:$H,$E$5,FALSE))=TRUE,"terminated",(VLOOKUP(D35,[1]finalsorted!$A:$H,$E$5,FALSE)))</f>
        <v/>
      </c>
    </row>
    <row r="36" spans="1:5" outlineLevel="3" x14ac:dyDescent="0.25">
      <c r="A36" s="15" t="s">
        <v>11050</v>
      </c>
      <c r="B36" s="15" t="s">
        <v>2247</v>
      </c>
      <c r="C36" s="3" t="s">
        <v>10949</v>
      </c>
      <c r="D36" s="3" t="s">
        <v>2273</v>
      </c>
      <c r="E36" s="32">
        <f>IF(ISNA(VLOOKUP(D36,[1]finalsorted!$A:$H,$E$5,FALSE))=TRUE,"terminated",(VLOOKUP(D36,[1]finalsorted!$A:$H,$E$5,FALSE)))</f>
        <v>2478039.2000000002</v>
      </c>
    </row>
    <row r="37" spans="1:5" outlineLevel="3" x14ac:dyDescent="0.25">
      <c r="A37" s="15" t="s">
        <v>11050</v>
      </c>
      <c r="B37" s="15" t="s">
        <v>2247</v>
      </c>
      <c r="C37" s="3" t="s">
        <v>10949</v>
      </c>
      <c r="D37" s="3" t="s">
        <v>2274</v>
      </c>
      <c r="E37" s="32" t="str">
        <f>IF(ISNA(VLOOKUP(D37,[1]finalsorted!$A:$H,$E$5,FALSE))=TRUE,"terminated",(VLOOKUP(D37,[1]finalsorted!$A:$H,$E$5,FALSE)))</f>
        <v/>
      </c>
    </row>
    <row r="38" spans="1:5" outlineLevel="3" x14ac:dyDescent="0.25">
      <c r="A38" s="15" t="s">
        <v>11050</v>
      </c>
      <c r="B38" s="15" t="s">
        <v>2247</v>
      </c>
      <c r="C38" s="3" t="s">
        <v>10949</v>
      </c>
      <c r="D38" s="3" t="s">
        <v>2275</v>
      </c>
      <c r="E38" s="32">
        <f>IF(ISNA(VLOOKUP(D38,[1]finalsorted!$A:$H,$E$5,FALSE))=TRUE,"terminated",(VLOOKUP(D38,[1]finalsorted!$A:$H,$E$5,FALSE)))</f>
        <v>427972.57</v>
      </c>
    </row>
    <row r="39" spans="1:5" outlineLevel="3" x14ac:dyDescent="0.25">
      <c r="A39" s="15" t="s">
        <v>11050</v>
      </c>
      <c r="B39" s="15" t="s">
        <v>2247</v>
      </c>
      <c r="C39" s="3" t="s">
        <v>10949</v>
      </c>
      <c r="D39" s="3" t="s">
        <v>2276</v>
      </c>
      <c r="E39" s="32" t="str">
        <f>IF(ISNA(VLOOKUP(D39,[1]finalsorted!$A:$H,$E$5,FALSE))=TRUE,"terminated",(VLOOKUP(D39,[1]finalsorted!$A:$H,$E$5,FALSE)))</f>
        <v/>
      </c>
    </row>
    <row r="40" spans="1:5" outlineLevel="3" x14ac:dyDescent="0.25">
      <c r="A40" s="15" t="s">
        <v>11050</v>
      </c>
      <c r="B40" s="15" t="s">
        <v>2247</v>
      </c>
      <c r="C40" s="3" t="s">
        <v>10949</v>
      </c>
      <c r="D40" s="3" t="s">
        <v>2277</v>
      </c>
      <c r="E40" s="32" t="str">
        <f>IF(ISNA(VLOOKUP(D40,[1]finalsorted!$A:$H,$E$5,FALSE))=TRUE,"terminated",(VLOOKUP(D40,[1]finalsorted!$A:$H,$E$5,FALSE)))</f>
        <v/>
      </c>
    </row>
    <row r="41" spans="1:5" outlineLevel="3" x14ac:dyDescent="0.25">
      <c r="A41" s="15" t="s">
        <v>11050</v>
      </c>
      <c r="B41" s="15" t="s">
        <v>2247</v>
      </c>
      <c r="C41" s="3" t="s">
        <v>10949</v>
      </c>
      <c r="D41" s="3" t="s">
        <v>2278</v>
      </c>
      <c r="E41" s="32" t="str">
        <f>IF(ISNA(VLOOKUP(D41,[1]finalsorted!$A:$H,$E$5,FALSE))=TRUE,"terminated",(VLOOKUP(D41,[1]finalsorted!$A:$H,$E$5,FALSE)))</f>
        <v/>
      </c>
    </row>
    <row r="42" spans="1:5" outlineLevel="3" x14ac:dyDescent="0.25">
      <c r="A42" s="15" t="s">
        <v>11050</v>
      </c>
      <c r="B42" s="15" t="s">
        <v>2247</v>
      </c>
      <c r="C42" s="3" t="s">
        <v>10949</v>
      </c>
      <c r="D42" s="3" t="s">
        <v>2279</v>
      </c>
      <c r="E42" s="32" t="str">
        <f>IF(ISNA(VLOOKUP(D42,[1]finalsorted!$A:$H,$E$5,FALSE))=TRUE,"terminated",(VLOOKUP(D42,[1]finalsorted!$A:$H,$E$5,FALSE)))</f>
        <v/>
      </c>
    </row>
    <row r="43" spans="1:5" outlineLevel="3" x14ac:dyDescent="0.25">
      <c r="A43" s="15" t="s">
        <v>11050</v>
      </c>
      <c r="B43" s="15" t="s">
        <v>2247</v>
      </c>
      <c r="C43" s="3" t="s">
        <v>10949</v>
      </c>
      <c r="D43" s="3" t="s">
        <v>2280</v>
      </c>
      <c r="E43" s="32" t="str">
        <f>IF(ISNA(VLOOKUP(D43,[1]finalsorted!$A:$H,$E$5,FALSE))=TRUE,"terminated",(VLOOKUP(D43,[1]finalsorted!$A:$H,$E$5,FALSE)))</f>
        <v/>
      </c>
    </row>
    <row r="44" spans="1:5" outlineLevel="3" x14ac:dyDescent="0.25">
      <c r="A44" s="15" t="s">
        <v>11050</v>
      </c>
      <c r="B44" s="15" t="s">
        <v>2247</v>
      </c>
      <c r="C44" s="3" t="s">
        <v>10949</v>
      </c>
      <c r="D44" s="3" t="s">
        <v>2281</v>
      </c>
      <c r="E44" s="32" t="str">
        <f>IF(ISNA(VLOOKUP(D44,[1]finalsorted!$A:$H,$E$5,FALSE))=TRUE,"terminated",(VLOOKUP(D44,[1]finalsorted!$A:$H,$E$5,FALSE)))</f>
        <v/>
      </c>
    </row>
    <row r="45" spans="1:5" outlineLevel="3" x14ac:dyDescent="0.25">
      <c r="A45" s="15" t="s">
        <v>11050</v>
      </c>
      <c r="B45" s="15" t="s">
        <v>2247</v>
      </c>
      <c r="C45" s="3" t="s">
        <v>10949</v>
      </c>
      <c r="D45" s="3" t="s">
        <v>2282</v>
      </c>
      <c r="E45" s="32" t="str">
        <f>IF(ISNA(VLOOKUP(D45,[1]finalsorted!$A:$H,$E$5,FALSE))=TRUE,"terminated",(VLOOKUP(D45,[1]finalsorted!$A:$H,$E$5,FALSE)))</f>
        <v/>
      </c>
    </row>
    <row r="46" spans="1:5" outlineLevel="3" x14ac:dyDescent="0.25">
      <c r="A46" s="15" t="s">
        <v>11050</v>
      </c>
      <c r="B46" s="15" t="s">
        <v>2247</v>
      </c>
      <c r="C46" s="3" t="s">
        <v>10949</v>
      </c>
      <c r="D46" s="3" t="s">
        <v>2283</v>
      </c>
      <c r="E46" s="32" t="str">
        <f>IF(ISNA(VLOOKUP(D46,[1]finalsorted!$A:$H,$E$5,FALSE))=TRUE,"terminated",(VLOOKUP(D46,[1]finalsorted!$A:$H,$E$5,FALSE)))</f>
        <v/>
      </c>
    </row>
    <row r="47" spans="1:5" outlineLevel="3" x14ac:dyDescent="0.25">
      <c r="A47" s="15" t="s">
        <v>11050</v>
      </c>
      <c r="B47" s="15" t="s">
        <v>2247</v>
      </c>
      <c r="C47" s="3" t="s">
        <v>10949</v>
      </c>
      <c r="D47" s="3" t="s">
        <v>2284</v>
      </c>
      <c r="E47" s="32">
        <f>IF(ISNA(VLOOKUP(D47,[1]finalsorted!$A:$H,$E$5,FALSE))=TRUE,"terminated",(VLOOKUP(D47,[1]finalsorted!$A:$H,$E$5,FALSE)))</f>
        <v>699063.14</v>
      </c>
    </row>
    <row r="48" spans="1:5" outlineLevel="3" x14ac:dyDescent="0.25">
      <c r="A48" s="15" t="s">
        <v>11050</v>
      </c>
      <c r="B48" s="15" t="s">
        <v>2247</v>
      </c>
      <c r="C48" s="3" t="s">
        <v>10949</v>
      </c>
      <c r="D48" s="3" t="s">
        <v>2285</v>
      </c>
      <c r="E48" s="32" t="str">
        <f>IF(ISNA(VLOOKUP(D48,[1]finalsorted!$A:$H,$E$5,FALSE))=TRUE,"terminated",(VLOOKUP(D48,[1]finalsorted!$A:$H,$E$5,FALSE)))</f>
        <v/>
      </c>
    </row>
    <row r="49" spans="1:5" outlineLevel="3" x14ac:dyDescent="0.25">
      <c r="A49" s="15" t="s">
        <v>11050</v>
      </c>
      <c r="B49" s="15" t="s">
        <v>2247</v>
      </c>
      <c r="C49" s="3" t="s">
        <v>10949</v>
      </c>
      <c r="D49" s="3" t="s">
        <v>2286</v>
      </c>
      <c r="E49" s="32" t="str">
        <f>IF(ISNA(VLOOKUP(D49,[1]finalsorted!$A:$H,$E$5,FALSE))=TRUE,"terminated",(VLOOKUP(D49,[1]finalsorted!$A:$H,$E$5,FALSE)))</f>
        <v/>
      </c>
    </row>
    <row r="50" spans="1:5" outlineLevel="3" x14ac:dyDescent="0.25">
      <c r="A50" s="15" t="s">
        <v>11050</v>
      </c>
      <c r="B50" s="15" t="s">
        <v>2247</v>
      </c>
      <c r="C50" s="3" t="s">
        <v>10949</v>
      </c>
      <c r="D50" s="3" t="s">
        <v>2287</v>
      </c>
      <c r="E50" s="32">
        <f>IF(ISNA(VLOOKUP(D50,[1]finalsorted!$A:$H,$E$5,FALSE))=TRUE,"terminated",(VLOOKUP(D50,[1]finalsorted!$A:$H,$E$5,FALSE)))</f>
        <v>76663.58</v>
      </c>
    </row>
    <row r="51" spans="1:5" outlineLevel="3" x14ac:dyDescent="0.25">
      <c r="A51" s="15" t="s">
        <v>11050</v>
      </c>
      <c r="B51" s="15" t="s">
        <v>2247</v>
      </c>
      <c r="C51" s="3" t="s">
        <v>10949</v>
      </c>
      <c r="D51" s="3" t="s">
        <v>2288</v>
      </c>
      <c r="E51" s="32" t="str">
        <f>IF(ISNA(VLOOKUP(D51,[1]finalsorted!$A:$H,$E$5,FALSE))=TRUE,"terminated",(VLOOKUP(D51,[1]finalsorted!$A:$H,$E$5,FALSE)))</f>
        <v/>
      </c>
    </row>
    <row r="52" spans="1:5" outlineLevel="3" x14ac:dyDescent="0.25">
      <c r="A52" s="15" t="s">
        <v>11050</v>
      </c>
      <c r="B52" s="15" t="s">
        <v>2247</v>
      </c>
      <c r="C52" s="3" t="s">
        <v>10949</v>
      </c>
      <c r="D52" s="3" t="s">
        <v>2289</v>
      </c>
      <c r="E52" s="32">
        <f>IF(ISNA(VLOOKUP(D52,[1]finalsorted!$A:$H,$E$5,FALSE))=TRUE,"terminated",(VLOOKUP(D52,[1]finalsorted!$A:$H,$E$5,FALSE)))</f>
        <v>2101452.5499999998</v>
      </c>
    </row>
    <row r="53" spans="1:5" outlineLevel="3" x14ac:dyDescent="0.25">
      <c r="A53" s="15" t="s">
        <v>11050</v>
      </c>
      <c r="B53" s="15" t="s">
        <v>2247</v>
      </c>
      <c r="C53" s="3" t="s">
        <v>10949</v>
      </c>
      <c r="D53" s="3" t="s">
        <v>2290</v>
      </c>
      <c r="E53" s="32" t="str">
        <f>IF(ISNA(VLOOKUP(D53,[1]finalsorted!$A:$H,$E$5,FALSE))=TRUE,"terminated",(VLOOKUP(D53,[1]finalsorted!$A:$H,$E$5,FALSE)))</f>
        <v/>
      </c>
    </row>
    <row r="54" spans="1:5" outlineLevel="3" x14ac:dyDescent="0.25">
      <c r="A54" s="15" t="s">
        <v>11050</v>
      </c>
      <c r="B54" s="15" t="s">
        <v>2247</v>
      </c>
      <c r="C54" s="3" t="s">
        <v>10949</v>
      </c>
      <c r="D54" s="3" t="s">
        <v>2291</v>
      </c>
      <c r="E54" s="32">
        <f>IF(ISNA(VLOOKUP(D54,[1]finalsorted!$A:$H,$E$5,FALSE))=TRUE,"terminated",(VLOOKUP(D54,[1]finalsorted!$A:$H,$E$5,FALSE)))</f>
        <v>198726.09</v>
      </c>
    </row>
    <row r="55" spans="1:5" outlineLevel="3" x14ac:dyDescent="0.25">
      <c r="A55" s="15" t="s">
        <v>11050</v>
      </c>
      <c r="B55" s="15" t="s">
        <v>2247</v>
      </c>
      <c r="C55" s="3" t="s">
        <v>10949</v>
      </c>
      <c r="D55" s="3" t="s">
        <v>2292</v>
      </c>
      <c r="E55" s="32" t="str">
        <f>IF(ISNA(VLOOKUP(D55,[1]finalsorted!$A:$H,$E$5,FALSE))=TRUE,"terminated",(VLOOKUP(D55,[1]finalsorted!$A:$H,$E$5,FALSE)))</f>
        <v/>
      </c>
    </row>
    <row r="56" spans="1:5" outlineLevel="3" x14ac:dyDescent="0.25">
      <c r="A56" s="15" t="s">
        <v>11050</v>
      </c>
      <c r="B56" s="15" t="s">
        <v>2247</v>
      </c>
      <c r="C56" s="3" t="s">
        <v>10949</v>
      </c>
      <c r="D56" s="3" t="s">
        <v>2293</v>
      </c>
      <c r="E56" s="32">
        <f>IF(ISNA(VLOOKUP(D56,[1]finalsorted!$A:$H,$E$5,FALSE))=TRUE,"terminated",(VLOOKUP(D56,[1]finalsorted!$A:$H,$E$5,FALSE)))</f>
        <v>280429.21999999997</v>
      </c>
    </row>
    <row r="57" spans="1:5" outlineLevel="3" x14ac:dyDescent="0.25">
      <c r="A57" s="15" t="s">
        <v>11050</v>
      </c>
      <c r="B57" s="15" t="s">
        <v>2247</v>
      </c>
      <c r="C57" s="3" t="s">
        <v>10949</v>
      </c>
      <c r="D57" s="3" t="s">
        <v>2294</v>
      </c>
      <c r="E57" s="32">
        <f>IF(ISNA(VLOOKUP(D57,[1]finalsorted!$A:$H,$E$5,FALSE))=TRUE,"terminated",(VLOOKUP(D57,[1]finalsorted!$A:$H,$E$5,FALSE)))</f>
        <v>794329.64</v>
      </c>
    </row>
    <row r="58" spans="1:5" outlineLevel="3" x14ac:dyDescent="0.25">
      <c r="A58" s="15" t="s">
        <v>11050</v>
      </c>
      <c r="B58" s="15" t="s">
        <v>2247</v>
      </c>
      <c r="C58" s="3" t="s">
        <v>10949</v>
      </c>
      <c r="D58" s="3" t="s">
        <v>2295</v>
      </c>
      <c r="E58" s="32" t="str">
        <f>IF(ISNA(VLOOKUP(D58,[1]finalsorted!$A:$H,$E$5,FALSE))=TRUE,"terminated",(VLOOKUP(D58,[1]finalsorted!$A:$H,$E$5,FALSE)))</f>
        <v/>
      </c>
    </row>
    <row r="59" spans="1:5" outlineLevel="3" x14ac:dyDescent="0.25">
      <c r="A59" s="15" t="s">
        <v>11050</v>
      </c>
      <c r="B59" s="15" t="s">
        <v>2247</v>
      </c>
      <c r="C59" s="3" t="s">
        <v>10949</v>
      </c>
      <c r="D59" s="3" t="s">
        <v>2296</v>
      </c>
      <c r="E59" s="32">
        <f>IF(ISNA(VLOOKUP(D59,[1]finalsorted!$A:$H,$E$5,FALSE))=TRUE,"terminated",(VLOOKUP(D59,[1]finalsorted!$A:$H,$E$5,FALSE)))</f>
        <v>2790911.42</v>
      </c>
    </row>
    <row r="60" spans="1:5" outlineLevel="3" x14ac:dyDescent="0.25">
      <c r="A60" s="15" t="s">
        <v>11050</v>
      </c>
      <c r="B60" s="15" t="s">
        <v>2247</v>
      </c>
      <c r="C60" s="3" t="s">
        <v>10949</v>
      </c>
      <c r="D60" s="3" t="s">
        <v>2297</v>
      </c>
      <c r="E60" s="32" t="str">
        <f>IF(ISNA(VLOOKUP(D60,[1]finalsorted!$A:$H,$E$5,FALSE))=TRUE,"terminated",(VLOOKUP(D60,[1]finalsorted!$A:$H,$E$5,FALSE)))</f>
        <v/>
      </c>
    </row>
    <row r="61" spans="1:5" outlineLevel="3" x14ac:dyDescent="0.25">
      <c r="A61" s="15" t="s">
        <v>11050</v>
      </c>
      <c r="B61" s="15" t="s">
        <v>2247</v>
      </c>
      <c r="C61" s="3" t="s">
        <v>10949</v>
      </c>
      <c r="D61" s="3" t="s">
        <v>2298</v>
      </c>
      <c r="E61" s="32">
        <f>IF(ISNA(VLOOKUP(D61,[1]finalsorted!$A:$H,$E$5,FALSE))=TRUE,"terminated",(VLOOKUP(D61,[1]finalsorted!$A:$H,$E$5,FALSE)))</f>
        <v>2689327.08</v>
      </c>
    </row>
    <row r="62" spans="1:5" outlineLevel="3" x14ac:dyDescent="0.25">
      <c r="A62" s="15" t="s">
        <v>11050</v>
      </c>
      <c r="B62" s="15" t="s">
        <v>2247</v>
      </c>
      <c r="C62" s="3" t="s">
        <v>10949</v>
      </c>
      <c r="D62" s="3" t="s">
        <v>2299</v>
      </c>
      <c r="E62" s="32" t="str">
        <f>IF(ISNA(VLOOKUP(D62,[1]finalsorted!$A:$H,$E$5,FALSE))=TRUE,"terminated",(VLOOKUP(D62,[1]finalsorted!$A:$H,$E$5,FALSE)))</f>
        <v/>
      </c>
    </row>
    <row r="63" spans="1:5" outlineLevel="3" x14ac:dyDescent="0.25">
      <c r="A63" s="15" t="s">
        <v>11050</v>
      </c>
      <c r="B63" s="15" t="s">
        <v>2247</v>
      </c>
      <c r="C63" s="3" t="s">
        <v>10949</v>
      </c>
      <c r="D63" s="3" t="s">
        <v>2300</v>
      </c>
      <c r="E63" s="32">
        <f>IF(ISNA(VLOOKUP(D63,[1]finalsorted!$A:$H,$E$5,FALSE))=TRUE,"terminated",(VLOOKUP(D63,[1]finalsorted!$A:$H,$E$5,FALSE)))</f>
        <v>4215317.97</v>
      </c>
    </row>
    <row r="64" spans="1:5" outlineLevel="3" x14ac:dyDescent="0.25">
      <c r="A64" s="15" t="s">
        <v>11050</v>
      </c>
      <c r="B64" s="15" t="s">
        <v>2247</v>
      </c>
      <c r="C64" s="3" t="s">
        <v>10949</v>
      </c>
      <c r="D64" s="3" t="s">
        <v>2301</v>
      </c>
      <c r="E64" s="32" t="str">
        <f>IF(ISNA(VLOOKUP(D64,[1]finalsorted!$A:$H,$E$5,FALSE))=TRUE,"terminated",(VLOOKUP(D64,[1]finalsorted!$A:$H,$E$5,FALSE)))</f>
        <v/>
      </c>
    </row>
    <row r="65" spans="1:5" outlineLevel="3" x14ac:dyDescent="0.25">
      <c r="A65" s="15" t="s">
        <v>11050</v>
      </c>
      <c r="B65" s="15" t="s">
        <v>2247</v>
      </c>
      <c r="C65" s="3" t="s">
        <v>10949</v>
      </c>
      <c r="D65" s="3" t="s">
        <v>2302</v>
      </c>
      <c r="E65" s="32" t="str">
        <f>IF(ISNA(VLOOKUP(D65,[1]finalsorted!$A:$H,$E$5,FALSE))=TRUE,"terminated",(VLOOKUP(D65,[1]finalsorted!$A:$H,$E$5,FALSE)))</f>
        <v/>
      </c>
    </row>
    <row r="66" spans="1:5" outlineLevel="3" x14ac:dyDescent="0.25">
      <c r="A66" s="15" t="s">
        <v>11050</v>
      </c>
      <c r="B66" s="15" t="s">
        <v>2247</v>
      </c>
      <c r="C66" s="3" t="s">
        <v>10949</v>
      </c>
      <c r="D66" s="3" t="s">
        <v>2303</v>
      </c>
      <c r="E66" s="32">
        <f>IF(ISNA(VLOOKUP(D66,[1]finalsorted!$A:$H,$E$5,FALSE))=TRUE,"terminated",(VLOOKUP(D66,[1]finalsorted!$A:$H,$E$5,FALSE)))</f>
        <v>51822.93</v>
      </c>
    </row>
    <row r="67" spans="1:5" outlineLevel="3" x14ac:dyDescent="0.25">
      <c r="A67" s="15" t="s">
        <v>11050</v>
      </c>
      <c r="B67" s="15" t="s">
        <v>2247</v>
      </c>
      <c r="C67" s="3" t="s">
        <v>10949</v>
      </c>
      <c r="D67" s="3" t="s">
        <v>2304</v>
      </c>
      <c r="E67" s="32" t="str">
        <f>IF(ISNA(VLOOKUP(D67,[1]finalsorted!$A:$H,$E$5,FALSE))=TRUE,"terminated",(VLOOKUP(D67,[1]finalsorted!$A:$H,$E$5,FALSE)))</f>
        <v/>
      </c>
    </row>
    <row r="68" spans="1:5" outlineLevel="3" x14ac:dyDescent="0.25">
      <c r="A68" s="15" t="s">
        <v>11050</v>
      </c>
      <c r="B68" s="15" t="s">
        <v>2247</v>
      </c>
      <c r="C68" s="3" t="s">
        <v>10949</v>
      </c>
      <c r="D68" s="3" t="s">
        <v>2305</v>
      </c>
      <c r="E68" s="32" t="str">
        <f>IF(ISNA(VLOOKUP(D68,[1]finalsorted!$A:$H,$E$5,FALSE))=TRUE,"terminated",(VLOOKUP(D68,[1]finalsorted!$A:$H,$E$5,FALSE)))</f>
        <v/>
      </c>
    </row>
    <row r="69" spans="1:5" outlineLevel="3" x14ac:dyDescent="0.25">
      <c r="A69" s="15" t="s">
        <v>11050</v>
      </c>
      <c r="B69" s="15" t="s">
        <v>2247</v>
      </c>
      <c r="C69" s="3" t="s">
        <v>10949</v>
      </c>
      <c r="D69" s="3" t="s">
        <v>2306</v>
      </c>
      <c r="E69" s="32" t="str">
        <f>IF(ISNA(VLOOKUP(D69,[1]finalsorted!$A:$H,$E$5,FALSE))=TRUE,"terminated",(VLOOKUP(D69,[1]finalsorted!$A:$H,$E$5,FALSE)))</f>
        <v/>
      </c>
    </row>
    <row r="70" spans="1:5" outlineLevel="3" x14ac:dyDescent="0.25">
      <c r="A70" s="15" t="s">
        <v>11050</v>
      </c>
      <c r="B70" s="15" t="s">
        <v>2247</v>
      </c>
      <c r="C70" s="3" t="s">
        <v>10949</v>
      </c>
      <c r="D70" s="3" t="s">
        <v>2307</v>
      </c>
      <c r="E70" s="32" t="str">
        <f>IF(ISNA(VLOOKUP(D70,[1]finalsorted!$A:$H,$E$5,FALSE))=TRUE,"terminated",(VLOOKUP(D70,[1]finalsorted!$A:$H,$E$5,FALSE)))</f>
        <v/>
      </c>
    </row>
    <row r="71" spans="1:5" outlineLevel="3" x14ac:dyDescent="0.25">
      <c r="A71" s="15" t="s">
        <v>11050</v>
      </c>
      <c r="B71" s="15" t="s">
        <v>2247</v>
      </c>
      <c r="C71" s="3" t="s">
        <v>10949</v>
      </c>
      <c r="D71" s="3" t="s">
        <v>2308</v>
      </c>
      <c r="E71" s="32" t="str">
        <f>IF(ISNA(VLOOKUP(D71,[1]finalsorted!$A:$H,$E$5,FALSE))=TRUE,"terminated",(VLOOKUP(D71,[1]finalsorted!$A:$H,$E$5,FALSE)))</f>
        <v/>
      </c>
    </row>
    <row r="72" spans="1:5" outlineLevel="3" x14ac:dyDescent="0.25">
      <c r="A72" s="15" t="s">
        <v>11050</v>
      </c>
      <c r="B72" s="15" t="s">
        <v>2247</v>
      </c>
      <c r="C72" s="3" t="s">
        <v>10949</v>
      </c>
      <c r="D72" s="3" t="s">
        <v>2309</v>
      </c>
      <c r="E72" s="32" t="str">
        <f>IF(ISNA(VLOOKUP(D72,[1]finalsorted!$A:$H,$E$5,FALSE))=TRUE,"terminated",(VLOOKUP(D72,[1]finalsorted!$A:$H,$E$5,FALSE)))</f>
        <v/>
      </c>
    </row>
    <row r="73" spans="1:5" outlineLevel="3" x14ac:dyDescent="0.25">
      <c r="A73" s="15" t="s">
        <v>11050</v>
      </c>
      <c r="B73" s="15" t="s">
        <v>2247</v>
      </c>
      <c r="C73" s="3" t="s">
        <v>10949</v>
      </c>
      <c r="D73" s="3" t="s">
        <v>2310</v>
      </c>
      <c r="E73" s="32" t="str">
        <f>IF(ISNA(VLOOKUP(D73,[1]finalsorted!$A:$H,$E$5,FALSE))=TRUE,"terminated",(VLOOKUP(D73,[1]finalsorted!$A:$H,$E$5,FALSE)))</f>
        <v/>
      </c>
    </row>
    <row r="74" spans="1:5" outlineLevel="3" x14ac:dyDescent="0.25">
      <c r="A74" s="15" t="s">
        <v>11050</v>
      </c>
      <c r="B74" s="15" t="s">
        <v>2247</v>
      </c>
      <c r="C74" s="3" t="s">
        <v>10949</v>
      </c>
      <c r="D74" s="3" t="s">
        <v>2311</v>
      </c>
      <c r="E74" s="32" t="str">
        <f>IF(ISNA(VLOOKUP(D74,[1]finalsorted!$A:$H,$E$5,FALSE))=TRUE,"terminated",(VLOOKUP(D74,[1]finalsorted!$A:$H,$E$5,FALSE)))</f>
        <v/>
      </c>
    </row>
    <row r="75" spans="1:5" outlineLevel="3" x14ac:dyDescent="0.25">
      <c r="A75" s="15" t="s">
        <v>11050</v>
      </c>
      <c r="B75" s="15" t="s">
        <v>2247</v>
      </c>
      <c r="C75" s="3" t="s">
        <v>10949</v>
      </c>
      <c r="D75" s="3" t="s">
        <v>2312</v>
      </c>
      <c r="E75" s="32" t="str">
        <f>IF(ISNA(VLOOKUP(D75,[1]finalsorted!$A:$H,$E$5,FALSE))=TRUE,"terminated",(VLOOKUP(D75,[1]finalsorted!$A:$H,$E$5,FALSE)))</f>
        <v/>
      </c>
    </row>
    <row r="76" spans="1:5" outlineLevel="3" x14ac:dyDescent="0.25">
      <c r="A76" s="15" t="s">
        <v>11050</v>
      </c>
      <c r="B76" s="15" t="s">
        <v>2247</v>
      </c>
      <c r="C76" s="3" t="s">
        <v>10949</v>
      </c>
      <c r="D76" s="3" t="s">
        <v>2313</v>
      </c>
      <c r="E76" s="32" t="str">
        <f>IF(ISNA(VLOOKUP(D76,[1]finalsorted!$A:$H,$E$5,FALSE))=TRUE,"terminated",(VLOOKUP(D76,[1]finalsorted!$A:$H,$E$5,FALSE)))</f>
        <v/>
      </c>
    </row>
    <row r="77" spans="1:5" outlineLevel="3" x14ac:dyDescent="0.25">
      <c r="A77" s="15" t="s">
        <v>11050</v>
      </c>
      <c r="B77" s="15" t="s">
        <v>2247</v>
      </c>
      <c r="C77" s="3" t="s">
        <v>10949</v>
      </c>
      <c r="D77" s="3" t="s">
        <v>2314</v>
      </c>
      <c r="E77" s="32">
        <f>IF(ISNA(VLOOKUP(D77,[1]finalsorted!$A:$H,$E$5,FALSE))=TRUE,"terminated",(VLOOKUP(D77,[1]finalsorted!$A:$H,$E$5,FALSE)))</f>
        <v>5100232.25</v>
      </c>
    </row>
    <row r="78" spans="1:5" outlineLevel="3" x14ac:dyDescent="0.25">
      <c r="A78" s="15" t="s">
        <v>11050</v>
      </c>
      <c r="B78" s="15" t="s">
        <v>2247</v>
      </c>
      <c r="C78" s="3" t="s">
        <v>10949</v>
      </c>
      <c r="D78" s="3" t="s">
        <v>2315</v>
      </c>
      <c r="E78" s="32" t="str">
        <f>IF(ISNA(VLOOKUP(D78,[1]finalsorted!$A:$H,$E$5,FALSE))=TRUE,"terminated",(VLOOKUP(D78,[1]finalsorted!$A:$H,$E$5,FALSE)))</f>
        <v/>
      </c>
    </row>
    <row r="79" spans="1:5" outlineLevel="3" x14ac:dyDescent="0.25">
      <c r="A79" s="15" t="s">
        <v>11050</v>
      </c>
      <c r="B79" s="15" t="s">
        <v>2247</v>
      </c>
      <c r="C79" s="3" t="s">
        <v>10949</v>
      </c>
      <c r="D79" s="3" t="s">
        <v>2316</v>
      </c>
      <c r="E79" s="32" t="str">
        <f>IF(ISNA(VLOOKUP(D79,[1]finalsorted!$A:$H,$E$5,FALSE))=TRUE,"terminated",(VLOOKUP(D79,[1]finalsorted!$A:$H,$E$5,FALSE)))</f>
        <v/>
      </c>
    </row>
    <row r="80" spans="1:5" outlineLevel="3" x14ac:dyDescent="0.25">
      <c r="A80" s="15" t="s">
        <v>11050</v>
      </c>
      <c r="B80" s="15" t="s">
        <v>2247</v>
      </c>
      <c r="C80" s="3" t="s">
        <v>10949</v>
      </c>
      <c r="D80" s="3" t="s">
        <v>2317</v>
      </c>
      <c r="E80" s="32" t="str">
        <f>IF(ISNA(VLOOKUP(D80,[1]finalsorted!$A:$H,$E$5,FALSE))=TRUE,"terminated",(VLOOKUP(D80,[1]finalsorted!$A:$H,$E$5,FALSE)))</f>
        <v/>
      </c>
    </row>
    <row r="81" spans="1:5" outlineLevel="3" x14ac:dyDescent="0.25">
      <c r="A81" s="15" t="s">
        <v>11050</v>
      </c>
      <c r="B81" s="15" t="s">
        <v>2247</v>
      </c>
      <c r="C81" s="3" t="s">
        <v>10949</v>
      </c>
      <c r="D81" s="3" t="s">
        <v>2318</v>
      </c>
      <c r="E81" s="32" t="str">
        <f>IF(ISNA(VLOOKUP(D81,[1]finalsorted!$A:$H,$E$5,FALSE))=TRUE,"terminated",(VLOOKUP(D81,[1]finalsorted!$A:$H,$E$5,FALSE)))</f>
        <v/>
      </c>
    </row>
    <row r="82" spans="1:5" outlineLevel="3" x14ac:dyDescent="0.25">
      <c r="A82" s="15" t="s">
        <v>11050</v>
      </c>
      <c r="B82" s="15" t="s">
        <v>2247</v>
      </c>
      <c r="C82" s="3" t="s">
        <v>10949</v>
      </c>
      <c r="D82" s="3" t="s">
        <v>2319</v>
      </c>
      <c r="E82" s="32" t="str">
        <f>IF(ISNA(VLOOKUP(D82,[1]finalsorted!$A:$H,$E$5,FALSE))=TRUE,"terminated",(VLOOKUP(D82,[1]finalsorted!$A:$H,$E$5,FALSE)))</f>
        <v/>
      </c>
    </row>
    <row r="83" spans="1:5" outlineLevel="3" x14ac:dyDescent="0.25">
      <c r="A83" s="15" t="s">
        <v>11050</v>
      </c>
      <c r="B83" s="15" t="s">
        <v>2247</v>
      </c>
      <c r="C83" s="3" t="s">
        <v>10949</v>
      </c>
      <c r="D83" s="3" t="s">
        <v>2320</v>
      </c>
      <c r="E83" s="32" t="str">
        <f>IF(ISNA(VLOOKUP(D83,[1]finalsorted!$A:$H,$E$5,FALSE))=TRUE,"terminated",(VLOOKUP(D83,[1]finalsorted!$A:$H,$E$5,FALSE)))</f>
        <v/>
      </c>
    </row>
    <row r="84" spans="1:5" outlineLevel="3" x14ac:dyDescent="0.25">
      <c r="A84" s="15" t="s">
        <v>11050</v>
      </c>
      <c r="B84" s="15" t="s">
        <v>2247</v>
      </c>
      <c r="C84" s="3" t="s">
        <v>10949</v>
      </c>
      <c r="D84" s="3" t="s">
        <v>2321</v>
      </c>
      <c r="E84" s="32">
        <f>IF(ISNA(VLOOKUP(D84,[1]finalsorted!$A:$H,$E$5,FALSE))=TRUE,"terminated",(VLOOKUP(D84,[1]finalsorted!$A:$H,$E$5,FALSE)))</f>
        <v>3738301.78</v>
      </c>
    </row>
    <row r="85" spans="1:5" outlineLevel="3" x14ac:dyDescent="0.25">
      <c r="A85" s="15" t="s">
        <v>11050</v>
      </c>
      <c r="B85" s="15" t="s">
        <v>2247</v>
      </c>
      <c r="C85" s="3" t="s">
        <v>10949</v>
      </c>
      <c r="D85" s="3" t="s">
        <v>2322</v>
      </c>
      <c r="E85" s="32" t="str">
        <f>IF(ISNA(VLOOKUP(D85,[1]finalsorted!$A:$H,$E$5,FALSE))=TRUE,"terminated",(VLOOKUP(D85,[1]finalsorted!$A:$H,$E$5,FALSE)))</f>
        <v/>
      </c>
    </row>
    <row r="86" spans="1:5" outlineLevel="3" x14ac:dyDescent="0.25">
      <c r="A86" s="15" t="s">
        <v>11050</v>
      </c>
      <c r="B86" s="15" t="s">
        <v>2247</v>
      </c>
      <c r="C86" s="3" t="s">
        <v>10949</v>
      </c>
      <c r="D86" s="3" t="s">
        <v>2323</v>
      </c>
      <c r="E86" s="32">
        <f>IF(ISNA(VLOOKUP(D86,[1]finalsorted!$A:$H,$E$5,FALSE))=TRUE,"terminated",(VLOOKUP(D86,[1]finalsorted!$A:$H,$E$5,FALSE)))</f>
        <v>2852700.56</v>
      </c>
    </row>
    <row r="87" spans="1:5" outlineLevel="3" x14ac:dyDescent="0.25">
      <c r="A87" s="15" t="s">
        <v>11050</v>
      </c>
      <c r="B87" s="15" t="s">
        <v>2247</v>
      </c>
      <c r="C87" s="3" t="s">
        <v>10949</v>
      </c>
      <c r="D87" s="3" t="s">
        <v>2324</v>
      </c>
      <c r="E87" s="32" t="str">
        <f>IF(ISNA(VLOOKUP(D87,[1]finalsorted!$A:$H,$E$5,FALSE))=TRUE,"terminated",(VLOOKUP(D87,[1]finalsorted!$A:$H,$E$5,FALSE)))</f>
        <v/>
      </c>
    </row>
    <row r="88" spans="1:5" outlineLevel="3" x14ac:dyDescent="0.25">
      <c r="A88" s="15" t="s">
        <v>11050</v>
      </c>
      <c r="B88" s="15" t="s">
        <v>2247</v>
      </c>
      <c r="C88" s="3" t="s">
        <v>10949</v>
      </c>
      <c r="D88" s="3" t="s">
        <v>2325</v>
      </c>
      <c r="E88" s="32" t="str">
        <f>IF(ISNA(VLOOKUP(D88,[1]finalsorted!$A:$H,$E$5,FALSE))=TRUE,"terminated",(VLOOKUP(D88,[1]finalsorted!$A:$H,$E$5,FALSE)))</f>
        <v/>
      </c>
    </row>
    <row r="89" spans="1:5" outlineLevel="3" x14ac:dyDescent="0.25">
      <c r="A89" s="15" t="s">
        <v>11050</v>
      </c>
      <c r="B89" s="15" t="s">
        <v>2247</v>
      </c>
      <c r="C89" s="3" t="s">
        <v>10949</v>
      </c>
      <c r="D89" s="3" t="s">
        <v>2326</v>
      </c>
      <c r="E89" s="32" t="str">
        <f>IF(ISNA(VLOOKUP(D89,[1]finalsorted!$A:$H,$E$5,FALSE))=TRUE,"terminated",(VLOOKUP(D89,[1]finalsorted!$A:$H,$E$5,FALSE)))</f>
        <v/>
      </c>
    </row>
    <row r="90" spans="1:5" outlineLevel="3" x14ac:dyDescent="0.25">
      <c r="A90" s="15" t="s">
        <v>11050</v>
      </c>
      <c r="B90" s="15" t="s">
        <v>2247</v>
      </c>
      <c r="C90" s="3" t="s">
        <v>10949</v>
      </c>
      <c r="D90" s="3" t="s">
        <v>2327</v>
      </c>
      <c r="E90" s="32" t="str">
        <f>IF(ISNA(VLOOKUP(D90,[1]finalsorted!$A:$H,$E$5,FALSE))=TRUE,"terminated",(VLOOKUP(D90,[1]finalsorted!$A:$H,$E$5,FALSE)))</f>
        <v/>
      </c>
    </row>
    <row r="91" spans="1:5" outlineLevel="3" x14ac:dyDescent="0.25">
      <c r="A91" s="15" t="s">
        <v>11050</v>
      </c>
      <c r="B91" s="15" t="s">
        <v>2247</v>
      </c>
      <c r="C91" s="3" t="s">
        <v>10949</v>
      </c>
      <c r="D91" s="3" t="s">
        <v>2328</v>
      </c>
      <c r="E91" s="32">
        <f>IF(ISNA(VLOOKUP(D91,[1]finalsorted!$A:$H,$E$5,FALSE))=TRUE,"terminated",(VLOOKUP(D91,[1]finalsorted!$A:$H,$E$5,FALSE)))</f>
        <v>2160402.96</v>
      </c>
    </row>
    <row r="92" spans="1:5" outlineLevel="3" x14ac:dyDescent="0.25">
      <c r="A92" s="15" t="s">
        <v>11050</v>
      </c>
      <c r="B92" s="15" t="s">
        <v>2247</v>
      </c>
      <c r="C92" s="3" t="s">
        <v>10949</v>
      </c>
      <c r="D92" s="3" t="s">
        <v>2329</v>
      </c>
      <c r="E92" s="32" t="str">
        <f>IF(ISNA(VLOOKUP(D92,[1]finalsorted!$A:$H,$E$5,FALSE))=TRUE,"terminated",(VLOOKUP(D92,[1]finalsorted!$A:$H,$E$5,FALSE)))</f>
        <v/>
      </c>
    </row>
    <row r="93" spans="1:5" outlineLevel="3" x14ac:dyDescent="0.25">
      <c r="A93" s="15" t="s">
        <v>11050</v>
      </c>
      <c r="B93" s="15" t="s">
        <v>2247</v>
      </c>
      <c r="C93" s="3" t="s">
        <v>10949</v>
      </c>
      <c r="D93" s="3" t="s">
        <v>2330</v>
      </c>
      <c r="E93" s="32" t="str">
        <f>IF(ISNA(VLOOKUP(D93,[1]finalsorted!$A:$H,$E$5,FALSE))=TRUE,"terminated",(VLOOKUP(D93,[1]finalsorted!$A:$H,$E$5,FALSE)))</f>
        <v/>
      </c>
    </row>
    <row r="94" spans="1:5" outlineLevel="3" x14ac:dyDescent="0.25">
      <c r="A94" s="15" t="s">
        <v>11050</v>
      </c>
      <c r="B94" s="15" t="s">
        <v>2247</v>
      </c>
      <c r="C94" s="3" t="s">
        <v>10949</v>
      </c>
      <c r="D94" s="3" t="s">
        <v>2331</v>
      </c>
      <c r="E94" s="32">
        <f>IF(ISNA(VLOOKUP(D94,[1]finalsorted!$A:$H,$E$5,FALSE))=TRUE,"terminated",(VLOOKUP(D94,[1]finalsorted!$A:$H,$E$5,FALSE)))</f>
        <v>78311.320000000007</v>
      </c>
    </row>
    <row r="95" spans="1:5" outlineLevel="3" x14ac:dyDescent="0.25">
      <c r="A95" s="15" t="s">
        <v>11050</v>
      </c>
      <c r="B95" s="15" t="s">
        <v>2247</v>
      </c>
      <c r="C95" s="3" t="s">
        <v>10949</v>
      </c>
      <c r="D95" s="3" t="s">
        <v>2332</v>
      </c>
      <c r="E95" s="32">
        <f>IF(ISNA(VLOOKUP(D95,[1]finalsorted!$A:$H,$E$5,FALSE))=TRUE,"terminated",(VLOOKUP(D95,[1]finalsorted!$A:$H,$E$5,FALSE)))</f>
        <v>509067.64</v>
      </c>
    </row>
    <row r="96" spans="1:5" outlineLevel="3" x14ac:dyDescent="0.25">
      <c r="A96" s="15" t="s">
        <v>11050</v>
      </c>
      <c r="B96" s="15" t="s">
        <v>2247</v>
      </c>
      <c r="C96" s="3" t="s">
        <v>10949</v>
      </c>
      <c r="D96" s="3" t="s">
        <v>2333</v>
      </c>
      <c r="E96" s="32">
        <f>IF(ISNA(VLOOKUP(D96,[1]finalsorted!$A:$H,$E$5,FALSE))=TRUE,"terminated",(VLOOKUP(D96,[1]finalsorted!$A:$H,$E$5,FALSE)))</f>
        <v>1633379.54</v>
      </c>
    </row>
    <row r="97" spans="1:5" outlineLevel="3" x14ac:dyDescent="0.25">
      <c r="A97" s="15" t="s">
        <v>11050</v>
      </c>
      <c r="B97" s="15" t="s">
        <v>2247</v>
      </c>
      <c r="C97" s="3" t="s">
        <v>10949</v>
      </c>
      <c r="D97" s="3" t="s">
        <v>2334</v>
      </c>
      <c r="E97" s="32" t="str">
        <f>IF(ISNA(VLOOKUP(D97,[1]finalsorted!$A:$H,$E$5,FALSE))=TRUE,"terminated",(VLOOKUP(D97,[1]finalsorted!$A:$H,$E$5,FALSE)))</f>
        <v/>
      </c>
    </row>
    <row r="98" spans="1:5" outlineLevel="3" x14ac:dyDescent="0.25">
      <c r="A98" s="15" t="s">
        <v>11050</v>
      </c>
      <c r="B98" s="15" t="s">
        <v>2247</v>
      </c>
      <c r="C98" s="3" t="s">
        <v>10949</v>
      </c>
      <c r="D98" s="3" t="s">
        <v>2335</v>
      </c>
      <c r="E98" s="32" t="str">
        <f>IF(ISNA(VLOOKUP(D98,[1]finalsorted!$A:$H,$E$5,FALSE))=TRUE,"terminated",(VLOOKUP(D98,[1]finalsorted!$A:$H,$E$5,FALSE)))</f>
        <v/>
      </c>
    </row>
    <row r="99" spans="1:5" outlineLevel="3" x14ac:dyDescent="0.25">
      <c r="A99" s="15" t="s">
        <v>11050</v>
      </c>
      <c r="B99" s="15" t="s">
        <v>2247</v>
      </c>
      <c r="C99" s="3" t="s">
        <v>10949</v>
      </c>
      <c r="D99" s="3" t="s">
        <v>2336</v>
      </c>
      <c r="E99" s="32" t="str">
        <f>IF(ISNA(VLOOKUP(D99,[1]finalsorted!$A:$H,$E$5,FALSE))=TRUE,"terminated",(VLOOKUP(D99,[1]finalsorted!$A:$H,$E$5,FALSE)))</f>
        <v/>
      </c>
    </row>
    <row r="100" spans="1:5" outlineLevel="3" x14ac:dyDescent="0.25">
      <c r="A100" s="15" t="s">
        <v>11050</v>
      </c>
      <c r="B100" s="15" t="s">
        <v>2247</v>
      </c>
      <c r="C100" s="3" t="s">
        <v>10949</v>
      </c>
      <c r="D100" s="3" t="s">
        <v>2337</v>
      </c>
      <c r="E100" s="32">
        <f>IF(ISNA(VLOOKUP(D100,[1]finalsorted!$A:$H,$E$5,FALSE))=TRUE,"terminated",(VLOOKUP(D100,[1]finalsorted!$A:$H,$E$5,FALSE)))</f>
        <v>2916387.02</v>
      </c>
    </row>
    <row r="101" spans="1:5" outlineLevel="3" x14ac:dyDescent="0.25">
      <c r="A101" s="15" t="s">
        <v>11050</v>
      </c>
      <c r="B101" s="15" t="s">
        <v>2247</v>
      </c>
      <c r="C101" s="3" t="s">
        <v>10949</v>
      </c>
      <c r="D101" s="3" t="s">
        <v>2338</v>
      </c>
      <c r="E101" s="32" t="str">
        <f>IF(ISNA(VLOOKUP(D101,[1]finalsorted!$A:$H,$E$5,FALSE))=TRUE,"terminated",(VLOOKUP(D101,[1]finalsorted!$A:$H,$E$5,FALSE)))</f>
        <v/>
      </c>
    </row>
    <row r="102" spans="1:5" outlineLevel="3" x14ac:dyDescent="0.25">
      <c r="A102" s="15" t="s">
        <v>11050</v>
      </c>
      <c r="B102" s="15" t="s">
        <v>2247</v>
      </c>
      <c r="C102" s="3" t="s">
        <v>10949</v>
      </c>
      <c r="D102" s="3" t="s">
        <v>2339</v>
      </c>
      <c r="E102" s="32">
        <f>IF(ISNA(VLOOKUP(D102,[1]finalsorted!$A:$H,$E$5,FALSE))=TRUE,"terminated",(VLOOKUP(D102,[1]finalsorted!$A:$H,$E$5,FALSE)))</f>
        <v>790271.66</v>
      </c>
    </row>
    <row r="103" spans="1:5" outlineLevel="3" x14ac:dyDescent="0.25">
      <c r="A103" s="15" t="s">
        <v>11050</v>
      </c>
      <c r="B103" s="15" t="s">
        <v>2247</v>
      </c>
      <c r="C103" s="3" t="s">
        <v>10949</v>
      </c>
      <c r="D103" s="3" t="s">
        <v>2340</v>
      </c>
      <c r="E103" s="32" t="str">
        <f>IF(ISNA(VLOOKUP(D103,[1]finalsorted!$A:$H,$E$5,FALSE))=TRUE,"terminated",(VLOOKUP(D103,[1]finalsorted!$A:$H,$E$5,FALSE)))</f>
        <v/>
      </c>
    </row>
    <row r="104" spans="1:5" outlineLevel="3" x14ac:dyDescent="0.25">
      <c r="A104" s="15" t="s">
        <v>11050</v>
      </c>
      <c r="B104" s="15" t="s">
        <v>2247</v>
      </c>
      <c r="C104" s="3" t="s">
        <v>10949</v>
      </c>
      <c r="D104" s="3" t="s">
        <v>2341</v>
      </c>
      <c r="E104" s="32" t="str">
        <f>IF(ISNA(VLOOKUP(D104,[1]finalsorted!$A:$H,$E$5,FALSE))=TRUE,"terminated",(VLOOKUP(D104,[1]finalsorted!$A:$H,$E$5,FALSE)))</f>
        <v/>
      </c>
    </row>
    <row r="105" spans="1:5" outlineLevel="3" x14ac:dyDescent="0.25">
      <c r="A105" s="15" t="s">
        <v>11050</v>
      </c>
      <c r="B105" s="15" t="s">
        <v>2247</v>
      </c>
      <c r="C105" s="3" t="s">
        <v>10949</v>
      </c>
      <c r="D105" s="3" t="s">
        <v>11082</v>
      </c>
      <c r="E105" s="32">
        <f>IF(ISNA(VLOOKUP(D105,[1]finalsorted!$A:$H,$E$5,FALSE))=TRUE,"terminated",(VLOOKUP(D105,[1]finalsorted!$A:$H,$E$5,FALSE)))</f>
        <v>54398156.210000001</v>
      </c>
    </row>
    <row r="106" spans="1:5" outlineLevel="2" x14ac:dyDescent="0.25">
      <c r="A106" s="15"/>
      <c r="B106" s="15" t="s">
        <v>2247</v>
      </c>
      <c r="C106" s="3" t="s">
        <v>10949</v>
      </c>
      <c r="D106" s="3" t="s">
        <v>11206</v>
      </c>
      <c r="E106" s="32">
        <f>IF(ISNA(VLOOKUP(D106,[1]finalsorted!$A:$H,$E$5,FALSE))=TRUE,"terminated",(VLOOKUP(D106,[1]finalsorted!$A:$H,$E$5,FALSE)))</f>
        <v>94884398.859999999</v>
      </c>
    </row>
    <row r="107" spans="1:5" outlineLevel="3" x14ac:dyDescent="0.25">
      <c r="A107" s="15" t="s">
        <v>11050</v>
      </c>
      <c r="B107" s="15" t="s">
        <v>5170</v>
      </c>
      <c r="C107" s="3" t="s">
        <v>10979</v>
      </c>
      <c r="D107" s="3" t="s">
        <v>5169</v>
      </c>
      <c r="E107" s="32" t="str">
        <f>IF(ISNA(VLOOKUP(D107,[1]finalsorted!$A:$H,$E$5,FALSE))=TRUE,"terminated",(VLOOKUP(D107,[1]finalsorted!$A:$H,$E$5,FALSE)))</f>
        <v/>
      </c>
    </row>
    <row r="108" spans="1:5" outlineLevel="3" x14ac:dyDescent="0.25">
      <c r="A108" s="15" t="s">
        <v>11050</v>
      </c>
      <c r="B108" s="15" t="s">
        <v>5170</v>
      </c>
      <c r="C108" s="3" t="s">
        <v>10979</v>
      </c>
      <c r="D108" s="3" t="s">
        <v>5171</v>
      </c>
      <c r="E108" s="32" t="str">
        <f>IF(ISNA(VLOOKUP(D108,[1]finalsorted!$A:$H,$E$5,FALSE))=TRUE,"terminated",(VLOOKUP(D108,[1]finalsorted!$A:$H,$E$5,FALSE)))</f>
        <v/>
      </c>
    </row>
    <row r="109" spans="1:5" outlineLevel="3" x14ac:dyDescent="0.25">
      <c r="A109" s="15" t="s">
        <v>11050</v>
      </c>
      <c r="B109" s="15" t="s">
        <v>5170</v>
      </c>
      <c r="C109" s="3" t="s">
        <v>10979</v>
      </c>
      <c r="D109" s="3" t="s">
        <v>5172</v>
      </c>
      <c r="E109" s="32">
        <f>IF(ISNA(VLOOKUP(D109,[1]finalsorted!$A:$H,$E$5,FALSE))=TRUE,"terminated",(VLOOKUP(D109,[1]finalsorted!$A:$H,$E$5,FALSE)))</f>
        <v>1123974.6000000001</v>
      </c>
    </row>
    <row r="110" spans="1:5" outlineLevel="3" x14ac:dyDescent="0.25">
      <c r="A110" s="15" t="s">
        <v>11050</v>
      </c>
      <c r="B110" s="15" t="s">
        <v>5170</v>
      </c>
      <c r="C110" s="3" t="s">
        <v>10979</v>
      </c>
      <c r="D110" s="3" t="s">
        <v>5173</v>
      </c>
      <c r="E110" s="32">
        <f>IF(ISNA(VLOOKUP(D110,[1]finalsorted!$A:$H,$E$5,FALSE))=TRUE,"terminated",(VLOOKUP(D110,[1]finalsorted!$A:$H,$E$5,FALSE)))</f>
        <v>1153001.8</v>
      </c>
    </row>
    <row r="111" spans="1:5" outlineLevel="3" x14ac:dyDescent="0.25">
      <c r="A111" s="15" t="s">
        <v>11050</v>
      </c>
      <c r="B111" s="15" t="s">
        <v>5170</v>
      </c>
      <c r="C111" s="3" t="s">
        <v>10979</v>
      </c>
      <c r="D111" s="3" t="s">
        <v>5174</v>
      </c>
      <c r="E111" s="32" t="str">
        <f>IF(ISNA(VLOOKUP(D111,[1]finalsorted!$A:$H,$E$5,FALSE))=TRUE,"terminated",(VLOOKUP(D111,[1]finalsorted!$A:$H,$E$5,FALSE)))</f>
        <v/>
      </c>
    </row>
    <row r="112" spans="1:5" outlineLevel="3" x14ac:dyDescent="0.25">
      <c r="A112" s="15" t="s">
        <v>11050</v>
      </c>
      <c r="B112" s="15" t="s">
        <v>5170</v>
      </c>
      <c r="C112" s="3" t="s">
        <v>10979</v>
      </c>
      <c r="D112" s="3" t="s">
        <v>5175</v>
      </c>
      <c r="E112" s="32" t="str">
        <f>IF(ISNA(VLOOKUP(D112,[1]finalsorted!$A:$H,$E$5,FALSE))=TRUE,"terminated",(VLOOKUP(D112,[1]finalsorted!$A:$H,$E$5,FALSE)))</f>
        <v/>
      </c>
    </row>
    <row r="113" spans="1:5" outlineLevel="3" x14ac:dyDescent="0.25">
      <c r="A113" s="15" t="s">
        <v>11050</v>
      </c>
      <c r="B113" s="15" t="s">
        <v>5170</v>
      </c>
      <c r="C113" s="3" t="s">
        <v>10979</v>
      </c>
      <c r="D113" s="3" t="s">
        <v>5176</v>
      </c>
      <c r="E113" s="32" t="str">
        <f>IF(ISNA(VLOOKUP(D113,[1]finalsorted!$A:$H,$E$5,FALSE))=TRUE,"terminated",(VLOOKUP(D113,[1]finalsorted!$A:$H,$E$5,FALSE)))</f>
        <v/>
      </c>
    </row>
    <row r="114" spans="1:5" outlineLevel="3" x14ac:dyDescent="0.25">
      <c r="A114" s="15" t="s">
        <v>11050</v>
      </c>
      <c r="B114" s="15" t="s">
        <v>5170</v>
      </c>
      <c r="C114" s="3" t="s">
        <v>10979</v>
      </c>
      <c r="D114" s="3" t="s">
        <v>5177</v>
      </c>
      <c r="E114" s="32" t="str">
        <f>IF(ISNA(VLOOKUP(D114,[1]finalsorted!$A:$H,$E$5,FALSE))=TRUE,"terminated",(VLOOKUP(D114,[1]finalsorted!$A:$H,$E$5,FALSE)))</f>
        <v/>
      </c>
    </row>
    <row r="115" spans="1:5" outlineLevel="3" x14ac:dyDescent="0.25">
      <c r="A115" s="15" t="s">
        <v>11050</v>
      </c>
      <c r="B115" s="15" t="s">
        <v>5170</v>
      </c>
      <c r="C115" s="3" t="s">
        <v>10979</v>
      </c>
      <c r="D115" s="3" t="s">
        <v>5178</v>
      </c>
      <c r="E115" s="32" t="str">
        <f>IF(ISNA(VLOOKUP(D115,[1]finalsorted!$A:$H,$E$5,FALSE))=TRUE,"terminated",(VLOOKUP(D115,[1]finalsorted!$A:$H,$E$5,FALSE)))</f>
        <v/>
      </c>
    </row>
    <row r="116" spans="1:5" outlineLevel="3" x14ac:dyDescent="0.25">
      <c r="A116" s="15" t="s">
        <v>11050</v>
      </c>
      <c r="B116" s="15" t="s">
        <v>5170</v>
      </c>
      <c r="C116" s="3" t="s">
        <v>10979</v>
      </c>
      <c r="D116" s="3" t="s">
        <v>5179</v>
      </c>
      <c r="E116" s="32">
        <f>IF(ISNA(VLOOKUP(D116,[1]finalsorted!$A:$H,$E$5,FALSE))=TRUE,"terminated",(VLOOKUP(D116,[1]finalsorted!$A:$H,$E$5,FALSE)))</f>
        <v>361957.96</v>
      </c>
    </row>
    <row r="117" spans="1:5" outlineLevel="3" x14ac:dyDescent="0.25">
      <c r="A117" s="15" t="s">
        <v>11050</v>
      </c>
      <c r="B117" s="15" t="s">
        <v>5170</v>
      </c>
      <c r="C117" s="3" t="s">
        <v>10979</v>
      </c>
      <c r="D117" s="3" t="s">
        <v>5180</v>
      </c>
      <c r="E117" s="32">
        <f>IF(ISNA(VLOOKUP(D117,[1]finalsorted!$A:$H,$E$5,FALSE))=TRUE,"terminated",(VLOOKUP(D117,[1]finalsorted!$A:$H,$E$5,FALSE)))</f>
        <v>1938284.68</v>
      </c>
    </row>
    <row r="118" spans="1:5" outlineLevel="3" x14ac:dyDescent="0.25">
      <c r="A118" s="15" t="s">
        <v>11050</v>
      </c>
      <c r="B118" s="15" t="s">
        <v>5170</v>
      </c>
      <c r="C118" s="3" t="s">
        <v>10979</v>
      </c>
      <c r="D118" s="3" t="s">
        <v>5181</v>
      </c>
      <c r="E118" s="32">
        <f>IF(ISNA(VLOOKUP(D118,[1]finalsorted!$A:$H,$E$5,FALSE))=TRUE,"terminated",(VLOOKUP(D118,[1]finalsorted!$A:$H,$E$5,FALSE)))</f>
        <v>464477.6</v>
      </c>
    </row>
    <row r="119" spans="1:5" outlineLevel="3" x14ac:dyDescent="0.25">
      <c r="A119" s="15" t="s">
        <v>11050</v>
      </c>
      <c r="B119" s="15" t="s">
        <v>5170</v>
      </c>
      <c r="C119" s="3" t="s">
        <v>10979</v>
      </c>
      <c r="D119" s="3" t="s">
        <v>5182</v>
      </c>
      <c r="E119" s="32" t="str">
        <f>IF(ISNA(VLOOKUP(D119,[1]finalsorted!$A:$H,$E$5,FALSE))=TRUE,"terminated",(VLOOKUP(D119,[1]finalsorted!$A:$H,$E$5,FALSE)))</f>
        <v/>
      </c>
    </row>
    <row r="120" spans="1:5" outlineLevel="3" x14ac:dyDescent="0.25">
      <c r="A120" s="15" t="s">
        <v>11050</v>
      </c>
      <c r="B120" s="15" t="s">
        <v>5170</v>
      </c>
      <c r="C120" s="3" t="s">
        <v>10979</v>
      </c>
      <c r="D120" s="3" t="s">
        <v>5183</v>
      </c>
      <c r="E120" s="32" t="str">
        <f>IF(ISNA(VLOOKUP(D120,[1]finalsorted!$A:$H,$E$5,FALSE))=TRUE,"terminated",(VLOOKUP(D120,[1]finalsorted!$A:$H,$E$5,FALSE)))</f>
        <v/>
      </c>
    </row>
    <row r="121" spans="1:5" outlineLevel="3" x14ac:dyDescent="0.25">
      <c r="A121" s="15" t="s">
        <v>11050</v>
      </c>
      <c r="B121" s="15" t="s">
        <v>5170</v>
      </c>
      <c r="C121" s="3" t="s">
        <v>10979</v>
      </c>
      <c r="D121" s="3" t="s">
        <v>5184</v>
      </c>
      <c r="E121" s="32">
        <f>IF(ISNA(VLOOKUP(D121,[1]finalsorted!$A:$H,$E$5,FALSE))=TRUE,"terminated",(VLOOKUP(D121,[1]finalsorted!$A:$H,$E$5,FALSE)))</f>
        <v>679736.49</v>
      </c>
    </row>
    <row r="122" spans="1:5" outlineLevel="3" x14ac:dyDescent="0.25">
      <c r="A122" s="15" t="s">
        <v>11050</v>
      </c>
      <c r="B122" s="15" t="s">
        <v>5170</v>
      </c>
      <c r="C122" s="3" t="s">
        <v>10979</v>
      </c>
      <c r="D122" s="3" t="s">
        <v>5185</v>
      </c>
      <c r="E122" s="32">
        <f>IF(ISNA(VLOOKUP(D122,[1]finalsorted!$A:$H,$E$5,FALSE))=TRUE,"terminated",(VLOOKUP(D122,[1]finalsorted!$A:$H,$E$5,FALSE)))</f>
        <v>641304.63</v>
      </c>
    </row>
    <row r="123" spans="1:5" outlineLevel="3" x14ac:dyDescent="0.25">
      <c r="A123" s="15" t="s">
        <v>11050</v>
      </c>
      <c r="B123" s="15" t="s">
        <v>5170</v>
      </c>
      <c r="C123" s="3" t="s">
        <v>10979</v>
      </c>
      <c r="D123" s="3" t="s">
        <v>5186</v>
      </c>
      <c r="E123" s="32">
        <f>IF(ISNA(VLOOKUP(D123,[1]finalsorted!$A:$H,$E$5,FALSE))=TRUE,"terminated",(VLOOKUP(D123,[1]finalsorted!$A:$H,$E$5,FALSE)))</f>
        <v>1024411.18</v>
      </c>
    </row>
    <row r="124" spans="1:5" outlineLevel="3" x14ac:dyDescent="0.25">
      <c r="A124" s="15" t="s">
        <v>11050</v>
      </c>
      <c r="B124" s="15" t="s">
        <v>5170</v>
      </c>
      <c r="C124" s="3" t="s">
        <v>10979</v>
      </c>
      <c r="D124" s="3" t="s">
        <v>5187</v>
      </c>
      <c r="E124" s="32" t="str">
        <f>IF(ISNA(VLOOKUP(D124,[1]finalsorted!$A:$H,$E$5,FALSE))=TRUE,"terminated",(VLOOKUP(D124,[1]finalsorted!$A:$H,$E$5,FALSE)))</f>
        <v/>
      </c>
    </row>
    <row r="125" spans="1:5" outlineLevel="3" x14ac:dyDescent="0.25">
      <c r="A125" s="15" t="s">
        <v>11050</v>
      </c>
      <c r="B125" s="15" t="s">
        <v>5170</v>
      </c>
      <c r="C125" s="3" t="s">
        <v>10979</v>
      </c>
      <c r="D125" s="3" t="s">
        <v>5188</v>
      </c>
      <c r="E125" s="32" t="str">
        <f>IF(ISNA(VLOOKUP(D125,[1]finalsorted!$A:$H,$E$5,FALSE))=TRUE,"terminated",(VLOOKUP(D125,[1]finalsorted!$A:$H,$E$5,FALSE)))</f>
        <v/>
      </c>
    </row>
    <row r="126" spans="1:5" outlineLevel="3" x14ac:dyDescent="0.25">
      <c r="A126" s="15" t="s">
        <v>11050</v>
      </c>
      <c r="B126" s="15" t="s">
        <v>5170</v>
      </c>
      <c r="C126" s="3" t="s">
        <v>10979</v>
      </c>
      <c r="D126" s="3" t="s">
        <v>5189</v>
      </c>
      <c r="E126" s="32" t="str">
        <f>IF(ISNA(VLOOKUP(D126,[1]finalsorted!$A:$H,$E$5,FALSE))=TRUE,"terminated",(VLOOKUP(D126,[1]finalsorted!$A:$H,$E$5,FALSE)))</f>
        <v/>
      </c>
    </row>
    <row r="127" spans="1:5" outlineLevel="3" x14ac:dyDescent="0.25">
      <c r="A127" s="15" t="s">
        <v>11050</v>
      </c>
      <c r="B127" s="15" t="s">
        <v>5170</v>
      </c>
      <c r="C127" s="3" t="s">
        <v>10979</v>
      </c>
      <c r="D127" s="3" t="s">
        <v>5190</v>
      </c>
      <c r="E127" s="32" t="str">
        <f>IF(ISNA(VLOOKUP(D127,[1]finalsorted!$A:$H,$E$5,FALSE))=TRUE,"terminated",(VLOOKUP(D127,[1]finalsorted!$A:$H,$E$5,FALSE)))</f>
        <v/>
      </c>
    </row>
    <row r="128" spans="1:5" outlineLevel="3" x14ac:dyDescent="0.25">
      <c r="A128" s="15" t="s">
        <v>11050</v>
      </c>
      <c r="B128" s="15" t="s">
        <v>5170</v>
      </c>
      <c r="C128" s="3" t="s">
        <v>10979</v>
      </c>
      <c r="D128" s="3" t="s">
        <v>5191</v>
      </c>
      <c r="E128" s="32">
        <f>IF(ISNA(VLOOKUP(D128,[1]finalsorted!$A:$H,$E$5,FALSE))=TRUE,"terminated",(VLOOKUP(D128,[1]finalsorted!$A:$H,$E$5,FALSE)))</f>
        <v>7211259.0499999998</v>
      </c>
    </row>
    <row r="129" spans="1:5" outlineLevel="3" x14ac:dyDescent="0.25">
      <c r="A129" s="15" t="s">
        <v>11050</v>
      </c>
      <c r="B129" s="15" t="s">
        <v>5170</v>
      </c>
      <c r="C129" s="3" t="s">
        <v>10979</v>
      </c>
      <c r="D129" s="3" t="s">
        <v>5192</v>
      </c>
      <c r="E129" s="32">
        <f>IF(ISNA(VLOOKUP(D129,[1]finalsorted!$A:$H,$E$5,FALSE))=TRUE,"terminated",(VLOOKUP(D129,[1]finalsorted!$A:$H,$E$5,FALSE)))</f>
        <v>483512.72</v>
      </c>
    </row>
    <row r="130" spans="1:5" outlineLevel="3" x14ac:dyDescent="0.25">
      <c r="A130" s="15" t="s">
        <v>11050</v>
      </c>
      <c r="B130" s="15" t="s">
        <v>5170</v>
      </c>
      <c r="C130" s="3" t="s">
        <v>10979</v>
      </c>
      <c r="D130" s="3" t="s">
        <v>5193</v>
      </c>
      <c r="E130" s="32">
        <f>IF(ISNA(VLOOKUP(D130,[1]finalsorted!$A:$H,$E$5,FALSE))=TRUE,"terminated",(VLOOKUP(D130,[1]finalsorted!$A:$H,$E$5,FALSE)))</f>
        <v>1218307.19</v>
      </c>
    </row>
    <row r="131" spans="1:5" outlineLevel="3" x14ac:dyDescent="0.25">
      <c r="A131" s="15" t="s">
        <v>11050</v>
      </c>
      <c r="B131" s="15" t="s">
        <v>5170</v>
      </c>
      <c r="C131" s="3" t="s">
        <v>10979</v>
      </c>
      <c r="D131" s="3" t="s">
        <v>5194</v>
      </c>
      <c r="E131" s="32" t="str">
        <f>IF(ISNA(VLOOKUP(D131,[1]finalsorted!$A:$H,$E$5,FALSE))=TRUE,"terminated",(VLOOKUP(D131,[1]finalsorted!$A:$H,$E$5,FALSE)))</f>
        <v/>
      </c>
    </row>
    <row r="132" spans="1:5" outlineLevel="3" x14ac:dyDescent="0.25">
      <c r="A132" s="15" t="s">
        <v>11050</v>
      </c>
      <c r="B132" s="15" t="s">
        <v>5170</v>
      </c>
      <c r="C132" s="3" t="s">
        <v>10979</v>
      </c>
      <c r="D132" s="3" t="s">
        <v>5195</v>
      </c>
      <c r="E132" s="32">
        <f>IF(ISNA(VLOOKUP(D132,[1]finalsorted!$A:$H,$E$5,FALSE))=TRUE,"terminated",(VLOOKUP(D132,[1]finalsorted!$A:$H,$E$5,FALSE)))</f>
        <v>1663154.71</v>
      </c>
    </row>
    <row r="133" spans="1:5" outlineLevel="3" x14ac:dyDescent="0.25">
      <c r="A133" s="15" t="s">
        <v>11050</v>
      </c>
      <c r="B133" s="15" t="s">
        <v>5170</v>
      </c>
      <c r="C133" s="3" t="s">
        <v>10979</v>
      </c>
      <c r="D133" s="3" t="s">
        <v>5196</v>
      </c>
      <c r="E133" s="32">
        <f>IF(ISNA(VLOOKUP(D133,[1]finalsorted!$A:$H,$E$5,FALSE))=TRUE,"terminated",(VLOOKUP(D133,[1]finalsorted!$A:$H,$E$5,FALSE)))</f>
        <v>530243.92000000004</v>
      </c>
    </row>
    <row r="134" spans="1:5" outlineLevel="3" x14ac:dyDescent="0.25">
      <c r="A134" s="15" t="s">
        <v>11050</v>
      </c>
      <c r="B134" s="15" t="s">
        <v>5170</v>
      </c>
      <c r="C134" s="3" t="s">
        <v>10979</v>
      </c>
      <c r="D134" s="3" t="s">
        <v>5197</v>
      </c>
      <c r="E134" s="32" t="str">
        <f>IF(ISNA(VLOOKUP(D134,[1]finalsorted!$A:$H,$E$5,FALSE))=TRUE,"terminated",(VLOOKUP(D134,[1]finalsorted!$A:$H,$E$5,FALSE)))</f>
        <v/>
      </c>
    </row>
    <row r="135" spans="1:5" outlineLevel="3" x14ac:dyDescent="0.25">
      <c r="A135" s="15" t="s">
        <v>11050</v>
      </c>
      <c r="B135" s="15" t="s">
        <v>5170</v>
      </c>
      <c r="C135" s="3" t="s">
        <v>10979</v>
      </c>
      <c r="D135" s="3" t="s">
        <v>5198</v>
      </c>
      <c r="E135" s="32">
        <f>IF(ISNA(VLOOKUP(D135,[1]finalsorted!$A:$H,$E$5,FALSE))=TRUE,"terminated",(VLOOKUP(D135,[1]finalsorted!$A:$H,$E$5,FALSE)))</f>
        <v>11819781.560000001</v>
      </c>
    </row>
    <row r="136" spans="1:5" outlineLevel="3" x14ac:dyDescent="0.25">
      <c r="A136" s="15" t="s">
        <v>11050</v>
      </c>
      <c r="B136" s="15" t="s">
        <v>5170</v>
      </c>
      <c r="C136" s="3" t="s">
        <v>10979</v>
      </c>
      <c r="D136" s="3" t="s">
        <v>5199</v>
      </c>
      <c r="E136" s="32">
        <f>IF(ISNA(VLOOKUP(D136,[1]finalsorted!$A:$H,$E$5,FALSE))=TRUE,"terminated",(VLOOKUP(D136,[1]finalsorted!$A:$H,$E$5,FALSE)))</f>
        <v>8304104.6500000004</v>
      </c>
    </row>
    <row r="137" spans="1:5" outlineLevel="3" x14ac:dyDescent="0.25">
      <c r="A137" s="15" t="s">
        <v>11050</v>
      </c>
      <c r="B137" s="15" t="s">
        <v>5170</v>
      </c>
      <c r="C137" s="3" t="s">
        <v>10979</v>
      </c>
      <c r="D137" s="3" t="s">
        <v>5200</v>
      </c>
      <c r="E137" s="32">
        <f>IF(ISNA(VLOOKUP(D137,[1]finalsorted!$A:$H,$E$5,FALSE))=TRUE,"terminated",(VLOOKUP(D137,[1]finalsorted!$A:$H,$E$5,FALSE)))</f>
        <v>7953461.9800000004</v>
      </c>
    </row>
    <row r="138" spans="1:5" outlineLevel="3" x14ac:dyDescent="0.25">
      <c r="A138" s="15" t="s">
        <v>11050</v>
      </c>
      <c r="B138" s="15" t="s">
        <v>5170</v>
      </c>
      <c r="C138" s="3" t="s">
        <v>10979</v>
      </c>
      <c r="D138" s="3" t="s">
        <v>5201</v>
      </c>
      <c r="E138" s="32" t="str">
        <f>IF(ISNA(VLOOKUP(D138,[1]finalsorted!$A:$H,$E$5,FALSE))=TRUE,"terminated",(VLOOKUP(D138,[1]finalsorted!$A:$H,$E$5,FALSE)))</f>
        <v/>
      </c>
    </row>
    <row r="139" spans="1:5" outlineLevel="3" x14ac:dyDescent="0.25">
      <c r="A139" s="15" t="s">
        <v>11050</v>
      </c>
      <c r="B139" s="15" t="s">
        <v>5170</v>
      </c>
      <c r="C139" s="3" t="s">
        <v>10979</v>
      </c>
      <c r="D139" s="3" t="s">
        <v>5202</v>
      </c>
      <c r="E139" s="32" t="str">
        <f>IF(ISNA(VLOOKUP(D139,[1]finalsorted!$A:$H,$E$5,FALSE))=TRUE,"terminated",(VLOOKUP(D139,[1]finalsorted!$A:$H,$E$5,FALSE)))</f>
        <v/>
      </c>
    </row>
    <row r="140" spans="1:5" outlineLevel="3" x14ac:dyDescent="0.25">
      <c r="A140" s="15" t="s">
        <v>11050</v>
      </c>
      <c r="B140" s="15" t="s">
        <v>5170</v>
      </c>
      <c r="C140" s="3" t="s">
        <v>10979</v>
      </c>
      <c r="D140" s="3" t="s">
        <v>5203</v>
      </c>
      <c r="E140" s="32" t="str">
        <f>IF(ISNA(VLOOKUP(D140,[1]finalsorted!$A:$H,$E$5,FALSE))=TRUE,"terminated",(VLOOKUP(D140,[1]finalsorted!$A:$H,$E$5,FALSE)))</f>
        <v/>
      </c>
    </row>
    <row r="141" spans="1:5" outlineLevel="3" x14ac:dyDescent="0.25">
      <c r="A141" s="15" t="s">
        <v>11050</v>
      </c>
      <c r="B141" s="15" t="s">
        <v>5170</v>
      </c>
      <c r="C141" s="3" t="s">
        <v>10979</v>
      </c>
      <c r="D141" s="3" t="s">
        <v>5204</v>
      </c>
      <c r="E141" s="32" t="str">
        <f>IF(ISNA(VLOOKUP(D141,[1]finalsorted!$A:$H,$E$5,FALSE))=TRUE,"terminated",(VLOOKUP(D141,[1]finalsorted!$A:$H,$E$5,FALSE)))</f>
        <v/>
      </c>
    </row>
    <row r="142" spans="1:5" outlineLevel="3" x14ac:dyDescent="0.25">
      <c r="A142" s="15" t="s">
        <v>11050</v>
      </c>
      <c r="B142" s="15" t="s">
        <v>5170</v>
      </c>
      <c r="C142" s="3" t="s">
        <v>10979</v>
      </c>
      <c r="D142" s="3" t="s">
        <v>5205</v>
      </c>
      <c r="E142" s="32" t="str">
        <f>IF(ISNA(VLOOKUP(D142,[1]finalsorted!$A:$H,$E$5,FALSE))=TRUE,"terminated",(VLOOKUP(D142,[1]finalsorted!$A:$H,$E$5,FALSE)))</f>
        <v/>
      </c>
    </row>
    <row r="143" spans="1:5" outlineLevel="3" x14ac:dyDescent="0.25">
      <c r="A143" s="15" t="s">
        <v>11050</v>
      </c>
      <c r="B143" s="15" t="s">
        <v>5170</v>
      </c>
      <c r="C143" s="3" t="s">
        <v>10979</v>
      </c>
      <c r="D143" s="3" t="s">
        <v>5206</v>
      </c>
      <c r="E143" s="32" t="str">
        <f>IF(ISNA(VLOOKUP(D143,[1]finalsorted!$A:$H,$E$5,FALSE))=TRUE,"terminated",(VLOOKUP(D143,[1]finalsorted!$A:$H,$E$5,FALSE)))</f>
        <v/>
      </c>
    </row>
    <row r="144" spans="1:5" outlineLevel="3" x14ac:dyDescent="0.25">
      <c r="A144" s="15" t="s">
        <v>11050</v>
      </c>
      <c r="B144" s="15" t="s">
        <v>5170</v>
      </c>
      <c r="C144" s="3" t="s">
        <v>10979</v>
      </c>
      <c r="D144" s="3" t="s">
        <v>5207</v>
      </c>
      <c r="E144" s="32">
        <f>IF(ISNA(VLOOKUP(D144,[1]finalsorted!$A:$H,$E$5,FALSE))=TRUE,"terminated",(VLOOKUP(D144,[1]finalsorted!$A:$H,$E$5,FALSE)))</f>
        <v>5390472.6399999997</v>
      </c>
    </row>
    <row r="145" spans="1:5" outlineLevel="3" x14ac:dyDescent="0.25">
      <c r="A145" s="15" t="s">
        <v>11050</v>
      </c>
      <c r="B145" s="15" t="s">
        <v>5170</v>
      </c>
      <c r="C145" s="3" t="s">
        <v>10979</v>
      </c>
      <c r="D145" s="3" t="s">
        <v>5208</v>
      </c>
      <c r="E145" s="32" t="str">
        <f>IF(ISNA(VLOOKUP(D145,[1]finalsorted!$A:$H,$E$5,FALSE))=TRUE,"terminated",(VLOOKUP(D145,[1]finalsorted!$A:$H,$E$5,FALSE)))</f>
        <v/>
      </c>
    </row>
    <row r="146" spans="1:5" outlineLevel="3" x14ac:dyDescent="0.25">
      <c r="A146" s="15" t="s">
        <v>11050</v>
      </c>
      <c r="B146" s="15" t="s">
        <v>5170</v>
      </c>
      <c r="C146" s="3" t="s">
        <v>10979</v>
      </c>
      <c r="D146" s="3" t="s">
        <v>5209</v>
      </c>
      <c r="E146" s="32">
        <f>IF(ISNA(VLOOKUP(D146,[1]finalsorted!$A:$H,$E$5,FALSE))=TRUE,"terminated",(VLOOKUP(D146,[1]finalsorted!$A:$H,$E$5,FALSE)))</f>
        <v>2249520.4500000002</v>
      </c>
    </row>
    <row r="147" spans="1:5" outlineLevel="3" x14ac:dyDescent="0.25">
      <c r="A147" s="15" t="s">
        <v>11050</v>
      </c>
      <c r="B147" s="15" t="s">
        <v>5170</v>
      </c>
      <c r="C147" s="3" t="s">
        <v>10979</v>
      </c>
      <c r="D147" s="3" t="s">
        <v>5210</v>
      </c>
      <c r="E147" s="32" t="str">
        <f>IF(ISNA(VLOOKUP(D147,[1]finalsorted!$A:$H,$E$5,FALSE))=TRUE,"terminated",(VLOOKUP(D147,[1]finalsorted!$A:$H,$E$5,FALSE)))</f>
        <v/>
      </c>
    </row>
    <row r="148" spans="1:5" outlineLevel="3" x14ac:dyDescent="0.25">
      <c r="A148" s="15" t="s">
        <v>11050</v>
      </c>
      <c r="B148" s="15" t="s">
        <v>5170</v>
      </c>
      <c r="C148" s="3" t="s">
        <v>10979</v>
      </c>
      <c r="D148" s="3" t="s">
        <v>5211</v>
      </c>
      <c r="E148" s="32">
        <f>IF(ISNA(VLOOKUP(D148,[1]finalsorted!$A:$H,$E$5,FALSE))=TRUE,"terminated",(VLOOKUP(D148,[1]finalsorted!$A:$H,$E$5,FALSE)))</f>
        <v>4174977.35</v>
      </c>
    </row>
    <row r="149" spans="1:5" outlineLevel="3" x14ac:dyDescent="0.25">
      <c r="A149" s="15" t="s">
        <v>11050</v>
      </c>
      <c r="B149" s="15" t="s">
        <v>5170</v>
      </c>
      <c r="C149" s="3" t="s">
        <v>10979</v>
      </c>
      <c r="D149" s="3" t="s">
        <v>5212</v>
      </c>
      <c r="E149" s="32">
        <f>IF(ISNA(VLOOKUP(D149,[1]finalsorted!$A:$H,$E$5,FALSE))=TRUE,"terminated",(VLOOKUP(D149,[1]finalsorted!$A:$H,$E$5,FALSE)))</f>
        <v>3600610.52</v>
      </c>
    </row>
    <row r="150" spans="1:5" outlineLevel="3" x14ac:dyDescent="0.25">
      <c r="A150" s="15" t="s">
        <v>11050</v>
      </c>
      <c r="B150" s="15" t="s">
        <v>5170</v>
      </c>
      <c r="C150" s="3" t="s">
        <v>10979</v>
      </c>
      <c r="D150" s="3" t="s">
        <v>5213</v>
      </c>
      <c r="E150" s="32" t="str">
        <f>IF(ISNA(VLOOKUP(D150,[1]finalsorted!$A:$H,$E$5,FALSE))=TRUE,"terminated",(VLOOKUP(D150,[1]finalsorted!$A:$H,$E$5,FALSE)))</f>
        <v/>
      </c>
    </row>
    <row r="151" spans="1:5" outlineLevel="3" x14ac:dyDescent="0.25">
      <c r="A151" s="15" t="s">
        <v>11050</v>
      </c>
      <c r="B151" s="15" t="s">
        <v>5170</v>
      </c>
      <c r="C151" s="3" t="s">
        <v>10979</v>
      </c>
      <c r="D151" s="3" t="s">
        <v>5214</v>
      </c>
      <c r="E151" s="32" t="str">
        <f>IF(ISNA(VLOOKUP(D151,[1]finalsorted!$A:$H,$E$5,FALSE))=TRUE,"terminated",(VLOOKUP(D151,[1]finalsorted!$A:$H,$E$5,FALSE)))</f>
        <v/>
      </c>
    </row>
    <row r="152" spans="1:5" outlineLevel="3" x14ac:dyDescent="0.25">
      <c r="A152" s="15" t="s">
        <v>11050</v>
      </c>
      <c r="B152" s="15" t="s">
        <v>5170</v>
      </c>
      <c r="C152" s="3" t="s">
        <v>10979</v>
      </c>
      <c r="D152" s="3" t="s">
        <v>5215</v>
      </c>
      <c r="E152" s="32" t="str">
        <f>IF(ISNA(VLOOKUP(D152,[1]finalsorted!$A:$H,$E$5,FALSE))=TRUE,"terminated",(VLOOKUP(D152,[1]finalsorted!$A:$H,$E$5,FALSE)))</f>
        <v/>
      </c>
    </row>
    <row r="153" spans="1:5" outlineLevel="3" x14ac:dyDescent="0.25">
      <c r="A153" s="15" t="s">
        <v>11050</v>
      </c>
      <c r="B153" s="15" t="s">
        <v>5170</v>
      </c>
      <c r="C153" s="3" t="s">
        <v>10979</v>
      </c>
      <c r="D153" s="3" t="s">
        <v>5216</v>
      </c>
      <c r="E153" s="32" t="str">
        <f>IF(ISNA(VLOOKUP(D153,[1]finalsorted!$A:$H,$E$5,FALSE))=TRUE,"terminated",(VLOOKUP(D153,[1]finalsorted!$A:$H,$E$5,FALSE)))</f>
        <v/>
      </c>
    </row>
    <row r="154" spans="1:5" outlineLevel="3" x14ac:dyDescent="0.25">
      <c r="A154" s="15" t="s">
        <v>11050</v>
      </c>
      <c r="B154" s="15" t="s">
        <v>5170</v>
      </c>
      <c r="C154" s="3" t="s">
        <v>10979</v>
      </c>
      <c r="D154" s="3" t="s">
        <v>5217</v>
      </c>
      <c r="E154" s="32">
        <f>IF(ISNA(VLOOKUP(D154,[1]finalsorted!$A:$H,$E$5,FALSE))=TRUE,"terminated",(VLOOKUP(D154,[1]finalsorted!$A:$H,$E$5,FALSE)))</f>
        <v>1212498.93</v>
      </c>
    </row>
    <row r="155" spans="1:5" outlineLevel="3" x14ac:dyDescent="0.25">
      <c r="A155" s="15" t="s">
        <v>11050</v>
      </c>
      <c r="B155" s="15" t="s">
        <v>5170</v>
      </c>
      <c r="C155" s="3" t="s">
        <v>10979</v>
      </c>
      <c r="D155" s="3" t="s">
        <v>5218</v>
      </c>
      <c r="E155" s="32" t="str">
        <f>IF(ISNA(VLOOKUP(D155,[1]finalsorted!$A:$H,$E$5,FALSE))=TRUE,"terminated",(VLOOKUP(D155,[1]finalsorted!$A:$H,$E$5,FALSE)))</f>
        <v/>
      </c>
    </row>
    <row r="156" spans="1:5" outlineLevel="3" x14ac:dyDescent="0.25">
      <c r="A156" s="15" t="s">
        <v>11050</v>
      </c>
      <c r="B156" s="15" t="s">
        <v>5170</v>
      </c>
      <c r="C156" s="3" t="s">
        <v>10979</v>
      </c>
      <c r="D156" s="3" t="s">
        <v>5219</v>
      </c>
      <c r="E156" s="32" t="str">
        <f>IF(ISNA(VLOOKUP(D156,[1]finalsorted!$A:$H,$E$5,FALSE))=TRUE,"terminated",(VLOOKUP(D156,[1]finalsorted!$A:$H,$E$5,FALSE)))</f>
        <v/>
      </c>
    </row>
    <row r="157" spans="1:5" outlineLevel="3" x14ac:dyDescent="0.25">
      <c r="A157" s="15" t="s">
        <v>11050</v>
      </c>
      <c r="B157" s="15" t="s">
        <v>5170</v>
      </c>
      <c r="C157" s="3" t="s">
        <v>10979</v>
      </c>
      <c r="D157" s="3" t="s">
        <v>5220</v>
      </c>
      <c r="E157" s="32" t="str">
        <f>IF(ISNA(VLOOKUP(D157,[1]finalsorted!$A:$H,$E$5,FALSE))=TRUE,"terminated",(VLOOKUP(D157,[1]finalsorted!$A:$H,$E$5,FALSE)))</f>
        <v/>
      </c>
    </row>
    <row r="158" spans="1:5" outlineLevel="3" x14ac:dyDescent="0.25">
      <c r="A158" s="15" t="s">
        <v>11050</v>
      </c>
      <c r="B158" s="15" t="s">
        <v>5170</v>
      </c>
      <c r="C158" s="3" t="s">
        <v>10979</v>
      </c>
      <c r="D158" s="3" t="s">
        <v>5221</v>
      </c>
      <c r="E158" s="32" t="str">
        <f>IF(ISNA(VLOOKUP(D158,[1]finalsorted!$A:$H,$E$5,FALSE))=TRUE,"terminated",(VLOOKUP(D158,[1]finalsorted!$A:$H,$E$5,FALSE)))</f>
        <v/>
      </c>
    </row>
    <row r="159" spans="1:5" outlineLevel="3" x14ac:dyDescent="0.25">
      <c r="A159" s="15" t="s">
        <v>11050</v>
      </c>
      <c r="B159" s="15" t="s">
        <v>5170</v>
      </c>
      <c r="C159" s="3" t="s">
        <v>10979</v>
      </c>
      <c r="D159" s="3" t="s">
        <v>5222</v>
      </c>
      <c r="E159" s="32" t="str">
        <f>IF(ISNA(VLOOKUP(D159,[1]finalsorted!$A:$H,$E$5,FALSE))=TRUE,"terminated",(VLOOKUP(D159,[1]finalsorted!$A:$H,$E$5,FALSE)))</f>
        <v/>
      </c>
    </row>
    <row r="160" spans="1:5" outlineLevel="3" x14ac:dyDescent="0.25">
      <c r="A160" s="15" t="s">
        <v>11050</v>
      </c>
      <c r="B160" s="15" t="s">
        <v>5170</v>
      </c>
      <c r="C160" s="3" t="s">
        <v>10979</v>
      </c>
      <c r="D160" s="3" t="s">
        <v>5223</v>
      </c>
      <c r="E160" s="32">
        <f>IF(ISNA(VLOOKUP(D160,[1]finalsorted!$A:$H,$E$5,FALSE))=TRUE,"terminated",(VLOOKUP(D160,[1]finalsorted!$A:$H,$E$5,FALSE)))</f>
        <v>428899.18</v>
      </c>
    </row>
    <row r="161" spans="1:5" outlineLevel="3" x14ac:dyDescent="0.25">
      <c r="A161" s="15" t="s">
        <v>11050</v>
      </c>
      <c r="B161" s="15" t="s">
        <v>5170</v>
      </c>
      <c r="C161" s="3" t="s">
        <v>10979</v>
      </c>
      <c r="D161" s="3" t="s">
        <v>5224</v>
      </c>
      <c r="E161" s="32" t="str">
        <f>IF(ISNA(VLOOKUP(D161,[1]finalsorted!$A:$H,$E$5,FALSE))=TRUE,"terminated",(VLOOKUP(D161,[1]finalsorted!$A:$H,$E$5,FALSE)))</f>
        <v/>
      </c>
    </row>
    <row r="162" spans="1:5" outlineLevel="3" x14ac:dyDescent="0.25">
      <c r="A162" s="15" t="s">
        <v>11050</v>
      </c>
      <c r="B162" s="15" t="s">
        <v>5170</v>
      </c>
      <c r="C162" s="3" t="s">
        <v>10979</v>
      </c>
      <c r="D162" s="3" t="s">
        <v>5225</v>
      </c>
      <c r="E162" s="32" t="str">
        <f>IF(ISNA(VLOOKUP(D162,[1]finalsorted!$A:$H,$E$5,FALSE))=TRUE,"terminated",(VLOOKUP(D162,[1]finalsorted!$A:$H,$E$5,FALSE)))</f>
        <v/>
      </c>
    </row>
    <row r="163" spans="1:5" outlineLevel="3" x14ac:dyDescent="0.25">
      <c r="A163" s="15" t="s">
        <v>11050</v>
      </c>
      <c r="B163" s="15" t="s">
        <v>5170</v>
      </c>
      <c r="C163" s="3" t="s">
        <v>10979</v>
      </c>
      <c r="D163" s="3" t="s">
        <v>5226</v>
      </c>
      <c r="E163" s="32" t="str">
        <f>IF(ISNA(VLOOKUP(D163,[1]finalsorted!$A:$H,$E$5,FALSE))=TRUE,"terminated",(VLOOKUP(D163,[1]finalsorted!$A:$H,$E$5,FALSE)))</f>
        <v/>
      </c>
    </row>
    <row r="164" spans="1:5" outlineLevel="3" x14ac:dyDescent="0.25">
      <c r="A164" s="15" t="s">
        <v>11050</v>
      </c>
      <c r="B164" s="15" t="s">
        <v>5170</v>
      </c>
      <c r="C164" s="3" t="s">
        <v>10979</v>
      </c>
      <c r="D164" s="3" t="s">
        <v>5227</v>
      </c>
      <c r="E164" s="32" t="str">
        <f>IF(ISNA(VLOOKUP(D164,[1]finalsorted!$A:$H,$E$5,FALSE))=TRUE,"terminated",(VLOOKUP(D164,[1]finalsorted!$A:$H,$E$5,FALSE)))</f>
        <v/>
      </c>
    </row>
    <row r="165" spans="1:5" outlineLevel="3" x14ac:dyDescent="0.25">
      <c r="A165" s="15" t="s">
        <v>11050</v>
      </c>
      <c r="B165" s="15" t="s">
        <v>5170</v>
      </c>
      <c r="C165" s="3" t="s">
        <v>10979</v>
      </c>
      <c r="D165" s="3" t="s">
        <v>5228</v>
      </c>
      <c r="E165" s="32">
        <f>IF(ISNA(VLOOKUP(D165,[1]finalsorted!$A:$H,$E$5,FALSE))=TRUE,"terminated",(VLOOKUP(D165,[1]finalsorted!$A:$H,$E$5,FALSE)))</f>
        <v>295186.96000000002</v>
      </c>
    </row>
    <row r="166" spans="1:5" outlineLevel="3" x14ac:dyDescent="0.25">
      <c r="A166" s="15" t="s">
        <v>11050</v>
      </c>
      <c r="B166" s="15" t="s">
        <v>5170</v>
      </c>
      <c r="C166" s="3" t="s">
        <v>10979</v>
      </c>
      <c r="D166" s="3" t="s">
        <v>5229</v>
      </c>
      <c r="E166" s="32" t="str">
        <f>IF(ISNA(VLOOKUP(D166,[1]finalsorted!$A:$H,$E$5,FALSE))=TRUE,"terminated",(VLOOKUP(D166,[1]finalsorted!$A:$H,$E$5,FALSE)))</f>
        <v/>
      </c>
    </row>
    <row r="167" spans="1:5" outlineLevel="3" x14ac:dyDescent="0.25">
      <c r="A167" s="15" t="s">
        <v>11050</v>
      </c>
      <c r="B167" s="15" t="s">
        <v>5170</v>
      </c>
      <c r="C167" s="3" t="s">
        <v>10979</v>
      </c>
      <c r="D167" s="3" t="s">
        <v>5230</v>
      </c>
      <c r="E167" s="32">
        <f>IF(ISNA(VLOOKUP(D167,[1]finalsorted!$A:$H,$E$5,FALSE))=TRUE,"terminated",(VLOOKUP(D167,[1]finalsorted!$A:$H,$E$5,FALSE)))</f>
        <v>1029230.63</v>
      </c>
    </row>
    <row r="168" spans="1:5" outlineLevel="3" x14ac:dyDescent="0.25">
      <c r="A168" s="15" t="s">
        <v>11050</v>
      </c>
      <c r="B168" s="15" t="s">
        <v>5170</v>
      </c>
      <c r="C168" s="3" t="s">
        <v>10979</v>
      </c>
      <c r="D168" s="3" t="s">
        <v>5231</v>
      </c>
      <c r="E168" s="32" t="str">
        <f>IF(ISNA(VLOOKUP(D168,[1]finalsorted!$A:$H,$E$5,FALSE))=TRUE,"terminated",(VLOOKUP(D168,[1]finalsorted!$A:$H,$E$5,FALSE)))</f>
        <v/>
      </c>
    </row>
    <row r="169" spans="1:5" outlineLevel="3" x14ac:dyDescent="0.25">
      <c r="A169" s="15" t="s">
        <v>11050</v>
      </c>
      <c r="B169" s="15" t="s">
        <v>5170</v>
      </c>
      <c r="C169" s="3" t="s">
        <v>10979</v>
      </c>
      <c r="D169" s="3" t="s">
        <v>5232</v>
      </c>
      <c r="E169" s="32" t="str">
        <f>IF(ISNA(VLOOKUP(D169,[1]finalsorted!$A:$H,$E$5,FALSE))=TRUE,"terminated",(VLOOKUP(D169,[1]finalsorted!$A:$H,$E$5,FALSE)))</f>
        <v/>
      </c>
    </row>
    <row r="170" spans="1:5" outlineLevel="3" x14ac:dyDescent="0.25">
      <c r="A170" s="15" t="s">
        <v>11050</v>
      </c>
      <c r="B170" s="15" t="s">
        <v>5170</v>
      </c>
      <c r="C170" s="3" t="s">
        <v>10979</v>
      </c>
      <c r="D170" s="3" t="s">
        <v>5233</v>
      </c>
      <c r="E170" s="32">
        <f>IF(ISNA(VLOOKUP(D170,[1]finalsorted!$A:$H,$E$5,FALSE))=TRUE,"terminated",(VLOOKUP(D170,[1]finalsorted!$A:$H,$E$5,FALSE)))</f>
        <v>165909.9</v>
      </c>
    </row>
    <row r="171" spans="1:5" outlineLevel="3" x14ac:dyDescent="0.25">
      <c r="A171" s="15" t="s">
        <v>11050</v>
      </c>
      <c r="B171" s="15" t="s">
        <v>5170</v>
      </c>
      <c r="C171" s="3" t="s">
        <v>10979</v>
      </c>
      <c r="D171" s="3" t="s">
        <v>5234</v>
      </c>
      <c r="E171" s="32" t="str">
        <f>IF(ISNA(VLOOKUP(D171,[1]finalsorted!$A:$H,$E$5,FALSE))=TRUE,"terminated",(VLOOKUP(D171,[1]finalsorted!$A:$H,$E$5,FALSE)))</f>
        <v/>
      </c>
    </row>
    <row r="172" spans="1:5" outlineLevel="3" x14ac:dyDescent="0.25">
      <c r="A172" s="15" t="s">
        <v>11050</v>
      </c>
      <c r="B172" s="15" t="s">
        <v>5170</v>
      </c>
      <c r="C172" s="3" t="s">
        <v>10979</v>
      </c>
      <c r="D172" s="3" t="s">
        <v>5235</v>
      </c>
      <c r="E172" s="32" t="str">
        <f>IF(ISNA(VLOOKUP(D172,[1]finalsorted!$A:$H,$E$5,FALSE))=TRUE,"terminated",(VLOOKUP(D172,[1]finalsorted!$A:$H,$E$5,FALSE)))</f>
        <v/>
      </c>
    </row>
    <row r="173" spans="1:5" outlineLevel="3" x14ac:dyDescent="0.25">
      <c r="A173" s="15" t="s">
        <v>11050</v>
      </c>
      <c r="B173" s="15" t="s">
        <v>5170</v>
      </c>
      <c r="C173" s="3" t="s">
        <v>10979</v>
      </c>
      <c r="D173" s="3" t="s">
        <v>5236</v>
      </c>
      <c r="E173" s="32" t="str">
        <f>IF(ISNA(VLOOKUP(D173,[1]finalsorted!$A:$H,$E$5,FALSE))=TRUE,"terminated",(VLOOKUP(D173,[1]finalsorted!$A:$H,$E$5,FALSE)))</f>
        <v/>
      </c>
    </row>
    <row r="174" spans="1:5" outlineLevel="3" x14ac:dyDescent="0.25">
      <c r="A174" s="15" t="s">
        <v>11050</v>
      </c>
      <c r="B174" s="15" t="s">
        <v>5170</v>
      </c>
      <c r="C174" s="3" t="s">
        <v>10979</v>
      </c>
      <c r="D174" s="3" t="s">
        <v>5237</v>
      </c>
      <c r="E174" s="32" t="str">
        <f>IF(ISNA(VLOOKUP(D174,[1]finalsorted!$A:$H,$E$5,FALSE))=TRUE,"terminated",(VLOOKUP(D174,[1]finalsorted!$A:$H,$E$5,FALSE)))</f>
        <v/>
      </c>
    </row>
    <row r="175" spans="1:5" outlineLevel="3" x14ac:dyDescent="0.25">
      <c r="A175" s="15" t="s">
        <v>11050</v>
      </c>
      <c r="B175" s="15" t="s">
        <v>5170</v>
      </c>
      <c r="C175" s="3" t="s">
        <v>10979</v>
      </c>
      <c r="D175" s="3" t="s">
        <v>5238</v>
      </c>
      <c r="E175" s="32" t="str">
        <f>IF(ISNA(VLOOKUP(D175,[1]finalsorted!$A:$H,$E$5,FALSE))=TRUE,"terminated",(VLOOKUP(D175,[1]finalsorted!$A:$H,$E$5,FALSE)))</f>
        <v/>
      </c>
    </row>
    <row r="176" spans="1:5" outlineLevel="3" x14ac:dyDescent="0.25">
      <c r="A176" s="15" t="s">
        <v>11050</v>
      </c>
      <c r="B176" s="15" t="s">
        <v>5170</v>
      </c>
      <c r="C176" s="3" t="s">
        <v>10979</v>
      </c>
      <c r="D176" s="3" t="s">
        <v>5239</v>
      </c>
      <c r="E176" s="32" t="str">
        <f>IF(ISNA(VLOOKUP(D176,[1]finalsorted!$A:$H,$E$5,FALSE))=TRUE,"terminated",(VLOOKUP(D176,[1]finalsorted!$A:$H,$E$5,FALSE)))</f>
        <v/>
      </c>
    </row>
    <row r="177" spans="1:5" outlineLevel="3" x14ac:dyDescent="0.25">
      <c r="A177" s="15" t="s">
        <v>11050</v>
      </c>
      <c r="B177" s="15" t="s">
        <v>5170</v>
      </c>
      <c r="C177" s="3" t="s">
        <v>10979</v>
      </c>
      <c r="D177" s="3" t="s">
        <v>5240</v>
      </c>
      <c r="E177" s="32">
        <f>IF(ISNA(VLOOKUP(D177,[1]finalsorted!$A:$H,$E$5,FALSE))=TRUE,"terminated",(VLOOKUP(D177,[1]finalsorted!$A:$H,$E$5,FALSE)))</f>
        <v>1453357.28</v>
      </c>
    </row>
    <row r="178" spans="1:5" outlineLevel="3" x14ac:dyDescent="0.25">
      <c r="A178" s="15" t="s">
        <v>11050</v>
      </c>
      <c r="B178" s="15" t="s">
        <v>5170</v>
      </c>
      <c r="C178" s="3" t="s">
        <v>10979</v>
      </c>
      <c r="D178" s="3" t="s">
        <v>5241</v>
      </c>
      <c r="E178" s="32" t="str">
        <f>IF(ISNA(VLOOKUP(D178,[1]finalsorted!$A:$H,$E$5,FALSE))=TRUE,"terminated",(VLOOKUP(D178,[1]finalsorted!$A:$H,$E$5,FALSE)))</f>
        <v/>
      </c>
    </row>
    <row r="179" spans="1:5" outlineLevel="3" x14ac:dyDescent="0.25">
      <c r="A179" s="15" t="s">
        <v>11050</v>
      </c>
      <c r="B179" s="15" t="s">
        <v>5170</v>
      </c>
      <c r="C179" s="3" t="s">
        <v>10979</v>
      </c>
      <c r="D179" s="3" t="s">
        <v>5242</v>
      </c>
      <c r="E179" s="32" t="str">
        <f>IF(ISNA(VLOOKUP(D179,[1]finalsorted!$A:$H,$E$5,FALSE))=TRUE,"terminated",(VLOOKUP(D179,[1]finalsorted!$A:$H,$E$5,FALSE)))</f>
        <v/>
      </c>
    </row>
    <row r="180" spans="1:5" outlineLevel="3" x14ac:dyDescent="0.25">
      <c r="A180" s="15" t="s">
        <v>11050</v>
      </c>
      <c r="B180" s="15" t="s">
        <v>5170</v>
      </c>
      <c r="C180" s="3" t="s">
        <v>10979</v>
      </c>
      <c r="D180" s="3" t="s">
        <v>5243</v>
      </c>
      <c r="E180" s="32" t="str">
        <f>IF(ISNA(VLOOKUP(D180,[1]finalsorted!$A:$H,$E$5,FALSE))=TRUE,"terminated",(VLOOKUP(D180,[1]finalsorted!$A:$H,$E$5,FALSE)))</f>
        <v/>
      </c>
    </row>
    <row r="181" spans="1:5" outlineLevel="3" x14ac:dyDescent="0.25">
      <c r="A181" s="15" t="s">
        <v>11050</v>
      </c>
      <c r="B181" s="15" t="s">
        <v>5170</v>
      </c>
      <c r="C181" s="3" t="s">
        <v>10979</v>
      </c>
      <c r="D181" s="3" t="s">
        <v>5244</v>
      </c>
      <c r="E181" s="32" t="str">
        <f>IF(ISNA(VLOOKUP(D181,[1]finalsorted!$A:$H,$E$5,FALSE))=TRUE,"terminated",(VLOOKUP(D181,[1]finalsorted!$A:$H,$E$5,FALSE)))</f>
        <v/>
      </c>
    </row>
    <row r="182" spans="1:5" outlineLevel="3" x14ac:dyDescent="0.25">
      <c r="A182" s="15" t="s">
        <v>11050</v>
      </c>
      <c r="B182" s="15" t="s">
        <v>5170</v>
      </c>
      <c r="C182" s="3" t="s">
        <v>10979</v>
      </c>
      <c r="D182" s="3" t="s">
        <v>5245</v>
      </c>
      <c r="E182" s="32" t="str">
        <f>IF(ISNA(VLOOKUP(D182,[1]finalsorted!$A:$H,$E$5,FALSE))=TRUE,"terminated",(VLOOKUP(D182,[1]finalsorted!$A:$H,$E$5,FALSE)))</f>
        <v/>
      </c>
    </row>
    <row r="183" spans="1:5" outlineLevel="3" x14ac:dyDescent="0.25">
      <c r="A183" s="15" t="s">
        <v>11050</v>
      </c>
      <c r="B183" s="15" t="s">
        <v>5170</v>
      </c>
      <c r="C183" s="3" t="s">
        <v>10979</v>
      </c>
      <c r="D183" s="3" t="s">
        <v>5246</v>
      </c>
      <c r="E183" s="32" t="str">
        <f>IF(ISNA(VLOOKUP(D183,[1]finalsorted!$A:$H,$E$5,FALSE))=TRUE,"terminated",(VLOOKUP(D183,[1]finalsorted!$A:$H,$E$5,FALSE)))</f>
        <v/>
      </c>
    </row>
    <row r="184" spans="1:5" outlineLevel="3" x14ac:dyDescent="0.25">
      <c r="A184" s="15" t="s">
        <v>11050</v>
      </c>
      <c r="B184" s="15" t="s">
        <v>5170</v>
      </c>
      <c r="C184" s="3" t="s">
        <v>10979</v>
      </c>
      <c r="D184" s="3" t="s">
        <v>5247</v>
      </c>
      <c r="E184" s="32" t="str">
        <f>IF(ISNA(VLOOKUP(D184,[1]finalsorted!$A:$H,$E$5,FALSE))=TRUE,"terminated",(VLOOKUP(D184,[1]finalsorted!$A:$H,$E$5,FALSE)))</f>
        <v/>
      </c>
    </row>
    <row r="185" spans="1:5" outlineLevel="3" x14ac:dyDescent="0.25">
      <c r="A185" s="15" t="s">
        <v>11050</v>
      </c>
      <c r="B185" s="15" t="s">
        <v>5170</v>
      </c>
      <c r="C185" s="3" t="s">
        <v>10979</v>
      </c>
      <c r="D185" s="3" t="s">
        <v>5248</v>
      </c>
      <c r="E185" s="32" t="str">
        <f>IF(ISNA(VLOOKUP(D185,[1]finalsorted!$A:$H,$E$5,FALSE))=TRUE,"terminated",(VLOOKUP(D185,[1]finalsorted!$A:$H,$E$5,FALSE)))</f>
        <v/>
      </c>
    </row>
    <row r="186" spans="1:5" outlineLevel="3" x14ac:dyDescent="0.25">
      <c r="A186" s="15" t="s">
        <v>11050</v>
      </c>
      <c r="B186" s="15" t="s">
        <v>5170</v>
      </c>
      <c r="C186" s="3" t="s">
        <v>10979</v>
      </c>
      <c r="D186" s="3" t="s">
        <v>5249</v>
      </c>
      <c r="E186" s="32" t="str">
        <f>IF(ISNA(VLOOKUP(D186,[1]finalsorted!$A:$H,$E$5,FALSE))=TRUE,"terminated",(VLOOKUP(D186,[1]finalsorted!$A:$H,$E$5,FALSE)))</f>
        <v/>
      </c>
    </row>
    <row r="187" spans="1:5" outlineLevel="3" x14ac:dyDescent="0.25">
      <c r="A187" s="15" t="s">
        <v>11050</v>
      </c>
      <c r="B187" s="15" t="s">
        <v>5170</v>
      </c>
      <c r="C187" s="3" t="s">
        <v>10979</v>
      </c>
      <c r="D187" s="3" t="s">
        <v>5250</v>
      </c>
      <c r="E187" s="32" t="str">
        <f>IF(ISNA(VLOOKUP(D187,[1]finalsorted!$A:$H,$E$5,FALSE))=TRUE,"terminated",(VLOOKUP(D187,[1]finalsorted!$A:$H,$E$5,FALSE)))</f>
        <v/>
      </c>
    </row>
    <row r="188" spans="1:5" outlineLevel="3" x14ac:dyDescent="0.25">
      <c r="A188" s="15" t="s">
        <v>11050</v>
      </c>
      <c r="B188" s="15" t="s">
        <v>5170</v>
      </c>
      <c r="C188" s="3" t="s">
        <v>10979</v>
      </c>
      <c r="D188" s="3" t="s">
        <v>5251</v>
      </c>
      <c r="E188" s="32" t="str">
        <f>IF(ISNA(VLOOKUP(D188,[1]finalsorted!$A:$H,$E$5,FALSE))=TRUE,"terminated",(VLOOKUP(D188,[1]finalsorted!$A:$H,$E$5,FALSE)))</f>
        <v/>
      </c>
    </row>
    <row r="189" spans="1:5" outlineLevel="3" x14ac:dyDescent="0.25">
      <c r="A189" s="15" t="s">
        <v>11050</v>
      </c>
      <c r="B189" s="15" t="s">
        <v>5170</v>
      </c>
      <c r="C189" s="3" t="s">
        <v>10979</v>
      </c>
      <c r="D189" s="3" t="s">
        <v>5252</v>
      </c>
      <c r="E189" s="32" t="str">
        <f>IF(ISNA(VLOOKUP(D189,[1]finalsorted!$A:$H,$E$5,FALSE))=TRUE,"terminated",(VLOOKUP(D189,[1]finalsorted!$A:$H,$E$5,FALSE)))</f>
        <v/>
      </c>
    </row>
    <row r="190" spans="1:5" outlineLevel="3" x14ac:dyDescent="0.25">
      <c r="A190" s="15" t="s">
        <v>11050</v>
      </c>
      <c r="B190" s="15" t="s">
        <v>5170</v>
      </c>
      <c r="C190" s="3" t="s">
        <v>10979</v>
      </c>
      <c r="D190" s="3" t="s">
        <v>5253</v>
      </c>
      <c r="E190" s="32" t="str">
        <f>IF(ISNA(VLOOKUP(D190,[1]finalsorted!$A:$H,$E$5,FALSE))=TRUE,"terminated",(VLOOKUP(D190,[1]finalsorted!$A:$H,$E$5,FALSE)))</f>
        <v/>
      </c>
    </row>
    <row r="191" spans="1:5" outlineLevel="3" x14ac:dyDescent="0.25">
      <c r="A191" s="15" t="s">
        <v>11050</v>
      </c>
      <c r="B191" s="15" t="s">
        <v>5170</v>
      </c>
      <c r="C191" s="3" t="s">
        <v>10979</v>
      </c>
      <c r="D191" s="3" t="s">
        <v>5254</v>
      </c>
      <c r="E191" s="32" t="str">
        <f>IF(ISNA(VLOOKUP(D191,[1]finalsorted!$A:$H,$E$5,FALSE))=TRUE,"terminated",(VLOOKUP(D191,[1]finalsorted!$A:$H,$E$5,FALSE)))</f>
        <v/>
      </c>
    </row>
    <row r="192" spans="1:5" outlineLevel="3" x14ac:dyDescent="0.25">
      <c r="A192" s="15" t="s">
        <v>11050</v>
      </c>
      <c r="B192" s="15" t="s">
        <v>5170</v>
      </c>
      <c r="C192" s="3" t="s">
        <v>10979</v>
      </c>
      <c r="D192" s="3" t="s">
        <v>5255</v>
      </c>
      <c r="E192" s="32">
        <f>IF(ISNA(VLOOKUP(D192,[1]finalsorted!$A:$H,$E$5,FALSE))=TRUE,"terminated",(VLOOKUP(D192,[1]finalsorted!$A:$H,$E$5,FALSE)))</f>
        <v>496444.94</v>
      </c>
    </row>
    <row r="193" spans="1:5" outlineLevel="3" x14ac:dyDescent="0.25">
      <c r="A193" s="15" t="s">
        <v>11050</v>
      </c>
      <c r="B193" s="15" t="s">
        <v>5170</v>
      </c>
      <c r="C193" s="3" t="s">
        <v>10979</v>
      </c>
      <c r="D193" s="3" t="s">
        <v>5256</v>
      </c>
      <c r="E193" s="32" t="str">
        <f>IF(ISNA(VLOOKUP(D193,[1]finalsorted!$A:$H,$E$5,FALSE))=TRUE,"terminated",(VLOOKUP(D193,[1]finalsorted!$A:$H,$E$5,FALSE)))</f>
        <v/>
      </c>
    </row>
    <row r="194" spans="1:5" outlineLevel="3" x14ac:dyDescent="0.25">
      <c r="A194" s="15" t="s">
        <v>11050</v>
      </c>
      <c r="B194" s="15" t="s">
        <v>5170</v>
      </c>
      <c r="C194" s="3" t="s">
        <v>10979</v>
      </c>
      <c r="D194" s="3" t="s">
        <v>5257</v>
      </c>
      <c r="E194" s="32" t="str">
        <f>IF(ISNA(VLOOKUP(D194,[1]finalsorted!$A:$H,$E$5,FALSE))=TRUE,"terminated",(VLOOKUP(D194,[1]finalsorted!$A:$H,$E$5,FALSE)))</f>
        <v/>
      </c>
    </row>
    <row r="195" spans="1:5" outlineLevel="3" x14ac:dyDescent="0.25">
      <c r="A195" s="15" t="s">
        <v>11050</v>
      </c>
      <c r="B195" s="15" t="s">
        <v>5170</v>
      </c>
      <c r="C195" s="3" t="s">
        <v>10979</v>
      </c>
      <c r="D195" s="3" t="s">
        <v>5258</v>
      </c>
      <c r="E195" s="32" t="str">
        <f>IF(ISNA(VLOOKUP(D195,[1]finalsorted!$A:$H,$E$5,FALSE))=TRUE,"terminated",(VLOOKUP(D195,[1]finalsorted!$A:$H,$E$5,FALSE)))</f>
        <v/>
      </c>
    </row>
    <row r="196" spans="1:5" outlineLevel="3" x14ac:dyDescent="0.25">
      <c r="A196" s="15" t="s">
        <v>11050</v>
      </c>
      <c r="B196" s="15" t="s">
        <v>5170</v>
      </c>
      <c r="C196" s="3" t="s">
        <v>10979</v>
      </c>
      <c r="D196" s="3" t="s">
        <v>5259</v>
      </c>
      <c r="E196" s="32">
        <f>IF(ISNA(VLOOKUP(D196,[1]finalsorted!$A:$H,$E$5,FALSE))=TRUE,"terminated",(VLOOKUP(D196,[1]finalsorted!$A:$H,$E$5,FALSE)))</f>
        <v>154559.29999999999</v>
      </c>
    </row>
    <row r="197" spans="1:5" outlineLevel="3" x14ac:dyDescent="0.25">
      <c r="A197" s="15" t="s">
        <v>11050</v>
      </c>
      <c r="B197" s="15" t="s">
        <v>5170</v>
      </c>
      <c r="C197" s="3" t="s">
        <v>10979</v>
      </c>
      <c r="D197" s="3" t="s">
        <v>5260</v>
      </c>
      <c r="E197" s="32">
        <f>IF(ISNA(VLOOKUP(D197,[1]finalsorted!$A:$H,$E$5,FALSE))=TRUE,"terminated",(VLOOKUP(D197,[1]finalsorted!$A:$H,$E$5,FALSE)))</f>
        <v>200521.21</v>
      </c>
    </row>
    <row r="198" spans="1:5" outlineLevel="3" x14ac:dyDescent="0.25">
      <c r="A198" s="15" t="s">
        <v>11050</v>
      </c>
      <c r="B198" s="15" t="s">
        <v>5170</v>
      </c>
      <c r="C198" s="3" t="s">
        <v>10979</v>
      </c>
      <c r="D198" s="3" t="s">
        <v>5261</v>
      </c>
      <c r="E198" s="32" t="str">
        <f>IF(ISNA(VLOOKUP(D198,[1]finalsorted!$A:$H,$E$5,FALSE))=TRUE,"terminated",(VLOOKUP(D198,[1]finalsorted!$A:$H,$E$5,FALSE)))</f>
        <v/>
      </c>
    </row>
    <row r="199" spans="1:5" outlineLevel="3" x14ac:dyDescent="0.25">
      <c r="A199" s="15" t="s">
        <v>11050</v>
      </c>
      <c r="B199" s="15" t="s">
        <v>5170</v>
      </c>
      <c r="C199" s="3" t="s">
        <v>10979</v>
      </c>
      <c r="D199" s="3" t="s">
        <v>5262</v>
      </c>
      <c r="E199" s="32" t="str">
        <f>IF(ISNA(VLOOKUP(D199,[1]finalsorted!$A:$H,$E$5,FALSE))=TRUE,"terminated",(VLOOKUP(D199,[1]finalsorted!$A:$H,$E$5,FALSE)))</f>
        <v/>
      </c>
    </row>
    <row r="200" spans="1:5" outlineLevel="3" x14ac:dyDescent="0.25">
      <c r="A200" s="15" t="s">
        <v>11050</v>
      </c>
      <c r="B200" s="15" t="s">
        <v>5170</v>
      </c>
      <c r="C200" s="3" t="s">
        <v>10979</v>
      </c>
      <c r="D200" s="3" t="s">
        <v>5263</v>
      </c>
      <c r="E200" s="32">
        <f>IF(ISNA(VLOOKUP(D200,[1]finalsorted!$A:$H,$E$5,FALSE))=TRUE,"terminated",(VLOOKUP(D200,[1]finalsorted!$A:$H,$E$5,FALSE)))</f>
        <v>662770.9</v>
      </c>
    </row>
    <row r="201" spans="1:5" outlineLevel="3" x14ac:dyDescent="0.25">
      <c r="A201" s="15" t="s">
        <v>11050</v>
      </c>
      <c r="B201" s="15" t="s">
        <v>5170</v>
      </c>
      <c r="C201" s="3" t="s">
        <v>10979</v>
      </c>
      <c r="D201" s="3" t="s">
        <v>5264</v>
      </c>
      <c r="E201" s="32" t="str">
        <f>IF(ISNA(VLOOKUP(D201,[1]finalsorted!$A:$H,$E$5,FALSE))=TRUE,"terminated",(VLOOKUP(D201,[1]finalsorted!$A:$H,$E$5,FALSE)))</f>
        <v/>
      </c>
    </row>
    <row r="202" spans="1:5" outlineLevel="3" x14ac:dyDescent="0.25">
      <c r="A202" s="15" t="s">
        <v>11050</v>
      </c>
      <c r="B202" s="15" t="s">
        <v>5170</v>
      </c>
      <c r="C202" s="3" t="s">
        <v>10979</v>
      </c>
      <c r="D202" s="3" t="s">
        <v>5265</v>
      </c>
      <c r="E202" s="32" t="str">
        <f>IF(ISNA(VLOOKUP(D202,[1]finalsorted!$A:$H,$E$5,FALSE))=TRUE,"terminated",(VLOOKUP(D202,[1]finalsorted!$A:$H,$E$5,FALSE)))</f>
        <v/>
      </c>
    </row>
    <row r="203" spans="1:5" outlineLevel="3" x14ac:dyDescent="0.25">
      <c r="A203" s="15" t="s">
        <v>11050</v>
      </c>
      <c r="B203" s="15" t="s">
        <v>5170</v>
      </c>
      <c r="C203" s="3" t="s">
        <v>10979</v>
      </c>
      <c r="D203" s="3" t="s">
        <v>5266</v>
      </c>
      <c r="E203" s="32" t="str">
        <f>IF(ISNA(VLOOKUP(D203,[1]finalsorted!$A:$H,$E$5,FALSE))=TRUE,"terminated",(VLOOKUP(D203,[1]finalsorted!$A:$H,$E$5,FALSE)))</f>
        <v/>
      </c>
    </row>
    <row r="204" spans="1:5" outlineLevel="3" x14ac:dyDescent="0.25">
      <c r="A204" s="15" t="s">
        <v>11050</v>
      </c>
      <c r="B204" s="15" t="s">
        <v>5170</v>
      </c>
      <c r="C204" s="3" t="s">
        <v>10979</v>
      </c>
      <c r="D204" s="3" t="s">
        <v>5267</v>
      </c>
      <c r="E204" s="32" t="str">
        <f>IF(ISNA(VLOOKUP(D204,[1]finalsorted!$A:$H,$E$5,FALSE))=TRUE,"terminated",(VLOOKUP(D204,[1]finalsorted!$A:$H,$E$5,FALSE)))</f>
        <v/>
      </c>
    </row>
    <row r="205" spans="1:5" outlineLevel="3" x14ac:dyDescent="0.25">
      <c r="A205" s="15" t="s">
        <v>11050</v>
      </c>
      <c r="B205" s="15" t="s">
        <v>5170</v>
      </c>
      <c r="C205" s="3" t="s">
        <v>10979</v>
      </c>
      <c r="D205" s="3" t="s">
        <v>5268</v>
      </c>
      <c r="E205" s="32" t="str">
        <f>IF(ISNA(VLOOKUP(D205,[1]finalsorted!$A:$H,$E$5,FALSE))=TRUE,"terminated",(VLOOKUP(D205,[1]finalsorted!$A:$H,$E$5,FALSE)))</f>
        <v/>
      </c>
    </row>
    <row r="206" spans="1:5" outlineLevel="3" x14ac:dyDescent="0.25">
      <c r="A206" s="15" t="s">
        <v>11050</v>
      </c>
      <c r="B206" s="15" t="s">
        <v>5170</v>
      </c>
      <c r="C206" s="3" t="s">
        <v>10979</v>
      </c>
      <c r="D206" s="3" t="s">
        <v>5269</v>
      </c>
      <c r="E206" s="32" t="str">
        <f>IF(ISNA(VLOOKUP(D206,[1]finalsorted!$A:$H,$E$5,FALSE))=TRUE,"terminated",(VLOOKUP(D206,[1]finalsorted!$A:$H,$E$5,FALSE)))</f>
        <v/>
      </c>
    </row>
    <row r="207" spans="1:5" outlineLevel="3" x14ac:dyDescent="0.25">
      <c r="A207" s="15" t="s">
        <v>11050</v>
      </c>
      <c r="B207" s="15" t="s">
        <v>5170</v>
      </c>
      <c r="C207" s="3" t="s">
        <v>10979</v>
      </c>
      <c r="D207" s="3" t="s">
        <v>5270</v>
      </c>
      <c r="E207" s="32" t="str">
        <f>IF(ISNA(VLOOKUP(D207,[1]finalsorted!$A:$H,$E$5,FALSE))=TRUE,"terminated",(VLOOKUP(D207,[1]finalsorted!$A:$H,$E$5,FALSE)))</f>
        <v/>
      </c>
    </row>
    <row r="208" spans="1:5" outlineLevel="3" x14ac:dyDescent="0.25">
      <c r="A208" s="15" t="s">
        <v>11050</v>
      </c>
      <c r="B208" s="15" t="s">
        <v>5170</v>
      </c>
      <c r="C208" s="3" t="s">
        <v>10979</v>
      </c>
      <c r="D208" s="3" t="s">
        <v>5271</v>
      </c>
      <c r="E208" s="32">
        <f>IF(ISNA(VLOOKUP(D208,[1]finalsorted!$A:$H,$E$5,FALSE))=TRUE,"terminated",(VLOOKUP(D208,[1]finalsorted!$A:$H,$E$5,FALSE)))</f>
        <v>573723.77</v>
      </c>
    </row>
    <row r="209" spans="1:5" outlineLevel="3" x14ac:dyDescent="0.25">
      <c r="A209" s="15" t="s">
        <v>11050</v>
      </c>
      <c r="B209" s="15" t="s">
        <v>5170</v>
      </c>
      <c r="C209" s="3" t="s">
        <v>10979</v>
      </c>
      <c r="D209" s="3" t="s">
        <v>5272</v>
      </c>
      <c r="E209" s="32" t="str">
        <f>IF(ISNA(VLOOKUP(D209,[1]finalsorted!$A:$H,$E$5,FALSE))=TRUE,"terminated",(VLOOKUP(D209,[1]finalsorted!$A:$H,$E$5,FALSE)))</f>
        <v/>
      </c>
    </row>
    <row r="210" spans="1:5" outlineLevel="3" x14ac:dyDescent="0.25">
      <c r="A210" s="15" t="s">
        <v>11050</v>
      </c>
      <c r="B210" s="15" t="s">
        <v>5170</v>
      </c>
      <c r="C210" s="3" t="s">
        <v>10979</v>
      </c>
      <c r="D210" s="3" t="s">
        <v>5273</v>
      </c>
      <c r="E210" s="32" t="str">
        <f>IF(ISNA(VLOOKUP(D210,[1]finalsorted!$A:$H,$E$5,FALSE))=TRUE,"terminated",(VLOOKUP(D210,[1]finalsorted!$A:$H,$E$5,FALSE)))</f>
        <v/>
      </c>
    </row>
    <row r="211" spans="1:5" outlineLevel="3" x14ac:dyDescent="0.25">
      <c r="A211" s="15" t="s">
        <v>11050</v>
      </c>
      <c r="B211" s="15" t="s">
        <v>5170</v>
      </c>
      <c r="C211" s="3" t="s">
        <v>10979</v>
      </c>
      <c r="D211" s="3" t="s">
        <v>5274</v>
      </c>
      <c r="E211" s="32">
        <f>IF(ISNA(VLOOKUP(D211,[1]finalsorted!$A:$H,$E$5,FALSE))=TRUE,"terminated",(VLOOKUP(D211,[1]finalsorted!$A:$H,$E$5,FALSE)))</f>
        <v>3366443.38</v>
      </c>
    </row>
    <row r="212" spans="1:5" outlineLevel="3" x14ac:dyDescent="0.25">
      <c r="A212" s="15" t="s">
        <v>11050</v>
      </c>
      <c r="B212" s="15" t="s">
        <v>5170</v>
      </c>
      <c r="C212" s="3" t="s">
        <v>10979</v>
      </c>
      <c r="D212" s="3" t="s">
        <v>5275</v>
      </c>
      <c r="E212" s="32" t="str">
        <f>IF(ISNA(VLOOKUP(D212,[1]finalsorted!$A:$H,$E$5,FALSE))=TRUE,"terminated",(VLOOKUP(D212,[1]finalsorted!$A:$H,$E$5,FALSE)))</f>
        <v/>
      </c>
    </row>
    <row r="213" spans="1:5" outlineLevel="3" x14ac:dyDescent="0.25">
      <c r="A213" s="15" t="s">
        <v>11050</v>
      </c>
      <c r="B213" s="15" t="s">
        <v>5170</v>
      </c>
      <c r="C213" s="3" t="s">
        <v>10979</v>
      </c>
      <c r="D213" s="3" t="s">
        <v>5276</v>
      </c>
      <c r="E213" s="32">
        <f>IF(ISNA(VLOOKUP(D213,[1]finalsorted!$A:$H,$E$5,FALSE))=TRUE,"terminated",(VLOOKUP(D213,[1]finalsorted!$A:$H,$E$5,FALSE)))</f>
        <v>3580008.02</v>
      </c>
    </row>
    <row r="214" spans="1:5" outlineLevel="3" x14ac:dyDescent="0.25">
      <c r="A214" s="15" t="s">
        <v>11050</v>
      </c>
      <c r="B214" s="15" t="s">
        <v>5170</v>
      </c>
      <c r="C214" s="3" t="s">
        <v>10979</v>
      </c>
      <c r="D214" s="3" t="s">
        <v>5277</v>
      </c>
      <c r="E214" s="32" t="str">
        <f>IF(ISNA(VLOOKUP(D214,[1]finalsorted!$A:$H,$E$5,FALSE))=TRUE,"terminated",(VLOOKUP(D214,[1]finalsorted!$A:$H,$E$5,FALSE)))</f>
        <v/>
      </c>
    </row>
    <row r="215" spans="1:5" outlineLevel="3" x14ac:dyDescent="0.25">
      <c r="A215" s="15" t="s">
        <v>11050</v>
      </c>
      <c r="B215" s="15" t="s">
        <v>5170</v>
      </c>
      <c r="C215" s="3" t="s">
        <v>10979</v>
      </c>
      <c r="D215" s="3" t="s">
        <v>5278</v>
      </c>
      <c r="E215" s="32" t="str">
        <f>IF(ISNA(VLOOKUP(D215,[1]finalsorted!$A:$H,$E$5,FALSE))=TRUE,"terminated",(VLOOKUP(D215,[1]finalsorted!$A:$H,$E$5,FALSE)))</f>
        <v/>
      </c>
    </row>
    <row r="216" spans="1:5" outlineLevel="3" x14ac:dyDescent="0.25">
      <c r="A216" s="15" t="s">
        <v>11050</v>
      </c>
      <c r="B216" s="15" t="s">
        <v>5170</v>
      </c>
      <c r="C216" s="3" t="s">
        <v>10979</v>
      </c>
      <c r="D216" s="3" t="s">
        <v>5279</v>
      </c>
      <c r="E216" s="32" t="str">
        <f>IF(ISNA(VLOOKUP(D216,[1]finalsorted!$A:$H,$E$5,FALSE))=TRUE,"terminated",(VLOOKUP(D216,[1]finalsorted!$A:$H,$E$5,FALSE)))</f>
        <v/>
      </c>
    </row>
    <row r="217" spans="1:5" outlineLevel="3" x14ac:dyDescent="0.25">
      <c r="A217" s="15" t="s">
        <v>11050</v>
      </c>
      <c r="B217" s="15" t="s">
        <v>5170</v>
      </c>
      <c r="C217" s="3" t="s">
        <v>10979</v>
      </c>
      <c r="D217" s="3" t="s">
        <v>5280</v>
      </c>
      <c r="E217" s="32" t="str">
        <f>IF(ISNA(VLOOKUP(D217,[1]finalsorted!$A:$H,$E$5,FALSE))=TRUE,"terminated",(VLOOKUP(D217,[1]finalsorted!$A:$H,$E$5,FALSE)))</f>
        <v/>
      </c>
    </row>
    <row r="218" spans="1:5" outlineLevel="3" x14ac:dyDescent="0.25">
      <c r="A218" s="15" t="s">
        <v>11050</v>
      </c>
      <c r="B218" s="15" t="s">
        <v>5170</v>
      </c>
      <c r="C218" s="3" t="s">
        <v>10979</v>
      </c>
      <c r="D218" s="3" t="s">
        <v>5281</v>
      </c>
      <c r="E218" s="32" t="str">
        <f>IF(ISNA(VLOOKUP(D218,[1]finalsorted!$A:$H,$E$5,FALSE))=TRUE,"terminated",(VLOOKUP(D218,[1]finalsorted!$A:$H,$E$5,FALSE)))</f>
        <v/>
      </c>
    </row>
    <row r="219" spans="1:5" outlineLevel="3" x14ac:dyDescent="0.25">
      <c r="A219" s="15" t="s">
        <v>11050</v>
      </c>
      <c r="B219" s="15" t="s">
        <v>5170</v>
      </c>
      <c r="C219" s="3" t="s">
        <v>10979</v>
      </c>
      <c r="D219" s="3" t="s">
        <v>5282</v>
      </c>
      <c r="E219" s="32" t="str">
        <f>IF(ISNA(VLOOKUP(D219,[1]finalsorted!$A:$H,$E$5,FALSE))=TRUE,"terminated",(VLOOKUP(D219,[1]finalsorted!$A:$H,$E$5,FALSE)))</f>
        <v/>
      </c>
    </row>
    <row r="220" spans="1:5" outlineLevel="3" x14ac:dyDescent="0.25">
      <c r="A220" s="15" t="s">
        <v>11050</v>
      </c>
      <c r="B220" s="15" t="s">
        <v>5170</v>
      </c>
      <c r="C220" s="3" t="s">
        <v>10979</v>
      </c>
      <c r="D220" s="3" t="s">
        <v>5283</v>
      </c>
      <c r="E220" s="32">
        <f>IF(ISNA(VLOOKUP(D220,[1]finalsorted!$A:$H,$E$5,FALSE))=TRUE,"terminated",(VLOOKUP(D220,[1]finalsorted!$A:$H,$E$5,FALSE)))</f>
        <v>425808.6</v>
      </c>
    </row>
    <row r="221" spans="1:5" outlineLevel="3" x14ac:dyDescent="0.25">
      <c r="A221" s="15" t="s">
        <v>11050</v>
      </c>
      <c r="B221" s="15" t="s">
        <v>5170</v>
      </c>
      <c r="C221" s="3" t="s">
        <v>10979</v>
      </c>
      <c r="D221" s="3" t="s">
        <v>5284</v>
      </c>
      <c r="E221" s="32">
        <f>IF(ISNA(VLOOKUP(D221,[1]finalsorted!$A:$H,$E$5,FALSE))=TRUE,"terminated",(VLOOKUP(D221,[1]finalsorted!$A:$H,$E$5,FALSE)))</f>
        <v>354073.55</v>
      </c>
    </row>
    <row r="222" spans="1:5" outlineLevel="3" x14ac:dyDescent="0.25">
      <c r="A222" s="15" t="s">
        <v>11050</v>
      </c>
      <c r="B222" s="15" t="s">
        <v>5170</v>
      </c>
      <c r="C222" s="3" t="s">
        <v>10979</v>
      </c>
      <c r="D222" s="3" t="s">
        <v>5285</v>
      </c>
      <c r="E222" s="32">
        <f>IF(ISNA(VLOOKUP(D222,[1]finalsorted!$A:$H,$E$5,FALSE))=TRUE,"terminated",(VLOOKUP(D222,[1]finalsorted!$A:$H,$E$5,FALSE)))</f>
        <v>408127.39</v>
      </c>
    </row>
    <row r="223" spans="1:5" outlineLevel="3" x14ac:dyDescent="0.25">
      <c r="A223" s="15" t="s">
        <v>11050</v>
      </c>
      <c r="B223" s="15" t="s">
        <v>5170</v>
      </c>
      <c r="C223" s="3" t="s">
        <v>10979</v>
      </c>
      <c r="D223" s="3" t="s">
        <v>5286</v>
      </c>
      <c r="E223" s="32" t="str">
        <f>IF(ISNA(VLOOKUP(D223,[1]finalsorted!$A:$H,$E$5,FALSE))=TRUE,"terminated",(VLOOKUP(D223,[1]finalsorted!$A:$H,$E$5,FALSE)))</f>
        <v/>
      </c>
    </row>
    <row r="224" spans="1:5" outlineLevel="3" x14ac:dyDescent="0.25">
      <c r="A224" s="15" t="s">
        <v>11050</v>
      </c>
      <c r="B224" s="15" t="s">
        <v>5170</v>
      </c>
      <c r="C224" s="3" t="s">
        <v>10979</v>
      </c>
      <c r="D224" s="3" t="s">
        <v>5287</v>
      </c>
      <c r="E224" s="32">
        <f>IF(ISNA(VLOOKUP(D224,[1]finalsorted!$A:$H,$E$5,FALSE))=TRUE,"terminated",(VLOOKUP(D224,[1]finalsorted!$A:$H,$E$5,FALSE)))</f>
        <v>4674705.2699999996</v>
      </c>
    </row>
    <row r="225" spans="1:5" outlineLevel="3" x14ac:dyDescent="0.25">
      <c r="A225" s="15" t="s">
        <v>11050</v>
      </c>
      <c r="B225" s="15" t="s">
        <v>5170</v>
      </c>
      <c r="C225" s="3" t="s">
        <v>10979</v>
      </c>
      <c r="D225" s="3" t="s">
        <v>5288</v>
      </c>
      <c r="E225" s="32">
        <f>IF(ISNA(VLOOKUP(D225,[1]finalsorted!$A:$H,$E$5,FALSE))=TRUE,"terminated",(VLOOKUP(D225,[1]finalsorted!$A:$H,$E$5,FALSE)))</f>
        <v>1978279.24</v>
      </c>
    </row>
    <row r="226" spans="1:5" outlineLevel="3" x14ac:dyDescent="0.25">
      <c r="A226" s="15" t="s">
        <v>11050</v>
      </c>
      <c r="B226" s="15" t="s">
        <v>5170</v>
      </c>
      <c r="C226" s="3" t="s">
        <v>10979</v>
      </c>
      <c r="D226" s="3" t="s">
        <v>5289</v>
      </c>
      <c r="E226" s="32">
        <f>IF(ISNA(VLOOKUP(D226,[1]finalsorted!$A:$H,$E$5,FALSE))=TRUE,"terminated",(VLOOKUP(D226,[1]finalsorted!$A:$H,$E$5,FALSE)))</f>
        <v>1054049.67</v>
      </c>
    </row>
    <row r="227" spans="1:5" outlineLevel="3" x14ac:dyDescent="0.25">
      <c r="A227" s="15" t="s">
        <v>11050</v>
      </c>
      <c r="B227" s="15" t="s">
        <v>5170</v>
      </c>
      <c r="C227" s="3" t="s">
        <v>10979</v>
      </c>
      <c r="D227" s="3" t="s">
        <v>5290</v>
      </c>
      <c r="E227" s="32">
        <f>IF(ISNA(VLOOKUP(D227,[1]finalsorted!$A:$H,$E$5,FALSE))=TRUE,"terminated",(VLOOKUP(D227,[1]finalsorted!$A:$H,$E$5,FALSE)))</f>
        <v>2015155.93</v>
      </c>
    </row>
    <row r="228" spans="1:5" outlineLevel="3" x14ac:dyDescent="0.25">
      <c r="A228" s="15" t="s">
        <v>11050</v>
      </c>
      <c r="B228" s="15" t="s">
        <v>5170</v>
      </c>
      <c r="C228" s="3" t="s">
        <v>10979</v>
      </c>
      <c r="D228" s="3" t="s">
        <v>5291</v>
      </c>
      <c r="E228" s="32" t="str">
        <f>IF(ISNA(VLOOKUP(D228,[1]finalsorted!$A:$H,$E$5,FALSE))=TRUE,"terminated",(VLOOKUP(D228,[1]finalsorted!$A:$H,$E$5,FALSE)))</f>
        <v/>
      </c>
    </row>
    <row r="229" spans="1:5" outlineLevel="3" x14ac:dyDescent="0.25">
      <c r="A229" s="15" t="s">
        <v>11050</v>
      </c>
      <c r="B229" s="15" t="s">
        <v>5170</v>
      </c>
      <c r="C229" s="3" t="s">
        <v>10979</v>
      </c>
      <c r="D229" s="3" t="s">
        <v>5292</v>
      </c>
      <c r="E229" s="32" t="str">
        <f>IF(ISNA(VLOOKUP(D229,[1]finalsorted!$A:$H,$E$5,FALSE))=TRUE,"terminated",(VLOOKUP(D229,[1]finalsorted!$A:$H,$E$5,FALSE)))</f>
        <v/>
      </c>
    </row>
    <row r="230" spans="1:5" outlineLevel="3" x14ac:dyDescent="0.25">
      <c r="A230" s="15" t="s">
        <v>11050</v>
      </c>
      <c r="B230" s="15" t="s">
        <v>5170</v>
      </c>
      <c r="C230" s="3" t="s">
        <v>10979</v>
      </c>
      <c r="D230" s="3" t="s">
        <v>5293</v>
      </c>
      <c r="E230" s="32" t="str">
        <f>IF(ISNA(VLOOKUP(D230,[1]finalsorted!$A:$H,$E$5,FALSE))=TRUE,"terminated",(VLOOKUP(D230,[1]finalsorted!$A:$H,$E$5,FALSE)))</f>
        <v/>
      </c>
    </row>
    <row r="231" spans="1:5" outlineLevel="3" x14ac:dyDescent="0.25">
      <c r="A231" s="15" t="s">
        <v>11050</v>
      </c>
      <c r="B231" s="15" t="s">
        <v>5170</v>
      </c>
      <c r="C231" s="3" t="s">
        <v>10979</v>
      </c>
      <c r="D231" s="3" t="s">
        <v>5294</v>
      </c>
      <c r="E231" s="32" t="str">
        <f>IF(ISNA(VLOOKUP(D231,[1]finalsorted!$A:$H,$E$5,FALSE))=TRUE,"terminated",(VLOOKUP(D231,[1]finalsorted!$A:$H,$E$5,FALSE)))</f>
        <v/>
      </c>
    </row>
    <row r="232" spans="1:5" outlineLevel="3" x14ac:dyDescent="0.25">
      <c r="A232" s="15" t="s">
        <v>11050</v>
      </c>
      <c r="B232" s="15" t="s">
        <v>5170</v>
      </c>
      <c r="C232" s="3" t="s">
        <v>10979</v>
      </c>
      <c r="D232" s="3" t="s">
        <v>5295</v>
      </c>
      <c r="E232" s="32" t="str">
        <f>IF(ISNA(VLOOKUP(D232,[1]finalsorted!$A:$H,$E$5,FALSE))=TRUE,"terminated",(VLOOKUP(D232,[1]finalsorted!$A:$H,$E$5,FALSE)))</f>
        <v/>
      </c>
    </row>
    <row r="233" spans="1:5" outlineLevel="3" x14ac:dyDescent="0.25">
      <c r="A233" s="15" t="s">
        <v>11050</v>
      </c>
      <c r="B233" s="15" t="s">
        <v>5170</v>
      </c>
      <c r="C233" s="3" t="s">
        <v>10979</v>
      </c>
      <c r="D233" s="3" t="s">
        <v>5296</v>
      </c>
      <c r="E233" s="32" t="str">
        <f>IF(ISNA(VLOOKUP(D233,[1]finalsorted!$A:$H,$E$5,FALSE))=TRUE,"terminated",(VLOOKUP(D233,[1]finalsorted!$A:$H,$E$5,FALSE)))</f>
        <v/>
      </c>
    </row>
    <row r="234" spans="1:5" outlineLevel="3" x14ac:dyDescent="0.25">
      <c r="A234" s="15" t="s">
        <v>11050</v>
      </c>
      <c r="B234" s="15" t="s">
        <v>5170</v>
      </c>
      <c r="C234" s="3" t="s">
        <v>10979</v>
      </c>
      <c r="D234" s="3" t="s">
        <v>5297</v>
      </c>
      <c r="E234" s="32" t="str">
        <f>IF(ISNA(VLOOKUP(D234,[1]finalsorted!$A:$H,$E$5,FALSE))=TRUE,"terminated",(VLOOKUP(D234,[1]finalsorted!$A:$H,$E$5,FALSE)))</f>
        <v/>
      </c>
    </row>
    <row r="235" spans="1:5" outlineLevel="3" x14ac:dyDescent="0.25">
      <c r="A235" s="15" t="s">
        <v>11050</v>
      </c>
      <c r="B235" s="15" t="s">
        <v>5170</v>
      </c>
      <c r="C235" s="3" t="s">
        <v>10979</v>
      </c>
      <c r="D235" s="3" t="s">
        <v>5298</v>
      </c>
      <c r="E235" s="32" t="str">
        <f>IF(ISNA(VLOOKUP(D235,[1]finalsorted!$A:$H,$E$5,FALSE))=TRUE,"terminated",(VLOOKUP(D235,[1]finalsorted!$A:$H,$E$5,FALSE)))</f>
        <v/>
      </c>
    </row>
    <row r="236" spans="1:5" outlineLevel="3" x14ac:dyDescent="0.25">
      <c r="A236" s="15" t="s">
        <v>11050</v>
      </c>
      <c r="B236" s="15" t="s">
        <v>5170</v>
      </c>
      <c r="C236" s="3" t="s">
        <v>10979</v>
      </c>
      <c r="D236" s="3" t="s">
        <v>5299</v>
      </c>
      <c r="E236" s="32" t="str">
        <f>IF(ISNA(VLOOKUP(D236,[1]finalsorted!$A:$H,$E$5,FALSE))=TRUE,"terminated",(VLOOKUP(D236,[1]finalsorted!$A:$H,$E$5,FALSE)))</f>
        <v/>
      </c>
    </row>
    <row r="237" spans="1:5" outlineLevel="3" x14ac:dyDescent="0.25">
      <c r="A237" s="15" t="s">
        <v>11050</v>
      </c>
      <c r="B237" s="15" t="s">
        <v>5170</v>
      </c>
      <c r="C237" s="3" t="s">
        <v>10979</v>
      </c>
      <c r="D237" s="3" t="s">
        <v>5300</v>
      </c>
      <c r="E237" s="32" t="str">
        <f>IF(ISNA(VLOOKUP(D237,[1]finalsorted!$A:$H,$E$5,FALSE))=TRUE,"terminated",(VLOOKUP(D237,[1]finalsorted!$A:$H,$E$5,FALSE)))</f>
        <v/>
      </c>
    </row>
    <row r="238" spans="1:5" outlineLevel="3" x14ac:dyDescent="0.25">
      <c r="A238" s="15" t="s">
        <v>11050</v>
      </c>
      <c r="B238" s="15" t="s">
        <v>5170</v>
      </c>
      <c r="C238" s="3" t="s">
        <v>10979</v>
      </c>
      <c r="D238" s="3" t="s">
        <v>5301</v>
      </c>
      <c r="E238" s="32" t="str">
        <f>IF(ISNA(VLOOKUP(D238,[1]finalsorted!$A:$H,$E$5,FALSE))=TRUE,"terminated",(VLOOKUP(D238,[1]finalsorted!$A:$H,$E$5,FALSE)))</f>
        <v/>
      </c>
    </row>
    <row r="239" spans="1:5" outlineLevel="3" x14ac:dyDescent="0.25">
      <c r="A239" s="15" t="s">
        <v>11050</v>
      </c>
      <c r="B239" s="15" t="s">
        <v>5170</v>
      </c>
      <c r="C239" s="3" t="s">
        <v>10979</v>
      </c>
      <c r="D239" s="3" t="s">
        <v>5302</v>
      </c>
      <c r="E239" s="32">
        <f>IF(ISNA(VLOOKUP(D239,[1]finalsorted!$A:$H,$E$5,FALSE))=TRUE,"terminated",(VLOOKUP(D239,[1]finalsorted!$A:$H,$E$5,FALSE)))</f>
        <v>3400113.23</v>
      </c>
    </row>
    <row r="240" spans="1:5" outlineLevel="3" x14ac:dyDescent="0.25">
      <c r="A240" s="15" t="s">
        <v>11050</v>
      </c>
      <c r="B240" s="15" t="s">
        <v>5170</v>
      </c>
      <c r="C240" s="3" t="s">
        <v>10979</v>
      </c>
      <c r="D240" s="3" t="s">
        <v>5303</v>
      </c>
      <c r="E240" s="32" t="str">
        <f>IF(ISNA(VLOOKUP(D240,[1]finalsorted!$A:$H,$E$5,FALSE))=TRUE,"terminated",(VLOOKUP(D240,[1]finalsorted!$A:$H,$E$5,FALSE)))</f>
        <v/>
      </c>
    </row>
    <row r="241" spans="1:6" outlineLevel="3" x14ac:dyDescent="0.25">
      <c r="A241" s="15" t="s">
        <v>11050</v>
      </c>
      <c r="B241" s="15" t="s">
        <v>5170</v>
      </c>
      <c r="C241" s="3" t="s">
        <v>10979</v>
      </c>
      <c r="D241" s="3" t="s">
        <v>5304</v>
      </c>
      <c r="E241" s="32" t="str">
        <f>IF(ISNA(VLOOKUP(D241,[1]finalsorted!$A:$H,$E$5,FALSE))=TRUE,"terminated",(VLOOKUP(D241,[1]finalsorted!$A:$H,$E$5,FALSE)))</f>
        <v/>
      </c>
    </row>
    <row r="242" spans="1:6" outlineLevel="3" x14ac:dyDescent="0.25">
      <c r="A242" s="15" t="s">
        <v>11050</v>
      </c>
      <c r="B242" s="15" t="s">
        <v>5170</v>
      </c>
      <c r="C242" s="3" t="s">
        <v>10979</v>
      </c>
      <c r="D242" s="3" t="s">
        <v>5305</v>
      </c>
      <c r="E242" s="32" t="str">
        <f>IF(ISNA(VLOOKUP(D242,[1]finalsorted!$A:$H,$E$5,FALSE))=TRUE,"terminated",(VLOOKUP(D242,[1]finalsorted!$A:$H,$E$5,FALSE)))</f>
        <v/>
      </c>
    </row>
    <row r="243" spans="1:6" outlineLevel="3" x14ac:dyDescent="0.25">
      <c r="A243" s="15" t="s">
        <v>11050</v>
      </c>
      <c r="B243" s="15" t="s">
        <v>5170</v>
      </c>
      <c r="C243" s="3" t="s">
        <v>10979</v>
      </c>
      <c r="D243" s="3" t="s">
        <v>5306</v>
      </c>
      <c r="E243" s="32" t="str">
        <f>IF(ISNA(VLOOKUP(D243,[1]finalsorted!$A:$H,$E$5,FALSE))=TRUE,"terminated",(VLOOKUP(D243,[1]finalsorted!$A:$H,$E$5,FALSE)))</f>
        <v/>
      </c>
    </row>
    <row r="244" spans="1:6" outlineLevel="3" x14ac:dyDescent="0.25">
      <c r="A244" s="15" t="s">
        <v>11050</v>
      </c>
      <c r="B244" s="15" t="s">
        <v>5170</v>
      </c>
      <c r="C244" s="3" t="s">
        <v>10979</v>
      </c>
      <c r="D244" s="3" t="s">
        <v>5307</v>
      </c>
      <c r="E244" s="32" t="str">
        <f>IF(ISNA(VLOOKUP(D244,[1]finalsorted!$A:$H,$E$5,FALSE))=TRUE,"terminated",(VLOOKUP(D244,[1]finalsorted!$A:$H,$E$5,FALSE)))</f>
        <v/>
      </c>
    </row>
    <row r="245" spans="1:6" outlineLevel="3" x14ac:dyDescent="0.25">
      <c r="A245" s="15" t="s">
        <v>11050</v>
      </c>
      <c r="B245" s="15" t="s">
        <v>5170</v>
      </c>
      <c r="C245" s="3" t="s">
        <v>10979</v>
      </c>
      <c r="D245" s="3" t="s">
        <v>11117</v>
      </c>
      <c r="E245" s="32">
        <f>IF(ISNA(VLOOKUP(D245,[1]finalsorted!$A:$H,$E$5,FALSE))=TRUE,"terminated",(VLOOKUP(D245,[1]finalsorted!$A:$H,$E$5,FALSE)))</f>
        <v>143907716.38000003</v>
      </c>
    </row>
    <row r="246" spans="1:6" outlineLevel="2" x14ac:dyDescent="0.25">
      <c r="A246" s="15"/>
      <c r="B246" s="15" t="s">
        <v>5170</v>
      </c>
      <c r="C246" s="3" t="s">
        <v>10979</v>
      </c>
      <c r="D246" s="3" t="s">
        <v>11207</v>
      </c>
      <c r="E246" s="32">
        <f>IF(ISNA(VLOOKUP(D246,[1]finalsorted!$A:$H,$E$5,FALSE))=TRUE,"terminated",(VLOOKUP(D246,[1]finalsorted!$A:$H,$E$5,FALSE)))</f>
        <v>233824139.34000003</v>
      </c>
      <c r="F246" s="35"/>
    </row>
    <row r="247" spans="1:6" outlineLevel="3" x14ac:dyDescent="0.25">
      <c r="A247" s="15" t="s">
        <v>11050</v>
      </c>
      <c r="B247" s="15" t="s">
        <v>5455</v>
      </c>
      <c r="C247" s="3" t="s">
        <v>10981</v>
      </c>
      <c r="D247" s="3" t="s">
        <v>5454</v>
      </c>
      <c r="E247" s="32" t="str">
        <f>IF(ISNA(VLOOKUP(D247,[1]finalsorted!$A:$H,$E$5,FALSE))=TRUE,"terminated",(VLOOKUP(D247,[1]finalsorted!$A:$H,$E$5,FALSE)))</f>
        <v/>
      </c>
    </row>
    <row r="248" spans="1:6" outlineLevel="3" x14ac:dyDescent="0.25">
      <c r="A248" s="15" t="s">
        <v>11050</v>
      </c>
      <c r="B248" s="15" t="s">
        <v>5455</v>
      </c>
      <c r="C248" s="3" t="s">
        <v>10981</v>
      </c>
      <c r="D248" s="3" t="s">
        <v>5456</v>
      </c>
      <c r="E248" s="32" t="str">
        <f>IF(ISNA(VLOOKUP(D248,[1]finalsorted!$A:$H,$E$5,FALSE))=TRUE,"terminated",(VLOOKUP(D248,[1]finalsorted!$A:$H,$E$5,FALSE)))</f>
        <v/>
      </c>
    </row>
    <row r="249" spans="1:6" outlineLevel="3" x14ac:dyDescent="0.25">
      <c r="A249" s="15" t="s">
        <v>11050</v>
      </c>
      <c r="B249" s="15" t="s">
        <v>5455</v>
      </c>
      <c r="C249" s="3" t="s">
        <v>10981</v>
      </c>
      <c r="D249" s="3" t="s">
        <v>5457</v>
      </c>
      <c r="E249" s="32" t="str">
        <f>IF(ISNA(VLOOKUP(D249,[1]finalsorted!$A:$H,$E$5,FALSE))=TRUE,"terminated",(VLOOKUP(D249,[1]finalsorted!$A:$H,$E$5,FALSE)))</f>
        <v/>
      </c>
    </row>
    <row r="250" spans="1:6" outlineLevel="3" x14ac:dyDescent="0.25">
      <c r="A250" s="15" t="s">
        <v>11050</v>
      </c>
      <c r="B250" s="15" t="s">
        <v>5455</v>
      </c>
      <c r="C250" s="3" t="s">
        <v>10981</v>
      </c>
      <c r="D250" s="3" t="s">
        <v>5458</v>
      </c>
      <c r="E250" s="32" t="str">
        <f>IF(ISNA(VLOOKUP(D250,[1]finalsorted!$A:$H,$E$5,FALSE))=TRUE,"terminated",(VLOOKUP(D250,[1]finalsorted!$A:$H,$E$5,FALSE)))</f>
        <v/>
      </c>
    </row>
    <row r="251" spans="1:6" outlineLevel="3" x14ac:dyDescent="0.25">
      <c r="A251" s="15" t="s">
        <v>11050</v>
      </c>
      <c r="B251" s="15" t="s">
        <v>5455</v>
      </c>
      <c r="C251" s="3" t="s">
        <v>10981</v>
      </c>
      <c r="D251" s="3" t="s">
        <v>5459</v>
      </c>
      <c r="E251" s="32" t="str">
        <f>IF(ISNA(VLOOKUP(D251,[1]finalsorted!$A:$H,$E$5,FALSE))=TRUE,"terminated",(VLOOKUP(D251,[1]finalsorted!$A:$H,$E$5,FALSE)))</f>
        <v/>
      </c>
    </row>
    <row r="252" spans="1:6" outlineLevel="3" x14ac:dyDescent="0.25">
      <c r="A252" s="15" t="s">
        <v>11050</v>
      </c>
      <c r="B252" s="15" t="s">
        <v>5455</v>
      </c>
      <c r="C252" s="3" t="s">
        <v>10981</v>
      </c>
      <c r="D252" s="3" t="s">
        <v>5460</v>
      </c>
      <c r="E252" s="32">
        <f>IF(ISNA(VLOOKUP(D252,[1]finalsorted!$A:$H,$E$5,FALSE))=TRUE,"terminated",(VLOOKUP(D252,[1]finalsorted!$A:$H,$E$5,FALSE)))</f>
        <v>2487682.56</v>
      </c>
    </row>
    <row r="253" spans="1:6" outlineLevel="3" x14ac:dyDescent="0.25">
      <c r="A253" s="15" t="s">
        <v>11050</v>
      </c>
      <c r="B253" s="15" t="s">
        <v>5455</v>
      </c>
      <c r="C253" s="3" t="s">
        <v>10981</v>
      </c>
      <c r="D253" s="3" t="s">
        <v>5461</v>
      </c>
      <c r="E253" s="32" t="str">
        <f>IF(ISNA(VLOOKUP(D253,[1]finalsorted!$A:$H,$E$5,FALSE))=TRUE,"terminated",(VLOOKUP(D253,[1]finalsorted!$A:$H,$E$5,FALSE)))</f>
        <v/>
      </c>
    </row>
    <row r="254" spans="1:6" outlineLevel="3" x14ac:dyDescent="0.25">
      <c r="A254" s="15" t="s">
        <v>11050</v>
      </c>
      <c r="B254" s="15" t="s">
        <v>5455</v>
      </c>
      <c r="C254" s="3" t="s">
        <v>10981</v>
      </c>
      <c r="D254" s="3" t="s">
        <v>5462</v>
      </c>
      <c r="E254" s="32">
        <f>IF(ISNA(VLOOKUP(D254,[1]finalsorted!$A:$H,$E$5,FALSE))=TRUE,"terminated",(VLOOKUP(D254,[1]finalsorted!$A:$H,$E$5,FALSE)))</f>
        <v>615022.63</v>
      </c>
    </row>
    <row r="255" spans="1:6" outlineLevel="3" x14ac:dyDescent="0.25">
      <c r="A255" s="15" t="s">
        <v>11050</v>
      </c>
      <c r="B255" s="15" t="s">
        <v>5455</v>
      </c>
      <c r="C255" s="3" t="s">
        <v>10981</v>
      </c>
      <c r="D255" s="3" t="s">
        <v>5463</v>
      </c>
      <c r="E255" s="32" t="str">
        <f>IF(ISNA(VLOOKUP(D255,[1]finalsorted!$A:$H,$E$5,FALSE))=TRUE,"terminated",(VLOOKUP(D255,[1]finalsorted!$A:$H,$E$5,FALSE)))</f>
        <v/>
      </c>
    </row>
    <row r="256" spans="1:6" outlineLevel="3" x14ac:dyDescent="0.25">
      <c r="A256" s="15" t="s">
        <v>11050</v>
      </c>
      <c r="B256" s="15" t="s">
        <v>5455</v>
      </c>
      <c r="C256" s="3" t="s">
        <v>10981</v>
      </c>
      <c r="D256" s="3" t="s">
        <v>5464</v>
      </c>
      <c r="E256" s="32" t="str">
        <f>IF(ISNA(VLOOKUP(D256,[1]finalsorted!$A:$H,$E$5,FALSE))=TRUE,"terminated",(VLOOKUP(D256,[1]finalsorted!$A:$H,$E$5,FALSE)))</f>
        <v/>
      </c>
    </row>
    <row r="257" spans="1:5" outlineLevel="3" x14ac:dyDescent="0.25">
      <c r="A257" s="15" t="s">
        <v>11050</v>
      </c>
      <c r="B257" s="15" t="s">
        <v>5455</v>
      </c>
      <c r="C257" s="3" t="s">
        <v>10981</v>
      </c>
      <c r="D257" s="3" t="s">
        <v>5465</v>
      </c>
      <c r="E257" s="32">
        <f>IF(ISNA(VLOOKUP(D257,[1]finalsorted!$A:$H,$E$5,FALSE))=TRUE,"terminated",(VLOOKUP(D257,[1]finalsorted!$A:$H,$E$5,FALSE)))</f>
        <v>636805.56000000006</v>
      </c>
    </row>
    <row r="258" spans="1:5" outlineLevel="3" x14ac:dyDescent="0.25">
      <c r="A258" s="15" t="s">
        <v>11050</v>
      </c>
      <c r="B258" s="15" t="s">
        <v>5455</v>
      </c>
      <c r="C258" s="3" t="s">
        <v>10981</v>
      </c>
      <c r="D258" s="3" t="s">
        <v>5466</v>
      </c>
      <c r="E258" s="32" t="str">
        <f>IF(ISNA(VLOOKUP(D258,[1]finalsorted!$A:$H,$E$5,FALSE))=TRUE,"terminated",(VLOOKUP(D258,[1]finalsorted!$A:$H,$E$5,FALSE)))</f>
        <v/>
      </c>
    </row>
    <row r="259" spans="1:5" outlineLevel="3" x14ac:dyDescent="0.25">
      <c r="A259" s="15" t="s">
        <v>11050</v>
      </c>
      <c r="B259" s="15" t="s">
        <v>5455</v>
      </c>
      <c r="C259" s="3" t="s">
        <v>10981</v>
      </c>
      <c r="D259" s="3" t="s">
        <v>5467</v>
      </c>
      <c r="E259" s="32" t="str">
        <f>IF(ISNA(VLOOKUP(D259,[1]finalsorted!$A:$H,$E$5,FALSE))=TRUE,"terminated",(VLOOKUP(D259,[1]finalsorted!$A:$H,$E$5,FALSE)))</f>
        <v/>
      </c>
    </row>
    <row r="260" spans="1:5" outlineLevel="3" x14ac:dyDescent="0.25">
      <c r="A260" s="15" t="s">
        <v>11050</v>
      </c>
      <c r="B260" s="15" t="s">
        <v>5455</v>
      </c>
      <c r="C260" s="3" t="s">
        <v>10981</v>
      </c>
      <c r="D260" s="3" t="s">
        <v>5468</v>
      </c>
      <c r="E260" s="32" t="str">
        <f>IF(ISNA(VLOOKUP(D260,[1]finalsorted!$A:$H,$E$5,FALSE))=TRUE,"terminated",(VLOOKUP(D260,[1]finalsorted!$A:$H,$E$5,FALSE)))</f>
        <v/>
      </c>
    </row>
    <row r="261" spans="1:5" outlineLevel="3" x14ac:dyDescent="0.25">
      <c r="A261" s="15" t="s">
        <v>11050</v>
      </c>
      <c r="B261" s="15" t="s">
        <v>5455</v>
      </c>
      <c r="C261" s="3" t="s">
        <v>10981</v>
      </c>
      <c r="D261" s="3" t="s">
        <v>5469</v>
      </c>
      <c r="E261" s="32" t="str">
        <f>IF(ISNA(VLOOKUP(D261,[1]finalsorted!$A:$H,$E$5,FALSE))=TRUE,"terminated",(VLOOKUP(D261,[1]finalsorted!$A:$H,$E$5,FALSE)))</f>
        <v>terminated</v>
      </c>
    </row>
    <row r="262" spans="1:5" outlineLevel="3" x14ac:dyDescent="0.25">
      <c r="A262" s="15" t="s">
        <v>11050</v>
      </c>
      <c r="B262" s="15" t="s">
        <v>5455</v>
      </c>
      <c r="C262" s="3" t="s">
        <v>10981</v>
      </c>
      <c r="D262" s="3" t="s">
        <v>5470</v>
      </c>
      <c r="E262" s="32" t="str">
        <f>IF(ISNA(VLOOKUP(D262,[1]finalsorted!$A:$H,$E$5,FALSE))=TRUE,"terminated",(VLOOKUP(D262,[1]finalsorted!$A:$H,$E$5,FALSE)))</f>
        <v/>
      </c>
    </row>
    <row r="263" spans="1:5" outlineLevel="3" x14ac:dyDescent="0.25">
      <c r="A263" s="15" t="s">
        <v>11050</v>
      </c>
      <c r="B263" s="15" t="s">
        <v>5455</v>
      </c>
      <c r="C263" s="3" t="s">
        <v>10981</v>
      </c>
      <c r="D263" s="3" t="s">
        <v>5471</v>
      </c>
      <c r="E263" s="32" t="str">
        <f>IF(ISNA(VLOOKUP(D263,[1]finalsorted!$A:$H,$E$5,FALSE))=TRUE,"terminated",(VLOOKUP(D263,[1]finalsorted!$A:$H,$E$5,FALSE)))</f>
        <v/>
      </c>
    </row>
    <row r="264" spans="1:5" outlineLevel="3" x14ac:dyDescent="0.25">
      <c r="A264" s="15" t="s">
        <v>11050</v>
      </c>
      <c r="B264" s="15" t="s">
        <v>5455</v>
      </c>
      <c r="C264" s="3" t="s">
        <v>10981</v>
      </c>
      <c r="D264" s="3" t="s">
        <v>5472</v>
      </c>
      <c r="E264" s="32" t="str">
        <f>IF(ISNA(VLOOKUP(D264,[1]finalsorted!$A:$H,$E$5,FALSE))=TRUE,"terminated",(VLOOKUP(D264,[1]finalsorted!$A:$H,$E$5,FALSE)))</f>
        <v/>
      </c>
    </row>
    <row r="265" spans="1:5" outlineLevel="3" x14ac:dyDescent="0.25">
      <c r="A265" s="15" t="s">
        <v>11050</v>
      </c>
      <c r="B265" s="15" t="s">
        <v>5455</v>
      </c>
      <c r="C265" s="3" t="s">
        <v>10981</v>
      </c>
      <c r="D265" s="3" t="s">
        <v>5473</v>
      </c>
      <c r="E265" s="32" t="str">
        <f>IF(ISNA(VLOOKUP(D265,[1]finalsorted!$A:$H,$E$5,FALSE))=TRUE,"terminated",(VLOOKUP(D265,[1]finalsorted!$A:$H,$E$5,FALSE)))</f>
        <v/>
      </c>
    </row>
    <row r="266" spans="1:5" outlineLevel="3" x14ac:dyDescent="0.25">
      <c r="A266" s="15" t="s">
        <v>11050</v>
      </c>
      <c r="B266" s="15" t="s">
        <v>5455</v>
      </c>
      <c r="C266" s="3" t="s">
        <v>10981</v>
      </c>
      <c r="D266" s="3" t="s">
        <v>5474</v>
      </c>
      <c r="E266" s="32">
        <f>IF(ISNA(VLOOKUP(D266,[1]finalsorted!$A:$H,$E$5,FALSE))=TRUE,"terminated",(VLOOKUP(D266,[1]finalsorted!$A:$H,$E$5,FALSE)))</f>
        <v>620619.43999999994</v>
      </c>
    </row>
    <row r="267" spans="1:5" outlineLevel="3" x14ac:dyDescent="0.25">
      <c r="A267" s="15" t="s">
        <v>11050</v>
      </c>
      <c r="B267" s="15" t="s">
        <v>5455</v>
      </c>
      <c r="C267" s="3" t="s">
        <v>10981</v>
      </c>
      <c r="D267" s="3" t="s">
        <v>5475</v>
      </c>
      <c r="E267" s="32" t="str">
        <f>IF(ISNA(VLOOKUP(D267,[1]finalsorted!$A:$H,$E$5,FALSE))=TRUE,"terminated",(VLOOKUP(D267,[1]finalsorted!$A:$H,$E$5,FALSE)))</f>
        <v/>
      </c>
    </row>
    <row r="268" spans="1:5" outlineLevel="3" x14ac:dyDescent="0.25">
      <c r="A268" s="15" t="s">
        <v>11050</v>
      </c>
      <c r="B268" s="15" t="s">
        <v>5455</v>
      </c>
      <c r="C268" s="3" t="s">
        <v>10981</v>
      </c>
      <c r="D268" s="3" t="s">
        <v>5476</v>
      </c>
      <c r="E268" s="32">
        <f>IF(ISNA(VLOOKUP(D268,[1]finalsorted!$A:$H,$E$5,FALSE))=TRUE,"terminated",(VLOOKUP(D268,[1]finalsorted!$A:$H,$E$5,FALSE)))</f>
        <v>847544.79</v>
      </c>
    </row>
    <row r="269" spans="1:5" outlineLevel="3" x14ac:dyDescent="0.25">
      <c r="A269" s="15" t="s">
        <v>11050</v>
      </c>
      <c r="B269" s="15" t="s">
        <v>5455</v>
      </c>
      <c r="C269" s="3" t="s">
        <v>10981</v>
      </c>
      <c r="D269" s="3" t="s">
        <v>5477</v>
      </c>
      <c r="E269" s="32">
        <f>IF(ISNA(VLOOKUP(D269,[1]finalsorted!$A:$H,$E$5,FALSE))=TRUE,"terminated",(VLOOKUP(D269,[1]finalsorted!$A:$H,$E$5,FALSE)))</f>
        <v>1021600.76</v>
      </c>
    </row>
    <row r="270" spans="1:5" outlineLevel="3" x14ac:dyDescent="0.25">
      <c r="A270" s="15" t="s">
        <v>11050</v>
      </c>
      <c r="B270" s="15" t="s">
        <v>5455</v>
      </c>
      <c r="C270" s="3" t="s">
        <v>10981</v>
      </c>
      <c r="D270" s="3" t="s">
        <v>5478</v>
      </c>
      <c r="E270" s="32" t="str">
        <f>IF(ISNA(VLOOKUP(D270,[1]finalsorted!$A:$H,$E$5,FALSE))=TRUE,"terminated",(VLOOKUP(D270,[1]finalsorted!$A:$H,$E$5,FALSE)))</f>
        <v/>
      </c>
    </row>
    <row r="271" spans="1:5" outlineLevel="3" x14ac:dyDescent="0.25">
      <c r="A271" s="15" t="s">
        <v>11050</v>
      </c>
      <c r="B271" s="15" t="s">
        <v>5455</v>
      </c>
      <c r="C271" s="3" t="s">
        <v>10981</v>
      </c>
      <c r="D271" s="3" t="s">
        <v>5479</v>
      </c>
      <c r="E271" s="32" t="str">
        <f>IF(ISNA(VLOOKUP(D271,[1]finalsorted!$A:$H,$E$5,FALSE))=TRUE,"terminated",(VLOOKUP(D271,[1]finalsorted!$A:$H,$E$5,FALSE)))</f>
        <v/>
      </c>
    </row>
    <row r="272" spans="1:5" outlineLevel="3" x14ac:dyDescent="0.25">
      <c r="A272" s="15" t="s">
        <v>11050</v>
      </c>
      <c r="B272" s="15" t="s">
        <v>5455</v>
      </c>
      <c r="C272" s="3" t="s">
        <v>10981</v>
      </c>
      <c r="D272" s="3" t="s">
        <v>5480</v>
      </c>
      <c r="E272" s="32" t="str">
        <f>IF(ISNA(VLOOKUP(D272,[1]finalsorted!$A:$H,$E$5,FALSE))=TRUE,"terminated",(VLOOKUP(D272,[1]finalsorted!$A:$H,$E$5,FALSE)))</f>
        <v/>
      </c>
    </row>
    <row r="273" spans="1:5" outlineLevel="3" x14ac:dyDescent="0.25">
      <c r="A273" s="15" t="s">
        <v>11050</v>
      </c>
      <c r="B273" s="15" t="s">
        <v>5455</v>
      </c>
      <c r="C273" s="3" t="s">
        <v>10981</v>
      </c>
      <c r="D273" s="3" t="s">
        <v>5481</v>
      </c>
      <c r="E273" s="32" t="str">
        <f>IF(ISNA(VLOOKUP(D273,[1]finalsorted!$A:$H,$E$5,FALSE))=TRUE,"terminated",(VLOOKUP(D273,[1]finalsorted!$A:$H,$E$5,FALSE)))</f>
        <v/>
      </c>
    </row>
    <row r="274" spans="1:5" outlineLevel="3" x14ac:dyDescent="0.25">
      <c r="A274" s="15" t="s">
        <v>11050</v>
      </c>
      <c r="B274" s="15" t="s">
        <v>5455</v>
      </c>
      <c r="C274" s="3" t="s">
        <v>10981</v>
      </c>
      <c r="D274" s="3" t="s">
        <v>5482</v>
      </c>
      <c r="E274" s="32" t="str">
        <f>IF(ISNA(VLOOKUP(D274,[1]finalsorted!$A:$H,$E$5,FALSE))=TRUE,"terminated",(VLOOKUP(D274,[1]finalsorted!$A:$H,$E$5,FALSE)))</f>
        <v/>
      </c>
    </row>
    <row r="275" spans="1:5" outlineLevel="3" x14ac:dyDescent="0.25">
      <c r="A275" s="15" t="s">
        <v>11050</v>
      </c>
      <c r="B275" s="15" t="s">
        <v>5455</v>
      </c>
      <c r="C275" s="3" t="s">
        <v>10981</v>
      </c>
      <c r="D275" s="3" t="s">
        <v>5483</v>
      </c>
      <c r="E275" s="32" t="str">
        <f>IF(ISNA(VLOOKUP(D275,[1]finalsorted!$A:$H,$E$5,FALSE))=TRUE,"terminated",(VLOOKUP(D275,[1]finalsorted!$A:$H,$E$5,FALSE)))</f>
        <v/>
      </c>
    </row>
    <row r="276" spans="1:5" outlineLevel="3" x14ac:dyDescent="0.25">
      <c r="A276" s="15" t="s">
        <v>11050</v>
      </c>
      <c r="B276" s="15" t="s">
        <v>5455</v>
      </c>
      <c r="C276" s="3" t="s">
        <v>10981</v>
      </c>
      <c r="D276" s="3" t="s">
        <v>5484</v>
      </c>
      <c r="E276" s="32" t="str">
        <f>IF(ISNA(VLOOKUP(D276,[1]finalsorted!$A:$H,$E$5,FALSE))=TRUE,"terminated",(VLOOKUP(D276,[1]finalsorted!$A:$H,$E$5,FALSE)))</f>
        <v/>
      </c>
    </row>
    <row r="277" spans="1:5" outlineLevel="3" x14ac:dyDescent="0.25">
      <c r="A277" s="15" t="s">
        <v>11050</v>
      </c>
      <c r="B277" s="15" t="s">
        <v>5455</v>
      </c>
      <c r="C277" s="3" t="s">
        <v>10981</v>
      </c>
      <c r="D277" s="3" t="s">
        <v>5485</v>
      </c>
      <c r="E277" s="32" t="str">
        <f>IF(ISNA(VLOOKUP(D277,[1]finalsorted!$A:$H,$E$5,FALSE))=TRUE,"terminated",(VLOOKUP(D277,[1]finalsorted!$A:$H,$E$5,FALSE)))</f>
        <v/>
      </c>
    </row>
    <row r="278" spans="1:5" outlineLevel="3" x14ac:dyDescent="0.25">
      <c r="A278" s="15" t="s">
        <v>11050</v>
      </c>
      <c r="B278" s="15" t="s">
        <v>5455</v>
      </c>
      <c r="C278" s="3" t="s">
        <v>10981</v>
      </c>
      <c r="D278" s="3" t="s">
        <v>5486</v>
      </c>
      <c r="E278" s="32">
        <f>IF(ISNA(VLOOKUP(D278,[1]finalsorted!$A:$H,$E$5,FALSE))=TRUE,"terminated",(VLOOKUP(D278,[1]finalsorted!$A:$H,$E$5,FALSE)))</f>
        <v>1062460.6399999999</v>
      </c>
    </row>
    <row r="279" spans="1:5" outlineLevel="3" x14ac:dyDescent="0.25">
      <c r="A279" s="15" t="s">
        <v>11050</v>
      </c>
      <c r="B279" s="15" t="s">
        <v>5455</v>
      </c>
      <c r="C279" s="3" t="s">
        <v>10981</v>
      </c>
      <c r="D279" s="3" t="s">
        <v>5487</v>
      </c>
      <c r="E279" s="32" t="str">
        <f>IF(ISNA(VLOOKUP(D279,[1]finalsorted!$A:$H,$E$5,FALSE))=TRUE,"terminated",(VLOOKUP(D279,[1]finalsorted!$A:$H,$E$5,FALSE)))</f>
        <v/>
      </c>
    </row>
    <row r="280" spans="1:5" outlineLevel="3" x14ac:dyDescent="0.25">
      <c r="A280" s="15" t="s">
        <v>11050</v>
      </c>
      <c r="B280" s="15" t="s">
        <v>5455</v>
      </c>
      <c r="C280" s="3" t="s">
        <v>10981</v>
      </c>
      <c r="D280" s="3" t="s">
        <v>5488</v>
      </c>
      <c r="E280" s="32" t="str">
        <f>IF(ISNA(VLOOKUP(D280,[1]finalsorted!$A:$H,$E$5,FALSE))=TRUE,"terminated",(VLOOKUP(D280,[1]finalsorted!$A:$H,$E$5,FALSE)))</f>
        <v/>
      </c>
    </row>
    <row r="281" spans="1:5" outlineLevel="3" x14ac:dyDescent="0.25">
      <c r="A281" s="15" t="s">
        <v>11050</v>
      </c>
      <c r="B281" s="15" t="s">
        <v>5455</v>
      </c>
      <c r="C281" s="3" t="s">
        <v>10981</v>
      </c>
      <c r="D281" s="3" t="s">
        <v>5489</v>
      </c>
      <c r="E281" s="32" t="str">
        <f>IF(ISNA(VLOOKUP(D281,[1]finalsorted!$A:$H,$E$5,FALSE))=TRUE,"terminated",(VLOOKUP(D281,[1]finalsorted!$A:$H,$E$5,FALSE)))</f>
        <v/>
      </c>
    </row>
    <row r="282" spans="1:5" outlineLevel="3" x14ac:dyDescent="0.25">
      <c r="A282" s="15" t="s">
        <v>11050</v>
      </c>
      <c r="B282" s="15" t="s">
        <v>5455</v>
      </c>
      <c r="C282" s="3" t="s">
        <v>10981</v>
      </c>
      <c r="D282" s="3" t="s">
        <v>5490</v>
      </c>
      <c r="E282" s="32" t="str">
        <f>IF(ISNA(VLOOKUP(D282,[1]finalsorted!$A:$H,$E$5,FALSE))=TRUE,"terminated",(VLOOKUP(D282,[1]finalsorted!$A:$H,$E$5,FALSE)))</f>
        <v/>
      </c>
    </row>
    <row r="283" spans="1:5" outlineLevel="3" x14ac:dyDescent="0.25">
      <c r="A283" s="15" t="s">
        <v>11050</v>
      </c>
      <c r="B283" s="15" t="s">
        <v>5455</v>
      </c>
      <c r="C283" s="3" t="s">
        <v>10981</v>
      </c>
      <c r="D283" s="3" t="s">
        <v>5491</v>
      </c>
      <c r="E283" s="32" t="str">
        <f>IF(ISNA(VLOOKUP(D283,[1]finalsorted!$A:$H,$E$5,FALSE))=TRUE,"terminated",(VLOOKUP(D283,[1]finalsorted!$A:$H,$E$5,FALSE)))</f>
        <v/>
      </c>
    </row>
    <row r="284" spans="1:5" outlineLevel="3" x14ac:dyDescent="0.25">
      <c r="A284" s="15" t="s">
        <v>11050</v>
      </c>
      <c r="B284" s="15" t="s">
        <v>5455</v>
      </c>
      <c r="C284" s="3" t="s">
        <v>10981</v>
      </c>
      <c r="D284" s="3" t="s">
        <v>5492</v>
      </c>
      <c r="E284" s="32" t="str">
        <f>IF(ISNA(VLOOKUP(D284,[1]finalsorted!$A:$H,$E$5,FALSE))=TRUE,"terminated",(VLOOKUP(D284,[1]finalsorted!$A:$H,$E$5,FALSE)))</f>
        <v/>
      </c>
    </row>
    <row r="285" spans="1:5" outlineLevel="3" x14ac:dyDescent="0.25">
      <c r="A285" s="15" t="s">
        <v>11050</v>
      </c>
      <c r="B285" s="15" t="s">
        <v>5455</v>
      </c>
      <c r="C285" s="3" t="s">
        <v>10981</v>
      </c>
      <c r="D285" s="3" t="s">
        <v>5493</v>
      </c>
      <c r="E285" s="32" t="str">
        <f>IF(ISNA(VLOOKUP(D285,[1]finalsorted!$A:$H,$E$5,FALSE))=TRUE,"terminated",(VLOOKUP(D285,[1]finalsorted!$A:$H,$E$5,FALSE)))</f>
        <v/>
      </c>
    </row>
    <row r="286" spans="1:5" outlineLevel="3" x14ac:dyDescent="0.25">
      <c r="A286" s="15" t="s">
        <v>11050</v>
      </c>
      <c r="B286" s="15" t="s">
        <v>5455</v>
      </c>
      <c r="C286" s="3" t="s">
        <v>10981</v>
      </c>
      <c r="D286" s="3" t="s">
        <v>5494</v>
      </c>
      <c r="E286" s="32">
        <f>IF(ISNA(VLOOKUP(D286,[1]finalsorted!$A:$H,$E$5,FALSE))=TRUE,"terminated",(VLOOKUP(D286,[1]finalsorted!$A:$H,$E$5,FALSE)))</f>
        <v>8833400.9600000009</v>
      </c>
    </row>
    <row r="287" spans="1:5" outlineLevel="3" x14ac:dyDescent="0.25">
      <c r="A287" s="15" t="s">
        <v>11050</v>
      </c>
      <c r="B287" s="15" t="s">
        <v>5455</v>
      </c>
      <c r="C287" s="3" t="s">
        <v>10981</v>
      </c>
      <c r="D287" s="3" t="s">
        <v>5495</v>
      </c>
      <c r="E287" s="32" t="str">
        <f>IF(ISNA(VLOOKUP(D287,[1]finalsorted!$A:$H,$E$5,FALSE))=TRUE,"terminated",(VLOOKUP(D287,[1]finalsorted!$A:$H,$E$5,FALSE)))</f>
        <v/>
      </c>
    </row>
    <row r="288" spans="1:5" outlineLevel="3" x14ac:dyDescent="0.25">
      <c r="A288" s="15" t="s">
        <v>11050</v>
      </c>
      <c r="B288" s="15" t="s">
        <v>5455</v>
      </c>
      <c r="C288" s="3" t="s">
        <v>10981</v>
      </c>
      <c r="D288" s="3" t="s">
        <v>5496</v>
      </c>
      <c r="E288" s="32">
        <f>IF(ISNA(VLOOKUP(D288,[1]finalsorted!$A:$H,$E$5,FALSE))=TRUE,"terminated",(VLOOKUP(D288,[1]finalsorted!$A:$H,$E$5,FALSE)))</f>
        <v>3533104.54</v>
      </c>
    </row>
    <row r="289" spans="1:5" outlineLevel="3" x14ac:dyDescent="0.25">
      <c r="A289" s="15" t="s">
        <v>11050</v>
      </c>
      <c r="B289" s="15" t="s">
        <v>5455</v>
      </c>
      <c r="C289" s="3" t="s">
        <v>10981</v>
      </c>
      <c r="D289" s="3" t="s">
        <v>5497</v>
      </c>
      <c r="E289" s="32" t="str">
        <f>IF(ISNA(VLOOKUP(D289,[1]finalsorted!$A:$H,$E$5,FALSE))=TRUE,"terminated",(VLOOKUP(D289,[1]finalsorted!$A:$H,$E$5,FALSE)))</f>
        <v/>
      </c>
    </row>
    <row r="290" spans="1:5" outlineLevel="3" x14ac:dyDescent="0.25">
      <c r="A290" s="15" t="s">
        <v>11050</v>
      </c>
      <c r="B290" s="15" t="s">
        <v>5455</v>
      </c>
      <c r="C290" s="3" t="s">
        <v>10981</v>
      </c>
      <c r="D290" s="3" t="s">
        <v>5498</v>
      </c>
      <c r="E290" s="32">
        <f>IF(ISNA(VLOOKUP(D290,[1]finalsorted!$A:$H,$E$5,FALSE))=TRUE,"terminated",(VLOOKUP(D290,[1]finalsorted!$A:$H,$E$5,FALSE)))</f>
        <v>904660.54</v>
      </c>
    </row>
    <row r="291" spans="1:5" outlineLevel="3" x14ac:dyDescent="0.25">
      <c r="A291" s="15" t="s">
        <v>11050</v>
      </c>
      <c r="B291" s="15" t="s">
        <v>5455</v>
      </c>
      <c r="C291" s="3" t="s">
        <v>10981</v>
      </c>
      <c r="D291" s="3" t="s">
        <v>5499</v>
      </c>
      <c r="E291" s="32" t="str">
        <f>IF(ISNA(VLOOKUP(D291,[1]finalsorted!$A:$H,$E$5,FALSE))=TRUE,"terminated",(VLOOKUP(D291,[1]finalsorted!$A:$H,$E$5,FALSE)))</f>
        <v/>
      </c>
    </row>
    <row r="292" spans="1:5" outlineLevel="3" x14ac:dyDescent="0.25">
      <c r="A292" s="15" t="s">
        <v>11050</v>
      </c>
      <c r="B292" s="15" t="s">
        <v>5455</v>
      </c>
      <c r="C292" s="3" t="s">
        <v>10981</v>
      </c>
      <c r="D292" s="3" t="s">
        <v>5500</v>
      </c>
      <c r="E292" s="32">
        <f>IF(ISNA(VLOOKUP(D292,[1]finalsorted!$A:$H,$E$5,FALSE))=TRUE,"terminated",(VLOOKUP(D292,[1]finalsorted!$A:$H,$E$5,FALSE)))</f>
        <v>763812.7</v>
      </c>
    </row>
    <row r="293" spans="1:5" outlineLevel="3" x14ac:dyDescent="0.25">
      <c r="A293" s="15" t="s">
        <v>11050</v>
      </c>
      <c r="B293" s="15" t="s">
        <v>5455</v>
      </c>
      <c r="C293" s="3" t="s">
        <v>10981</v>
      </c>
      <c r="D293" s="3" t="s">
        <v>5501</v>
      </c>
      <c r="E293" s="32" t="str">
        <f>IF(ISNA(VLOOKUP(D293,[1]finalsorted!$A:$H,$E$5,FALSE))=TRUE,"terminated",(VLOOKUP(D293,[1]finalsorted!$A:$H,$E$5,FALSE)))</f>
        <v/>
      </c>
    </row>
    <row r="294" spans="1:5" outlineLevel="3" x14ac:dyDescent="0.25">
      <c r="A294" s="15" t="s">
        <v>11050</v>
      </c>
      <c r="B294" s="15" t="s">
        <v>5455</v>
      </c>
      <c r="C294" s="3" t="s">
        <v>10981</v>
      </c>
      <c r="D294" s="3" t="s">
        <v>5502</v>
      </c>
      <c r="E294" s="32" t="str">
        <f>IF(ISNA(VLOOKUP(D294,[1]finalsorted!$A:$H,$E$5,FALSE))=TRUE,"terminated",(VLOOKUP(D294,[1]finalsorted!$A:$H,$E$5,FALSE)))</f>
        <v/>
      </c>
    </row>
    <row r="295" spans="1:5" outlineLevel="3" x14ac:dyDescent="0.25">
      <c r="A295" s="15" t="s">
        <v>11050</v>
      </c>
      <c r="B295" s="15" t="s">
        <v>5455</v>
      </c>
      <c r="C295" s="3" t="s">
        <v>10981</v>
      </c>
      <c r="D295" s="3" t="s">
        <v>11119</v>
      </c>
      <c r="E295" s="32">
        <f>IF(ISNA(VLOOKUP(D295,[1]finalsorted!$A:$H,$E$5,FALSE))=TRUE,"terminated",(VLOOKUP(D295,[1]finalsorted!$A:$H,$E$5,FALSE)))</f>
        <v>77630404.849999994</v>
      </c>
    </row>
    <row r="296" spans="1:5" outlineLevel="2" x14ac:dyDescent="0.25">
      <c r="A296" s="15"/>
      <c r="B296" s="15" t="s">
        <v>5455</v>
      </c>
      <c r="C296" s="3" t="s">
        <v>10981</v>
      </c>
      <c r="D296" s="3" t="s">
        <v>11208</v>
      </c>
      <c r="E296" s="32">
        <f>IF(ISNA(VLOOKUP(D296,[1]finalsorted!$A:$H,$E$5,FALSE))=TRUE,"terminated",(VLOOKUP(D296,[1]finalsorted!$A:$H,$E$5,FALSE)))</f>
        <v>98957119.969999999</v>
      </c>
    </row>
    <row r="297" spans="1:5" outlineLevel="3" x14ac:dyDescent="0.25">
      <c r="A297" s="15" t="s">
        <v>11050</v>
      </c>
      <c r="B297" s="15" t="s">
        <v>6472</v>
      </c>
      <c r="C297" s="3" t="s">
        <v>10989</v>
      </c>
      <c r="D297" s="3" t="s">
        <v>6471</v>
      </c>
      <c r="E297" s="32" t="str">
        <f>IF(ISNA(VLOOKUP(D297,[1]finalsorted!$A:$H,$E$5,FALSE))=TRUE,"terminated",(VLOOKUP(D297,[1]finalsorted!$A:$H,$E$5,FALSE)))</f>
        <v/>
      </c>
    </row>
    <row r="298" spans="1:5" outlineLevel="3" x14ac:dyDescent="0.25">
      <c r="A298" s="15" t="s">
        <v>11050</v>
      </c>
      <c r="B298" s="15" t="s">
        <v>6472</v>
      </c>
      <c r="C298" s="3" t="s">
        <v>10989</v>
      </c>
      <c r="D298" s="3" t="s">
        <v>6473</v>
      </c>
      <c r="E298" s="32" t="str">
        <f>IF(ISNA(VLOOKUP(D298,[1]finalsorted!$A:$H,$E$5,FALSE))=TRUE,"terminated",(VLOOKUP(D298,[1]finalsorted!$A:$H,$E$5,FALSE)))</f>
        <v/>
      </c>
    </row>
    <row r="299" spans="1:5" outlineLevel="3" x14ac:dyDescent="0.25">
      <c r="A299" s="15" t="s">
        <v>11050</v>
      </c>
      <c r="B299" s="15" t="s">
        <v>6472</v>
      </c>
      <c r="C299" s="3" t="s">
        <v>10989</v>
      </c>
      <c r="D299" s="3" t="s">
        <v>6474</v>
      </c>
      <c r="E299" s="32" t="str">
        <f>IF(ISNA(VLOOKUP(D299,[1]finalsorted!$A:$H,$E$5,FALSE))=TRUE,"terminated",(VLOOKUP(D299,[1]finalsorted!$A:$H,$E$5,FALSE)))</f>
        <v/>
      </c>
    </row>
    <row r="300" spans="1:5" outlineLevel="3" x14ac:dyDescent="0.25">
      <c r="A300" s="15" t="s">
        <v>11050</v>
      </c>
      <c r="B300" s="15" t="s">
        <v>6472</v>
      </c>
      <c r="C300" s="3" t="s">
        <v>10989</v>
      </c>
      <c r="D300" s="3" t="s">
        <v>6475</v>
      </c>
      <c r="E300" s="32" t="str">
        <f>IF(ISNA(VLOOKUP(D300,[1]finalsorted!$A:$H,$E$5,FALSE))=TRUE,"terminated",(VLOOKUP(D300,[1]finalsorted!$A:$H,$E$5,FALSE)))</f>
        <v/>
      </c>
    </row>
    <row r="301" spans="1:5" outlineLevel="3" x14ac:dyDescent="0.25">
      <c r="A301" s="15" t="s">
        <v>11050</v>
      </c>
      <c r="B301" s="15" t="s">
        <v>6472</v>
      </c>
      <c r="C301" s="3" t="s">
        <v>10989</v>
      </c>
      <c r="D301" s="3" t="s">
        <v>6476</v>
      </c>
      <c r="E301" s="32">
        <f>IF(ISNA(VLOOKUP(D301,[1]finalsorted!$A:$H,$E$5,FALSE))=TRUE,"terminated",(VLOOKUP(D301,[1]finalsorted!$A:$H,$E$5,FALSE)))</f>
        <v>1621812.92</v>
      </c>
    </row>
    <row r="302" spans="1:5" outlineLevel="3" x14ac:dyDescent="0.25">
      <c r="A302" s="15" t="s">
        <v>11050</v>
      </c>
      <c r="B302" s="15" t="s">
        <v>6472</v>
      </c>
      <c r="C302" s="3" t="s">
        <v>10989</v>
      </c>
      <c r="D302" s="3" t="s">
        <v>6477</v>
      </c>
      <c r="E302" s="32" t="str">
        <f>IF(ISNA(VLOOKUP(D302,[1]finalsorted!$A:$H,$E$5,FALSE))=TRUE,"terminated",(VLOOKUP(D302,[1]finalsorted!$A:$H,$E$5,FALSE)))</f>
        <v/>
      </c>
    </row>
    <row r="303" spans="1:5" outlineLevel="3" x14ac:dyDescent="0.25">
      <c r="A303" s="15" t="s">
        <v>11050</v>
      </c>
      <c r="B303" s="15" t="s">
        <v>6472</v>
      </c>
      <c r="C303" s="3" t="s">
        <v>10989</v>
      </c>
      <c r="D303" s="3" t="s">
        <v>6478</v>
      </c>
      <c r="E303" s="32" t="str">
        <f>IF(ISNA(VLOOKUP(D303,[1]finalsorted!$A:$H,$E$5,FALSE))=TRUE,"terminated",(VLOOKUP(D303,[1]finalsorted!$A:$H,$E$5,FALSE)))</f>
        <v/>
      </c>
    </row>
    <row r="304" spans="1:5" outlineLevel="3" x14ac:dyDescent="0.25">
      <c r="A304" s="15" t="s">
        <v>11050</v>
      </c>
      <c r="B304" s="15" t="s">
        <v>6472</v>
      </c>
      <c r="C304" s="3" t="s">
        <v>10989</v>
      </c>
      <c r="D304" s="3" t="s">
        <v>6479</v>
      </c>
      <c r="E304" s="32" t="str">
        <f>IF(ISNA(VLOOKUP(D304,[1]finalsorted!$A:$H,$E$5,FALSE))=TRUE,"terminated",(VLOOKUP(D304,[1]finalsorted!$A:$H,$E$5,FALSE)))</f>
        <v/>
      </c>
    </row>
    <row r="305" spans="1:5" outlineLevel="3" x14ac:dyDescent="0.25">
      <c r="A305" s="15" t="s">
        <v>11050</v>
      </c>
      <c r="B305" s="15" t="s">
        <v>6472</v>
      </c>
      <c r="C305" s="3" t="s">
        <v>10989</v>
      </c>
      <c r="D305" s="3" t="s">
        <v>6480</v>
      </c>
      <c r="E305" s="32" t="str">
        <f>IF(ISNA(VLOOKUP(D305,[1]finalsorted!$A:$H,$E$5,FALSE))=TRUE,"terminated",(VLOOKUP(D305,[1]finalsorted!$A:$H,$E$5,FALSE)))</f>
        <v/>
      </c>
    </row>
    <row r="306" spans="1:5" outlineLevel="3" x14ac:dyDescent="0.25">
      <c r="A306" s="15" t="s">
        <v>11050</v>
      </c>
      <c r="B306" s="15" t="s">
        <v>6472</v>
      </c>
      <c r="C306" s="3" t="s">
        <v>10989</v>
      </c>
      <c r="D306" s="3" t="s">
        <v>6481</v>
      </c>
      <c r="E306" s="32" t="str">
        <f>IF(ISNA(VLOOKUP(D306,[1]finalsorted!$A:$H,$E$5,FALSE))=TRUE,"terminated",(VLOOKUP(D306,[1]finalsorted!$A:$H,$E$5,FALSE)))</f>
        <v/>
      </c>
    </row>
    <row r="307" spans="1:5" outlineLevel="3" x14ac:dyDescent="0.25">
      <c r="A307" s="15" t="s">
        <v>11050</v>
      </c>
      <c r="B307" s="15" t="s">
        <v>6472</v>
      </c>
      <c r="C307" s="3" t="s">
        <v>10989</v>
      </c>
      <c r="D307" s="3" t="s">
        <v>6482</v>
      </c>
      <c r="E307" s="32" t="str">
        <f>IF(ISNA(VLOOKUP(D307,[1]finalsorted!$A:$H,$E$5,FALSE))=TRUE,"terminated",(VLOOKUP(D307,[1]finalsorted!$A:$H,$E$5,FALSE)))</f>
        <v/>
      </c>
    </row>
    <row r="308" spans="1:5" outlineLevel="3" x14ac:dyDescent="0.25">
      <c r="A308" s="15" t="s">
        <v>11050</v>
      </c>
      <c r="B308" s="15" t="s">
        <v>6472</v>
      </c>
      <c r="C308" s="3" t="s">
        <v>10989</v>
      </c>
      <c r="D308" s="3" t="s">
        <v>6483</v>
      </c>
      <c r="E308" s="32" t="str">
        <f>IF(ISNA(VLOOKUP(D308,[1]finalsorted!$A:$H,$E$5,FALSE))=TRUE,"terminated",(VLOOKUP(D308,[1]finalsorted!$A:$H,$E$5,FALSE)))</f>
        <v/>
      </c>
    </row>
    <row r="309" spans="1:5" outlineLevel="3" x14ac:dyDescent="0.25">
      <c r="A309" s="15" t="s">
        <v>11050</v>
      </c>
      <c r="B309" s="15" t="s">
        <v>6472</v>
      </c>
      <c r="C309" s="3" t="s">
        <v>10989</v>
      </c>
      <c r="D309" s="3" t="s">
        <v>6484</v>
      </c>
      <c r="E309" s="32" t="str">
        <f>IF(ISNA(VLOOKUP(D309,[1]finalsorted!$A:$H,$E$5,FALSE))=TRUE,"terminated",(VLOOKUP(D309,[1]finalsorted!$A:$H,$E$5,FALSE)))</f>
        <v/>
      </c>
    </row>
    <row r="310" spans="1:5" outlineLevel="3" x14ac:dyDescent="0.25">
      <c r="A310" s="15" t="s">
        <v>11050</v>
      </c>
      <c r="B310" s="15" t="s">
        <v>6472</v>
      </c>
      <c r="C310" s="3" t="s">
        <v>10989</v>
      </c>
      <c r="D310" s="3" t="s">
        <v>6485</v>
      </c>
      <c r="E310" s="32" t="str">
        <f>IF(ISNA(VLOOKUP(D310,[1]finalsorted!$A:$H,$E$5,FALSE))=TRUE,"terminated",(VLOOKUP(D310,[1]finalsorted!$A:$H,$E$5,FALSE)))</f>
        <v/>
      </c>
    </row>
    <row r="311" spans="1:5" outlineLevel="3" x14ac:dyDescent="0.25">
      <c r="A311" s="15" t="s">
        <v>11050</v>
      </c>
      <c r="B311" s="15" t="s">
        <v>6472</v>
      </c>
      <c r="C311" s="3" t="s">
        <v>10989</v>
      </c>
      <c r="D311" s="3" t="s">
        <v>6486</v>
      </c>
      <c r="E311" s="32" t="str">
        <f>IF(ISNA(VLOOKUP(D311,[1]finalsorted!$A:$H,$E$5,FALSE))=TRUE,"terminated",(VLOOKUP(D311,[1]finalsorted!$A:$H,$E$5,FALSE)))</f>
        <v/>
      </c>
    </row>
    <row r="312" spans="1:5" outlineLevel="3" x14ac:dyDescent="0.25">
      <c r="A312" s="15" t="s">
        <v>11050</v>
      </c>
      <c r="B312" s="15" t="s">
        <v>6472</v>
      </c>
      <c r="C312" s="3" t="s">
        <v>10989</v>
      </c>
      <c r="D312" s="3" t="s">
        <v>6487</v>
      </c>
      <c r="E312" s="32" t="str">
        <f>IF(ISNA(VLOOKUP(D312,[1]finalsorted!$A:$H,$E$5,FALSE))=TRUE,"terminated",(VLOOKUP(D312,[1]finalsorted!$A:$H,$E$5,FALSE)))</f>
        <v/>
      </c>
    </row>
    <row r="313" spans="1:5" outlineLevel="3" x14ac:dyDescent="0.25">
      <c r="A313" s="15" t="s">
        <v>11050</v>
      </c>
      <c r="B313" s="15" t="s">
        <v>6472</v>
      </c>
      <c r="C313" s="3" t="s">
        <v>10989</v>
      </c>
      <c r="D313" s="3" t="s">
        <v>6488</v>
      </c>
      <c r="E313" s="32" t="str">
        <f>IF(ISNA(VLOOKUP(D313,[1]finalsorted!$A:$H,$E$5,FALSE))=TRUE,"terminated",(VLOOKUP(D313,[1]finalsorted!$A:$H,$E$5,FALSE)))</f>
        <v/>
      </c>
    </row>
    <row r="314" spans="1:5" outlineLevel="3" x14ac:dyDescent="0.25">
      <c r="A314" s="15" t="s">
        <v>11050</v>
      </c>
      <c r="B314" s="15" t="s">
        <v>6472</v>
      </c>
      <c r="C314" s="3" t="s">
        <v>10989</v>
      </c>
      <c r="D314" s="3" t="s">
        <v>6489</v>
      </c>
      <c r="E314" s="32" t="str">
        <f>IF(ISNA(VLOOKUP(D314,[1]finalsorted!$A:$H,$E$5,FALSE))=TRUE,"terminated",(VLOOKUP(D314,[1]finalsorted!$A:$H,$E$5,FALSE)))</f>
        <v/>
      </c>
    </row>
    <row r="315" spans="1:5" outlineLevel="3" x14ac:dyDescent="0.25">
      <c r="A315" s="15" t="s">
        <v>11050</v>
      </c>
      <c r="B315" s="15" t="s">
        <v>6472</v>
      </c>
      <c r="C315" s="3" t="s">
        <v>10989</v>
      </c>
      <c r="D315" s="3" t="s">
        <v>6490</v>
      </c>
      <c r="E315" s="32" t="str">
        <f>IF(ISNA(VLOOKUP(D315,[1]finalsorted!$A:$H,$E$5,FALSE))=TRUE,"terminated",(VLOOKUP(D315,[1]finalsorted!$A:$H,$E$5,FALSE)))</f>
        <v/>
      </c>
    </row>
    <row r="316" spans="1:5" outlineLevel="3" x14ac:dyDescent="0.25">
      <c r="A316" s="15" t="s">
        <v>11050</v>
      </c>
      <c r="B316" s="15" t="s">
        <v>6472</v>
      </c>
      <c r="C316" s="3" t="s">
        <v>10989</v>
      </c>
      <c r="D316" s="3" t="s">
        <v>6491</v>
      </c>
      <c r="E316" s="32" t="str">
        <f>IF(ISNA(VLOOKUP(D316,[1]finalsorted!$A:$H,$E$5,FALSE))=TRUE,"terminated",(VLOOKUP(D316,[1]finalsorted!$A:$H,$E$5,FALSE)))</f>
        <v/>
      </c>
    </row>
    <row r="317" spans="1:5" outlineLevel="3" x14ac:dyDescent="0.25">
      <c r="A317" s="15" t="s">
        <v>11050</v>
      </c>
      <c r="B317" s="15" t="s">
        <v>6472</v>
      </c>
      <c r="C317" s="3" t="s">
        <v>10989</v>
      </c>
      <c r="D317" s="3" t="s">
        <v>6492</v>
      </c>
      <c r="E317" s="32" t="str">
        <f>IF(ISNA(VLOOKUP(D317,[1]finalsorted!$A:$H,$E$5,FALSE))=TRUE,"terminated",(VLOOKUP(D317,[1]finalsorted!$A:$H,$E$5,FALSE)))</f>
        <v/>
      </c>
    </row>
    <row r="318" spans="1:5" outlineLevel="3" x14ac:dyDescent="0.25">
      <c r="A318" s="15" t="s">
        <v>11050</v>
      </c>
      <c r="B318" s="15" t="s">
        <v>6472</v>
      </c>
      <c r="C318" s="3" t="s">
        <v>10989</v>
      </c>
      <c r="D318" s="3" t="s">
        <v>6493</v>
      </c>
      <c r="E318" s="32">
        <f>IF(ISNA(VLOOKUP(D318,[1]finalsorted!$A:$H,$E$5,FALSE))=TRUE,"terminated",(VLOOKUP(D318,[1]finalsorted!$A:$H,$E$5,FALSE)))</f>
        <v>1015431.79</v>
      </c>
    </row>
    <row r="319" spans="1:5" outlineLevel="3" x14ac:dyDescent="0.25">
      <c r="A319" s="15" t="s">
        <v>11050</v>
      </c>
      <c r="B319" s="15" t="s">
        <v>6472</v>
      </c>
      <c r="C319" s="3" t="s">
        <v>10989</v>
      </c>
      <c r="D319" s="3" t="s">
        <v>6494</v>
      </c>
      <c r="E319" s="32" t="str">
        <f>IF(ISNA(VLOOKUP(D319,[1]finalsorted!$A:$H,$E$5,FALSE))=TRUE,"terminated",(VLOOKUP(D319,[1]finalsorted!$A:$H,$E$5,FALSE)))</f>
        <v/>
      </c>
    </row>
    <row r="320" spans="1:5" outlineLevel="3" x14ac:dyDescent="0.25">
      <c r="A320" s="15" t="s">
        <v>11050</v>
      </c>
      <c r="B320" s="15" t="s">
        <v>6472</v>
      </c>
      <c r="C320" s="3" t="s">
        <v>10989</v>
      </c>
      <c r="D320" s="3" t="s">
        <v>6495</v>
      </c>
      <c r="E320" s="32" t="str">
        <f>IF(ISNA(VLOOKUP(D320,[1]finalsorted!$A:$H,$E$5,FALSE))=TRUE,"terminated",(VLOOKUP(D320,[1]finalsorted!$A:$H,$E$5,FALSE)))</f>
        <v/>
      </c>
    </row>
    <row r="321" spans="1:5" outlineLevel="3" x14ac:dyDescent="0.25">
      <c r="A321" s="15" t="s">
        <v>11050</v>
      </c>
      <c r="B321" s="15" t="s">
        <v>6472</v>
      </c>
      <c r="C321" s="3" t="s">
        <v>10989</v>
      </c>
      <c r="D321" s="3" t="s">
        <v>6496</v>
      </c>
      <c r="E321" s="32" t="str">
        <f>IF(ISNA(VLOOKUP(D321,[1]finalsorted!$A:$H,$E$5,FALSE))=TRUE,"terminated",(VLOOKUP(D321,[1]finalsorted!$A:$H,$E$5,FALSE)))</f>
        <v/>
      </c>
    </row>
    <row r="322" spans="1:5" outlineLevel="3" x14ac:dyDescent="0.25">
      <c r="A322" s="15" t="s">
        <v>11050</v>
      </c>
      <c r="B322" s="15" t="s">
        <v>6472</v>
      </c>
      <c r="C322" s="3" t="s">
        <v>10989</v>
      </c>
      <c r="D322" s="3" t="s">
        <v>6497</v>
      </c>
      <c r="E322" s="32" t="str">
        <f>IF(ISNA(VLOOKUP(D322,[1]finalsorted!$A:$H,$E$5,FALSE))=TRUE,"terminated",(VLOOKUP(D322,[1]finalsorted!$A:$H,$E$5,FALSE)))</f>
        <v/>
      </c>
    </row>
    <row r="323" spans="1:5" outlineLevel="3" x14ac:dyDescent="0.25">
      <c r="A323" s="15" t="s">
        <v>11050</v>
      </c>
      <c r="B323" s="15" t="s">
        <v>6472</v>
      </c>
      <c r="C323" s="3" t="s">
        <v>10989</v>
      </c>
      <c r="D323" s="3" t="s">
        <v>6498</v>
      </c>
      <c r="E323" s="32" t="str">
        <f>IF(ISNA(VLOOKUP(D323,[1]finalsorted!$A:$H,$E$5,FALSE))=TRUE,"terminated",(VLOOKUP(D323,[1]finalsorted!$A:$H,$E$5,FALSE)))</f>
        <v/>
      </c>
    </row>
    <row r="324" spans="1:5" outlineLevel="3" x14ac:dyDescent="0.25">
      <c r="A324" s="15" t="s">
        <v>11050</v>
      </c>
      <c r="B324" s="15" t="s">
        <v>6472</v>
      </c>
      <c r="C324" s="3" t="s">
        <v>10989</v>
      </c>
      <c r="D324" s="3" t="s">
        <v>6499</v>
      </c>
      <c r="E324" s="32" t="str">
        <f>IF(ISNA(VLOOKUP(D324,[1]finalsorted!$A:$H,$E$5,FALSE))=TRUE,"terminated",(VLOOKUP(D324,[1]finalsorted!$A:$H,$E$5,FALSE)))</f>
        <v/>
      </c>
    </row>
    <row r="325" spans="1:5" outlineLevel="3" x14ac:dyDescent="0.25">
      <c r="A325" s="15" t="s">
        <v>11050</v>
      </c>
      <c r="B325" s="15" t="s">
        <v>6472</v>
      </c>
      <c r="C325" s="3" t="s">
        <v>10989</v>
      </c>
      <c r="D325" s="3" t="s">
        <v>6500</v>
      </c>
      <c r="E325" s="32">
        <f>IF(ISNA(VLOOKUP(D325,[1]finalsorted!$A:$H,$E$5,FALSE))=TRUE,"terminated",(VLOOKUP(D325,[1]finalsorted!$A:$H,$E$5,FALSE)))</f>
        <v>114946.79</v>
      </c>
    </row>
    <row r="326" spans="1:5" outlineLevel="3" x14ac:dyDescent="0.25">
      <c r="A326" s="15" t="s">
        <v>11050</v>
      </c>
      <c r="B326" s="15" t="s">
        <v>6472</v>
      </c>
      <c r="C326" s="3" t="s">
        <v>10989</v>
      </c>
      <c r="D326" s="3" t="s">
        <v>6501</v>
      </c>
      <c r="E326" s="32" t="str">
        <f>IF(ISNA(VLOOKUP(D326,[1]finalsorted!$A:$H,$E$5,FALSE))=TRUE,"terminated",(VLOOKUP(D326,[1]finalsorted!$A:$H,$E$5,FALSE)))</f>
        <v/>
      </c>
    </row>
    <row r="327" spans="1:5" outlineLevel="3" x14ac:dyDescent="0.25">
      <c r="A327" s="15" t="s">
        <v>11050</v>
      </c>
      <c r="B327" s="15" t="s">
        <v>6472</v>
      </c>
      <c r="C327" s="3" t="s">
        <v>10989</v>
      </c>
      <c r="D327" s="3" t="s">
        <v>6502</v>
      </c>
      <c r="E327" s="32" t="str">
        <f>IF(ISNA(VLOOKUP(D327,[1]finalsorted!$A:$H,$E$5,FALSE))=TRUE,"terminated",(VLOOKUP(D327,[1]finalsorted!$A:$H,$E$5,FALSE)))</f>
        <v/>
      </c>
    </row>
    <row r="328" spans="1:5" outlineLevel="3" x14ac:dyDescent="0.25">
      <c r="A328" s="15" t="s">
        <v>11050</v>
      </c>
      <c r="B328" s="15" t="s">
        <v>6472</v>
      </c>
      <c r="C328" s="3" t="s">
        <v>10989</v>
      </c>
      <c r="D328" s="3" t="s">
        <v>6503</v>
      </c>
      <c r="E328" s="32" t="str">
        <f>IF(ISNA(VLOOKUP(D328,[1]finalsorted!$A:$H,$E$5,FALSE))=TRUE,"terminated",(VLOOKUP(D328,[1]finalsorted!$A:$H,$E$5,FALSE)))</f>
        <v/>
      </c>
    </row>
    <row r="329" spans="1:5" outlineLevel="3" x14ac:dyDescent="0.25">
      <c r="A329" s="15" t="s">
        <v>11050</v>
      </c>
      <c r="B329" s="15" t="s">
        <v>6472</v>
      </c>
      <c r="C329" s="3" t="s">
        <v>10989</v>
      </c>
      <c r="D329" s="3" t="s">
        <v>6504</v>
      </c>
      <c r="E329" s="32" t="str">
        <f>IF(ISNA(VLOOKUP(D329,[1]finalsorted!$A:$H,$E$5,FALSE))=TRUE,"terminated",(VLOOKUP(D329,[1]finalsorted!$A:$H,$E$5,FALSE)))</f>
        <v/>
      </c>
    </row>
    <row r="330" spans="1:5" outlineLevel="3" x14ac:dyDescent="0.25">
      <c r="A330" s="15" t="s">
        <v>11050</v>
      </c>
      <c r="B330" s="15" t="s">
        <v>6472</v>
      </c>
      <c r="C330" s="3" t="s">
        <v>10989</v>
      </c>
      <c r="D330" s="3" t="s">
        <v>6505</v>
      </c>
      <c r="E330" s="32">
        <f>IF(ISNA(VLOOKUP(D330,[1]finalsorted!$A:$H,$E$5,FALSE))=TRUE,"terminated",(VLOOKUP(D330,[1]finalsorted!$A:$H,$E$5,FALSE)))</f>
        <v>668639.19999999995</v>
      </c>
    </row>
    <row r="331" spans="1:5" outlineLevel="3" x14ac:dyDescent="0.25">
      <c r="A331" s="15" t="s">
        <v>11050</v>
      </c>
      <c r="B331" s="15" t="s">
        <v>6472</v>
      </c>
      <c r="C331" s="3" t="s">
        <v>10989</v>
      </c>
      <c r="D331" s="3" t="s">
        <v>6506</v>
      </c>
      <c r="E331" s="32" t="str">
        <f>IF(ISNA(VLOOKUP(D331,[1]finalsorted!$A:$H,$E$5,FALSE))=TRUE,"terminated",(VLOOKUP(D331,[1]finalsorted!$A:$H,$E$5,FALSE)))</f>
        <v/>
      </c>
    </row>
    <row r="332" spans="1:5" outlineLevel="3" x14ac:dyDescent="0.25">
      <c r="A332" s="15" t="s">
        <v>11050</v>
      </c>
      <c r="B332" s="15" t="s">
        <v>6472</v>
      </c>
      <c r="C332" s="3" t="s">
        <v>10989</v>
      </c>
      <c r="D332" s="3" t="s">
        <v>6507</v>
      </c>
      <c r="E332" s="32" t="str">
        <f>IF(ISNA(VLOOKUP(D332,[1]finalsorted!$A:$H,$E$5,FALSE))=TRUE,"terminated",(VLOOKUP(D332,[1]finalsorted!$A:$H,$E$5,FALSE)))</f>
        <v/>
      </c>
    </row>
    <row r="333" spans="1:5" outlineLevel="3" x14ac:dyDescent="0.25">
      <c r="A333" s="15" t="s">
        <v>11050</v>
      </c>
      <c r="B333" s="15" t="s">
        <v>6472</v>
      </c>
      <c r="C333" s="3" t="s">
        <v>10989</v>
      </c>
      <c r="D333" s="3" t="s">
        <v>6508</v>
      </c>
      <c r="E333" s="32" t="str">
        <f>IF(ISNA(VLOOKUP(D333,[1]finalsorted!$A:$H,$E$5,FALSE))=TRUE,"terminated",(VLOOKUP(D333,[1]finalsorted!$A:$H,$E$5,FALSE)))</f>
        <v/>
      </c>
    </row>
    <row r="334" spans="1:5" outlineLevel="3" x14ac:dyDescent="0.25">
      <c r="A334" s="15" t="s">
        <v>11050</v>
      </c>
      <c r="B334" s="15" t="s">
        <v>6472</v>
      </c>
      <c r="C334" s="3" t="s">
        <v>10989</v>
      </c>
      <c r="D334" s="3" t="s">
        <v>6509</v>
      </c>
      <c r="E334" s="32">
        <f>IF(ISNA(VLOOKUP(D334,[1]finalsorted!$A:$H,$E$5,FALSE))=TRUE,"terminated",(VLOOKUP(D334,[1]finalsorted!$A:$H,$E$5,FALSE)))</f>
        <v>501162.48</v>
      </c>
    </row>
    <row r="335" spans="1:5" outlineLevel="3" x14ac:dyDescent="0.25">
      <c r="A335" s="15" t="s">
        <v>11050</v>
      </c>
      <c r="B335" s="15" t="s">
        <v>6472</v>
      </c>
      <c r="C335" s="3" t="s">
        <v>10989</v>
      </c>
      <c r="D335" s="3" t="s">
        <v>6510</v>
      </c>
      <c r="E335" s="32" t="str">
        <f>IF(ISNA(VLOOKUP(D335,[1]finalsorted!$A:$H,$E$5,FALSE))=TRUE,"terminated",(VLOOKUP(D335,[1]finalsorted!$A:$H,$E$5,FALSE)))</f>
        <v/>
      </c>
    </row>
    <row r="336" spans="1:5" outlineLevel="3" x14ac:dyDescent="0.25">
      <c r="A336" s="15" t="s">
        <v>11050</v>
      </c>
      <c r="B336" s="15" t="s">
        <v>6472</v>
      </c>
      <c r="C336" s="3" t="s">
        <v>10989</v>
      </c>
      <c r="D336" s="3" t="s">
        <v>6511</v>
      </c>
      <c r="E336" s="32" t="str">
        <f>IF(ISNA(VLOOKUP(D336,[1]finalsorted!$A:$H,$E$5,FALSE))=TRUE,"terminated",(VLOOKUP(D336,[1]finalsorted!$A:$H,$E$5,FALSE)))</f>
        <v/>
      </c>
    </row>
    <row r="337" spans="1:5" outlineLevel="3" x14ac:dyDescent="0.25">
      <c r="A337" s="15" t="s">
        <v>11050</v>
      </c>
      <c r="B337" s="15" t="s">
        <v>6472</v>
      </c>
      <c r="C337" s="3" t="s">
        <v>10989</v>
      </c>
      <c r="D337" s="3" t="s">
        <v>6512</v>
      </c>
      <c r="E337" s="32" t="str">
        <f>IF(ISNA(VLOOKUP(D337,[1]finalsorted!$A:$H,$E$5,FALSE))=TRUE,"terminated",(VLOOKUP(D337,[1]finalsorted!$A:$H,$E$5,FALSE)))</f>
        <v/>
      </c>
    </row>
    <row r="338" spans="1:5" outlineLevel="3" x14ac:dyDescent="0.25">
      <c r="A338" s="15" t="s">
        <v>11050</v>
      </c>
      <c r="B338" s="15" t="s">
        <v>6472</v>
      </c>
      <c r="C338" s="3" t="s">
        <v>10989</v>
      </c>
      <c r="D338" s="3" t="s">
        <v>6513</v>
      </c>
      <c r="E338" s="32">
        <f>IF(ISNA(VLOOKUP(D338,[1]finalsorted!$A:$H,$E$5,FALSE))=TRUE,"terminated",(VLOOKUP(D338,[1]finalsorted!$A:$H,$E$5,FALSE)))</f>
        <v>362787.67</v>
      </c>
    </row>
    <row r="339" spans="1:5" outlineLevel="3" x14ac:dyDescent="0.25">
      <c r="A339" s="15" t="s">
        <v>11050</v>
      </c>
      <c r="B339" s="15" t="s">
        <v>6472</v>
      </c>
      <c r="C339" s="3" t="s">
        <v>10989</v>
      </c>
      <c r="D339" s="3" t="s">
        <v>6514</v>
      </c>
      <c r="E339" s="32">
        <f>IF(ISNA(VLOOKUP(D339,[1]finalsorted!$A:$H,$E$5,FALSE))=TRUE,"terminated",(VLOOKUP(D339,[1]finalsorted!$A:$H,$E$5,FALSE)))</f>
        <v>1173186.77</v>
      </c>
    </row>
    <row r="340" spans="1:5" outlineLevel="3" x14ac:dyDescent="0.25">
      <c r="A340" s="15" t="s">
        <v>11050</v>
      </c>
      <c r="B340" s="15" t="s">
        <v>6472</v>
      </c>
      <c r="C340" s="3" t="s">
        <v>10989</v>
      </c>
      <c r="D340" s="3" t="s">
        <v>6515</v>
      </c>
      <c r="E340" s="32" t="str">
        <f>IF(ISNA(VLOOKUP(D340,[1]finalsorted!$A:$H,$E$5,FALSE))=TRUE,"terminated",(VLOOKUP(D340,[1]finalsorted!$A:$H,$E$5,FALSE)))</f>
        <v/>
      </c>
    </row>
    <row r="341" spans="1:5" outlineLevel="3" x14ac:dyDescent="0.25">
      <c r="A341" s="15" t="s">
        <v>11050</v>
      </c>
      <c r="B341" s="15" t="s">
        <v>6472</v>
      </c>
      <c r="C341" s="3" t="s">
        <v>10989</v>
      </c>
      <c r="D341" s="3" t="s">
        <v>6516</v>
      </c>
      <c r="E341" s="32" t="str">
        <f>IF(ISNA(VLOOKUP(D341,[1]finalsorted!$A:$H,$E$5,FALSE))=TRUE,"terminated",(VLOOKUP(D341,[1]finalsorted!$A:$H,$E$5,FALSE)))</f>
        <v/>
      </c>
    </row>
    <row r="342" spans="1:5" outlineLevel="3" x14ac:dyDescent="0.25">
      <c r="A342" s="15" t="s">
        <v>11050</v>
      </c>
      <c r="B342" s="15" t="s">
        <v>6472</v>
      </c>
      <c r="C342" s="3" t="s">
        <v>10989</v>
      </c>
      <c r="D342" s="3" t="s">
        <v>6517</v>
      </c>
      <c r="E342" s="32" t="str">
        <f>IF(ISNA(VLOOKUP(D342,[1]finalsorted!$A:$H,$E$5,FALSE))=TRUE,"terminated",(VLOOKUP(D342,[1]finalsorted!$A:$H,$E$5,FALSE)))</f>
        <v/>
      </c>
    </row>
    <row r="343" spans="1:5" outlineLevel="3" x14ac:dyDescent="0.25">
      <c r="A343" s="15" t="s">
        <v>11050</v>
      </c>
      <c r="B343" s="15" t="s">
        <v>6472</v>
      </c>
      <c r="C343" s="3" t="s">
        <v>10989</v>
      </c>
      <c r="D343" s="3" t="s">
        <v>6518</v>
      </c>
      <c r="E343" s="32" t="str">
        <f>IF(ISNA(VLOOKUP(D343,[1]finalsorted!$A:$H,$E$5,FALSE))=TRUE,"terminated",(VLOOKUP(D343,[1]finalsorted!$A:$H,$E$5,FALSE)))</f>
        <v/>
      </c>
    </row>
    <row r="344" spans="1:5" outlineLevel="3" x14ac:dyDescent="0.25">
      <c r="A344" s="15" t="s">
        <v>11050</v>
      </c>
      <c r="B344" s="15" t="s">
        <v>6472</v>
      </c>
      <c r="C344" s="3" t="s">
        <v>10989</v>
      </c>
      <c r="D344" s="3" t="s">
        <v>6519</v>
      </c>
      <c r="E344" s="32" t="str">
        <f>IF(ISNA(VLOOKUP(D344,[1]finalsorted!$A:$H,$E$5,FALSE))=TRUE,"terminated",(VLOOKUP(D344,[1]finalsorted!$A:$H,$E$5,FALSE)))</f>
        <v/>
      </c>
    </row>
    <row r="345" spans="1:5" outlineLevel="3" x14ac:dyDescent="0.25">
      <c r="A345" s="15" t="s">
        <v>11050</v>
      </c>
      <c r="B345" s="15" t="s">
        <v>6472</v>
      </c>
      <c r="C345" s="3" t="s">
        <v>10989</v>
      </c>
      <c r="D345" s="3" t="s">
        <v>6520</v>
      </c>
      <c r="E345" s="32">
        <f>IF(ISNA(VLOOKUP(D345,[1]finalsorted!$A:$H,$E$5,FALSE))=TRUE,"terminated",(VLOOKUP(D345,[1]finalsorted!$A:$H,$E$5,FALSE)))</f>
        <v>211938.48</v>
      </c>
    </row>
    <row r="346" spans="1:5" outlineLevel="3" x14ac:dyDescent="0.25">
      <c r="A346" s="15" t="s">
        <v>11050</v>
      </c>
      <c r="B346" s="15" t="s">
        <v>6472</v>
      </c>
      <c r="C346" s="3" t="s">
        <v>10989</v>
      </c>
      <c r="D346" s="3" t="s">
        <v>6521</v>
      </c>
      <c r="E346" s="32" t="str">
        <f>IF(ISNA(VLOOKUP(D346,[1]finalsorted!$A:$H,$E$5,FALSE))=TRUE,"terminated",(VLOOKUP(D346,[1]finalsorted!$A:$H,$E$5,FALSE)))</f>
        <v/>
      </c>
    </row>
    <row r="347" spans="1:5" outlineLevel="3" x14ac:dyDescent="0.25">
      <c r="A347" s="15" t="s">
        <v>11050</v>
      </c>
      <c r="B347" s="15" t="s">
        <v>6472</v>
      </c>
      <c r="C347" s="3" t="s">
        <v>10989</v>
      </c>
      <c r="D347" s="3" t="s">
        <v>6522</v>
      </c>
      <c r="E347" s="32" t="str">
        <f>IF(ISNA(VLOOKUP(D347,[1]finalsorted!$A:$H,$E$5,FALSE))=TRUE,"terminated",(VLOOKUP(D347,[1]finalsorted!$A:$H,$E$5,FALSE)))</f>
        <v/>
      </c>
    </row>
    <row r="348" spans="1:5" outlineLevel="3" x14ac:dyDescent="0.25">
      <c r="A348" s="15" t="s">
        <v>11050</v>
      </c>
      <c r="B348" s="15" t="s">
        <v>6472</v>
      </c>
      <c r="C348" s="3" t="s">
        <v>10989</v>
      </c>
      <c r="D348" s="3" t="s">
        <v>6523</v>
      </c>
      <c r="E348" s="32" t="str">
        <f>IF(ISNA(VLOOKUP(D348,[1]finalsorted!$A:$H,$E$5,FALSE))=TRUE,"terminated",(VLOOKUP(D348,[1]finalsorted!$A:$H,$E$5,FALSE)))</f>
        <v/>
      </c>
    </row>
    <row r="349" spans="1:5" outlineLevel="3" x14ac:dyDescent="0.25">
      <c r="A349" s="15" t="s">
        <v>11050</v>
      </c>
      <c r="B349" s="15" t="s">
        <v>6472</v>
      </c>
      <c r="C349" s="3" t="s">
        <v>10989</v>
      </c>
      <c r="D349" s="3" t="s">
        <v>6524</v>
      </c>
      <c r="E349" s="32" t="str">
        <f>IF(ISNA(VLOOKUP(D349,[1]finalsorted!$A:$H,$E$5,FALSE))=TRUE,"terminated",(VLOOKUP(D349,[1]finalsorted!$A:$H,$E$5,FALSE)))</f>
        <v/>
      </c>
    </row>
    <row r="350" spans="1:5" outlineLevel="3" x14ac:dyDescent="0.25">
      <c r="A350" s="15" t="s">
        <v>11050</v>
      </c>
      <c r="B350" s="15" t="s">
        <v>6472</v>
      </c>
      <c r="C350" s="3" t="s">
        <v>10989</v>
      </c>
      <c r="D350" s="3" t="s">
        <v>6525</v>
      </c>
      <c r="E350" s="32" t="str">
        <f>IF(ISNA(VLOOKUP(D350,[1]finalsorted!$A:$H,$E$5,FALSE))=TRUE,"terminated",(VLOOKUP(D350,[1]finalsorted!$A:$H,$E$5,FALSE)))</f>
        <v/>
      </c>
    </row>
    <row r="351" spans="1:5" outlineLevel="3" x14ac:dyDescent="0.25">
      <c r="A351" s="15" t="s">
        <v>11050</v>
      </c>
      <c r="B351" s="15" t="s">
        <v>6472</v>
      </c>
      <c r="C351" s="3" t="s">
        <v>10989</v>
      </c>
      <c r="D351" s="3" t="s">
        <v>6526</v>
      </c>
      <c r="E351" s="32">
        <f>IF(ISNA(VLOOKUP(D351,[1]finalsorted!$A:$H,$E$5,FALSE))=TRUE,"terminated",(VLOOKUP(D351,[1]finalsorted!$A:$H,$E$5,FALSE)))</f>
        <v>175312.38</v>
      </c>
    </row>
    <row r="352" spans="1:5" outlineLevel="3" x14ac:dyDescent="0.25">
      <c r="A352" s="15" t="s">
        <v>11050</v>
      </c>
      <c r="B352" s="15" t="s">
        <v>6472</v>
      </c>
      <c r="C352" s="3" t="s">
        <v>10989</v>
      </c>
      <c r="D352" s="3" t="s">
        <v>6527</v>
      </c>
      <c r="E352" s="32">
        <f>IF(ISNA(VLOOKUP(D352,[1]finalsorted!$A:$H,$E$5,FALSE))=TRUE,"terminated",(VLOOKUP(D352,[1]finalsorted!$A:$H,$E$5,FALSE)))</f>
        <v>137836.38</v>
      </c>
    </row>
    <row r="353" spans="1:5" outlineLevel="3" x14ac:dyDescent="0.25">
      <c r="A353" s="15" t="s">
        <v>11050</v>
      </c>
      <c r="B353" s="15" t="s">
        <v>6472</v>
      </c>
      <c r="C353" s="3" t="s">
        <v>10989</v>
      </c>
      <c r="D353" s="3" t="s">
        <v>6528</v>
      </c>
      <c r="E353" s="32" t="str">
        <f>IF(ISNA(VLOOKUP(D353,[1]finalsorted!$A:$H,$E$5,FALSE))=TRUE,"terminated",(VLOOKUP(D353,[1]finalsorted!$A:$H,$E$5,FALSE)))</f>
        <v/>
      </c>
    </row>
    <row r="354" spans="1:5" outlineLevel="3" x14ac:dyDescent="0.25">
      <c r="A354" s="15" t="s">
        <v>11050</v>
      </c>
      <c r="B354" s="15" t="s">
        <v>6472</v>
      </c>
      <c r="C354" s="3" t="s">
        <v>10989</v>
      </c>
      <c r="D354" s="3" t="s">
        <v>6529</v>
      </c>
      <c r="E354" s="32" t="str">
        <f>IF(ISNA(VLOOKUP(D354,[1]finalsorted!$A:$H,$E$5,FALSE))=TRUE,"terminated",(VLOOKUP(D354,[1]finalsorted!$A:$H,$E$5,FALSE)))</f>
        <v/>
      </c>
    </row>
    <row r="355" spans="1:5" outlineLevel="3" x14ac:dyDescent="0.25">
      <c r="A355" s="15" t="s">
        <v>11050</v>
      </c>
      <c r="B355" s="15" t="s">
        <v>6472</v>
      </c>
      <c r="C355" s="3" t="s">
        <v>10989</v>
      </c>
      <c r="D355" s="3" t="s">
        <v>6530</v>
      </c>
      <c r="E355" s="32" t="str">
        <f>IF(ISNA(VLOOKUP(D355,[1]finalsorted!$A:$H,$E$5,FALSE))=TRUE,"terminated",(VLOOKUP(D355,[1]finalsorted!$A:$H,$E$5,FALSE)))</f>
        <v/>
      </c>
    </row>
    <row r="356" spans="1:5" outlineLevel="3" x14ac:dyDescent="0.25">
      <c r="A356" s="15" t="s">
        <v>11050</v>
      </c>
      <c r="B356" s="15" t="s">
        <v>6472</v>
      </c>
      <c r="C356" s="3" t="s">
        <v>10989</v>
      </c>
      <c r="D356" s="3" t="s">
        <v>6531</v>
      </c>
      <c r="E356" s="32" t="str">
        <f>IF(ISNA(VLOOKUP(D356,[1]finalsorted!$A:$H,$E$5,FALSE))=TRUE,"terminated",(VLOOKUP(D356,[1]finalsorted!$A:$H,$E$5,FALSE)))</f>
        <v/>
      </c>
    </row>
    <row r="357" spans="1:5" outlineLevel="3" x14ac:dyDescent="0.25">
      <c r="A357" s="15" t="s">
        <v>11050</v>
      </c>
      <c r="B357" s="15" t="s">
        <v>6472</v>
      </c>
      <c r="C357" s="3" t="s">
        <v>10989</v>
      </c>
      <c r="D357" s="3" t="s">
        <v>6532</v>
      </c>
      <c r="E357" s="32" t="str">
        <f>IF(ISNA(VLOOKUP(D357,[1]finalsorted!$A:$H,$E$5,FALSE))=TRUE,"terminated",(VLOOKUP(D357,[1]finalsorted!$A:$H,$E$5,FALSE)))</f>
        <v/>
      </c>
    </row>
    <row r="358" spans="1:5" outlineLevel="3" x14ac:dyDescent="0.25">
      <c r="A358" s="15" t="s">
        <v>11050</v>
      </c>
      <c r="B358" s="15" t="s">
        <v>6472</v>
      </c>
      <c r="C358" s="3" t="s">
        <v>10989</v>
      </c>
      <c r="D358" s="3" t="s">
        <v>6533</v>
      </c>
      <c r="E358" s="32" t="str">
        <f>IF(ISNA(VLOOKUP(D358,[1]finalsorted!$A:$H,$E$5,FALSE))=TRUE,"terminated",(VLOOKUP(D358,[1]finalsorted!$A:$H,$E$5,FALSE)))</f>
        <v/>
      </c>
    </row>
    <row r="359" spans="1:5" outlineLevel="3" x14ac:dyDescent="0.25">
      <c r="A359" s="15" t="s">
        <v>11050</v>
      </c>
      <c r="B359" s="15" t="s">
        <v>6472</v>
      </c>
      <c r="C359" s="3" t="s">
        <v>10989</v>
      </c>
      <c r="D359" s="3" t="s">
        <v>6534</v>
      </c>
      <c r="E359" s="32" t="str">
        <f>IF(ISNA(VLOOKUP(D359,[1]finalsorted!$A:$H,$E$5,FALSE))=TRUE,"terminated",(VLOOKUP(D359,[1]finalsorted!$A:$H,$E$5,FALSE)))</f>
        <v/>
      </c>
    </row>
    <row r="360" spans="1:5" outlineLevel="3" x14ac:dyDescent="0.25">
      <c r="A360" s="15" t="s">
        <v>11050</v>
      </c>
      <c r="B360" s="15" t="s">
        <v>6472</v>
      </c>
      <c r="C360" s="3" t="s">
        <v>10989</v>
      </c>
      <c r="D360" s="3" t="s">
        <v>6535</v>
      </c>
      <c r="E360" s="32">
        <f>IF(ISNA(VLOOKUP(D360,[1]finalsorted!$A:$H,$E$5,FALSE))=TRUE,"terminated",(VLOOKUP(D360,[1]finalsorted!$A:$H,$E$5,FALSE)))</f>
        <v>394694.1</v>
      </c>
    </row>
    <row r="361" spans="1:5" outlineLevel="3" x14ac:dyDescent="0.25">
      <c r="A361" s="15" t="s">
        <v>11050</v>
      </c>
      <c r="B361" s="15" t="s">
        <v>6472</v>
      </c>
      <c r="C361" s="3" t="s">
        <v>10989</v>
      </c>
      <c r="D361" s="3" t="s">
        <v>6536</v>
      </c>
      <c r="E361" s="32" t="str">
        <f>IF(ISNA(VLOOKUP(D361,[1]finalsorted!$A:$H,$E$5,FALSE))=TRUE,"terminated",(VLOOKUP(D361,[1]finalsorted!$A:$H,$E$5,FALSE)))</f>
        <v/>
      </c>
    </row>
    <row r="362" spans="1:5" outlineLevel="3" x14ac:dyDescent="0.25">
      <c r="A362" s="15" t="s">
        <v>11050</v>
      </c>
      <c r="B362" s="15" t="s">
        <v>6472</v>
      </c>
      <c r="C362" s="3" t="s">
        <v>10989</v>
      </c>
      <c r="D362" s="3" t="s">
        <v>6537</v>
      </c>
      <c r="E362" s="32" t="str">
        <f>IF(ISNA(VLOOKUP(D362,[1]finalsorted!$A:$H,$E$5,FALSE))=TRUE,"terminated",(VLOOKUP(D362,[1]finalsorted!$A:$H,$E$5,FALSE)))</f>
        <v/>
      </c>
    </row>
    <row r="363" spans="1:5" outlineLevel="3" x14ac:dyDescent="0.25">
      <c r="A363" s="15" t="s">
        <v>11050</v>
      </c>
      <c r="B363" s="15" t="s">
        <v>6472</v>
      </c>
      <c r="C363" s="3" t="s">
        <v>10989</v>
      </c>
      <c r="D363" s="3" t="s">
        <v>6538</v>
      </c>
      <c r="E363" s="32" t="str">
        <f>IF(ISNA(VLOOKUP(D363,[1]finalsorted!$A:$H,$E$5,FALSE))=TRUE,"terminated",(VLOOKUP(D363,[1]finalsorted!$A:$H,$E$5,FALSE)))</f>
        <v/>
      </c>
    </row>
    <row r="364" spans="1:5" outlineLevel="3" x14ac:dyDescent="0.25">
      <c r="A364" s="15" t="s">
        <v>11050</v>
      </c>
      <c r="B364" s="15" t="s">
        <v>6472</v>
      </c>
      <c r="C364" s="3" t="s">
        <v>10989</v>
      </c>
      <c r="D364" s="3" t="s">
        <v>6539</v>
      </c>
      <c r="E364" s="32" t="str">
        <f>IF(ISNA(VLOOKUP(D364,[1]finalsorted!$A:$H,$E$5,FALSE))=TRUE,"terminated",(VLOOKUP(D364,[1]finalsorted!$A:$H,$E$5,FALSE)))</f>
        <v/>
      </c>
    </row>
    <row r="365" spans="1:5" outlineLevel="3" x14ac:dyDescent="0.25">
      <c r="A365" s="15" t="s">
        <v>11050</v>
      </c>
      <c r="B365" s="15" t="s">
        <v>6472</v>
      </c>
      <c r="C365" s="3" t="s">
        <v>10989</v>
      </c>
      <c r="D365" s="3" t="s">
        <v>6540</v>
      </c>
      <c r="E365" s="32" t="str">
        <f>IF(ISNA(VLOOKUP(D365,[1]finalsorted!$A:$H,$E$5,FALSE))=TRUE,"terminated",(VLOOKUP(D365,[1]finalsorted!$A:$H,$E$5,FALSE)))</f>
        <v/>
      </c>
    </row>
    <row r="366" spans="1:5" outlineLevel="3" x14ac:dyDescent="0.25">
      <c r="A366" s="15" t="s">
        <v>11050</v>
      </c>
      <c r="B366" s="15" t="s">
        <v>6472</v>
      </c>
      <c r="C366" s="3" t="s">
        <v>10989</v>
      </c>
      <c r="D366" s="3" t="s">
        <v>6541</v>
      </c>
      <c r="E366" s="32">
        <f>IF(ISNA(VLOOKUP(D366,[1]finalsorted!$A:$H,$E$5,FALSE))=TRUE,"terminated",(VLOOKUP(D366,[1]finalsorted!$A:$H,$E$5,FALSE)))</f>
        <v>249389.96</v>
      </c>
    </row>
    <row r="367" spans="1:5" outlineLevel="3" x14ac:dyDescent="0.25">
      <c r="A367" s="15" t="s">
        <v>11050</v>
      </c>
      <c r="B367" s="15" t="s">
        <v>6472</v>
      </c>
      <c r="C367" s="3" t="s">
        <v>10989</v>
      </c>
      <c r="D367" s="3" t="s">
        <v>6542</v>
      </c>
      <c r="E367" s="32" t="str">
        <f>IF(ISNA(VLOOKUP(D367,[1]finalsorted!$A:$H,$E$5,FALSE))=TRUE,"terminated",(VLOOKUP(D367,[1]finalsorted!$A:$H,$E$5,FALSE)))</f>
        <v/>
      </c>
    </row>
    <row r="368" spans="1:5" outlineLevel="3" x14ac:dyDescent="0.25">
      <c r="A368" s="15" t="s">
        <v>11050</v>
      </c>
      <c r="B368" s="15" t="s">
        <v>6472</v>
      </c>
      <c r="C368" s="3" t="s">
        <v>10989</v>
      </c>
      <c r="D368" s="3" t="s">
        <v>6543</v>
      </c>
      <c r="E368" s="32">
        <f>IF(ISNA(VLOOKUP(D368,[1]finalsorted!$A:$H,$E$5,FALSE))=TRUE,"terminated",(VLOOKUP(D368,[1]finalsorted!$A:$H,$E$5,FALSE)))</f>
        <v>365288.97</v>
      </c>
    </row>
    <row r="369" spans="1:5" outlineLevel="3" x14ac:dyDescent="0.25">
      <c r="A369" s="15" t="s">
        <v>11050</v>
      </c>
      <c r="B369" s="15" t="s">
        <v>6472</v>
      </c>
      <c r="C369" s="3" t="s">
        <v>10989</v>
      </c>
      <c r="D369" s="3" t="s">
        <v>6544</v>
      </c>
      <c r="E369" s="32" t="str">
        <f>IF(ISNA(VLOOKUP(D369,[1]finalsorted!$A:$H,$E$5,FALSE))=TRUE,"terminated",(VLOOKUP(D369,[1]finalsorted!$A:$H,$E$5,FALSE)))</f>
        <v/>
      </c>
    </row>
    <row r="370" spans="1:5" outlineLevel="3" x14ac:dyDescent="0.25">
      <c r="A370" s="15" t="s">
        <v>11050</v>
      </c>
      <c r="B370" s="15" t="s">
        <v>6472</v>
      </c>
      <c r="C370" s="3" t="s">
        <v>10989</v>
      </c>
      <c r="D370" s="3" t="s">
        <v>6545</v>
      </c>
      <c r="E370" s="32" t="str">
        <f>IF(ISNA(VLOOKUP(D370,[1]finalsorted!$A:$H,$E$5,FALSE))=TRUE,"terminated",(VLOOKUP(D370,[1]finalsorted!$A:$H,$E$5,FALSE)))</f>
        <v/>
      </c>
    </row>
    <row r="371" spans="1:5" outlineLevel="3" x14ac:dyDescent="0.25">
      <c r="A371" s="15" t="s">
        <v>11050</v>
      </c>
      <c r="B371" s="15" t="s">
        <v>6472</v>
      </c>
      <c r="C371" s="3" t="s">
        <v>10989</v>
      </c>
      <c r="D371" s="3" t="s">
        <v>6546</v>
      </c>
      <c r="E371" s="32" t="str">
        <f>IF(ISNA(VLOOKUP(D371,[1]finalsorted!$A:$H,$E$5,FALSE))=TRUE,"terminated",(VLOOKUP(D371,[1]finalsorted!$A:$H,$E$5,FALSE)))</f>
        <v/>
      </c>
    </row>
    <row r="372" spans="1:5" outlineLevel="3" x14ac:dyDescent="0.25">
      <c r="A372" s="15" t="s">
        <v>11050</v>
      </c>
      <c r="B372" s="15" t="s">
        <v>6472</v>
      </c>
      <c r="C372" s="3" t="s">
        <v>10989</v>
      </c>
      <c r="D372" s="3" t="s">
        <v>6547</v>
      </c>
      <c r="E372" s="32" t="str">
        <f>IF(ISNA(VLOOKUP(D372,[1]finalsorted!$A:$H,$E$5,FALSE))=TRUE,"terminated",(VLOOKUP(D372,[1]finalsorted!$A:$H,$E$5,FALSE)))</f>
        <v/>
      </c>
    </row>
    <row r="373" spans="1:5" outlineLevel="3" x14ac:dyDescent="0.25">
      <c r="A373" s="15" t="s">
        <v>11050</v>
      </c>
      <c r="B373" s="15" t="s">
        <v>6472</v>
      </c>
      <c r="C373" s="3" t="s">
        <v>10989</v>
      </c>
      <c r="D373" s="3" t="s">
        <v>6548</v>
      </c>
      <c r="E373" s="32" t="str">
        <f>IF(ISNA(VLOOKUP(D373,[1]finalsorted!$A:$H,$E$5,FALSE))=TRUE,"terminated",(VLOOKUP(D373,[1]finalsorted!$A:$H,$E$5,FALSE)))</f>
        <v/>
      </c>
    </row>
    <row r="374" spans="1:5" outlineLevel="3" x14ac:dyDescent="0.25">
      <c r="A374" s="15" t="s">
        <v>11050</v>
      </c>
      <c r="B374" s="15" t="s">
        <v>6472</v>
      </c>
      <c r="C374" s="3" t="s">
        <v>10989</v>
      </c>
      <c r="D374" s="3" t="s">
        <v>6549</v>
      </c>
      <c r="E374" s="32" t="str">
        <f>IF(ISNA(VLOOKUP(D374,[1]finalsorted!$A:$H,$E$5,FALSE))=TRUE,"terminated",(VLOOKUP(D374,[1]finalsorted!$A:$H,$E$5,FALSE)))</f>
        <v/>
      </c>
    </row>
    <row r="375" spans="1:5" outlineLevel="3" x14ac:dyDescent="0.25">
      <c r="A375" s="15" t="s">
        <v>11050</v>
      </c>
      <c r="B375" s="15" t="s">
        <v>6472</v>
      </c>
      <c r="C375" s="3" t="s">
        <v>10989</v>
      </c>
      <c r="D375" s="3" t="s">
        <v>6550</v>
      </c>
      <c r="E375" s="32" t="str">
        <f>IF(ISNA(VLOOKUP(D375,[1]finalsorted!$A:$H,$E$5,FALSE))=TRUE,"terminated",(VLOOKUP(D375,[1]finalsorted!$A:$H,$E$5,FALSE)))</f>
        <v/>
      </c>
    </row>
    <row r="376" spans="1:5" outlineLevel="3" x14ac:dyDescent="0.25">
      <c r="A376" s="15" t="s">
        <v>11050</v>
      </c>
      <c r="B376" s="15" t="s">
        <v>6472</v>
      </c>
      <c r="C376" s="3" t="s">
        <v>10989</v>
      </c>
      <c r="D376" s="3" t="s">
        <v>6551</v>
      </c>
      <c r="E376" s="32" t="str">
        <f>IF(ISNA(VLOOKUP(D376,[1]finalsorted!$A:$H,$E$5,FALSE))=TRUE,"terminated",(VLOOKUP(D376,[1]finalsorted!$A:$H,$E$5,FALSE)))</f>
        <v/>
      </c>
    </row>
    <row r="377" spans="1:5" outlineLevel="3" x14ac:dyDescent="0.25">
      <c r="A377" s="15" t="s">
        <v>11050</v>
      </c>
      <c r="B377" s="15" t="s">
        <v>6472</v>
      </c>
      <c r="C377" s="3" t="s">
        <v>10989</v>
      </c>
      <c r="D377" s="3" t="s">
        <v>6552</v>
      </c>
      <c r="E377" s="32" t="str">
        <f>IF(ISNA(VLOOKUP(D377,[1]finalsorted!$A:$H,$E$5,FALSE))=TRUE,"terminated",(VLOOKUP(D377,[1]finalsorted!$A:$H,$E$5,FALSE)))</f>
        <v/>
      </c>
    </row>
    <row r="378" spans="1:5" outlineLevel="3" x14ac:dyDescent="0.25">
      <c r="A378" s="15" t="s">
        <v>11050</v>
      </c>
      <c r="B378" s="15" t="s">
        <v>6472</v>
      </c>
      <c r="C378" s="3" t="s">
        <v>10989</v>
      </c>
      <c r="D378" s="3" t="s">
        <v>6553</v>
      </c>
      <c r="E378" s="32">
        <f>IF(ISNA(VLOOKUP(D378,[1]finalsorted!$A:$H,$E$5,FALSE))=TRUE,"terminated",(VLOOKUP(D378,[1]finalsorted!$A:$H,$E$5,FALSE)))</f>
        <v>1753218.4</v>
      </c>
    </row>
    <row r="379" spans="1:5" outlineLevel="3" x14ac:dyDescent="0.25">
      <c r="A379" s="15" t="s">
        <v>11050</v>
      </c>
      <c r="B379" s="15" t="s">
        <v>6472</v>
      </c>
      <c r="C379" s="3" t="s">
        <v>10989</v>
      </c>
      <c r="D379" s="3" t="s">
        <v>6554</v>
      </c>
      <c r="E379" s="32">
        <f>IF(ISNA(VLOOKUP(D379,[1]finalsorted!$A:$H,$E$5,FALSE))=TRUE,"terminated",(VLOOKUP(D379,[1]finalsorted!$A:$H,$E$5,FALSE)))</f>
        <v>936920.75</v>
      </c>
    </row>
    <row r="380" spans="1:5" outlineLevel="3" x14ac:dyDescent="0.25">
      <c r="A380" s="15" t="s">
        <v>11050</v>
      </c>
      <c r="B380" s="15" t="s">
        <v>6472</v>
      </c>
      <c r="C380" s="3" t="s">
        <v>10989</v>
      </c>
      <c r="D380" s="3" t="s">
        <v>6555</v>
      </c>
      <c r="E380" s="32">
        <f>IF(ISNA(VLOOKUP(D380,[1]finalsorted!$A:$H,$E$5,FALSE))=TRUE,"terminated",(VLOOKUP(D380,[1]finalsorted!$A:$H,$E$5,FALSE)))</f>
        <v>1261545.81</v>
      </c>
    </row>
    <row r="381" spans="1:5" outlineLevel="3" x14ac:dyDescent="0.25">
      <c r="A381" s="15" t="s">
        <v>11050</v>
      </c>
      <c r="B381" s="15" t="s">
        <v>6472</v>
      </c>
      <c r="C381" s="3" t="s">
        <v>10989</v>
      </c>
      <c r="D381" s="3" t="s">
        <v>6556</v>
      </c>
      <c r="E381" s="32">
        <f>IF(ISNA(VLOOKUP(D381,[1]finalsorted!$A:$H,$E$5,FALSE))=TRUE,"terminated",(VLOOKUP(D381,[1]finalsorted!$A:$H,$E$5,FALSE)))</f>
        <v>1368264.01</v>
      </c>
    </row>
    <row r="382" spans="1:5" outlineLevel="3" x14ac:dyDescent="0.25">
      <c r="A382" s="15" t="s">
        <v>11050</v>
      </c>
      <c r="B382" s="15" t="s">
        <v>6472</v>
      </c>
      <c r="C382" s="3" t="s">
        <v>10989</v>
      </c>
      <c r="D382" s="3" t="s">
        <v>6557</v>
      </c>
      <c r="E382" s="32" t="str">
        <f>IF(ISNA(VLOOKUP(D382,[1]finalsorted!$A:$H,$E$5,FALSE))=TRUE,"terminated",(VLOOKUP(D382,[1]finalsorted!$A:$H,$E$5,FALSE)))</f>
        <v/>
      </c>
    </row>
    <row r="383" spans="1:5" outlineLevel="3" x14ac:dyDescent="0.25">
      <c r="A383" s="15" t="s">
        <v>11050</v>
      </c>
      <c r="B383" s="15" t="s">
        <v>6472</v>
      </c>
      <c r="C383" s="3" t="s">
        <v>10989</v>
      </c>
      <c r="D383" s="3" t="s">
        <v>6558</v>
      </c>
      <c r="E383" s="32" t="str">
        <f>IF(ISNA(VLOOKUP(D383,[1]finalsorted!$A:$H,$E$5,FALSE))=TRUE,"terminated",(VLOOKUP(D383,[1]finalsorted!$A:$H,$E$5,FALSE)))</f>
        <v/>
      </c>
    </row>
    <row r="384" spans="1:5" outlineLevel="3" x14ac:dyDescent="0.25">
      <c r="A384" s="15" t="s">
        <v>11050</v>
      </c>
      <c r="B384" s="15" t="s">
        <v>6472</v>
      </c>
      <c r="C384" s="3" t="s">
        <v>10989</v>
      </c>
      <c r="D384" s="3" t="s">
        <v>6559</v>
      </c>
      <c r="E384" s="32" t="str">
        <f>IF(ISNA(VLOOKUP(D384,[1]finalsorted!$A:$H,$E$5,FALSE))=TRUE,"terminated",(VLOOKUP(D384,[1]finalsorted!$A:$H,$E$5,FALSE)))</f>
        <v/>
      </c>
    </row>
    <row r="385" spans="1:5" outlineLevel="3" x14ac:dyDescent="0.25">
      <c r="A385" s="15" t="s">
        <v>11050</v>
      </c>
      <c r="B385" s="15" t="s">
        <v>6472</v>
      </c>
      <c r="C385" s="3" t="s">
        <v>10989</v>
      </c>
      <c r="D385" s="3" t="s">
        <v>6560</v>
      </c>
      <c r="E385" s="32" t="str">
        <f>IF(ISNA(VLOOKUP(D385,[1]finalsorted!$A:$H,$E$5,FALSE))=TRUE,"terminated",(VLOOKUP(D385,[1]finalsorted!$A:$H,$E$5,FALSE)))</f>
        <v/>
      </c>
    </row>
    <row r="386" spans="1:5" outlineLevel="3" x14ac:dyDescent="0.25">
      <c r="A386" s="15" t="s">
        <v>11050</v>
      </c>
      <c r="B386" s="15" t="s">
        <v>6472</v>
      </c>
      <c r="C386" s="3" t="s">
        <v>10989</v>
      </c>
      <c r="D386" s="3" t="s">
        <v>6561</v>
      </c>
      <c r="E386" s="32" t="str">
        <f>IF(ISNA(VLOOKUP(D386,[1]finalsorted!$A:$H,$E$5,FALSE))=TRUE,"terminated",(VLOOKUP(D386,[1]finalsorted!$A:$H,$E$5,FALSE)))</f>
        <v/>
      </c>
    </row>
    <row r="387" spans="1:5" outlineLevel="3" x14ac:dyDescent="0.25">
      <c r="A387" s="15" t="s">
        <v>11050</v>
      </c>
      <c r="B387" s="15" t="s">
        <v>6472</v>
      </c>
      <c r="C387" s="3" t="s">
        <v>10989</v>
      </c>
      <c r="D387" s="3" t="s">
        <v>6562</v>
      </c>
      <c r="E387" s="32" t="str">
        <f>IF(ISNA(VLOOKUP(D387,[1]finalsorted!$A:$H,$E$5,FALSE))=TRUE,"terminated",(VLOOKUP(D387,[1]finalsorted!$A:$H,$E$5,FALSE)))</f>
        <v/>
      </c>
    </row>
    <row r="388" spans="1:5" outlineLevel="3" x14ac:dyDescent="0.25">
      <c r="A388" s="15" t="s">
        <v>11050</v>
      </c>
      <c r="B388" s="15" t="s">
        <v>6472</v>
      </c>
      <c r="C388" s="3" t="s">
        <v>10989</v>
      </c>
      <c r="D388" s="3" t="s">
        <v>6563</v>
      </c>
      <c r="E388" s="32" t="str">
        <f>IF(ISNA(VLOOKUP(D388,[1]finalsorted!$A:$H,$E$5,FALSE))=TRUE,"terminated",(VLOOKUP(D388,[1]finalsorted!$A:$H,$E$5,FALSE)))</f>
        <v/>
      </c>
    </row>
    <row r="389" spans="1:5" outlineLevel="3" x14ac:dyDescent="0.25">
      <c r="A389" s="15" t="s">
        <v>11050</v>
      </c>
      <c r="B389" s="15" t="s">
        <v>6472</v>
      </c>
      <c r="C389" s="3" t="s">
        <v>10989</v>
      </c>
      <c r="D389" s="3" t="s">
        <v>6564</v>
      </c>
      <c r="E389" s="32" t="str">
        <f>IF(ISNA(VLOOKUP(D389,[1]finalsorted!$A:$H,$E$5,FALSE))=TRUE,"terminated",(VLOOKUP(D389,[1]finalsorted!$A:$H,$E$5,FALSE)))</f>
        <v/>
      </c>
    </row>
    <row r="390" spans="1:5" outlineLevel="3" x14ac:dyDescent="0.25">
      <c r="A390" s="15" t="s">
        <v>11050</v>
      </c>
      <c r="B390" s="15" t="s">
        <v>6472</v>
      </c>
      <c r="C390" s="3" t="s">
        <v>10989</v>
      </c>
      <c r="D390" s="3" t="s">
        <v>6565</v>
      </c>
      <c r="E390" s="32" t="str">
        <f>IF(ISNA(VLOOKUP(D390,[1]finalsorted!$A:$H,$E$5,FALSE))=TRUE,"terminated",(VLOOKUP(D390,[1]finalsorted!$A:$H,$E$5,FALSE)))</f>
        <v/>
      </c>
    </row>
    <row r="391" spans="1:5" outlineLevel="3" x14ac:dyDescent="0.25">
      <c r="A391" s="15" t="s">
        <v>11050</v>
      </c>
      <c r="B391" s="15" t="s">
        <v>6472</v>
      </c>
      <c r="C391" s="3" t="s">
        <v>10989</v>
      </c>
      <c r="D391" s="3" t="s">
        <v>6566</v>
      </c>
      <c r="E391" s="32" t="str">
        <f>IF(ISNA(VLOOKUP(D391,[1]finalsorted!$A:$H,$E$5,FALSE))=TRUE,"terminated",(VLOOKUP(D391,[1]finalsorted!$A:$H,$E$5,FALSE)))</f>
        <v/>
      </c>
    </row>
    <row r="392" spans="1:5" outlineLevel="3" x14ac:dyDescent="0.25">
      <c r="A392" s="15" t="s">
        <v>11050</v>
      </c>
      <c r="B392" s="15" t="s">
        <v>6472</v>
      </c>
      <c r="C392" s="3" t="s">
        <v>10989</v>
      </c>
      <c r="D392" s="3" t="s">
        <v>6567</v>
      </c>
      <c r="E392" s="32">
        <f>IF(ISNA(VLOOKUP(D392,[1]finalsorted!$A:$H,$E$5,FALSE))=TRUE,"terminated",(VLOOKUP(D392,[1]finalsorted!$A:$H,$E$5,FALSE)))</f>
        <v>262565.13</v>
      </c>
    </row>
    <row r="393" spans="1:5" outlineLevel="3" x14ac:dyDescent="0.25">
      <c r="A393" s="15" t="s">
        <v>11050</v>
      </c>
      <c r="B393" s="15" t="s">
        <v>6472</v>
      </c>
      <c r="C393" s="3" t="s">
        <v>10989</v>
      </c>
      <c r="D393" s="3" t="s">
        <v>6568</v>
      </c>
      <c r="E393" s="32" t="str">
        <f>IF(ISNA(VLOOKUP(D393,[1]finalsorted!$A:$H,$E$5,FALSE))=TRUE,"terminated",(VLOOKUP(D393,[1]finalsorted!$A:$H,$E$5,FALSE)))</f>
        <v/>
      </c>
    </row>
    <row r="394" spans="1:5" outlineLevel="3" x14ac:dyDescent="0.25">
      <c r="A394" s="15" t="s">
        <v>11050</v>
      </c>
      <c r="B394" s="15" t="s">
        <v>6472</v>
      </c>
      <c r="C394" s="3" t="s">
        <v>10989</v>
      </c>
      <c r="D394" s="3" t="s">
        <v>6569</v>
      </c>
      <c r="E394" s="32" t="str">
        <f>IF(ISNA(VLOOKUP(D394,[1]finalsorted!$A:$H,$E$5,FALSE))=TRUE,"terminated",(VLOOKUP(D394,[1]finalsorted!$A:$H,$E$5,FALSE)))</f>
        <v/>
      </c>
    </row>
    <row r="395" spans="1:5" outlineLevel="3" x14ac:dyDescent="0.25">
      <c r="A395" s="15" t="s">
        <v>11050</v>
      </c>
      <c r="B395" s="15" t="s">
        <v>6472</v>
      </c>
      <c r="C395" s="3" t="s">
        <v>10989</v>
      </c>
      <c r="D395" s="3" t="s">
        <v>6570</v>
      </c>
      <c r="E395" s="32" t="str">
        <f>IF(ISNA(VLOOKUP(D395,[1]finalsorted!$A:$H,$E$5,FALSE))=TRUE,"terminated",(VLOOKUP(D395,[1]finalsorted!$A:$H,$E$5,FALSE)))</f>
        <v/>
      </c>
    </row>
    <row r="396" spans="1:5" outlineLevel="3" x14ac:dyDescent="0.25">
      <c r="A396" s="15" t="s">
        <v>11050</v>
      </c>
      <c r="B396" s="15" t="s">
        <v>6472</v>
      </c>
      <c r="C396" s="3" t="s">
        <v>10989</v>
      </c>
      <c r="D396" s="3" t="s">
        <v>6571</v>
      </c>
      <c r="E396" s="32" t="str">
        <f>IF(ISNA(VLOOKUP(D396,[1]finalsorted!$A:$H,$E$5,FALSE))=TRUE,"terminated",(VLOOKUP(D396,[1]finalsorted!$A:$H,$E$5,FALSE)))</f>
        <v/>
      </c>
    </row>
    <row r="397" spans="1:5" outlineLevel="3" x14ac:dyDescent="0.25">
      <c r="A397" s="15" t="s">
        <v>11050</v>
      </c>
      <c r="B397" s="15" t="s">
        <v>6472</v>
      </c>
      <c r="C397" s="3" t="s">
        <v>10989</v>
      </c>
      <c r="D397" s="3" t="s">
        <v>6572</v>
      </c>
      <c r="E397" s="32" t="str">
        <f>IF(ISNA(VLOOKUP(D397,[1]finalsorted!$A:$H,$E$5,FALSE))=TRUE,"terminated",(VLOOKUP(D397,[1]finalsorted!$A:$H,$E$5,FALSE)))</f>
        <v/>
      </c>
    </row>
    <row r="398" spans="1:5" outlineLevel="3" x14ac:dyDescent="0.25">
      <c r="A398" s="15" t="s">
        <v>11050</v>
      </c>
      <c r="B398" s="15" t="s">
        <v>6472</v>
      </c>
      <c r="C398" s="3" t="s">
        <v>10989</v>
      </c>
      <c r="D398" s="3" t="s">
        <v>6573</v>
      </c>
      <c r="E398" s="32">
        <f>IF(ISNA(VLOOKUP(D398,[1]finalsorted!$A:$H,$E$5,FALSE))=TRUE,"terminated",(VLOOKUP(D398,[1]finalsorted!$A:$H,$E$5,FALSE)))</f>
        <v>1573553.3</v>
      </c>
    </row>
    <row r="399" spans="1:5" outlineLevel="3" x14ac:dyDescent="0.25">
      <c r="A399" s="15" t="s">
        <v>11050</v>
      </c>
      <c r="B399" s="15" t="s">
        <v>6472</v>
      </c>
      <c r="C399" s="3" t="s">
        <v>10989</v>
      </c>
      <c r="D399" s="3" t="s">
        <v>6574</v>
      </c>
      <c r="E399" s="32" t="str">
        <f>IF(ISNA(VLOOKUP(D399,[1]finalsorted!$A:$H,$E$5,FALSE))=TRUE,"terminated",(VLOOKUP(D399,[1]finalsorted!$A:$H,$E$5,FALSE)))</f>
        <v/>
      </c>
    </row>
    <row r="400" spans="1:5" outlineLevel="3" x14ac:dyDescent="0.25">
      <c r="A400" s="15" t="s">
        <v>11050</v>
      </c>
      <c r="B400" s="15" t="s">
        <v>6472</v>
      </c>
      <c r="C400" s="3" t="s">
        <v>10989</v>
      </c>
      <c r="D400" s="3" t="s">
        <v>6575</v>
      </c>
      <c r="E400" s="32">
        <f>IF(ISNA(VLOOKUP(D400,[1]finalsorted!$A:$H,$E$5,FALSE))=TRUE,"terminated",(VLOOKUP(D400,[1]finalsorted!$A:$H,$E$5,FALSE)))</f>
        <v>303822.13</v>
      </c>
    </row>
    <row r="401" spans="1:5" outlineLevel="3" x14ac:dyDescent="0.25">
      <c r="A401" s="15" t="s">
        <v>11050</v>
      </c>
      <c r="B401" s="15" t="s">
        <v>6472</v>
      </c>
      <c r="C401" s="3" t="s">
        <v>10989</v>
      </c>
      <c r="D401" s="3" t="s">
        <v>6576</v>
      </c>
      <c r="E401" s="32" t="str">
        <f>IF(ISNA(VLOOKUP(D401,[1]finalsorted!$A:$H,$E$5,FALSE))=TRUE,"terminated",(VLOOKUP(D401,[1]finalsorted!$A:$H,$E$5,FALSE)))</f>
        <v/>
      </c>
    </row>
    <row r="402" spans="1:5" outlineLevel="3" x14ac:dyDescent="0.25">
      <c r="A402" s="15" t="s">
        <v>11050</v>
      </c>
      <c r="B402" s="15" t="s">
        <v>6472</v>
      </c>
      <c r="C402" s="3" t="s">
        <v>10989</v>
      </c>
      <c r="D402" s="3" t="s">
        <v>6577</v>
      </c>
      <c r="E402" s="32">
        <f>IF(ISNA(VLOOKUP(D402,[1]finalsorted!$A:$H,$E$5,FALSE))=TRUE,"terminated",(VLOOKUP(D402,[1]finalsorted!$A:$H,$E$5,FALSE)))</f>
        <v>5335411.46</v>
      </c>
    </row>
    <row r="403" spans="1:5" outlineLevel="3" x14ac:dyDescent="0.25">
      <c r="A403" s="15" t="s">
        <v>11050</v>
      </c>
      <c r="B403" s="15" t="s">
        <v>6472</v>
      </c>
      <c r="C403" s="3" t="s">
        <v>10989</v>
      </c>
      <c r="D403" s="3" t="s">
        <v>6578</v>
      </c>
      <c r="E403" s="32">
        <f>IF(ISNA(VLOOKUP(D403,[1]finalsorted!$A:$H,$E$5,FALSE))=TRUE,"terminated",(VLOOKUP(D403,[1]finalsorted!$A:$H,$E$5,FALSE)))</f>
        <v>1622714.75</v>
      </c>
    </row>
    <row r="404" spans="1:5" outlineLevel="3" x14ac:dyDescent="0.25">
      <c r="A404" s="15" t="s">
        <v>11050</v>
      </c>
      <c r="B404" s="15" t="s">
        <v>6472</v>
      </c>
      <c r="C404" s="3" t="s">
        <v>10989</v>
      </c>
      <c r="D404" s="3" t="s">
        <v>6579</v>
      </c>
      <c r="E404" s="32" t="str">
        <f>IF(ISNA(VLOOKUP(D404,[1]finalsorted!$A:$H,$E$5,FALSE))=TRUE,"terminated",(VLOOKUP(D404,[1]finalsorted!$A:$H,$E$5,FALSE)))</f>
        <v/>
      </c>
    </row>
    <row r="405" spans="1:5" outlineLevel="3" x14ac:dyDescent="0.25">
      <c r="A405" s="15" t="s">
        <v>11050</v>
      </c>
      <c r="B405" s="15" t="s">
        <v>6472</v>
      </c>
      <c r="C405" s="3" t="s">
        <v>10989</v>
      </c>
      <c r="D405" s="3" t="s">
        <v>6580</v>
      </c>
      <c r="E405" s="32" t="str">
        <f>IF(ISNA(VLOOKUP(D405,[1]finalsorted!$A:$H,$E$5,FALSE))=TRUE,"terminated",(VLOOKUP(D405,[1]finalsorted!$A:$H,$E$5,FALSE)))</f>
        <v/>
      </c>
    </row>
    <row r="406" spans="1:5" outlineLevel="3" x14ac:dyDescent="0.25">
      <c r="A406" s="15" t="s">
        <v>11050</v>
      </c>
      <c r="B406" s="15" t="s">
        <v>6472</v>
      </c>
      <c r="C406" s="3" t="s">
        <v>10989</v>
      </c>
      <c r="D406" s="3" t="s">
        <v>6581</v>
      </c>
      <c r="E406" s="32" t="str">
        <f>IF(ISNA(VLOOKUP(D406,[1]finalsorted!$A:$H,$E$5,FALSE))=TRUE,"terminated",(VLOOKUP(D406,[1]finalsorted!$A:$H,$E$5,FALSE)))</f>
        <v/>
      </c>
    </row>
    <row r="407" spans="1:5" outlineLevel="3" x14ac:dyDescent="0.25">
      <c r="A407" s="15" t="s">
        <v>11050</v>
      </c>
      <c r="B407" s="15" t="s">
        <v>6472</v>
      </c>
      <c r="C407" s="3" t="s">
        <v>10989</v>
      </c>
      <c r="D407" s="3" t="s">
        <v>6582</v>
      </c>
      <c r="E407" s="32">
        <f>IF(ISNA(VLOOKUP(D407,[1]finalsorted!$A:$H,$E$5,FALSE))=TRUE,"terminated",(VLOOKUP(D407,[1]finalsorted!$A:$H,$E$5,FALSE)))</f>
        <v>1483156.71</v>
      </c>
    </row>
    <row r="408" spans="1:5" outlineLevel="3" x14ac:dyDescent="0.25">
      <c r="A408" s="15" t="s">
        <v>11050</v>
      </c>
      <c r="B408" s="15" t="s">
        <v>6472</v>
      </c>
      <c r="C408" s="3" t="s">
        <v>10989</v>
      </c>
      <c r="D408" s="3" t="s">
        <v>6583</v>
      </c>
      <c r="E408" s="32" t="str">
        <f>IF(ISNA(VLOOKUP(D408,[1]finalsorted!$A:$H,$E$5,FALSE))=TRUE,"terminated",(VLOOKUP(D408,[1]finalsorted!$A:$H,$E$5,FALSE)))</f>
        <v/>
      </c>
    </row>
    <row r="409" spans="1:5" outlineLevel="3" x14ac:dyDescent="0.25">
      <c r="A409" s="15" t="s">
        <v>11050</v>
      </c>
      <c r="B409" s="15" t="s">
        <v>6472</v>
      </c>
      <c r="C409" s="3" t="s">
        <v>10989</v>
      </c>
      <c r="D409" s="3" t="s">
        <v>6584</v>
      </c>
      <c r="E409" s="32" t="str">
        <f>IF(ISNA(VLOOKUP(D409,[1]finalsorted!$A:$H,$E$5,FALSE))=TRUE,"terminated",(VLOOKUP(D409,[1]finalsorted!$A:$H,$E$5,FALSE)))</f>
        <v/>
      </c>
    </row>
    <row r="410" spans="1:5" outlineLevel="3" x14ac:dyDescent="0.25">
      <c r="A410" s="15" t="s">
        <v>11050</v>
      </c>
      <c r="B410" s="15" t="s">
        <v>6472</v>
      </c>
      <c r="C410" s="3" t="s">
        <v>10989</v>
      </c>
      <c r="D410" s="3" t="s">
        <v>6585</v>
      </c>
      <c r="E410" s="32" t="str">
        <f>IF(ISNA(VLOOKUP(D410,[1]finalsorted!$A:$H,$E$5,FALSE))=TRUE,"terminated",(VLOOKUP(D410,[1]finalsorted!$A:$H,$E$5,FALSE)))</f>
        <v/>
      </c>
    </row>
    <row r="411" spans="1:5" outlineLevel="3" x14ac:dyDescent="0.25">
      <c r="A411" s="15" t="s">
        <v>11050</v>
      </c>
      <c r="B411" s="15" t="s">
        <v>6472</v>
      </c>
      <c r="C411" s="3" t="s">
        <v>10989</v>
      </c>
      <c r="D411" s="3" t="s">
        <v>6586</v>
      </c>
      <c r="E411" s="32">
        <f>IF(ISNA(VLOOKUP(D411,[1]finalsorted!$A:$H,$E$5,FALSE))=TRUE,"terminated",(VLOOKUP(D411,[1]finalsorted!$A:$H,$E$5,FALSE)))</f>
        <v>96655.55</v>
      </c>
    </row>
    <row r="412" spans="1:5" outlineLevel="3" x14ac:dyDescent="0.25">
      <c r="A412" s="15" t="s">
        <v>11050</v>
      </c>
      <c r="B412" s="15" t="s">
        <v>6472</v>
      </c>
      <c r="C412" s="3" t="s">
        <v>10989</v>
      </c>
      <c r="D412" s="3" t="s">
        <v>6587</v>
      </c>
      <c r="E412" s="32">
        <f>IF(ISNA(VLOOKUP(D412,[1]finalsorted!$A:$H,$E$5,FALSE))=TRUE,"terminated",(VLOOKUP(D412,[1]finalsorted!$A:$H,$E$5,FALSE)))</f>
        <v>121546.62</v>
      </c>
    </row>
    <row r="413" spans="1:5" outlineLevel="3" x14ac:dyDescent="0.25">
      <c r="A413" s="15" t="s">
        <v>11050</v>
      </c>
      <c r="B413" s="15" t="s">
        <v>6472</v>
      </c>
      <c r="C413" s="3" t="s">
        <v>10989</v>
      </c>
      <c r="D413" s="3" t="s">
        <v>6588</v>
      </c>
      <c r="E413" s="32" t="str">
        <f>IF(ISNA(VLOOKUP(D413,[1]finalsorted!$A:$H,$E$5,FALSE))=TRUE,"terminated",(VLOOKUP(D413,[1]finalsorted!$A:$H,$E$5,FALSE)))</f>
        <v/>
      </c>
    </row>
    <row r="414" spans="1:5" outlineLevel="3" x14ac:dyDescent="0.25">
      <c r="A414" s="15" t="s">
        <v>11050</v>
      </c>
      <c r="B414" s="15" t="s">
        <v>6472</v>
      </c>
      <c r="C414" s="3" t="s">
        <v>10989</v>
      </c>
      <c r="D414" s="3" t="s">
        <v>6589</v>
      </c>
      <c r="E414" s="32" t="str">
        <f>IF(ISNA(VLOOKUP(D414,[1]finalsorted!$A:$H,$E$5,FALSE))=TRUE,"terminated",(VLOOKUP(D414,[1]finalsorted!$A:$H,$E$5,FALSE)))</f>
        <v/>
      </c>
    </row>
    <row r="415" spans="1:5" outlineLevel="3" x14ac:dyDescent="0.25">
      <c r="A415" s="15" t="s">
        <v>11050</v>
      </c>
      <c r="B415" s="15" t="s">
        <v>6472</v>
      </c>
      <c r="C415" s="3" t="s">
        <v>10989</v>
      </c>
      <c r="D415" s="3" t="s">
        <v>6590</v>
      </c>
      <c r="E415" s="32" t="str">
        <f>IF(ISNA(VLOOKUP(D415,[1]finalsorted!$A:$H,$E$5,FALSE))=TRUE,"terminated",(VLOOKUP(D415,[1]finalsorted!$A:$H,$E$5,FALSE)))</f>
        <v/>
      </c>
    </row>
    <row r="416" spans="1:5" outlineLevel="3" x14ac:dyDescent="0.25">
      <c r="A416" s="15" t="s">
        <v>11050</v>
      </c>
      <c r="B416" s="15" t="s">
        <v>6472</v>
      </c>
      <c r="C416" s="3" t="s">
        <v>10989</v>
      </c>
      <c r="D416" s="3" t="s">
        <v>6591</v>
      </c>
      <c r="E416" s="32" t="str">
        <f>IF(ISNA(VLOOKUP(D416,[1]finalsorted!$A:$H,$E$5,FALSE))=TRUE,"terminated",(VLOOKUP(D416,[1]finalsorted!$A:$H,$E$5,FALSE)))</f>
        <v/>
      </c>
    </row>
    <row r="417" spans="1:5" outlineLevel="3" x14ac:dyDescent="0.25">
      <c r="A417" s="15" t="s">
        <v>11050</v>
      </c>
      <c r="B417" s="15" t="s">
        <v>6472</v>
      </c>
      <c r="C417" s="3" t="s">
        <v>10989</v>
      </c>
      <c r="D417" s="3" t="s">
        <v>6592</v>
      </c>
      <c r="E417" s="32" t="str">
        <f>IF(ISNA(VLOOKUP(D417,[1]finalsorted!$A:$H,$E$5,FALSE))=TRUE,"terminated",(VLOOKUP(D417,[1]finalsorted!$A:$H,$E$5,FALSE)))</f>
        <v/>
      </c>
    </row>
    <row r="418" spans="1:5" outlineLevel="3" x14ac:dyDescent="0.25">
      <c r="A418" s="15" t="s">
        <v>11050</v>
      </c>
      <c r="B418" s="15" t="s">
        <v>6472</v>
      </c>
      <c r="C418" s="3" t="s">
        <v>10989</v>
      </c>
      <c r="D418" s="3" t="s">
        <v>6593</v>
      </c>
      <c r="E418" s="32" t="str">
        <f>IF(ISNA(VLOOKUP(D418,[1]finalsorted!$A:$H,$E$5,FALSE))=TRUE,"terminated",(VLOOKUP(D418,[1]finalsorted!$A:$H,$E$5,FALSE)))</f>
        <v/>
      </c>
    </row>
    <row r="419" spans="1:5" outlineLevel="3" x14ac:dyDescent="0.25">
      <c r="A419" s="15" t="s">
        <v>11050</v>
      </c>
      <c r="B419" s="15" t="s">
        <v>6472</v>
      </c>
      <c r="C419" s="3" t="s">
        <v>10989</v>
      </c>
      <c r="D419" s="3" t="s">
        <v>6594</v>
      </c>
      <c r="E419" s="32">
        <f>IF(ISNA(VLOOKUP(D419,[1]finalsorted!$A:$H,$E$5,FALSE))=TRUE,"terminated",(VLOOKUP(D419,[1]finalsorted!$A:$H,$E$5,FALSE)))</f>
        <v>42132.34</v>
      </c>
    </row>
    <row r="420" spans="1:5" outlineLevel="3" x14ac:dyDescent="0.25">
      <c r="A420" s="15" t="s">
        <v>11050</v>
      </c>
      <c r="B420" s="15" t="s">
        <v>6472</v>
      </c>
      <c r="C420" s="3" t="s">
        <v>10989</v>
      </c>
      <c r="D420" s="3" t="s">
        <v>6595</v>
      </c>
      <c r="E420" s="32" t="str">
        <f>IF(ISNA(VLOOKUP(D420,[1]finalsorted!$A:$H,$E$5,FALSE))=TRUE,"terminated",(VLOOKUP(D420,[1]finalsorted!$A:$H,$E$5,FALSE)))</f>
        <v/>
      </c>
    </row>
    <row r="421" spans="1:5" outlineLevel="3" x14ac:dyDescent="0.25">
      <c r="A421" s="15" t="s">
        <v>11050</v>
      </c>
      <c r="B421" s="15" t="s">
        <v>6472</v>
      </c>
      <c r="C421" s="3" t="s">
        <v>10989</v>
      </c>
      <c r="D421" s="3" t="s">
        <v>6596</v>
      </c>
      <c r="E421" s="32" t="str">
        <f>IF(ISNA(VLOOKUP(D421,[1]finalsorted!$A:$H,$E$5,FALSE))=TRUE,"terminated",(VLOOKUP(D421,[1]finalsorted!$A:$H,$E$5,FALSE)))</f>
        <v/>
      </c>
    </row>
    <row r="422" spans="1:5" outlineLevel="3" x14ac:dyDescent="0.25">
      <c r="A422" s="15" t="s">
        <v>11050</v>
      </c>
      <c r="B422" s="15" t="s">
        <v>6472</v>
      </c>
      <c r="C422" s="3" t="s">
        <v>10989</v>
      </c>
      <c r="D422" s="3" t="s">
        <v>6597</v>
      </c>
      <c r="E422" s="32" t="str">
        <f>IF(ISNA(VLOOKUP(D422,[1]finalsorted!$A:$H,$E$5,FALSE))=TRUE,"terminated",(VLOOKUP(D422,[1]finalsorted!$A:$H,$E$5,FALSE)))</f>
        <v/>
      </c>
    </row>
    <row r="423" spans="1:5" outlineLevel="3" x14ac:dyDescent="0.25">
      <c r="A423" s="15" t="s">
        <v>11050</v>
      </c>
      <c r="B423" s="15" t="s">
        <v>6472</v>
      </c>
      <c r="C423" s="3" t="s">
        <v>10989</v>
      </c>
      <c r="D423" s="3" t="s">
        <v>6598</v>
      </c>
      <c r="E423" s="32" t="str">
        <f>IF(ISNA(VLOOKUP(D423,[1]finalsorted!$A:$H,$E$5,FALSE))=TRUE,"terminated",(VLOOKUP(D423,[1]finalsorted!$A:$H,$E$5,FALSE)))</f>
        <v/>
      </c>
    </row>
    <row r="424" spans="1:5" outlineLevel="3" x14ac:dyDescent="0.25">
      <c r="A424" s="15" t="s">
        <v>11050</v>
      </c>
      <c r="B424" s="15" t="s">
        <v>6472</v>
      </c>
      <c r="C424" s="3" t="s">
        <v>10989</v>
      </c>
      <c r="D424" s="3" t="s">
        <v>6599</v>
      </c>
      <c r="E424" s="32" t="str">
        <f>IF(ISNA(VLOOKUP(D424,[1]finalsorted!$A:$H,$E$5,FALSE))=TRUE,"terminated",(VLOOKUP(D424,[1]finalsorted!$A:$H,$E$5,FALSE)))</f>
        <v/>
      </c>
    </row>
    <row r="425" spans="1:5" outlineLevel="3" x14ac:dyDescent="0.25">
      <c r="A425" s="15" t="s">
        <v>11050</v>
      </c>
      <c r="B425" s="15" t="s">
        <v>6472</v>
      </c>
      <c r="C425" s="3" t="s">
        <v>10989</v>
      </c>
      <c r="D425" s="3" t="s">
        <v>6600</v>
      </c>
      <c r="E425" s="32" t="str">
        <f>IF(ISNA(VLOOKUP(D425,[1]finalsorted!$A:$H,$E$5,FALSE))=TRUE,"terminated",(VLOOKUP(D425,[1]finalsorted!$A:$H,$E$5,FALSE)))</f>
        <v/>
      </c>
    </row>
    <row r="426" spans="1:5" outlineLevel="3" x14ac:dyDescent="0.25">
      <c r="A426" s="15" t="s">
        <v>11050</v>
      </c>
      <c r="B426" s="15" t="s">
        <v>6472</v>
      </c>
      <c r="C426" s="3" t="s">
        <v>10989</v>
      </c>
      <c r="D426" s="3" t="s">
        <v>6601</v>
      </c>
      <c r="E426" s="32" t="str">
        <f>IF(ISNA(VLOOKUP(D426,[1]finalsorted!$A:$H,$E$5,FALSE))=TRUE,"terminated",(VLOOKUP(D426,[1]finalsorted!$A:$H,$E$5,FALSE)))</f>
        <v/>
      </c>
    </row>
    <row r="427" spans="1:5" outlineLevel="3" x14ac:dyDescent="0.25">
      <c r="A427" s="15" t="s">
        <v>11050</v>
      </c>
      <c r="B427" s="15" t="s">
        <v>6472</v>
      </c>
      <c r="C427" s="3" t="s">
        <v>10989</v>
      </c>
      <c r="D427" s="3" t="s">
        <v>6602</v>
      </c>
      <c r="E427" s="32">
        <f>IF(ISNA(VLOOKUP(D427,[1]finalsorted!$A:$H,$E$5,FALSE))=TRUE,"terminated",(VLOOKUP(D427,[1]finalsorted!$A:$H,$E$5,FALSE)))</f>
        <v>2735000.45</v>
      </c>
    </row>
    <row r="428" spans="1:5" outlineLevel="3" x14ac:dyDescent="0.25">
      <c r="A428" s="15" t="s">
        <v>11050</v>
      </c>
      <c r="B428" s="15" t="s">
        <v>6472</v>
      </c>
      <c r="C428" s="3" t="s">
        <v>10989</v>
      </c>
      <c r="D428" s="3" t="s">
        <v>6603</v>
      </c>
      <c r="E428" s="32" t="str">
        <f>IF(ISNA(VLOOKUP(D428,[1]finalsorted!$A:$H,$E$5,FALSE))=TRUE,"terminated",(VLOOKUP(D428,[1]finalsorted!$A:$H,$E$5,FALSE)))</f>
        <v/>
      </c>
    </row>
    <row r="429" spans="1:5" outlineLevel="3" x14ac:dyDescent="0.25">
      <c r="A429" s="15" t="s">
        <v>11050</v>
      </c>
      <c r="B429" s="15" t="s">
        <v>6472</v>
      </c>
      <c r="C429" s="3" t="s">
        <v>10989</v>
      </c>
      <c r="D429" s="3" t="s">
        <v>6604</v>
      </c>
      <c r="E429" s="32" t="str">
        <f>IF(ISNA(VLOOKUP(D429,[1]finalsorted!$A:$H,$E$5,FALSE))=TRUE,"terminated",(VLOOKUP(D429,[1]finalsorted!$A:$H,$E$5,FALSE)))</f>
        <v/>
      </c>
    </row>
    <row r="430" spans="1:5" outlineLevel="3" x14ac:dyDescent="0.25">
      <c r="A430" s="15" t="s">
        <v>11050</v>
      </c>
      <c r="B430" s="15" t="s">
        <v>6472</v>
      </c>
      <c r="C430" s="3" t="s">
        <v>10989</v>
      </c>
      <c r="D430" s="3" t="s">
        <v>6605</v>
      </c>
      <c r="E430" s="32" t="str">
        <f>IF(ISNA(VLOOKUP(D430,[1]finalsorted!$A:$H,$E$5,FALSE))=TRUE,"terminated",(VLOOKUP(D430,[1]finalsorted!$A:$H,$E$5,FALSE)))</f>
        <v/>
      </c>
    </row>
    <row r="431" spans="1:5" outlineLevel="3" x14ac:dyDescent="0.25">
      <c r="A431" s="15" t="s">
        <v>11050</v>
      </c>
      <c r="B431" s="15" t="s">
        <v>6472</v>
      </c>
      <c r="C431" s="3" t="s">
        <v>10989</v>
      </c>
      <c r="D431" s="3" t="s">
        <v>6606</v>
      </c>
      <c r="E431" s="32" t="str">
        <f>IF(ISNA(VLOOKUP(D431,[1]finalsorted!$A:$H,$E$5,FALSE))=TRUE,"terminated",(VLOOKUP(D431,[1]finalsorted!$A:$H,$E$5,FALSE)))</f>
        <v/>
      </c>
    </row>
    <row r="432" spans="1:5" outlineLevel="3" x14ac:dyDescent="0.25">
      <c r="A432" s="15" t="s">
        <v>11050</v>
      </c>
      <c r="B432" s="15" t="s">
        <v>6472</v>
      </c>
      <c r="C432" s="3" t="s">
        <v>10989</v>
      </c>
      <c r="D432" s="3" t="s">
        <v>6607</v>
      </c>
      <c r="E432" s="32" t="str">
        <f>IF(ISNA(VLOOKUP(D432,[1]finalsorted!$A:$H,$E$5,FALSE))=TRUE,"terminated",(VLOOKUP(D432,[1]finalsorted!$A:$H,$E$5,FALSE)))</f>
        <v/>
      </c>
    </row>
    <row r="433" spans="1:5" outlineLevel="3" x14ac:dyDescent="0.25">
      <c r="A433" s="15" t="s">
        <v>11050</v>
      </c>
      <c r="B433" s="15" t="s">
        <v>6472</v>
      </c>
      <c r="C433" s="3" t="s">
        <v>10989</v>
      </c>
      <c r="D433" s="3" t="s">
        <v>6608</v>
      </c>
      <c r="E433" s="32" t="str">
        <f>IF(ISNA(VLOOKUP(D433,[1]finalsorted!$A:$H,$E$5,FALSE))=TRUE,"terminated",(VLOOKUP(D433,[1]finalsorted!$A:$H,$E$5,FALSE)))</f>
        <v/>
      </c>
    </row>
    <row r="434" spans="1:5" outlineLevel="3" x14ac:dyDescent="0.25">
      <c r="A434" s="15" t="s">
        <v>11050</v>
      </c>
      <c r="B434" s="15" t="s">
        <v>6472</v>
      </c>
      <c r="C434" s="3" t="s">
        <v>10989</v>
      </c>
      <c r="D434" s="3" t="s">
        <v>6609</v>
      </c>
      <c r="E434" s="32" t="str">
        <f>IF(ISNA(VLOOKUP(D434,[1]finalsorted!$A:$H,$E$5,FALSE))=TRUE,"terminated",(VLOOKUP(D434,[1]finalsorted!$A:$H,$E$5,FALSE)))</f>
        <v/>
      </c>
    </row>
    <row r="435" spans="1:5" outlineLevel="3" x14ac:dyDescent="0.25">
      <c r="A435" s="15" t="s">
        <v>11050</v>
      </c>
      <c r="B435" s="15" t="s">
        <v>6472</v>
      </c>
      <c r="C435" s="3" t="s">
        <v>10989</v>
      </c>
      <c r="D435" s="3" t="s">
        <v>6610</v>
      </c>
      <c r="E435" s="32">
        <f>IF(ISNA(VLOOKUP(D435,[1]finalsorted!$A:$H,$E$5,FALSE))=TRUE,"terminated",(VLOOKUP(D435,[1]finalsorted!$A:$H,$E$5,FALSE)))</f>
        <v>1733078.01</v>
      </c>
    </row>
    <row r="436" spans="1:5" outlineLevel="3" x14ac:dyDescent="0.25">
      <c r="A436" s="15" t="s">
        <v>11050</v>
      </c>
      <c r="B436" s="15" t="s">
        <v>6472</v>
      </c>
      <c r="C436" s="3" t="s">
        <v>10989</v>
      </c>
      <c r="D436" s="3" t="s">
        <v>6611</v>
      </c>
      <c r="E436" s="32" t="str">
        <f>IF(ISNA(VLOOKUP(D436,[1]finalsorted!$A:$H,$E$5,FALSE))=TRUE,"terminated",(VLOOKUP(D436,[1]finalsorted!$A:$H,$E$5,FALSE)))</f>
        <v/>
      </c>
    </row>
    <row r="437" spans="1:5" outlineLevel="3" x14ac:dyDescent="0.25">
      <c r="A437" s="15" t="s">
        <v>11050</v>
      </c>
      <c r="B437" s="15" t="s">
        <v>6472</v>
      </c>
      <c r="C437" s="3" t="s">
        <v>10989</v>
      </c>
      <c r="D437" s="3" t="s">
        <v>6612</v>
      </c>
      <c r="E437" s="32">
        <f>IF(ISNA(VLOOKUP(D437,[1]finalsorted!$A:$H,$E$5,FALSE))=TRUE,"terminated",(VLOOKUP(D437,[1]finalsorted!$A:$H,$E$5,FALSE)))</f>
        <v>478573.08</v>
      </c>
    </row>
    <row r="438" spans="1:5" outlineLevel="3" x14ac:dyDescent="0.25">
      <c r="A438" s="15" t="s">
        <v>11050</v>
      </c>
      <c r="B438" s="15" t="s">
        <v>6472</v>
      </c>
      <c r="C438" s="3" t="s">
        <v>10989</v>
      </c>
      <c r="D438" s="3" t="s">
        <v>6613</v>
      </c>
      <c r="E438" s="32" t="str">
        <f>IF(ISNA(VLOOKUP(D438,[1]finalsorted!$A:$H,$E$5,FALSE))=TRUE,"terminated",(VLOOKUP(D438,[1]finalsorted!$A:$H,$E$5,FALSE)))</f>
        <v/>
      </c>
    </row>
    <row r="439" spans="1:5" outlineLevel="3" x14ac:dyDescent="0.25">
      <c r="A439" s="15" t="s">
        <v>11050</v>
      </c>
      <c r="B439" s="15" t="s">
        <v>6472</v>
      </c>
      <c r="C439" s="3" t="s">
        <v>10989</v>
      </c>
      <c r="D439" s="3" t="s">
        <v>6614</v>
      </c>
      <c r="E439" s="32" t="str">
        <f>IF(ISNA(VLOOKUP(D439,[1]finalsorted!$A:$H,$E$5,FALSE))=TRUE,"terminated",(VLOOKUP(D439,[1]finalsorted!$A:$H,$E$5,FALSE)))</f>
        <v/>
      </c>
    </row>
    <row r="440" spans="1:5" outlineLevel="3" x14ac:dyDescent="0.25">
      <c r="A440" s="15" t="s">
        <v>11050</v>
      </c>
      <c r="B440" s="15" t="s">
        <v>6472</v>
      </c>
      <c r="C440" s="3" t="s">
        <v>10989</v>
      </c>
      <c r="D440" s="3" t="s">
        <v>6615</v>
      </c>
      <c r="E440" s="32" t="str">
        <f>IF(ISNA(VLOOKUP(D440,[1]finalsorted!$A:$H,$E$5,FALSE))=TRUE,"terminated",(VLOOKUP(D440,[1]finalsorted!$A:$H,$E$5,FALSE)))</f>
        <v/>
      </c>
    </row>
    <row r="441" spans="1:5" outlineLevel="3" x14ac:dyDescent="0.25">
      <c r="A441" s="15" t="s">
        <v>11050</v>
      </c>
      <c r="B441" s="15" t="s">
        <v>6472</v>
      </c>
      <c r="C441" s="3" t="s">
        <v>10989</v>
      </c>
      <c r="D441" s="3" t="s">
        <v>6616</v>
      </c>
      <c r="E441" s="32" t="str">
        <f>IF(ISNA(VLOOKUP(D441,[1]finalsorted!$A:$H,$E$5,FALSE))=TRUE,"terminated",(VLOOKUP(D441,[1]finalsorted!$A:$H,$E$5,FALSE)))</f>
        <v/>
      </c>
    </row>
    <row r="442" spans="1:5" outlineLevel="3" x14ac:dyDescent="0.25">
      <c r="A442" s="15" t="s">
        <v>11050</v>
      </c>
      <c r="B442" s="15" t="s">
        <v>6472</v>
      </c>
      <c r="C442" s="3" t="s">
        <v>10989</v>
      </c>
      <c r="D442" s="3" t="s">
        <v>6617</v>
      </c>
      <c r="E442" s="32" t="str">
        <f>IF(ISNA(VLOOKUP(D442,[1]finalsorted!$A:$H,$E$5,FALSE))=TRUE,"terminated",(VLOOKUP(D442,[1]finalsorted!$A:$H,$E$5,FALSE)))</f>
        <v/>
      </c>
    </row>
    <row r="443" spans="1:5" outlineLevel="3" x14ac:dyDescent="0.25">
      <c r="A443" s="15" t="s">
        <v>11050</v>
      </c>
      <c r="B443" s="15" t="s">
        <v>6472</v>
      </c>
      <c r="C443" s="3" t="s">
        <v>10989</v>
      </c>
      <c r="D443" s="3" t="s">
        <v>6618</v>
      </c>
      <c r="E443" s="32" t="str">
        <f>IF(ISNA(VLOOKUP(D443,[1]finalsorted!$A:$H,$E$5,FALSE))=TRUE,"terminated",(VLOOKUP(D443,[1]finalsorted!$A:$H,$E$5,FALSE)))</f>
        <v/>
      </c>
    </row>
    <row r="444" spans="1:5" outlineLevel="3" x14ac:dyDescent="0.25">
      <c r="A444" s="15" t="s">
        <v>11050</v>
      </c>
      <c r="B444" s="15" t="s">
        <v>6472</v>
      </c>
      <c r="C444" s="3" t="s">
        <v>10989</v>
      </c>
      <c r="D444" s="3" t="s">
        <v>6619</v>
      </c>
      <c r="E444" s="32" t="str">
        <f>IF(ISNA(VLOOKUP(D444,[1]finalsorted!$A:$H,$E$5,FALSE))=TRUE,"terminated",(VLOOKUP(D444,[1]finalsorted!$A:$H,$E$5,FALSE)))</f>
        <v/>
      </c>
    </row>
    <row r="445" spans="1:5" outlineLevel="3" x14ac:dyDescent="0.25">
      <c r="A445" s="15" t="s">
        <v>11050</v>
      </c>
      <c r="B445" s="15" t="s">
        <v>6472</v>
      </c>
      <c r="C445" s="3" t="s">
        <v>10989</v>
      </c>
      <c r="D445" s="3" t="s">
        <v>6620</v>
      </c>
      <c r="E445" s="32" t="str">
        <f>IF(ISNA(VLOOKUP(D445,[1]finalsorted!$A:$H,$E$5,FALSE))=TRUE,"terminated",(VLOOKUP(D445,[1]finalsorted!$A:$H,$E$5,FALSE)))</f>
        <v/>
      </c>
    </row>
    <row r="446" spans="1:5" outlineLevel="3" x14ac:dyDescent="0.25">
      <c r="A446" s="15" t="s">
        <v>11050</v>
      </c>
      <c r="B446" s="15" t="s">
        <v>6472</v>
      </c>
      <c r="C446" s="3" t="s">
        <v>10989</v>
      </c>
      <c r="D446" s="3" t="s">
        <v>6621</v>
      </c>
      <c r="E446" s="32" t="str">
        <f>IF(ISNA(VLOOKUP(D446,[1]finalsorted!$A:$H,$E$5,FALSE))=TRUE,"terminated",(VLOOKUP(D446,[1]finalsorted!$A:$H,$E$5,FALSE)))</f>
        <v/>
      </c>
    </row>
    <row r="447" spans="1:5" outlineLevel="3" x14ac:dyDescent="0.25">
      <c r="A447" s="15" t="s">
        <v>11050</v>
      </c>
      <c r="B447" s="15" t="s">
        <v>6472</v>
      </c>
      <c r="C447" s="3" t="s">
        <v>10989</v>
      </c>
      <c r="D447" s="3" t="s">
        <v>6622</v>
      </c>
      <c r="E447" s="32" t="str">
        <f>IF(ISNA(VLOOKUP(D447,[1]finalsorted!$A:$H,$E$5,FALSE))=TRUE,"terminated",(VLOOKUP(D447,[1]finalsorted!$A:$H,$E$5,FALSE)))</f>
        <v/>
      </c>
    </row>
    <row r="448" spans="1:5" outlineLevel="3" x14ac:dyDescent="0.25">
      <c r="A448" s="15" t="s">
        <v>11050</v>
      </c>
      <c r="B448" s="15" t="s">
        <v>6472</v>
      </c>
      <c r="C448" s="3" t="s">
        <v>10989</v>
      </c>
      <c r="D448" s="3" t="s">
        <v>6623</v>
      </c>
      <c r="E448" s="32" t="str">
        <f>IF(ISNA(VLOOKUP(D448,[1]finalsorted!$A:$H,$E$5,FALSE))=TRUE,"terminated",(VLOOKUP(D448,[1]finalsorted!$A:$H,$E$5,FALSE)))</f>
        <v/>
      </c>
    </row>
    <row r="449" spans="1:5" outlineLevel="3" x14ac:dyDescent="0.25">
      <c r="A449" s="15" t="s">
        <v>11050</v>
      </c>
      <c r="B449" s="15" t="s">
        <v>6472</v>
      </c>
      <c r="C449" s="3" t="s">
        <v>10989</v>
      </c>
      <c r="D449" s="3" t="s">
        <v>6624</v>
      </c>
      <c r="E449" s="32">
        <f>IF(ISNA(VLOOKUP(D449,[1]finalsorted!$A:$H,$E$5,FALSE))=TRUE,"terminated",(VLOOKUP(D449,[1]finalsorted!$A:$H,$E$5,FALSE)))</f>
        <v>280719.34999999998</v>
      </c>
    </row>
    <row r="450" spans="1:5" outlineLevel="3" x14ac:dyDescent="0.25">
      <c r="A450" s="15" t="s">
        <v>11050</v>
      </c>
      <c r="B450" s="15" t="s">
        <v>6472</v>
      </c>
      <c r="C450" s="3" t="s">
        <v>10989</v>
      </c>
      <c r="D450" s="3" t="s">
        <v>6625</v>
      </c>
      <c r="E450" s="32" t="str">
        <f>IF(ISNA(VLOOKUP(D450,[1]finalsorted!$A:$H,$E$5,FALSE))=TRUE,"terminated",(VLOOKUP(D450,[1]finalsorted!$A:$H,$E$5,FALSE)))</f>
        <v/>
      </c>
    </row>
    <row r="451" spans="1:5" outlineLevel="3" x14ac:dyDescent="0.25">
      <c r="A451" s="15" t="s">
        <v>11050</v>
      </c>
      <c r="B451" s="15" t="s">
        <v>6472</v>
      </c>
      <c r="C451" s="3" t="s">
        <v>10989</v>
      </c>
      <c r="D451" s="3" t="s">
        <v>6626</v>
      </c>
      <c r="E451" s="32" t="str">
        <f>IF(ISNA(VLOOKUP(D451,[1]finalsorted!$A:$H,$E$5,FALSE))=TRUE,"terminated",(VLOOKUP(D451,[1]finalsorted!$A:$H,$E$5,FALSE)))</f>
        <v/>
      </c>
    </row>
    <row r="452" spans="1:5" outlineLevel="3" x14ac:dyDescent="0.25">
      <c r="A452" s="15" t="s">
        <v>11050</v>
      </c>
      <c r="B452" s="15" t="s">
        <v>6472</v>
      </c>
      <c r="C452" s="3" t="s">
        <v>10989</v>
      </c>
      <c r="D452" s="3" t="s">
        <v>6627</v>
      </c>
      <c r="E452" s="32" t="str">
        <f>IF(ISNA(VLOOKUP(D452,[1]finalsorted!$A:$H,$E$5,FALSE))=TRUE,"terminated",(VLOOKUP(D452,[1]finalsorted!$A:$H,$E$5,FALSE)))</f>
        <v/>
      </c>
    </row>
    <row r="453" spans="1:5" outlineLevel="3" x14ac:dyDescent="0.25">
      <c r="A453" s="15" t="s">
        <v>11050</v>
      </c>
      <c r="B453" s="15" t="s">
        <v>6472</v>
      </c>
      <c r="C453" s="3" t="s">
        <v>10989</v>
      </c>
      <c r="D453" s="3" t="s">
        <v>6628</v>
      </c>
      <c r="E453" s="32" t="str">
        <f>IF(ISNA(VLOOKUP(D453,[1]finalsorted!$A:$H,$E$5,FALSE))=TRUE,"terminated",(VLOOKUP(D453,[1]finalsorted!$A:$H,$E$5,FALSE)))</f>
        <v/>
      </c>
    </row>
    <row r="454" spans="1:5" outlineLevel="3" x14ac:dyDescent="0.25">
      <c r="A454" s="15" t="s">
        <v>11050</v>
      </c>
      <c r="B454" s="15" t="s">
        <v>6472</v>
      </c>
      <c r="C454" s="3" t="s">
        <v>10989</v>
      </c>
      <c r="D454" s="3" t="s">
        <v>6629</v>
      </c>
      <c r="E454" s="32" t="str">
        <f>IF(ISNA(VLOOKUP(D454,[1]finalsorted!$A:$H,$E$5,FALSE))=TRUE,"terminated",(VLOOKUP(D454,[1]finalsorted!$A:$H,$E$5,FALSE)))</f>
        <v/>
      </c>
    </row>
    <row r="455" spans="1:5" outlineLevel="3" x14ac:dyDescent="0.25">
      <c r="A455" s="15" t="s">
        <v>11050</v>
      </c>
      <c r="B455" s="15" t="s">
        <v>6472</v>
      </c>
      <c r="C455" s="3" t="s">
        <v>10989</v>
      </c>
      <c r="D455" s="3" t="s">
        <v>6630</v>
      </c>
      <c r="E455" s="32" t="str">
        <f>IF(ISNA(VLOOKUP(D455,[1]finalsorted!$A:$H,$E$5,FALSE))=TRUE,"terminated",(VLOOKUP(D455,[1]finalsorted!$A:$H,$E$5,FALSE)))</f>
        <v/>
      </c>
    </row>
    <row r="456" spans="1:5" outlineLevel="3" x14ac:dyDescent="0.25">
      <c r="A456" s="15" t="s">
        <v>11050</v>
      </c>
      <c r="B456" s="15" t="s">
        <v>6472</v>
      </c>
      <c r="C456" s="3" t="s">
        <v>10989</v>
      </c>
      <c r="D456" s="3" t="s">
        <v>6631</v>
      </c>
      <c r="E456" s="32" t="str">
        <f>IF(ISNA(VLOOKUP(D456,[1]finalsorted!$A:$H,$E$5,FALSE))=TRUE,"terminated",(VLOOKUP(D456,[1]finalsorted!$A:$H,$E$5,FALSE)))</f>
        <v/>
      </c>
    </row>
    <row r="457" spans="1:5" outlineLevel="3" x14ac:dyDescent="0.25">
      <c r="A457" s="15" t="s">
        <v>11050</v>
      </c>
      <c r="B457" s="15" t="s">
        <v>6472</v>
      </c>
      <c r="C457" s="3" t="s">
        <v>10989</v>
      </c>
      <c r="D457" s="3" t="s">
        <v>6632</v>
      </c>
      <c r="E457" s="32" t="str">
        <f>IF(ISNA(VLOOKUP(D457,[1]finalsorted!$A:$H,$E$5,FALSE))=TRUE,"terminated",(VLOOKUP(D457,[1]finalsorted!$A:$H,$E$5,FALSE)))</f>
        <v/>
      </c>
    </row>
    <row r="458" spans="1:5" outlineLevel="3" x14ac:dyDescent="0.25">
      <c r="A458" s="15" t="s">
        <v>11050</v>
      </c>
      <c r="B458" s="15" t="s">
        <v>6472</v>
      </c>
      <c r="C458" s="3" t="s">
        <v>10989</v>
      </c>
      <c r="D458" s="3" t="s">
        <v>6633</v>
      </c>
      <c r="E458" s="32" t="str">
        <f>IF(ISNA(VLOOKUP(D458,[1]finalsorted!$A:$H,$E$5,FALSE))=TRUE,"terminated",(VLOOKUP(D458,[1]finalsorted!$A:$H,$E$5,FALSE)))</f>
        <v/>
      </c>
    </row>
    <row r="459" spans="1:5" outlineLevel="3" x14ac:dyDescent="0.25">
      <c r="A459" s="15" t="s">
        <v>11050</v>
      </c>
      <c r="B459" s="15" t="s">
        <v>6472</v>
      </c>
      <c r="C459" s="3" t="s">
        <v>10989</v>
      </c>
      <c r="D459" s="3" t="s">
        <v>6634</v>
      </c>
      <c r="E459" s="32" t="str">
        <f>IF(ISNA(VLOOKUP(D459,[1]finalsorted!$A:$H,$E$5,FALSE))=TRUE,"terminated",(VLOOKUP(D459,[1]finalsorted!$A:$H,$E$5,FALSE)))</f>
        <v/>
      </c>
    </row>
    <row r="460" spans="1:5" outlineLevel="3" x14ac:dyDescent="0.25">
      <c r="A460" s="15" t="s">
        <v>11050</v>
      </c>
      <c r="B460" s="15" t="s">
        <v>6472</v>
      </c>
      <c r="C460" s="3" t="s">
        <v>10989</v>
      </c>
      <c r="D460" s="3" t="s">
        <v>6635</v>
      </c>
      <c r="E460" s="32" t="str">
        <f>IF(ISNA(VLOOKUP(D460,[1]finalsorted!$A:$H,$E$5,FALSE))=TRUE,"terminated",(VLOOKUP(D460,[1]finalsorted!$A:$H,$E$5,FALSE)))</f>
        <v/>
      </c>
    </row>
    <row r="461" spans="1:5" outlineLevel="3" x14ac:dyDescent="0.25">
      <c r="A461" s="15" t="s">
        <v>11050</v>
      </c>
      <c r="B461" s="15" t="s">
        <v>6472</v>
      </c>
      <c r="C461" s="3" t="s">
        <v>10989</v>
      </c>
      <c r="D461" s="3" t="s">
        <v>6636</v>
      </c>
      <c r="E461" s="32" t="str">
        <f>IF(ISNA(VLOOKUP(D461,[1]finalsorted!$A:$H,$E$5,FALSE))=TRUE,"terminated",(VLOOKUP(D461,[1]finalsorted!$A:$H,$E$5,FALSE)))</f>
        <v/>
      </c>
    </row>
    <row r="462" spans="1:5" outlineLevel="3" x14ac:dyDescent="0.25">
      <c r="A462" s="15" t="s">
        <v>11050</v>
      </c>
      <c r="B462" s="15" t="s">
        <v>6472</v>
      </c>
      <c r="C462" s="3" t="s">
        <v>10989</v>
      </c>
      <c r="D462" s="3" t="s">
        <v>11128</v>
      </c>
      <c r="E462" s="32">
        <f>IF(ISNA(VLOOKUP(D462,[1]finalsorted!$A:$H,$E$5,FALSE))=TRUE,"terminated",(VLOOKUP(D462,[1]finalsorted!$A:$H,$E$5,FALSE)))</f>
        <v>155529726.66000003</v>
      </c>
    </row>
    <row r="463" spans="1:5" outlineLevel="2" x14ac:dyDescent="0.25">
      <c r="A463" s="15"/>
      <c r="B463" s="15" t="s">
        <v>6472</v>
      </c>
      <c r="C463" s="3" t="s">
        <v>10989</v>
      </c>
      <c r="D463" s="3" t="s">
        <v>11209</v>
      </c>
      <c r="E463" s="32">
        <f>IF(ISNA(VLOOKUP(D463,[1]finalsorted!$A:$H,$E$5,FALSE))=TRUE,"terminated",(VLOOKUP(D463,[1]finalsorted!$A:$H,$E$5,FALSE)))</f>
        <v>183911032.40000004</v>
      </c>
    </row>
    <row r="464" spans="1:5" outlineLevel="3" x14ac:dyDescent="0.25">
      <c r="A464" s="15" t="s">
        <v>11050</v>
      </c>
      <c r="B464" s="15" t="s">
        <v>6638</v>
      </c>
      <c r="C464" s="3" t="s">
        <v>10990</v>
      </c>
      <c r="D464" s="3" t="s">
        <v>6637</v>
      </c>
      <c r="E464" s="32">
        <f>IF(ISNA(VLOOKUP(D464,[1]finalsorted!$A:$H,$E$5,FALSE))=TRUE,"terminated",(VLOOKUP(D464,[1]finalsorted!$A:$H,$E$5,FALSE)))</f>
        <v>793775.97</v>
      </c>
    </row>
    <row r="465" spans="1:5" outlineLevel="3" x14ac:dyDescent="0.25">
      <c r="A465" s="15" t="s">
        <v>11050</v>
      </c>
      <c r="B465" s="15" t="s">
        <v>6638</v>
      </c>
      <c r="C465" s="3" t="s">
        <v>10990</v>
      </c>
      <c r="D465" s="3" t="s">
        <v>6639</v>
      </c>
      <c r="E465" s="32">
        <f>IF(ISNA(VLOOKUP(D465,[1]finalsorted!$A:$H,$E$5,FALSE))=TRUE,"terminated",(VLOOKUP(D465,[1]finalsorted!$A:$H,$E$5,FALSE)))</f>
        <v>881520.39</v>
      </c>
    </row>
    <row r="466" spans="1:5" outlineLevel="3" x14ac:dyDescent="0.25">
      <c r="A466" s="15" t="s">
        <v>11050</v>
      </c>
      <c r="B466" s="15" t="s">
        <v>6638</v>
      </c>
      <c r="C466" s="3" t="s">
        <v>10990</v>
      </c>
      <c r="D466" s="3" t="s">
        <v>6640</v>
      </c>
      <c r="E466" s="32">
        <f>IF(ISNA(VLOOKUP(D466,[1]finalsorted!$A:$H,$E$5,FALSE))=TRUE,"terminated",(VLOOKUP(D466,[1]finalsorted!$A:$H,$E$5,FALSE)))</f>
        <v>121899.4</v>
      </c>
    </row>
    <row r="467" spans="1:5" outlineLevel="3" x14ac:dyDescent="0.25">
      <c r="A467" s="15" t="s">
        <v>11050</v>
      </c>
      <c r="B467" s="15" t="s">
        <v>6638</v>
      </c>
      <c r="C467" s="3" t="s">
        <v>10990</v>
      </c>
      <c r="D467" s="3" t="s">
        <v>6641</v>
      </c>
      <c r="E467" s="32">
        <f>IF(ISNA(VLOOKUP(D467,[1]finalsorted!$A:$H,$E$5,FALSE))=TRUE,"terminated",(VLOOKUP(D467,[1]finalsorted!$A:$H,$E$5,FALSE)))</f>
        <v>2072952.98</v>
      </c>
    </row>
    <row r="468" spans="1:5" outlineLevel="3" x14ac:dyDescent="0.25">
      <c r="A468" s="15" t="s">
        <v>11050</v>
      </c>
      <c r="B468" s="15" t="s">
        <v>6638</v>
      </c>
      <c r="C468" s="3" t="s">
        <v>10990</v>
      </c>
      <c r="D468" s="3" t="s">
        <v>6642</v>
      </c>
      <c r="E468" s="32" t="str">
        <f>IF(ISNA(VLOOKUP(D468,[1]finalsorted!$A:$H,$E$5,FALSE))=TRUE,"terminated",(VLOOKUP(D468,[1]finalsorted!$A:$H,$E$5,FALSE)))</f>
        <v/>
      </c>
    </row>
    <row r="469" spans="1:5" outlineLevel="3" x14ac:dyDescent="0.25">
      <c r="A469" s="15" t="s">
        <v>11050</v>
      </c>
      <c r="B469" s="15" t="s">
        <v>6638</v>
      </c>
      <c r="C469" s="3" t="s">
        <v>10990</v>
      </c>
      <c r="D469" s="3" t="s">
        <v>6643</v>
      </c>
      <c r="E469" s="32" t="str">
        <f>IF(ISNA(VLOOKUP(D469,[1]finalsorted!$A:$H,$E$5,FALSE))=TRUE,"terminated",(VLOOKUP(D469,[1]finalsorted!$A:$H,$E$5,FALSE)))</f>
        <v/>
      </c>
    </row>
    <row r="470" spans="1:5" outlineLevel="3" x14ac:dyDescent="0.25">
      <c r="A470" s="15" t="s">
        <v>11050</v>
      </c>
      <c r="B470" s="15" t="s">
        <v>6638</v>
      </c>
      <c r="C470" s="3" t="s">
        <v>10990</v>
      </c>
      <c r="D470" s="3" t="s">
        <v>6644</v>
      </c>
      <c r="E470" s="32">
        <f>IF(ISNA(VLOOKUP(D470,[1]finalsorted!$A:$H,$E$5,FALSE))=TRUE,"terminated",(VLOOKUP(D470,[1]finalsorted!$A:$H,$E$5,FALSE)))</f>
        <v>815241.53</v>
      </c>
    </row>
    <row r="471" spans="1:5" outlineLevel="3" x14ac:dyDescent="0.25">
      <c r="A471" s="15" t="s">
        <v>11050</v>
      </c>
      <c r="B471" s="15" t="s">
        <v>6638</v>
      </c>
      <c r="C471" s="3" t="s">
        <v>10990</v>
      </c>
      <c r="D471" s="3" t="s">
        <v>6645</v>
      </c>
      <c r="E471" s="32" t="str">
        <f>IF(ISNA(VLOOKUP(D471,[1]finalsorted!$A:$H,$E$5,FALSE))=TRUE,"terminated",(VLOOKUP(D471,[1]finalsorted!$A:$H,$E$5,FALSE)))</f>
        <v/>
      </c>
    </row>
    <row r="472" spans="1:5" outlineLevel="3" x14ac:dyDescent="0.25">
      <c r="A472" s="15" t="s">
        <v>11050</v>
      </c>
      <c r="B472" s="15" t="s">
        <v>6638</v>
      </c>
      <c r="C472" s="3" t="s">
        <v>10990</v>
      </c>
      <c r="D472" s="3" t="s">
        <v>6646</v>
      </c>
      <c r="E472" s="32">
        <f>IF(ISNA(VLOOKUP(D472,[1]finalsorted!$A:$H,$E$5,FALSE))=TRUE,"terminated",(VLOOKUP(D472,[1]finalsorted!$A:$H,$E$5,FALSE)))</f>
        <v>570940.77</v>
      </c>
    </row>
    <row r="473" spans="1:5" outlineLevel="3" x14ac:dyDescent="0.25">
      <c r="A473" s="15" t="s">
        <v>11050</v>
      </c>
      <c r="B473" s="15" t="s">
        <v>6638</v>
      </c>
      <c r="C473" s="3" t="s">
        <v>10990</v>
      </c>
      <c r="D473" s="3" t="s">
        <v>6647</v>
      </c>
      <c r="E473" s="32" t="str">
        <f>IF(ISNA(VLOOKUP(D473,[1]finalsorted!$A:$H,$E$5,FALSE))=TRUE,"terminated",(VLOOKUP(D473,[1]finalsorted!$A:$H,$E$5,FALSE)))</f>
        <v/>
      </c>
    </row>
    <row r="474" spans="1:5" outlineLevel="3" x14ac:dyDescent="0.25">
      <c r="A474" s="15" t="s">
        <v>11050</v>
      </c>
      <c r="B474" s="15" t="s">
        <v>6638</v>
      </c>
      <c r="C474" s="3" t="s">
        <v>10990</v>
      </c>
      <c r="D474" s="3" t="s">
        <v>6648</v>
      </c>
      <c r="E474" s="32">
        <f>IF(ISNA(VLOOKUP(D474,[1]finalsorted!$A:$H,$E$5,FALSE))=TRUE,"terminated",(VLOOKUP(D474,[1]finalsorted!$A:$H,$E$5,FALSE)))</f>
        <v>483457.71</v>
      </c>
    </row>
    <row r="475" spans="1:5" outlineLevel="3" x14ac:dyDescent="0.25">
      <c r="A475" s="15" t="s">
        <v>11050</v>
      </c>
      <c r="B475" s="15" t="s">
        <v>6638</v>
      </c>
      <c r="C475" s="3" t="s">
        <v>10990</v>
      </c>
      <c r="D475" s="3" t="s">
        <v>6649</v>
      </c>
      <c r="E475" s="32" t="str">
        <f>IF(ISNA(VLOOKUP(D475,[1]finalsorted!$A:$H,$E$5,FALSE))=TRUE,"terminated",(VLOOKUP(D475,[1]finalsorted!$A:$H,$E$5,FALSE)))</f>
        <v/>
      </c>
    </row>
    <row r="476" spans="1:5" outlineLevel="3" x14ac:dyDescent="0.25">
      <c r="A476" s="15" t="s">
        <v>11050</v>
      </c>
      <c r="B476" s="15" t="s">
        <v>6638</v>
      </c>
      <c r="C476" s="3" t="s">
        <v>10990</v>
      </c>
      <c r="D476" s="3" t="s">
        <v>6650</v>
      </c>
      <c r="E476" s="32" t="str">
        <f>IF(ISNA(VLOOKUP(D476,[1]finalsorted!$A:$H,$E$5,FALSE))=TRUE,"terminated",(VLOOKUP(D476,[1]finalsorted!$A:$H,$E$5,FALSE)))</f>
        <v/>
      </c>
    </row>
    <row r="477" spans="1:5" outlineLevel="3" x14ac:dyDescent="0.25">
      <c r="A477" s="15" t="s">
        <v>11050</v>
      </c>
      <c r="B477" s="15" t="s">
        <v>6638</v>
      </c>
      <c r="C477" s="3" t="s">
        <v>10990</v>
      </c>
      <c r="D477" s="3" t="s">
        <v>6651</v>
      </c>
      <c r="E477" s="32" t="str">
        <f>IF(ISNA(VLOOKUP(D477,[1]finalsorted!$A:$H,$E$5,FALSE))=TRUE,"terminated",(VLOOKUP(D477,[1]finalsorted!$A:$H,$E$5,FALSE)))</f>
        <v/>
      </c>
    </row>
    <row r="478" spans="1:5" outlineLevel="3" x14ac:dyDescent="0.25">
      <c r="A478" s="15" t="s">
        <v>11050</v>
      </c>
      <c r="B478" s="15" t="s">
        <v>6638</v>
      </c>
      <c r="C478" s="3" t="s">
        <v>10990</v>
      </c>
      <c r="D478" s="3" t="s">
        <v>6652</v>
      </c>
      <c r="E478" s="32">
        <f>IF(ISNA(VLOOKUP(D478,[1]finalsorted!$A:$H,$E$5,FALSE))=TRUE,"terminated",(VLOOKUP(D478,[1]finalsorted!$A:$H,$E$5,FALSE)))</f>
        <v>661222.25</v>
      </c>
    </row>
    <row r="479" spans="1:5" outlineLevel="3" x14ac:dyDescent="0.25">
      <c r="A479" s="15" t="s">
        <v>11050</v>
      </c>
      <c r="B479" s="15" t="s">
        <v>6638</v>
      </c>
      <c r="C479" s="3" t="s">
        <v>10990</v>
      </c>
      <c r="D479" s="3" t="s">
        <v>6653</v>
      </c>
      <c r="E479" s="32" t="str">
        <f>IF(ISNA(VLOOKUP(D479,[1]finalsorted!$A:$H,$E$5,FALSE))=TRUE,"terminated",(VLOOKUP(D479,[1]finalsorted!$A:$H,$E$5,FALSE)))</f>
        <v/>
      </c>
    </row>
    <row r="480" spans="1:5" outlineLevel="3" x14ac:dyDescent="0.25">
      <c r="A480" s="15" t="s">
        <v>11050</v>
      </c>
      <c r="B480" s="15" t="s">
        <v>6638</v>
      </c>
      <c r="C480" s="3" t="s">
        <v>10990</v>
      </c>
      <c r="D480" s="3" t="s">
        <v>6654</v>
      </c>
      <c r="E480" s="32">
        <f>IF(ISNA(VLOOKUP(D480,[1]finalsorted!$A:$H,$E$5,FALSE))=TRUE,"terminated",(VLOOKUP(D480,[1]finalsorted!$A:$H,$E$5,FALSE)))</f>
        <v>1714781.39</v>
      </c>
    </row>
    <row r="481" spans="1:5" outlineLevel="3" x14ac:dyDescent="0.25">
      <c r="A481" s="15" t="s">
        <v>11050</v>
      </c>
      <c r="B481" s="15" t="s">
        <v>6638</v>
      </c>
      <c r="C481" s="3" t="s">
        <v>10990</v>
      </c>
      <c r="D481" s="3" t="s">
        <v>6655</v>
      </c>
      <c r="E481" s="32" t="str">
        <f>IF(ISNA(VLOOKUP(D481,[1]finalsorted!$A:$H,$E$5,FALSE))=TRUE,"terminated",(VLOOKUP(D481,[1]finalsorted!$A:$H,$E$5,FALSE)))</f>
        <v/>
      </c>
    </row>
    <row r="482" spans="1:5" outlineLevel="3" x14ac:dyDescent="0.25">
      <c r="A482" s="15" t="s">
        <v>11050</v>
      </c>
      <c r="B482" s="15" t="s">
        <v>6638</v>
      </c>
      <c r="C482" s="3" t="s">
        <v>10990</v>
      </c>
      <c r="D482" s="3" t="s">
        <v>6656</v>
      </c>
      <c r="E482" s="32">
        <f>IF(ISNA(VLOOKUP(D482,[1]finalsorted!$A:$H,$E$5,FALSE))=TRUE,"terminated",(VLOOKUP(D482,[1]finalsorted!$A:$H,$E$5,FALSE)))</f>
        <v>799276.35</v>
      </c>
    </row>
    <row r="483" spans="1:5" outlineLevel="3" x14ac:dyDescent="0.25">
      <c r="A483" s="15" t="s">
        <v>11050</v>
      </c>
      <c r="B483" s="15" t="s">
        <v>6638</v>
      </c>
      <c r="C483" s="3" t="s">
        <v>10990</v>
      </c>
      <c r="D483" s="3" t="s">
        <v>6657</v>
      </c>
      <c r="E483" s="32" t="str">
        <f>IF(ISNA(VLOOKUP(D483,[1]finalsorted!$A:$H,$E$5,FALSE))=TRUE,"terminated",(VLOOKUP(D483,[1]finalsorted!$A:$H,$E$5,FALSE)))</f>
        <v/>
      </c>
    </row>
    <row r="484" spans="1:5" outlineLevel="3" x14ac:dyDescent="0.25">
      <c r="A484" s="15" t="s">
        <v>11050</v>
      </c>
      <c r="B484" s="15" t="s">
        <v>6638</v>
      </c>
      <c r="C484" s="3" t="s">
        <v>10990</v>
      </c>
      <c r="D484" s="3" t="s">
        <v>6658</v>
      </c>
      <c r="E484" s="32">
        <f>IF(ISNA(VLOOKUP(D484,[1]finalsorted!$A:$H,$E$5,FALSE))=TRUE,"terminated",(VLOOKUP(D484,[1]finalsorted!$A:$H,$E$5,FALSE)))</f>
        <v>377199.77</v>
      </c>
    </row>
    <row r="485" spans="1:5" outlineLevel="3" x14ac:dyDescent="0.25">
      <c r="A485" s="15" t="s">
        <v>11050</v>
      </c>
      <c r="B485" s="15" t="s">
        <v>6638</v>
      </c>
      <c r="C485" s="3" t="s">
        <v>10990</v>
      </c>
      <c r="D485" s="3" t="s">
        <v>6659</v>
      </c>
      <c r="E485" s="32" t="str">
        <f>IF(ISNA(VLOOKUP(D485,[1]finalsorted!$A:$H,$E$5,FALSE))=TRUE,"terminated",(VLOOKUP(D485,[1]finalsorted!$A:$H,$E$5,FALSE)))</f>
        <v/>
      </c>
    </row>
    <row r="486" spans="1:5" outlineLevel="3" x14ac:dyDescent="0.25">
      <c r="A486" s="15" t="s">
        <v>11050</v>
      </c>
      <c r="B486" s="15" t="s">
        <v>6638</v>
      </c>
      <c r="C486" s="3" t="s">
        <v>10990</v>
      </c>
      <c r="D486" s="3" t="s">
        <v>6660</v>
      </c>
      <c r="E486" s="32">
        <f>IF(ISNA(VLOOKUP(D486,[1]finalsorted!$A:$H,$E$5,FALSE))=TRUE,"terminated",(VLOOKUP(D486,[1]finalsorted!$A:$H,$E$5,FALSE)))</f>
        <v>4402218.2</v>
      </c>
    </row>
    <row r="487" spans="1:5" outlineLevel="3" x14ac:dyDescent="0.25">
      <c r="A487" s="15" t="s">
        <v>11050</v>
      </c>
      <c r="B487" s="15" t="s">
        <v>6638</v>
      </c>
      <c r="C487" s="3" t="s">
        <v>10990</v>
      </c>
      <c r="D487" s="3" t="s">
        <v>6661</v>
      </c>
      <c r="E487" s="32" t="str">
        <f>IF(ISNA(VLOOKUP(D487,[1]finalsorted!$A:$H,$E$5,FALSE))=TRUE,"terminated",(VLOOKUP(D487,[1]finalsorted!$A:$H,$E$5,FALSE)))</f>
        <v/>
      </c>
    </row>
    <row r="488" spans="1:5" outlineLevel="3" x14ac:dyDescent="0.25">
      <c r="A488" s="15" t="s">
        <v>11050</v>
      </c>
      <c r="B488" s="15" t="s">
        <v>6638</v>
      </c>
      <c r="C488" s="3" t="s">
        <v>10990</v>
      </c>
      <c r="D488" s="3" t="s">
        <v>6662</v>
      </c>
      <c r="E488" s="32" t="str">
        <f>IF(ISNA(VLOOKUP(D488,[1]finalsorted!$A:$H,$E$5,FALSE))=TRUE,"terminated",(VLOOKUP(D488,[1]finalsorted!$A:$H,$E$5,FALSE)))</f>
        <v/>
      </c>
    </row>
    <row r="489" spans="1:5" outlineLevel="3" x14ac:dyDescent="0.25">
      <c r="A489" s="15" t="s">
        <v>11050</v>
      </c>
      <c r="B489" s="15" t="s">
        <v>6638</v>
      </c>
      <c r="C489" s="3" t="s">
        <v>10990</v>
      </c>
      <c r="D489" s="3" t="s">
        <v>6663</v>
      </c>
      <c r="E489" s="32" t="str">
        <f>IF(ISNA(VLOOKUP(D489,[1]finalsorted!$A:$H,$E$5,FALSE))=TRUE,"terminated",(VLOOKUP(D489,[1]finalsorted!$A:$H,$E$5,FALSE)))</f>
        <v/>
      </c>
    </row>
    <row r="490" spans="1:5" outlineLevel="3" x14ac:dyDescent="0.25">
      <c r="A490" s="15" t="s">
        <v>11050</v>
      </c>
      <c r="B490" s="15" t="s">
        <v>6638</v>
      </c>
      <c r="C490" s="3" t="s">
        <v>10990</v>
      </c>
      <c r="D490" s="3" t="s">
        <v>6664</v>
      </c>
      <c r="E490" s="32">
        <f>IF(ISNA(VLOOKUP(D490,[1]finalsorted!$A:$H,$E$5,FALSE))=TRUE,"terminated",(VLOOKUP(D490,[1]finalsorted!$A:$H,$E$5,FALSE)))</f>
        <v>221766.58</v>
      </c>
    </row>
    <row r="491" spans="1:5" outlineLevel="3" x14ac:dyDescent="0.25">
      <c r="A491" s="15" t="s">
        <v>11050</v>
      </c>
      <c r="B491" s="15" t="s">
        <v>6638</v>
      </c>
      <c r="C491" s="3" t="s">
        <v>10990</v>
      </c>
      <c r="D491" s="3" t="s">
        <v>6665</v>
      </c>
      <c r="E491" s="32" t="str">
        <f>IF(ISNA(VLOOKUP(D491,[1]finalsorted!$A:$H,$E$5,FALSE))=TRUE,"terminated",(VLOOKUP(D491,[1]finalsorted!$A:$H,$E$5,FALSE)))</f>
        <v/>
      </c>
    </row>
    <row r="492" spans="1:5" outlineLevel="3" x14ac:dyDescent="0.25">
      <c r="A492" s="15" t="s">
        <v>11050</v>
      </c>
      <c r="B492" s="15" t="s">
        <v>6638</v>
      </c>
      <c r="C492" s="3" t="s">
        <v>10990</v>
      </c>
      <c r="D492" s="3" t="s">
        <v>6666</v>
      </c>
      <c r="E492" s="32">
        <f>IF(ISNA(VLOOKUP(D492,[1]finalsorted!$A:$H,$E$5,FALSE))=TRUE,"terminated",(VLOOKUP(D492,[1]finalsorted!$A:$H,$E$5,FALSE)))</f>
        <v>1013255.05</v>
      </c>
    </row>
    <row r="493" spans="1:5" outlineLevel="3" x14ac:dyDescent="0.25">
      <c r="A493" s="15" t="s">
        <v>11050</v>
      </c>
      <c r="B493" s="15" t="s">
        <v>6638</v>
      </c>
      <c r="C493" s="3" t="s">
        <v>10990</v>
      </c>
      <c r="D493" s="3" t="s">
        <v>6667</v>
      </c>
      <c r="E493" s="32" t="str">
        <f>IF(ISNA(VLOOKUP(D493,[1]finalsorted!$A:$H,$E$5,FALSE))=TRUE,"terminated",(VLOOKUP(D493,[1]finalsorted!$A:$H,$E$5,FALSE)))</f>
        <v/>
      </c>
    </row>
    <row r="494" spans="1:5" outlineLevel="3" x14ac:dyDescent="0.25">
      <c r="A494" s="15" t="s">
        <v>11050</v>
      </c>
      <c r="B494" s="15" t="s">
        <v>6638</v>
      </c>
      <c r="C494" s="3" t="s">
        <v>10990</v>
      </c>
      <c r="D494" s="3" t="s">
        <v>6668</v>
      </c>
      <c r="E494" s="32" t="str">
        <f>IF(ISNA(VLOOKUP(D494,[1]finalsorted!$A:$H,$E$5,FALSE))=TRUE,"terminated",(VLOOKUP(D494,[1]finalsorted!$A:$H,$E$5,FALSE)))</f>
        <v/>
      </c>
    </row>
    <row r="495" spans="1:5" outlineLevel="3" x14ac:dyDescent="0.25">
      <c r="A495" s="15" t="s">
        <v>11050</v>
      </c>
      <c r="B495" s="15" t="s">
        <v>6638</v>
      </c>
      <c r="C495" s="3" t="s">
        <v>10990</v>
      </c>
      <c r="D495" s="3" t="s">
        <v>6669</v>
      </c>
      <c r="E495" s="32" t="str">
        <f>IF(ISNA(VLOOKUP(D495,[1]finalsorted!$A:$H,$E$5,FALSE))=TRUE,"terminated",(VLOOKUP(D495,[1]finalsorted!$A:$H,$E$5,FALSE)))</f>
        <v/>
      </c>
    </row>
    <row r="496" spans="1:5" outlineLevel="3" x14ac:dyDescent="0.25">
      <c r="A496" s="15" t="s">
        <v>11050</v>
      </c>
      <c r="B496" s="15" t="s">
        <v>6638</v>
      </c>
      <c r="C496" s="3" t="s">
        <v>10990</v>
      </c>
      <c r="D496" s="3" t="s">
        <v>6670</v>
      </c>
      <c r="E496" s="32">
        <f>IF(ISNA(VLOOKUP(D496,[1]finalsorted!$A:$H,$E$5,FALSE))=TRUE,"terminated",(VLOOKUP(D496,[1]finalsorted!$A:$H,$E$5,FALSE)))</f>
        <v>384271.28</v>
      </c>
    </row>
    <row r="497" spans="1:5" outlineLevel="3" x14ac:dyDescent="0.25">
      <c r="A497" s="15" t="s">
        <v>11050</v>
      </c>
      <c r="B497" s="15" t="s">
        <v>6638</v>
      </c>
      <c r="C497" s="3" t="s">
        <v>10990</v>
      </c>
      <c r="D497" s="3" t="s">
        <v>6671</v>
      </c>
      <c r="E497" s="32">
        <f>IF(ISNA(VLOOKUP(D497,[1]finalsorted!$A:$H,$E$5,FALSE))=TRUE,"terminated",(VLOOKUP(D497,[1]finalsorted!$A:$H,$E$5,FALSE)))</f>
        <v>176934.19</v>
      </c>
    </row>
    <row r="498" spans="1:5" outlineLevel="3" x14ac:dyDescent="0.25">
      <c r="A498" s="15" t="s">
        <v>11050</v>
      </c>
      <c r="B498" s="15" t="s">
        <v>6638</v>
      </c>
      <c r="C498" s="3" t="s">
        <v>10990</v>
      </c>
      <c r="D498" s="3" t="s">
        <v>6672</v>
      </c>
      <c r="E498" s="32" t="str">
        <f>IF(ISNA(VLOOKUP(D498,[1]finalsorted!$A:$H,$E$5,FALSE))=TRUE,"terminated",(VLOOKUP(D498,[1]finalsorted!$A:$H,$E$5,FALSE)))</f>
        <v/>
      </c>
    </row>
    <row r="499" spans="1:5" outlineLevel="3" x14ac:dyDescent="0.25">
      <c r="A499" s="15" t="s">
        <v>11050</v>
      </c>
      <c r="B499" s="15" t="s">
        <v>6638</v>
      </c>
      <c r="C499" s="3" t="s">
        <v>10990</v>
      </c>
      <c r="D499" s="3" t="s">
        <v>6673</v>
      </c>
      <c r="E499" s="32" t="str">
        <f>IF(ISNA(VLOOKUP(D499,[1]finalsorted!$A:$H,$E$5,FALSE))=TRUE,"terminated",(VLOOKUP(D499,[1]finalsorted!$A:$H,$E$5,FALSE)))</f>
        <v/>
      </c>
    </row>
    <row r="500" spans="1:5" outlineLevel="3" x14ac:dyDescent="0.25">
      <c r="A500" s="15" t="s">
        <v>11050</v>
      </c>
      <c r="B500" s="15" t="s">
        <v>6638</v>
      </c>
      <c r="C500" s="3" t="s">
        <v>10990</v>
      </c>
      <c r="D500" s="3" t="s">
        <v>6674</v>
      </c>
      <c r="E500" s="32" t="str">
        <f>IF(ISNA(VLOOKUP(D500,[1]finalsorted!$A:$H,$E$5,FALSE))=TRUE,"terminated",(VLOOKUP(D500,[1]finalsorted!$A:$H,$E$5,FALSE)))</f>
        <v/>
      </c>
    </row>
    <row r="501" spans="1:5" outlineLevel="3" x14ac:dyDescent="0.25">
      <c r="A501" s="15" t="s">
        <v>11050</v>
      </c>
      <c r="B501" s="15" t="s">
        <v>6638</v>
      </c>
      <c r="C501" s="3" t="s">
        <v>10990</v>
      </c>
      <c r="D501" s="3" t="s">
        <v>6675</v>
      </c>
      <c r="E501" s="32" t="str">
        <f>IF(ISNA(VLOOKUP(D501,[1]finalsorted!$A:$H,$E$5,FALSE))=TRUE,"terminated",(VLOOKUP(D501,[1]finalsorted!$A:$H,$E$5,FALSE)))</f>
        <v/>
      </c>
    </row>
    <row r="502" spans="1:5" outlineLevel="3" x14ac:dyDescent="0.25">
      <c r="A502" s="15" t="s">
        <v>11050</v>
      </c>
      <c r="B502" s="15" t="s">
        <v>6638</v>
      </c>
      <c r="C502" s="3" t="s">
        <v>10990</v>
      </c>
      <c r="D502" s="3" t="s">
        <v>6676</v>
      </c>
      <c r="E502" s="32">
        <f>IF(ISNA(VLOOKUP(D502,[1]finalsorted!$A:$H,$E$5,FALSE))=TRUE,"terminated",(VLOOKUP(D502,[1]finalsorted!$A:$H,$E$5,FALSE)))</f>
        <v>1359142.14</v>
      </c>
    </row>
    <row r="503" spans="1:5" outlineLevel="3" x14ac:dyDescent="0.25">
      <c r="A503" s="15" t="s">
        <v>11050</v>
      </c>
      <c r="B503" s="15" t="s">
        <v>6638</v>
      </c>
      <c r="C503" s="3" t="s">
        <v>10990</v>
      </c>
      <c r="D503" s="3" t="s">
        <v>6677</v>
      </c>
      <c r="E503" s="32" t="str">
        <f>IF(ISNA(VLOOKUP(D503,[1]finalsorted!$A:$H,$E$5,FALSE))=TRUE,"terminated",(VLOOKUP(D503,[1]finalsorted!$A:$H,$E$5,FALSE)))</f>
        <v/>
      </c>
    </row>
    <row r="504" spans="1:5" outlineLevel="3" x14ac:dyDescent="0.25">
      <c r="A504" s="15" t="s">
        <v>11050</v>
      </c>
      <c r="B504" s="15" t="s">
        <v>6638</v>
      </c>
      <c r="C504" s="3" t="s">
        <v>10990</v>
      </c>
      <c r="D504" s="3" t="s">
        <v>6678</v>
      </c>
      <c r="E504" s="32">
        <f>IF(ISNA(VLOOKUP(D504,[1]finalsorted!$A:$H,$E$5,FALSE))=TRUE,"terminated",(VLOOKUP(D504,[1]finalsorted!$A:$H,$E$5,FALSE)))</f>
        <v>135743.51</v>
      </c>
    </row>
    <row r="505" spans="1:5" outlineLevel="3" x14ac:dyDescent="0.25">
      <c r="A505" s="15" t="s">
        <v>11050</v>
      </c>
      <c r="B505" s="15" t="s">
        <v>6638</v>
      </c>
      <c r="C505" s="3" t="s">
        <v>10990</v>
      </c>
      <c r="D505" s="3" t="s">
        <v>6679</v>
      </c>
      <c r="E505" s="32" t="str">
        <f>IF(ISNA(VLOOKUP(D505,[1]finalsorted!$A:$H,$E$5,FALSE))=TRUE,"terminated",(VLOOKUP(D505,[1]finalsorted!$A:$H,$E$5,FALSE)))</f>
        <v/>
      </c>
    </row>
    <row r="506" spans="1:5" outlineLevel="3" x14ac:dyDescent="0.25">
      <c r="A506" s="15" t="s">
        <v>11050</v>
      </c>
      <c r="B506" s="15" t="s">
        <v>6638</v>
      </c>
      <c r="C506" s="3" t="s">
        <v>10990</v>
      </c>
      <c r="D506" s="3" t="s">
        <v>6680</v>
      </c>
      <c r="E506" s="32" t="str">
        <f>IF(ISNA(VLOOKUP(D506,[1]finalsorted!$A:$H,$E$5,FALSE))=TRUE,"terminated",(VLOOKUP(D506,[1]finalsorted!$A:$H,$E$5,FALSE)))</f>
        <v/>
      </c>
    </row>
    <row r="507" spans="1:5" outlineLevel="3" x14ac:dyDescent="0.25">
      <c r="A507" s="15" t="s">
        <v>11050</v>
      </c>
      <c r="B507" s="15" t="s">
        <v>6638</v>
      </c>
      <c r="C507" s="3" t="s">
        <v>10990</v>
      </c>
      <c r="D507" s="3" t="s">
        <v>6681</v>
      </c>
      <c r="E507" s="32" t="str">
        <f>IF(ISNA(VLOOKUP(D507,[1]finalsorted!$A:$H,$E$5,FALSE))=TRUE,"terminated",(VLOOKUP(D507,[1]finalsorted!$A:$H,$E$5,FALSE)))</f>
        <v/>
      </c>
    </row>
    <row r="508" spans="1:5" outlineLevel="3" x14ac:dyDescent="0.25">
      <c r="A508" s="15" t="s">
        <v>11050</v>
      </c>
      <c r="B508" s="15" t="s">
        <v>6638</v>
      </c>
      <c r="C508" s="3" t="s">
        <v>10990</v>
      </c>
      <c r="D508" s="3" t="s">
        <v>6682</v>
      </c>
      <c r="E508" s="32" t="str">
        <f>IF(ISNA(VLOOKUP(D508,[1]finalsorted!$A:$H,$E$5,FALSE))=TRUE,"terminated",(VLOOKUP(D508,[1]finalsorted!$A:$H,$E$5,FALSE)))</f>
        <v/>
      </c>
    </row>
    <row r="509" spans="1:5" outlineLevel="3" x14ac:dyDescent="0.25">
      <c r="A509" s="15" t="s">
        <v>11050</v>
      </c>
      <c r="B509" s="15" t="s">
        <v>6638</v>
      </c>
      <c r="C509" s="3" t="s">
        <v>10990</v>
      </c>
      <c r="D509" s="3" t="s">
        <v>6683</v>
      </c>
      <c r="E509" s="32" t="str">
        <f>IF(ISNA(VLOOKUP(D509,[1]finalsorted!$A:$H,$E$5,FALSE))=TRUE,"terminated",(VLOOKUP(D509,[1]finalsorted!$A:$H,$E$5,FALSE)))</f>
        <v/>
      </c>
    </row>
    <row r="510" spans="1:5" outlineLevel="3" x14ac:dyDescent="0.25">
      <c r="A510" s="15" t="s">
        <v>11050</v>
      </c>
      <c r="B510" s="15" t="s">
        <v>6638</v>
      </c>
      <c r="C510" s="3" t="s">
        <v>10990</v>
      </c>
      <c r="D510" s="3" t="s">
        <v>6684</v>
      </c>
      <c r="E510" s="32" t="str">
        <f>IF(ISNA(VLOOKUP(D510,[1]finalsorted!$A:$H,$E$5,FALSE))=TRUE,"terminated",(VLOOKUP(D510,[1]finalsorted!$A:$H,$E$5,FALSE)))</f>
        <v/>
      </c>
    </row>
    <row r="511" spans="1:5" outlineLevel="3" x14ac:dyDescent="0.25">
      <c r="A511" s="15" t="s">
        <v>11050</v>
      </c>
      <c r="B511" s="15" t="s">
        <v>6638</v>
      </c>
      <c r="C511" s="3" t="s">
        <v>10990</v>
      </c>
      <c r="D511" s="3" t="s">
        <v>6685</v>
      </c>
      <c r="E511" s="32" t="str">
        <f>IF(ISNA(VLOOKUP(D511,[1]finalsorted!$A:$H,$E$5,FALSE))=TRUE,"terminated",(VLOOKUP(D511,[1]finalsorted!$A:$H,$E$5,FALSE)))</f>
        <v/>
      </c>
    </row>
    <row r="512" spans="1:5" outlineLevel="3" x14ac:dyDescent="0.25">
      <c r="A512" s="15" t="s">
        <v>11050</v>
      </c>
      <c r="B512" s="15" t="s">
        <v>6638</v>
      </c>
      <c r="C512" s="3" t="s">
        <v>10990</v>
      </c>
      <c r="D512" s="3" t="s">
        <v>6686</v>
      </c>
      <c r="E512" s="32" t="str">
        <f>IF(ISNA(VLOOKUP(D512,[1]finalsorted!$A:$H,$E$5,FALSE))=TRUE,"terminated",(VLOOKUP(D512,[1]finalsorted!$A:$H,$E$5,FALSE)))</f>
        <v/>
      </c>
    </row>
    <row r="513" spans="1:5" outlineLevel="3" x14ac:dyDescent="0.25">
      <c r="A513" s="15" t="s">
        <v>11050</v>
      </c>
      <c r="B513" s="15" t="s">
        <v>6638</v>
      </c>
      <c r="C513" s="3" t="s">
        <v>10990</v>
      </c>
      <c r="D513" s="3" t="s">
        <v>6687</v>
      </c>
      <c r="E513" s="32" t="str">
        <f>IF(ISNA(VLOOKUP(D513,[1]finalsorted!$A:$H,$E$5,FALSE))=TRUE,"terminated",(VLOOKUP(D513,[1]finalsorted!$A:$H,$E$5,FALSE)))</f>
        <v/>
      </c>
    </row>
    <row r="514" spans="1:5" outlineLevel="3" x14ac:dyDescent="0.25">
      <c r="A514" s="15" t="s">
        <v>11050</v>
      </c>
      <c r="B514" s="15" t="s">
        <v>6638</v>
      </c>
      <c r="C514" s="3" t="s">
        <v>10990</v>
      </c>
      <c r="D514" s="3" t="s">
        <v>6688</v>
      </c>
      <c r="E514" s="32">
        <f>IF(ISNA(VLOOKUP(D514,[1]finalsorted!$A:$H,$E$5,FALSE))=TRUE,"terminated",(VLOOKUP(D514,[1]finalsorted!$A:$H,$E$5,FALSE)))</f>
        <v>168414.85</v>
      </c>
    </row>
    <row r="515" spans="1:5" outlineLevel="3" x14ac:dyDescent="0.25">
      <c r="A515" s="15" t="s">
        <v>11050</v>
      </c>
      <c r="B515" s="15" t="s">
        <v>6638</v>
      </c>
      <c r="C515" s="3" t="s">
        <v>10990</v>
      </c>
      <c r="D515" s="3" t="s">
        <v>6689</v>
      </c>
      <c r="E515" s="32" t="str">
        <f>IF(ISNA(VLOOKUP(D515,[1]finalsorted!$A:$H,$E$5,FALSE))=TRUE,"terminated",(VLOOKUP(D515,[1]finalsorted!$A:$H,$E$5,FALSE)))</f>
        <v/>
      </c>
    </row>
    <row r="516" spans="1:5" outlineLevel="3" x14ac:dyDescent="0.25">
      <c r="A516" s="15" t="s">
        <v>11050</v>
      </c>
      <c r="B516" s="15" t="s">
        <v>6638</v>
      </c>
      <c r="C516" s="3" t="s">
        <v>10990</v>
      </c>
      <c r="D516" s="3" t="s">
        <v>6690</v>
      </c>
      <c r="E516" s="32">
        <f>IF(ISNA(VLOOKUP(D516,[1]finalsorted!$A:$H,$E$5,FALSE))=TRUE,"terminated",(VLOOKUP(D516,[1]finalsorted!$A:$H,$E$5,FALSE)))</f>
        <v>231773.37</v>
      </c>
    </row>
    <row r="517" spans="1:5" outlineLevel="3" x14ac:dyDescent="0.25">
      <c r="A517" s="15" t="s">
        <v>11050</v>
      </c>
      <c r="B517" s="15" t="s">
        <v>6638</v>
      </c>
      <c r="C517" s="3" t="s">
        <v>10990</v>
      </c>
      <c r="D517" s="3" t="s">
        <v>6691</v>
      </c>
      <c r="E517" s="32" t="str">
        <f>IF(ISNA(VLOOKUP(D517,[1]finalsorted!$A:$H,$E$5,FALSE))=TRUE,"terminated",(VLOOKUP(D517,[1]finalsorted!$A:$H,$E$5,FALSE)))</f>
        <v/>
      </c>
    </row>
    <row r="518" spans="1:5" outlineLevel="3" x14ac:dyDescent="0.25">
      <c r="A518" s="15" t="s">
        <v>11050</v>
      </c>
      <c r="B518" s="15" t="s">
        <v>6638</v>
      </c>
      <c r="C518" s="3" t="s">
        <v>10990</v>
      </c>
      <c r="D518" s="3" t="s">
        <v>6692</v>
      </c>
      <c r="E518" s="32" t="str">
        <f>IF(ISNA(VLOOKUP(D518,[1]finalsorted!$A:$H,$E$5,FALSE))=TRUE,"terminated",(VLOOKUP(D518,[1]finalsorted!$A:$H,$E$5,FALSE)))</f>
        <v/>
      </c>
    </row>
    <row r="519" spans="1:5" outlineLevel="3" x14ac:dyDescent="0.25">
      <c r="A519" s="15" t="s">
        <v>11050</v>
      </c>
      <c r="B519" s="15" t="s">
        <v>6638</v>
      </c>
      <c r="C519" s="3" t="s">
        <v>10990</v>
      </c>
      <c r="D519" s="3" t="s">
        <v>6693</v>
      </c>
      <c r="E519" s="32" t="str">
        <f>IF(ISNA(VLOOKUP(D519,[1]finalsorted!$A:$H,$E$5,FALSE))=TRUE,"terminated",(VLOOKUP(D519,[1]finalsorted!$A:$H,$E$5,FALSE)))</f>
        <v/>
      </c>
    </row>
    <row r="520" spans="1:5" outlineLevel="3" x14ac:dyDescent="0.25">
      <c r="A520" s="15" t="s">
        <v>11050</v>
      </c>
      <c r="B520" s="15" t="s">
        <v>6638</v>
      </c>
      <c r="C520" s="3" t="s">
        <v>10990</v>
      </c>
      <c r="D520" s="3" t="s">
        <v>6694</v>
      </c>
      <c r="E520" s="32" t="str">
        <f>IF(ISNA(VLOOKUP(D520,[1]finalsorted!$A:$H,$E$5,FALSE))=TRUE,"terminated",(VLOOKUP(D520,[1]finalsorted!$A:$H,$E$5,FALSE)))</f>
        <v/>
      </c>
    </row>
    <row r="521" spans="1:5" outlineLevel="3" x14ac:dyDescent="0.25">
      <c r="A521" s="15" t="s">
        <v>11050</v>
      </c>
      <c r="B521" s="15" t="s">
        <v>6638</v>
      </c>
      <c r="C521" s="3" t="s">
        <v>10990</v>
      </c>
      <c r="D521" s="3" t="s">
        <v>6695</v>
      </c>
      <c r="E521" s="32" t="str">
        <f>IF(ISNA(VLOOKUP(D521,[1]finalsorted!$A:$H,$E$5,FALSE))=TRUE,"terminated",(VLOOKUP(D521,[1]finalsorted!$A:$H,$E$5,FALSE)))</f>
        <v/>
      </c>
    </row>
    <row r="522" spans="1:5" outlineLevel="3" x14ac:dyDescent="0.25">
      <c r="A522" s="15" t="s">
        <v>11050</v>
      </c>
      <c r="B522" s="15" t="s">
        <v>6638</v>
      </c>
      <c r="C522" s="3" t="s">
        <v>10990</v>
      </c>
      <c r="D522" s="3" t="s">
        <v>6696</v>
      </c>
      <c r="E522" s="32" t="str">
        <f>IF(ISNA(VLOOKUP(D522,[1]finalsorted!$A:$H,$E$5,FALSE))=TRUE,"terminated",(VLOOKUP(D522,[1]finalsorted!$A:$H,$E$5,FALSE)))</f>
        <v/>
      </c>
    </row>
    <row r="523" spans="1:5" outlineLevel="3" x14ac:dyDescent="0.25">
      <c r="A523" s="15" t="s">
        <v>11050</v>
      </c>
      <c r="B523" s="15" t="s">
        <v>6638</v>
      </c>
      <c r="C523" s="3" t="s">
        <v>10990</v>
      </c>
      <c r="D523" s="3" t="s">
        <v>6697</v>
      </c>
      <c r="E523" s="32" t="str">
        <f>IF(ISNA(VLOOKUP(D523,[1]finalsorted!$A:$H,$E$5,FALSE))=TRUE,"terminated",(VLOOKUP(D523,[1]finalsorted!$A:$H,$E$5,FALSE)))</f>
        <v/>
      </c>
    </row>
    <row r="524" spans="1:5" outlineLevel="3" x14ac:dyDescent="0.25">
      <c r="A524" s="15" t="s">
        <v>11050</v>
      </c>
      <c r="B524" s="15" t="s">
        <v>6638</v>
      </c>
      <c r="C524" s="3" t="s">
        <v>10990</v>
      </c>
      <c r="D524" s="3" t="s">
        <v>6698</v>
      </c>
      <c r="E524" s="32" t="str">
        <f>IF(ISNA(VLOOKUP(D524,[1]finalsorted!$A:$H,$E$5,FALSE))=TRUE,"terminated",(VLOOKUP(D524,[1]finalsorted!$A:$H,$E$5,FALSE)))</f>
        <v/>
      </c>
    </row>
    <row r="525" spans="1:5" outlineLevel="3" x14ac:dyDescent="0.25">
      <c r="A525" s="15" t="s">
        <v>11050</v>
      </c>
      <c r="B525" s="15" t="s">
        <v>6638</v>
      </c>
      <c r="C525" s="3" t="s">
        <v>10990</v>
      </c>
      <c r="D525" s="3" t="s">
        <v>6699</v>
      </c>
      <c r="E525" s="32" t="str">
        <f>IF(ISNA(VLOOKUP(D525,[1]finalsorted!$A:$H,$E$5,FALSE))=TRUE,"terminated",(VLOOKUP(D525,[1]finalsorted!$A:$H,$E$5,FALSE)))</f>
        <v/>
      </c>
    </row>
    <row r="526" spans="1:5" outlineLevel="3" x14ac:dyDescent="0.25">
      <c r="A526" s="15" t="s">
        <v>11050</v>
      </c>
      <c r="B526" s="15" t="s">
        <v>6638</v>
      </c>
      <c r="C526" s="3" t="s">
        <v>10990</v>
      </c>
      <c r="D526" s="3" t="s">
        <v>6700</v>
      </c>
      <c r="E526" s="32">
        <f>IF(ISNA(VLOOKUP(D526,[1]finalsorted!$A:$H,$E$5,FALSE))=TRUE,"terminated",(VLOOKUP(D526,[1]finalsorted!$A:$H,$E$5,FALSE)))</f>
        <v>192070.12</v>
      </c>
    </row>
    <row r="527" spans="1:5" outlineLevel="3" x14ac:dyDescent="0.25">
      <c r="A527" s="15" t="s">
        <v>11050</v>
      </c>
      <c r="B527" s="15" t="s">
        <v>6638</v>
      </c>
      <c r="C527" s="3" t="s">
        <v>10990</v>
      </c>
      <c r="D527" s="3" t="s">
        <v>6701</v>
      </c>
      <c r="E527" s="32" t="str">
        <f>IF(ISNA(VLOOKUP(D527,[1]finalsorted!$A:$H,$E$5,FALSE))=TRUE,"terminated",(VLOOKUP(D527,[1]finalsorted!$A:$H,$E$5,FALSE)))</f>
        <v/>
      </c>
    </row>
    <row r="528" spans="1:5" outlineLevel="3" x14ac:dyDescent="0.25">
      <c r="A528" s="15" t="s">
        <v>11050</v>
      </c>
      <c r="B528" s="15" t="s">
        <v>6638</v>
      </c>
      <c r="C528" s="3" t="s">
        <v>10990</v>
      </c>
      <c r="D528" s="3" t="s">
        <v>6702</v>
      </c>
      <c r="E528" s="32" t="str">
        <f>IF(ISNA(VLOOKUP(D528,[1]finalsorted!$A:$H,$E$5,FALSE))=TRUE,"terminated",(VLOOKUP(D528,[1]finalsorted!$A:$H,$E$5,FALSE)))</f>
        <v/>
      </c>
    </row>
    <row r="529" spans="1:5" outlineLevel="3" x14ac:dyDescent="0.25">
      <c r="A529" s="15" t="s">
        <v>11050</v>
      </c>
      <c r="B529" s="15" t="s">
        <v>6638</v>
      </c>
      <c r="C529" s="3" t="s">
        <v>10990</v>
      </c>
      <c r="D529" s="3" t="s">
        <v>6703</v>
      </c>
      <c r="E529" s="32" t="str">
        <f>IF(ISNA(VLOOKUP(D529,[1]finalsorted!$A:$H,$E$5,FALSE))=TRUE,"terminated",(VLOOKUP(D529,[1]finalsorted!$A:$H,$E$5,FALSE)))</f>
        <v/>
      </c>
    </row>
    <row r="530" spans="1:5" outlineLevel="3" x14ac:dyDescent="0.25">
      <c r="A530" s="15" t="s">
        <v>11050</v>
      </c>
      <c r="B530" s="15" t="s">
        <v>6638</v>
      </c>
      <c r="C530" s="3" t="s">
        <v>10990</v>
      </c>
      <c r="D530" s="3" t="s">
        <v>6704</v>
      </c>
      <c r="E530" s="32">
        <f>IF(ISNA(VLOOKUP(D530,[1]finalsorted!$A:$H,$E$5,FALSE))=TRUE,"terminated",(VLOOKUP(D530,[1]finalsorted!$A:$H,$E$5,FALSE)))</f>
        <v>139950.47</v>
      </c>
    </row>
    <row r="531" spans="1:5" outlineLevel="3" x14ac:dyDescent="0.25">
      <c r="A531" s="15" t="s">
        <v>11050</v>
      </c>
      <c r="B531" s="15" t="s">
        <v>6638</v>
      </c>
      <c r="C531" s="3" t="s">
        <v>10990</v>
      </c>
      <c r="D531" s="3" t="s">
        <v>6705</v>
      </c>
      <c r="E531" s="32">
        <f>IF(ISNA(VLOOKUP(D531,[1]finalsorted!$A:$H,$E$5,FALSE))=TRUE,"terminated",(VLOOKUP(D531,[1]finalsorted!$A:$H,$E$5,FALSE)))</f>
        <v>913235.55</v>
      </c>
    </row>
    <row r="532" spans="1:5" outlineLevel="3" x14ac:dyDescent="0.25">
      <c r="A532" s="15" t="s">
        <v>11050</v>
      </c>
      <c r="B532" s="15" t="s">
        <v>6638</v>
      </c>
      <c r="C532" s="3" t="s">
        <v>10990</v>
      </c>
      <c r="D532" s="3" t="s">
        <v>6706</v>
      </c>
      <c r="E532" s="32">
        <f>IF(ISNA(VLOOKUP(D532,[1]finalsorted!$A:$H,$E$5,FALSE))=TRUE,"terminated",(VLOOKUP(D532,[1]finalsorted!$A:$H,$E$5,FALSE)))</f>
        <v>367608.57</v>
      </c>
    </row>
    <row r="533" spans="1:5" outlineLevel="3" x14ac:dyDescent="0.25">
      <c r="A533" s="15" t="s">
        <v>11050</v>
      </c>
      <c r="B533" s="15" t="s">
        <v>6638</v>
      </c>
      <c r="C533" s="3" t="s">
        <v>10990</v>
      </c>
      <c r="D533" s="3" t="s">
        <v>6707</v>
      </c>
      <c r="E533" s="32" t="str">
        <f>IF(ISNA(VLOOKUP(D533,[1]finalsorted!$A:$H,$E$5,FALSE))=TRUE,"terminated",(VLOOKUP(D533,[1]finalsorted!$A:$H,$E$5,FALSE)))</f>
        <v/>
      </c>
    </row>
    <row r="534" spans="1:5" outlineLevel="3" x14ac:dyDescent="0.25">
      <c r="A534" s="15" t="s">
        <v>11050</v>
      </c>
      <c r="B534" s="15" t="s">
        <v>6638</v>
      </c>
      <c r="C534" s="3" t="s">
        <v>10990</v>
      </c>
      <c r="D534" s="3" t="s">
        <v>6708</v>
      </c>
      <c r="E534" s="32" t="str">
        <f>IF(ISNA(VLOOKUP(D534,[1]finalsorted!$A:$H,$E$5,FALSE))=TRUE,"terminated",(VLOOKUP(D534,[1]finalsorted!$A:$H,$E$5,FALSE)))</f>
        <v/>
      </c>
    </row>
    <row r="535" spans="1:5" outlineLevel="3" x14ac:dyDescent="0.25">
      <c r="A535" s="15" t="s">
        <v>11050</v>
      </c>
      <c r="B535" s="15" t="s">
        <v>6638</v>
      </c>
      <c r="C535" s="3" t="s">
        <v>10990</v>
      </c>
      <c r="D535" s="3" t="s">
        <v>6709</v>
      </c>
      <c r="E535" s="32" t="str">
        <f>IF(ISNA(VLOOKUP(D535,[1]finalsorted!$A:$H,$E$5,FALSE))=TRUE,"terminated",(VLOOKUP(D535,[1]finalsorted!$A:$H,$E$5,FALSE)))</f>
        <v/>
      </c>
    </row>
    <row r="536" spans="1:5" outlineLevel="3" x14ac:dyDescent="0.25">
      <c r="A536" s="15" t="s">
        <v>11050</v>
      </c>
      <c r="B536" s="15" t="s">
        <v>6638</v>
      </c>
      <c r="C536" s="3" t="s">
        <v>10990</v>
      </c>
      <c r="D536" s="3" t="s">
        <v>6710</v>
      </c>
      <c r="E536" s="32">
        <f>IF(ISNA(VLOOKUP(D536,[1]finalsorted!$A:$H,$E$5,FALSE))=TRUE,"terminated",(VLOOKUP(D536,[1]finalsorted!$A:$H,$E$5,FALSE)))</f>
        <v>252326.68</v>
      </c>
    </row>
    <row r="537" spans="1:5" outlineLevel="3" x14ac:dyDescent="0.25">
      <c r="A537" s="15" t="s">
        <v>11050</v>
      </c>
      <c r="B537" s="15" t="s">
        <v>6638</v>
      </c>
      <c r="C537" s="3" t="s">
        <v>10990</v>
      </c>
      <c r="D537" s="3" t="s">
        <v>6711</v>
      </c>
      <c r="E537" s="32" t="str">
        <f>IF(ISNA(VLOOKUP(D537,[1]finalsorted!$A:$H,$E$5,FALSE))=TRUE,"terminated",(VLOOKUP(D537,[1]finalsorted!$A:$H,$E$5,FALSE)))</f>
        <v/>
      </c>
    </row>
    <row r="538" spans="1:5" outlineLevel="3" x14ac:dyDescent="0.25">
      <c r="A538" s="15" t="s">
        <v>11050</v>
      </c>
      <c r="B538" s="15" t="s">
        <v>6638</v>
      </c>
      <c r="C538" s="3" t="s">
        <v>10990</v>
      </c>
      <c r="D538" s="3" t="s">
        <v>6712</v>
      </c>
      <c r="E538" s="32" t="str">
        <f>IF(ISNA(VLOOKUP(D538,[1]finalsorted!$A:$H,$E$5,FALSE))=TRUE,"terminated",(VLOOKUP(D538,[1]finalsorted!$A:$H,$E$5,FALSE)))</f>
        <v/>
      </c>
    </row>
    <row r="539" spans="1:5" outlineLevel="3" x14ac:dyDescent="0.25">
      <c r="A539" s="15" t="s">
        <v>11050</v>
      </c>
      <c r="B539" s="15" t="s">
        <v>6638</v>
      </c>
      <c r="C539" s="3" t="s">
        <v>10990</v>
      </c>
      <c r="D539" s="3" t="s">
        <v>6713</v>
      </c>
      <c r="E539" s="32" t="str">
        <f>IF(ISNA(VLOOKUP(D539,[1]finalsorted!$A:$H,$E$5,FALSE))=TRUE,"terminated",(VLOOKUP(D539,[1]finalsorted!$A:$H,$E$5,FALSE)))</f>
        <v/>
      </c>
    </row>
    <row r="540" spans="1:5" outlineLevel="3" x14ac:dyDescent="0.25">
      <c r="A540" s="15" t="s">
        <v>11050</v>
      </c>
      <c r="B540" s="15" t="s">
        <v>6638</v>
      </c>
      <c r="C540" s="3" t="s">
        <v>10990</v>
      </c>
      <c r="D540" s="3" t="s">
        <v>6714</v>
      </c>
      <c r="E540" s="32" t="str">
        <f>IF(ISNA(VLOOKUP(D540,[1]finalsorted!$A:$H,$E$5,FALSE))=TRUE,"terminated",(VLOOKUP(D540,[1]finalsorted!$A:$H,$E$5,FALSE)))</f>
        <v/>
      </c>
    </row>
    <row r="541" spans="1:5" outlineLevel="3" x14ac:dyDescent="0.25">
      <c r="A541" s="15" t="s">
        <v>11050</v>
      </c>
      <c r="B541" s="15" t="s">
        <v>6638</v>
      </c>
      <c r="C541" s="3" t="s">
        <v>10990</v>
      </c>
      <c r="D541" s="3" t="s">
        <v>6715</v>
      </c>
      <c r="E541" s="32" t="str">
        <f>IF(ISNA(VLOOKUP(D541,[1]finalsorted!$A:$H,$E$5,FALSE))=TRUE,"terminated",(VLOOKUP(D541,[1]finalsorted!$A:$H,$E$5,FALSE)))</f>
        <v/>
      </c>
    </row>
    <row r="542" spans="1:5" outlineLevel="3" x14ac:dyDescent="0.25">
      <c r="A542" s="15" t="s">
        <v>11050</v>
      </c>
      <c r="B542" s="15" t="s">
        <v>6638</v>
      </c>
      <c r="C542" s="3" t="s">
        <v>10990</v>
      </c>
      <c r="D542" s="3" t="s">
        <v>6716</v>
      </c>
      <c r="E542" s="32" t="str">
        <f>IF(ISNA(VLOOKUP(D542,[1]finalsorted!$A:$H,$E$5,FALSE))=TRUE,"terminated",(VLOOKUP(D542,[1]finalsorted!$A:$H,$E$5,FALSE)))</f>
        <v/>
      </c>
    </row>
    <row r="543" spans="1:5" outlineLevel="3" x14ac:dyDescent="0.25">
      <c r="A543" s="15" t="s">
        <v>11050</v>
      </c>
      <c r="B543" s="15" t="s">
        <v>6638</v>
      </c>
      <c r="C543" s="3" t="s">
        <v>10990</v>
      </c>
      <c r="D543" s="3" t="s">
        <v>6717</v>
      </c>
      <c r="E543" s="32">
        <f>IF(ISNA(VLOOKUP(D543,[1]finalsorted!$A:$H,$E$5,FALSE))=TRUE,"terminated",(VLOOKUP(D543,[1]finalsorted!$A:$H,$E$5,FALSE)))</f>
        <v>700699.95</v>
      </c>
    </row>
    <row r="544" spans="1:5" outlineLevel="3" x14ac:dyDescent="0.25">
      <c r="A544" s="15" t="s">
        <v>11050</v>
      </c>
      <c r="B544" s="15" t="s">
        <v>6638</v>
      </c>
      <c r="C544" s="3" t="s">
        <v>10990</v>
      </c>
      <c r="D544" s="3" t="s">
        <v>6718</v>
      </c>
      <c r="E544" s="32" t="str">
        <f>IF(ISNA(VLOOKUP(D544,[1]finalsorted!$A:$H,$E$5,FALSE))=TRUE,"terminated",(VLOOKUP(D544,[1]finalsorted!$A:$H,$E$5,FALSE)))</f>
        <v/>
      </c>
    </row>
    <row r="545" spans="1:5" outlineLevel="3" x14ac:dyDescent="0.25">
      <c r="A545" s="15" t="s">
        <v>11050</v>
      </c>
      <c r="B545" s="15" t="s">
        <v>6638</v>
      </c>
      <c r="C545" s="3" t="s">
        <v>10990</v>
      </c>
      <c r="D545" s="3" t="s">
        <v>6719</v>
      </c>
      <c r="E545" s="32">
        <f>IF(ISNA(VLOOKUP(D545,[1]finalsorted!$A:$H,$E$5,FALSE))=TRUE,"terminated",(VLOOKUP(D545,[1]finalsorted!$A:$H,$E$5,FALSE)))</f>
        <v>383316.26</v>
      </c>
    </row>
    <row r="546" spans="1:5" outlineLevel="3" x14ac:dyDescent="0.25">
      <c r="A546" s="15" t="s">
        <v>11050</v>
      </c>
      <c r="B546" s="15" t="s">
        <v>6638</v>
      </c>
      <c r="C546" s="3" t="s">
        <v>10990</v>
      </c>
      <c r="D546" s="3" t="s">
        <v>6720</v>
      </c>
      <c r="E546" s="32">
        <f>IF(ISNA(VLOOKUP(D546,[1]finalsorted!$A:$H,$E$5,FALSE))=TRUE,"terminated",(VLOOKUP(D546,[1]finalsorted!$A:$H,$E$5,FALSE)))</f>
        <v>326317.86</v>
      </c>
    </row>
    <row r="547" spans="1:5" outlineLevel="3" x14ac:dyDescent="0.25">
      <c r="A547" s="15" t="s">
        <v>11050</v>
      </c>
      <c r="B547" s="15" t="s">
        <v>6638</v>
      </c>
      <c r="C547" s="3" t="s">
        <v>10990</v>
      </c>
      <c r="D547" s="3" t="s">
        <v>6721</v>
      </c>
      <c r="E547" s="32">
        <f>IF(ISNA(VLOOKUP(D547,[1]finalsorted!$A:$H,$E$5,FALSE))=TRUE,"terminated",(VLOOKUP(D547,[1]finalsorted!$A:$H,$E$5,FALSE)))</f>
        <v>810944.09</v>
      </c>
    </row>
    <row r="548" spans="1:5" outlineLevel="3" x14ac:dyDescent="0.25">
      <c r="A548" s="15" t="s">
        <v>11050</v>
      </c>
      <c r="B548" s="15" t="s">
        <v>6638</v>
      </c>
      <c r="C548" s="3" t="s">
        <v>10990</v>
      </c>
      <c r="D548" s="3" t="s">
        <v>6722</v>
      </c>
      <c r="E548" s="32" t="str">
        <f>IF(ISNA(VLOOKUP(D548,[1]finalsorted!$A:$H,$E$5,FALSE))=TRUE,"terminated",(VLOOKUP(D548,[1]finalsorted!$A:$H,$E$5,FALSE)))</f>
        <v/>
      </c>
    </row>
    <row r="549" spans="1:5" outlineLevel="3" x14ac:dyDescent="0.25">
      <c r="A549" s="15" t="s">
        <v>11050</v>
      </c>
      <c r="B549" s="15" t="s">
        <v>6638</v>
      </c>
      <c r="C549" s="3" t="s">
        <v>10990</v>
      </c>
      <c r="D549" s="3" t="s">
        <v>6723</v>
      </c>
      <c r="E549" s="32">
        <f>IF(ISNA(VLOOKUP(D549,[1]finalsorted!$A:$H,$E$5,FALSE))=TRUE,"terminated",(VLOOKUP(D549,[1]finalsorted!$A:$H,$E$5,FALSE)))</f>
        <v>1599419.68</v>
      </c>
    </row>
    <row r="550" spans="1:5" outlineLevel="3" x14ac:dyDescent="0.25">
      <c r="A550" s="15" t="s">
        <v>11050</v>
      </c>
      <c r="B550" s="15" t="s">
        <v>6638</v>
      </c>
      <c r="C550" s="3" t="s">
        <v>10990</v>
      </c>
      <c r="D550" s="3" t="s">
        <v>6724</v>
      </c>
      <c r="E550" s="32">
        <f>IF(ISNA(VLOOKUP(D550,[1]finalsorted!$A:$H,$E$5,FALSE))=TRUE,"terminated",(VLOOKUP(D550,[1]finalsorted!$A:$H,$E$5,FALSE)))</f>
        <v>177355.35</v>
      </c>
    </row>
    <row r="551" spans="1:5" outlineLevel="3" x14ac:dyDescent="0.25">
      <c r="A551" s="15" t="s">
        <v>11050</v>
      </c>
      <c r="B551" s="15" t="s">
        <v>6638</v>
      </c>
      <c r="C551" s="3" t="s">
        <v>10990</v>
      </c>
      <c r="D551" s="3" t="s">
        <v>6725</v>
      </c>
      <c r="E551" s="32" t="str">
        <f>IF(ISNA(VLOOKUP(D551,[1]finalsorted!$A:$H,$E$5,FALSE))=TRUE,"terminated",(VLOOKUP(D551,[1]finalsorted!$A:$H,$E$5,FALSE)))</f>
        <v/>
      </c>
    </row>
    <row r="552" spans="1:5" outlineLevel="3" x14ac:dyDescent="0.25">
      <c r="A552" s="15" t="s">
        <v>11050</v>
      </c>
      <c r="B552" s="15" t="s">
        <v>6638</v>
      </c>
      <c r="C552" s="3" t="s">
        <v>10990</v>
      </c>
      <c r="D552" s="3" t="s">
        <v>6726</v>
      </c>
      <c r="E552" s="32" t="str">
        <f>IF(ISNA(VLOOKUP(D552,[1]finalsorted!$A:$H,$E$5,FALSE))=TRUE,"terminated",(VLOOKUP(D552,[1]finalsorted!$A:$H,$E$5,FALSE)))</f>
        <v/>
      </c>
    </row>
    <row r="553" spans="1:5" outlineLevel="3" x14ac:dyDescent="0.25">
      <c r="A553" s="15" t="s">
        <v>11050</v>
      </c>
      <c r="B553" s="15" t="s">
        <v>6638</v>
      </c>
      <c r="C553" s="3" t="s">
        <v>10990</v>
      </c>
      <c r="D553" s="3" t="s">
        <v>6727</v>
      </c>
      <c r="E553" s="32">
        <f>IF(ISNA(VLOOKUP(D553,[1]finalsorted!$A:$H,$E$5,FALSE))=TRUE,"terminated",(VLOOKUP(D553,[1]finalsorted!$A:$H,$E$5,FALSE)))</f>
        <v>158268.28</v>
      </c>
    </row>
    <row r="554" spans="1:5" outlineLevel="3" x14ac:dyDescent="0.25">
      <c r="A554" s="15" t="s">
        <v>11050</v>
      </c>
      <c r="B554" s="15" t="s">
        <v>6638</v>
      </c>
      <c r="C554" s="3" t="s">
        <v>10990</v>
      </c>
      <c r="D554" s="3" t="s">
        <v>6728</v>
      </c>
      <c r="E554" s="32" t="str">
        <f>IF(ISNA(VLOOKUP(D554,[1]finalsorted!$A:$H,$E$5,FALSE))=TRUE,"terminated",(VLOOKUP(D554,[1]finalsorted!$A:$H,$E$5,FALSE)))</f>
        <v/>
      </c>
    </row>
    <row r="555" spans="1:5" outlineLevel="3" x14ac:dyDescent="0.25">
      <c r="A555" s="15" t="s">
        <v>11050</v>
      </c>
      <c r="B555" s="15" t="s">
        <v>6638</v>
      </c>
      <c r="C555" s="3" t="s">
        <v>10990</v>
      </c>
      <c r="D555" s="3" t="s">
        <v>6729</v>
      </c>
      <c r="E555" s="32" t="str">
        <f>IF(ISNA(VLOOKUP(D555,[1]finalsorted!$A:$H,$E$5,FALSE))=TRUE,"terminated",(VLOOKUP(D555,[1]finalsorted!$A:$H,$E$5,FALSE)))</f>
        <v/>
      </c>
    </row>
    <row r="556" spans="1:5" outlineLevel="3" x14ac:dyDescent="0.25">
      <c r="A556" s="15" t="s">
        <v>11050</v>
      </c>
      <c r="B556" s="15" t="s">
        <v>6638</v>
      </c>
      <c r="C556" s="3" t="s">
        <v>10990</v>
      </c>
      <c r="D556" s="3" t="s">
        <v>6730</v>
      </c>
      <c r="E556" s="32" t="str">
        <f>IF(ISNA(VLOOKUP(D556,[1]finalsorted!$A:$H,$E$5,FALSE))=TRUE,"terminated",(VLOOKUP(D556,[1]finalsorted!$A:$H,$E$5,FALSE)))</f>
        <v/>
      </c>
    </row>
    <row r="557" spans="1:5" outlineLevel="3" x14ac:dyDescent="0.25">
      <c r="A557" s="15" t="s">
        <v>11050</v>
      </c>
      <c r="B557" s="15" t="s">
        <v>6638</v>
      </c>
      <c r="C557" s="3" t="s">
        <v>10990</v>
      </c>
      <c r="D557" s="3" t="s">
        <v>6731</v>
      </c>
      <c r="E557" s="32">
        <f>IF(ISNA(VLOOKUP(D557,[1]finalsorted!$A:$H,$E$5,FALSE))=TRUE,"terminated",(VLOOKUP(D557,[1]finalsorted!$A:$H,$E$5,FALSE)))</f>
        <v>182749.32</v>
      </c>
    </row>
    <row r="558" spans="1:5" outlineLevel="3" x14ac:dyDescent="0.25">
      <c r="A558" s="15" t="s">
        <v>11050</v>
      </c>
      <c r="B558" s="15" t="s">
        <v>6638</v>
      </c>
      <c r="C558" s="3" t="s">
        <v>10990</v>
      </c>
      <c r="D558" s="3" t="s">
        <v>11129</v>
      </c>
      <c r="E558" s="32">
        <f>IF(ISNA(VLOOKUP(D558,[1]finalsorted!$A:$H,$E$5,FALSE))=TRUE,"terminated",(VLOOKUP(D558,[1]finalsorted!$A:$H,$E$5,FALSE)))</f>
        <v>53912638.979999997</v>
      </c>
    </row>
    <row r="559" spans="1:5" outlineLevel="2" x14ac:dyDescent="0.25">
      <c r="A559" s="15"/>
      <c r="B559" s="15" t="s">
        <v>6638</v>
      </c>
      <c r="C559" s="3" t="s">
        <v>10990</v>
      </c>
      <c r="D559" s="3" t="s">
        <v>11210</v>
      </c>
      <c r="E559" s="32">
        <f>IF(ISNA(VLOOKUP(D559,[1]finalsorted!$A:$H,$E$5,FALSE))=TRUE,"terminated",(VLOOKUP(D559,[1]finalsorted!$A:$H,$E$5,FALSE)))</f>
        <v>77502688.840000004</v>
      </c>
    </row>
    <row r="560" spans="1:5" outlineLevel="1" x14ac:dyDescent="0.25">
      <c r="A560" s="15" t="s">
        <v>11050</v>
      </c>
      <c r="B560" s="15"/>
      <c r="C560" s="3"/>
      <c r="D560" s="15" t="s">
        <v>11050</v>
      </c>
      <c r="E560" s="32">
        <f>IF(ISNA(VLOOKUP(D560,[1]finalsorted!$A:$H,$E$5,FALSE))=TRUE,"terminated",(VLOOKUP(D560,[1]finalsorted!$A:$H,$E$5,FALSE)))</f>
        <v>689079379.41000021</v>
      </c>
    </row>
    <row r="561" spans="1:5" outlineLevel="3" x14ac:dyDescent="0.25">
      <c r="A561" s="15" t="s">
        <v>11052</v>
      </c>
      <c r="B561" s="15" t="s">
        <v>1246</v>
      </c>
      <c r="C561" s="3" t="s">
        <v>10938</v>
      </c>
      <c r="D561" s="3" t="s">
        <v>1245</v>
      </c>
      <c r="E561" s="32" t="str">
        <f>IF(ISNA(VLOOKUP(D561,[1]finalsorted!$A:$H,$E$5,FALSE))=TRUE,"terminated",(VLOOKUP(D561,[1]finalsorted!$A:$H,$E$5,FALSE)))</f>
        <v/>
      </c>
    </row>
    <row r="562" spans="1:5" outlineLevel="3" x14ac:dyDescent="0.25">
      <c r="A562" s="15" t="s">
        <v>11052</v>
      </c>
      <c r="B562" s="15" t="s">
        <v>1246</v>
      </c>
      <c r="C562" s="3" t="s">
        <v>10938</v>
      </c>
      <c r="D562" s="3" t="s">
        <v>1247</v>
      </c>
      <c r="E562" s="32">
        <f>IF(ISNA(VLOOKUP(D562,[1]finalsorted!$A:$H,$E$5,FALSE))=TRUE,"terminated",(VLOOKUP(D562,[1]finalsorted!$A:$H,$E$5,FALSE)))</f>
        <v>504936.18</v>
      </c>
    </row>
    <row r="563" spans="1:5" outlineLevel="3" x14ac:dyDescent="0.25">
      <c r="A563" s="15" t="s">
        <v>11052</v>
      </c>
      <c r="B563" s="15" t="s">
        <v>1246</v>
      </c>
      <c r="C563" s="3" t="s">
        <v>10938</v>
      </c>
      <c r="D563" s="3" t="s">
        <v>1248</v>
      </c>
      <c r="E563" s="32" t="str">
        <f>IF(ISNA(VLOOKUP(D563,[1]finalsorted!$A:$H,$E$5,FALSE))=TRUE,"terminated",(VLOOKUP(D563,[1]finalsorted!$A:$H,$E$5,FALSE)))</f>
        <v/>
      </c>
    </row>
    <row r="564" spans="1:5" outlineLevel="3" x14ac:dyDescent="0.25">
      <c r="A564" s="15" t="s">
        <v>11052</v>
      </c>
      <c r="B564" s="15" t="s">
        <v>1246</v>
      </c>
      <c r="C564" s="3" t="s">
        <v>10938</v>
      </c>
      <c r="D564" s="3" t="s">
        <v>1249</v>
      </c>
      <c r="E564" s="32" t="str">
        <f>IF(ISNA(VLOOKUP(D564,[1]finalsorted!$A:$H,$E$5,FALSE))=TRUE,"terminated",(VLOOKUP(D564,[1]finalsorted!$A:$H,$E$5,FALSE)))</f>
        <v/>
      </c>
    </row>
    <row r="565" spans="1:5" outlineLevel="3" x14ac:dyDescent="0.25">
      <c r="A565" s="15" t="s">
        <v>11052</v>
      </c>
      <c r="B565" s="15" t="s">
        <v>1246</v>
      </c>
      <c r="C565" s="3" t="s">
        <v>10938</v>
      </c>
      <c r="D565" s="3" t="s">
        <v>1250</v>
      </c>
      <c r="E565" s="32" t="str">
        <f>IF(ISNA(VLOOKUP(D565,[1]finalsorted!$A:$H,$E$5,FALSE))=TRUE,"terminated",(VLOOKUP(D565,[1]finalsorted!$A:$H,$E$5,FALSE)))</f>
        <v/>
      </c>
    </row>
    <row r="566" spans="1:5" outlineLevel="3" x14ac:dyDescent="0.25">
      <c r="A566" s="15" t="s">
        <v>11052</v>
      </c>
      <c r="B566" s="15" t="s">
        <v>1246</v>
      </c>
      <c r="C566" s="3" t="s">
        <v>10938</v>
      </c>
      <c r="D566" s="3" t="s">
        <v>1251</v>
      </c>
      <c r="E566" s="32" t="str">
        <f>IF(ISNA(VLOOKUP(D566,[1]finalsorted!$A:$H,$E$5,FALSE))=TRUE,"terminated",(VLOOKUP(D566,[1]finalsorted!$A:$H,$E$5,FALSE)))</f>
        <v/>
      </c>
    </row>
    <row r="567" spans="1:5" outlineLevel="3" x14ac:dyDescent="0.25">
      <c r="A567" s="15" t="s">
        <v>11052</v>
      </c>
      <c r="B567" s="15" t="s">
        <v>1246</v>
      </c>
      <c r="C567" s="3" t="s">
        <v>10938</v>
      </c>
      <c r="D567" s="3" t="s">
        <v>1252</v>
      </c>
      <c r="E567" s="32" t="str">
        <f>IF(ISNA(VLOOKUP(D567,[1]finalsorted!$A:$H,$E$5,FALSE))=TRUE,"terminated",(VLOOKUP(D567,[1]finalsorted!$A:$H,$E$5,FALSE)))</f>
        <v/>
      </c>
    </row>
    <row r="568" spans="1:5" outlineLevel="3" x14ac:dyDescent="0.25">
      <c r="A568" s="15" t="s">
        <v>11052</v>
      </c>
      <c r="B568" s="15" t="s">
        <v>1246</v>
      </c>
      <c r="C568" s="3" t="s">
        <v>10938</v>
      </c>
      <c r="D568" s="3" t="s">
        <v>1253</v>
      </c>
      <c r="E568" s="32" t="str">
        <f>IF(ISNA(VLOOKUP(D568,[1]finalsorted!$A:$H,$E$5,FALSE))=TRUE,"terminated",(VLOOKUP(D568,[1]finalsorted!$A:$H,$E$5,FALSE)))</f>
        <v/>
      </c>
    </row>
    <row r="569" spans="1:5" outlineLevel="3" x14ac:dyDescent="0.25">
      <c r="A569" s="15" t="s">
        <v>11052</v>
      </c>
      <c r="B569" s="15" t="s">
        <v>1246</v>
      </c>
      <c r="C569" s="3" t="s">
        <v>10938</v>
      </c>
      <c r="D569" s="3" t="s">
        <v>1254</v>
      </c>
      <c r="E569" s="32" t="str">
        <f>IF(ISNA(VLOOKUP(D569,[1]finalsorted!$A:$H,$E$5,FALSE))=TRUE,"terminated",(VLOOKUP(D569,[1]finalsorted!$A:$H,$E$5,FALSE)))</f>
        <v/>
      </c>
    </row>
    <row r="570" spans="1:5" outlineLevel="3" x14ac:dyDescent="0.25">
      <c r="A570" s="15" t="s">
        <v>11052</v>
      </c>
      <c r="B570" s="15" t="s">
        <v>1246</v>
      </c>
      <c r="C570" s="3" t="s">
        <v>10938</v>
      </c>
      <c r="D570" s="3" t="s">
        <v>1255</v>
      </c>
      <c r="E570" s="32" t="str">
        <f>IF(ISNA(VLOOKUP(D570,[1]finalsorted!$A:$H,$E$5,FALSE))=TRUE,"terminated",(VLOOKUP(D570,[1]finalsorted!$A:$H,$E$5,FALSE)))</f>
        <v/>
      </c>
    </row>
    <row r="571" spans="1:5" outlineLevel="3" x14ac:dyDescent="0.25">
      <c r="A571" s="15" t="s">
        <v>11052</v>
      </c>
      <c r="B571" s="15" t="s">
        <v>1246</v>
      </c>
      <c r="C571" s="3" t="s">
        <v>10938</v>
      </c>
      <c r="D571" s="3" t="s">
        <v>1256</v>
      </c>
      <c r="E571" s="32" t="str">
        <f>IF(ISNA(VLOOKUP(D571,[1]finalsorted!$A:$H,$E$5,FALSE))=TRUE,"terminated",(VLOOKUP(D571,[1]finalsorted!$A:$H,$E$5,FALSE)))</f>
        <v/>
      </c>
    </row>
    <row r="572" spans="1:5" outlineLevel="3" x14ac:dyDescent="0.25">
      <c r="A572" s="15" t="s">
        <v>11052</v>
      </c>
      <c r="B572" s="15" t="s">
        <v>1246</v>
      </c>
      <c r="C572" s="3" t="s">
        <v>10938</v>
      </c>
      <c r="D572" s="3" t="s">
        <v>1257</v>
      </c>
      <c r="E572" s="32">
        <f>IF(ISNA(VLOOKUP(D572,[1]finalsorted!$A:$H,$E$5,FALSE))=TRUE,"terminated",(VLOOKUP(D572,[1]finalsorted!$A:$H,$E$5,FALSE)))</f>
        <v>484282.4</v>
      </c>
    </row>
    <row r="573" spans="1:5" outlineLevel="3" x14ac:dyDescent="0.25">
      <c r="A573" s="15" t="s">
        <v>11052</v>
      </c>
      <c r="B573" s="15" t="s">
        <v>1246</v>
      </c>
      <c r="C573" s="3" t="s">
        <v>10938</v>
      </c>
      <c r="D573" s="3" t="s">
        <v>1258</v>
      </c>
      <c r="E573" s="32" t="str">
        <f>IF(ISNA(VLOOKUP(D573,[1]finalsorted!$A:$H,$E$5,FALSE))=TRUE,"terminated",(VLOOKUP(D573,[1]finalsorted!$A:$H,$E$5,FALSE)))</f>
        <v/>
      </c>
    </row>
    <row r="574" spans="1:5" outlineLevel="3" x14ac:dyDescent="0.25">
      <c r="A574" s="15" t="s">
        <v>11052</v>
      </c>
      <c r="B574" s="15" t="s">
        <v>1246</v>
      </c>
      <c r="C574" s="3" t="s">
        <v>10938</v>
      </c>
      <c r="D574" s="3" t="s">
        <v>1259</v>
      </c>
      <c r="E574" s="32" t="str">
        <f>IF(ISNA(VLOOKUP(D574,[1]finalsorted!$A:$H,$E$5,FALSE))=TRUE,"terminated",(VLOOKUP(D574,[1]finalsorted!$A:$H,$E$5,FALSE)))</f>
        <v/>
      </c>
    </row>
    <row r="575" spans="1:5" outlineLevel="3" x14ac:dyDescent="0.25">
      <c r="A575" s="15" t="s">
        <v>11052</v>
      </c>
      <c r="B575" s="15" t="s">
        <v>1246</v>
      </c>
      <c r="C575" s="3" t="s">
        <v>10938</v>
      </c>
      <c r="D575" s="3" t="s">
        <v>1260</v>
      </c>
      <c r="E575" s="32" t="str">
        <f>IF(ISNA(VLOOKUP(D575,[1]finalsorted!$A:$H,$E$5,FALSE))=TRUE,"terminated",(VLOOKUP(D575,[1]finalsorted!$A:$H,$E$5,FALSE)))</f>
        <v/>
      </c>
    </row>
    <row r="576" spans="1:5" outlineLevel="3" x14ac:dyDescent="0.25">
      <c r="A576" s="15" t="s">
        <v>11052</v>
      </c>
      <c r="B576" s="15" t="s">
        <v>1246</v>
      </c>
      <c r="C576" s="3" t="s">
        <v>10938</v>
      </c>
      <c r="D576" s="3" t="s">
        <v>1261</v>
      </c>
      <c r="E576" s="32" t="str">
        <f>IF(ISNA(VLOOKUP(D576,[1]finalsorted!$A:$H,$E$5,FALSE))=TRUE,"terminated",(VLOOKUP(D576,[1]finalsorted!$A:$H,$E$5,FALSE)))</f>
        <v/>
      </c>
    </row>
    <row r="577" spans="1:5" outlineLevel="3" x14ac:dyDescent="0.25">
      <c r="A577" s="15" t="s">
        <v>11052</v>
      </c>
      <c r="B577" s="15" t="s">
        <v>1246</v>
      </c>
      <c r="C577" s="3" t="s">
        <v>10938</v>
      </c>
      <c r="D577" s="3" t="s">
        <v>1262</v>
      </c>
      <c r="E577" s="32" t="str">
        <f>IF(ISNA(VLOOKUP(D577,[1]finalsorted!$A:$H,$E$5,FALSE))=TRUE,"terminated",(VLOOKUP(D577,[1]finalsorted!$A:$H,$E$5,FALSE)))</f>
        <v/>
      </c>
    </row>
    <row r="578" spans="1:5" outlineLevel="3" x14ac:dyDescent="0.25">
      <c r="A578" s="15" t="s">
        <v>11052</v>
      </c>
      <c r="B578" s="15" t="s">
        <v>1246</v>
      </c>
      <c r="C578" s="3" t="s">
        <v>10938</v>
      </c>
      <c r="D578" s="3" t="s">
        <v>1263</v>
      </c>
      <c r="E578" s="32">
        <f>IF(ISNA(VLOOKUP(D578,[1]finalsorted!$A:$H,$E$5,FALSE))=TRUE,"terminated",(VLOOKUP(D578,[1]finalsorted!$A:$H,$E$5,FALSE)))</f>
        <v>96792.29</v>
      </c>
    </row>
    <row r="579" spans="1:5" outlineLevel="3" x14ac:dyDescent="0.25">
      <c r="A579" s="15" t="s">
        <v>11052</v>
      </c>
      <c r="B579" s="15" t="s">
        <v>1246</v>
      </c>
      <c r="C579" s="3" t="s">
        <v>10938</v>
      </c>
      <c r="D579" s="3" t="s">
        <v>1264</v>
      </c>
      <c r="E579" s="32" t="str">
        <f>IF(ISNA(VLOOKUP(D579,[1]finalsorted!$A:$H,$E$5,FALSE))=TRUE,"terminated",(VLOOKUP(D579,[1]finalsorted!$A:$H,$E$5,FALSE)))</f>
        <v/>
      </c>
    </row>
    <row r="580" spans="1:5" outlineLevel="3" x14ac:dyDescent="0.25">
      <c r="A580" s="15" t="s">
        <v>11052</v>
      </c>
      <c r="B580" s="15" t="s">
        <v>1246</v>
      </c>
      <c r="C580" s="3" t="s">
        <v>10938</v>
      </c>
      <c r="D580" s="3" t="s">
        <v>1265</v>
      </c>
      <c r="E580" s="32" t="str">
        <f>IF(ISNA(VLOOKUP(D580,[1]finalsorted!$A:$H,$E$5,FALSE))=TRUE,"terminated",(VLOOKUP(D580,[1]finalsorted!$A:$H,$E$5,FALSE)))</f>
        <v/>
      </c>
    </row>
    <row r="581" spans="1:5" outlineLevel="3" x14ac:dyDescent="0.25">
      <c r="A581" s="15" t="s">
        <v>11052</v>
      </c>
      <c r="B581" s="15" t="s">
        <v>1246</v>
      </c>
      <c r="C581" s="3" t="s">
        <v>10938</v>
      </c>
      <c r="D581" s="3" t="s">
        <v>1266</v>
      </c>
      <c r="E581" s="32" t="str">
        <f>IF(ISNA(VLOOKUP(D581,[1]finalsorted!$A:$H,$E$5,FALSE))=TRUE,"terminated",(VLOOKUP(D581,[1]finalsorted!$A:$H,$E$5,FALSE)))</f>
        <v/>
      </c>
    </row>
    <row r="582" spans="1:5" outlineLevel="3" x14ac:dyDescent="0.25">
      <c r="A582" s="15" t="s">
        <v>11052</v>
      </c>
      <c r="B582" s="15" t="s">
        <v>1246</v>
      </c>
      <c r="C582" s="3" t="s">
        <v>10938</v>
      </c>
      <c r="D582" s="3" t="s">
        <v>1267</v>
      </c>
      <c r="E582" s="32" t="str">
        <f>IF(ISNA(VLOOKUP(D582,[1]finalsorted!$A:$H,$E$5,FALSE))=TRUE,"terminated",(VLOOKUP(D582,[1]finalsorted!$A:$H,$E$5,FALSE)))</f>
        <v/>
      </c>
    </row>
    <row r="583" spans="1:5" outlineLevel="3" x14ac:dyDescent="0.25">
      <c r="A583" s="15" t="s">
        <v>11052</v>
      </c>
      <c r="B583" s="15" t="s">
        <v>1246</v>
      </c>
      <c r="C583" s="3" t="s">
        <v>10938</v>
      </c>
      <c r="D583" s="3" t="s">
        <v>1268</v>
      </c>
      <c r="E583" s="32" t="str">
        <f>IF(ISNA(VLOOKUP(D583,[1]finalsorted!$A:$H,$E$5,FALSE))=TRUE,"terminated",(VLOOKUP(D583,[1]finalsorted!$A:$H,$E$5,FALSE)))</f>
        <v/>
      </c>
    </row>
    <row r="584" spans="1:5" outlineLevel="3" x14ac:dyDescent="0.25">
      <c r="A584" s="15" t="s">
        <v>11052</v>
      </c>
      <c r="B584" s="15" t="s">
        <v>1246</v>
      </c>
      <c r="C584" s="3" t="s">
        <v>10938</v>
      </c>
      <c r="D584" s="3" t="s">
        <v>1269</v>
      </c>
      <c r="E584" s="32">
        <f>IF(ISNA(VLOOKUP(D584,[1]finalsorted!$A:$H,$E$5,FALSE))=TRUE,"terminated",(VLOOKUP(D584,[1]finalsorted!$A:$H,$E$5,FALSE)))</f>
        <v>713916.83</v>
      </c>
    </row>
    <row r="585" spans="1:5" outlineLevel="3" x14ac:dyDescent="0.25">
      <c r="A585" s="15" t="s">
        <v>11052</v>
      </c>
      <c r="B585" s="15" t="s">
        <v>1246</v>
      </c>
      <c r="C585" s="3" t="s">
        <v>10938</v>
      </c>
      <c r="D585" s="3" t="s">
        <v>1270</v>
      </c>
      <c r="E585" s="32" t="str">
        <f>IF(ISNA(VLOOKUP(D585,[1]finalsorted!$A:$H,$E$5,FALSE))=TRUE,"terminated",(VLOOKUP(D585,[1]finalsorted!$A:$H,$E$5,FALSE)))</f>
        <v/>
      </c>
    </row>
    <row r="586" spans="1:5" outlineLevel="3" x14ac:dyDescent="0.25">
      <c r="A586" s="15" t="s">
        <v>11052</v>
      </c>
      <c r="B586" s="15" t="s">
        <v>1246</v>
      </c>
      <c r="C586" s="3" t="s">
        <v>10938</v>
      </c>
      <c r="D586" s="3" t="s">
        <v>1271</v>
      </c>
      <c r="E586" s="32" t="str">
        <f>IF(ISNA(VLOOKUP(D586,[1]finalsorted!$A:$H,$E$5,FALSE))=TRUE,"terminated",(VLOOKUP(D586,[1]finalsorted!$A:$H,$E$5,FALSE)))</f>
        <v/>
      </c>
    </row>
    <row r="587" spans="1:5" outlineLevel="3" x14ac:dyDescent="0.25">
      <c r="A587" s="15" t="s">
        <v>11052</v>
      </c>
      <c r="B587" s="15" t="s">
        <v>1246</v>
      </c>
      <c r="C587" s="3" t="s">
        <v>10938</v>
      </c>
      <c r="D587" s="3" t="s">
        <v>1272</v>
      </c>
      <c r="E587" s="32" t="str">
        <f>IF(ISNA(VLOOKUP(D587,[1]finalsorted!$A:$H,$E$5,FALSE))=TRUE,"terminated",(VLOOKUP(D587,[1]finalsorted!$A:$H,$E$5,FALSE)))</f>
        <v/>
      </c>
    </row>
    <row r="588" spans="1:5" outlineLevel="3" x14ac:dyDescent="0.25">
      <c r="A588" s="15" t="s">
        <v>11052</v>
      </c>
      <c r="B588" s="15" t="s">
        <v>1246</v>
      </c>
      <c r="C588" s="3" t="s">
        <v>10938</v>
      </c>
      <c r="D588" s="3" t="s">
        <v>1273</v>
      </c>
      <c r="E588" s="32" t="str">
        <f>IF(ISNA(VLOOKUP(D588,[1]finalsorted!$A:$H,$E$5,FALSE))=TRUE,"terminated",(VLOOKUP(D588,[1]finalsorted!$A:$H,$E$5,FALSE)))</f>
        <v/>
      </c>
    </row>
    <row r="589" spans="1:5" outlineLevel="3" x14ac:dyDescent="0.25">
      <c r="A589" s="15" t="s">
        <v>11052</v>
      </c>
      <c r="B589" s="15" t="s">
        <v>1246</v>
      </c>
      <c r="C589" s="3" t="s">
        <v>10938</v>
      </c>
      <c r="D589" s="3" t="s">
        <v>1274</v>
      </c>
      <c r="E589" s="32" t="str">
        <f>IF(ISNA(VLOOKUP(D589,[1]finalsorted!$A:$H,$E$5,FALSE))=TRUE,"terminated",(VLOOKUP(D589,[1]finalsorted!$A:$H,$E$5,FALSE)))</f>
        <v/>
      </c>
    </row>
    <row r="590" spans="1:5" outlineLevel="3" x14ac:dyDescent="0.25">
      <c r="A590" s="15" t="s">
        <v>11052</v>
      </c>
      <c r="B590" s="15" t="s">
        <v>1246</v>
      </c>
      <c r="C590" s="3" t="s">
        <v>10938</v>
      </c>
      <c r="D590" s="3" t="s">
        <v>1275</v>
      </c>
      <c r="E590" s="32" t="str">
        <f>IF(ISNA(VLOOKUP(D590,[1]finalsorted!$A:$H,$E$5,FALSE))=TRUE,"terminated",(VLOOKUP(D590,[1]finalsorted!$A:$H,$E$5,FALSE)))</f>
        <v/>
      </c>
    </row>
    <row r="591" spans="1:5" outlineLevel="3" x14ac:dyDescent="0.25">
      <c r="A591" s="15" t="s">
        <v>11052</v>
      </c>
      <c r="B591" s="15" t="s">
        <v>1246</v>
      </c>
      <c r="C591" s="3" t="s">
        <v>10938</v>
      </c>
      <c r="D591" s="3" t="s">
        <v>1276</v>
      </c>
      <c r="E591" s="32" t="str">
        <f>IF(ISNA(VLOOKUP(D591,[1]finalsorted!$A:$H,$E$5,FALSE))=TRUE,"terminated",(VLOOKUP(D591,[1]finalsorted!$A:$H,$E$5,FALSE)))</f>
        <v/>
      </c>
    </row>
    <row r="592" spans="1:5" outlineLevel="3" x14ac:dyDescent="0.25">
      <c r="A592" s="15" t="s">
        <v>11052</v>
      </c>
      <c r="B592" s="15" t="s">
        <v>1246</v>
      </c>
      <c r="C592" s="3" t="s">
        <v>10938</v>
      </c>
      <c r="D592" s="3" t="s">
        <v>1277</v>
      </c>
      <c r="E592" s="32" t="str">
        <f>IF(ISNA(VLOOKUP(D592,[1]finalsorted!$A:$H,$E$5,FALSE))=TRUE,"terminated",(VLOOKUP(D592,[1]finalsorted!$A:$H,$E$5,FALSE)))</f>
        <v/>
      </c>
    </row>
    <row r="593" spans="1:5" outlineLevel="3" x14ac:dyDescent="0.25">
      <c r="A593" s="15" t="s">
        <v>11052</v>
      </c>
      <c r="B593" s="15" t="s">
        <v>1246</v>
      </c>
      <c r="C593" s="3" t="s">
        <v>10938</v>
      </c>
      <c r="D593" s="3" t="s">
        <v>1278</v>
      </c>
      <c r="E593" s="32" t="str">
        <f>IF(ISNA(VLOOKUP(D593,[1]finalsorted!$A:$H,$E$5,FALSE))=TRUE,"terminated",(VLOOKUP(D593,[1]finalsorted!$A:$H,$E$5,FALSE)))</f>
        <v/>
      </c>
    </row>
    <row r="594" spans="1:5" outlineLevel="3" x14ac:dyDescent="0.25">
      <c r="A594" s="15" t="s">
        <v>11052</v>
      </c>
      <c r="B594" s="15" t="s">
        <v>1246</v>
      </c>
      <c r="C594" s="3" t="s">
        <v>10938</v>
      </c>
      <c r="D594" s="3" t="s">
        <v>1279</v>
      </c>
      <c r="E594" s="32" t="str">
        <f>IF(ISNA(VLOOKUP(D594,[1]finalsorted!$A:$H,$E$5,FALSE))=TRUE,"terminated",(VLOOKUP(D594,[1]finalsorted!$A:$H,$E$5,FALSE)))</f>
        <v/>
      </c>
    </row>
    <row r="595" spans="1:5" outlineLevel="3" x14ac:dyDescent="0.25">
      <c r="A595" s="15" t="s">
        <v>11052</v>
      </c>
      <c r="B595" s="15" t="s">
        <v>1246</v>
      </c>
      <c r="C595" s="3" t="s">
        <v>10938</v>
      </c>
      <c r="D595" s="3" t="s">
        <v>1280</v>
      </c>
      <c r="E595" s="32" t="str">
        <f>IF(ISNA(VLOOKUP(D595,[1]finalsorted!$A:$H,$E$5,FALSE))=TRUE,"terminated",(VLOOKUP(D595,[1]finalsorted!$A:$H,$E$5,FALSE)))</f>
        <v/>
      </c>
    </row>
    <row r="596" spans="1:5" outlineLevel="3" x14ac:dyDescent="0.25">
      <c r="A596" s="15" t="s">
        <v>11052</v>
      </c>
      <c r="B596" s="15" t="s">
        <v>1246</v>
      </c>
      <c r="C596" s="3" t="s">
        <v>10938</v>
      </c>
      <c r="D596" s="3" t="s">
        <v>1281</v>
      </c>
      <c r="E596" s="32" t="str">
        <f>IF(ISNA(VLOOKUP(D596,[1]finalsorted!$A:$H,$E$5,FALSE))=TRUE,"terminated",(VLOOKUP(D596,[1]finalsorted!$A:$H,$E$5,FALSE)))</f>
        <v/>
      </c>
    </row>
    <row r="597" spans="1:5" outlineLevel="3" x14ac:dyDescent="0.25">
      <c r="A597" s="15" t="s">
        <v>11052</v>
      </c>
      <c r="B597" s="15" t="s">
        <v>1246</v>
      </c>
      <c r="C597" s="3" t="s">
        <v>10938</v>
      </c>
      <c r="D597" s="3" t="s">
        <v>1282</v>
      </c>
      <c r="E597" s="32" t="str">
        <f>IF(ISNA(VLOOKUP(D597,[1]finalsorted!$A:$H,$E$5,FALSE))=TRUE,"terminated",(VLOOKUP(D597,[1]finalsorted!$A:$H,$E$5,FALSE)))</f>
        <v/>
      </c>
    </row>
    <row r="598" spans="1:5" outlineLevel="3" x14ac:dyDescent="0.25">
      <c r="A598" s="15" t="s">
        <v>11052</v>
      </c>
      <c r="B598" s="15" t="s">
        <v>1246</v>
      </c>
      <c r="C598" s="3" t="s">
        <v>10938</v>
      </c>
      <c r="D598" s="3" t="s">
        <v>1283</v>
      </c>
      <c r="E598" s="32" t="str">
        <f>IF(ISNA(VLOOKUP(D598,[1]finalsorted!$A:$H,$E$5,FALSE))=TRUE,"terminated",(VLOOKUP(D598,[1]finalsorted!$A:$H,$E$5,FALSE)))</f>
        <v/>
      </c>
    </row>
    <row r="599" spans="1:5" outlineLevel="3" x14ac:dyDescent="0.25">
      <c r="A599" s="15" t="s">
        <v>11052</v>
      </c>
      <c r="B599" s="15" t="s">
        <v>1246</v>
      </c>
      <c r="C599" s="3" t="s">
        <v>10938</v>
      </c>
      <c r="D599" s="3" t="s">
        <v>1284</v>
      </c>
      <c r="E599" s="32" t="str">
        <f>IF(ISNA(VLOOKUP(D599,[1]finalsorted!$A:$H,$E$5,FALSE))=TRUE,"terminated",(VLOOKUP(D599,[1]finalsorted!$A:$H,$E$5,FALSE)))</f>
        <v/>
      </c>
    </row>
    <row r="600" spans="1:5" outlineLevel="3" x14ac:dyDescent="0.25">
      <c r="A600" s="15" t="s">
        <v>11052</v>
      </c>
      <c r="B600" s="15" t="s">
        <v>1246</v>
      </c>
      <c r="C600" s="3" t="s">
        <v>10938</v>
      </c>
      <c r="D600" s="3" t="s">
        <v>1285</v>
      </c>
      <c r="E600" s="32" t="str">
        <f>IF(ISNA(VLOOKUP(D600,[1]finalsorted!$A:$H,$E$5,FALSE))=TRUE,"terminated",(VLOOKUP(D600,[1]finalsorted!$A:$H,$E$5,FALSE)))</f>
        <v/>
      </c>
    </row>
    <row r="601" spans="1:5" outlineLevel="3" x14ac:dyDescent="0.25">
      <c r="A601" s="15" t="s">
        <v>11052</v>
      </c>
      <c r="B601" s="15" t="s">
        <v>1246</v>
      </c>
      <c r="C601" s="3" t="s">
        <v>10938</v>
      </c>
      <c r="D601" s="3" t="s">
        <v>1286</v>
      </c>
      <c r="E601" s="32" t="str">
        <f>IF(ISNA(VLOOKUP(D601,[1]finalsorted!$A:$H,$E$5,FALSE))=TRUE,"terminated",(VLOOKUP(D601,[1]finalsorted!$A:$H,$E$5,FALSE)))</f>
        <v/>
      </c>
    </row>
    <row r="602" spans="1:5" outlineLevel="3" x14ac:dyDescent="0.25">
      <c r="A602" s="15" t="s">
        <v>11052</v>
      </c>
      <c r="B602" s="15" t="s">
        <v>1246</v>
      </c>
      <c r="C602" s="3" t="s">
        <v>10938</v>
      </c>
      <c r="D602" s="3" t="s">
        <v>1287</v>
      </c>
      <c r="E602" s="32">
        <f>IF(ISNA(VLOOKUP(D602,[1]finalsorted!$A:$H,$E$5,FALSE))=TRUE,"terminated",(VLOOKUP(D602,[1]finalsorted!$A:$H,$E$5,FALSE)))</f>
        <v>375596.41</v>
      </c>
    </row>
    <row r="603" spans="1:5" outlineLevel="3" x14ac:dyDescent="0.25">
      <c r="A603" s="15" t="s">
        <v>11052</v>
      </c>
      <c r="B603" s="15" t="s">
        <v>1246</v>
      </c>
      <c r="C603" s="3" t="s">
        <v>10938</v>
      </c>
      <c r="D603" s="3" t="s">
        <v>1288</v>
      </c>
      <c r="E603" s="32" t="str">
        <f>IF(ISNA(VLOOKUP(D603,[1]finalsorted!$A:$H,$E$5,FALSE))=TRUE,"terminated",(VLOOKUP(D603,[1]finalsorted!$A:$H,$E$5,FALSE)))</f>
        <v/>
      </c>
    </row>
    <row r="604" spans="1:5" outlineLevel="3" x14ac:dyDescent="0.25">
      <c r="A604" s="15" t="s">
        <v>11052</v>
      </c>
      <c r="B604" s="15" t="s">
        <v>1246</v>
      </c>
      <c r="C604" s="3" t="s">
        <v>10938</v>
      </c>
      <c r="D604" s="3" t="s">
        <v>1289</v>
      </c>
      <c r="E604" s="32" t="str">
        <f>IF(ISNA(VLOOKUP(D604,[1]finalsorted!$A:$H,$E$5,FALSE))=TRUE,"terminated",(VLOOKUP(D604,[1]finalsorted!$A:$H,$E$5,FALSE)))</f>
        <v/>
      </c>
    </row>
    <row r="605" spans="1:5" outlineLevel="3" x14ac:dyDescent="0.25">
      <c r="A605" s="15" t="s">
        <v>11052</v>
      </c>
      <c r="B605" s="15" t="s">
        <v>1246</v>
      </c>
      <c r="C605" s="3" t="s">
        <v>10938</v>
      </c>
      <c r="D605" s="3" t="s">
        <v>1290</v>
      </c>
      <c r="E605" s="32" t="str">
        <f>IF(ISNA(VLOOKUP(D605,[1]finalsorted!$A:$H,$E$5,FALSE))=TRUE,"terminated",(VLOOKUP(D605,[1]finalsorted!$A:$H,$E$5,FALSE)))</f>
        <v/>
      </c>
    </row>
    <row r="606" spans="1:5" outlineLevel="3" x14ac:dyDescent="0.25">
      <c r="A606" s="15" t="s">
        <v>11052</v>
      </c>
      <c r="B606" s="15" t="s">
        <v>1246</v>
      </c>
      <c r="C606" s="3" t="s">
        <v>10938</v>
      </c>
      <c r="D606" s="3" t="s">
        <v>1291</v>
      </c>
      <c r="E606" s="32" t="str">
        <f>IF(ISNA(VLOOKUP(D606,[1]finalsorted!$A:$H,$E$5,FALSE))=TRUE,"terminated",(VLOOKUP(D606,[1]finalsorted!$A:$H,$E$5,FALSE)))</f>
        <v/>
      </c>
    </row>
    <row r="607" spans="1:5" outlineLevel="3" x14ac:dyDescent="0.25">
      <c r="A607" s="15" t="s">
        <v>11052</v>
      </c>
      <c r="B607" s="15" t="s">
        <v>1246</v>
      </c>
      <c r="C607" s="3" t="s">
        <v>10938</v>
      </c>
      <c r="D607" s="3" t="s">
        <v>1292</v>
      </c>
      <c r="E607" s="32">
        <f>IF(ISNA(VLOOKUP(D607,[1]finalsorted!$A:$H,$E$5,FALSE))=TRUE,"terminated",(VLOOKUP(D607,[1]finalsorted!$A:$H,$E$5,FALSE)))</f>
        <v>162433.06</v>
      </c>
    </row>
    <row r="608" spans="1:5" outlineLevel="3" x14ac:dyDescent="0.25">
      <c r="A608" s="15" t="s">
        <v>11052</v>
      </c>
      <c r="B608" s="15" t="s">
        <v>1246</v>
      </c>
      <c r="C608" s="3" t="s">
        <v>10938</v>
      </c>
      <c r="D608" s="3" t="s">
        <v>1293</v>
      </c>
      <c r="E608" s="32" t="str">
        <f>IF(ISNA(VLOOKUP(D608,[1]finalsorted!$A:$H,$E$5,FALSE))=TRUE,"terminated",(VLOOKUP(D608,[1]finalsorted!$A:$H,$E$5,FALSE)))</f>
        <v/>
      </c>
    </row>
    <row r="609" spans="1:5" outlineLevel="3" x14ac:dyDescent="0.25">
      <c r="A609" s="15" t="s">
        <v>11052</v>
      </c>
      <c r="B609" s="15" t="s">
        <v>1246</v>
      </c>
      <c r="C609" s="3" t="s">
        <v>10938</v>
      </c>
      <c r="D609" s="3" t="s">
        <v>1294</v>
      </c>
      <c r="E609" s="32">
        <f>IF(ISNA(VLOOKUP(D609,[1]finalsorted!$A:$H,$E$5,FALSE))=TRUE,"terminated",(VLOOKUP(D609,[1]finalsorted!$A:$H,$E$5,FALSE)))</f>
        <v>94395.65</v>
      </c>
    </row>
    <row r="610" spans="1:5" outlineLevel="3" x14ac:dyDescent="0.25">
      <c r="A610" s="15" t="s">
        <v>11052</v>
      </c>
      <c r="B610" s="15" t="s">
        <v>1246</v>
      </c>
      <c r="C610" s="3" t="s">
        <v>10938</v>
      </c>
      <c r="D610" s="3" t="s">
        <v>1295</v>
      </c>
      <c r="E610" s="32" t="str">
        <f>IF(ISNA(VLOOKUP(D610,[1]finalsorted!$A:$H,$E$5,FALSE))=TRUE,"terminated",(VLOOKUP(D610,[1]finalsorted!$A:$H,$E$5,FALSE)))</f>
        <v/>
      </c>
    </row>
    <row r="611" spans="1:5" outlineLevel="3" x14ac:dyDescent="0.25">
      <c r="A611" s="15" t="s">
        <v>11052</v>
      </c>
      <c r="B611" s="15" t="s">
        <v>1246</v>
      </c>
      <c r="C611" s="3" t="s">
        <v>10938</v>
      </c>
      <c r="D611" s="3" t="s">
        <v>1296</v>
      </c>
      <c r="E611" s="32" t="str">
        <f>IF(ISNA(VLOOKUP(D611,[1]finalsorted!$A:$H,$E$5,FALSE))=TRUE,"terminated",(VLOOKUP(D611,[1]finalsorted!$A:$H,$E$5,FALSE)))</f>
        <v/>
      </c>
    </row>
    <row r="612" spans="1:5" outlineLevel="3" x14ac:dyDescent="0.25">
      <c r="A612" s="15" t="s">
        <v>11052</v>
      </c>
      <c r="B612" s="15" t="s">
        <v>1246</v>
      </c>
      <c r="C612" s="3" t="s">
        <v>10938</v>
      </c>
      <c r="D612" s="3" t="s">
        <v>1297</v>
      </c>
      <c r="E612" s="32" t="str">
        <f>IF(ISNA(VLOOKUP(D612,[1]finalsorted!$A:$H,$E$5,FALSE))=TRUE,"terminated",(VLOOKUP(D612,[1]finalsorted!$A:$H,$E$5,FALSE)))</f>
        <v/>
      </c>
    </row>
    <row r="613" spans="1:5" outlineLevel="3" x14ac:dyDescent="0.25">
      <c r="A613" s="15" t="s">
        <v>11052</v>
      </c>
      <c r="B613" s="15" t="s">
        <v>1246</v>
      </c>
      <c r="C613" s="3" t="s">
        <v>10938</v>
      </c>
      <c r="D613" s="3" t="s">
        <v>1298</v>
      </c>
      <c r="E613" s="32" t="str">
        <f>IF(ISNA(VLOOKUP(D613,[1]finalsorted!$A:$H,$E$5,FALSE))=TRUE,"terminated",(VLOOKUP(D613,[1]finalsorted!$A:$H,$E$5,FALSE)))</f>
        <v/>
      </c>
    </row>
    <row r="614" spans="1:5" outlineLevel="3" x14ac:dyDescent="0.25">
      <c r="A614" s="15" t="s">
        <v>11052</v>
      </c>
      <c r="B614" s="15" t="s">
        <v>1246</v>
      </c>
      <c r="C614" s="3" t="s">
        <v>10938</v>
      </c>
      <c r="D614" s="3" t="s">
        <v>1299</v>
      </c>
      <c r="E614" s="32">
        <f>IF(ISNA(VLOOKUP(D614,[1]finalsorted!$A:$H,$E$5,FALSE))=TRUE,"terminated",(VLOOKUP(D614,[1]finalsorted!$A:$H,$E$5,FALSE)))</f>
        <v>2402200.34</v>
      </c>
    </row>
    <row r="615" spans="1:5" outlineLevel="3" x14ac:dyDescent="0.25">
      <c r="A615" s="15" t="s">
        <v>11052</v>
      </c>
      <c r="B615" s="15" t="s">
        <v>1246</v>
      </c>
      <c r="C615" s="3" t="s">
        <v>10938</v>
      </c>
      <c r="D615" s="3" t="s">
        <v>1300</v>
      </c>
      <c r="E615" s="32" t="str">
        <f>IF(ISNA(VLOOKUP(D615,[1]finalsorted!$A:$H,$E$5,FALSE))=TRUE,"terminated",(VLOOKUP(D615,[1]finalsorted!$A:$H,$E$5,FALSE)))</f>
        <v/>
      </c>
    </row>
    <row r="616" spans="1:5" outlineLevel="3" x14ac:dyDescent="0.25">
      <c r="A616" s="15" t="s">
        <v>11052</v>
      </c>
      <c r="B616" s="15" t="s">
        <v>1246</v>
      </c>
      <c r="C616" s="3" t="s">
        <v>10938</v>
      </c>
      <c r="D616" s="3" t="s">
        <v>1301</v>
      </c>
      <c r="E616" s="32">
        <f>IF(ISNA(VLOOKUP(D616,[1]finalsorted!$A:$H,$E$5,FALSE))=TRUE,"terminated",(VLOOKUP(D616,[1]finalsorted!$A:$H,$E$5,FALSE)))</f>
        <v>429623.07</v>
      </c>
    </row>
    <row r="617" spans="1:5" outlineLevel="3" x14ac:dyDescent="0.25">
      <c r="A617" s="15" t="s">
        <v>11052</v>
      </c>
      <c r="B617" s="15" t="s">
        <v>1246</v>
      </c>
      <c r="C617" s="3" t="s">
        <v>10938</v>
      </c>
      <c r="D617" s="3" t="s">
        <v>1302</v>
      </c>
      <c r="E617" s="32" t="str">
        <f>IF(ISNA(VLOOKUP(D617,[1]finalsorted!$A:$H,$E$5,FALSE))=TRUE,"terminated",(VLOOKUP(D617,[1]finalsorted!$A:$H,$E$5,FALSE)))</f>
        <v/>
      </c>
    </row>
    <row r="618" spans="1:5" outlineLevel="3" x14ac:dyDescent="0.25">
      <c r="A618" s="15" t="s">
        <v>11052</v>
      </c>
      <c r="B618" s="15" t="s">
        <v>1246</v>
      </c>
      <c r="C618" s="3" t="s">
        <v>10938</v>
      </c>
      <c r="D618" s="3" t="s">
        <v>1303</v>
      </c>
      <c r="E618" s="32" t="str">
        <f>IF(ISNA(VLOOKUP(D618,[1]finalsorted!$A:$H,$E$5,FALSE))=TRUE,"terminated",(VLOOKUP(D618,[1]finalsorted!$A:$H,$E$5,FALSE)))</f>
        <v/>
      </c>
    </row>
    <row r="619" spans="1:5" outlineLevel="3" x14ac:dyDescent="0.25">
      <c r="A619" s="15" t="s">
        <v>11052</v>
      </c>
      <c r="B619" s="15" t="s">
        <v>1246</v>
      </c>
      <c r="C619" s="3" t="s">
        <v>10938</v>
      </c>
      <c r="D619" s="3" t="s">
        <v>1304</v>
      </c>
      <c r="E619" s="32" t="str">
        <f>IF(ISNA(VLOOKUP(D619,[1]finalsorted!$A:$H,$E$5,FALSE))=TRUE,"terminated",(VLOOKUP(D619,[1]finalsorted!$A:$H,$E$5,FALSE)))</f>
        <v/>
      </c>
    </row>
    <row r="620" spans="1:5" outlineLevel="3" x14ac:dyDescent="0.25">
      <c r="A620" s="15" t="s">
        <v>11052</v>
      </c>
      <c r="B620" s="15" t="s">
        <v>1246</v>
      </c>
      <c r="C620" s="3" t="s">
        <v>10938</v>
      </c>
      <c r="D620" s="3" t="s">
        <v>1305</v>
      </c>
      <c r="E620" s="32" t="str">
        <f>IF(ISNA(VLOOKUP(D620,[1]finalsorted!$A:$H,$E$5,FALSE))=TRUE,"terminated",(VLOOKUP(D620,[1]finalsorted!$A:$H,$E$5,FALSE)))</f>
        <v/>
      </c>
    </row>
    <row r="621" spans="1:5" outlineLevel="3" x14ac:dyDescent="0.25">
      <c r="A621" s="15" t="s">
        <v>11052</v>
      </c>
      <c r="B621" s="15" t="s">
        <v>1246</v>
      </c>
      <c r="C621" s="3" t="s">
        <v>10938</v>
      </c>
      <c r="D621" s="3" t="s">
        <v>1306</v>
      </c>
      <c r="E621" s="32" t="str">
        <f>IF(ISNA(VLOOKUP(D621,[1]finalsorted!$A:$H,$E$5,FALSE))=TRUE,"terminated",(VLOOKUP(D621,[1]finalsorted!$A:$H,$E$5,FALSE)))</f>
        <v/>
      </c>
    </row>
    <row r="622" spans="1:5" outlineLevel="3" x14ac:dyDescent="0.25">
      <c r="A622" s="15" t="s">
        <v>11052</v>
      </c>
      <c r="B622" s="15" t="s">
        <v>1246</v>
      </c>
      <c r="C622" s="3" t="s">
        <v>10938</v>
      </c>
      <c r="D622" s="3" t="s">
        <v>1307</v>
      </c>
      <c r="E622" s="32" t="str">
        <f>IF(ISNA(VLOOKUP(D622,[1]finalsorted!$A:$H,$E$5,FALSE))=TRUE,"terminated",(VLOOKUP(D622,[1]finalsorted!$A:$H,$E$5,FALSE)))</f>
        <v/>
      </c>
    </row>
    <row r="623" spans="1:5" outlineLevel="3" x14ac:dyDescent="0.25">
      <c r="A623" s="15" t="s">
        <v>11052</v>
      </c>
      <c r="B623" s="15" t="s">
        <v>1246</v>
      </c>
      <c r="C623" s="3" t="s">
        <v>10938</v>
      </c>
      <c r="D623" s="3" t="s">
        <v>1308</v>
      </c>
      <c r="E623" s="32" t="str">
        <f>IF(ISNA(VLOOKUP(D623,[1]finalsorted!$A:$H,$E$5,FALSE))=TRUE,"terminated",(VLOOKUP(D623,[1]finalsorted!$A:$H,$E$5,FALSE)))</f>
        <v/>
      </c>
    </row>
    <row r="624" spans="1:5" outlineLevel="3" x14ac:dyDescent="0.25">
      <c r="A624" s="15" t="s">
        <v>11052</v>
      </c>
      <c r="B624" s="15" t="s">
        <v>1246</v>
      </c>
      <c r="C624" s="3" t="s">
        <v>10938</v>
      </c>
      <c r="D624" s="3" t="s">
        <v>1309</v>
      </c>
      <c r="E624" s="32">
        <f>IF(ISNA(VLOOKUP(D624,[1]finalsorted!$A:$H,$E$5,FALSE))=TRUE,"terminated",(VLOOKUP(D624,[1]finalsorted!$A:$H,$E$5,FALSE)))</f>
        <v>956877.46</v>
      </c>
    </row>
    <row r="625" spans="1:5" outlineLevel="3" x14ac:dyDescent="0.25">
      <c r="A625" s="15" t="s">
        <v>11052</v>
      </c>
      <c r="B625" s="15" t="s">
        <v>1246</v>
      </c>
      <c r="C625" s="3" t="s">
        <v>10938</v>
      </c>
      <c r="D625" s="3" t="s">
        <v>1310</v>
      </c>
      <c r="E625" s="32" t="str">
        <f>IF(ISNA(VLOOKUP(D625,[1]finalsorted!$A:$H,$E$5,FALSE))=TRUE,"terminated",(VLOOKUP(D625,[1]finalsorted!$A:$H,$E$5,FALSE)))</f>
        <v/>
      </c>
    </row>
    <row r="626" spans="1:5" outlineLevel="3" x14ac:dyDescent="0.25">
      <c r="A626" s="15" t="s">
        <v>11052</v>
      </c>
      <c r="B626" s="15" t="s">
        <v>1246</v>
      </c>
      <c r="C626" s="3" t="s">
        <v>10938</v>
      </c>
      <c r="D626" s="3" t="s">
        <v>11071</v>
      </c>
      <c r="E626" s="32">
        <f>IF(ISNA(VLOOKUP(D626,[1]finalsorted!$A:$H,$E$5,FALSE))=TRUE,"terminated",(VLOOKUP(D626,[1]finalsorted!$A:$H,$E$5,FALSE)))</f>
        <v>44793411.549999997</v>
      </c>
    </row>
    <row r="627" spans="1:5" outlineLevel="2" x14ac:dyDescent="0.25">
      <c r="A627" s="15"/>
      <c r="B627" s="15" t="s">
        <v>1246</v>
      </c>
      <c r="C627" s="3" t="s">
        <v>10938</v>
      </c>
      <c r="D627" s="3" t="s">
        <v>11211</v>
      </c>
      <c r="E627" s="32">
        <f>IF(ISNA(VLOOKUP(D627,[1]finalsorted!$A:$H,$E$5,FALSE))=TRUE,"terminated",(VLOOKUP(D627,[1]finalsorted!$A:$H,$E$5,FALSE)))</f>
        <v>51014465.239999995</v>
      </c>
    </row>
    <row r="628" spans="1:5" outlineLevel="3" x14ac:dyDescent="0.25">
      <c r="A628" s="15" t="s">
        <v>11052</v>
      </c>
      <c r="B628" s="15" t="s">
        <v>1678</v>
      </c>
      <c r="C628" s="3" t="s">
        <v>10941</v>
      </c>
      <c r="D628" s="3" t="s">
        <v>1677</v>
      </c>
      <c r="E628" s="32" t="str">
        <f>IF(ISNA(VLOOKUP(D628,[1]finalsorted!$A:$H,$E$5,FALSE))=TRUE,"terminated",(VLOOKUP(D628,[1]finalsorted!$A:$H,$E$5,FALSE)))</f>
        <v/>
      </c>
    </row>
    <row r="629" spans="1:5" outlineLevel="3" x14ac:dyDescent="0.25">
      <c r="A629" s="15" t="s">
        <v>11052</v>
      </c>
      <c r="B629" s="15" t="s">
        <v>1678</v>
      </c>
      <c r="C629" s="3" t="s">
        <v>10941</v>
      </c>
      <c r="D629" s="3" t="s">
        <v>1679</v>
      </c>
      <c r="E629" s="32" t="str">
        <f>IF(ISNA(VLOOKUP(D629,[1]finalsorted!$A:$H,$E$5,FALSE))=TRUE,"terminated",(VLOOKUP(D629,[1]finalsorted!$A:$H,$E$5,FALSE)))</f>
        <v/>
      </c>
    </row>
    <row r="630" spans="1:5" outlineLevel="3" x14ac:dyDescent="0.25">
      <c r="A630" s="15" t="s">
        <v>11052</v>
      </c>
      <c r="B630" s="15" t="s">
        <v>1678</v>
      </c>
      <c r="C630" s="3" t="s">
        <v>10941</v>
      </c>
      <c r="D630" s="3" t="s">
        <v>1680</v>
      </c>
      <c r="E630" s="32" t="str">
        <f>IF(ISNA(VLOOKUP(D630,[1]finalsorted!$A:$H,$E$5,FALSE))=TRUE,"terminated",(VLOOKUP(D630,[1]finalsorted!$A:$H,$E$5,FALSE)))</f>
        <v/>
      </c>
    </row>
    <row r="631" spans="1:5" outlineLevel="3" x14ac:dyDescent="0.25">
      <c r="A631" s="15" t="s">
        <v>11052</v>
      </c>
      <c r="B631" s="15" t="s">
        <v>1678</v>
      </c>
      <c r="C631" s="3" t="s">
        <v>10941</v>
      </c>
      <c r="D631" s="3" t="s">
        <v>1681</v>
      </c>
      <c r="E631" s="32" t="str">
        <f>IF(ISNA(VLOOKUP(D631,[1]finalsorted!$A:$H,$E$5,FALSE))=TRUE,"terminated",(VLOOKUP(D631,[1]finalsorted!$A:$H,$E$5,FALSE)))</f>
        <v/>
      </c>
    </row>
    <row r="632" spans="1:5" outlineLevel="3" x14ac:dyDescent="0.25">
      <c r="A632" s="15" t="s">
        <v>11052</v>
      </c>
      <c r="B632" s="15" t="s">
        <v>1678</v>
      </c>
      <c r="C632" s="3" t="s">
        <v>10941</v>
      </c>
      <c r="D632" s="3" t="s">
        <v>1682</v>
      </c>
      <c r="E632" s="32" t="str">
        <f>IF(ISNA(VLOOKUP(D632,[1]finalsorted!$A:$H,$E$5,FALSE))=TRUE,"terminated",(VLOOKUP(D632,[1]finalsorted!$A:$H,$E$5,FALSE)))</f>
        <v/>
      </c>
    </row>
    <row r="633" spans="1:5" outlineLevel="3" x14ac:dyDescent="0.25">
      <c r="A633" s="15" t="s">
        <v>11052</v>
      </c>
      <c r="B633" s="15" t="s">
        <v>1678</v>
      </c>
      <c r="C633" s="3" t="s">
        <v>10941</v>
      </c>
      <c r="D633" s="3" t="s">
        <v>1683</v>
      </c>
      <c r="E633" s="32">
        <f>IF(ISNA(VLOOKUP(D633,[1]finalsorted!$A:$H,$E$5,FALSE))=TRUE,"terminated",(VLOOKUP(D633,[1]finalsorted!$A:$H,$E$5,FALSE)))</f>
        <v>360703.96</v>
      </c>
    </row>
    <row r="634" spans="1:5" outlineLevel="3" x14ac:dyDescent="0.25">
      <c r="A634" s="15" t="s">
        <v>11052</v>
      </c>
      <c r="B634" s="15" t="s">
        <v>1678</v>
      </c>
      <c r="C634" s="3" t="s">
        <v>10941</v>
      </c>
      <c r="D634" s="3" t="s">
        <v>1684</v>
      </c>
      <c r="E634" s="32">
        <f>IF(ISNA(VLOOKUP(D634,[1]finalsorted!$A:$H,$E$5,FALSE))=TRUE,"terminated",(VLOOKUP(D634,[1]finalsorted!$A:$H,$E$5,FALSE)))</f>
        <v>310752.84000000003</v>
      </c>
    </row>
    <row r="635" spans="1:5" outlineLevel="3" x14ac:dyDescent="0.25">
      <c r="A635" s="15" t="s">
        <v>11052</v>
      </c>
      <c r="B635" s="15" t="s">
        <v>1678</v>
      </c>
      <c r="C635" s="3" t="s">
        <v>10941</v>
      </c>
      <c r="D635" s="3" t="s">
        <v>1685</v>
      </c>
      <c r="E635" s="32" t="str">
        <f>IF(ISNA(VLOOKUP(D635,[1]finalsorted!$A:$H,$E$5,FALSE))=TRUE,"terminated",(VLOOKUP(D635,[1]finalsorted!$A:$H,$E$5,FALSE)))</f>
        <v/>
      </c>
    </row>
    <row r="636" spans="1:5" outlineLevel="3" x14ac:dyDescent="0.25">
      <c r="A636" s="15" t="s">
        <v>11052</v>
      </c>
      <c r="B636" s="15" t="s">
        <v>1678</v>
      </c>
      <c r="C636" s="3" t="s">
        <v>10941</v>
      </c>
      <c r="D636" s="3" t="s">
        <v>1686</v>
      </c>
      <c r="E636" s="32" t="str">
        <f>IF(ISNA(VLOOKUP(D636,[1]finalsorted!$A:$H,$E$5,FALSE))=TRUE,"terminated",(VLOOKUP(D636,[1]finalsorted!$A:$H,$E$5,FALSE)))</f>
        <v/>
      </c>
    </row>
    <row r="637" spans="1:5" outlineLevel="3" x14ac:dyDescent="0.25">
      <c r="A637" s="15" t="s">
        <v>11052</v>
      </c>
      <c r="B637" s="15" t="s">
        <v>1678</v>
      </c>
      <c r="C637" s="3" t="s">
        <v>10941</v>
      </c>
      <c r="D637" s="3" t="s">
        <v>1687</v>
      </c>
      <c r="E637" s="32" t="str">
        <f>IF(ISNA(VLOOKUP(D637,[1]finalsorted!$A:$H,$E$5,FALSE))=TRUE,"terminated",(VLOOKUP(D637,[1]finalsorted!$A:$H,$E$5,FALSE)))</f>
        <v/>
      </c>
    </row>
    <row r="638" spans="1:5" outlineLevel="3" x14ac:dyDescent="0.25">
      <c r="A638" s="15" t="s">
        <v>11052</v>
      </c>
      <c r="B638" s="15" t="s">
        <v>1678</v>
      </c>
      <c r="C638" s="3" t="s">
        <v>10941</v>
      </c>
      <c r="D638" s="3" t="s">
        <v>1688</v>
      </c>
      <c r="E638" s="32">
        <f>IF(ISNA(VLOOKUP(D638,[1]finalsorted!$A:$H,$E$5,FALSE))=TRUE,"terminated",(VLOOKUP(D638,[1]finalsorted!$A:$H,$E$5,FALSE)))</f>
        <v>251633.29</v>
      </c>
    </row>
    <row r="639" spans="1:5" outlineLevel="3" x14ac:dyDescent="0.25">
      <c r="A639" s="15" t="s">
        <v>11052</v>
      </c>
      <c r="B639" s="15" t="s">
        <v>1678</v>
      </c>
      <c r="C639" s="3" t="s">
        <v>10941</v>
      </c>
      <c r="D639" s="3" t="s">
        <v>1689</v>
      </c>
      <c r="E639" s="32" t="str">
        <f>IF(ISNA(VLOOKUP(D639,[1]finalsorted!$A:$H,$E$5,FALSE))=TRUE,"terminated",(VLOOKUP(D639,[1]finalsorted!$A:$H,$E$5,FALSE)))</f>
        <v/>
      </c>
    </row>
    <row r="640" spans="1:5" outlineLevel="3" x14ac:dyDescent="0.25">
      <c r="A640" s="15" t="s">
        <v>11052</v>
      </c>
      <c r="B640" s="15" t="s">
        <v>1678</v>
      </c>
      <c r="C640" s="3" t="s">
        <v>10941</v>
      </c>
      <c r="D640" s="3" t="s">
        <v>1690</v>
      </c>
      <c r="E640" s="32" t="str">
        <f>IF(ISNA(VLOOKUP(D640,[1]finalsorted!$A:$H,$E$5,FALSE))=TRUE,"terminated",(VLOOKUP(D640,[1]finalsorted!$A:$H,$E$5,FALSE)))</f>
        <v/>
      </c>
    </row>
    <row r="641" spans="1:5" outlineLevel="3" x14ac:dyDescent="0.25">
      <c r="A641" s="15" t="s">
        <v>11052</v>
      </c>
      <c r="B641" s="15" t="s">
        <v>1678</v>
      </c>
      <c r="C641" s="3" t="s">
        <v>10941</v>
      </c>
      <c r="D641" s="3" t="s">
        <v>1691</v>
      </c>
      <c r="E641" s="32">
        <f>IF(ISNA(VLOOKUP(D641,[1]finalsorted!$A:$H,$E$5,FALSE))=TRUE,"terminated",(VLOOKUP(D641,[1]finalsorted!$A:$H,$E$5,FALSE)))</f>
        <v>795526.77</v>
      </c>
    </row>
    <row r="642" spans="1:5" outlineLevel="3" x14ac:dyDescent="0.25">
      <c r="A642" s="15" t="s">
        <v>11052</v>
      </c>
      <c r="B642" s="15" t="s">
        <v>1678</v>
      </c>
      <c r="C642" s="3" t="s">
        <v>10941</v>
      </c>
      <c r="D642" s="3" t="s">
        <v>1692</v>
      </c>
      <c r="E642" s="32" t="str">
        <f>IF(ISNA(VLOOKUP(D642,[1]finalsorted!$A:$H,$E$5,FALSE))=TRUE,"terminated",(VLOOKUP(D642,[1]finalsorted!$A:$H,$E$5,FALSE)))</f>
        <v/>
      </c>
    </row>
    <row r="643" spans="1:5" outlineLevel="3" x14ac:dyDescent="0.25">
      <c r="A643" s="15" t="s">
        <v>11052</v>
      </c>
      <c r="B643" s="15" t="s">
        <v>1678</v>
      </c>
      <c r="C643" s="3" t="s">
        <v>10941</v>
      </c>
      <c r="D643" s="3" t="s">
        <v>1693</v>
      </c>
      <c r="E643" s="32" t="str">
        <f>IF(ISNA(VLOOKUP(D643,[1]finalsorted!$A:$H,$E$5,FALSE))=TRUE,"terminated",(VLOOKUP(D643,[1]finalsorted!$A:$H,$E$5,FALSE)))</f>
        <v/>
      </c>
    </row>
    <row r="644" spans="1:5" outlineLevel="3" x14ac:dyDescent="0.25">
      <c r="A644" s="15" t="s">
        <v>11052</v>
      </c>
      <c r="B644" s="15" t="s">
        <v>1678</v>
      </c>
      <c r="C644" s="3" t="s">
        <v>10941</v>
      </c>
      <c r="D644" s="3" t="s">
        <v>1694</v>
      </c>
      <c r="E644" s="32">
        <f>IF(ISNA(VLOOKUP(D644,[1]finalsorted!$A:$H,$E$5,FALSE))=TRUE,"terminated",(VLOOKUP(D644,[1]finalsorted!$A:$H,$E$5,FALSE)))</f>
        <v>572678.35</v>
      </c>
    </row>
    <row r="645" spans="1:5" outlineLevel="3" x14ac:dyDescent="0.25">
      <c r="A645" s="15" t="s">
        <v>11052</v>
      </c>
      <c r="B645" s="15" t="s">
        <v>1678</v>
      </c>
      <c r="C645" s="3" t="s">
        <v>10941</v>
      </c>
      <c r="D645" s="3" t="s">
        <v>1695</v>
      </c>
      <c r="E645" s="32" t="str">
        <f>IF(ISNA(VLOOKUP(D645,[1]finalsorted!$A:$H,$E$5,FALSE))=TRUE,"terminated",(VLOOKUP(D645,[1]finalsorted!$A:$H,$E$5,FALSE)))</f>
        <v/>
      </c>
    </row>
    <row r="646" spans="1:5" outlineLevel="3" x14ac:dyDescent="0.25">
      <c r="A646" s="15" t="s">
        <v>11052</v>
      </c>
      <c r="B646" s="15" t="s">
        <v>1678</v>
      </c>
      <c r="C646" s="3" t="s">
        <v>10941</v>
      </c>
      <c r="D646" s="3" t="s">
        <v>1696</v>
      </c>
      <c r="E646" s="32" t="str">
        <f>IF(ISNA(VLOOKUP(D646,[1]finalsorted!$A:$H,$E$5,FALSE))=TRUE,"terminated",(VLOOKUP(D646,[1]finalsorted!$A:$H,$E$5,FALSE)))</f>
        <v/>
      </c>
    </row>
    <row r="647" spans="1:5" outlineLevel="3" x14ac:dyDescent="0.25">
      <c r="A647" s="15" t="s">
        <v>11052</v>
      </c>
      <c r="B647" s="15" t="s">
        <v>1678</v>
      </c>
      <c r="C647" s="3" t="s">
        <v>10941</v>
      </c>
      <c r="D647" s="3" t="s">
        <v>1697</v>
      </c>
      <c r="E647" s="32" t="str">
        <f>IF(ISNA(VLOOKUP(D647,[1]finalsorted!$A:$H,$E$5,FALSE))=TRUE,"terminated",(VLOOKUP(D647,[1]finalsorted!$A:$H,$E$5,FALSE)))</f>
        <v/>
      </c>
    </row>
    <row r="648" spans="1:5" outlineLevel="3" x14ac:dyDescent="0.25">
      <c r="A648" s="15" t="s">
        <v>11052</v>
      </c>
      <c r="B648" s="15" t="s">
        <v>1678</v>
      </c>
      <c r="C648" s="3" t="s">
        <v>10941</v>
      </c>
      <c r="D648" s="3" t="s">
        <v>1698</v>
      </c>
      <c r="E648" s="32" t="str">
        <f>IF(ISNA(VLOOKUP(D648,[1]finalsorted!$A:$H,$E$5,FALSE))=TRUE,"terminated",(VLOOKUP(D648,[1]finalsorted!$A:$H,$E$5,FALSE)))</f>
        <v/>
      </c>
    </row>
    <row r="649" spans="1:5" outlineLevel="3" x14ac:dyDescent="0.25">
      <c r="A649" s="15" t="s">
        <v>11052</v>
      </c>
      <c r="B649" s="15" t="s">
        <v>1678</v>
      </c>
      <c r="C649" s="3" t="s">
        <v>10941</v>
      </c>
      <c r="D649" s="3" t="s">
        <v>1699</v>
      </c>
      <c r="E649" s="32">
        <f>IF(ISNA(VLOOKUP(D649,[1]finalsorted!$A:$H,$E$5,FALSE))=TRUE,"terminated",(VLOOKUP(D649,[1]finalsorted!$A:$H,$E$5,FALSE)))</f>
        <v>144100.04999999999</v>
      </c>
    </row>
    <row r="650" spans="1:5" outlineLevel="3" x14ac:dyDescent="0.25">
      <c r="A650" s="15" t="s">
        <v>11052</v>
      </c>
      <c r="B650" s="15" t="s">
        <v>1678</v>
      </c>
      <c r="C650" s="3" t="s">
        <v>10941</v>
      </c>
      <c r="D650" s="3" t="s">
        <v>1700</v>
      </c>
      <c r="E650" s="32">
        <f>IF(ISNA(VLOOKUP(D650,[1]finalsorted!$A:$H,$E$5,FALSE))=TRUE,"terminated",(VLOOKUP(D650,[1]finalsorted!$A:$H,$E$5,FALSE)))</f>
        <v>95693.63</v>
      </c>
    </row>
    <row r="651" spans="1:5" outlineLevel="3" x14ac:dyDescent="0.25">
      <c r="A651" s="15" t="s">
        <v>11052</v>
      </c>
      <c r="B651" s="15" t="s">
        <v>1678</v>
      </c>
      <c r="C651" s="3" t="s">
        <v>10941</v>
      </c>
      <c r="D651" s="3" t="s">
        <v>1701</v>
      </c>
      <c r="E651" s="32">
        <f>IF(ISNA(VLOOKUP(D651,[1]finalsorted!$A:$H,$E$5,FALSE))=TRUE,"terminated",(VLOOKUP(D651,[1]finalsorted!$A:$H,$E$5,FALSE)))</f>
        <v>418974.73</v>
      </c>
    </row>
    <row r="652" spans="1:5" outlineLevel="3" x14ac:dyDescent="0.25">
      <c r="A652" s="15" t="s">
        <v>11052</v>
      </c>
      <c r="B652" s="15" t="s">
        <v>1678</v>
      </c>
      <c r="C652" s="3" t="s">
        <v>10941</v>
      </c>
      <c r="D652" s="3" t="s">
        <v>1702</v>
      </c>
      <c r="E652" s="32" t="str">
        <f>IF(ISNA(VLOOKUP(D652,[1]finalsorted!$A:$H,$E$5,FALSE))=TRUE,"terminated",(VLOOKUP(D652,[1]finalsorted!$A:$H,$E$5,FALSE)))</f>
        <v/>
      </c>
    </row>
    <row r="653" spans="1:5" outlineLevel="3" x14ac:dyDescent="0.25">
      <c r="A653" s="15" t="s">
        <v>11052</v>
      </c>
      <c r="B653" s="15" t="s">
        <v>1678</v>
      </c>
      <c r="C653" s="3" t="s">
        <v>10941</v>
      </c>
      <c r="D653" s="3" t="s">
        <v>1703</v>
      </c>
      <c r="E653" s="32">
        <f>IF(ISNA(VLOOKUP(D653,[1]finalsorted!$A:$H,$E$5,FALSE))=TRUE,"terminated",(VLOOKUP(D653,[1]finalsorted!$A:$H,$E$5,FALSE)))</f>
        <v>1009603.56</v>
      </c>
    </row>
    <row r="654" spans="1:5" outlineLevel="3" x14ac:dyDescent="0.25">
      <c r="A654" s="15" t="s">
        <v>11052</v>
      </c>
      <c r="B654" s="15" t="s">
        <v>1678</v>
      </c>
      <c r="C654" s="3" t="s">
        <v>10941</v>
      </c>
      <c r="D654" s="3" t="s">
        <v>1704</v>
      </c>
      <c r="E654" s="32" t="str">
        <f>IF(ISNA(VLOOKUP(D654,[1]finalsorted!$A:$H,$E$5,FALSE))=TRUE,"terminated",(VLOOKUP(D654,[1]finalsorted!$A:$H,$E$5,FALSE)))</f>
        <v/>
      </c>
    </row>
    <row r="655" spans="1:5" outlineLevel="3" x14ac:dyDescent="0.25">
      <c r="A655" s="15" t="s">
        <v>11052</v>
      </c>
      <c r="B655" s="15" t="s">
        <v>1678</v>
      </c>
      <c r="C655" s="3" t="s">
        <v>10941</v>
      </c>
      <c r="D655" s="3" t="s">
        <v>1705</v>
      </c>
      <c r="E655" s="32" t="str">
        <f>IF(ISNA(VLOOKUP(D655,[1]finalsorted!$A:$H,$E$5,FALSE))=TRUE,"terminated",(VLOOKUP(D655,[1]finalsorted!$A:$H,$E$5,FALSE)))</f>
        <v/>
      </c>
    </row>
    <row r="656" spans="1:5" outlineLevel="3" x14ac:dyDescent="0.25">
      <c r="A656" s="15" t="s">
        <v>11052</v>
      </c>
      <c r="B656" s="15" t="s">
        <v>1678</v>
      </c>
      <c r="C656" s="3" t="s">
        <v>10941</v>
      </c>
      <c r="D656" s="3" t="s">
        <v>1706</v>
      </c>
      <c r="E656" s="32">
        <f>IF(ISNA(VLOOKUP(D656,[1]finalsorted!$A:$H,$E$5,FALSE))=TRUE,"terminated",(VLOOKUP(D656,[1]finalsorted!$A:$H,$E$5,FALSE)))</f>
        <v>676487.28</v>
      </c>
    </row>
    <row r="657" spans="1:5" outlineLevel="3" x14ac:dyDescent="0.25">
      <c r="A657" s="15" t="s">
        <v>11052</v>
      </c>
      <c r="B657" s="15" t="s">
        <v>1678</v>
      </c>
      <c r="C657" s="3" t="s">
        <v>10941</v>
      </c>
      <c r="D657" s="3" t="s">
        <v>1707</v>
      </c>
      <c r="E657" s="32" t="str">
        <f>IF(ISNA(VLOOKUP(D657,[1]finalsorted!$A:$H,$E$5,FALSE))=TRUE,"terminated",(VLOOKUP(D657,[1]finalsorted!$A:$H,$E$5,FALSE)))</f>
        <v/>
      </c>
    </row>
    <row r="658" spans="1:5" outlineLevel="3" x14ac:dyDescent="0.25">
      <c r="A658" s="15" t="s">
        <v>11052</v>
      </c>
      <c r="B658" s="15" t="s">
        <v>1678</v>
      </c>
      <c r="C658" s="3" t="s">
        <v>10941</v>
      </c>
      <c r="D658" s="3" t="s">
        <v>1708</v>
      </c>
      <c r="E658" s="32" t="str">
        <f>IF(ISNA(VLOOKUP(D658,[1]finalsorted!$A:$H,$E$5,FALSE))=TRUE,"terminated",(VLOOKUP(D658,[1]finalsorted!$A:$H,$E$5,FALSE)))</f>
        <v/>
      </c>
    </row>
    <row r="659" spans="1:5" outlineLevel="3" x14ac:dyDescent="0.25">
      <c r="A659" s="15" t="s">
        <v>11052</v>
      </c>
      <c r="B659" s="15" t="s">
        <v>1678</v>
      </c>
      <c r="C659" s="3" t="s">
        <v>10941</v>
      </c>
      <c r="D659" s="3" t="s">
        <v>1709</v>
      </c>
      <c r="E659" s="32">
        <f>IF(ISNA(VLOOKUP(D659,[1]finalsorted!$A:$H,$E$5,FALSE))=TRUE,"terminated",(VLOOKUP(D659,[1]finalsorted!$A:$H,$E$5,FALSE)))</f>
        <v>112160.97</v>
      </c>
    </row>
    <row r="660" spans="1:5" outlineLevel="3" x14ac:dyDescent="0.25">
      <c r="A660" s="15" t="s">
        <v>11052</v>
      </c>
      <c r="B660" s="15" t="s">
        <v>1678</v>
      </c>
      <c r="C660" s="3" t="s">
        <v>10941</v>
      </c>
      <c r="D660" s="3" t="s">
        <v>1710</v>
      </c>
      <c r="E660" s="32">
        <f>IF(ISNA(VLOOKUP(D660,[1]finalsorted!$A:$H,$E$5,FALSE))=TRUE,"terminated",(VLOOKUP(D660,[1]finalsorted!$A:$H,$E$5,FALSE)))</f>
        <v>232871.12</v>
      </c>
    </row>
    <row r="661" spans="1:5" outlineLevel="3" x14ac:dyDescent="0.25">
      <c r="A661" s="15" t="s">
        <v>11052</v>
      </c>
      <c r="B661" s="15" t="s">
        <v>1678</v>
      </c>
      <c r="C661" s="3" t="s">
        <v>10941</v>
      </c>
      <c r="D661" s="3" t="s">
        <v>1711</v>
      </c>
      <c r="E661" s="32">
        <f>IF(ISNA(VLOOKUP(D661,[1]finalsorted!$A:$H,$E$5,FALSE))=TRUE,"terminated",(VLOOKUP(D661,[1]finalsorted!$A:$H,$E$5,FALSE)))</f>
        <v>9355411.5800000001</v>
      </c>
    </row>
    <row r="662" spans="1:5" outlineLevel="3" x14ac:dyDescent="0.25">
      <c r="A662" s="15" t="s">
        <v>11052</v>
      </c>
      <c r="B662" s="15" t="s">
        <v>1678</v>
      </c>
      <c r="C662" s="3" t="s">
        <v>10941</v>
      </c>
      <c r="D662" s="3" t="s">
        <v>1712</v>
      </c>
      <c r="E662" s="32" t="str">
        <f>IF(ISNA(VLOOKUP(D662,[1]finalsorted!$A:$H,$E$5,FALSE))=TRUE,"terminated",(VLOOKUP(D662,[1]finalsorted!$A:$H,$E$5,FALSE)))</f>
        <v/>
      </c>
    </row>
    <row r="663" spans="1:5" outlineLevel="3" x14ac:dyDescent="0.25">
      <c r="A663" s="15" t="s">
        <v>11052</v>
      </c>
      <c r="B663" s="15" t="s">
        <v>1678</v>
      </c>
      <c r="C663" s="3" t="s">
        <v>10941</v>
      </c>
      <c r="D663" s="3" t="s">
        <v>1713</v>
      </c>
      <c r="E663" s="32" t="str">
        <f>IF(ISNA(VLOOKUP(D663,[1]finalsorted!$A:$H,$E$5,FALSE))=TRUE,"terminated",(VLOOKUP(D663,[1]finalsorted!$A:$H,$E$5,FALSE)))</f>
        <v/>
      </c>
    </row>
    <row r="664" spans="1:5" outlineLevel="3" x14ac:dyDescent="0.25">
      <c r="A664" s="15" t="s">
        <v>11052</v>
      </c>
      <c r="B664" s="15" t="s">
        <v>1678</v>
      </c>
      <c r="C664" s="3" t="s">
        <v>10941</v>
      </c>
      <c r="D664" s="3" t="s">
        <v>1714</v>
      </c>
      <c r="E664" s="32" t="str">
        <f>IF(ISNA(VLOOKUP(D664,[1]finalsorted!$A:$H,$E$5,FALSE))=TRUE,"terminated",(VLOOKUP(D664,[1]finalsorted!$A:$H,$E$5,FALSE)))</f>
        <v/>
      </c>
    </row>
    <row r="665" spans="1:5" outlineLevel="3" x14ac:dyDescent="0.25">
      <c r="A665" s="15" t="s">
        <v>11052</v>
      </c>
      <c r="B665" s="15" t="s">
        <v>1678</v>
      </c>
      <c r="C665" s="3" t="s">
        <v>10941</v>
      </c>
      <c r="D665" s="3" t="s">
        <v>1715</v>
      </c>
      <c r="E665" s="32">
        <f>IF(ISNA(VLOOKUP(D665,[1]finalsorted!$A:$H,$E$5,FALSE))=TRUE,"terminated",(VLOOKUP(D665,[1]finalsorted!$A:$H,$E$5,FALSE)))</f>
        <v>949119.12</v>
      </c>
    </row>
    <row r="666" spans="1:5" outlineLevel="3" x14ac:dyDescent="0.25">
      <c r="A666" s="15" t="s">
        <v>11052</v>
      </c>
      <c r="B666" s="15" t="s">
        <v>1678</v>
      </c>
      <c r="C666" s="3" t="s">
        <v>10941</v>
      </c>
      <c r="D666" s="3" t="s">
        <v>1716</v>
      </c>
      <c r="E666" s="32" t="str">
        <f>IF(ISNA(VLOOKUP(D666,[1]finalsorted!$A:$H,$E$5,FALSE))=TRUE,"terminated",(VLOOKUP(D666,[1]finalsorted!$A:$H,$E$5,FALSE)))</f>
        <v/>
      </c>
    </row>
    <row r="667" spans="1:5" outlineLevel="3" x14ac:dyDescent="0.25">
      <c r="A667" s="15" t="s">
        <v>11052</v>
      </c>
      <c r="B667" s="15" t="s">
        <v>1678</v>
      </c>
      <c r="C667" s="3" t="s">
        <v>10941</v>
      </c>
      <c r="D667" s="3" t="s">
        <v>1717</v>
      </c>
      <c r="E667" s="32">
        <f>IF(ISNA(VLOOKUP(D667,[1]finalsorted!$A:$H,$E$5,FALSE))=TRUE,"terminated",(VLOOKUP(D667,[1]finalsorted!$A:$H,$E$5,FALSE)))</f>
        <v>71411.19</v>
      </c>
    </row>
    <row r="668" spans="1:5" outlineLevel="3" x14ac:dyDescent="0.25">
      <c r="A668" s="15" t="s">
        <v>11052</v>
      </c>
      <c r="B668" s="15" t="s">
        <v>1678</v>
      </c>
      <c r="C668" s="3" t="s">
        <v>10941</v>
      </c>
      <c r="D668" s="3" t="s">
        <v>1718</v>
      </c>
      <c r="E668" s="32">
        <f>IF(ISNA(VLOOKUP(D668,[1]finalsorted!$A:$H,$E$5,FALSE))=TRUE,"terminated",(VLOOKUP(D668,[1]finalsorted!$A:$H,$E$5,FALSE)))</f>
        <v>61608.83</v>
      </c>
    </row>
    <row r="669" spans="1:5" outlineLevel="3" x14ac:dyDescent="0.25">
      <c r="A669" s="15" t="s">
        <v>11052</v>
      </c>
      <c r="B669" s="15" t="s">
        <v>1678</v>
      </c>
      <c r="C669" s="3" t="s">
        <v>10941</v>
      </c>
      <c r="D669" s="3" t="s">
        <v>1719</v>
      </c>
      <c r="E669" s="32" t="str">
        <f>IF(ISNA(VLOOKUP(D669,[1]finalsorted!$A:$H,$E$5,FALSE))=TRUE,"terminated",(VLOOKUP(D669,[1]finalsorted!$A:$H,$E$5,FALSE)))</f>
        <v/>
      </c>
    </row>
    <row r="670" spans="1:5" outlineLevel="3" x14ac:dyDescent="0.25">
      <c r="A670" s="15" t="s">
        <v>11052</v>
      </c>
      <c r="B670" s="15" t="s">
        <v>1678</v>
      </c>
      <c r="C670" s="3" t="s">
        <v>10941</v>
      </c>
      <c r="D670" s="3" t="s">
        <v>1720</v>
      </c>
      <c r="E670" s="32">
        <f>IF(ISNA(VLOOKUP(D670,[1]finalsorted!$A:$H,$E$5,FALSE))=TRUE,"terminated",(VLOOKUP(D670,[1]finalsorted!$A:$H,$E$5,FALSE)))</f>
        <v>58987.69</v>
      </c>
    </row>
    <row r="671" spans="1:5" outlineLevel="3" x14ac:dyDescent="0.25">
      <c r="A671" s="15" t="s">
        <v>11052</v>
      </c>
      <c r="B671" s="15" t="s">
        <v>1678</v>
      </c>
      <c r="C671" s="3" t="s">
        <v>10941</v>
      </c>
      <c r="D671" s="3" t="s">
        <v>1721</v>
      </c>
      <c r="E671" s="32" t="str">
        <f>IF(ISNA(VLOOKUP(D671,[1]finalsorted!$A:$H,$E$5,FALSE))=TRUE,"terminated",(VLOOKUP(D671,[1]finalsorted!$A:$H,$E$5,FALSE)))</f>
        <v/>
      </c>
    </row>
    <row r="672" spans="1:5" outlineLevel="3" x14ac:dyDescent="0.25">
      <c r="A672" s="15" t="s">
        <v>11052</v>
      </c>
      <c r="B672" s="15" t="s">
        <v>1678</v>
      </c>
      <c r="C672" s="3" t="s">
        <v>10941</v>
      </c>
      <c r="D672" s="3" t="s">
        <v>1722</v>
      </c>
      <c r="E672" s="32" t="str">
        <f>IF(ISNA(VLOOKUP(D672,[1]finalsorted!$A:$H,$E$5,FALSE))=TRUE,"terminated",(VLOOKUP(D672,[1]finalsorted!$A:$H,$E$5,FALSE)))</f>
        <v/>
      </c>
    </row>
    <row r="673" spans="1:5" outlineLevel="3" x14ac:dyDescent="0.25">
      <c r="A673" s="15" t="s">
        <v>11052</v>
      </c>
      <c r="B673" s="15" t="s">
        <v>1678</v>
      </c>
      <c r="C673" s="3" t="s">
        <v>10941</v>
      </c>
      <c r="D673" s="3" t="s">
        <v>1723</v>
      </c>
      <c r="E673" s="32" t="str">
        <f>IF(ISNA(VLOOKUP(D673,[1]finalsorted!$A:$H,$E$5,FALSE))=TRUE,"terminated",(VLOOKUP(D673,[1]finalsorted!$A:$H,$E$5,FALSE)))</f>
        <v/>
      </c>
    </row>
    <row r="674" spans="1:5" outlineLevel="3" x14ac:dyDescent="0.25">
      <c r="A674" s="15" t="s">
        <v>11052</v>
      </c>
      <c r="B674" s="15" t="s">
        <v>1678</v>
      </c>
      <c r="C674" s="3" t="s">
        <v>10941</v>
      </c>
      <c r="D674" s="3" t="s">
        <v>1724</v>
      </c>
      <c r="E674" s="32" t="str">
        <f>IF(ISNA(VLOOKUP(D674,[1]finalsorted!$A:$H,$E$5,FALSE))=TRUE,"terminated",(VLOOKUP(D674,[1]finalsorted!$A:$H,$E$5,FALSE)))</f>
        <v/>
      </c>
    </row>
    <row r="675" spans="1:5" outlineLevel="3" x14ac:dyDescent="0.25">
      <c r="A675" s="15" t="s">
        <v>11052</v>
      </c>
      <c r="B675" s="15" t="s">
        <v>1678</v>
      </c>
      <c r="C675" s="3" t="s">
        <v>10941</v>
      </c>
      <c r="D675" s="3" t="s">
        <v>1725</v>
      </c>
      <c r="E675" s="32">
        <f>IF(ISNA(VLOOKUP(D675,[1]finalsorted!$A:$H,$E$5,FALSE))=TRUE,"terminated",(VLOOKUP(D675,[1]finalsorted!$A:$H,$E$5,FALSE)))</f>
        <v>636132.19999999995</v>
      </c>
    </row>
    <row r="676" spans="1:5" outlineLevel="3" x14ac:dyDescent="0.25">
      <c r="A676" s="15" t="s">
        <v>11052</v>
      </c>
      <c r="B676" s="15" t="s">
        <v>1678</v>
      </c>
      <c r="C676" s="3" t="s">
        <v>10941</v>
      </c>
      <c r="D676" s="3" t="s">
        <v>1726</v>
      </c>
      <c r="E676" s="32">
        <f>IF(ISNA(VLOOKUP(D676,[1]finalsorted!$A:$H,$E$5,FALSE))=TRUE,"terminated",(VLOOKUP(D676,[1]finalsorted!$A:$H,$E$5,FALSE)))</f>
        <v>6593625.0899999999</v>
      </c>
    </row>
    <row r="677" spans="1:5" outlineLevel="3" x14ac:dyDescent="0.25">
      <c r="A677" s="15" t="s">
        <v>11052</v>
      </c>
      <c r="B677" s="15" t="s">
        <v>1678</v>
      </c>
      <c r="C677" s="3" t="s">
        <v>10941</v>
      </c>
      <c r="D677" s="3" t="s">
        <v>1727</v>
      </c>
      <c r="E677" s="32" t="str">
        <f>IF(ISNA(VLOOKUP(D677,[1]finalsorted!$A:$H,$E$5,FALSE))=TRUE,"terminated",(VLOOKUP(D677,[1]finalsorted!$A:$H,$E$5,FALSE)))</f>
        <v/>
      </c>
    </row>
    <row r="678" spans="1:5" outlineLevel="3" x14ac:dyDescent="0.25">
      <c r="A678" s="15" t="s">
        <v>11052</v>
      </c>
      <c r="B678" s="15" t="s">
        <v>1678</v>
      </c>
      <c r="C678" s="3" t="s">
        <v>10941</v>
      </c>
      <c r="D678" s="3" t="s">
        <v>1728</v>
      </c>
      <c r="E678" s="32">
        <f>IF(ISNA(VLOOKUP(D678,[1]finalsorted!$A:$H,$E$5,FALSE))=TRUE,"terminated",(VLOOKUP(D678,[1]finalsorted!$A:$H,$E$5,FALSE)))</f>
        <v>1175284.74</v>
      </c>
    </row>
    <row r="679" spans="1:5" outlineLevel="3" x14ac:dyDescent="0.25">
      <c r="A679" s="15" t="s">
        <v>11052</v>
      </c>
      <c r="B679" s="15" t="s">
        <v>1678</v>
      </c>
      <c r="C679" s="3" t="s">
        <v>10941</v>
      </c>
      <c r="D679" s="3" t="s">
        <v>1729</v>
      </c>
      <c r="E679" s="32">
        <f>IF(ISNA(VLOOKUP(D679,[1]finalsorted!$A:$H,$E$5,FALSE))=TRUE,"terminated",(VLOOKUP(D679,[1]finalsorted!$A:$H,$E$5,FALSE)))</f>
        <v>4457623.2300000004</v>
      </c>
    </row>
    <row r="680" spans="1:5" outlineLevel="3" x14ac:dyDescent="0.25">
      <c r="A680" s="15" t="s">
        <v>11052</v>
      </c>
      <c r="B680" s="15" t="s">
        <v>1678</v>
      </c>
      <c r="C680" s="3" t="s">
        <v>10941</v>
      </c>
      <c r="D680" s="3" t="s">
        <v>1730</v>
      </c>
      <c r="E680" s="32">
        <f>IF(ISNA(VLOOKUP(D680,[1]finalsorted!$A:$H,$E$5,FALSE))=TRUE,"terminated",(VLOOKUP(D680,[1]finalsorted!$A:$H,$E$5,FALSE)))</f>
        <v>135009.26999999999</v>
      </c>
    </row>
    <row r="681" spans="1:5" outlineLevel="3" x14ac:dyDescent="0.25">
      <c r="A681" s="15" t="s">
        <v>11052</v>
      </c>
      <c r="B681" s="15" t="s">
        <v>1678</v>
      </c>
      <c r="C681" s="3" t="s">
        <v>10941</v>
      </c>
      <c r="D681" s="3" t="s">
        <v>1731</v>
      </c>
      <c r="E681" s="32" t="str">
        <f>IF(ISNA(VLOOKUP(D681,[1]finalsorted!$A:$H,$E$5,FALSE))=TRUE,"terminated",(VLOOKUP(D681,[1]finalsorted!$A:$H,$E$5,FALSE)))</f>
        <v/>
      </c>
    </row>
    <row r="682" spans="1:5" outlineLevel="3" x14ac:dyDescent="0.25">
      <c r="A682" s="15" t="s">
        <v>11052</v>
      </c>
      <c r="B682" s="15" t="s">
        <v>1678</v>
      </c>
      <c r="C682" s="3" t="s">
        <v>10941</v>
      </c>
      <c r="D682" s="3" t="s">
        <v>1732</v>
      </c>
      <c r="E682" s="32" t="str">
        <f>IF(ISNA(VLOOKUP(D682,[1]finalsorted!$A:$H,$E$5,FALSE))=TRUE,"terminated",(VLOOKUP(D682,[1]finalsorted!$A:$H,$E$5,FALSE)))</f>
        <v/>
      </c>
    </row>
    <row r="683" spans="1:5" outlineLevel="3" x14ac:dyDescent="0.25">
      <c r="A683" s="15" t="s">
        <v>11052</v>
      </c>
      <c r="B683" s="15" t="s">
        <v>1678</v>
      </c>
      <c r="C683" s="3" t="s">
        <v>10941</v>
      </c>
      <c r="D683" s="3" t="s">
        <v>1733</v>
      </c>
      <c r="E683" s="32" t="str">
        <f>IF(ISNA(VLOOKUP(D683,[1]finalsorted!$A:$H,$E$5,FALSE))=TRUE,"terminated",(VLOOKUP(D683,[1]finalsorted!$A:$H,$E$5,FALSE)))</f>
        <v/>
      </c>
    </row>
    <row r="684" spans="1:5" outlineLevel="3" x14ac:dyDescent="0.25">
      <c r="A684" s="15" t="s">
        <v>11052</v>
      </c>
      <c r="B684" s="15" t="s">
        <v>1678</v>
      </c>
      <c r="C684" s="3" t="s">
        <v>10941</v>
      </c>
      <c r="D684" s="3" t="s">
        <v>1734</v>
      </c>
      <c r="E684" s="32" t="str">
        <f>IF(ISNA(VLOOKUP(D684,[1]finalsorted!$A:$H,$E$5,FALSE))=TRUE,"terminated",(VLOOKUP(D684,[1]finalsorted!$A:$H,$E$5,FALSE)))</f>
        <v/>
      </c>
    </row>
    <row r="685" spans="1:5" outlineLevel="3" x14ac:dyDescent="0.25">
      <c r="A685" s="15" t="s">
        <v>11052</v>
      </c>
      <c r="B685" s="15" t="s">
        <v>1678</v>
      </c>
      <c r="C685" s="3" t="s">
        <v>10941</v>
      </c>
      <c r="D685" s="3" t="s">
        <v>1735</v>
      </c>
      <c r="E685" s="32" t="str">
        <f>IF(ISNA(VLOOKUP(D685,[1]finalsorted!$A:$H,$E$5,FALSE))=TRUE,"terminated",(VLOOKUP(D685,[1]finalsorted!$A:$H,$E$5,FALSE)))</f>
        <v/>
      </c>
    </row>
    <row r="686" spans="1:5" outlineLevel="3" x14ac:dyDescent="0.25">
      <c r="A686" s="15" t="s">
        <v>11052</v>
      </c>
      <c r="B686" s="15" t="s">
        <v>1678</v>
      </c>
      <c r="C686" s="3" t="s">
        <v>10941</v>
      </c>
      <c r="D686" s="3" t="s">
        <v>1736</v>
      </c>
      <c r="E686" s="32" t="str">
        <f>IF(ISNA(VLOOKUP(D686,[1]finalsorted!$A:$H,$E$5,FALSE))=TRUE,"terminated",(VLOOKUP(D686,[1]finalsorted!$A:$H,$E$5,FALSE)))</f>
        <v/>
      </c>
    </row>
    <row r="687" spans="1:5" outlineLevel="3" x14ac:dyDescent="0.25">
      <c r="A687" s="15" t="s">
        <v>11052</v>
      </c>
      <c r="B687" s="15" t="s">
        <v>1678</v>
      </c>
      <c r="C687" s="3" t="s">
        <v>10941</v>
      </c>
      <c r="D687" s="3" t="s">
        <v>1737</v>
      </c>
      <c r="E687" s="32" t="str">
        <f>IF(ISNA(VLOOKUP(D687,[1]finalsorted!$A:$H,$E$5,FALSE))=TRUE,"terminated",(VLOOKUP(D687,[1]finalsorted!$A:$H,$E$5,FALSE)))</f>
        <v/>
      </c>
    </row>
    <row r="688" spans="1:5" outlineLevel="3" x14ac:dyDescent="0.25">
      <c r="A688" s="15" t="s">
        <v>11052</v>
      </c>
      <c r="B688" s="15" t="s">
        <v>1678</v>
      </c>
      <c r="C688" s="3" t="s">
        <v>10941</v>
      </c>
      <c r="D688" s="3" t="s">
        <v>1738</v>
      </c>
      <c r="E688" s="32">
        <f>IF(ISNA(VLOOKUP(D688,[1]finalsorted!$A:$H,$E$5,FALSE))=TRUE,"terminated",(VLOOKUP(D688,[1]finalsorted!$A:$H,$E$5,FALSE)))</f>
        <v>950779.64</v>
      </c>
    </row>
    <row r="689" spans="1:5" outlineLevel="3" x14ac:dyDescent="0.25">
      <c r="A689" s="15" t="s">
        <v>11052</v>
      </c>
      <c r="B689" s="15" t="s">
        <v>1678</v>
      </c>
      <c r="C689" s="3" t="s">
        <v>10941</v>
      </c>
      <c r="D689" s="3" t="s">
        <v>1739</v>
      </c>
      <c r="E689" s="32">
        <f>IF(ISNA(VLOOKUP(D689,[1]finalsorted!$A:$H,$E$5,FALSE))=TRUE,"terminated",(VLOOKUP(D689,[1]finalsorted!$A:$H,$E$5,FALSE)))</f>
        <v>341456.74</v>
      </c>
    </row>
    <row r="690" spans="1:5" outlineLevel="3" x14ac:dyDescent="0.25">
      <c r="A690" s="15" t="s">
        <v>11052</v>
      </c>
      <c r="B690" s="15" t="s">
        <v>1678</v>
      </c>
      <c r="C690" s="3" t="s">
        <v>10941</v>
      </c>
      <c r="D690" s="3" t="s">
        <v>1740</v>
      </c>
      <c r="E690" s="32" t="str">
        <f>IF(ISNA(VLOOKUP(D690,[1]finalsorted!$A:$H,$E$5,FALSE))=TRUE,"terminated",(VLOOKUP(D690,[1]finalsorted!$A:$H,$E$5,FALSE)))</f>
        <v/>
      </c>
    </row>
    <row r="691" spans="1:5" outlineLevel="3" x14ac:dyDescent="0.25">
      <c r="A691" s="15" t="s">
        <v>11052</v>
      </c>
      <c r="B691" s="15" t="s">
        <v>1678</v>
      </c>
      <c r="C691" s="3" t="s">
        <v>10941</v>
      </c>
      <c r="D691" s="3" t="s">
        <v>1741</v>
      </c>
      <c r="E691" s="32" t="str">
        <f>IF(ISNA(VLOOKUP(D691,[1]finalsorted!$A:$H,$E$5,FALSE))=TRUE,"terminated",(VLOOKUP(D691,[1]finalsorted!$A:$H,$E$5,FALSE)))</f>
        <v/>
      </c>
    </row>
    <row r="692" spans="1:5" outlineLevel="3" x14ac:dyDescent="0.25">
      <c r="A692" s="15" t="s">
        <v>11052</v>
      </c>
      <c r="B692" s="15" t="s">
        <v>1678</v>
      </c>
      <c r="C692" s="3" t="s">
        <v>10941</v>
      </c>
      <c r="D692" s="3" t="s">
        <v>1742</v>
      </c>
      <c r="E692" s="32" t="str">
        <f>IF(ISNA(VLOOKUP(D692,[1]finalsorted!$A:$H,$E$5,FALSE))=TRUE,"terminated",(VLOOKUP(D692,[1]finalsorted!$A:$H,$E$5,FALSE)))</f>
        <v/>
      </c>
    </row>
    <row r="693" spans="1:5" outlineLevel="3" x14ac:dyDescent="0.25">
      <c r="A693" s="15" t="s">
        <v>11052</v>
      </c>
      <c r="B693" s="15" t="s">
        <v>1678</v>
      </c>
      <c r="C693" s="3" t="s">
        <v>10941</v>
      </c>
      <c r="D693" s="3" t="s">
        <v>1743</v>
      </c>
      <c r="E693" s="32" t="str">
        <f>IF(ISNA(VLOOKUP(D693,[1]finalsorted!$A:$H,$E$5,FALSE))=TRUE,"terminated",(VLOOKUP(D693,[1]finalsorted!$A:$H,$E$5,FALSE)))</f>
        <v/>
      </c>
    </row>
    <row r="694" spans="1:5" outlineLevel="3" x14ac:dyDescent="0.25">
      <c r="A694" s="15" t="s">
        <v>11052</v>
      </c>
      <c r="B694" s="15" t="s">
        <v>1678</v>
      </c>
      <c r="C694" s="3" t="s">
        <v>10941</v>
      </c>
      <c r="D694" s="3" t="s">
        <v>1744</v>
      </c>
      <c r="E694" s="32" t="str">
        <f>IF(ISNA(VLOOKUP(D694,[1]finalsorted!$A:$H,$E$5,FALSE))=TRUE,"terminated",(VLOOKUP(D694,[1]finalsorted!$A:$H,$E$5,FALSE)))</f>
        <v/>
      </c>
    </row>
    <row r="695" spans="1:5" outlineLevel="3" x14ac:dyDescent="0.25">
      <c r="A695" s="15" t="s">
        <v>11052</v>
      </c>
      <c r="B695" s="15" t="s">
        <v>1678</v>
      </c>
      <c r="C695" s="3" t="s">
        <v>10941</v>
      </c>
      <c r="D695" s="3" t="s">
        <v>1745</v>
      </c>
      <c r="E695" s="32">
        <f>IF(ISNA(VLOOKUP(D695,[1]finalsorted!$A:$H,$E$5,FALSE))=TRUE,"terminated",(VLOOKUP(D695,[1]finalsorted!$A:$H,$E$5,FALSE)))</f>
        <v>91129.59</v>
      </c>
    </row>
    <row r="696" spans="1:5" outlineLevel="3" x14ac:dyDescent="0.25">
      <c r="A696" s="15" t="s">
        <v>11052</v>
      </c>
      <c r="B696" s="15" t="s">
        <v>1678</v>
      </c>
      <c r="C696" s="3" t="s">
        <v>10941</v>
      </c>
      <c r="D696" s="3" t="s">
        <v>1746</v>
      </c>
      <c r="E696" s="32" t="str">
        <f>IF(ISNA(VLOOKUP(D696,[1]finalsorted!$A:$H,$E$5,FALSE))=TRUE,"terminated",(VLOOKUP(D696,[1]finalsorted!$A:$H,$E$5,FALSE)))</f>
        <v/>
      </c>
    </row>
    <row r="697" spans="1:5" outlineLevel="3" x14ac:dyDescent="0.25">
      <c r="A697" s="15" t="s">
        <v>11052</v>
      </c>
      <c r="B697" s="15" t="s">
        <v>1678</v>
      </c>
      <c r="C697" s="3" t="s">
        <v>10941</v>
      </c>
      <c r="D697" s="3" t="s">
        <v>1747</v>
      </c>
      <c r="E697" s="32" t="str">
        <f>IF(ISNA(VLOOKUP(D697,[1]finalsorted!$A:$H,$E$5,FALSE))=TRUE,"terminated",(VLOOKUP(D697,[1]finalsorted!$A:$H,$E$5,FALSE)))</f>
        <v/>
      </c>
    </row>
    <row r="698" spans="1:5" outlineLevel="3" x14ac:dyDescent="0.25">
      <c r="A698" s="15" t="s">
        <v>11052</v>
      </c>
      <c r="B698" s="15" t="s">
        <v>1678</v>
      </c>
      <c r="C698" s="3" t="s">
        <v>10941</v>
      </c>
      <c r="D698" s="3" t="s">
        <v>1748</v>
      </c>
      <c r="E698" s="32" t="str">
        <f>IF(ISNA(VLOOKUP(D698,[1]finalsorted!$A:$H,$E$5,FALSE))=TRUE,"terminated",(VLOOKUP(D698,[1]finalsorted!$A:$H,$E$5,FALSE)))</f>
        <v/>
      </c>
    </row>
    <row r="699" spans="1:5" outlineLevel="3" x14ac:dyDescent="0.25">
      <c r="A699" s="15" t="s">
        <v>11052</v>
      </c>
      <c r="B699" s="15" t="s">
        <v>1678</v>
      </c>
      <c r="C699" s="3" t="s">
        <v>10941</v>
      </c>
      <c r="D699" s="3" t="s">
        <v>1749</v>
      </c>
      <c r="E699" s="32">
        <f>IF(ISNA(VLOOKUP(D699,[1]finalsorted!$A:$H,$E$5,FALSE))=TRUE,"terminated",(VLOOKUP(D699,[1]finalsorted!$A:$H,$E$5,FALSE)))</f>
        <v>1200715.6000000001</v>
      </c>
    </row>
    <row r="700" spans="1:5" outlineLevel="3" x14ac:dyDescent="0.25">
      <c r="A700" s="15" t="s">
        <v>11052</v>
      </c>
      <c r="B700" s="15" t="s">
        <v>1678</v>
      </c>
      <c r="C700" s="3" t="s">
        <v>10941</v>
      </c>
      <c r="D700" s="3" t="s">
        <v>1750</v>
      </c>
      <c r="E700" s="32">
        <f>IF(ISNA(VLOOKUP(D700,[1]finalsorted!$A:$H,$E$5,FALSE))=TRUE,"terminated",(VLOOKUP(D700,[1]finalsorted!$A:$H,$E$5,FALSE)))</f>
        <v>311817.67</v>
      </c>
    </row>
    <row r="701" spans="1:5" outlineLevel="3" x14ac:dyDescent="0.25">
      <c r="A701" s="15" t="s">
        <v>11052</v>
      </c>
      <c r="B701" s="15" t="s">
        <v>1678</v>
      </c>
      <c r="C701" s="3" t="s">
        <v>10941</v>
      </c>
      <c r="D701" s="3" t="s">
        <v>1751</v>
      </c>
      <c r="E701" s="32" t="str">
        <f>IF(ISNA(VLOOKUP(D701,[1]finalsorted!$A:$H,$E$5,FALSE))=TRUE,"terminated",(VLOOKUP(D701,[1]finalsorted!$A:$H,$E$5,FALSE)))</f>
        <v/>
      </c>
    </row>
    <row r="702" spans="1:5" outlineLevel="3" x14ac:dyDescent="0.25">
      <c r="A702" s="15" t="s">
        <v>11052</v>
      </c>
      <c r="B702" s="15" t="s">
        <v>1678</v>
      </c>
      <c r="C702" s="3" t="s">
        <v>10941</v>
      </c>
      <c r="D702" s="3" t="s">
        <v>11360</v>
      </c>
      <c r="E702" s="32" t="str">
        <f>IF(ISNA(VLOOKUP(D702,[1]finalsorted!$A:$H,$E$5,FALSE))=TRUE,"terminated",(VLOOKUP(D702,[1]finalsorted!$A:$H,$E$5,FALSE)))</f>
        <v/>
      </c>
    </row>
    <row r="703" spans="1:5" outlineLevel="3" x14ac:dyDescent="0.25">
      <c r="A703" s="15" t="s">
        <v>11052</v>
      </c>
      <c r="B703" s="15" t="s">
        <v>1678</v>
      </c>
      <c r="C703" s="3" t="s">
        <v>10941</v>
      </c>
      <c r="D703" s="3" t="s">
        <v>1752</v>
      </c>
      <c r="E703" s="32" t="str">
        <f>IF(ISNA(VLOOKUP(D703,[1]finalsorted!$A:$H,$E$5,FALSE))=TRUE,"terminated",(VLOOKUP(D703,[1]finalsorted!$A:$H,$E$5,FALSE)))</f>
        <v/>
      </c>
    </row>
    <row r="704" spans="1:5" outlineLevel="3" x14ac:dyDescent="0.25">
      <c r="A704" s="15" t="s">
        <v>11052</v>
      </c>
      <c r="B704" s="15" t="s">
        <v>1678</v>
      </c>
      <c r="C704" s="3" t="s">
        <v>10941</v>
      </c>
      <c r="D704" s="3" t="s">
        <v>1753</v>
      </c>
      <c r="E704" s="32" t="str">
        <f>IF(ISNA(VLOOKUP(D704,[1]finalsorted!$A:$H,$E$5,FALSE))=TRUE,"terminated",(VLOOKUP(D704,[1]finalsorted!$A:$H,$E$5,FALSE)))</f>
        <v/>
      </c>
    </row>
    <row r="705" spans="1:5" outlineLevel="3" x14ac:dyDescent="0.25">
      <c r="A705" s="15" t="s">
        <v>11052</v>
      </c>
      <c r="B705" s="15" t="s">
        <v>1678</v>
      </c>
      <c r="C705" s="3" t="s">
        <v>10941</v>
      </c>
      <c r="D705" s="3" t="s">
        <v>1754</v>
      </c>
      <c r="E705" s="32">
        <f>IF(ISNA(VLOOKUP(D705,[1]finalsorted!$A:$H,$E$5,FALSE))=TRUE,"terminated",(VLOOKUP(D705,[1]finalsorted!$A:$H,$E$5,FALSE)))</f>
        <v>195704.24</v>
      </c>
    </row>
    <row r="706" spans="1:5" outlineLevel="3" x14ac:dyDescent="0.25">
      <c r="A706" s="15" t="s">
        <v>11052</v>
      </c>
      <c r="B706" s="15" t="s">
        <v>1678</v>
      </c>
      <c r="C706" s="3" t="s">
        <v>10941</v>
      </c>
      <c r="D706" s="3" t="s">
        <v>1755</v>
      </c>
      <c r="E706" s="32" t="str">
        <f>IF(ISNA(VLOOKUP(D706,[1]finalsorted!$A:$H,$E$5,FALSE))=TRUE,"terminated",(VLOOKUP(D706,[1]finalsorted!$A:$H,$E$5,FALSE)))</f>
        <v/>
      </c>
    </row>
    <row r="707" spans="1:5" outlineLevel="3" x14ac:dyDescent="0.25">
      <c r="A707" s="15" t="s">
        <v>11052</v>
      </c>
      <c r="B707" s="15" t="s">
        <v>1678</v>
      </c>
      <c r="C707" s="3" t="s">
        <v>10941</v>
      </c>
      <c r="D707" s="3" t="s">
        <v>1756</v>
      </c>
      <c r="E707" s="32" t="str">
        <f>IF(ISNA(VLOOKUP(D707,[1]finalsorted!$A:$H,$E$5,FALSE))=TRUE,"terminated",(VLOOKUP(D707,[1]finalsorted!$A:$H,$E$5,FALSE)))</f>
        <v/>
      </c>
    </row>
    <row r="708" spans="1:5" outlineLevel="3" x14ac:dyDescent="0.25">
      <c r="A708" s="15" t="s">
        <v>11052</v>
      </c>
      <c r="B708" s="15" t="s">
        <v>1678</v>
      </c>
      <c r="C708" s="3" t="s">
        <v>10941</v>
      </c>
      <c r="D708" s="3" t="s">
        <v>1757</v>
      </c>
      <c r="E708" s="32" t="str">
        <f>IF(ISNA(VLOOKUP(D708,[1]finalsorted!$A:$H,$E$5,FALSE))=TRUE,"terminated",(VLOOKUP(D708,[1]finalsorted!$A:$H,$E$5,FALSE)))</f>
        <v/>
      </c>
    </row>
    <row r="709" spans="1:5" outlineLevel="3" x14ac:dyDescent="0.25">
      <c r="A709" s="15" t="s">
        <v>11052</v>
      </c>
      <c r="B709" s="15" t="s">
        <v>1678</v>
      </c>
      <c r="C709" s="3" t="s">
        <v>10941</v>
      </c>
      <c r="D709" s="3" t="s">
        <v>1758</v>
      </c>
      <c r="E709" s="32" t="str">
        <f>IF(ISNA(VLOOKUP(D709,[1]finalsorted!$A:$H,$E$5,FALSE))=TRUE,"terminated",(VLOOKUP(D709,[1]finalsorted!$A:$H,$E$5,FALSE)))</f>
        <v/>
      </c>
    </row>
    <row r="710" spans="1:5" outlineLevel="3" x14ac:dyDescent="0.25">
      <c r="A710" s="15" t="s">
        <v>11052</v>
      </c>
      <c r="B710" s="15" t="s">
        <v>1678</v>
      </c>
      <c r="C710" s="3" t="s">
        <v>10941</v>
      </c>
      <c r="D710" s="3" t="s">
        <v>1759</v>
      </c>
      <c r="E710" s="32">
        <f>IF(ISNA(VLOOKUP(D710,[1]finalsorted!$A:$H,$E$5,FALSE))=TRUE,"terminated",(VLOOKUP(D710,[1]finalsorted!$A:$H,$E$5,FALSE)))</f>
        <v>70396.86</v>
      </c>
    </row>
    <row r="711" spans="1:5" outlineLevel="3" x14ac:dyDescent="0.25">
      <c r="A711" s="15" t="s">
        <v>11052</v>
      </c>
      <c r="B711" s="15" t="s">
        <v>1678</v>
      </c>
      <c r="C711" s="3" t="s">
        <v>10941</v>
      </c>
      <c r="D711" s="3" t="s">
        <v>1760</v>
      </c>
      <c r="E711" s="32" t="str">
        <f>IF(ISNA(VLOOKUP(D711,[1]finalsorted!$A:$H,$E$5,FALSE))=TRUE,"terminated",(VLOOKUP(D711,[1]finalsorted!$A:$H,$E$5,FALSE)))</f>
        <v/>
      </c>
    </row>
    <row r="712" spans="1:5" outlineLevel="3" x14ac:dyDescent="0.25">
      <c r="A712" s="15" t="s">
        <v>11052</v>
      </c>
      <c r="B712" s="15" t="s">
        <v>1678</v>
      </c>
      <c r="C712" s="3" t="s">
        <v>10941</v>
      </c>
      <c r="D712" s="3" t="s">
        <v>1761</v>
      </c>
      <c r="E712" s="32" t="str">
        <f>IF(ISNA(VLOOKUP(D712,[1]finalsorted!$A:$H,$E$5,FALSE))=TRUE,"terminated",(VLOOKUP(D712,[1]finalsorted!$A:$H,$E$5,FALSE)))</f>
        <v/>
      </c>
    </row>
    <row r="713" spans="1:5" outlineLevel="3" x14ac:dyDescent="0.25">
      <c r="A713" s="15" t="s">
        <v>11052</v>
      </c>
      <c r="B713" s="15" t="s">
        <v>1678</v>
      </c>
      <c r="C713" s="3" t="s">
        <v>10941</v>
      </c>
      <c r="D713" s="3" t="s">
        <v>1762</v>
      </c>
      <c r="E713" s="32" t="str">
        <f>IF(ISNA(VLOOKUP(D713,[1]finalsorted!$A:$H,$E$5,FALSE))=TRUE,"terminated",(VLOOKUP(D713,[1]finalsorted!$A:$H,$E$5,FALSE)))</f>
        <v/>
      </c>
    </row>
    <row r="714" spans="1:5" outlineLevel="3" x14ac:dyDescent="0.25">
      <c r="A714" s="15" t="s">
        <v>11052</v>
      </c>
      <c r="B714" s="15" t="s">
        <v>1678</v>
      </c>
      <c r="C714" s="3" t="s">
        <v>10941</v>
      </c>
      <c r="D714" s="3" t="s">
        <v>1763</v>
      </c>
      <c r="E714" s="32" t="str">
        <f>IF(ISNA(VLOOKUP(D714,[1]finalsorted!$A:$H,$E$5,FALSE))=TRUE,"terminated",(VLOOKUP(D714,[1]finalsorted!$A:$H,$E$5,FALSE)))</f>
        <v/>
      </c>
    </row>
    <row r="715" spans="1:5" outlineLevel="3" x14ac:dyDescent="0.25">
      <c r="A715" s="15" t="s">
        <v>11052</v>
      </c>
      <c r="B715" s="15" t="s">
        <v>1678</v>
      </c>
      <c r="C715" s="3" t="s">
        <v>10941</v>
      </c>
      <c r="D715" s="3" t="s">
        <v>1764</v>
      </c>
      <c r="E715" s="32">
        <f>IF(ISNA(VLOOKUP(D715,[1]finalsorted!$A:$H,$E$5,FALSE))=TRUE,"terminated",(VLOOKUP(D715,[1]finalsorted!$A:$H,$E$5,FALSE)))</f>
        <v>263202.62</v>
      </c>
    </row>
    <row r="716" spans="1:5" outlineLevel="3" x14ac:dyDescent="0.25">
      <c r="A716" s="15" t="s">
        <v>11052</v>
      </c>
      <c r="B716" s="15" t="s">
        <v>1678</v>
      </c>
      <c r="C716" s="3" t="s">
        <v>10941</v>
      </c>
      <c r="D716" s="3" t="s">
        <v>1765</v>
      </c>
      <c r="E716" s="32">
        <f>IF(ISNA(VLOOKUP(D716,[1]finalsorted!$A:$H,$E$5,FALSE))=TRUE,"terminated",(VLOOKUP(D716,[1]finalsorted!$A:$H,$E$5,FALSE)))</f>
        <v>755969.01</v>
      </c>
    </row>
    <row r="717" spans="1:5" outlineLevel="3" x14ac:dyDescent="0.25">
      <c r="A717" s="15" t="s">
        <v>11052</v>
      </c>
      <c r="B717" s="15" t="s">
        <v>1678</v>
      </c>
      <c r="C717" s="3" t="s">
        <v>10941</v>
      </c>
      <c r="D717" s="3" t="s">
        <v>1766</v>
      </c>
      <c r="E717" s="32" t="str">
        <f>IF(ISNA(VLOOKUP(D717,[1]finalsorted!$A:$H,$E$5,FALSE))=TRUE,"terminated",(VLOOKUP(D717,[1]finalsorted!$A:$H,$E$5,FALSE)))</f>
        <v/>
      </c>
    </row>
    <row r="718" spans="1:5" outlineLevel="3" x14ac:dyDescent="0.25">
      <c r="A718" s="15" t="s">
        <v>11052</v>
      </c>
      <c r="B718" s="15" t="s">
        <v>1678</v>
      </c>
      <c r="C718" s="3" t="s">
        <v>10941</v>
      </c>
      <c r="D718" s="3" t="s">
        <v>1767</v>
      </c>
      <c r="E718" s="32" t="str">
        <f>IF(ISNA(VLOOKUP(D718,[1]finalsorted!$A:$H,$E$5,FALSE))=TRUE,"terminated",(VLOOKUP(D718,[1]finalsorted!$A:$H,$E$5,FALSE)))</f>
        <v/>
      </c>
    </row>
    <row r="719" spans="1:5" outlineLevel="3" x14ac:dyDescent="0.25">
      <c r="A719" s="15" t="s">
        <v>11052</v>
      </c>
      <c r="B719" s="15" t="s">
        <v>1678</v>
      </c>
      <c r="C719" s="3" t="s">
        <v>10941</v>
      </c>
      <c r="D719" s="3" t="s">
        <v>1768</v>
      </c>
      <c r="E719" s="32" t="str">
        <f>IF(ISNA(VLOOKUP(D719,[1]finalsorted!$A:$H,$E$5,FALSE))=TRUE,"terminated",(VLOOKUP(D719,[1]finalsorted!$A:$H,$E$5,FALSE)))</f>
        <v/>
      </c>
    </row>
    <row r="720" spans="1:5" outlineLevel="3" x14ac:dyDescent="0.25">
      <c r="A720" s="15" t="s">
        <v>11052</v>
      </c>
      <c r="B720" s="15" t="s">
        <v>1678</v>
      </c>
      <c r="C720" s="3" t="s">
        <v>10941</v>
      </c>
      <c r="D720" s="3" t="s">
        <v>1769</v>
      </c>
      <c r="E720" s="32" t="str">
        <f>IF(ISNA(VLOOKUP(D720,[1]finalsorted!$A:$H,$E$5,FALSE))=TRUE,"terminated",(VLOOKUP(D720,[1]finalsorted!$A:$H,$E$5,FALSE)))</f>
        <v/>
      </c>
    </row>
    <row r="721" spans="1:5" outlineLevel="3" x14ac:dyDescent="0.25">
      <c r="A721" s="15" t="s">
        <v>11052</v>
      </c>
      <c r="B721" s="15" t="s">
        <v>1678</v>
      </c>
      <c r="C721" s="3" t="s">
        <v>10941</v>
      </c>
      <c r="D721" s="3" t="s">
        <v>1770</v>
      </c>
      <c r="E721" s="32" t="str">
        <f>IF(ISNA(VLOOKUP(D721,[1]finalsorted!$A:$H,$E$5,FALSE))=TRUE,"terminated",(VLOOKUP(D721,[1]finalsorted!$A:$H,$E$5,FALSE)))</f>
        <v/>
      </c>
    </row>
    <row r="722" spans="1:5" outlineLevel="3" x14ac:dyDescent="0.25">
      <c r="A722" s="15" t="s">
        <v>11052</v>
      </c>
      <c r="B722" s="15" t="s">
        <v>1678</v>
      </c>
      <c r="C722" s="3" t="s">
        <v>10941</v>
      </c>
      <c r="D722" s="3" t="s">
        <v>1771</v>
      </c>
      <c r="E722" s="32" t="str">
        <f>IF(ISNA(VLOOKUP(D722,[1]finalsorted!$A:$H,$E$5,FALSE))=TRUE,"terminated",(VLOOKUP(D722,[1]finalsorted!$A:$H,$E$5,FALSE)))</f>
        <v/>
      </c>
    </row>
    <row r="723" spans="1:5" outlineLevel="3" x14ac:dyDescent="0.25">
      <c r="A723" s="15" t="s">
        <v>11052</v>
      </c>
      <c r="B723" s="15" t="s">
        <v>1678</v>
      </c>
      <c r="C723" s="3" t="s">
        <v>10941</v>
      </c>
      <c r="D723" s="3" t="s">
        <v>1772</v>
      </c>
      <c r="E723" s="32" t="str">
        <f>IF(ISNA(VLOOKUP(D723,[1]finalsorted!$A:$H,$E$5,FALSE))=TRUE,"terminated",(VLOOKUP(D723,[1]finalsorted!$A:$H,$E$5,FALSE)))</f>
        <v/>
      </c>
    </row>
    <row r="724" spans="1:5" outlineLevel="3" x14ac:dyDescent="0.25">
      <c r="A724" s="15" t="s">
        <v>11052</v>
      </c>
      <c r="B724" s="15" t="s">
        <v>1678</v>
      </c>
      <c r="C724" s="3" t="s">
        <v>10941</v>
      </c>
      <c r="D724" s="3" t="s">
        <v>1773</v>
      </c>
      <c r="E724" s="32" t="str">
        <f>IF(ISNA(VLOOKUP(D724,[1]finalsorted!$A:$H,$E$5,FALSE))=TRUE,"terminated",(VLOOKUP(D724,[1]finalsorted!$A:$H,$E$5,FALSE)))</f>
        <v/>
      </c>
    </row>
    <row r="725" spans="1:5" outlineLevel="3" x14ac:dyDescent="0.25">
      <c r="A725" s="15" t="s">
        <v>11052</v>
      </c>
      <c r="B725" s="15" t="s">
        <v>1678</v>
      </c>
      <c r="C725" s="3" t="s">
        <v>10941</v>
      </c>
      <c r="D725" s="3" t="s">
        <v>1774</v>
      </c>
      <c r="E725" s="32" t="str">
        <f>IF(ISNA(VLOOKUP(D725,[1]finalsorted!$A:$H,$E$5,FALSE))=TRUE,"terminated",(VLOOKUP(D725,[1]finalsorted!$A:$H,$E$5,FALSE)))</f>
        <v/>
      </c>
    </row>
    <row r="726" spans="1:5" outlineLevel="3" x14ac:dyDescent="0.25">
      <c r="A726" s="15" t="s">
        <v>11052</v>
      </c>
      <c r="B726" s="15" t="s">
        <v>1678</v>
      </c>
      <c r="C726" s="3" t="s">
        <v>10941</v>
      </c>
      <c r="D726" s="3" t="s">
        <v>11074</v>
      </c>
      <c r="E726" s="32">
        <f>IF(ISNA(VLOOKUP(D726,[1]finalsorted!$A:$H,$E$5,FALSE))=TRUE,"terminated",(VLOOKUP(D726,[1]finalsorted!$A:$H,$E$5,FALSE)))</f>
        <v>66797024.350000001</v>
      </c>
    </row>
    <row r="727" spans="1:5" outlineLevel="2" x14ac:dyDescent="0.25">
      <c r="A727" s="15"/>
      <c r="B727" s="15" t="s">
        <v>1678</v>
      </c>
      <c r="C727" s="3" t="s">
        <v>10941</v>
      </c>
      <c r="D727" s="3" t="s">
        <v>11212</v>
      </c>
      <c r="E727" s="32">
        <f>IF(ISNA(VLOOKUP(D727,[1]finalsorted!$A:$H,$E$5,FALSE))=TRUE,"terminated",(VLOOKUP(D727,[1]finalsorted!$A:$H,$E$5,FALSE)))</f>
        <v>99453595.810000002</v>
      </c>
    </row>
    <row r="728" spans="1:5" outlineLevel="3" x14ac:dyDescent="0.25">
      <c r="A728" s="15" t="s">
        <v>11052</v>
      </c>
      <c r="B728" s="15" t="s">
        <v>1776</v>
      </c>
      <c r="C728" s="3" t="s">
        <v>10942</v>
      </c>
      <c r="D728" s="3" t="s">
        <v>1775</v>
      </c>
      <c r="E728" s="32">
        <f>IF(ISNA(VLOOKUP(D728,[1]finalsorted!$A:$H,$E$5,FALSE))=TRUE,"terminated",(VLOOKUP(D728,[1]finalsorted!$A:$H,$E$5,FALSE)))</f>
        <v>463101.62</v>
      </c>
    </row>
    <row r="729" spans="1:5" outlineLevel="3" x14ac:dyDescent="0.25">
      <c r="A729" s="15" t="s">
        <v>11052</v>
      </c>
      <c r="B729" s="15" t="s">
        <v>1776</v>
      </c>
      <c r="C729" s="3" t="s">
        <v>10942</v>
      </c>
      <c r="D729" s="3" t="s">
        <v>1777</v>
      </c>
      <c r="E729" s="32">
        <f>IF(ISNA(VLOOKUP(D729,[1]finalsorted!$A:$H,$E$5,FALSE))=TRUE,"terminated",(VLOOKUP(D729,[1]finalsorted!$A:$H,$E$5,FALSE)))</f>
        <v>535150.89</v>
      </c>
    </row>
    <row r="730" spans="1:5" outlineLevel="3" x14ac:dyDescent="0.25">
      <c r="A730" s="15" t="s">
        <v>11052</v>
      </c>
      <c r="B730" s="15" t="s">
        <v>1776</v>
      </c>
      <c r="C730" s="3" t="s">
        <v>10942</v>
      </c>
      <c r="D730" s="3" t="s">
        <v>1778</v>
      </c>
      <c r="E730" s="32" t="str">
        <f>IF(ISNA(VLOOKUP(D730,[1]finalsorted!$A:$H,$E$5,FALSE))=TRUE,"terminated",(VLOOKUP(D730,[1]finalsorted!$A:$H,$E$5,FALSE)))</f>
        <v/>
      </c>
    </row>
    <row r="731" spans="1:5" outlineLevel="3" x14ac:dyDescent="0.25">
      <c r="A731" s="15" t="s">
        <v>11052</v>
      </c>
      <c r="B731" s="15" t="s">
        <v>1776</v>
      </c>
      <c r="C731" s="3" t="s">
        <v>10942</v>
      </c>
      <c r="D731" s="3" t="s">
        <v>1779</v>
      </c>
      <c r="E731" s="32">
        <f>IF(ISNA(VLOOKUP(D731,[1]finalsorted!$A:$H,$E$5,FALSE))=TRUE,"terminated",(VLOOKUP(D731,[1]finalsorted!$A:$H,$E$5,FALSE)))</f>
        <v>539962.59</v>
      </c>
    </row>
    <row r="732" spans="1:5" outlineLevel="3" x14ac:dyDescent="0.25">
      <c r="A732" s="15" t="s">
        <v>11052</v>
      </c>
      <c r="B732" s="15" t="s">
        <v>1776</v>
      </c>
      <c r="C732" s="3" t="s">
        <v>10942</v>
      </c>
      <c r="D732" s="3" t="s">
        <v>1780</v>
      </c>
      <c r="E732" s="32" t="str">
        <f>IF(ISNA(VLOOKUP(D732,[1]finalsorted!$A:$H,$E$5,FALSE))=TRUE,"terminated",(VLOOKUP(D732,[1]finalsorted!$A:$H,$E$5,FALSE)))</f>
        <v/>
      </c>
    </row>
    <row r="733" spans="1:5" outlineLevel="3" x14ac:dyDescent="0.25">
      <c r="A733" s="15" t="s">
        <v>11052</v>
      </c>
      <c r="B733" s="15" t="s">
        <v>1776</v>
      </c>
      <c r="C733" s="3" t="s">
        <v>10942</v>
      </c>
      <c r="D733" s="3" t="s">
        <v>1781</v>
      </c>
      <c r="E733" s="32">
        <f>IF(ISNA(VLOOKUP(D733,[1]finalsorted!$A:$H,$E$5,FALSE))=TRUE,"terminated",(VLOOKUP(D733,[1]finalsorted!$A:$H,$E$5,FALSE)))</f>
        <v>398523.59</v>
      </c>
    </row>
    <row r="734" spans="1:5" outlineLevel="3" x14ac:dyDescent="0.25">
      <c r="A734" s="15" t="s">
        <v>11052</v>
      </c>
      <c r="B734" s="15" t="s">
        <v>1776</v>
      </c>
      <c r="C734" s="3" t="s">
        <v>10942</v>
      </c>
      <c r="D734" s="3" t="s">
        <v>1782</v>
      </c>
      <c r="E734" s="32" t="str">
        <f>IF(ISNA(VLOOKUP(D734,[1]finalsorted!$A:$H,$E$5,FALSE))=TRUE,"terminated",(VLOOKUP(D734,[1]finalsorted!$A:$H,$E$5,FALSE)))</f>
        <v/>
      </c>
    </row>
    <row r="735" spans="1:5" outlineLevel="3" x14ac:dyDescent="0.25">
      <c r="A735" s="15" t="s">
        <v>11052</v>
      </c>
      <c r="B735" s="15" t="s">
        <v>1776</v>
      </c>
      <c r="C735" s="3" t="s">
        <v>10942</v>
      </c>
      <c r="D735" s="3" t="s">
        <v>1783</v>
      </c>
      <c r="E735" s="32" t="str">
        <f>IF(ISNA(VLOOKUP(D735,[1]finalsorted!$A:$H,$E$5,FALSE))=TRUE,"terminated",(VLOOKUP(D735,[1]finalsorted!$A:$H,$E$5,FALSE)))</f>
        <v/>
      </c>
    </row>
    <row r="736" spans="1:5" outlineLevel="3" x14ac:dyDescent="0.25">
      <c r="A736" s="15" t="s">
        <v>11052</v>
      </c>
      <c r="B736" s="15" t="s">
        <v>1776</v>
      </c>
      <c r="C736" s="3" t="s">
        <v>10942</v>
      </c>
      <c r="D736" s="3" t="s">
        <v>1784</v>
      </c>
      <c r="E736" s="32" t="str">
        <f>IF(ISNA(VLOOKUP(D736,[1]finalsorted!$A:$H,$E$5,FALSE))=TRUE,"terminated",(VLOOKUP(D736,[1]finalsorted!$A:$H,$E$5,FALSE)))</f>
        <v/>
      </c>
    </row>
    <row r="737" spans="1:5" outlineLevel="3" x14ac:dyDescent="0.25">
      <c r="A737" s="15" t="s">
        <v>11052</v>
      </c>
      <c r="B737" s="15" t="s">
        <v>1776</v>
      </c>
      <c r="C737" s="3" t="s">
        <v>10942</v>
      </c>
      <c r="D737" s="3" t="s">
        <v>1785</v>
      </c>
      <c r="E737" s="32">
        <f>IF(ISNA(VLOOKUP(D737,[1]finalsorted!$A:$H,$E$5,FALSE))=TRUE,"terminated",(VLOOKUP(D737,[1]finalsorted!$A:$H,$E$5,FALSE)))</f>
        <v>183564.36</v>
      </c>
    </row>
    <row r="738" spans="1:5" outlineLevel="3" x14ac:dyDescent="0.25">
      <c r="A738" s="15" t="s">
        <v>11052</v>
      </c>
      <c r="B738" s="15" t="s">
        <v>1776</v>
      </c>
      <c r="C738" s="3" t="s">
        <v>10942</v>
      </c>
      <c r="D738" s="3" t="s">
        <v>1786</v>
      </c>
      <c r="E738" s="32" t="str">
        <f>IF(ISNA(VLOOKUP(D738,[1]finalsorted!$A:$H,$E$5,FALSE))=TRUE,"terminated",(VLOOKUP(D738,[1]finalsorted!$A:$H,$E$5,FALSE)))</f>
        <v/>
      </c>
    </row>
    <row r="739" spans="1:5" outlineLevel="3" x14ac:dyDescent="0.25">
      <c r="A739" s="15" t="s">
        <v>11052</v>
      </c>
      <c r="B739" s="15" t="s">
        <v>1776</v>
      </c>
      <c r="C739" s="3" t="s">
        <v>10942</v>
      </c>
      <c r="D739" s="3" t="s">
        <v>1787</v>
      </c>
      <c r="E739" s="32" t="str">
        <f>IF(ISNA(VLOOKUP(D739,[1]finalsorted!$A:$H,$E$5,FALSE))=TRUE,"terminated",(VLOOKUP(D739,[1]finalsorted!$A:$H,$E$5,FALSE)))</f>
        <v/>
      </c>
    </row>
    <row r="740" spans="1:5" outlineLevel="3" x14ac:dyDescent="0.25">
      <c r="A740" s="15" t="s">
        <v>11052</v>
      </c>
      <c r="B740" s="15" t="s">
        <v>1776</v>
      </c>
      <c r="C740" s="3" t="s">
        <v>10942</v>
      </c>
      <c r="D740" s="3" t="s">
        <v>1788</v>
      </c>
      <c r="E740" s="32" t="str">
        <f>IF(ISNA(VLOOKUP(D740,[1]finalsorted!$A:$H,$E$5,FALSE))=TRUE,"terminated",(VLOOKUP(D740,[1]finalsorted!$A:$H,$E$5,FALSE)))</f>
        <v/>
      </c>
    </row>
    <row r="741" spans="1:5" outlineLevel="3" x14ac:dyDescent="0.25">
      <c r="A741" s="15" t="s">
        <v>11052</v>
      </c>
      <c r="B741" s="15" t="s">
        <v>1776</v>
      </c>
      <c r="C741" s="3" t="s">
        <v>10942</v>
      </c>
      <c r="D741" s="3" t="s">
        <v>1789</v>
      </c>
      <c r="E741" s="32" t="str">
        <f>IF(ISNA(VLOOKUP(D741,[1]finalsorted!$A:$H,$E$5,FALSE))=TRUE,"terminated",(VLOOKUP(D741,[1]finalsorted!$A:$H,$E$5,FALSE)))</f>
        <v/>
      </c>
    </row>
    <row r="742" spans="1:5" outlineLevel="3" x14ac:dyDescent="0.25">
      <c r="A742" s="15" t="s">
        <v>11052</v>
      </c>
      <c r="B742" s="15" t="s">
        <v>1776</v>
      </c>
      <c r="C742" s="3" t="s">
        <v>10942</v>
      </c>
      <c r="D742" s="3" t="s">
        <v>1790</v>
      </c>
      <c r="E742" s="32" t="str">
        <f>IF(ISNA(VLOOKUP(D742,[1]finalsorted!$A:$H,$E$5,FALSE))=TRUE,"terminated",(VLOOKUP(D742,[1]finalsorted!$A:$H,$E$5,FALSE)))</f>
        <v/>
      </c>
    </row>
    <row r="743" spans="1:5" outlineLevel="3" x14ac:dyDescent="0.25">
      <c r="A743" s="15" t="s">
        <v>11052</v>
      </c>
      <c r="B743" s="15" t="s">
        <v>1776</v>
      </c>
      <c r="C743" s="3" t="s">
        <v>10942</v>
      </c>
      <c r="D743" s="3" t="s">
        <v>1791</v>
      </c>
      <c r="E743" s="32">
        <f>IF(ISNA(VLOOKUP(D743,[1]finalsorted!$A:$H,$E$5,FALSE))=TRUE,"terminated",(VLOOKUP(D743,[1]finalsorted!$A:$H,$E$5,FALSE)))</f>
        <v>282105.61</v>
      </c>
    </row>
    <row r="744" spans="1:5" outlineLevel="3" x14ac:dyDescent="0.25">
      <c r="A744" s="15" t="s">
        <v>11052</v>
      </c>
      <c r="B744" s="15" t="s">
        <v>1776</v>
      </c>
      <c r="C744" s="3" t="s">
        <v>10942</v>
      </c>
      <c r="D744" s="3" t="s">
        <v>1792</v>
      </c>
      <c r="E744" s="32" t="str">
        <f>IF(ISNA(VLOOKUP(D744,[1]finalsorted!$A:$H,$E$5,FALSE))=TRUE,"terminated",(VLOOKUP(D744,[1]finalsorted!$A:$H,$E$5,FALSE)))</f>
        <v/>
      </c>
    </row>
    <row r="745" spans="1:5" outlineLevel="3" x14ac:dyDescent="0.25">
      <c r="A745" s="15" t="s">
        <v>11052</v>
      </c>
      <c r="B745" s="15" t="s">
        <v>1776</v>
      </c>
      <c r="C745" s="3" t="s">
        <v>10942</v>
      </c>
      <c r="D745" s="3" t="s">
        <v>1793</v>
      </c>
      <c r="E745" s="32" t="str">
        <f>IF(ISNA(VLOOKUP(D745,[1]finalsorted!$A:$H,$E$5,FALSE))=TRUE,"terminated",(VLOOKUP(D745,[1]finalsorted!$A:$H,$E$5,FALSE)))</f>
        <v/>
      </c>
    </row>
    <row r="746" spans="1:5" outlineLevel="3" x14ac:dyDescent="0.25">
      <c r="A746" s="15" t="s">
        <v>11052</v>
      </c>
      <c r="B746" s="15" t="s">
        <v>1776</v>
      </c>
      <c r="C746" s="3" t="s">
        <v>10942</v>
      </c>
      <c r="D746" s="3" t="s">
        <v>1794</v>
      </c>
      <c r="E746" s="32" t="str">
        <f>IF(ISNA(VLOOKUP(D746,[1]finalsorted!$A:$H,$E$5,FALSE))=TRUE,"terminated",(VLOOKUP(D746,[1]finalsorted!$A:$H,$E$5,FALSE)))</f>
        <v/>
      </c>
    </row>
    <row r="747" spans="1:5" outlineLevel="3" x14ac:dyDescent="0.25">
      <c r="A747" s="15" t="s">
        <v>11052</v>
      </c>
      <c r="B747" s="15" t="s">
        <v>1776</v>
      </c>
      <c r="C747" s="3" t="s">
        <v>10942</v>
      </c>
      <c r="D747" s="3" t="s">
        <v>1795</v>
      </c>
      <c r="E747" s="32" t="str">
        <f>IF(ISNA(VLOOKUP(D747,[1]finalsorted!$A:$H,$E$5,FALSE))=TRUE,"terminated",(VLOOKUP(D747,[1]finalsorted!$A:$H,$E$5,FALSE)))</f>
        <v/>
      </c>
    </row>
    <row r="748" spans="1:5" outlineLevel="3" x14ac:dyDescent="0.25">
      <c r="A748" s="15" t="s">
        <v>11052</v>
      </c>
      <c r="B748" s="15" t="s">
        <v>1776</v>
      </c>
      <c r="C748" s="3" t="s">
        <v>10942</v>
      </c>
      <c r="D748" s="3" t="s">
        <v>1796</v>
      </c>
      <c r="E748" s="32" t="str">
        <f>IF(ISNA(VLOOKUP(D748,[1]finalsorted!$A:$H,$E$5,FALSE))=TRUE,"terminated",(VLOOKUP(D748,[1]finalsorted!$A:$H,$E$5,FALSE)))</f>
        <v/>
      </c>
    </row>
    <row r="749" spans="1:5" outlineLevel="3" x14ac:dyDescent="0.25">
      <c r="A749" s="15" t="s">
        <v>11052</v>
      </c>
      <c r="B749" s="15" t="s">
        <v>1776</v>
      </c>
      <c r="C749" s="3" t="s">
        <v>10942</v>
      </c>
      <c r="D749" s="3" t="s">
        <v>1797</v>
      </c>
      <c r="E749" s="32" t="str">
        <f>IF(ISNA(VLOOKUP(D749,[1]finalsorted!$A:$H,$E$5,FALSE))=TRUE,"terminated",(VLOOKUP(D749,[1]finalsorted!$A:$H,$E$5,FALSE)))</f>
        <v/>
      </c>
    </row>
    <row r="750" spans="1:5" outlineLevel="3" x14ac:dyDescent="0.25">
      <c r="A750" s="15" t="s">
        <v>11052</v>
      </c>
      <c r="B750" s="15" t="s">
        <v>1776</v>
      </c>
      <c r="C750" s="3" t="s">
        <v>10942</v>
      </c>
      <c r="D750" s="3" t="s">
        <v>1798</v>
      </c>
      <c r="E750" s="32" t="str">
        <f>IF(ISNA(VLOOKUP(D750,[1]finalsorted!$A:$H,$E$5,FALSE))=TRUE,"terminated",(VLOOKUP(D750,[1]finalsorted!$A:$H,$E$5,FALSE)))</f>
        <v/>
      </c>
    </row>
    <row r="751" spans="1:5" outlineLevel="3" x14ac:dyDescent="0.25">
      <c r="A751" s="15" t="s">
        <v>11052</v>
      </c>
      <c r="B751" s="15" t="s">
        <v>1776</v>
      </c>
      <c r="C751" s="3" t="s">
        <v>10942</v>
      </c>
      <c r="D751" s="3" t="s">
        <v>1799</v>
      </c>
      <c r="E751" s="32" t="str">
        <f>IF(ISNA(VLOOKUP(D751,[1]finalsorted!$A:$H,$E$5,FALSE))=TRUE,"terminated",(VLOOKUP(D751,[1]finalsorted!$A:$H,$E$5,FALSE)))</f>
        <v/>
      </c>
    </row>
    <row r="752" spans="1:5" outlineLevel="3" x14ac:dyDescent="0.25">
      <c r="A752" s="15" t="s">
        <v>11052</v>
      </c>
      <c r="B752" s="15" t="s">
        <v>1776</v>
      </c>
      <c r="C752" s="3" t="s">
        <v>10942</v>
      </c>
      <c r="D752" s="3" t="s">
        <v>1800</v>
      </c>
      <c r="E752" s="32" t="str">
        <f>IF(ISNA(VLOOKUP(D752,[1]finalsorted!$A:$H,$E$5,FALSE))=TRUE,"terminated",(VLOOKUP(D752,[1]finalsorted!$A:$H,$E$5,FALSE)))</f>
        <v/>
      </c>
    </row>
    <row r="753" spans="1:5" outlineLevel="3" x14ac:dyDescent="0.25">
      <c r="A753" s="15" t="s">
        <v>11052</v>
      </c>
      <c r="B753" s="15" t="s">
        <v>1776</v>
      </c>
      <c r="C753" s="3" t="s">
        <v>10942</v>
      </c>
      <c r="D753" s="3" t="s">
        <v>1801</v>
      </c>
      <c r="E753" s="32" t="str">
        <f>IF(ISNA(VLOOKUP(D753,[1]finalsorted!$A:$H,$E$5,FALSE))=TRUE,"terminated",(VLOOKUP(D753,[1]finalsorted!$A:$H,$E$5,FALSE)))</f>
        <v/>
      </c>
    </row>
    <row r="754" spans="1:5" outlineLevel="3" x14ac:dyDescent="0.25">
      <c r="A754" s="15" t="s">
        <v>11052</v>
      </c>
      <c r="B754" s="15" t="s">
        <v>1776</v>
      </c>
      <c r="C754" s="3" t="s">
        <v>10942</v>
      </c>
      <c r="D754" s="3" t="s">
        <v>1802</v>
      </c>
      <c r="E754" s="32">
        <f>IF(ISNA(VLOOKUP(D754,[1]finalsorted!$A:$H,$E$5,FALSE))=TRUE,"terminated",(VLOOKUP(D754,[1]finalsorted!$A:$H,$E$5,FALSE)))</f>
        <v>57628.19</v>
      </c>
    </row>
    <row r="755" spans="1:5" outlineLevel="3" x14ac:dyDescent="0.25">
      <c r="A755" s="15" t="s">
        <v>11052</v>
      </c>
      <c r="B755" s="15" t="s">
        <v>1776</v>
      </c>
      <c r="C755" s="3" t="s">
        <v>10942</v>
      </c>
      <c r="D755" s="3" t="s">
        <v>1803</v>
      </c>
      <c r="E755" s="32" t="str">
        <f>IF(ISNA(VLOOKUP(D755,[1]finalsorted!$A:$H,$E$5,FALSE))=TRUE,"terminated",(VLOOKUP(D755,[1]finalsorted!$A:$H,$E$5,FALSE)))</f>
        <v/>
      </c>
    </row>
    <row r="756" spans="1:5" outlineLevel="3" x14ac:dyDescent="0.25">
      <c r="A756" s="15" t="s">
        <v>11052</v>
      </c>
      <c r="B756" s="15" t="s">
        <v>1776</v>
      </c>
      <c r="C756" s="3" t="s">
        <v>10942</v>
      </c>
      <c r="D756" s="3" t="s">
        <v>1804</v>
      </c>
      <c r="E756" s="32" t="str">
        <f>IF(ISNA(VLOOKUP(D756,[1]finalsorted!$A:$H,$E$5,FALSE))=TRUE,"terminated",(VLOOKUP(D756,[1]finalsorted!$A:$H,$E$5,FALSE)))</f>
        <v/>
      </c>
    </row>
    <row r="757" spans="1:5" outlineLevel="3" x14ac:dyDescent="0.25">
      <c r="A757" s="15" t="s">
        <v>11052</v>
      </c>
      <c r="B757" s="15" t="s">
        <v>1776</v>
      </c>
      <c r="C757" s="3" t="s">
        <v>10942</v>
      </c>
      <c r="D757" s="3" t="s">
        <v>1805</v>
      </c>
      <c r="E757" s="32" t="str">
        <f>IF(ISNA(VLOOKUP(D757,[1]finalsorted!$A:$H,$E$5,FALSE))=TRUE,"terminated",(VLOOKUP(D757,[1]finalsorted!$A:$H,$E$5,FALSE)))</f>
        <v/>
      </c>
    </row>
    <row r="758" spans="1:5" outlineLevel="3" x14ac:dyDescent="0.25">
      <c r="A758" s="15" t="s">
        <v>11052</v>
      </c>
      <c r="B758" s="15" t="s">
        <v>1776</v>
      </c>
      <c r="C758" s="3" t="s">
        <v>10942</v>
      </c>
      <c r="D758" s="3" t="s">
        <v>1806</v>
      </c>
      <c r="E758" s="32" t="str">
        <f>IF(ISNA(VLOOKUP(D758,[1]finalsorted!$A:$H,$E$5,FALSE))=TRUE,"terminated",(VLOOKUP(D758,[1]finalsorted!$A:$H,$E$5,FALSE)))</f>
        <v/>
      </c>
    </row>
    <row r="759" spans="1:5" outlineLevel="3" x14ac:dyDescent="0.25">
      <c r="A759" s="15" t="s">
        <v>11052</v>
      </c>
      <c r="B759" s="15" t="s">
        <v>1776</v>
      </c>
      <c r="C759" s="3" t="s">
        <v>10942</v>
      </c>
      <c r="D759" s="3" t="s">
        <v>1807</v>
      </c>
      <c r="E759" s="32" t="str">
        <f>IF(ISNA(VLOOKUP(D759,[1]finalsorted!$A:$H,$E$5,FALSE))=TRUE,"terminated",(VLOOKUP(D759,[1]finalsorted!$A:$H,$E$5,FALSE)))</f>
        <v/>
      </c>
    </row>
    <row r="760" spans="1:5" outlineLevel="3" x14ac:dyDescent="0.25">
      <c r="A760" s="15" t="s">
        <v>11052</v>
      </c>
      <c r="B760" s="15" t="s">
        <v>1776</v>
      </c>
      <c r="C760" s="3" t="s">
        <v>10942</v>
      </c>
      <c r="D760" s="3" t="s">
        <v>1808</v>
      </c>
      <c r="E760" s="32" t="str">
        <f>IF(ISNA(VLOOKUP(D760,[1]finalsorted!$A:$H,$E$5,FALSE))=TRUE,"terminated",(VLOOKUP(D760,[1]finalsorted!$A:$H,$E$5,FALSE)))</f>
        <v/>
      </c>
    </row>
    <row r="761" spans="1:5" outlineLevel="3" x14ac:dyDescent="0.25">
      <c r="A761" s="15" t="s">
        <v>11052</v>
      </c>
      <c r="B761" s="15" t="s">
        <v>1776</v>
      </c>
      <c r="C761" s="3" t="s">
        <v>10942</v>
      </c>
      <c r="D761" s="3" t="s">
        <v>1809</v>
      </c>
      <c r="E761" s="32" t="str">
        <f>IF(ISNA(VLOOKUP(D761,[1]finalsorted!$A:$H,$E$5,FALSE))=TRUE,"terminated",(VLOOKUP(D761,[1]finalsorted!$A:$H,$E$5,FALSE)))</f>
        <v/>
      </c>
    </row>
    <row r="762" spans="1:5" outlineLevel="3" x14ac:dyDescent="0.25">
      <c r="A762" s="15" t="s">
        <v>11052</v>
      </c>
      <c r="B762" s="15" t="s">
        <v>1776</v>
      </c>
      <c r="C762" s="3" t="s">
        <v>10942</v>
      </c>
      <c r="D762" s="3" t="s">
        <v>1810</v>
      </c>
      <c r="E762" s="32" t="str">
        <f>IF(ISNA(VLOOKUP(D762,[1]finalsorted!$A:$H,$E$5,FALSE))=TRUE,"terminated",(VLOOKUP(D762,[1]finalsorted!$A:$H,$E$5,FALSE)))</f>
        <v/>
      </c>
    </row>
    <row r="763" spans="1:5" outlineLevel="3" x14ac:dyDescent="0.25">
      <c r="A763" s="15" t="s">
        <v>11052</v>
      </c>
      <c r="B763" s="15" t="s">
        <v>1776</v>
      </c>
      <c r="C763" s="3" t="s">
        <v>10942</v>
      </c>
      <c r="D763" s="3" t="s">
        <v>1811</v>
      </c>
      <c r="E763" s="32" t="str">
        <f>IF(ISNA(VLOOKUP(D763,[1]finalsorted!$A:$H,$E$5,FALSE))=TRUE,"terminated",(VLOOKUP(D763,[1]finalsorted!$A:$H,$E$5,FALSE)))</f>
        <v/>
      </c>
    </row>
    <row r="764" spans="1:5" outlineLevel="3" x14ac:dyDescent="0.25">
      <c r="A764" s="15" t="s">
        <v>11052</v>
      </c>
      <c r="B764" s="15" t="s">
        <v>1776</v>
      </c>
      <c r="C764" s="3" t="s">
        <v>10942</v>
      </c>
      <c r="D764" s="3" t="s">
        <v>1812</v>
      </c>
      <c r="E764" s="32" t="str">
        <f>IF(ISNA(VLOOKUP(D764,[1]finalsorted!$A:$H,$E$5,FALSE))=TRUE,"terminated",(VLOOKUP(D764,[1]finalsorted!$A:$H,$E$5,FALSE)))</f>
        <v/>
      </c>
    </row>
    <row r="765" spans="1:5" outlineLevel="3" x14ac:dyDescent="0.25">
      <c r="A765" s="15" t="s">
        <v>11052</v>
      </c>
      <c r="B765" s="15" t="s">
        <v>1776</v>
      </c>
      <c r="C765" s="3" t="s">
        <v>10942</v>
      </c>
      <c r="D765" s="3" t="s">
        <v>1813</v>
      </c>
      <c r="E765" s="32">
        <f>IF(ISNA(VLOOKUP(D765,[1]finalsorted!$A:$H,$E$5,FALSE))=TRUE,"terminated",(VLOOKUP(D765,[1]finalsorted!$A:$H,$E$5,FALSE)))</f>
        <v>141411.78</v>
      </c>
    </row>
    <row r="766" spans="1:5" outlineLevel="3" x14ac:dyDescent="0.25">
      <c r="A766" s="15" t="s">
        <v>11052</v>
      </c>
      <c r="B766" s="15" t="s">
        <v>1776</v>
      </c>
      <c r="C766" s="3" t="s">
        <v>10942</v>
      </c>
      <c r="D766" s="3" t="s">
        <v>1814</v>
      </c>
      <c r="E766" s="32">
        <f>IF(ISNA(VLOOKUP(D766,[1]finalsorted!$A:$H,$E$5,FALSE))=TRUE,"terminated",(VLOOKUP(D766,[1]finalsorted!$A:$H,$E$5,FALSE)))</f>
        <v>891960.82</v>
      </c>
    </row>
    <row r="767" spans="1:5" outlineLevel="3" x14ac:dyDescent="0.25">
      <c r="A767" s="15" t="s">
        <v>11052</v>
      </c>
      <c r="B767" s="15" t="s">
        <v>1776</v>
      </c>
      <c r="C767" s="3" t="s">
        <v>10942</v>
      </c>
      <c r="D767" s="3" t="s">
        <v>1815</v>
      </c>
      <c r="E767" s="32">
        <f>IF(ISNA(VLOOKUP(D767,[1]finalsorted!$A:$H,$E$5,FALSE))=TRUE,"terminated",(VLOOKUP(D767,[1]finalsorted!$A:$H,$E$5,FALSE)))</f>
        <v>124575.64</v>
      </c>
    </row>
    <row r="768" spans="1:5" outlineLevel="3" x14ac:dyDescent="0.25">
      <c r="A768" s="15" t="s">
        <v>11052</v>
      </c>
      <c r="B768" s="15" t="s">
        <v>1776</v>
      </c>
      <c r="C768" s="3" t="s">
        <v>10942</v>
      </c>
      <c r="D768" s="3" t="s">
        <v>1816</v>
      </c>
      <c r="E768" s="32" t="str">
        <f>IF(ISNA(VLOOKUP(D768,[1]finalsorted!$A:$H,$E$5,FALSE))=TRUE,"terminated",(VLOOKUP(D768,[1]finalsorted!$A:$H,$E$5,FALSE)))</f>
        <v/>
      </c>
    </row>
    <row r="769" spans="1:5" outlineLevel="3" x14ac:dyDescent="0.25">
      <c r="A769" s="15" t="s">
        <v>11052</v>
      </c>
      <c r="B769" s="15" t="s">
        <v>1776</v>
      </c>
      <c r="C769" s="3" t="s">
        <v>10942</v>
      </c>
      <c r="D769" s="3" t="s">
        <v>1817</v>
      </c>
      <c r="E769" s="32" t="str">
        <f>IF(ISNA(VLOOKUP(D769,[1]finalsorted!$A:$H,$E$5,FALSE))=TRUE,"terminated",(VLOOKUP(D769,[1]finalsorted!$A:$H,$E$5,FALSE)))</f>
        <v/>
      </c>
    </row>
    <row r="770" spans="1:5" outlineLevel="3" x14ac:dyDescent="0.25">
      <c r="A770" s="15" t="s">
        <v>11052</v>
      </c>
      <c r="B770" s="15" t="s">
        <v>1776</v>
      </c>
      <c r="C770" s="3" t="s">
        <v>10942</v>
      </c>
      <c r="D770" s="3" t="s">
        <v>1818</v>
      </c>
      <c r="E770" s="32" t="str">
        <f>IF(ISNA(VLOOKUP(D770,[1]finalsorted!$A:$H,$E$5,FALSE))=TRUE,"terminated",(VLOOKUP(D770,[1]finalsorted!$A:$H,$E$5,FALSE)))</f>
        <v/>
      </c>
    </row>
    <row r="771" spans="1:5" outlineLevel="3" x14ac:dyDescent="0.25">
      <c r="A771" s="15" t="s">
        <v>11052</v>
      </c>
      <c r="B771" s="15" t="s">
        <v>1776</v>
      </c>
      <c r="C771" s="3" t="s">
        <v>10942</v>
      </c>
      <c r="D771" s="3" t="s">
        <v>1819</v>
      </c>
      <c r="E771" s="32" t="str">
        <f>IF(ISNA(VLOOKUP(D771,[1]finalsorted!$A:$H,$E$5,FALSE))=TRUE,"terminated",(VLOOKUP(D771,[1]finalsorted!$A:$H,$E$5,FALSE)))</f>
        <v/>
      </c>
    </row>
    <row r="772" spans="1:5" outlineLevel="3" x14ac:dyDescent="0.25">
      <c r="A772" s="15" t="s">
        <v>11052</v>
      </c>
      <c r="B772" s="15" t="s">
        <v>1776</v>
      </c>
      <c r="C772" s="3" t="s">
        <v>10942</v>
      </c>
      <c r="D772" s="3" t="s">
        <v>1820</v>
      </c>
      <c r="E772" s="32">
        <f>IF(ISNA(VLOOKUP(D772,[1]finalsorted!$A:$H,$E$5,FALSE))=TRUE,"terminated",(VLOOKUP(D772,[1]finalsorted!$A:$H,$E$5,FALSE)))</f>
        <v>975127.23</v>
      </c>
    </row>
    <row r="773" spans="1:5" outlineLevel="3" x14ac:dyDescent="0.25">
      <c r="A773" s="15" t="s">
        <v>11052</v>
      </c>
      <c r="B773" s="15" t="s">
        <v>1776</v>
      </c>
      <c r="C773" s="3" t="s">
        <v>10942</v>
      </c>
      <c r="D773" s="3" t="s">
        <v>1821</v>
      </c>
      <c r="E773" s="32" t="str">
        <f>IF(ISNA(VLOOKUP(D773,[1]finalsorted!$A:$H,$E$5,FALSE))=TRUE,"terminated",(VLOOKUP(D773,[1]finalsorted!$A:$H,$E$5,FALSE)))</f>
        <v/>
      </c>
    </row>
    <row r="774" spans="1:5" outlineLevel="3" x14ac:dyDescent="0.25">
      <c r="A774" s="15" t="s">
        <v>11052</v>
      </c>
      <c r="B774" s="15" t="s">
        <v>1776</v>
      </c>
      <c r="C774" s="3" t="s">
        <v>10942</v>
      </c>
      <c r="D774" s="3" t="s">
        <v>1822</v>
      </c>
      <c r="E774" s="32" t="str">
        <f>IF(ISNA(VLOOKUP(D774,[1]finalsorted!$A:$H,$E$5,FALSE))=TRUE,"terminated",(VLOOKUP(D774,[1]finalsorted!$A:$H,$E$5,FALSE)))</f>
        <v/>
      </c>
    </row>
    <row r="775" spans="1:5" outlineLevel="3" x14ac:dyDescent="0.25">
      <c r="A775" s="15" t="s">
        <v>11052</v>
      </c>
      <c r="B775" s="15" t="s">
        <v>1776</v>
      </c>
      <c r="C775" s="3" t="s">
        <v>10942</v>
      </c>
      <c r="D775" s="3" t="s">
        <v>1823</v>
      </c>
      <c r="E775" s="32">
        <f>IF(ISNA(VLOOKUP(D775,[1]finalsorted!$A:$H,$E$5,FALSE))=TRUE,"terminated",(VLOOKUP(D775,[1]finalsorted!$A:$H,$E$5,FALSE)))</f>
        <v>118981.69</v>
      </c>
    </row>
    <row r="776" spans="1:5" outlineLevel="3" x14ac:dyDescent="0.25">
      <c r="A776" s="15" t="s">
        <v>11052</v>
      </c>
      <c r="B776" s="15" t="s">
        <v>1776</v>
      </c>
      <c r="C776" s="3" t="s">
        <v>10942</v>
      </c>
      <c r="D776" s="3" t="s">
        <v>1824</v>
      </c>
      <c r="E776" s="32" t="str">
        <f>IF(ISNA(VLOOKUP(D776,[1]finalsorted!$A:$H,$E$5,FALSE))=TRUE,"terminated",(VLOOKUP(D776,[1]finalsorted!$A:$H,$E$5,FALSE)))</f>
        <v/>
      </c>
    </row>
    <row r="777" spans="1:5" outlineLevel="3" x14ac:dyDescent="0.25">
      <c r="A777" s="15" t="s">
        <v>11052</v>
      </c>
      <c r="B777" s="15" t="s">
        <v>1776</v>
      </c>
      <c r="C777" s="3" t="s">
        <v>10942</v>
      </c>
      <c r="D777" s="3" t="s">
        <v>1825</v>
      </c>
      <c r="E777" s="32">
        <f>IF(ISNA(VLOOKUP(D777,[1]finalsorted!$A:$H,$E$5,FALSE))=TRUE,"terminated",(VLOOKUP(D777,[1]finalsorted!$A:$H,$E$5,FALSE)))</f>
        <v>49355.71</v>
      </c>
    </row>
    <row r="778" spans="1:5" outlineLevel="3" x14ac:dyDescent="0.25">
      <c r="A778" s="15" t="s">
        <v>11052</v>
      </c>
      <c r="B778" s="15" t="s">
        <v>1776</v>
      </c>
      <c r="C778" s="3" t="s">
        <v>10942</v>
      </c>
      <c r="D778" s="3" t="s">
        <v>1826</v>
      </c>
      <c r="E778" s="32" t="str">
        <f>IF(ISNA(VLOOKUP(D778,[1]finalsorted!$A:$H,$E$5,FALSE))=TRUE,"terminated",(VLOOKUP(D778,[1]finalsorted!$A:$H,$E$5,FALSE)))</f>
        <v/>
      </c>
    </row>
    <row r="779" spans="1:5" outlineLevel="3" x14ac:dyDescent="0.25">
      <c r="A779" s="15" t="s">
        <v>11052</v>
      </c>
      <c r="B779" s="15" t="s">
        <v>1776</v>
      </c>
      <c r="C779" s="3" t="s">
        <v>10942</v>
      </c>
      <c r="D779" s="3" t="s">
        <v>1827</v>
      </c>
      <c r="E779" s="32" t="str">
        <f>IF(ISNA(VLOOKUP(D779,[1]finalsorted!$A:$H,$E$5,FALSE))=TRUE,"terminated",(VLOOKUP(D779,[1]finalsorted!$A:$H,$E$5,FALSE)))</f>
        <v/>
      </c>
    </row>
    <row r="780" spans="1:5" outlineLevel="3" x14ac:dyDescent="0.25">
      <c r="A780" s="15" t="s">
        <v>11052</v>
      </c>
      <c r="B780" s="15" t="s">
        <v>1776</v>
      </c>
      <c r="C780" s="3" t="s">
        <v>10942</v>
      </c>
      <c r="D780" s="3" t="s">
        <v>1828</v>
      </c>
      <c r="E780" s="32" t="str">
        <f>IF(ISNA(VLOOKUP(D780,[1]finalsorted!$A:$H,$E$5,FALSE))=TRUE,"terminated",(VLOOKUP(D780,[1]finalsorted!$A:$H,$E$5,FALSE)))</f>
        <v/>
      </c>
    </row>
    <row r="781" spans="1:5" outlineLevel="3" x14ac:dyDescent="0.25">
      <c r="A781" s="15" t="s">
        <v>11052</v>
      </c>
      <c r="B781" s="15" t="s">
        <v>1776</v>
      </c>
      <c r="C781" s="3" t="s">
        <v>10942</v>
      </c>
      <c r="D781" s="3" t="s">
        <v>1829</v>
      </c>
      <c r="E781" s="32" t="str">
        <f>IF(ISNA(VLOOKUP(D781,[1]finalsorted!$A:$H,$E$5,FALSE))=TRUE,"terminated",(VLOOKUP(D781,[1]finalsorted!$A:$H,$E$5,FALSE)))</f>
        <v/>
      </c>
    </row>
    <row r="782" spans="1:5" outlineLevel="3" x14ac:dyDescent="0.25">
      <c r="A782" s="15" t="s">
        <v>11052</v>
      </c>
      <c r="B782" s="15" t="s">
        <v>1776</v>
      </c>
      <c r="C782" s="3" t="s">
        <v>10942</v>
      </c>
      <c r="D782" s="3" t="s">
        <v>1830</v>
      </c>
      <c r="E782" s="32">
        <f>IF(ISNA(VLOOKUP(D782,[1]finalsorted!$A:$H,$E$5,FALSE))=TRUE,"terminated",(VLOOKUP(D782,[1]finalsorted!$A:$H,$E$5,FALSE)))</f>
        <v>163345.25</v>
      </c>
    </row>
    <row r="783" spans="1:5" outlineLevel="3" x14ac:dyDescent="0.25">
      <c r="A783" s="15" t="s">
        <v>11052</v>
      </c>
      <c r="B783" s="15" t="s">
        <v>1776</v>
      </c>
      <c r="C783" s="3" t="s">
        <v>10942</v>
      </c>
      <c r="D783" s="3" t="s">
        <v>1831</v>
      </c>
      <c r="E783" s="32" t="str">
        <f>IF(ISNA(VLOOKUP(D783,[1]finalsorted!$A:$H,$E$5,FALSE))=TRUE,"terminated",(VLOOKUP(D783,[1]finalsorted!$A:$H,$E$5,FALSE)))</f>
        <v/>
      </c>
    </row>
    <row r="784" spans="1:5" outlineLevel="3" x14ac:dyDescent="0.25">
      <c r="A784" s="15" t="s">
        <v>11052</v>
      </c>
      <c r="B784" s="15" t="s">
        <v>1776</v>
      </c>
      <c r="C784" s="3" t="s">
        <v>10942</v>
      </c>
      <c r="D784" s="3" t="s">
        <v>1832</v>
      </c>
      <c r="E784" s="32" t="str">
        <f>IF(ISNA(VLOOKUP(D784,[1]finalsorted!$A:$H,$E$5,FALSE))=TRUE,"terminated",(VLOOKUP(D784,[1]finalsorted!$A:$H,$E$5,FALSE)))</f>
        <v/>
      </c>
    </row>
    <row r="785" spans="1:5" outlineLevel="3" x14ac:dyDescent="0.25">
      <c r="A785" s="15" t="s">
        <v>11052</v>
      </c>
      <c r="B785" s="15" t="s">
        <v>1776</v>
      </c>
      <c r="C785" s="3" t="s">
        <v>10942</v>
      </c>
      <c r="D785" s="3" t="s">
        <v>1833</v>
      </c>
      <c r="E785" s="32">
        <f>IF(ISNA(VLOOKUP(D785,[1]finalsorted!$A:$H,$E$5,FALSE))=TRUE,"terminated",(VLOOKUP(D785,[1]finalsorted!$A:$H,$E$5,FALSE)))</f>
        <v>84831.25</v>
      </c>
    </row>
    <row r="786" spans="1:5" outlineLevel="3" x14ac:dyDescent="0.25">
      <c r="A786" s="15" t="s">
        <v>11052</v>
      </c>
      <c r="B786" s="15" t="s">
        <v>1776</v>
      </c>
      <c r="C786" s="3" t="s">
        <v>10942</v>
      </c>
      <c r="D786" s="3" t="s">
        <v>1834</v>
      </c>
      <c r="E786" s="32" t="str">
        <f>IF(ISNA(VLOOKUP(D786,[1]finalsorted!$A:$H,$E$5,FALSE))=TRUE,"terminated",(VLOOKUP(D786,[1]finalsorted!$A:$H,$E$5,FALSE)))</f>
        <v/>
      </c>
    </row>
    <row r="787" spans="1:5" outlineLevel="3" x14ac:dyDescent="0.25">
      <c r="A787" s="15" t="s">
        <v>11052</v>
      </c>
      <c r="B787" s="15" t="s">
        <v>1776</v>
      </c>
      <c r="C787" s="3" t="s">
        <v>10942</v>
      </c>
      <c r="D787" s="3" t="s">
        <v>1835</v>
      </c>
      <c r="E787" s="32" t="str">
        <f>IF(ISNA(VLOOKUP(D787,[1]finalsorted!$A:$H,$E$5,FALSE))=TRUE,"terminated",(VLOOKUP(D787,[1]finalsorted!$A:$H,$E$5,FALSE)))</f>
        <v/>
      </c>
    </row>
    <row r="788" spans="1:5" outlineLevel="3" x14ac:dyDescent="0.25">
      <c r="A788" s="15" t="s">
        <v>11052</v>
      </c>
      <c r="B788" s="15" t="s">
        <v>1776</v>
      </c>
      <c r="C788" s="3" t="s">
        <v>10942</v>
      </c>
      <c r="D788" s="3" t="s">
        <v>1836</v>
      </c>
      <c r="E788" s="32" t="str">
        <f>IF(ISNA(VLOOKUP(D788,[1]finalsorted!$A:$H,$E$5,FALSE))=TRUE,"terminated",(VLOOKUP(D788,[1]finalsorted!$A:$H,$E$5,FALSE)))</f>
        <v/>
      </c>
    </row>
    <row r="789" spans="1:5" outlineLevel="3" x14ac:dyDescent="0.25">
      <c r="A789" s="15" t="s">
        <v>11052</v>
      </c>
      <c r="B789" s="15" t="s">
        <v>1776</v>
      </c>
      <c r="C789" s="3" t="s">
        <v>10942</v>
      </c>
      <c r="D789" s="3" t="s">
        <v>1837</v>
      </c>
      <c r="E789" s="32" t="str">
        <f>IF(ISNA(VLOOKUP(D789,[1]finalsorted!$A:$H,$E$5,FALSE))=TRUE,"terminated",(VLOOKUP(D789,[1]finalsorted!$A:$H,$E$5,FALSE)))</f>
        <v/>
      </c>
    </row>
    <row r="790" spans="1:5" outlineLevel="3" x14ac:dyDescent="0.25">
      <c r="A790" s="15" t="s">
        <v>11052</v>
      </c>
      <c r="B790" s="15" t="s">
        <v>1776</v>
      </c>
      <c r="C790" s="3" t="s">
        <v>10942</v>
      </c>
      <c r="D790" s="3" t="s">
        <v>1838</v>
      </c>
      <c r="E790" s="32" t="str">
        <f>IF(ISNA(VLOOKUP(D790,[1]finalsorted!$A:$H,$E$5,FALSE))=TRUE,"terminated",(VLOOKUP(D790,[1]finalsorted!$A:$H,$E$5,FALSE)))</f>
        <v/>
      </c>
    </row>
    <row r="791" spans="1:5" outlineLevel="3" x14ac:dyDescent="0.25">
      <c r="A791" s="15" t="s">
        <v>11052</v>
      </c>
      <c r="B791" s="15" t="s">
        <v>1776</v>
      </c>
      <c r="C791" s="3" t="s">
        <v>10942</v>
      </c>
      <c r="D791" s="3" t="s">
        <v>1839</v>
      </c>
      <c r="E791" s="32" t="str">
        <f>IF(ISNA(VLOOKUP(D791,[1]finalsorted!$A:$H,$E$5,FALSE))=TRUE,"terminated",(VLOOKUP(D791,[1]finalsorted!$A:$H,$E$5,FALSE)))</f>
        <v/>
      </c>
    </row>
    <row r="792" spans="1:5" outlineLevel="3" x14ac:dyDescent="0.25">
      <c r="A792" s="15" t="s">
        <v>11052</v>
      </c>
      <c r="B792" s="15" t="s">
        <v>1776</v>
      </c>
      <c r="C792" s="3" t="s">
        <v>10942</v>
      </c>
      <c r="D792" s="3" t="s">
        <v>1840</v>
      </c>
      <c r="E792" s="32" t="str">
        <f>IF(ISNA(VLOOKUP(D792,[1]finalsorted!$A:$H,$E$5,FALSE))=TRUE,"terminated",(VLOOKUP(D792,[1]finalsorted!$A:$H,$E$5,FALSE)))</f>
        <v/>
      </c>
    </row>
    <row r="793" spans="1:5" outlineLevel="3" x14ac:dyDescent="0.25">
      <c r="A793" s="15" t="s">
        <v>11052</v>
      </c>
      <c r="B793" s="15" t="s">
        <v>1776</v>
      </c>
      <c r="C793" s="3" t="s">
        <v>10942</v>
      </c>
      <c r="D793" s="3" t="s">
        <v>1841</v>
      </c>
      <c r="E793" s="32" t="str">
        <f>IF(ISNA(VLOOKUP(D793,[1]finalsorted!$A:$H,$E$5,FALSE))=TRUE,"terminated",(VLOOKUP(D793,[1]finalsorted!$A:$H,$E$5,FALSE)))</f>
        <v/>
      </c>
    </row>
    <row r="794" spans="1:5" outlineLevel="3" x14ac:dyDescent="0.25">
      <c r="A794" s="15" t="s">
        <v>11052</v>
      </c>
      <c r="B794" s="15" t="s">
        <v>1776</v>
      </c>
      <c r="C794" s="3" t="s">
        <v>10942</v>
      </c>
      <c r="D794" s="3" t="s">
        <v>1842</v>
      </c>
      <c r="E794" s="32" t="str">
        <f>IF(ISNA(VLOOKUP(D794,[1]finalsorted!$A:$H,$E$5,FALSE))=TRUE,"terminated",(VLOOKUP(D794,[1]finalsorted!$A:$H,$E$5,FALSE)))</f>
        <v/>
      </c>
    </row>
    <row r="795" spans="1:5" outlineLevel="3" x14ac:dyDescent="0.25">
      <c r="A795" s="15" t="s">
        <v>11052</v>
      </c>
      <c r="B795" s="15" t="s">
        <v>1776</v>
      </c>
      <c r="C795" s="3" t="s">
        <v>10942</v>
      </c>
      <c r="D795" s="3" t="s">
        <v>1843</v>
      </c>
      <c r="E795" s="32" t="str">
        <f>IF(ISNA(VLOOKUP(D795,[1]finalsorted!$A:$H,$E$5,FALSE))=TRUE,"terminated",(VLOOKUP(D795,[1]finalsorted!$A:$H,$E$5,FALSE)))</f>
        <v/>
      </c>
    </row>
    <row r="796" spans="1:5" outlineLevel="3" x14ac:dyDescent="0.25">
      <c r="A796" s="15" t="s">
        <v>11052</v>
      </c>
      <c r="B796" s="15" t="s">
        <v>1776</v>
      </c>
      <c r="C796" s="3" t="s">
        <v>10942</v>
      </c>
      <c r="D796" s="3" t="s">
        <v>1844</v>
      </c>
      <c r="E796" s="32" t="str">
        <f>IF(ISNA(VLOOKUP(D796,[1]finalsorted!$A:$H,$E$5,FALSE))=TRUE,"terminated",(VLOOKUP(D796,[1]finalsorted!$A:$H,$E$5,FALSE)))</f>
        <v/>
      </c>
    </row>
    <row r="797" spans="1:5" outlineLevel="3" x14ac:dyDescent="0.25">
      <c r="A797" s="15" t="s">
        <v>11052</v>
      </c>
      <c r="B797" s="15" t="s">
        <v>1776</v>
      </c>
      <c r="C797" s="3" t="s">
        <v>10942</v>
      </c>
      <c r="D797" s="3" t="s">
        <v>11075</v>
      </c>
      <c r="E797" s="32">
        <f>IF(ISNA(VLOOKUP(D797,[1]finalsorted!$A:$H,$E$5,FALSE))=TRUE,"terminated",(VLOOKUP(D797,[1]finalsorted!$A:$H,$E$5,FALSE)))</f>
        <v>47243139.299999997</v>
      </c>
    </row>
    <row r="798" spans="1:5" outlineLevel="2" x14ac:dyDescent="0.25">
      <c r="A798" s="15"/>
      <c r="B798" s="15" t="s">
        <v>1776</v>
      </c>
      <c r="C798" s="3" t="s">
        <v>10942</v>
      </c>
      <c r="D798" s="3" t="s">
        <v>11213</v>
      </c>
      <c r="E798" s="32">
        <f>IF(ISNA(VLOOKUP(D798,[1]finalsorted!$A:$H,$E$5,FALSE))=TRUE,"terminated",(VLOOKUP(D798,[1]finalsorted!$A:$H,$E$5,FALSE)))</f>
        <v>52252765.519999996</v>
      </c>
    </row>
    <row r="799" spans="1:5" outlineLevel="3" x14ac:dyDescent="0.25">
      <c r="A799" s="15" t="s">
        <v>11052</v>
      </c>
      <c r="B799" s="15" t="s">
        <v>4227</v>
      </c>
      <c r="C799" s="3" t="s">
        <v>10971</v>
      </c>
      <c r="D799" s="3" t="s">
        <v>4226</v>
      </c>
      <c r="E799" s="32">
        <f>IF(ISNA(VLOOKUP(D799,[1]finalsorted!$A:$H,$E$5,FALSE))=TRUE,"terminated",(VLOOKUP(D799,[1]finalsorted!$A:$H,$E$5,FALSE)))</f>
        <v>1694098.53</v>
      </c>
    </row>
    <row r="800" spans="1:5" outlineLevel="3" x14ac:dyDescent="0.25">
      <c r="A800" s="15" t="s">
        <v>11052</v>
      </c>
      <c r="B800" s="15" t="s">
        <v>4227</v>
      </c>
      <c r="C800" s="3" t="s">
        <v>10971</v>
      </c>
      <c r="D800" s="3" t="s">
        <v>4228</v>
      </c>
      <c r="E800" s="32" t="str">
        <f>IF(ISNA(VLOOKUP(D800,[1]finalsorted!$A:$H,$E$5,FALSE))=TRUE,"terminated",(VLOOKUP(D800,[1]finalsorted!$A:$H,$E$5,FALSE)))</f>
        <v/>
      </c>
    </row>
    <row r="801" spans="1:5" outlineLevel="3" x14ac:dyDescent="0.25">
      <c r="A801" s="15" t="s">
        <v>11052</v>
      </c>
      <c r="B801" s="15" t="s">
        <v>4227</v>
      </c>
      <c r="C801" s="3" t="s">
        <v>10971</v>
      </c>
      <c r="D801" s="3" t="s">
        <v>4229</v>
      </c>
      <c r="E801" s="32" t="str">
        <f>IF(ISNA(VLOOKUP(D801,[1]finalsorted!$A:$H,$E$5,FALSE))=TRUE,"terminated",(VLOOKUP(D801,[1]finalsorted!$A:$H,$E$5,FALSE)))</f>
        <v/>
      </c>
    </row>
    <row r="802" spans="1:5" outlineLevel="3" x14ac:dyDescent="0.25">
      <c r="A802" s="15" t="s">
        <v>11052</v>
      </c>
      <c r="B802" s="15" t="s">
        <v>4227</v>
      </c>
      <c r="C802" s="3" t="s">
        <v>10971</v>
      </c>
      <c r="D802" s="3" t="s">
        <v>4230</v>
      </c>
      <c r="E802" s="32" t="str">
        <f>IF(ISNA(VLOOKUP(D802,[1]finalsorted!$A:$H,$E$5,FALSE))=TRUE,"terminated",(VLOOKUP(D802,[1]finalsorted!$A:$H,$E$5,FALSE)))</f>
        <v/>
      </c>
    </row>
    <row r="803" spans="1:5" outlineLevel="3" x14ac:dyDescent="0.25">
      <c r="A803" s="15" t="s">
        <v>11052</v>
      </c>
      <c r="B803" s="15" t="s">
        <v>4227</v>
      </c>
      <c r="C803" s="3" t="s">
        <v>10971</v>
      </c>
      <c r="D803" s="3" t="s">
        <v>4231</v>
      </c>
      <c r="E803" s="32" t="str">
        <f>IF(ISNA(VLOOKUP(D803,[1]finalsorted!$A:$H,$E$5,FALSE))=TRUE,"terminated",(VLOOKUP(D803,[1]finalsorted!$A:$H,$E$5,FALSE)))</f>
        <v/>
      </c>
    </row>
    <row r="804" spans="1:5" outlineLevel="3" x14ac:dyDescent="0.25">
      <c r="A804" s="15" t="s">
        <v>11052</v>
      </c>
      <c r="B804" s="15" t="s">
        <v>4227</v>
      </c>
      <c r="C804" s="3" t="s">
        <v>10971</v>
      </c>
      <c r="D804" s="3" t="s">
        <v>4232</v>
      </c>
      <c r="E804" s="32" t="str">
        <f>IF(ISNA(VLOOKUP(D804,[1]finalsorted!$A:$H,$E$5,FALSE))=TRUE,"terminated",(VLOOKUP(D804,[1]finalsorted!$A:$H,$E$5,FALSE)))</f>
        <v/>
      </c>
    </row>
    <row r="805" spans="1:5" outlineLevel="3" x14ac:dyDescent="0.25">
      <c r="A805" s="15" t="s">
        <v>11052</v>
      </c>
      <c r="B805" s="15" t="s">
        <v>4227</v>
      </c>
      <c r="C805" s="3" t="s">
        <v>10971</v>
      </c>
      <c r="D805" s="3" t="s">
        <v>4233</v>
      </c>
      <c r="E805" s="32" t="str">
        <f>IF(ISNA(VLOOKUP(D805,[1]finalsorted!$A:$H,$E$5,FALSE))=TRUE,"terminated",(VLOOKUP(D805,[1]finalsorted!$A:$H,$E$5,FALSE)))</f>
        <v/>
      </c>
    </row>
    <row r="806" spans="1:5" outlineLevel="3" x14ac:dyDescent="0.25">
      <c r="A806" s="15" t="s">
        <v>11052</v>
      </c>
      <c r="B806" s="15" t="s">
        <v>4227</v>
      </c>
      <c r="C806" s="3" t="s">
        <v>10971</v>
      </c>
      <c r="D806" s="3" t="s">
        <v>4234</v>
      </c>
      <c r="E806" s="32" t="str">
        <f>IF(ISNA(VLOOKUP(D806,[1]finalsorted!$A:$H,$E$5,FALSE))=TRUE,"terminated",(VLOOKUP(D806,[1]finalsorted!$A:$H,$E$5,FALSE)))</f>
        <v/>
      </c>
    </row>
    <row r="807" spans="1:5" outlineLevel="3" x14ac:dyDescent="0.25">
      <c r="A807" s="15" t="s">
        <v>11052</v>
      </c>
      <c r="B807" s="15" t="s">
        <v>4227</v>
      </c>
      <c r="C807" s="3" t="s">
        <v>10971</v>
      </c>
      <c r="D807" s="3" t="s">
        <v>4235</v>
      </c>
      <c r="E807" s="32" t="str">
        <f>IF(ISNA(VLOOKUP(D807,[1]finalsorted!$A:$H,$E$5,FALSE))=TRUE,"terminated",(VLOOKUP(D807,[1]finalsorted!$A:$H,$E$5,FALSE)))</f>
        <v/>
      </c>
    </row>
    <row r="808" spans="1:5" outlineLevel="3" x14ac:dyDescent="0.25">
      <c r="A808" s="15" t="s">
        <v>11052</v>
      </c>
      <c r="B808" s="15" t="s">
        <v>4227</v>
      </c>
      <c r="C808" s="3" t="s">
        <v>10971</v>
      </c>
      <c r="D808" s="3" t="s">
        <v>4236</v>
      </c>
      <c r="E808" s="32" t="str">
        <f>IF(ISNA(VLOOKUP(D808,[1]finalsorted!$A:$H,$E$5,FALSE))=TRUE,"terminated",(VLOOKUP(D808,[1]finalsorted!$A:$H,$E$5,FALSE)))</f>
        <v/>
      </c>
    </row>
    <row r="809" spans="1:5" outlineLevel="3" x14ac:dyDescent="0.25">
      <c r="A809" s="15" t="s">
        <v>11052</v>
      </c>
      <c r="B809" s="15" t="s">
        <v>4227</v>
      </c>
      <c r="C809" s="3" t="s">
        <v>10971</v>
      </c>
      <c r="D809" s="3" t="s">
        <v>4237</v>
      </c>
      <c r="E809" s="32" t="str">
        <f>IF(ISNA(VLOOKUP(D809,[1]finalsorted!$A:$H,$E$5,FALSE))=TRUE,"terminated",(VLOOKUP(D809,[1]finalsorted!$A:$H,$E$5,FALSE)))</f>
        <v/>
      </c>
    </row>
    <row r="810" spans="1:5" outlineLevel="3" x14ac:dyDescent="0.25">
      <c r="A810" s="15" t="s">
        <v>11052</v>
      </c>
      <c r="B810" s="15" t="s">
        <v>4227</v>
      </c>
      <c r="C810" s="3" t="s">
        <v>10971</v>
      </c>
      <c r="D810" s="3" t="s">
        <v>4238</v>
      </c>
      <c r="E810" s="32" t="str">
        <f>IF(ISNA(VLOOKUP(D810,[1]finalsorted!$A:$H,$E$5,FALSE))=TRUE,"terminated",(VLOOKUP(D810,[1]finalsorted!$A:$H,$E$5,FALSE)))</f>
        <v/>
      </c>
    </row>
    <row r="811" spans="1:5" outlineLevel="3" x14ac:dyDescent="0.25">
      <c r="A811" s="15" t="s">
        <v>11052</v>
      </c>
      <c r="B811" s="15" t="s">
        <v>4227</v>
      </c>
      <c r="C811" s="3" t="s">
        <v>10971</v>
      </c>
      <c r="D811" s="3" t="s">
        <v>4239</v>
      </c>
      <c r="E811" s="32" t="str">
        <f>IF(ISNA(VLOOKUP(D811,[1]finalsorted!$A:$H,$E$5,FALSE))=TRUE,"terminated",(VLOOKUP(D811,[1]finalsorted!$A:$H,$E$5,FALSE)))</f>
        <v/>
      </c>
    </row>
    <row r="812" spans="1:5" outlineLevel="3" x14ac:dyDescent="0.25">
      <c r="A812" s="15" t="s">
        <v>11052</v>
      </c>
      <c r="B812" s="15" t="s">
        <v>4227</v>
      </c>
      <c r="C812" s="3" t="s">
        <v>10971</v>
      </c>
      <c r="D812" s="3" t="s">
        <v>4240</v>
      </c>
      <c r="E812" s="32">
        <f>IF(ISNA(VLOOKUP(D812,[1]finalsorted!$A:$H,$E$5,FALSE))=TRUE,"terminated",(VLOOKUP(D812,[1]finalsorted!$A:$H,$E$5,FALSE)))</f>
        <v>135089.48000000001</v>
      </c>
    </row>
    <row r="813" spans="1:5" outlineLevel="3" x14ac:dyDescent="0.25">
      <c r="A813" s="15" t="s">
        <v>11052</v>
      </c>
      <c r="B813" s="15" t="s">
        <v>4227</v>
      </c>
      <c r="C813" s="3" t="s">
        <v>10971</v>
      </c>
      <c r="D813" s="3" t="s">
        <v>4241</v>
      </c>
      <c r="E813" s="32" t="str">
        <f>IF(ISNA(VLOOKUP(D813,[1]finalsorted!$A:$H,$E$5,FALSE))=TRUE,"terminated",(VLOOKUP(D813,[1]finalsorted!$A:$H,$E$5,FALSE)))</f>
        <v/>
      </c>
    </row>
    <row r="814" spans="1:5" outlineLevel="3" x14ac:dyDescent="0.25">
      <c r="A814" s="15" t="s">
        <v>11052</v>
      </c>
      <c r="B814" s="15" t="s">
        <v>4227</v>
      </c>
      <c r="C814" s="3" t="s">
        <v>10971</v>
      </c>
      <c r="D814" s="3" t="s">
        <v>4242</v>
      </c>
      <c r="E814" s="32">
        <f>IF(ISNA(VLOOKUP(D814,[1]finalsorted!$A:$H,$E$5,FALSE))=TRUE,"terminated",(VLOOKUP(D814,[1]finalsorted!$A:$H,$E$5,FALSE)))</f>
        <v>148282.32</v>
      </c>
    </row>
    <row r="815" spans="1:5" outlineLevel="3" x14ac:dyDescent="0.25">
      <c r="A815" s="15" t="s">
        <v>11052</v>
      </c>
      <c r="B815" s="15" t="s">
        <v>4227</v>
      </c>
      <c r="C815" s="3" t="s">
        <v>10971</v>
      </c>
      <c r="D815" s="3" t="s">
        <v>4243</v>
      </c>
      <c r="E815" s="32" t="str">
        <f>IF(ISNA(VLOOKUP(D815,[1]finalsorted!$A:$H,$E$5,FALSE))=TRUE,"terminated",(VLOOKUP(D815,[1]finalsorted!$A:$H,$E$5,FALSE)))</f>
        <v/>
      </c>
    </row>
    <row r="816" spans="1:5" outlineLevel="3" x14ac:dyDescent="0.25">
      <c r="A816" s="15" t="s">
        <v>11052</v>
      </c>
      <c r="B816" s="15" t="s">
        <v>4227</v>
      </c>
      <c r="C816" s="3" t="s">
        <v>10971</v>
      </c>
      <c r="D816" s="3" t="s">
        <v>4244</v>
      </c>
      <c r="E816" s="32" t="str">
        <f>IF(ISNA(VLOOKUP(D816,[1]finalsorted!$A:$H,$E$5,FALSE))=TRUE,"terminated",(VLOOKUP(D816,[1]finalsorted!$A:$H,$E$5,FALSE)))</f>
        <v/>
      </c>
    </row>
    <row r="817" spans="1:5" outlineLevel="3" x14ac:dyDescent="0.25">
      <c r="A817" s="15" t="s">
        <v>11052</v>
      </c>
      <c r="B817" s="15" t="s">
        <v>4227</v>
      </c>
      <c r="C817" s="3" t="s">
        <v>10971</v>
      </c>
      <c r="D817" s="3" t="s">
        <v>4245</v>
      </c>
      <c r="E817" s="32" t="str">
        <f>IF(ISNA(VLOOKUP(D817,[1]finalsorted!$A:$H,$E$5,FALSE))=TRUE,"terminated",(VLOOKUP(D817,[1]finalsorted!$A:$H,$E$5,FALSE)))</f>
        <v/>
      </c>
    </row>
    <row r="818" spans="1:5" outlineLevel="3" x14ac:dyDescent="0.25">
      <c r="A818" s="15" t="s">
        <v>11052</v>
      </c>
      <c r="B818" s="15" t="s">
        <v>4227</v>
      </c>
      <c r="C818" s="3" t="s">
        <v>10971</v>
      </c>
      <c r="D818" s="3" t="s">
        <v>4246</v>
      </c>
      <c r="E818" s="32" t="str">
        <f>IF(ISNA(VLOOKUP(D818,[1]finalsorted!$A:$H,$E$5,FALSE))=TRUE,"terminated",(VLOOKUP(D818,[1]finalsorted!$A:$H,$E$5,FALSE)))</f>
        <v/>
      </c>
    </row>
    <row r="819" spans="1:5" outlineLevel="3" x14ac:dyDescent="0.25">
      <c r="A819" s="15" t="s">
        <v>11052</v>
      </c>
      <c r="B819" s="15" t="s">
        <v>4227</v>
      </c>
      <c r="C819" s="3" t="s">
        <v>10971</v>
      </c>
      <c r="D819" s="3" t="s">
        <v>4247</v>
      </c>
      <c r="E819" s="32" t="str">
        <f>IF(ISNA(VLOOKUP(D819,[1]finalsorted!$A:$H,$E$5,FALSE))=TRUE,"terminated",(VLOOKUP(D819,[1]finalsorted!$A:$H,$E$5,FALSE)))</f>
        <v/>
      </c>
    </row>
    <row r="820" spans="1:5" outlineLevel="3" x14ac:dyDescent="0.25">
      <c r="A820" s="15" t="s">
        <v>11052</v>
      </c>
      <c r="B820" s="15" t="s">
        <v>4227</v>
      </c>
      <c r="C820" s="3" t="s">
        <v>10971</v>
      </c>
      <c r="D820" s="3" t="s">
        <v>4248</v>
      </c>
      <c r="E820" s="32">
        <f>IF(ISNA(VLOOKUP(D820,[1]finalsorted!$A:$H,$E$5,FALSE))=TRUE,"terminated",(VLOOKUP(D820,[1]finalsorted!$A:$H,$E$5,FALSE)))</f>
        <v>321912.64</v>
      </c>
    </row>
    <row r="821" spans="1:5" outlineLevel="3" x14ac:dyDescent="0.25">
      <c r="A821" s="15" t="s">
        <v>11052</v>
      </c>
      <c r="B821" s="15" t="s">
        <v>4227</v>
      </c>
      <c r="C821" s="3" t="s">
        <v>10971</v>
      </c>
      <c r="D821" s="3" t="s">
        <v>4249</v>
      </c>
      <c r="E821" s="32" t="str">
        <f>IF(ISNA(VLOOKUP(D821,[1]finalsorted!$A:$H,$E$5,FALSE))=TRUE,"terminated",(VLOOKUP(D821,[1]finalsorted!$A:$H,$E$5,FALSE)))</f>
        <v/>
      </c>
    </row>
    <row r="822" spans="1:5" outlineLevel="3" x14ac:dyDescent="0.25">
      <c r="A822" s="15" t="s">
        <v>11052</v>
      </c>
      <c r="B822" s="15" t="s">
        <v>4227</v>
      </c>
      <c r="C822" s="3" t="s">
        <v>10971</v>
      </c>
      <c r="D822" s="3" t="s">
        <v>4250</v>
      </c>
      <c r="E822" s="32" t="str">
        <f>IF(ISNA(VLOOKUP(D822,[1]finalsorted!$A:$H,$E$5,FALSE))=TRUE,"terminated",(VLOOKUP(D822,[1]finalsorted!$A:$H,$E$5,FALSE)))</f>
        <v/>
      </c>
    </row>
    <row r="823" spans="1:5" outlineLevel="3" x14ac:dyDescent="0.25">
      <c r="A823" s="15" t="s">
        <v>11052</v>
      </c>
      <c r="B823" s="15" t="s">
        <v>4227</v>
      </c>
      <c r="C823" s="3" t="s">
        <v>10971</v>
      </c>
      <c r="D823" s="3" t="s">
        <v>4251</v>
      </c>
      <c r="E823" s="32">
        <f>IF(ISNA(VLOOKUP(D823,[1]finalsorted!$A:$H,$E$5,FALSE))=TRUE,"terminated",(VLOOKUP(D823,[1]finalsorted!$A:$H,$E$5,FALSE)))</f>
        <v>2652818.89</v>
      </c>
    </row>
    <row r="824" spans="1:5" outlineLevel="3" x14ac:dyDescent="0.25">
      <c r="A824" s="15" t="s">
        <v>11052</v>
      </c>
      <c r="B824" s="15" t="s">
        <v>4227</v>
      </c>
      <c r="C824" s="3" t="s">
        <v>10971</v>
      </c>
      <c r="D824" s="3" t="s">
        <v>4252</v>
      </c>
      <c r="E824" s="32">
        <f>IF(ISNA(VLOOKUP(D824,[1]finalsorted!$A:$H,$E$5,FALSE))=TRUE,"terminated",(VLOOKUP(D824,[1]finalsorted!$A:$H,$E$5,FALSE)))</f>
        <v>126106.72</v>
      </c>
    </row>
    <row r="825" spans="1:5" outlineLevel="3" x14ac:dyDescent="0.25">
      <c r="A825" s="15" t="s">
        <v>11052</v>
      </c>
      <c r="B825" s="15" t="s">
        <v>4227</v>
      </c>
      <c r="C825" s="3" t="s">
        <v>10971</v>
      </c>
      <c r="D825" s="3" t="s">
        <v>4253</v>
      </c>
      <c r="E825" s="32" t="str">
        <f>IF(ISNA(VLOOKUP(D825,[1]finalsorted!$A:$H,$E$5,FALSE))=TRUE,"terminated",(VLOOKUP(D825,[1]finalsorted!$A:$H,$E$5,FALSE)))</f>
        <v/>
      </c>
    </row>
    <row r="826" spans="1:5" outlineLevel="3" x14ac:dyDescent="0.25">
      <c r="A826" s="15" t="s">
        <v>11052</v>
      </c>
      <c r="B826" s="15" t="s">
        <v>4227</v>
      </c>
      <c r="C826" s="3" t="s">
        <v>10971</v>
      </c>
      <c r="D826" s="3" t="s">
        <v>4254</v>
      </c>
      <c r="E826" s="32" t="str">
        <f>IF(ISNA(VLOOKUP(D826,[1]finalsorted!$A:$H,$E$5,FALSE))=TRUE,"terminated",(VLOOKUP(D826,[1]finalsorted!$A:$H,$E$5,FALSE)))</f>
        <v/>
      </c>
    </row>
    <row r="827" spans="1:5" outlineLevel="3" x14ac:dyDescent="0.25">
      <c r="A827" s="15" t="s">
        <v>11052</v>
      </c>
      <c r="B827" s="15" t="s">
        <v>4227</v>
      </c>
      <c r="C827" s="3" t="s">
        <v>10971</v>
      </c>
      <c r="D827" s="3" t="s">
        <v>4255</v>
      </c>
      <c r="E827" s="32" t="str">
        <f>IF(ISNA(VLOOKUP(D827,[1]finalsorted!$A:$H,$E$5,FALSE))=TRUE,"terminated",(VLOOKUP(D827,[1]finalsorted!$A:$H,$E$5,FALSE)))</f>
        <v/>
      </c>
    </row>
    <row r="828" spans="1:5" outlineLevel="3" x14ac:dyDescent="0.25">
      <c r="A828" s="15" t="s">
        <v>11052</v>
      </c>
      <c r="B828" s="15" t="s">
        <v>4227</v>
      </c>
      <c r="C828" s="3" t="s">
        <v>10971</v>
      </c>
      <c r="D828" s="3" t="s">
        <v>4256</v>
      </c>
      <c r="E828" s="32" t="str">
        <f>IF(ISNA(VLOOKUP(D828,[1]finalsorted!$A:$H,$E$5,FALSE))=TRUE,"terminated",(VLOOKUP(D828,[1]finalsorted!$A:$H,$E$5,FALSE)))</f>
        <v/>
      </c>
    </row>
    <row r="829" spans="1:5" outlineLevel="3" x14ac:dyDescent="0.25">
      <c r="A829" s="15" t="s">
        <v>11052</v>
      </c>
      <c r="B829" s="15" t="s">
        <v>4227</v>
      </c>
      <c r="C829" s="3" t="s">
        <v>10971</v>
      </c>
      <c r="D829" s="3" t="s">
        <v>4257</v>
      </c>
      <c r="E829" s="32" t="str">
        <f>IF(ISNA(VLOOKUP(D829,[1]finalsorted!$A:$H,$E$5,FALSE))=TRUE,"terminated",(VLOOKUP(D829,[1]finalsorted!$A:$H,$E$5,FALSE)))</f>
        <v/>
      </c>
    </row>
    <row r="830" spans="1:5" outlineLevel="3" x14ac:dyDescent="0.25">
      <c r="A830" s="15" t="s">
        <v>11052</v>
      </c>
      <c r="B830" s="15" t="s">
        <v>4227</v>
      </c>
      <c r="C830" s="3" t="s">
        <v>10971</v>
      </c>
      <c r="D830" s="3" t="s">
        <v>4258</v>
      </c>
      <c r="E830" s="32" t="str">
        <f>IF(ISNA(VLOOKUP(D830,[1]finalsorted!$A:$H,$E$5,FALSE))=TRUE,"terminated",(VLOOKUP(D830,[1]finalsorted!$A:$H,$E$5,FALSE)))</f>
        <v/>
      </c>
    </row>
    <row r="831" spans="1:5" outlineLevel="3" x14ac:dyDescent="0.25">
      <c r="A831" s="15" t="s">
        <v>11052</v>
      </c>
      <c r="B831" s="15" t="s">
        <v>4227</v>
      </c>
      <c r="C831" s="3" t="s">
        <v>10971</v>
      </c>
      <c r="D831" s="3" t="s">
        <v>4259</v>
      </c>
      <c r="E831" s="32" t="str">
        <f>IF(ISNA(VLOOKUP(D831,[1]finalsorted!$A:$H,$E$5,FALSE))=TRUE,"terminated",(VLOOKUP(D831,[1]finalsorted!$A:$H,$E$5,FALSE)))</f>
        <v/>
      </c>
    </row>
    <row r="832" spans="1:5" outlineLevel="3" x14ac:dyDescent="0.25">
      <c r="A832" s="15" t="s">
        <v>11052</v>
      </c>
      <c r="B832" s="15" t="s">
        <v>4227</v>
      </c>
      <c r="C832" s="3" t="s">
        <v>10971</v>
      </c>
      <c r="D832" s="3" t="s">
        <v>4260</v>
      </c>
      <c r="E832" s="32" t="str">
        <f>IF(ISNA(VLOOKUP(D832,[1]finalsorted!$A:$H,$E$5,FALSE))=TRUE,"terminated",(VLOOKUP(D832,[1]finalsorted!$A:$H,$E$5,FALSE)))</f>
        <v/>
      </c>
    </row>
    <row r="833" spans="1:5" outlineLevel="3" x14ac:dyDescent="0.25">
      <c r="A833" s="15" t="s">
        <v>11052</v>
      </c>
      <c r="B833" s="15" t="s">
        <v>4227</v>
      </c>
      <c r="C833" s="3" t="s">
        <v>10971</v>
      </c>
      <c r="D833" s="3" t="s">
        <v>4261</v>
      </c>
      <c r="E833" s="32" t="str">
        <f>IF(ISNA(VLOOKUP(D833,[1]finalsorted!$A:$H,$E$5,FALSE))=TRUE,"terminated",(VLOOKUP(D833,[1]finalsorted!$A:$H,$E$5,FALSE)))</f>
        <v/>
      </c>
    </row>
    <row r="834" spans="1:5" outlineLevel="3" x14ac:dyDescent="0.25">
      <c r="A834" s="15" t="s">
        <v>11052</v>
      </c>
      <c r="B834" s="15" t="s">
        <v>4227</v>
      </c>
      <c r="C834" s="3" t="s">
        <v>10971</v>
      </c>
      <c r="D834" s="3" t="s">
        <v>4262</v>
      </c>
      <c r="E834" s="32" t="str">
        <f>IF(ISNA(VLOOKUP(D834,[1]finalsorted!$A:$H,$E$5,FALSE))=TRUE,"terminated",(VLOOKUP(D834,[1]finalsorted!$A:$H,$E$5,FALSE)))</f>
        <v/>
      </c>
    </row>
    <row r="835" spans="1:5" outlineLevel="3" x14ac:dyDescent="0.25">
      <c r="A835" s="15" t="s">
        <v>11052</v>
      </c>
      <c r="B835" s="15" t="s">
        <v>4227</v>
      </c>
      <c r="C835" s="3" t="s">
        <v>10971</v>
      </c>
      <c r="D835" s="3" t="s">
        <v>4263</v>
      </c>
      <c r="E835" s="32" t="str">
        <f>IF(ISNA(VLOOKUP(D835,[1]finalsorted!$A:$H,$E$5,FALSE))=TRUE,"terminated",(VLOOKUP(D835,[1]finalsorted!$A:$H,$E$5,FALSE)))</f>
        <v/>
      </c>
    </row>
    <row r="836" spans="1:5" outlineLevel="3" x14ac:dyDescent="0.25">
      <c r="A836" s="15" t="s">
        <v>11052</v>
      </c>
      <c r="B836" s="15" t="s">
        <v>4227</v>
      </c>
      <c r="C836" s="3" t="s">
        <v>10971</v>
      </c>
      <c r="D836" s="3" t="s">
        <v>4264</v>
      </c>
      <c r="E836" s="32" t="str">
        <f>IF(ISNA(VLOOKUP(D836,[1]finalsorted!$A:$H,$E$5,FALSE))=TRUE,"terminated",(VLOOKUP(D836,[1]finalsorted!$A:$H,$E$5,FALSE)))</f>
        <v/>
      </c>
    </row>
    <row r="837" spans="1:5" outlineLevel="3" x14ac:dyDescent="0.25">
      <c r="A837" s="15" t="s">
        <v>11052</v>
      </c>
      <c r="B837" s="15" t="s">
        <v>4227</v>
      </c>
      <c r="C837" s="3" t="s">
        <v>10971</v>
      </c>
      <c r="D837" s="3" t="s">
        <v>4265</v>
      </c>
      <c r="E837" s="32" t="str">
        <f>IF(ISNA(VLOOKUP(D837,[1]finalsorted!$A:$H,$E$5,FALSE))=TRUE,"terminated",(VLOOKUP(D837,[1]finalsorted!$A:$H,$E$5,FALSE)))</f>
        <v/>
      </c>
    </row>
    <row r="838" spans="1:5" outlineLevel="3" x14ac:dyDescent="0.25">
      <c r="A838" s="15" t="s">
        <v>11052</v>
      </c>
      <c r="B838" s="15" t="s">
        <v>4227</v>
      </c>
      <c r="C838" s="3" t="s">
        <v>10971</v>
      </c>
      <c r="D838" s="3" t="s">
        <v>4266</v>
      </c>
      <c r="E838" s="32" t="str">
        <f>IF(ISNA(VLOOKUP(D838,[1]finalsorted!$A:$H,$E$5,FALSE))=TRUE,"terminated",(VLOOKUP(D838,[1]finalsorted!$A:$H,$E$5,FALSE)))</f>
        <v/>
      </c>
    </row>
    <row r="839" spans="1:5" outlineLevel="3" x14ac:dyDescent="0.25">
      <c r="A839" s="15" t="s">
        <v>11052</v>
      </c>
      <c r="B839" s="15" t="s">
        <v>4227</v>
      </c>
      <c r="C839" s="3" t="s">
        <v>10971</v>
      </c>
      <c r="D839" s="3" t="s">
        <v>4267</v>
      </c>
      <c r="E839" s="32" t="str">
        <f>IF(ISNA(VLOOKUP(D839,[1]finalsorted!$A:$H,$E$5,FALSE))=TRUE,"terminated",(VLOOKUP(D839,[1]finalsorted!$A:$H,$E$5,FALSE)))</f>
        <v/>
      </c>
    </row>
    <row r="840" spans="1:5" outlineLevel="3" x14ac:dyDescent="0.25">
      <c r="A840" s="15" t="s">
        <v>11052</v>
      </c>
      <c r="B840" s="15" t="s">
        <v>4227</v>
      </c>
      <c r="C840" s="3" t="s">
        <v>10971</v>
      </c>
      <c r="D840" s="3" t="s">
        <v>4268</v>
      </c>
      <c r="E840" s="32" t="str">
        <f>IF(ISNA(VLOOKUP(D840,[1]finalsorted!$A:$H,$E$5,FALSE))=TRUE,"terminated",(VLOOKUP(D840,[1]finalsorted!$A:$H,$E$5,FALSE)))</f>
        <v/>
      </c>
    </row>
    <row r="841" spans="1:5" outlineLevel="3" x14ac:dyDescent="0.25">
      <c r="A841" s="15" t="s">
        <v>11052</v>
      </c>
      <c r="B841" s="15" t="s">
        <v>4227</v>
      </c>
      <c r="C841" s="3" t="s">
        <v>10971</v>
      </c>
      <c r="D841" s="3" t="s">
        <v>4269</v>
      </c>
      <c r="E841" s="32">
        <f>IF(ISNA(VLOOKUP(D841,[1]finalsorted!$A:$H,$E$5,FALSE))=TRUE,"terminated",(VLOOKUP(D841,[1]finalsorted!$A:$H,$E$5,FALSE)))</f>
        <v>255813.76000000001</v>
      </c>
    </row>
    <row r="842" spans="1:5" outlineLevel="3" x14ac:dyDescent="0.25">
      <c r="A842" s="15" t="s">
        <v>11052</v>
      </c>
      <c r="B842" s="15" t="s">
        <v>4227</v>
      </c>
      <c r="C842" s="3" t="s">
        <v>10971</v>
      </c>
      <c r="D842" s="3" t="s">
        <v>4270</v>
      </c>
      <c r="E842" s="32" t="str">
        <f>IF(ISNA(VLOOKUP(D842,[1]finalsorted!$A:$H,$E$5,FALSE))=TRUE,"terminated",(VLOOKUP(D842,[1]finalsorted!$A:$H,$E$5,FALSE)))</f>
        <v/>
      </c>
    </row>
    <row r="843" spans="1:5" outlineLevel="3" x14ac:dyDescent="0.25">
      <c r="A843" s="15" t="s">
        <v>11052</v>
      </c>
      <c r="B843" s="15" t="s">
        <v>4227</v>
      </c>
      <c r="C843" s="3" t="s">
        <v>10971</v>
      </c>
      <c r="D843" s="3" t="s">
        <v>4271</v>
      </c>
      <c r="E843" s="32" t="str">
        <f>IF(ISNA(VLOOKUP(D843,[1]finalsorted!$A:$H,$E$5,FALSE))=TRUE,"terminated",(VLOOKUP(D843,[1]finalsorted!$A:$H,$E$5,FALSE)))</f>
        <v/>
      </c>
    </row>
    <row r="844" spans="1:5" outlineLevel="3" x14ac:dyDescent="0.25">
      <c r="A844" s="15" t="s">
        <v>11052</v>
      </c>
      <c r="B844" s="15" t="s">
        <v>4227</v>
      </c>
      <c r="C844" s="3" t="s">
        <v>10971</v>
      </c>
      <c r="D844" s="3" t="s">
        <v>4272</v>
      </c>
      <c r="E844" s="32">
        <f>IF(ISNA(VLOOKUP(D844,[1]finalsorted!$A:$H,$E$5,FALSE))=TRUE,"terminated",(VLOOKUP(D844,[1]finalsorted!$A:$H,$E$5,FALSE)))</f>
        <v>97293.13</v>
      </c>
    </row>
    <row r="845" spans="1:5" outlineLevel="3" x14ac:dyDescent="0.25">
      <c r="A845" s="15" t="s">
        <v>11052</v>
      </c>
      <c r="B845" s="15" t="s">
        <v>4227</v>
      </c>
      <c r="C845" s="3" t="s">
        <v>10971</v>
      </c>
      <c r="D845" s="3" t="s">
        <v>4273</v>
      </c>
      <c r="E845" s="32" t="str">
        <f>IF(ISNA(VLOOKUP(D845,[1]finalsorted!$A:$H,$E$5,FALSE))=TRUE,"terminated",(VLOOKUP(D845,[1]finalsorted!$A:$H,$E$5,FALSE)))</f>
        <v/>
      </c>
    </row>
    <row r="846" spans="1:5" outlineLevel="3" x14ac:dyDescent="0.25">
      <c r="A846" s="15" t="s">
        <v>11052</v>
      </c>
      <c r="B846" s="15" t="s">
        <v>4227</v>
      </c>
      <c r="C846" s="3" t="s">
        <v>10971</v>
      </c>
      <c r="D846" s="3" t="s">
        <v>4274</v>
      </c>
      <c r="E846" s="32">
        <f>IF(ISNA(VLOOKUP(D846,[1]finalsorted!$A:$H,$E$5,FALSE))=TRUE,"terminated",(VLOOKUP(D846,[1]finalsorted!$A:$H,$E$5,FALSE)))</f>
        <v>1605423.12</v>
      </c>
    </row>
    <row r="847" spans="1:5" outlineLevel="3" x14ac:dyDescent="0.25">
      <c r="A847" s="15" t="s">
        <v>11052</v>
      </c>
      <c r="B847" s="15" t="s">
        <v>4227</v>
      </c>
      <c r="C847" s="3" t="s">
        <v>10971</v>
      </c>
      <c r="D847" s="3" t="s">
        <v>4275</v>
      </c>
      <c r="E847" s="32" t="str">
        <f>IF(ISNA(VLOOKUP(D847,[1]finalsorted!$A:$H,$E$5,FALSE))=TRUE,"terminated",(VLOOKUP(D847,[1]finalsorted!$A:$H,$E$5,FALSE)))</f>
        <v/>
      </c>
    </row>
    <row r="848" spans="1:5" outlineLevel="3" x14ac:dyDescent="0.25">
      <c r="A848" s="15" t="s">
        <v>11052</v>
      </c>
      <c r="B848" s="15" t="s">
        <v>4227</v>
      </c>
      <c r="C848" s="3" t="s">
        <v>10971</v>
      </c>
      <c r="D848" s="3" t="s">
        <v>4276</v>
      </c>
      <c r="E848" s="32" t="str">
        <f>IF(ISNA(VLOOKUP(D848,[1]finalsorted!$A:$H,$E$5,FALSE))=TRUE,"terminated",(VLOOKUP(D848,[1]finalsorted!$A:$H,$E$5,FALSE)))</f>
        <v/>
      </c>
    </row>
    <row r="849" spans="1:5" outlineLevel="3" x14ac:dyDescent="0.25">
      <c r="A849" s="15" t="s">
        <v>11052</v>
      </c>
      <c r="B849" s="15" t="s">
        <v>4227</v>
      </c>
      <c r="C849" s="3" t="s">
        <v>10971</v>
      </c>
      <c r="D849" s="3" t="s">
        <v>4277</v>
      </c>
      <c r="E849" s="32" t="str">
        <f>IF(ISNA(VLOOKUP(D849,[1]finalsorted!$A:$H,$E$5,FALSE))=TRUE,"terminated",(VLOOKUP(D849,[1]finalsorted!$A:$H,$E$5,FALSE)))</f>
        <v/>
      </c>
    </row>
    <row r="850" spans="1:5" outlineLevel="3" x14ac:dyDescent="0.25">
      <c r="A850" s="15" t="s">
        <v>11052</v>
      </c>
      <c r="B850" s="15" t="s">
        <v>4227</v>
      </c>
      <c r="C850" s="3" t="s">
        <v>10971</v>
      </c>
      <c r="D850" s="3" t="s">
        <v>4278</v>
      </c>
      <c r="E850" s="32" t="str">
        <f>IF(ISNA(VLOOKUP(D850,[1]finalsorted!$A:$H,$E$5,FALSE))=TRUE,"terminated",(VLOOKUP(D850,[1]finalsorted!$A:$H,$E$5,FALSE)))</f>
        <v/>
      </c>
    </row>
    <row r="851" spans="1:5" outlineLevel="3" x14ac:dyDescent="0.25">
      <c r="A851" s="15" t="s">
        <v>11052</v>
      </c>
      <c r="B851" s="15" t="s">
        <v>4227</v>
      </c>
      <c r="C851" s="3" t="s">
        <v>10971</v>
      </c>
      <c r="D851" s="3" t="s">
        <v>4279</v>
      </c>
      <c r="E851" s="32" t="str">
        <f>IF(ISNA(VLOOKUP(D851,[1]finalsorted!$A:$H,$E$5,FALSE))=TRUE,"terminated",(VLOOKUP(D851,[1]finalsorted!$A:$H,$E$5,FALSE)))</f>
        <v/>
      </c>
    </row>
    <row r="852" spans="1:5" outlineLevel="3" x14ac:dyDescent="0.25">
      <c r="A852" s="15" t="s">
        <v>11052</v>
      </c>
      <c r="B852" s="15" t="s">
        <v>4227</v>
      </c>
      <c r="C852" s="3" t="s">
        <v>10971</v>
      </c>
      <c r="D852" s="3" t="s">
        <v>4280</v>
      </c>
      <c r="E852" s="32" t="str">
        <f>IF(ISNA(VLOOKUP(D852,[1]finalsorted!$A:$H,$E$5,FALSE))=TRUE,"terminated",(VLOOKUP(D852,[1]finalsorted!$A:$H,$E$5,FALSE)))</f>
        <v/>
      </c>
    </row>
    <row r="853" spans="1:5" outlineLevel="3" x14ac:dyDescent="0.25">
      <c r="A853" s="15" t="s">
        <v>11052</v>
      </c>
      <c r="B853" s="15" t="s">
        <v>4227</v>
      </c>
      <c r="C853" s="3" t="s">
        <v>10971</v>
      </c>
      <c r="D853" s="3" t="s">
        <v>4281</v>
      </c>
      <c r="E853" s="32" t="str">
        <f>IF(ISNA(VLOOKUP(D853,[1]finalsorted!$A:$H,$E$5,FALSE))=TRUE,"terminated",(VLOOKUP(D853,[1]finalsorted!$A:$H,$E$5,FALSE)))</f>
        <v/>
      </c>
    </row>
    <row r="854" spans="1:5" outlineLevel="3" x14ac:dyDescent="0.25">
      <c r="A854" s="15" t="s">
        <v>11052</v>
      </c>
      <c r="B854" s="15" t="s">
        <v>4227</v>
      </c>
      <c r="C854" s="3" t="s">
        <v>10971</v>
      </c>
      <c r="D854" s="3" t="s">
        <v>4282</v>
      </c>
      <c r="E854" s="32" t="str">
        <f>IF(ISNA(VLOOKUP(D854,[1]finalsorted!$A:$H,$E$5,FALSE))=TRUE,"terminated",(VLOOKUP(D854,[1]finalsorted!$A:$H,$E$5,FALSE)))</f>
        <v/>
      </c>
    </row>
    <row r="855" spans="1:5" outlineLevel="3" x14ac:dyDescent="0.25">
      <c r="A855" s="15" t="s">
        <v>11052</v>
      </c>
      <c r="B855" s="15" t="s">
        <v>4227</v>
      </c>
      <c r="C855" s="3" t="s">
        <v>10971</v>
      </c>
      <c r="D855" s="3" t="s">
        <v>4283</v>
      </c>
      <c r="E855" s="32" t="str">
        <f>IF(ISNA(VLOOKUP(D855,[1]finalsorted!$A:$H,$E$5,FALSE))=TRUE,"terminated",(VLOOKUP(D855,[1]finalsorted!$A:$H,$E$5,FALSE)))</f>
        <v/>
      </c>
    </row>
    <row r="856" spans="1:5" outlineLevel="3" x14ac:dyDescent="0.25">
      <c r="A856" s="15" t="s">
        <v>11052</v>
      </c>
      <c r="B856" s="15" t="s">
        <v>4227</v>
      </c>
      <c r="C856" s="3" t="s">
        <v>10971</v>
      </c>
      <c r="D856" s="3" t="s">
        <v>4284</v>
      </c>
      <c r="E856" s="32" t="str">
        <f>IF(ISNA(VLOOKUP(D856,[1]finalsorted!$A:$H,$E$5,FALSE))=TRUE,"terminated",(VLOOKUP(D856,[1]finalsorted!$A:$H,$E$5,FALSE)))</f>
        <v/>
      </c>
    </row>
    <row r="857" spans="1:5" outlineLevel="3" x14ac:dyDescent="0.25">
      <c r="A857" s="15" t="s">
        <v>11052</v>
      </c>
      <c r="B857" s="15" t="s">
        <v>4227</v>
      </c>
      <c r="C857" s="3" t="s">
        <v>10971</v>
      </c>
      <c r="D857" s="3" t="s">
        <v>11190</v>
      </c>
      <c r="E857" s="32" t="str">
        <f>IF(ISNA(VLOOKUP(D857,[1]finalsorted!$A:$H,$E$5,FALSE))=TRUE,"terminated",(VLOOKUP(D857,[1]finalsorted!$A:$H,$E$5,FALSE)))</f>
        <v/>
      </c>
    </row>
    <row r="858" spans="1:5" outlineLevel="3" x14ac:dyDescent="0.25">
      <c r="A858" s="15" t="s">
        <v>11052</v>
      </c>
      <c r="B858" s="15" t="s">
        <v>4227</v>
      </c>
      <c r="C858" s="3" t="s">
        <v>10971</v>
      </c>
      <c r="D858" s="3" t="s">
        <v>4285</v>
      </c>
      <c r="E858" s="32" t="str">
        <f>IF(ISNA(VLOOKUP(D858,[1]finalsorted!$A:$H,$E$5,FALSE))=TRUE,"terminated",(VLOOKUP(D858,[1]finalsorted!$A:$H,$E$5,FALSE)))</f>
        <v/>
      </c>
    </row>
    <row r="859" spans="1:5" outlineLevel="3" x14ac:dyDescent="0.25">
      <c r="A859" s="15" t="s">
        <v>11052</v>
      </c>
      <c r="B859" s="15" t="s">
        <v>4227</v>
      </c>
      <c r="C859" s="3" t="s">
        <v>10971</v>
      </c>
      <c r="D859" s="3" t="s">
        <v>4286</v>
      </c>
      <c r="E859" s="32" t="str">
        <f>IF(ISNA(VLOOKUP(D859,[1]finalsorted!$A:$H,$E$5,FALSE))=TRUE,"terminated",(VLOOKUP(D859,[1]finalsorted!$A:$H,$E$5,FALSE)))</f>
        <v/>
      </c>
    </row>
    <row r="860" spans="1:5" outlineLevel="3" x14ac:dyDescent="0.25">
      <c r="A860" s="15" t="s">
        <v>11052</v>
      </c>
      <c r="B860" s="15" t="s">
        <v>4227</v>
      </c>
      <c r="C860" s="3" t="s">
        <v>10971</v>
      </c>
      <c r="D860" s="3" t="s">
        <v>4287</v>
      </c>
      <c r="E860" s="32" t="str">
        <f>IF(ISNA(VLOOKUP(D860,[1]finalsorted!$A:$H,$E$5,FALSE))=TRUE,"terminated",(VLOOKUP(D860,[1]finalsorted!$A:$H,$E$5,FALSE)))</f>
        <v/>
      </c>
    </row>
    <row r="861" spans="1:5" outlineLevel="3" x14ac:dyDescent="0.25">
      <c r="A861" s="15" t="s">
        <v>11052</v>
      </c>
      <c r="B861" s="15" t="s">
        <v>4227</v>
      </c>
      <c r="C861" s="3" t="s">
        <v>10971</v>
      </c>
      <c r="D861" s="3" t="s">
        <v>4288</v>
      </c>
      <c r="E861" s="32" t="str">
        <f>IF(ISNA(VLOOKUP(D861,[1]finalsorted!$A:$H,$E$5,FALSE))=TRUE,"terminated",(VLOOKUP(D861,[1]finalsorted!$A:$H,$E$5,FALSE)))</f>
        <v/>
      </c>
    </row>
    <row r="862" spans="1:5" outlineLevel="3" x14ac:dyDescent="0.25">
      <c r="A862" s="15" t="s">
        <v>11052</v>
      </c>
      <c r="B862" s="15" t="s">
        <v>4227</v>
      </c>
      <c r="C862" s="3" t="s">
        <v>10971</v>
      </c>
      <c r="D862" s="3" t="s">
        <v>4289</v>
      </c>
      <c r="E862" s="32">
        <f>IF(ISNA(VLOOKUP(D862,[1]finalsorted!$A:$H,$E$5,FALSE))=TRUE,"terminated",(VLOOKUP(D862,[1]finalsorted!$A:$H,$E$5,FALSE)))</f>
        <v>482273.69</v>
      </c>
    </row>
    <row r="863" spans="1:5" outlineLevel="3" x14ac:dyDescent="0.25">
      <c r="A863" s="15" t="s">
        <v>11052</v>
      </c>
      <c r="B863" s="15" t="s">
        <v>4227</v>
      </c>
      <c r="C863" s="3" t="s">
        <v>10971</v>
      </c>
      <c r="D863" s="3" t="s">
        <v>4290</v>
      </c>
      <c r="E863" s="32" t="str">
        <f>IF(ISNA(VLOOKUP(D863,[1]finalsorted!$A:$H,$E$5,FALSE))=TRUE,"terminated",(VLOOKUP(D863,[1]finalsorted!$A:$H,$E$5,FALSE)))</f>
        <v/>
      </c>
    </row>
    <row r="864" spans="1:5" outlineLevel="3" x14ac:dyDescent="0.25">
      <c r="A864" s="15" t="s">
        <v>11052</v>
      </c>
      <c r="B864" s="15" t="s">
        <v>4227</v>
      </c>
      <c r="C864" s="3" t="s">
        <v>10971</v>
      </c>
      <c r="D864" s="3" t="s">
        <v>4291</v>
      </c>
      <c r="E864" s="32" t="str">
        <f>IF(ISNA(VLOOKUP(D864,[1]finalsorted!$A:$H,$E$5,FALSE))=TRUE,"terminated",(VLOOKUP(D864,[1]finalsorted!$A:$H,$E$5,FALSE)))</f>
        <v/>
      </c>
    </row>
    <row r="865" spans="1:5" outlineLevel="3" x14ac:dyDescent="0.25">
      <c r="A865" s="15" t="s">
        <v>11052</v>
      </c>
      <c r="B865" s="15" t="s">
        <v>4227</v>
      </c>
      <c r="C865" s="3" t="s">
        <v>10971</v>
      </c>
      <c r="D865" s="3" t="s">
        <v>4292</v>
      </c>
      <c r="E865" s="32" t="str">
        <f>IF(ISNA(VLOOKUP(D865,[1]finalsorted!$A:$H,$E$5,FALSE))=TRUE,"terminated",(VLOOKUP(D865,[1]finalsorted!$A:$H,$E$5,FALSE)))</f>
        <v/>
      </c>
    </row>
    <row r="866" spans="1:5" outlineLevel="3" x14ac:dyDescent="0.25">
      <c r="A866" s="15" t="s">
        <v>11052</v>
      </c>
      <c r="B866" s="15" t="s">
        <v>4227</v>
      </c>
      <c r="C866" s="3" t="s">
        <v>10971</v>
      </c>
      <c r="D866" s="3" t="s">
        <v>4293</v>
      </c>
      <c r="E866" s="32" t="str">
        <f>IF(ISNA(VLOOKUP(D866,[1]finalsorted!$A:$H,$E$5,FALSE))=TRUE,"terminated",(VLOOKUP(D866,[1]finalsorted!$A:$H,$E$5,FALSE)))</f>
        <v/>
      </c>
    </row>
    <row r="867" spans="1:5" outlineLevel="3" x14ac:dyDescent="0.25">
      <c r="A867" s="15" t="s">
        <v>11052</v>
      </c>
      <c r="B867" s="15" t="s">
        <v>4227</v>
      </c>
      <c r="C867" s="3" t="s">
        <v>10971</v>
      </c>
      <c r="D867" s="3" t="s">
        <v>11214</v>
      </c>
      <c r="E867" s="32" t="str">
        <f>IF(ISNA(VLOOKUP(D867,[1]finalsorted!$A:$H,$E$5,FALSE))=TRUE,"terminated",(VLOOKUP(D867,[1]finalsorted!$A:$H,$E$5,FALSE)))</f>
        <v/>
      </c>
    </row>
    <row r="868" spans="1:5" outlineLevel="3" x14ac:dyDescent="0.25">
      <c r="A868" s="15" t="s">
        <v>11052</v>
      </c>
      <c r="B868" s="15" t="s">
        <v>4227</v>
      </c>
      <c r="C868" s="3" t="s">
        <v>10971</v>
      </c>
      <c r="D868" s="3" t="s">
        <v>4294</v>
      </c>
      <c r="E868" s="32" t="str">
        <f>IF(ISNA(VLOOKUP(D868,[1]finalsorted!$A:$H,$E$5,FALSE))=TRUE,"terminated",(VLOOKUP(D868,[1]finalsorted!$A:$H,$E$5,FALSE)))</f>
        <v/>
      </c>
    </row>
    <row r="869" spans="1:5" outlineLevel="3" x14ac:dyDescent="0.25">
      <c r="A869" s="15" t="s">
        <v>11052</v>
      </c>
      <c r="B869" s="15" t="s">
        <v>4227</v>
      </c>
      <c r="C869" s="3" t="s">
        <v>10971</v>
      </c>
      <c r="D869" s="3" t="s">
        <v>4295</v>
      </c>
      <c r="E869" s="32">
        <f>IF(ISNA(VLOOKUP(D869,[1]finalsorted!$A:$H,$E$5,FALSE))=TRUE,"terminated",(VLOOKUP(D869,[1]finalsorted!$A:$H,$E$5,FALSE)))</f>
        <v>1721364.48</v>
      </c>
    </row>
    <row r="870" spans="1:5" outlineLevel="3" x14ac:dyDescent="0.25">
      <c r="A870" s="15" t="s">
        <v>11052</v>
      </c>
      <c r="B870" s="15" t="s">
        <v>4227</v>
      </c>
      <c r="C870" s="3" t="s">
        <v>10971</v>
      </c>
      <c r="D870" s="3" t="s">
        <v>4296</v>
      </c>
      <c r="E870" s="32" t="str">
        <f>IF(ISNA(VLOOKUP(D870,[1]finalsorted!$A:$H,$E$5,FALSE))=TRUE,"terminated",(VLOOKUP(D870,[1]finalsorted!$A:$H,$E$5,FALSE)))</f>
        <v/>
      </c>
    </row>
    <row r="871" spans="1:5" outlineLevel="3" x14ac:dyDescent="0.25">
      <c r="A871" s="15" t="s">
        <v>11052</v>
      </c>
      <c r="B871" s="15" t="s">
        <v>4227</v>
      </c>
      <c r="C871" s="3" t="s">
        <v>10971</v>
      </c>
      <c r="D871" s="3" t="s">
        <v>4297</v>
      </c>
      <c r="E871" s="32" t="str">
        <f>IF(ISNA(VLOOKUP(D871,[1]finalsorted!$A:$H,$E$5,FALSE))=TRUE,"terminated",(VLOOKUP(D871,[1]finalsorted!$A:$H,$E$5,FALSE)))</f>
        <v/>
      </c>
    </row>
    <row r="872" spans="1:5" outlineLevel="3" x14ac:dyDescent="0.25">
      <c r="A872" s="15" t="s">
        <v>11052</v>
      </c>
      <c r="B872" s="15" t="s">
        <v>4227</v>
      </c>
      <c r="C872" s="3" t="s">
        <v>10971</v>
      </c>
      <c r="D872" s="3" t="s">
        <v>4298</v>
      </c>
      <c r="E872" s="32" t="str">
        <f>IF(ISNA(VLOOKUP(D872,[1]finalsorted!$A:$H,$E$5,FALSE))=TRUE,"terminated",(VLOOKUP(D872,[1]finalsorted!$A:$H,$E$5,FALSE)))</f>
        <v/>
      </c>
    </row>
    <row r="873" spans="1:5" outlineLevel="3" x14ac:dyDescent="0.25">
      <c r="A873" s="15" t="s">
        <v>11052</v>
      </c>
      <c r="B873" s="15" t="s">
        <v>4227</v>
      </c>
      <c r="C873" s="3" t="s">
        <v>10971</v>
      </c>
      <c r="D873" s="3" t="s">
        <v>4299</v>
      </c>
      <c r="E873" s="32" t="str">
        <f>IF(ISNA(VLOOKUP(D873,[1]finalsorted!$A:$H,$E$5,FALSE))=TRUE,"terminated",(VLOOKUP(D873,[1]finalsorted!$A:$H,$E$5,FALSE)))</f>
        <v/>
      </c>
    </row>
    <row r="874" spans="1:5" outlineLevel="3" x14ac:dyDescent="0.25">
      <c r="A874" s="15" t="s">
        <v>11052</v>
      </c>
      <c r="B874" s="15" t="s">
        <v>4227</v>
      </c>
      <c r="C874" s="3" t="s">
        <v>10971</v>
      </c>
      <c r="D874" s="3" t="s">
        <v>4300</v>
      </c>
      <c r="E874" s="32" t="str">
        <f>IF(ISNA(VLOOKUP(D874,[1]finalsorted!$A:$H,$E$5,FALSE))=TRUE,"terminated",(VLOOKUP(D874,[1]finalsorted!$A:$H,$E$5,FALSE)))</f>
        <v/>
      </c>
    </row>
    <row r="875" spans="1:5" outlineLevel="3" x14ac:dyDescent="0.25">
      <c r="A875" s="15" t="s">
        <v>11052</v>
      </c>
      <c r="B875" s="15" t="s">
        <v>4227</v>
      </c>
      <c r="C875" s="3" t="s">
        <v>10971</v>
      </c>
      <c r="D875" s="3" t="s">
        <v>4301</v>
      </c>
      <c r="E875" s="32" t="str">
        <f>IF(ISNA(VLOOKUP(D875,[1]finalsorted!$A:$H,$E$5,FALSE))=TRUE,"terminated",(VLOOKUP(D875,[1]finalsorted!$A:$H,$E$5,FALSE)))</f>
        <v/>
      </c>
    </row>
    <row r="876" spans="1:5" outlineLevel="3" x14ac:dyDescent="0.25">
      <c r="A876" s="15" t="s">
        <v>11052</v>
      </c>
      <c r="B876" s="15" t="s">
        <v>4227</v>
      </c>
      <c r="C876" s="3" t="s">
        <v>10971</v>
      </c>
      <c r="D876" s="3" t="s">
        <v>4302</v>
      </c>
      <c r="E876" s="32">
        <f>IF(ISNA(VLOOKUP(D876,[1]finalsorted!$A:$H,$E$5,FALSE))=TRUE,"terminated",(VLOOKUP(D876,[1]finalsorted!$A:$H,$E$5,FALSE)))</f>
        <v>486623.83</v>
      </c>
    </row>
    <row r="877" spans="1:5" outlineLevel="3" x14ac:dyDescent="0.25">
      <c r="A877" s="15" t="s">
        <v>11052</v>
      </c>
      <c r="B877" s="15" t="s">
        <v>4227</v>
      </c>
      <c r="C877" s="3" t="s">
        <v>10971</v>
      </c>
      <c r="D877" s="3" t="s">
        <v>4303</v>
      </c>
      <c r="E877" s="32">
        <f>IF(ISNA(VLOOKUP(D877,[1]finalsorted!$A:$H,$E$5,FALSE))=TRUE,"terminated",(VLOOKUP(D877,[1]finalsorted!$A:$H,$E$5,FALSE)))</f>
        <v>388917.85</v>
      </c>
    </row>
    <row r="878" spans="1:5" outlineLevel="3" x14ac:dyDescent="0.25">
      <c r="A878" s="15" t="s">
        <v>11052</v>
      </c>
      <c r="B878" s="15" t="s">
        <v>4227</v>
      </c>
      <c r="C878" s="3" t="s">
        <v>10971</v>
      </c>
      <c r="D878" s="3" t="s">
        <v>4304</v>
      </c>
      <c r="E878" s="32" t="str">
        <f>IF(ISNA(VLOOKUP(D878,[1]finalsorted!$A:$H,$E$5,FALSE))=TRUE,"terminated",(VLOOKUP(D878,[1]finalsorted!$A:$H,$E$5,FALSE)))</f>
        <v/>
      </c>
    </row>
    <row r="879" spans="1:5" outlineLevel="3" x14ac:dyDescent="0.25">
      <c r="A879" s="15" t="s">
        <v>11052</v>
      </c>
      <c r="B879" s="15" t="s">
        <v>4227</v>
      </c>
      <c r="C879" s="3" t="s">
        <v>10971</v>
      </c>
      <c r="D879" s="3" t="s">
        <v>4305</v>
      </c>
      <c r="E879" s="32" t="str">
        <f>IF(ISNA(VLOOKUP(D879,[1]finalsorted!$A:$H,$E$5,FALSE))=TRUE,"terminated",(VLOOKUP(D879,[1]finalsorted!$A:$H,$E$5,FALSE)))</f>
        <v/>
      </c>
    </row>
    <row r="880" spans="1:5" outlineLevel="3" x14ac:dyDescent="0.25">
      <c r="A880" s="15" t="s">
        <v>11052</v>
      </c>
      <c r="B880" s="15" t="s">
        <v>4227</v>
      </c>
      <c r="C880" s="3" t="s">
        <v>10971</v>
      </c>
      <c r="D880" s="3" t="s">
        <v>4306</v>
      </c>
      <c r="E880" s="32" t="str">
        <f>IF(ISNA(VLOOKUP(D880,[1]finalsorted!$A:$H,$E$5,FALSE))=TRUE,"terminated",(VLOOKUP(D880,[1]finalsorted!$A:$H,$E$5,FALSE)))</f>
        <v/>
      </c>
    </row>
    <row r="881" spans="1:5" outlineLevel="3" x14ac:dyDescent="0.25">
      <c r="A881" s="15" t="s">
        <v>11052</v>
      </c>
      <c r="B881" s="15" t="s">
        <v>4227</v>
      </c>
      <c r="C881" s="3" t="s">
        <v>10971</v>
      </c>
      <c r="D881" s="3" t="s">
        <v>4307</v>
      </c>
      <c r="E881" s="32" t="str">
        <f>IF(ISNA(VLOOKUP(D881,[1]finalsorted!$A:$H,$E$5,FALSE))=TRUE,"terminated",(VLOOKUP(D881,[1]finalsorted!$A:$H,$E$5,FALSE)))</f>
        <v/>
      </c>
    </row>
    <row r="882" spans="1:5" outlineLevel="3" x14ac:dyDescent="0.25">
      <c r="A882" s="15" t="s">
        <v>11052</v>
      </c>
      <c r="B882" s="15" t="s">
        <v>4227</v>
      </c>
      <c r="C882" s="3" t="s">
        <v>10971</v>
      </c>
      <c r="D882" s="3" t="s">
        <v>4308</v>
      </c>
      <c r="E882" s="32" t="str">
        <f>IF(ISNA(VLOOKUP(D882,[1]finalsorted!$A:$H,$E$5,FALSE))=TRUE,"terminated",(VLOOKUP(D882,[1]finalsorted!$A:$H,$E$5,FALSE)))</f>
        <v/>
      </c>
    </row>
    <row r="883" spans="1:5" outlineLevel="3" x14ac:dyDescent="0.25">
      <c r="A883" s="15" t="s">
        <v>11052</v>
      </c>
      <c r="B883" s="15" t="s">
        <v>4227</v>
      </c>
      <c r="C883" s="3" t="s">
        <v>10971</v>
      </c>
      <c r="D883" s="3" t="s">
        <v>4309</v>
      </c>
      <c r="E883" s="32" t="str">
        <f>IF(ISNA(VLOOKUP(D883,[1]finalsorted!$A:$H,$E$5,FALSE))=TRUE,"terminated",(VLOOKUP(D883,[1]finalsorted!$A:$H,$E$5,FALSE)))</f>
        <v/>
      </c>
    </row>
    <row r="884" spans="1:5" outlineLevel="3" x14ac:dyDescent="0.25">
      <c r="A884" s="15" t="s">
        <v>11052</v>
      </c>
      <c r="B884" s="15" t="s">
        <v>4227</v>
      </c>
      <c r="C884" s="3" t="s">
        <v>10971</v>
      </c>
      <c r="D884" s="3" t="s">
        <v>4310</v>
      </c>
      <c r="E884" s="32">
        <f>IF(ISNA(VLOOKUP(D884,[1]finalsorted!$A:$H,$E$5,FALSE))=TRUE,"terminated",(VLOOKUP(D884,[1]finalsorted!$A:$H,$E$5,FALSE)))</f>
        <v>378197.18</v>
      </c>
    </row>
    <row r="885" spans="1:5" outlineLevel="3" x14ac:dyDescent="0.25">
      <c r="A885" s="15" t="s">
        <v>11052</v>
      </c>
      <c r="B885" s="15" t="s">
        <v>4227</v>
      </c>
      <c r="C885" s="3" t="s">
        <v>10971</v>
      </c>
      <c r="D885" s="3" t="s">
        <v>4311</v>
      </c>
      <c r="E885" s="32" t="str">
        <f>IF(ISNA(VLOOKUP(D885,[1]finalsorted!$A:$H,$E$5,FALSE))=TRUE,"terminated",(VLOOKUP(D885,[1]finalsorted!$A:$H,$E$5,FALSE)))</f>
        <v/>
      </c>
    </row>
    <row r="886" spans="1:5" outlineLevel="3" x14ac:dyDescent="0.25">
      <c r="A886" s="15" t="s">
        <v>11052</v>
      </c>
      <c r="B886" s="15" t="s">
        <v>4227</v>
      </c>
      <c r="C886" s="3" t="s">
        <v>10971</v>
      </c>
      <c r="D886" s="3" t="s">
        <v>4312</v>
      </c>
      <c r="E886" s="32" t="str">
        <f>IF(ISNA(VLOOKUP(D886,[1]finalsorted!$A:$H,$E$5,FALSE))=TRUE,"terminated",(VLOOKUP(D886,[1]finalsorted!$A:$H,$E$5,FALSE)))</f>
        <v/>
      </c>
    </row>
    <row r="887" spans="1:5" outlineLevel="3" x14ac:dyDescent="0.25">
      <c r="A887" s="15" t="s">
        <v>11052</v>
      </c>
      <c r="B887" s="15" t="s">
        <v>4227</v>
      </c>
      <c r="C887" s="3" t="s">
        <v>10971</v>
      </c>
      <c r="D887" s="3" t="s">
        <v>4313</v>
      </c>
      <c r="E887" s="32" t="str">
        <f>IF(ISNA(VLOOKUP(D887,[1]finalsorted!$A:$H,$E$5,FALSE))=TRUE,"terminated",(VLOOKUP(D887,[1]finalsorted!$A:$H,$E$5,FALSE)))</f>
        <v/>
      </c>
    </row>
    <row r="888" spans="1:5" outlineLevel="3" x14ac:dyDescent="0.25">
      <c r="A888" s="15" t="s">
        <v>11052</v>
      </c>
      <c r="B888" s="15" t="s">
        <v>4227</v>
      </c>
      <c r="C888" s="3" t="s">
        <v>10971</v>
      </c>
      <c r="D888" s="3" t="s">
        <v>4314</v>
      </c>
      <c r="E888" s="32" t="str">
        <f>IF(ISNA(VLOOKUP(D888,[1]finalsorted!$A:$H,$E$5,FALSE))=TRUE,"terminated",(VLOOKUP(D888,[1]finalsorted!$A:$H,$E$5,FALSE)))</f>
        <v/>
      </c>
    </row>
    <row r="889" spans="1:5" outlineLevel="3" x14ac:dyDescent="0.25">
      <c r="A889" s="15" t="s">
        <v>11052</v>
      </c>
      <c r="B889" s="15" t="s">
        <v>4227</v>
      </c>
      <c r="C889" s="3" t="s">
        <v>10971</v>
      </c>
      <c r="D889" s="3" t="s">
        <v>4315</v>
      </c>
      <c r="E889" s="32" t="str">
        <f>IF(ISNA(VLOOKUP(D889,[1]finalsorted!$A:$H,$E$5,FALSE))=TRUE,"terminated",(VLOOKUP(D889,[1]finalsorted!$A:$H,$E$5,FALSE)))</f>
        <v/>
      </c>
    </row>
    <row r="890" spans="1:5" outlineLevel="3" x14ac:dyDescent="0.25">
      <c r="A890" s="15" t="s">
        <v>11052</v>
      </c>
      <c r="B890" s="15" t="s">
        <v>4227</v>
      </c>
      <c r="C890" s="3" t="s">
        <v>10971</v>
      </c>
      <c r="D890" s="3" t="s">
        <v>4316</v>
      </c>
      <c r="E890" s="32" t="str">
        <f>IF(ISNA(VLOOKUP(D890,[1]finalsorted!$A:$H,$E$5,FALSE))=TRUE,"terminated",(VLOOKUP(D890,[1]finalsorted!$A:$H,$E$5,FALSE)))</f>
        <v/>
      </c>
    </row>
    <row r="891" spans="1:5" outlineLevel="3" x14ac:dyDescent="0.25">
      <c r="A891" s="15" t="s">
        <v>11052</v>
      </c>
      <c r="B891" s="15" t="s">
        <v>4227</v>
      </c>
      <c r="C891" s="3" t="s">
        <v>10971</v>
      </c>
      <c r="D891" s="3" t="s">
        <v>4317</v>
      </c>
      <c r="E891" s="32" t="str">
        <f>IF(ISNA(VLOOKUP(D891,[1]finalsorted!$A:$H,$E$5,FALSE))=TRUE,"terminated",(VLOOKUP(D891,[1]finalsorted!$A:$H,$E$5,FALSE)))</f>
        <v/>
      </c>
    </row>
    <row r="892" spans="1:5" outlineLevel="3" x14ac:dyDescent="0.25">
      <c r="A892" s="15" t="s">
        <v>11052</v>
      </c>
      <c r="B892" s="15" t="s">
        <v>4227</v>
      </c>
      <c r="C892" s="3" t="s">
        <v>10971</v>
      </c>
      <c r="D892" s="3" t="s">
        <v>4318</v>
      </c>
      <c r="E892" s="32" t="str">
        <f>IF(ISNA(VLOOKUP(D892,[1]finalsorted!$A:$H,$E$5,FALSE))=TRUE,"terminated",(VLOOKUP(D892,[1]finalsorted!$A:$H,$E$5,FALSE)))</f>
        <v/>
      </c>
    </row>
    <row r="893" spans="1:5" outlineLevel="3" x14ac:dyDescent="0.25">
      <c r="A893" s="15" t="s">
        <v>11052</v>
      </c>
      <c r="B893" s="15" t="s">
        <v>4227</v>
      </c>
      <c r="C893" s="3" t="s">
        <v>10971</v>
      </c>
      <c r="D893" s="3" t="s">
        <v>4319</v>
      </c>
      <c r="E893" s="32" t="str">
        <f>IF(ISNA(VLOOKUP(D893,[1]finalsorted!$A:$H,$E$5,FALSE))=TRUE,"terminated",(VLOOKUP(D893,[1]finalsorted!$A:$H,$E$5,FALSE)))</f>
        <v/>
      </c>
    </row>
    <row r="894" spans="1:5" outlineLevel="3" x14ac:dyDescent="0.25">
      <c r="A894" s="15" t="s">
        <v>11052</v>
      </c>
      <c r="B894" s="15" t="s">
        <v>4227</v>
      </c>
      <c r="C894" s="3" t="s">
        <v>10971</v>
      </c>
      <c r="D894" s="3" t="s">
        <v>4320</v>
      </c>
      <c r="E894" s="32" t="str">
        <f>IF(ISNA(VLOOKUP(D894,[1]finalsorted!$A:$H,$E$5,FALSE))=TRUE,"terminated",(VLOOKUP(D894,[1]finalsorted!$A:$H,$E$5,FALSE)))</f>
        <v/>
      </c>
    </row>
    <row r="895" spans="1:5" outlineLevel="3" x14ac:dyDescent="0.25">
      <c r="A895" s="15" t="s">
        <v>11052</v>
      </c>
      <c r="B895" s="15" t="s">
        <v>4227</v>
      </c>
      <c r="C895" s="3" t="s">
        <v>10971</v>
      </c>
      <c r="D895" s="3" t="s">
        <v>4321</v>
      </c>
      <c r="E895" s="32" t="str">
        <f>IF(ISNA(VLOOKUP(D895,[1]finalsorted!$A:$H,$E$5,FALSE))=TRUE,"terminated",(VLOOKUP(D895,[1]finalsorted!$A:$H,$E$5,FALSE)))</f>
        <v/>
      </c>
    </row>
    <row r="896" spans="1:5" outlineLevel="3" x14ac:dyDescent="0.25">
      <c r="A896" s="15" t="s">
        <v>11052</v>
      </c>
      <c r="B896" s="15" t="s">
        <v>4227</v>
      </c>
      <c r="C896" s="3" t="s">
        <v>10971</v>
      </c>
      <c r="D896" s="3" t="s">
        <v>4322</v>
      </c>
      <c r="E896" s="32" t="str">
        <f>IF(ISNA(VLOOKUP(D896,[1]finalsorted!$A:$H,$E$5,FALSE))=TRUE,"terminated",(VLOOKUP(D896,[1]finalsorted!$A:$H,$E$5,FALSE)))</f>
        <v/>
      </c>
    </row>
    <row r="897" spans="1:5" outlineLevel="3" x14ac:dyDescent="0.25">
      <c r="A897" s="15" t="s">
        <v>11052</v>
      </c>
      <c r="B897" s="15" t="s">
        <v>4227</v>
      </c>
      <c r="C897" s="3" t="s">
        <v>10971</v>
      </c>
      <c r="D897" s="3" t="s">
        <v>4323</v>
      </c>
      <c r="E897" s="32">
        <f>IF(ISNA(VLOOKUP(D897,[1]finalsorted!$A:$H,$E$5,FALSE))=TRUE,"terminated",(VLOOKUP(D897,[1]finalsorted!$A:$H,$E$5,FALSE)))</f>
        <v>935457.95</v>
      </c>
    </row>
    <row r="898" spans="1:5" outlineLevel="3" x14ac:dyDescent="0.25">
      <c r="A898" s="15" t="s">
        <v>11052</v>
      </c>
      <c r="B898" s="15" t="s">
        <v>4227</v>
      </c>
      <c r="C898" s="3" t="s">
        <v>10971</v>
      </c>
      <c r="D898" s="3" t="s">
        <v>4324</v>
      </c>
      <c r="E898" s="32" t="str">
        <f>IF(ISNA(VLOOKUP(D898,[1]finalsorted!$A:$H,$E$5,FALSE))=TRUE,"terminated",(VLOOKUP(D898,[1]finalsorted!$A:$H,$E$5,FALSE)))</f>
        <v/>
      </c>
    </row>
    <row r="899" spans="1:5" outlineLevel="3" x14ac:dyDescent="0.25">
      <c r="A899" s="15" t="s">
        <v>11052</v>
      </c>
      <c r="B899" s="15" t="s">
        <v>4227</v>
      </c>
      <c r="C899" s="3" t="s">
        <v>10971</v>
      </c>
      <c r="D899" s="3" t="s">
        <v>4325</v>
      </c>
      <c r="E899" s="32" t="str">
        <f>IF(ISNA(VLOOKUP(D899,[1]finalsorted!$A:$H,$E$5,FALSE))=TRUE,"terminated",(VLOOKUP(D899,[1]finalsorted!$A:$H,$E$5,FALSE)))</f>
        <v/>
      </c>
    </row>
    <row r="900" spans="1:5" outlineLevel="3" x14ac:dyDescent="0.25">
      <c r="A900" s="15" t="s">
        <v>11052</v>
      </c>
      <c r="B900" s="15" t="s">
        <v>4227</v>
      </c>
      <c r="C900" s="3" t="s">
        <v>10971</v>
      </c>
      <c r="D900" s="3" t="s">
        <v>4326</v>
      </c>
      <c r="E900" s="32" t="str">
        <f>IF(ISNA(VLOOKUP(D900,[1]finalsorted!$A:$H,$E$5,FALSE))=TRUE,"terminated",(VLOOKUP(D900,[1]finalsorted!$A:$H,$E$5,FALSE)))</f>
        <v/>
      </c>
    </row>
    <row r="901" spans="1:5" outlineLevel="3" x14ac:dyDescent="0.25">
      <c r="A901" s="15" t="s">
        <v>11052</v>
      </c>
      <c r="B901" s="15" t="s">
        <v>4227</v>
      </c>
      <c r="C901" s="3" t="s">
        <v>10971</v>
      </c>
      <c r="D901" s="3" t="s">
        <v>4327</v>
      </c>
      <c r="E901" s="32" t="str">
        <f>IF(ISNA(VLOOKUP(D901,[1]finalsorted!$A:$H,$E$5,FALSE))=TRUE,"terminated",(VLOOKUP(D901,[1]finalsorted!$A:$H,$E$5,FALSE)))</f>
        <v/>
      </c>
    </row>
    <row r="902" spans="1:5" outlineLevel="3" x14ac:dyDescent="0.25">
      <c r="A902" s="15" t="s">
        <v>11052</v>
      </c>
      <c r="B902" s="15" t="s">
        <v>4227</v>
      </c>
      <c r="C902" s="3" t="s">
        <v>10971</v>
      </c>
      <c r="D902" s="3" t="s">
        <v>4328</v>
      </c>
      <c r="E902" s="32" t="str">
        <f>IF(ISNA(VLOOKUP(D902,[1]finalsorted!$A:$H,$E$5,FALSE))=TRUE,"terminated",(VLOOKUP(D902,[1]finalsorted!$A:$H,$E$5,FALSE)))</f>
        <v/>
      </c>
    </row>
    <row r="903" spans="1:5" outlineLevel="3" x14ac:dyDescent="0.25">
      <c r="A903" s="15" t="s">
        <v>11052</v>
      </c>
      <c r="B903" s="15" t="s">
        <v>4227</v>
      </c>
      <c r="C903" s="3" t="s">
        <v>10971</v>
      </c>
      <c r="D903" s="3" t="s">
        <v>4329</v>
      </c>
      <c r="E903" s="32" t="str">
        <f>IF(ISNA(VLOOKUP(D903,[1]finalsorted!$A:$H,$E$5,FALSE))=TRUE,"terminated",(VLOOKUP(D903,[1]finalsorted!$A:$H,$E$5,FALSE)))</f>
        <v/>
      </c>
    </row>
    <row r="904" spans="1:5" outlineLevel="3" x14ac:dyDescent="0.25">
      <c r="A904" s="15" t="s">
        <v>11052</v>
      </c>
      <c r="B904" s="15" t="s">
        <v>4227</v>
      </c>
      <c r="C904" s="3" t="s">
        <v>10971</v>
      </c>
      <c r="D904" s="3" t="s">
        <v>4330</v>
      </c>
      <c r="E904" s="32" t="str">
        <f>IF(ISNA(VLOOKUP(D904,[1]finalsorted!$A:$H,$E$5,FALSE))=TRUE,"terminated",(VLOOKUP(D904,[1]finalsorted!$A:$H,$E$5,FALSE)))</f>
        <v/>
      </c>
    </row>
    <row r="905" spans="1:5" outlineLevel="3" x14ac:dyDescent="0.25">
      <c r="A905" s="15" t="s">
        <v>11052</v>
      </c>
      <c r="B905" s="15" t="s">
        <v>4227</v>
      </c>
      <c r="C905" s="3" t="s">
        <v>10971</v>
      </c>
      <c r="D905" s="3" t="s">
        <v>4331</v>
      </c>
      <c r="E905" s="32" t="str">
        <f>IF(ISNA(VLOOKUP(D905,[1]finalsorted!$A:$H,$E$5,FALSE))=TRUE,"terminated",(VLOOKUP(D905,[1]finalsorted!$A:$H,$E$5,FALSE)))</f>
        <v/>
      </c>
    </row>
    <row r="906" spans="1:5" outlineLevel="3" x14ac:dyDescent="0.25">
      <c r="A906" s="15" t="s">
        <v>11052</v>
      </c>
      <c r="B906" s="15" t="s">
        <v>4227</v>
      </c>
      <c r="C906" s="3" t="s">
        <v>10971</v>
      </c>
      <c r="D906" s="3" t="s">
        <v>4332</v>
      </c>
      <c r="E906" s="32" t="str">
        <f>IF(ISNA(VLOOKUP(D906,[1]finalsorted!$A:$H,$E$5,FALSE))=TRUE,"terminated",(VLOOKUP(D906,[1]finalsorted!$A:$H,$E$5,FALSE)))</f>
        <v/>
      </c>
    </row>
    <row r="907" spans="1:5" outlineLevel="3" x14ac:dyDescent="0.25">
      <c r="A907" s="15" t="s">
        <v>11052</v>
      </c>
      <c r="B907" s="15" t="s">
        <v>4227</v>
      </c>
      <c r="C907" s="3" t="s">
        <v>10971</v>
      </c>
      <c r="D907" s="3" t="s">
        <v>4333</v>
      </c>
      <c r="E907" s="32" t="str">
        <f>IF(ISNA(VLOOKUP(D907,[1]finalsorted!$A:$H,$E$5,FALSE))=TRUE,"terminated",(VLOOKUP(D907,[1]finalsorted!$A:$H,$E$5,FALSE)))</f>
        <v/>
      </c>
    </row>
    <row r="908" spans="1:5" outlineLevel="3" x14ac:dyDescent="0.25">
      <c r="A908" s="15" t="s">
        <v>11052</v>
      </c>
      <c r="B908" s="15" t="s">
        <v>4227</v>
      </c>
      <c r="C908" s="3" t="s">
        <v>10971</v>
      </c>
      <c r="D908" s="3" t="s">
        <v>4334</v>
      </c>
      <c r="E908" s="32" t="str">
        <f>IF(ISNA(VLOOKUP(D908,[1]finalsorted!$A:$H,$E$5,FALSE))=TRUE,"terminated",(VLOOKUP(D908,[1]finalsorted!$A:$H,$E$5,FALSE)))</f>
        <v/>
      </c>
    </row>
    <row r="909" spans="1:5" outlineLevel="3" x14ac:dyDescent="0.25">
      <c r="A909" s="15" t="s">
        <v>11052</v>
      </c>
      <c r="B909" s="15" t="s">
        <v>4227</v>
      </c>
      <c r="C909" s="3" t="s">
        <v>10971</v>
      </c>
      <c r="D909" s="3" t="s">
        <v>4335</v>
      </c>
      <c r="E909" s="32" t="str">
        <f>IF(ISNA(VLOOKUP(D909,[1]finalsorted!$A:$H,$E$5,FALSE))=TRUE,"terminated",(VLOOKUP(D909,[1]finalsorted!$A:$H,$E$5,FALSE)))</f>
        <v/>
      </c>
    </row>
    <row r="910" spans="1:5" outlineLevel="3" x14ac:dyDescent="0.25">
      <c r="A910" s="15" t="s">
        <v>11052</v>
      </c>
      <c r="B910" s="15" t="s">
        <v>4227</v>
      </c>
      <c r="C910" s="3" t="s">
        <v>10971</v>
      </c>
      <c r="D910" s="3" t="s">
        <v>4336</v>
      </c>
      <c r="E910" s="32" t="str">
        <f>IF(ISNA(VLOOKUP(D910,[1]finalsorted!$A:$H,$E$5,FALSE))=TRUE,"terminated",(VLOOKUP(D910,[1]finalsorted!$A:$H,$E$5,FALSE)))</f>
        <v/>
      </c>
    </row>
    <row r="911" spans="1:5" outlineLevel="3" x14ac:dyDescent="0.25">
      <c r="A911" s="15" t="s">
        <v>11052</v>
      </c>
      <c r="B911" s="15" t="s">
        <v>4227</v>
      </c>
      <c r="C911" s="3" t="s">
        <v>10971</v>
      </c>
      <c r="D911" s="3" t="s">
        <v>11108</v>
      </c>
      <c r="E911" s="32">
        <f>IF(ISNA(VLOOKUP(D911,[1]finalsorted!$A:$H,$E$5,FALSE))=TRUE,"terminated",(VLOOKUP(D911,[1]finalsorted!$A:$H,$E$5,FALSE)))</f>
        <v>123154708.43000001</v>
      </c>
    </row>
    <row r="912" spans="1:5" outlineLevel="2" x14ac:dyDescent="0.25">
      <c r="A912" s="15"/>
      <c r="B912" s="15" t="s">
        <v>4227</v>
      </c>
      <c r="C912" s="3" t="s">
        <v>10971</v>
      </c>
      <c r="D912" s="3" t="s">
        <v>11215</v>
      </c>
      <c r="E912" s="32">
        <f>IF(ISNA(VLOOKUP(D912,[1]finalsorted!$A:$H,$E$5,FALSE))=TRUE,"terminated",(VLOOKUP(D912,[1]finalsorted!$A:$H,$E$5,FALSE)))</f>
        <v>134584382</v>
      </c>
    </row>
    <row r="913" spans="1:5" outlineLevel="3" x14ac:dyDescent="0.25">
      <c r="A913" s="15" t="s">
        <v>11052</v>
      </c>
      <c r="B913" s="15" t="s">
        <v>6820</v>
      </c>
      <c r="C913" s="3" t="s">
        <v>10992</v>
      </c>
      <c r="D913" s="3" t="s">
        <v>6819</v>
      </c>
      <c r="E913" s="32" t="str">
        <f>IF(ISNA(VLOOKUP(D913,[1]finalsorted!$A:$H,$E$5,FALSE))=TRUE,"terminated",(VLOOKUP(D913,[1]finalsorted!$A:$H,$E$5,FALSE)))</f>
        <v/>
      </c>
    </row>
    <row r="914" spans="1:5" outlineLevel="3" x14ac:dyDescent="0.25">
      <c r="A914" s="15" t="s">
        <v>11052</v>
      </c>
      <c r="B914" s="15" t="s">
        <v>6820</v>
      </c>
      <c r="C914" s="3" t="s">
        <v>10992</v>
      </c>
      <c r="D914" s="3" t="s">
        <v>6821</v>
      </c>
      <c r="E914" s="32" t="str">
        <f>IF(ISNA(VLOOKUP(D914,[1]finalsorted!$A:$H,$E$5,FALSE))=TRUE,"terminated",(VLOOKUP(D914,[1]finalsorted!$A:$H,$E$5,FALSE)))</f>
        <v/>
      </c>
    </row>
    <row r="915" spans="1:5" outlineLevel="3" x14ac:dyDescent="0.25">
      <c r="A915" s="15" t="s">
        <v>11052</v>
      </c>
      <c r="B915" s="15" t="s">
        <v>6820</v>
      </c>
      <c r="C915" s="3" t="s">
        <v>10992</v>
      </c>
      <c r="D915" s="3" t="s">
        <v>6822</v>
      </c>
      <c r="E915" s="32" t="str">
        <f>IF(ISNA(VLOOKUP(D915,[1]finalsorted!$A:$H,$E$5,FALSE))=TRUE,"terminated",(VLOOKUP(D915,[1]finalsorted!$A:$H,$E$5,FALSE)))</f>
        <v/>
      </c>
    </row>
    <row r="916" spans="1:5" outlineLevel="3" x14ac:dyDescent="0.25">
      <c r="A916" s="15" t="s">
        <v>11052</v>
      </c>
      <c r="B916" s="15" t="s">
        <v>6820</v>
      </c>
      <c r="C916" s="3" t="s">
        <v>10992</v>
      </c>
      <c r="D916" s="3" t="s">
        <v>6823</v>
      </c>
      <c r="E916" s="32" t="str">
        <f>IF(ISNA(VLOOKUP(D916,[1]finalsorted!$A:$H,$E$5,FALSE))=TRUE,"terminated",(VLOOKUP(D916,[1]finalsorted!$A:$H,$E$5,FALSE)))</f>
        <v/>
      </c>
    </row>
    <row r="917" spans="1:5" outlineLevel="3" x14ac:dyDescent="0.25">
      <c r="A917" s="15" t="s">
        <v>11052</v>
      </c>
      <c r="B917" s="15" t="s">
        <v>6820</v>
      </c>
      <c r="C917" s="3" t="s">
        <v>10992</v>
      </c>
      <c r="D917" s="3" t="s">
        <v>6824</v>
      </c>
      <c r="E917" s="32" t="str">
        <f>IF(ISNA(VLOOKUP(D917,[1]finalsorted!$A:$H,$E$5,FALSE))=TRUE,"terminated",(VLOOKUP(D917,[1]finalsorted!$A:$H,$E$5,FALSE)))</f>
        <v/>
      </c>
    </row>
    <row r="918" spans="1:5" outlineLevel="3" x14ac:dyDescent="0.25">
      <c r="A918" s="15" t="s">
        <v>11052</v>
      </c>
      <c r="B918" s="15" t="s">
        <v>6820</v>
      </c>
      <c r="C918" s="3" t="s">
        <v>10992</v>
      </c>
      <c r="D918" s="3" t="s">
        <v>6825</v>
      </c>
      <c r="E918" s="32" t="str">
        <f>IF(ISNA(VLOOKUP(D918,[1]finalsorted!$A:$H,$E$5,FALSE))=TRUE,"terminated",(VLOOKUP(D918,[1]finalsorted!$A:$H,$E$5,FALSE)))</f>
        <v/>
      </c>
    </row>
    <row r="919" spans="1:5" outlineLevel="3" x14ac:dyDescent="0.25">
      <c r="A919" s="15" t="s">
        <v>11052</v>
      </c>
      <c r="B919" s="15" t="s">
        <v>6820</v>
      </c>
      <c r="C919" s="3" t="s">
        <v>10992</v>
      </c>
      <c r="D919" s="3" t="s">
        <v>6826</v>
      </c>
      <c r="E919" s="32" t="str">
        <f>IF(ISNA(VLOOKUP(D919,[1]finalsorted!$A:$H,$E$5,FALSE))=TRUE,"terminated",(VLOOKUP(D919,[1]finalsorted!$A:$H,$E$5,FALSE)))</f>
        <v/>
      </c>
    </row>
    <row r="920" spans="1:5" outlineLevel="3" x14ac:dyDescent="0.25">
      <c r="A920" s="15" t="s">
        <v>11052</v>
      </c>
      <c r="B920" s="15" t="s">
        <v>6820</v>
      </c>
      <c r="C920" s="3" t="s">
        <v>10992</v>
      </c>
      <c r="D920" s="3" t="s">
        <v>6827</v>
      </c>
      <c r="E920" s="32">
        <f>IF(ISNA(VLOOKUP(D920,[1]finalsorted!$A:$H,$E$5,FALSE))=TRUE,"terminated",(VLOOKUP(D920,[1]finalsorted!$A:$H,$E$5,FALSE)))</f>
        <v>2782728.98</v>
      </c>
    </row>
    <row r="921" spans="1:5" outlineLevel="3" x14ac:dyDescent="0.25">
      <c r="A921" s="15" t="s">
        <v>11052</v>
      </c>
      <c r="B921" s="15" t="s">
        <v>6820</v>
      </c>
      <c r="C921" s="3" t="s">
        <v>10992</v>
      </c>
      <c r="D921" s="3" t="s">
        <v>6828</v>
      </c>
      <c r="E921" s="32" t="str">
        <f>IF(ISNA(VLOOKUP(D921,[1]finalsorted!$A:$H,$E$5,FALSE))=TRUE,"terminated",(VLOOKUP(D921,[1]finalsorted!$A:$H,$E$5,FALSE)))</f>
        <v/>
      </c>
    </row>
    <row r="922" spans="1:5" outlineLevel="3" x14ac:dyDescent="0.25">
      <c r="A922" s="15" t="s">
        <v>11052</v>
      </c>
      <c r="B922" s="15" t="s">
        <v>6820</v>
      </c>
      <c r="C922" s="3" t="s">
        <v>10992</v>
      </c>
      <c r="D922" s="3" t="s">
        <v>6829</v>
      </c>
      <c r="E922" s="32" t="str">
        <f>IF(ISNA(VLOOKUP(D922,[1]finalsorted!$A:$H,$E$5,FALSE))=TRUE,"terminated",(VLOOKUP(D922,[1]finalsorted!$A:$H,$E$5,FALSE)))</f>
        <v/>
      </c>
    </row>
    <row r="923" spans="1:5" outlineLevel="3" x14ac:dyDescent="0.25">
      <c r="A923" s="15" t="s">
        <v>11052</v>
      </c>
      <c r="B923" s="15" t="s">
        <v>6820</v>
      </c>
      <c r="C923" s="3" t="s">
        <v>10992</v>
      </c>
      <c r="D923" s="3" t="s">
        <v>6830</v>
      </c>
      <c r="E923" s="32" t="str">
        <f>IF(ISNA(VLOOKUP(D923,[1]finalsorted!$A:$H,$E$5,FALSE))=TRUE,"terminated",(VLOOKUP(D923,[1]finalsorted!$A:$H,$E$5,FALSE)))</f>
        <v/>
      </c>
    </row>
    <row r="924" spans="1:5" outlineLevel="3" x14ac:dyDescent="0.25">
      <c r="A924" s="15" t="s">
        <v>11052</v>
      </c>
      <c r="B924" s="15" t="s">
        <v>6820</v>
      </c>
      <c r="C924" s="3" t="s">
        <v>10992</v>
      </c>
      <c r="D924" s="3" t="s">
        <v>6831</v>
      </c>
      <c r="E924" s="32" t="str">
        <f>IF(ISNA(VLOOKUP(D924,[1]finalsorted!$A:$H,$E$5,FALSE))=TRUE,"terminated",(VLOOKUP(D924,[1]finalsorted!$A:$H,$E$5,FALSE)))</f>
        <v/>
      </c>
    </row>
    <row r="925" spans="1:5" outlineLevel="3" x14ac:dyDescent="0.25">
      <c r="A925" s="15" t="s">
        <v>11052</v>
      </c>
      <c r="B925" s="15" t="s">
        <v>6820</v>
      </c>
      <c r="C925" s="3" t="s">
        <v>10992</v>
      </c>
      <c r="D925" s="3" t="s">
        <v>6832</v>
      </c>
      <c r="E925" s="32">
        <f>IF(ISNA(VLOOKUP(D925,[1]finalsorted!$A:$H,$E$5,FALSE))=TRUE,"terminated",(VLOOKUP(D925,[1]finalsorted!$A:$H,$E$5,FALSE)))</f>
        <v>350900.75</v>
      </c>
    </row>
    <row r="926" spans="1:5" outlineLevel="3" x14ac:dyDescent="0.25">
      <c r="A926" s="15" t="s">
        <v>11052</v>
      </c>
      <c r="B926" s="15" t="s">
        <v>6820</v>
      </c>
      <c r="C926" s="3" t="s">
        <v>10992</v>
      </c>
      <c r="D926" s="3" t="s">
        <v>6833</v>
      </c>
      <c r="E926" s="32">
        <f>IF(ISNA(VLOOKUP(D926,[1]finalsorted!$A:$H,$E$5,FALSE))=TRUE,"terminated",(VLOOKUP(D926,[1]finalsorted!$A:$H,$E$5,FALSE)))</f>
        <v>434393.74</v>
      </c>
    </row>
    <row r="927" spans="1:5" outlineLevel="3" x14ac:dyDescent="0.25">
      <c r="A927" s="15" t="s">
        <v>11052</v>
      </c>
      <c r="B927" s="15" t="s">
        <v>6820</v>
      </c>
      <c r="C927" s="3" t="s">
        <v>10992</v>
      </c>
      <c r="D927" s="3" t="s">
        <v>6834</v>
      </c>
      <c r="E927" s="32">
        <f>IF(ISNA(VLOOKUP(D927,[1]finalsorted!$A:$H,$E$5,FALSE))=TRUE,"terminated",(VLOOKUP(D927,[1]finalsorted!$A:$H,$E$5,FALSE)))</f>
        <v>527460.22</v>
      </c>
    </row>
    <row r="928" spans="1:5" outlineLevel="3" x14ac:dyDescent="0.25">
      <c r="A928" s="15" t="s">
        <v>11052</v>
      </c>
      <c r="B928" s="15" t="s">
        <v>6820</v>
      </c>
      <c r="C928" s="3" t="s">
        <v>10992</v>
      </c>
      <c r="D928" s="3" t="s">
        <v>6835</v>
      </c>
      <c r="E928" s="32" t="str">
        <f>IF(ISNA(VLOOKUP(D928,[1]finalsorted!$A:$H,$E$5,FALSE))=TRUE,"terminated",(VLOOKUP(D928,[1]finalsorted!$A:$H,$E$5,FALSE)))</f>
        <v/>
      </c>
    </row>
    <row r="929" spans="1:5" outlineLevel="3" x14ac:dyDescent="0.25">
      <c r="A929" s="15" t="s">
        <v>11052</v>
      </c>
      <c r="B929" s="15" t="s">
        <v>6820</v>
      </c>
      <c r="C929" s="3" t="s">
        <v>10992</v>
      </c>
      <c r="D929" s="3" t="s">
        <v>6836</v>
      </c>
      <c r="E929" s="32" t="str">
        <f>IF(ISNA(VLOOKUP(D929,[1]finalsorted!$A:$H,$E$5,FALSE))=TRUE,"terminated",(VLOOKUP(D929,[1]finalsorted!$A:$H,$E$5,FALSE)))</f>
        <v/>
      </c>
    </row>
    <row r="930" spans="1:5" outlineLevel="3" x14ac:dyDescent="0.25">
      <c r="A930" s="15" t="s">
        <v>11052</v>
      </c>
      <c r="B930" s="15" t="s">
        <v>6820</v>
      </c>
      <c r="C930" s="3" t="s">
        <v>10992</v>
      </c>
      <c r="D930" s="3" t="s">
        <v>6837</v>
      </c>
      <c r="E930" s="32">
        <f>IF(ISNA(VLOOKUP(D930,[1]finalsorted!$A:$H,$E$5,FALSE))=TRUE,"terminated",(VLOOKUP(D930,[1]finalsorted!$A:$H,$E$5,FALSE)))</f>
        <v>433334.29</v>
      </c>
    </row>
    <row r="931" spans="1:5" outlineLevel="3" x14ac:dyDescent="0.25">
      <c r="A931" s="15" t="s">
        <v>11052</v>
      </c>
      <c r="B931" s="15" t="s">
        <v>6820</v>
      </c>
      <c r="C931" s="3" t="s">
        <v>10992</v>
      </c>
      <c r="D931" s="3" t="s">
        <v>6838</v>
      </c>
      <c r="E931" s="32">
        <f>IF(ISNA(VLOOKUP(D931,[1]finalsorted!$A:$H,$E$5,FALSE))=TRUE,"terminated",(VLOOKUP(D931,[1]finalsorted!$A:$H,$E$5,FALSE)))</f>
        <v>1417302.57</v>
      </c>
    </row>
    <row r="932" spans="1:5" outlineLevel="3" x14ac:dyDescent="0.25">
      <c r="A932" s="15" t="s">
        <v>11052</v>
      </c>
      <c r="B932" s="15" t="s">
        <v>6820</v>
      </c>
      <c r="C932" s="3" t="s">
        <v>10992</v>
      </c>
      <c r="D932" s="3" t="s">
        <v>6839</v>
      </c>
      <c r="E932" s="32" t="str">
        <f>IF(ISNA(VLOOKUP(D932,[1]finalsorted!$A:$H,$E$5,FALSE))=TRUE,"terminated",(VLOOKUP(D932,[1]finalsorted!$A:$H,$E$5,FALSE)))</f>
        <v/>
      </c>
    </row>
    <row r="933" spans="1:5" outlineLevel="3" x14ac:dyDescent="0.25">
      <c r="A933" s="15" t="s">
        <v>11052</v>
      </c>
      <c r="B933" s="15" t="s">
        <v>6820</v>
      </c>
      <c r="C933" s="3" t="s">
        <v>10992</v>
      </c>
      <c r="D933" s="3" t="s">
        <v>6840</v>
      </c>
      <c r="E933" s="32">
        <f>IF(ISNA(VLOOKUP(D933,[1]finalsorted!$A:$H,$E$5,FALSE))=TRUE,"terminated",(VLOOKUP(D933,[1]finalsorted!$A:$H,$E$5,FALSE)))</f>
        <v>410107.03</v>
      </c>
    </row>
    <row r="934" spans="1:5" outlineLevel="3" x14ac:dyDescent="0.25">
      <c r="A934" s="15" t="s">
        <v>11052</v>
      </c>
      <c r="B934" s="15" t="s">
        <v>6820</v>
      </c>
      <c r="C934" s="3" t="s">
        <v>10992</v>
      </c>
      <c r="D934" s="3" t="s">
        <v>6841</v>
      </c>
      <c r="E934" s="32" t="str">
        <f>IF(ISNA(VLOOKUP(D934,[1]finalsorted!$A:$H,$E$5,FALSE))=TRUE,"terminated",(VLOOKUP(D934,[1]finalsorted!$A:$H,$E$5,FALSE)))</f>
        <v/>
      </c>
    </row>
    <row r="935" spans="1:5" outlineLevel="3" x14ac:dyDescent="0.25">
      <c r="A935" s="15" t="s">
        <v>11052</v>
      </c>
      <c r="B935" s="15" t="s">
        <v>6820</v>
      </c>
      <c r="C935" s="3" t="s">
        <v>10992</v>
      </c>
      <c r="D935" s="3" t="s">
        <v>6842</v>
      </c>
      <c r="E935" s="32" t="str">
        <f>IF(ISNA(VLOOKUP(D935,[1]finalsorted!$A:$H,$E$5,FALSE))=TRUE,"terminated",(VLOOKUP(D935,[1]finalsorted!$A:$H,$E$5,FALSE)))</f>
        <v/>
      </c>
    </row>
    <row r="936" spans="1:5" outlineLevel="3" x14ac:dyDescent="0.25">
      <c r="A936" s="15" t="s">
        <v>11052</v>
      </c>
      <c r="B936" s="15" t="s">
        <v>6820</v>
      </c>
      <c r="C936" s="3" t="s">
        <v>10992</v>
      </c>
      <c r="D936" s="3" t="s">
        <v>6843</v>
      </c>
      <c r="E936" s="32">
        <f>IF(ISNA(VLOOKUP(D936,[1]finalsorted!$A:$H,$E$5,FALSE))=TRUE,"terminated",(VLOOKUP(D936,[1]finalsorted!$A:$H,$E$5,FALSE)))</f>
        <v>376522.4</v>
      </c>
    </row>
    <row r="937" spans="1:5" outlineLevel="3" x14ac:dyDescent="0.25">
      <c r="A937" s="15" t="s">
        <v>11052</v>
      </c>
      <c r="B937" s="15" t="s">
        <v>6820</v>
      </c>
      <c r="C937" s="3" t="s">
        <v>10992</v>
      </c>
      <c r="D937" s="3" t="s">
        <v>6844</v>
      </c>
      <c r="E937" s="32" t="str">
        <f>IF(ISNA(VLOOKUP(D937,[1]finalsorted!$A:$H,$E$5,FALSE))=TRUE,"terminated",(VLOOKUP(D937,[1]finalsorted!$A:$H,$E$5,FALSE)))</f>
        <v/>
      </c>
    </row>
    <row r="938" spans="1:5" outlineLevel="3" x14ac:dyDescent="0.25">
      <c r="A938" s="15" t="s">
        <v>11052</v>
      </c>
      <c r="B938" s="15" t="s">
        <v>6820</v>
      </c>
      <c r="C938" s="3" t="s">
        <v>10992</v>
      </c>
      <c r="D938" s="3" t="s">
        <v>6845</v>
      </c>
      <c r="E938" s="32">
        <f>IF(ISNA(VLOOKUP(D938,[1]finalsorted!$A:$H,$E$5,FALSE))=TRUE,"terminated",(VLOOKUP(D938,[1]finalsorted!$A:$H,$E$5,FALSE)))</f>
        <v>665339.51</v>
      </c>
    </row>
    <row r="939" spans="1:5" outlineLevel="3" x14ac:dyDescent="0.25">
      <c r="A939" s="15" t="s">
        <v>11052</v>
      </c>
      <c r="B939" s="15" t="s">
        <v>6820</v>
      </c>
      <c r="C939" s="3" t="s">
        <v>10992</v>
      </c>
      <c r="D939" s="3" t="s">
        <v>6846</v>
      </c>
      <c r="E939" s="32" t="str">
        <f>IF(ISNA(VLOOKUP(D939,[1]finalsorted!$A:$H,$E$5,FALSE))=TRUE,"terminated",(VLOOKUP(D939,[1]finalsorted!$A:$H,$E$5,FALSE)))</f>
        <v/>
      </c>
    </row>
    <row r="940" spans="1:5" outlineLevel="3" x14ac:dyDescent="0.25">
      <c r="A940" s="15" t="s">
        <v>11052</v>
      </c>
      <c r="B940" s="15" t="s">
        <v>6820</v>
      </c>
      <c r="C940" s="3" t="s">
        <v>10992</v>
      </c>
      <c r="D940" s="3" t="s">
        <v>6847</v>
      </c>
      <c r="E940" s="32" t="str">
        <f>IF(ISNA(VLOOKUP(D940,[1]finalsorted!$A:$H,$E$5,FALSE))=TRUE,"terminated",(VLOOKUP(D940,[1]finalsorted!$A:$H,$E$5,FALSE)))</f>
        <v/>
      </c>
    </row>
    <row r="941" spans="1:5" outlineLevel="3" x14ac:dyDescent="0.25">
      <c r="A941" s="15" t="s">
        <v>11052</v>
      </c>
      <c r="B941" s="15" t="s">
        <v>6820</v>
      </c>
      <c r="C941" s="3" t="s">
        <v>10992</v>
      </c>
      <c r="D941" s="3" t="s">
        <v>6848</v>
      </c>
      <c r="E941" s="32" t="str">
        <f>IF(ISNA(VLOOKUP(D941,[1]finalsorted!$A:$H,$E$5,FALSE))=TRUE,"terminated",(VLOOKUP(D941,[1]finalsorted!$A:$H,$E$5,FALSE)))</f>
        <v/>
      </c>
    </row>
    <row r="942" spans="1:5" outlineLevel="3" x14ac:dyDescent="0.25">
      <c r="A942" s="15" t="s">
        <v>11052</v>
      </c>
      <c r="B942" s="15" t="s">
        <v>6820</v>
      </c>
      <c r="C942" s="3" t="s">
        <v>10992</v>
      </c>
      <c r="D942" s="3" t="s">
        <v>6849</v>
      </c>
      <c r="E942" s="32" t="str">
        <f>IF(ISNA(VLOOKUP(D942,[1]finalsorted!$A:$H,$E$5,FALSE))=TRUE,"terminated",(VLOOKUP(D942,[1]finalsorted!$A:$H,$E$5,FALSE)))</f>
        <v/>
      </c>
    </row>
    <row r="943" spans="1:5" outlineLevel="3" x14ac:dyDescent="0.25">
      <c r="A943" s="15" t="s">
        <v>11052</v>
      </c>
      <c r="B943" s="15" t="s">
        <v>6820</v>
      </c>
      <c r="C943" s="3" t="s">
        <v>10992</v>
      </c>
      <c r="D943" s="3" t="s">
        <v>6850</v>
      </c>
      <c r="E943" s="32" t="str">
        <f>IF(ISNA(VLOOKUP(D943,[1]finalsorted!$A:$H,$E$5,FALSE))=TRUE,"terminated",(VLOOKUP(D943,[1]finalsorted!$A:$H,$E$5,FALSE)))</f>
        <v/>
      </c>
    </row>
    <row r="944" spans="1:5" outlineLevel="3" x14ac:dyDescent="0.25">
      <c r="A944" s="15" t="s">
        <v>11052</v>
      </c>
      <c r="B944" s="15" t="s">
        <v>6820</v>
      </c>
      <c r="C944" s="3" t="s">
        <v>10992</v>
      </c>
      <c r="D944" s="3" t="s">
        <v>6851</v>
      </c>
      <c r="E944" s="32" t="str">
        <f>IF(ISNA(VLOOKUP(D944,[1]finalsorted!$A:$H,$E$5,FALSE))=TRUE,"terminated",(VLOOKUP(D944,[1]finalsorted!$A:$H,$E$5,FALSE)))</f>
        <v/>
      </c>
    </row>
    <row r="945" spans="1:5" outlineLevel="3" x14ac:dyDescent="0.25">
      <c r="A945" s="15" t="s">
        <v>11052</v>
      </c>
      <c r="B945" s="15" t="s">
        <v>6820</v>
      </c>
      <c r="C945" s="3" t="s">
        <v>10992</v>
      </c>
      <c r="D945" s="3" t="s">
        <v>6852</v>
      </c>
      <c r="E945" s="32" t="str">
        <f>IF(ISNA(VLOOKUP(D945,[1]finalsorted!$A:$H,$E$5,FALSE))=TRUE,"terminated",(VLOOKUP(D945,[1]finalsorted!$A:$H,$E$5,FALSE)))</f>
        <v/>
      </c>
    </row>
    <row r="946" spans="1:5" outlineLevel="3" x14ac:dyDescent="0.25">
      <c r="A946" s="15" t="s">
        <v>11052</v>
      </c>
      <c r="B946" s="15" t="s">
        <v>6820</v>
      </c>
      <c r="C946" s="3" t="s">
        <v>10992</v>
      </c>
      <c r="D946" s="3" t="s">
        <v>6853</v>
      </c>
      <c r="E946" s="32">
        <f>IF(ISNA(VLOOKUP(D946,[1]finalsorted!$A:$H,$E$5,FALSE))=TRUE,"terminated",(VLOOKUP(D946,[1]finalsorted!$A:$H,$E$5,FALSE)))</f>
        <v>1854489.23</v>
      </c>
    </row>
    <row r="947" spans="1:5" outlineLevel="3" x14ac:dyDescent="0.25">
      <c r="A947" s="15" t="s">
        <v>11052</v>
      </c>
      <c r="B947" s="15" t="s">
        <v>6820</v>
      </c>
      <c r="C947" s="3" t="s">
        <v>10992</v>
      </c>
      <c r="D947" s="3" t="s">
        <v>6854</v>
      </c>
      <c r="E947" s="32" t="str">
        <f>IF(ISNA(VLOOKUP(D947,[1]finalsorted!$A:$H,$E$5,FALSE))=TRUE,"terminated",(VLOOKUP(D947,[1]finalsorted!$A:$H,$E$5,FALSE)))</f>
        <v/>
      </c>
    </row>
    <row r="948" spans="1:5" outlineLevel="3" x14ac:dyDescent="0.25">
      <c r="A948" s="15" t="s">
        <v>11052</v>
      </c>
      <c r="B948" s="15" t="s">
        <v>6820</v>
      </c>
      <c r="C948" s="3" t="s">
        <v>10992</v>
      </c>
      <c r="D948" s="3" t="s">
        <v>6855</v>
      </c>
      <c r="E948" s="32">
        <f>IF(ISNA(VLOOKUP(D948,[1]finalsorted!$A:$H,$E$5,FALSE))=TRUE,"terminated",(VLOOKUP(D948,[1]finalsorted!$A:$H,$E$5,FALSE)))</f>
        <v>227959.05</v>
      </c>
    </row>
    <row r="949" spans="1:5" outlineLevel="3" x14ac:dyDescent="0.25">
      <c r="A949" s="15" t="s">
        <v>11052</v>
      </c>
      <c r="B949" s="15" t="s">
        <v>6820</v>
      </c>
      <c r="C949" s="3" t="s">
        <v>10992</v>
      </c>
      <c r="D949" s="3" t="s">
        <v>6856</v>
      </c>
      <c r="E949" s="32" t="str">
        <f>IF(ISNA(VLOOKUP(D949,[1]finalsorted!$A:$H,$E$5,FALSE))=TRUE,"terminated",(VLOOKUP(D949,[1]finalsorted!$A:$H,$E$5,FALSE)))</f>
        <v/>
      </c>
    </row>
    <row r="950" spans="1:5" outlineLevel="3" x14ac:dyDescent="0.25">
      <c r="A950" s="15" t="s">
        <v>11052</v>
      </c>
      <c r="B950" s="15" t="s">
        <v>6820</v>
      </c>
      <c r="C950" s="3" t="s">
        <v>10992</v>
      </c>
      <c r="D950" s="3" t="s">
        <v>6857</v>
      </c>
      <c r="E950" s="32">
        <f>IF(ISNA(VLOOKUP(D950,[1]finalsorted!$A:$H,$E$5,FALSE))=TRUE,"terminated",(VLOOKUP(D950,[1]finalsorted!$A:$H,$E$5,FALSE)))</f>
        <v>1872187.91</v>
      </c>
    </row>
    <row r="951" spans="1:5" outlineLevel="3" x14ac:dyDescent="0.25">
      <c r="A951" s="15" t="s">
        <v>11052</v>
      </c>
      <c r="B951" s="15" t="s">
        <v>6820</v>
      </c>
      <c r="C951" s="3" t="s">
        <v>10992</v>
      </c>
      <c r="D951" s="3" t="s">
        <v>6858</v>
      </c>
      <c r="E951" s="32">
        <f>IF(ISNA(VLOOKUP(D951,[1]finalsorted!$A:$H,$E$5,FALSE))=TRUE,"terminated",(VLOOKUP(D951,[1]finalsorted!$A:$H,$E$5,FALSE)))</f>
        <v>863896.76</v>
      </c>
    </row>
    <row r="952" spans="1:5" outlineLevel="3" x14ac:dyDescent="0.25">
      <c r="A952" s="15" t="s">
        <v>11052</v>
      </c>
      <c r="B952" s="15" t="s">
        <v>6820</v>
      </c>
      <c r="C952" s="3" t="s">
        <v>10992</v>
      </c>
      <c r="D952" s="3" t="s">
        <v>6859</v>
      </c>
      <c r="E952" s="32" t="str">
        <f>IF(ISNA(VLOOKUP(D952,[1]finalsorted!$A:$H,$E$5,FALSE))=TRUE,"terminated",(VLOOKUP(D952,[1]finalsorted!$A:$H,$E$5,FALSE)))</f>
        <v/>
      </c>
    </row>
    <row r="953" spans="1:5" outlineLevel="3" x14ac:dyDescent="0.25">
      <c r="A953" s="15" t="s">
        <v>11052</v>
      </c>
      <c r="B953" s="15" t="s">
        <v>6820</v>
      </c>
      <c r="C953" s="3" t="s">
        <v>10992</v>
      </c>
      <c r="D953" s="3" t="s">
        <v>6860</v>
      </c>
      <c r="E953" s="32" t="str">
        <f>IF(ISNA(VLOOKUP(D953,[1]finalsorted!$A:$H,$E$5,FALSE))=TRUE,"terminated",(VLOOKUP(D953,[1]finalsorted!$A:$H,$E$5,FALSE)))</f>
        <v/>
      </c>
    </row>
    <row r="954" spans="1:5" outlineLevel="3" x14ac:dyDescent="0.25">
      <c r="A954" s="15" t="s">
        <v>11052</v>
      </c>
      <c r="B954" s="15" t="s">
        <v>6820</v>
      </c>
      <c r="C954" s="3" t="s">
        <v>10992</v>
      </c>
      <c r="D954" s="3" t="s">
        <v>6861</v>
      </c>
      <c r="E954" s="32" t="str">
        <f>IF(ISNA(VLOOKUP(D954,[1]finalsorted!$A:$H,$E$5,FALSE))=TRUE,"terminated",(VLOOKUP(D954,[1]finalsorted!$A:$H,$E$5,FALSE)))</f>
        <v/>
      </c>
    </row>
    <row r="955" spans="1:5" outlineLevel="3" x14ac:dyDescent="0.25">
      <c r="A955" s="15" t="s">
        <v>11052</v>
      </c>
      <c r="B955" s="15" t="s">
        <v>6820</v>
      </c>
      <c r="C955" s="3" t="s">
        <v>10992</v>
      </c>
      <c r="D955" s="3" t="s">
        <v>6862</v>
      </c>
      <c r="E955" s="32" t="str">
        <f>IF(ISNA(VLOOKUP(D955,[1]finalsorted!$A:$H,$E$5,FALSE))=TRUE,"terminated",(VLOOKUP(D955,[1]finalsorted!$A:$H,$E$5,FALSE)))</f>
        <v/>
      </c>
    </row>
    <row r="956" spans="1:5" outlineLevel="3" x14ac:dyDescent="0.25">
      <c r="A956" s="15" t="s">
        <v>11052</v>
      </c>
      <c r="B956" s="15" t="s">
        <v>6820</v>
      </c>
      <c r="C956" s="3" t="s">
        <v>10992</v>
      </c>
      <c r="D956" s="3" t="s">
        <v>6863</v>
      </c>
      <c r="E956" s="32" t="str">
        <f>IF(ISNA(VLOOKUP(D956,[1]finalsorted!$A:$H,$E$5,FALSE))=TRUE,"terminated",(VLOOKUP(D956,[1]finalsorted!$A:$H,$E$5,FALSE)))</f>
        <v/>
      </c>
    </row>
    <row r="957" spans="1:5" outlineLevel="3" x14ac:dyDescent="0.25">
      <c r="A957" s="15" t="s">
        <v>11052</v>
      </c>
      <c r="B957" s="15" t="s">
        <v>6820</v>
      </c>
      <c r="C957" s="3" t="s">
        <v>10992</v>
      </c>
      <c r="D957" s="3" t="s">
        <v>6864</v>
      </c>
      <c r="E957" s="32">
        <f>IF(ISNA(VLOOKUP(D957,[1]finalsorted!$A:$H,$E$5,FALSE))=TRUE,"terminated",(VLOOKUP(D957,[1]finalsorted!$A:$H,$E$5,FALSE)))</f>
        <v>165105.91</v>
      </c>
    </row>
    <row r="958" spans="1:5" outlineLevel="3" x14ac:dyDescent="0.25">
      <c r="A958" s="15" t="s">
        <v>11052</v>
      </c>
      <c r="B958" s="15" t="s">
        <v>6820</v>
      </c>
      <c r="C958" s="3" t="s">
        <v>10992</v>
      </c>
      <c r="D958" s="3" t="s">
        <v>6865</v>
      </c>
      <c r="E958" s="32" t="str">
        <f>IF(ISNA(VLOOKUP(D958,[1]finalsorted!$A:$H,$E$5,FALSE))=TRUE,"terminated",(VLOOKUP(D958,[1]finalsorted!$A:$H,$E$5,FALSE)))</f>
        <v/>
      </c>
    </row>
    <row r="959" spans="1:5" outlineLevel="3" x14ac:dyDescent="0.25">
      <c r="A959" s="15" t="s">
        <v>11052</v>
      </c>
      <c r="B959" s="15" t="s">
        <v>6820</v>
      </c>
      <c r="C959" s="3" t="s">
        <v>10992</v>
      </c>
      <c r="D959" s="3" t="s">
        <v>6866</v>
      </c>
      <c r="E959" s="32" t="str">
        <f>IF(ISNA(VLOOKUP(D959,[1]finalsorted!$A:$H,$E$5,FALSE))=TRUE,"terminated",(VLOOKUP(D959,[1]finalsorted!$A:$H,$E$5,FALSE)))</f>
        <v/>
      </c>
    </row>
    <row r="960" spans="1:5" outlineLevel="3" x14ac:dyDescent="0.25">
      <c r="A960" s="15" t="s">
        <v>11052</v>
      </c>
      <c r="B960" s="15" t="s">
        <v>6820</v>
      </c>
      <c r="C960" s="3" t="s">
        <v>10992</v>
      </c>
      <c r="D960" s="3" t="s">
        <v>6867</v>
      </c>
      <c r="E960" s="32" t="str">
        <f>IF(ISNA(VLOOKUP(D960,[1]finalsorted!$A:$H,$E$5,FALSE))=TRUE,"terminated",(VLOOKUP(D960,[1]finalsorted!$A:$H,$E$5,FALSE)))</f>
        <v/>
      </c>
    </row>
    <row r="961" spans="1:5" outlineLevel="3" x14ac:dyDescent="0.25">
      <c r="A961" s="15" t="s">
        <v>11052</v>
      </c>
      <c r="B961" s="15" t="s">
        <v>6820</v>
      </c>
      <c r="C961" s="3" t="s">
        <v>10992</v>
      </c>
      <c r="D961" s="3" t="s">
        <v>6868</v>
      </c>
      <c r="E961" s="32" t="str">
        <f>IF(ISNA(VLOOKUP(D961,[1]finalsorted!$A:$H,$E$5,FALSE))=TRUE,"terminated",(VLOOKUP(D961,[1]finalsorted!$A:$H,$E$5,FALSE)))</f>
        <v/>
      </c>
    </row>
    <row r="962" spans="1:5" outlineLevel="3" x14ac:dyDescent="0.25">
      <c r="A962" s="15" t="s">
        <v>11052</v>
      </c>
      <c r="B962" s="15" t="s">
        <v>6820</v>
      </c>
      <c r="C962" s="3" t="s">
        <v>10992</v>
      </c>
      <c r="D962" s="3" t="s">
        <v>6869</v>
      </c>
      <c r="E962" s="32" t="str">
        <f>IF(ISNA(VLOOKUP(D962,[1]finalsorted!$A:$H,$E$5,FALSE))=TRUE,"terminated",(VLOOKUP(D962,[1]finalsorted!$A:$H,$E$5,FALSE)))</f>
        <v/>
      </c>
    </row>
    <row r="963" spans="1:5" outlineLevel="3" x14ac:dyDescent="0.25">
      <c r="A963" s="15" t="s">
        <v>11052</v>
      </c>
      <c r="B963" s="15" t="s">
        <v>6820</v>
      </c>
      <c r="C963" s="3" t="s">
        <v>10992</v>
      </c>
      <c r="D963" s="3" t="s">
        <v>11345</v>
      </c>
      <c r="E963" s="32" t="str">
        <f>IF(ISNA(VLOOKUP(D963,[1]finalsorted!$A:$H,$E$5,FALSE))=TRUE,"terminated",(VLOOKUP(D963,[1]finalsorted!$A:$H,$E$5,FALSE)))</f>
        <v/>
      </c>
    </row>
    <row r="964" spans="1:5" outlineLevel="3" x14ac:dyDescent="0.25">
      <c r="A964" s="15" t="s">
        <v>11052</v>
      </c>
      <c r="B964" s="15" t="s">
        <v>6820</v>
      </c>
      <c r="C964" s="3" t="s">
        <v>10992</v>
      </c>
      <c r="D964" s="3" t="s">
        <v>6870</v>
      </c>
      <c r="E964" s="32">
        <f>IF(ISNA(VLOOKUP(D964,[1]finalsorted!$A:$H,$E$5,FALSE))=TRUE,"terminated",(VLOOKUP(D964,[1]finalsorted!$A:$H,$E$5,FALSE)))</f>
        <v>770597.71</v>
      </c>
    </row>
    <row r="965" spans="1:5" outlineLevel="3" x14ac:dyDescent="0.25">
      <c r="A965" s="15" t="s">
        <v>11052</v>
      </c>
      <c r="B965" s="15" t="s">
        <v>6820</v>
      </c>
      <c r="C965" s="3" t="s">
        <v>10992</v>
      </c>
      <c r="D965" s="3" t="s">
        <v>6871</v>
      </c>
      <c r="E965" s="32" t="str">
        <f>IF(ISNA(VLOOKUP(D965,[1]finalsorted!$A:$H,$E$5,FALSE))=TRUE,"terminated",(VLOOKUP(D965,[1]finalsorted!$A:$H,$E$5,FALSE)))</f>
        <v/>
      </c>
    </row>
    <row r="966" spans="1:5" outlineLevel="3" x14ac:dyDescent="0.25">
      <c r="A966" s="15" t="s">
        <v>11052</v>
      </c>
      <c r="B966" s="15" t="s">
        <v>6820</v>
      </c>
      <c r="C966" s="3" t="s">
        <v>10992</v>
      </c>
      <c r="D966" s="3" t="s">
        <v>6872</v>
      </c>
      <c r="E966" s="32" t="str">
        <f>IF(ISNA(VLOOKUP(D966,[1]finalsorted!$A:$H,$E$5,FALSE))=TRUE,"terminated",(VLOOKUP(D966,[1]finalsorted!$A:$H,$E$5,FALSE)))</f>
        <v/>
      </c>
    </row>
    <row r="967" spans="1:5" outlineLevel="3" x14ac:dyDescent="0.25">
      <c r="A967" s="15" t="s">
        <v>11052</v>
      </c>
      <c r="B967" s="15" t="s">
        <v>6820</v>
      </c>
      <c r="C967" s="3" t="s">
        <v>10992</v>
      </c>
      <c r="D967" s="3" t="s">
        <v>6873</v>
      </c>
      <c r="E967" s="32" t="str">
        <f>IF(ISNA(VLOOKUP(D967,[1]finalsorted!$A:$H,$E$5,FALSE))=TRUE,"terminated",(VLOOKUP(D967,[1]finalsorted!$A:$H,$E$5,FALSE)))</f>
        <v/>
      </c>
    </row>
    <row r="968" spans="1:5" outlineLevel="3" x14ac:dyDescent="0.25">
      <c r="A968" s="15" t="s">
        <v>11052</v>
      </c>
      <c r="B968" s="15" t="s">
        <v>6820</v>
      </c>
      <c r="C968" s="3" t="s">
        <v>10992</v>
      </c>
      <c r="D968" s="3" t="s">
        <v>6874</v>
      </c>
      <c r="E968" s="32" t="str">
        <f>IF(ISNA(VLOOKUP(D968,[1]finalsorted!$A:$H,$E$5,FALSE))=TRUE,"terminated",(VLOOKUP(D968,[1]finalsorted!$A:$H,$E$5,FALSE)))</f>
        <v/>
      </c>
    </row>
    <row r="969" spans="1:5" outlineLevel="3" x14ac:dyDescent="0.25">
      <c r="A969" s="15" t="s">
        <v>11052</v>
      </c>
      <c r="B969" s="15" t="s">
        <v>6820</v>
      </c>
      <c r="C969" s="3" t="s">
        <v>10992</v>
      </c>
      <c r="D969" s="3" t="s">
        <v>6875</v>
      </c>
      <c r="E969" s="32" t="str">
        <f>IF(ISNA(VLOOKUP(D969,[1]finalsorted!$A:$H,$E$5,FALSE))=TRUE,"terminated",(VLOOKUP(D969,[1]finalsorted!$A:$H,$E$5,FALSE)))</f>
        <v/>
      </c>
    </row>
    <row r="970" spans="1:5" outlineLevel="3" x14ac:dyDescent="0.25">
      <c r="A970" s="15" t="s">
        <v>11052</v>
      </c>
      <c r="B970" s="15" t="s">
        <v>6820</v>
      </c>
      <c r="C970" s="3" t="s">
        <v>10992</v>
      </c>
      <c r="D970" s="3" t="s">
        <v>6876</v>
      </c>
      <c r="E970" s="32" t="str">
        <f>IF(ISNA(VLOOKUP(D970,[1]finalsorted!$A:$H,$E$5,FALSE))=TRUE,"terminated",(VLOOKUP(D970,[1]finalsorted!$A:$H,$E$5,FALSE)))</f>
        <v/>
      </c>
    </row>
    <row r="971" spans="1:5" outlineLevel="3" x14ac:dyDescent="0.25">
      <c r="A971" s="15" t="s">
        <v>11052</v>
      </c>
      <c r="B971" s="15" t="s">
        <v>6820</v>
      </c>
      <c r="C971" s="3" t="s">
        <v>10992</v>
      </c>
      <c r="D971" s="3" t="s">
        <v>6877</v>
      </c>
      <c r="E971" s="32" t="str">
        <f>IF(ISNA(VLOOKUP(D971,[1]finalsorted!$A:$H,$E$5,FALSE))=TRUE,"terminated",(VLOOKUP(D971,[1]finalsorted!$A:$H,$E$5,FALSE)))</f>
        <v/>
      </c>
    </row>
    <row r="972" spans="1:5" outlineLevel="3" x14ac:dyDescent="0.25">
      <c r="A972" s="15" t="s">
        <v>11052</v>
      </c>
      <c r="B972" s="15" t="s">
        <v>6820</v>
      </c>
      <c r="C972" s="3" t="s">
        <v>10992</v>
      </c>
      <c r="D972" s="3" t="s">
        <v>6878</v>
      </c>
      <c r="E972" s="32">
        <f>IF(ISNA(VLOOKUP(D972,[1]finalsorted!$A:$H,$E$5,FALSE))=TRUE,"terminated",(VLOOKUP(D972,[1]finalsorted!$A:$H,$E$5,FALSE)))</f>
        <v>2458269.7799999998</v>
      </c>
    </row>
    <row r="973" spans="1:5" outlineLevel="3" x14ac:dyDescent="0.25">
      <c r="A973" s="15" t="s">
        <v>11052</v>
      </c>
      <c r="B973" s="15" t="s">
        <v>6820</v>
      </c>
      <c r="C973" s="3" t="s">
        <v>10992</v>
      </c>
      <c r="D973" s="3" t="s">
        <v>6879</v>
      </c>
      <c r="E973" s="32" t="str">
        <f>IF(ISNA(VLOOKUP(D973,[1]finalsorted!$A:$H,$E$5,FALSE))=TRUE,"terminated",(VLOOKUP(D973,[1]finalsorted!$A:$H,$E$5,FALSE)))</f>
        <v/>
      </c>
    </row>
    <row r="974" spans="1:5" outlineLevel="3" x14ac:dyDescent="0.25">
      <c r="A974" s="15" t="s">
        <v>11052</v>
      </c>
      <c r="B974" s="15" t="s">
        <v>6820</v>
      </c>
      <c r="C974" s="3" t="s">
        <v>10992</v>
      </c>
      <c r="D974" s="3" t="s">
        <v>6880</v>
      </c>
      <c r="E974" s="32" t="str">
        <f>IF(ISNA(VLOOKUP(D974,[1]finalsorted!$A:$H,$E$5,FALSE))=TRUE,"terminated",(VLOOKUP(D974,[1]finalsorted!$A:$H,$E$5,FALSE)))</f>
        <v/>
      </c>
    </row>
    <row r="975" spans="1:5" outlineLevel="3" x14ac:dyDescent="0.25">
      <c r="A975" s="15" t="s">
        <v>11052</v>
      </c>
      <c r="B975" s="15" t="s">
        <v>6820</v>
      </c>
      <c r="C975" s="3" t="s">
        <v>10992</v>
      </c>
      <c r="D975" s="3" t="s">
        <v>6881</v>
      </c>
      <c r="E975" s="32" t="str">
        <f>IF(ISNA(VLOOKUP(D975,[1]finalsorted!$A:$H,$E$5,FALSE))=TRUE,"terminated",(VLOOKUP(D975,[1]finalsorted!$A:$H,$E$5,FALSE)))</f>
        <v/>
      </c>
    </row>
    <row r="976" spans="1:5" outlineLevel="3" x14ac:dyDescent="0.25">
      <c r="A976" s="15" t="s">
        <v>11052</v>
      </c>
      <c r="B976" s="15" t="s">
        <v>6820</v>
      </c>
      <c r="C976" s="3" t="s">
        <v>10992</v>
      </c>
      <c r="D976" s="3" t="s">
        <v>6882</v>
      </c>
      <c r="E976" s="32" t="str">
        <f>IF(ISNA(VLOOKUP(D976,[1]finalsorted!$A:$H,$E$5,FALSE))=TRUE,"terminated",(VLOOKUP(D976,[1]finalsorted!$A:$H,$E$5,FALSE)))</f>
        <v/>
      </c>
    </row>
    <row r="977" spans="1:5" outlineLevel="3" x14ac:dyDescent="0.25">
      <c r="A977" s="15" t="s">
        <v>11052</v>
      </c>
      <c r="B977" s="15" t="s">
        <v>6820</v>
      </c>
      <c r="C977" s="3" t="s">
        <v>10992</v>
      </c>
      <c r="D977" s="3" t="s">
        <v>6883</v>
      </c>
      <c r="E977" s="32" t="str">
        <f>IF(ISNA(VLOOKUP(D977,[1]finalsorted!$A:$H,$E$5,FALSE))=TRUE,"terminated",(VLOOKUP(D977,[1]finalsorted!$A:$H,$E$5,FALSE)))</f>
        <v/>
      </c>
    </row>
    <row r="978" spans="1:5" outlineLevel="3" x14ac:dyDescent="0.25">
      <c r="A978" s="15" t="s">
        <v>11052</v>
      </c>
      <c r="B978" s="15" t="s">
        <v>6820</v>
      </c>
      <c r="C978" s="3" t="s">
        <v>10992</v>
      </c>
      <c r="D978" s="3" t="s">
        <v>6884</v>
      </c>
      <c r="E978" s="32" t="str">
        <f>IF(ISNA(VLOOKUP(D978,[1]finalsorted!$A:$H,$E$5,FALSE))=TRUE,"terminated",(VLOOKUP(D978,[1]finalsorted!$A:$H,$E$5,FALSE)))</f>
        <v/>
      </c>
    </row>
    <row r="979" spans="1:5" outlineLevel="3" x14ac:dyDescent="0.25">
      <c r="A979" s="15" t="s">
        <v>11052</v>
      </c>
      <c r="B979" s="15" t="s">
        <v>6820</v>
      </c>
      <c r="C979" s="3" t="s">
        <v>10992</v>
      </c>
      <c r="D979" s="3" t="s">
        <v>6885</v>
      </c>
      <c r="E979" s="32" t="str">
        <f>IF(ISNA(VLOOKUP(D979,[1]finalsorted!$A:$H,$E$5,FALSE))=TRUE,"terminated",(VLOOKUP(D979,[1]finalsorted!$A:$H,$E$5,FALSE)))</f>
        <v/>
      </c>
    </row>
    <row r="980" spans="1:5" outlineLevel="3" x14ac:dyDescent="0.25">
      <c r="A980" s="15" t="s">
        <v>11052</v>
      </c>
      <c r="B980" s="15" t="s">
        <v>6820</v>
      </c>
      <c r="C980" s="3" t="s">
        <v>10992</v>
      </c>
      <c r="D980" s="3" t="s">
        <v>6886</v>
      </c>
      <c r="E980" s="32">
        <f>IF(ISNA(VLOOKUP(D980,[1]finalsorted!$A:$H,$E$5,FALSE))=TRUE,"terminated",(VLOOKUP(D980,[1]finalsorted!$A:$H,$E$5,FALSE)))</f>
        <v>1741415.2</v>
      </c>
    </row>
    <row r="981" spans="1:5" outlineLevel="3" x14ac:dyDescent="0.25">
      <c r="A981" s="15" t="s">
        <v>11052</v>
      </c>
      <c r="B981" s="15" t="s">
        <v>6820</v>
      </c>
      <c r="C981" s="3" t="s">
        <v>10992</v>
      </c>
      <c r="D981" s="3" t="s">
        <v>6887</v>
      </c>
      <c r="E981" s="32" t="str">
        <f>IF(ISNA(VLOOKUP(D981,[1]finalsorted!$A:$H,$E$5,FALSE))=TRUE,"terminated",(VLOOKUP(D981,[1]finalsorted!$A:$H,$E$5,FALSE)))</f>
        <v/>
      </c>
    </row>
    <row r="982" spans="1:5" outlineLevel="3" x14ac:dyDescent="0.25">
      <c r="A982" s="15" t="s">
        <v>11052</v>
      </c>
      <c r="B982" s="15" t="s">
        <v>6820</v>
      </c>
      <c r="C982" s="3" t="s">
        <v>10992</v>
      </c>
      <c r="D982" s="3" t="s">
        <v>6888</v>
      </c>
      <c r="E982" s="32" t="str">
        <f>IF(ISNA(VLOOKUP(D982,[1]finalsorted!$A:$H,$E$5,FALSE))=TRUE,"terminated",(VLOOKUP(D982,[1]finalsorted!$A:$H,$E$5,FALSE)))</f>
        <v/>
      </c>
    </row>
    <row r="983" spans="1:5" outlineLevel="3" x14ac:dyDescent="0.25">
      <c r="A983" s="15" t="s">
        <v>11052</v>
      </c>
      <c r="B983" s="15" t="s">
        <v>6820</v>
      </c>
      <c r="C983" s="3" t="s">
        <v>10992</v>
      </c>
      <c r="D983" s="3" t="s">
        <v>6889</v>
      </c>
      <c r="E983" s="32" t="str">
        <f>IF(ISNA(VLOOKUP(D983,[1]finalsorted!$A:$H,$E$5,FALSE))=TRUE,"terminated",(VLOOKUP(D983,[1]finalsorted!$A:$H,$E$5,FALSE)))</f>
        <v/>
      </c>
    </row>
    <row r="984" spans="1:5" outlineLevel="3" x14ac:dyDescent="0.25">
      <c r="A984" s="15" t="s">
        <v>11052</v>
      </c>
      <c r="B984" s="15" t="s">
        <v>6820</v>
      </c>
      <c r="C984" s="3" t="s">
        <v>10992</v>
      </c>
      <c r="D984" s="3" t="s">
        <v>6890</v>
      </c>
      <c r="E984" s="32" t="str">
        <f>IF(ISNA(VLOOKUP(D984,[1]finalsorted!$A:$H,$E$5,FALSE))=TRUE,"terminated",(VLOOKUP(D984,[1]finalsorted!$A:$H,$E$5,FALSE)))</f>
        <v/>
      </c>
    </row>
    <row r="985" spans="1:5" outlineLevel="3" x14ac:dyDescent="0.25">
      <c r="A985" s="15" t="s">
        <v>11052</v>
      </c>
      <c r="B985" s="15" t="s">
        <v>6820</v>
      </c>
      <c r="C985" s="3" t="s">
        <v>10992</v>
      </c>
      <c r="D985" s="3" t="s">
        <v>6891</v>
      </c>
      <c r="E985" s="32">
        <f>IF(ISNA(VLOOKUP(D985,[1]finalsorted!$A:$H,$E$5,FALSE))=TRUE,"terminated",(VLOOKUP(D985,[1]finalsorted!$A:$H,$E$5,FALSE)))</f>
        <v>3392055.32</v>
      </c>
    </row>
    <row r="986" spans="1:5" outlineLevel="3" x14ac:dyDescent="0.25">
      <c r="A986" s="15" t="s">
        <v>11052</v>
      </c>
      <c r="B986" s="15" t="s">
        <v>6820</v>
      </c>
      <c r="C986" s="3" t="s">
        <v>10992</v>
      </c>
      <c r="D986" s="3" t="s">
        <v>6892</v>
      </c>
      <c r="E986" s="32">
        <f>IF(ISNA(VLOOKUP(D986,[1]finalsorted!$A:$H,$E$5,FALSE))=TRUE,"terminated",(VLOOKUP(D986,[1]finalsorted!$A:$H,$E$5,FALSE)))</f>
        <v>733059.12</v>
      </c>
    </row>
    <row r="987" spans="1:5" outlineLevel="3" x14ac:dyDescent="0.25">
      <c r="A987" s="15" t="s">
        <v>11052</v>
      </c>
      <c r="B987" s="15" t="s">
        <v>6820</v>
      </c>
      <c r="C987" s="3" t="s">
        <v>10992</v>
      </c>
      <c r="D987" s="3" t="s">
        <v>6893</v>
      </c>
      <c r="E987" s="32" t="str">
        <f>IF(ISNA(VLOOKUP(D987,[1]finalsorted!$A:$H,$E$5,FALSE))=TRUE,"terminated",(VLOOKUP(D987,[1]finalsorted!$A:$H,$E$5,FALSE)))</f>
        <v/>
      </c>
    </row>
    <row r="988" spans="1:5" outlineLevel="3" x14ac:dyDescent="0.25">
      <c r="A988" s="15" t="s">
        <v>11052</v>
      </c>
      <c r="B988" s="15" t="s">
        <v>6820</v>
      </c>
      <c r="C988" s="3" t="s">
        <v>10992</v>
      </c>
      <c r="D988" s="3" t="s">
        <v>6894</v>
      </c>
      <c r="E988" s="32" t="str">
        <f>IF(ISNA(VLOOKUP(D988,[1]finalsorted!$A:$H,$E$5,FALSE))=TRUE,"terminated",(VLOOKUP(D988,[1]finalsorted!$A:$H,$E$5,FALSE)))</f>
        <v/>
      </c>
    </row>
    <row r="989" spans="1:5" outlineLevel="3" x14ac:dyDescent="0.25">
      <c r="A989" s="15" t="s">
        <v>11052</v>
      </c>
      <c r="B989" s="15" t="s">
        <v>6820</v>
      </c>
      <c r="C989" s="3" t="s">
        <v>10992</v>
      </c>
      <c r="D989" s="3" t="s">
        <v>6895</v>
      </c>
      <c r="E989" s="32" t="str">
        <f>IF(ISNA(VLOOKUP(D989,[1]finalsorted!$A:$H,$E$5,FALSE))=TRUE,"terminated",(VLOOKUP(D989,[1]finalsorted!$A:$H,$E$5,FALSE)))</f>
        <v/>
      </c>
    </row>
    <row r="990" spans="1:5" outlineLevel="3" x14ac:dyDescent="0.25">
      <c r="A990" s="15" t="s">
        <v>11052</v>
      </c>
      <c r="B990" s="15" t="s">
        <v>6820</v>
      </c>
      <c r="C990" s="3" t="s">
        <v>10992</v>
      </c>
      <c r="D990" s="3" t="s">
        <v>6896</v>
      </c>
      <c r="E990" s="32">
        <f>IF(ISNA(VLOOKUP(D990,[1]finalsorted!$A:$H,$E$5,FALSE))=TRUE,"terminated",(VLOOKUP(D990,[1]finalsorted!$A:$H,$E$5,FALSE)))</f>
        <v>390464.23</v>
      </c>
    </row>
    <row r="991" spans="1:5" outlineLevel="3" x14ac:dyDescent="0.25">
      <c r="A991" s="15" t="s">
        <v>11052</v>
      </c>
      <c r="B991" s="15" t="s">
        <v>6820</v>
      </c>
      <c r="C991" s="3" t="s">
        <v>10992</v>
      </c>
      <c r="D991" s="3" t="s">
        <v>6897</v>
      </c>
      <c r="E991" s="32" t="str">
        <f>IF(ISNA(VLOOKUP(D991,[1]finalsorted!$A:$H,$E$5,FALSE))=TRUE,"terminated",(VLOOKUP(D991,[1]finalsorted!$A:$H,$E$5,FALSE)))</f>
        <v/>
      </c>
    </row>
    <row r="992" spans="1:5" outlineLevel="3" x14ac:dyDescent="0.25">
      <c r="A992" s="15" t="s">
        <v>11052</v>
      </c>
      <c r="B992" s="15" t="s">
        <v>6820</v>
      </c>
      <c r="C992" s="3" t="s">
        <v>10992</v>
      </c>
      <c r="D992" s="3" t="s">
        <v>6898</v>
      </c>
      <c r="E992" s="32" t="str">
        <f>IF(ISNA(VLOOKUP(D992,[1]finalsorted!$A:$H,$E$5,FALSE))=TRUE,"terminated",(VLOOKUP(D992,[1]finalsorted!$A:$H,$E$5,FALSE)))</f>
        <v/>
      </c>
    </row>
    <row r="993" spans="1:5" outlineLevel="3" x14ac:dyDescent="0.25">
      <c r="A993" s="15" t="s">
        <v>11052</v>
      </c>
      <c r="B993" s="15" t="s">
        <v>6820</v>
      </c>
      <c r="C993" s="3" t="s">
        <v>10992</v>
      </c>
      <c r="D993" s="3" t="s">
        <v>6899</v>
      </c>
      <c r="E993" s="32" t="str">
        <f>IF(ISNA(VLOOKUP(D993,[1]finalsorted!$A:$H,$E$5,FALSE))=TRUE,"terminated",(VLOOKUP(D993,[1]finalsorted!$A:$H,$E$5,FALSE)))</f>
        <v/>
      </c>
    </row>
    <row r="994" spans="1:5" outlineLevel="3" x14ac:dyDescent="0.25">
      <c r="A994" s="15" t="s">
        <v>11052</v>
      </c>
      <c r="B994" s="15" t="s">
        <v>6820</v>
      </c>
      <c r="C994" s="3" t="s">
        <v>10992</v>
      </c>
      <c r="D994" s="3" t="s">
        <v>6900</v>
      </c>
      <c r="E994" s="32" t="str">
        <f>IF(ISNA(VLOOKUP(D994,[1]finalsorted!$A:$H,$E$5,FALSE))=TRUE,"terminated",(VLOOKUP(D994,[1]finalsorted!$A:$H,$E$5,FALSE)))</f>
        <v/>
      </c>
    </row>
    <row r="995" spans="1:5" outlineLevel="3" x14ac:dyDescent="0.25">
      <c r="A995" s="15" t="s">
        <v>11052</v>
      </c>
      <c r="B995" s="15" t="s">
        <v>6820</v>
      </c>
      <c r="C995" s="3" t="s">
        <v>10992</v>
      </c>
      <c r="D995" s="3" t="s">
        <v>6901</v>
      </c>
      <c r="E995" s="32" t="str">
        <f>IF(ISNA(VLOOKUP(D995,[1]finalsorted!$A:$H,$E$5,FALSE))=TRUE,"terminated",(VLOOKUP(D995,[1]finalsorted!$A:$H,$E$5,FALSE)))</f>
        <v/>
      </c>
    </row>
    <row r="996" spans="1:5" outlineLevel="3" x14ac:dyDescent="0.25">
      <c r="A996" s="15" t="s">
        <v>11052</v>
      </c>
      <c r="B996" s="15" t="s">
        <v>6820</v>
      </c>
      <c r="C996" s="3" t="s">
        <v>10992</v>
      </c>
      <c r="D996" s="3" t="s">
        <v>6902</v>
      </c>
      <c r="E996" s="32" t="str">
        <f>IF(ISNA(VLOOKUP(D996,[1]finalsorted!$A:$H,$E$5,FALSE))=TRUE,"terminated",(VLOOKUP(D996,[1]finalsorted!$A:$H,$E$5,FALSE)))</f>
        <v/>
      </c>
    </row>
    <row r="997" spans="1:5" outlineLevel="3" x14ac:dyDescent="0.25">
      <c r="A997" s="15" t="s">
        <v>11052</v>
      </c>
      <c r="B997" s="15" t="s">
        <v>6820</v>
      </c>
      <c r="C997" s="3" t="s">
        <v>10992</v>
      </c>
      <c r="D997" s="3" t="s">
        <v>6903</v>
      </c>
      <c r="E997" s="32" t="str">
        <f>IF(ISNA(VLOOKUP(D997,[1]finalsorted!$A:$H,$E$5,FALSE))=TRUE,"terminated",(VLOOKUP(D997,[1]finalsorted!$A:$H,$E$5,FALSE)))</f>
        <v/>
      </c>
    </row>
    <row r="998" spans="1:5" outlineLevel="3" x14ac:dyDescent="0.25">
      <c r="A998" s="15" t="s">
        <v>11052</v>
      </c>
      <c r="B998" s="15" t="s">
        <v>6820</v>
      </c>
      <c r="C998" s="3" t="s">
        <v>10992</v>
      </c>
      <c r="D998" s="3" t="s">
        <v>6904</v>
      </c>
      <c r="E998" s="32" t="str">
        <f>IF(ISNA(VLOOKUP(D998,[1]finalsorted!$A:$H,$E$5,FALSE))=TRUE,"terminated",(VLOOKUP(D998,[1]finalsorted!$A:$H,$E$5,FALSE)))</f>
        <v/>
      </c>
    </row>
    <row r="999" spans="1:5" outlineLevel="3" x14ac:dyDescent="0.25">
      <c r="A999" s="15" t="s">
        <v>11052</v>
      </c>
      <c r="B999" s="15" t="s">
        <v>6820</v>
      </c>
      <c r="C999" s="3" t="s">
        <v>10992</v>
      </c>
      <c r="D999" s="3" t="s">
        <v>6905</v>
      </c>
      <c r="E999" s="32">
        <f>IF(ISNA(VLOOKUP(D999,[1]finalsorted!$A:$H,$E$5,FALSE))=TRUE,"terminated",(VLOOKUP(D999,[1]finalsorted!$A:$H,$E$5,FALSE)))</f>
        <v>448526.97</v>
      </c>
    </row>
    <row r="1000" spans="1:5" outlineLevel="3" x14ac:dyDescent="0.25">
      <c r="A1000" s="15" t="s">
        <v>11052</v>
      </c>
      <c r="B1000" s="15" t="s">
        <v>6820</v>
      </c>
      <c r="C1000" s="3" t="s">
        <v>10992</v>
      </c>
      <c r="D1000" s="3" t="s">
        <v>6906</v>
      </c>
      <c r="E1000" s="32" t="str">
        <f>IF(ISNA(VLOOKUP(D1000,[1]finalsorted!$A:$H,$E$5,FALSE))=TRUE,"terminated",(VLOOKUP(D1000,[1]finalsorted!$A:$H,$E$5,FALSE)))</f>
        <v/>
      </c>
    </row>
    <row r="1001" spans="1:5" outlineLevel="3" x14ac:dyDescent="0.25">
      <c r="A1001" s="15" t="s">
        <v>11052</v>
      </c>
      <c r="B1001" s="15" t="s">
        <v>6820</v>
      </c>
      <c r="C1001" s="3" t="s">
        <v>10992</v>
      </c>
      <c r="D1001" s="3" t="s">
        <v>6907</v>
      </c>
      <c r="E1001" s="32" t="str">
        <f>IF(ISNA(VLOOKUP(D1001,[1]finalsorted!$A:$H,$E$5,FALSE))=TRUE,"terminated",(VLOOKUP(D1001,[1]finalsorted!$A:$H,$E$5,FALSE)))</f>
        <v/>
      </c>
    </row>
    <row r="1002" spans="1:5" outlineLevel="3" x14ac:dyDescent="0.25">
      <c r="A1002" s="15" t="s">
        <v>11052</v>
      </c>
      <c r="B1002" s="15" t="s">
        <v>6820</v>
      </c>
      <c r="C1002" s="3" t="s">
        <v>10992</v>
      </c>
      <c r="D1002" s="3" t="s">
        <v>6908</v>
      </c>
      <c r="E1002" s="32" t="str">
        <f>IF(ISNA(VLOOKUP(D1002,[1]finalsorted!$A:$H,$E$5,FALSE))=TRUE,"terminated",(VLOOKUP(D1002,[1]finalsorted!$A:$H,$E$5,FALSE)))</f>
        <v/>
      </c>
    </row>
    <row r="1003" spans="1:5" outlineLevel="3" x14ac:dyDescent="0.25">
      <c r="A1003" s="15" t="s">
        <v>11052</v>
      </c>
      <c r="B1003" s="15" t="s">
        <v>6820</v>
      </c>
      <c r="C1003" s="3" t="s">
        <v>10992</v>
      </c>
      <c r="D1003" s="3" t="s">
        <v>6909</v>
      </c>
      <c r="E1003" s="32" t="str">
        <f>IF(ISNA(VLOOKUP(D1003,[1]finalsorted!$A:$H,$E$5,FALSE))=TRUE,"terminated",(VLOOKUP(D1003,[1]finalsorted!$A:$H,$E$5,FALSE)))</f>
        <v/>
      </c>
    </row>
    <row r="1004" spans="1:5" outlineLevel="3" x14ac:dyDescent="0.25">
      <c r="A1004" s="15" t="s">
        <v>11052</v>
      </c>
      <c r="B1004" s="15" t="s">
        <v>6820</v>
      </c>
      <c r="C1004" s="3" t="s">
        <v>10992</v>
      </c>
      <c r="D1004" s="3" t="s">
        <v>6910</v>
      </c>
      <c r="E1004" s="32" t="str">
        <f>IF(ISNA(VLOOKUP(D1004,[1]finalsorted!$A:$H,$E$5,FALSE))=TRUE,"terminated",(VLOOKUP(D1004,[1]finalsorted!$A:$H,$E$5,FALSE)))</f>
        <v/>
      </c>
    </row>
    <row r="1005" spans="1:5" outlineLevel="3" x14ac:dyDescent="0.25">
      <c r="A1005" s="15" t="s">
        <v>11052</v>
      </c>
      <c r="B1005" s="15" t="s">
        <v>6820</v>
      </c>
      <c r="C1005" s="3" t="s">
        <v>10992</v>
      </c>
      <c r="D1005" s="3" t="s">
        <v>6911</v>
      </c>
      <c r="E1005" s="32">
        <f>IF(ISNA(VLOOKUP(D1005,[1]finalsorted!$A:$H,$E$5,FALSE))=TRUE,"terminated",(VLOOKUP(D1005,[1]finalsorted!$A:$H,$E$5,FALSE)))</f>
        <v>1107189.3600000001</v>
      </c>
    </row>
    <row r="1006" spans="1:5" outlineLevel="3" x14ac:dyDescent="0.25">
      <c r="A1006" s="15" t="s">
        <v>11052</v>
      </c>
      <c r="B1006" s="15" t="s">
        <v>6820</v>
      </c>
      <c r="C1006" s="3" t="s">
        <v>10992</v>
      </c>
      <c r="D1006" s="3" t="s">
        <v>6912</v>
      </c>
      <c r="E1006" s="32" t="str">
        <f>IF(ISNA(VLOOKUP(D1006,[1]finalsorted!$A:$H,$E$5,FALSE))=TRUE,"terminated",(VLOOKUP(D1006,[1]finalsorted!$A:$H,$E$5,FALSE)))</f>
        <v/>
      </c>
    </row>
    <row r="1007" spans="1:5" outlineLevel="3" x14ac:dyDescent="0.25">
      <c r="A1007" s="15" t="s">
        <v>11052</v>
      </c>
      <c r="B1007" s="15" t="s">
        <v>6820</v>
      </c>
      <c r="C1007" s="3" t="s">
        <v>10992</v>
      </c>
      <c r="D1007" s="3" t="s">
        <v>6913</v>
      </c>
      <c r="E1007" s="32" t="str">
        <f>IF(ISNA(VLOOKUP(D1007,[1]finalsorted!$A:$H,$E$5,FALSE))=TRUE,"terminated",(VLOOKUP(D1007,[1]finalsorted!$A:$H,$E$5,FALSE)))</f>
        <v/>
      </c>
    </row>
    <row r="1008" spans="1:5" outlineLevel="3" x14ac:dyDescent="0.25">
      <c r="A1008" s="15" t="s">
        <v>11052</v>
      </c>
      <c r="B1008" s="15" t="s">
        <v>6820</v>
      </c>
      <c r="C1008" s="3" t="s">
        <v>10992</v>
      </c>
      <c r="D1008" s="3" t="s">
        <v>6914</v>
      </c>
      <c r="E1008" s="32">
        <f>IF(ISNA(VLOOKUP(D1008,[1]finalsorted!$A:$H,$E$5,FALSE))=TRUE,"terminated",(VLOOKUP(D1008,[1]finalsorted!$A:$H,$E$5,FALSE)))</f>
        <v>456254.38</v>
      </c>
    </row>
    <row r="1009" spans="1:5" outlineLevel="3" x14ac:dyDescent="0.25">
      <c r="A1009" s="15" t="s">
        <v>11052</v>
      </c>
      <c r="B1009" s="15" t="s">
        <v>6820</v>
      </c>
      <c r="C1009" s="3" t="s">
        <v>10992</v>
      </c>
      <c r="D1009" s="3" t="s">
        <v>6915</v>
      </c>
      <c r="E1009" s="32" t="str">
        <f>IF(ISNA(VLOOKUP(D1009,[1]finalsorted!$A:$H,$E$5,FALSE))=TRUE,"terminated",(VLOOKUP(D1009,[1]finalsorted!$A:$H,$E$5,FALSE)))</f>
        <v/>
      </c>
    </row>
    <row r="1010" spans="1:5" outlineLevel="3" x14ac:dyDescent="0.25">
      <c r="A1010" s="15" t="s">
        <v>11052</v>
      </c>
      <c r="B1010" s="15" t="s">
        <v>6820</v>
      </c>
      <c r="C1010" s="3" t="s">
        <v>10992</v>
      </c>
      <c r="D1010" s="3" t="s">
        <v>6916</v>
      </c>
      <c r="E1010" s="32" t="str">
        <f>IF(ISNA(VLOOKUP(D1010,[1]finalsorted!$A:$H,$E$5,FALSE))=TRUE,"terminated",(VLOOKUP(D1010,[1]finalsorted!$A:$H,$E$5,FALSE)))</f>
        <v/>
      </c>
    </row>
    <row r="1011" spans="1:5" outlineLevel="3" x14ac:dyDescent="0.25">
      <c r="A1011" s="15" t="s">
        <v>11052</v>
      </c>
      <c r="B1011" s="15" t="s">
        <v>6820</v>
      </c>
      <c r="C1011" s="3" t="s">
        <v>10992</v>
      </c>
      <c r="D1011" s="3" t="s">
        <v>6917</v>
      </c>
      <c r="E1011" s="32" t="str">
        <f>IF(ISNA(VLOOKUP(D1011,[1]finalsorted!$A:$H,$E$5,FALSE))=TRUE,"terminated",(VLOOKUP(D1011,[1]finalsorted!$A:$H,$E$5,FALSE)))</f>
        <v/>
      </c>
    </row>
    <row r="1012" spans="1:5" outlineLevel="3" x14ac:dyDescent="0.25">
      <c r="A1012" s="15" t="s">
        <v>11052</v>
      </c>
      <c r="B1012" s="15" t="s">
        <v>6820</v>
      </c>
      <c r="C1012" s="3" t="s">
        <v>10992</v>
      </c>
      <c r="D1012" s="3" t="s">
        <v>6918</v>
      </c>
      <c r="E1012" s="32" t="str">
        <f>IF(ISNA(VLOOKUP(D1012,[1]finalsorted!$A:$H,$E$5,FALSE))=TRUE,"terminated",(VLOOKUP(D1012,[1]finalsorted!$A:$H,$E$5,FALSE)))</f>
        <v/>
      </c>
    </row>
    <row r="1013" spans="1:5" outlineLevel="3" x14ac:dyDescent="0.25">
      <c r="A1013" s="15" t="s">
        <v>11052</v>
      </c>
      <c r="B1013" s="15" t="s">
        <v>6820</v>
      </c>
      <c r="C1013" s="3" t="s">
        <v>10992</v>
      </c>
      <c r="D1013" s="3" t="s">
        <v>6919</v>
      </c>
      <c r="E1013" s="32" t="str">
        <f>IF(ISNA(VLOOKUP(D1013,[1]finalsorted!$A:$H,$E$5,FALSE))=TRUE,"terminated",(VLOOKUP(D1013,[1]finalsorted!$A:$H,$E$5,FALSE)))</f>
        <v/>
      </c>
    </row>
    <row r="1014" spans="1:5" outlineLevel="3" x14ac:dyDescent="0.25">
      <c r="A1014" s="15" t="s">
        <v>11052</v>
      </c>
      <c r="B1014" s="15" t="s">
        <v>6820</v>
      </c>
      <c r="C1014" s="3" t="s">
        <v>10992</v>
      </c>
      <c r="D1014" s="3" t="s">
        <v>6920</v>
      </c>
      <c r="E1014" s="32" t="str">
        <f>IF(ISNA(VLOOKUP(D1014,[1]finalsorted!$A:$H,$E$5,FALSE))=TRUE,"terminated",(VLOOKUP(D1014,[1]finalsorted!$A:$H,$E$5,FALSE)))</f>
        <v/>
      </c>
    </row>
    <row r="1015" spans="1:5" outlineLevel="3" x14ac:dyDescent="0.25">
      <c r="A1015" s="15" t="s">
        <v>11052</v>
      </c>
      <c r="B1015" s="15" t="s">
        <v>6820</v>
      </c>
      <c r="C1015" s="3" t="s">
        <v>10992</v>
      </c>
      <c r="D1015" s="3" t="s">
        <v>6921</v>
      </c>
      <c r="E1015" s="32">
        <f>IF(ISNA(VLOOKUP(D1015,[1]finalsorted!$A:$H,$E$5,FALSE))=TRUE,"terminated",(VLOOKUP(D1015,[1]finalsorted!$A:$H,$E$5,FALSE)))</f>
        <v>1504502.96</v>
      </c>
    </row>
    <row r="1016" spans="1:5" outlineLevel="3" x14ac:dyDescent="0.25">
      <c r="A1016" s="15" t="s">
        <v>11052</v>
      </c>
      <c r="B1016" s="15" t="s">
        <v>6820</v>
      </c>
      <c r="C1016" s="3" t="s">
        <v>10992</v>
      </c>
      <c r="D1016" s="3" t="s">
        <v>6922</v>
      </c>
      <c r="E1016" s="32">
        <f>IF(ISNA(VLOOKUP(D1016,[1]finalsorted!$A:$H,$E$5,FALSE))=TRUE,"terminated",(VLOOKUP(D1016,[1]finalsorted!$A:$H,$E$5,FALSE)))</f>
        <v>45235.13</v>
      </c>
    </row>
    <row r="1017" spans="1:5" outlineLevel="3" x14ac:dyDescent="0.25">
      <c r="A1017" s="15" t="s">
        <v>11052</v>
      </c>
      <c r="B1017" s="15" t="s">
        <v>6820</v>
      </c>
      <c r="C1017" s="3" t="s">
        <v>10992</v>
      </c>
      <c r="D1017" s="3" t="s">
        <v>6923</v>
      </c>
      <c r="E1017" s="32" t="str">
        <f>IF(ISNA(VLOOKUP(D1017,[1]finalsorted!$A:$H,$E$5,FALSE))=TRUE,"terminated",(VLOOKUP(D1017,[1]finalsorted!$A:$H,$E$5,FALSE)))</f>
        <v/>
      </c>
    </row>
    <row r="1018" spans="1:5" outlineLevel="3" x14ac:dyDescent="0.25">
      <c r="A1018" s="15" t="s">
        <v>11052</v>
      </c>
      <c r="B1018" s="15" t="s">
        <v>6820</v>
      </c>
      <c r="C1018" s="3" t="s">
        <v>10992</v>
      </c>
      <c r="D1018" s="3" t="s">
        <v>6924</v>
      </c>
      <c r="E1018" s="32" t="str">
        <f>IF(ISNA(VLOOKUP(D1018,[1]finalsorted!$A:$H,$E$5,FALSE))=TRUE,"terminated",(VLOOKUP(D1018,[1]finalsorted!$A:$H,$E$5,FALSE)))</f>
        <v/>
      </c>
    </row>
    <row r="1019" spans="1:5" outlineLevel="3" x14ac:dyDescent="0.25">
      <c r="A1019" s="15" t="s">
        <v>11052</v>
      </c>
      <c r="B1019" s="15" t="s">
        <v>6820</v>
      </c>
      <c r="C1019" s="3" t="s">
        <v>10992</v>
      </c>
      <c r="D1019" s="3" t="s">
        <v>6925</v>
      </c>
      <c r="E1019" s="32">
        <f>IF(ISNA(VLOOKUP(D1019,[1]finalsorted!$A:$H,$E$5,FALSE))=TRUE,"terminated",(VLOOKUP(D1019,[1]finalsorted!$A:$H,$E$5,FALSE)))</f>
        <v>340745.83</v>
      </c>
    </row>
    <row r="1020" spans="1:5" outlineLevel="3" x14ac:dyDescent="0.25">
      <c r="A1020" s="15" t="s">
        <v>11052</v>
      </c>
      <c r="B1020" s="15" t="s">
        <v>6820</v>
      </c>
      <c r="C1020" s="3" t="s">
        <v>10992</v>
      </c>
      <c r="D1020" s="3" t="s">
        <v>6926</v>
      </c>
      <c r="E1020" s="32" t="str">
        <f>IF(ISNA(VLOOKUP(D1020,[1]finalsorted!$A:$H,$E$5,FALSE))=TRUE,"terminated",(VLOOKUP(D1020,[1]finalsorted!$A:$H,$E$5,FALSE)))</f>
        <v/>
      </c>
    </row>
    <row r="1021" spans="1:5" outlineLevel="3" x14ac:dyDescent="0.25">
      <c r="A1021" s="15" t="s">
        <v>11052</v>
      </c>
      <c r="B1021" s="15" t="s">
        <v>6820</v>
      </c>
      <c r="C1021" s="3" t="s">
        <v>10992</v>
      </c>
      <c r="D1021" s="3" t="s">
        <v>6927</v>
      </c>
      <c r="E1021" s="32" t="str">
        <f>IF(ISNA(VLOOKUP(D1021,[1]finalsorted!$A:$H,$E$5,FALSE))=TRUE,"terminated",(VLOOKUP(D1021,[1]finalsorted!$A:$H,$E$5,FALSE)))</f>
        <v/>
      </c>
    </row>
    <row r="1022" spans="1:5" outlineLevel="3" x14ac:dyDescent="0.25">
      <c r="A1022" s="15" t="s">
        <v>11052</v>
      </c>
      <c r="B1022" s="15" t="s">
        <v>6820</v>
      </c>
      <c r="C1022" s="3" t="s">
        <v>10992</v>
      </c>
      <c r="D1022" s="3" t="s">
        <v>6928</v>
      </c>
      <c r="E1022" s="32">
        <f>IF(ISNA(VLOOKUP(D1022,[1]finalsorted!$A:$H,$E$5,FALSE))=TRUE,"terminated",(VLOOKUP(D1022,[1]finalsorted!$A:$H,$E$5,FALSE)))</f>
        <v>818205.36</v>
      </c>
    </row>
    <row r="1023" spans="1:5" outlineLevel="3" x14ac:dyDescent="0.25">
      <c r="A1023" s="15" t="s">
        <v>11052</v>
      </c>
      <c r="B1023" s="15" t="s">
        <v>6820</v>
      </c>
      <c r="C1023" s="3" t="s">
        <v>10992</v>
      </c>
      <c r="D1023" s="3" t="s">
        <v>6929</v>
      </c>
      <c r="E1023" s="32" t="str">
        <f>IF(ISNA(VLOOKUP(D1023,[1]finalsorted!$A:$H,$E$5,FALSE))=TRUE,"terminated",(VLOOKUP(D1023,[1]finalsorted!$A:$H,$E$5,FALSE)))</f>
        <v/>
      </c>
    </row>
    <row r="1024" spans="1:5" outlineLevel="3" x14ac:dyDescent="0.25">
      <c r="A1024" s="15" t="s">
        <v>11052</v>
      </c>
      <c r="B1024" s="15" t="s">
        <v>6820</v>
      </c>
      <c r="C1024" s="3" t="s">
        <v>10992</v>
      </c>
      <c r="D1024" s="3" t="s">
        <v>6930</v>
      </c>
      <c r="E1024" s="32">
        <f>IF(ISNA(VLOOKUP(D1024,[1]finalsorted!$A:$H,$E$5,FALSE))=TRUE,"terminated",(VLOOKUP(D1024,[1]finalsorted!$A:$H,$E$5,FALSE)))</f>
        <v>625055.5</v>
      </c>
    </row>
    <row r="1025" spans="1:5" outlineLevel="3" x14ac:dyDescent="0.25">
      <c r="A1025" s="15" t="s">
        <v>11052</v>
      </c>
      <c r="B1025" s="15" t="s">
        <v>6820</v>
      </c>
      <c r="C1025" s="3" t="s">
        <v>10992</v>
      </c>
      <c r="D1025" s="3" t="s">
        <v>6931</v>
      </c>
      <c r="E1025" s="32" t="str">
        <f>IF(ISNA(VLOOKUP(D1025,[1]finalsorted!$A:$H,$E$5,FALSE))=TRUE,"terminated",(VLOOKUP(D1025,[1]finalsorted!$A:$H,$E$5,FALSE)))</f>
        <v/>
      </c>
    </row>
    <row r="1026" spans="1:5" outlineLevel="3" x14ac:dyDescent="0.25">
      <c r="A1026" s="15" t="s">
        <v>11052</v>
      </c>
      <c r="B1026" s="15" t="s">
        <v>6820</v>
      </c>
      <c r="C1026" s="3" t="s">
        <v>10992</v>
      </c>
      <c r="D1026" s="3" t="s">
        <v>6932</v>
      </c>
      <c r="E1026" s="32" t="str">
        <f>IF(ISNA(VLOOKUP(D1026,[1]finalsorted!$A:$H,$E$5,FALSE))=TRUE,"terminated",(VLOOKUP(D1026,[1]finalsorted!$A:$H,$E$5,FALSE)))</f>
        <v/>
      </c>
    </row>
    <row r="1027" spans="1:5" outlineLevel="3" x14ac:dyDescent="0.25">
      <c r="A1027" s="15" t="s">
        <v>11052</v>
      </c>
      <c r="B1027" s="15" t="s">
        <v>6820</v>
      </c>
      <c r="C1027" s="3" t="s">
        <v>10992</v>
      </c>
      <c r="D1027" s="3" t="s">
        <v>11131</v>
      </c>
      <c r="E1027" s="32">
        <f>IF(ISNA(VLOOKUP(D1027,[1]finalsorted!$A:$H,$E$5,FALSE))=TRUE,"terminated",(VLOOKUP(D1027,[1]finalsorted!$A:$H,$E$5,FALSE)))</f>
        <v>139412312.44000003</v>
      </c>
    </row>
    <row r="1028" spans="1:5" outlineLevel="2" x14ac:dyDescent="0.25">
      <c r="A1028" s="15"/>
      <c r="B1028" s="15" t="s">
        <v>6820</v>
      </c>
      <c r="C1028" s="3" t="s">
        <v>10992</v>
      </c>
      <c r="D1028" s="3" t="s">
        <v>11216</v>
      </c>
      <c r="E1028" s="32">
        <f>IF(ISNA(VLOOKUP(D1028,[1]finalsorted!$A:$H,$E$5,FALSE))=TRUE,"terminated",(VLOOKUP(D1028,[1]finalsorted!$A:$H,$E$5,FALSE)))</f>
        <v>166625617.64000002</v>
      </c>
    </row>
    <row r="1029" spans="1:5" outlineLevel="3" x14ac:dyDescent="0.25">
      <c r="A1029" s="15" t="s">
        <v>11052</v>
      </c>
      <c r="B1029" s="15" t="s">
        <v>7308</v>
      </c>
      <c r="C1029" s="3" t="s">
        <v>10997</v>
      </c>
      <c r="D1029" s="3" t="s">
        <v>7307</v>
      </c>
      <c r="E1029" s="32" t="str">
        <f>IF(ISNA(VLOOKUP(D1029,[1]finalsorted!$A:$H,$E$5,FALSE))=TRUE,"terminated",(VLOOKUP(D1029,[1]finalsorted!$A:$H,$E$5,FALSE)))</f>
        <v/>
      </c>
    </row>
    <row r="1030" spans="1:5" outlineLevel="3" x14ac:dyDescent="0.25">
      <c r="A1030" s="15" t="s">
        <v>11052</v>
      </c>
      <c r="B1030" s="15" t="s">
        <v>7308</v>
      </c>
      <c r="C1030" s="3" t="s">
        <v>10997</v>
      </c>
      <c r="D1030" s="3" t="s">
        <v>7309</v>
      </c>
      <c r="E1030" s="32" t="str">
        <f>IF(ISNA(VLOOKUP(D1030,[1]finalsorted!$A:$H,$E$5,FALSE))=TRUE,"terminated",(VLOOKUP(D1030,[1]finalsorted!$A:$H,$E$5,FALSE)))</f>
        <v/>
      </c>
    </row>
    <row r="1031" spans="1:5" outlineLevel="3" x14ac:dyDescent="0.25">
      <c r="A1031" s="15" t="s">
        <v>11052</v>
      </c>
      <c r="B1031" s="15" t="s">
        <v>7308</v>
      </c>
      <c r="C1031" s="3" t="s">
        <v>10997</v>
      </c>
      <c r="D1031" s="3" t="s">
        <v>7310</v>
      </c>
      <c r="E1031" s="32" t="str">
        <f>IF(ISNA(VLOOKUP(D1031,[1]finalsorted!$A:$H,$E$5,FALSE))=TRUE,"terminated",(VLOOKUP(D1031,[1]finalsorted!$A:$H,$E$5,FALSE)))</f>
        <v/>
      </c>
    </row>
    <row r="1032" spans="1:5" outlineLevel="3" x14ac:dyDescent="0.25">
      <c r="A1032" s="15" t="s">
        <v>11052</v>
      </c>
      <c r="B1032" s="15" t="s">
        <v>7308</v>
      </c>
      <c r="C1032" s="3" t="s">
        <v>10997</v>
      </c>
      <c r="D1032" s="3" t="s">
        <v>7311</v>
      </c>
      <c r="E1032" s="32" t="str">
        <f>IF(ISNA(VLOOKUP(D1032,[1]finalsorted!$A:$H,$E$5,FALSE))=TRUE,"terminated",(VLOOKUP(D1032,[1]finalsorted!$A:$H,$E$5,FALSE)))</f>
        <v/>
      </c>
    </row>
    <row r="1033" spans="1:5" outlineLevel="3" x14ac:dyDescent="0.25">
      <c r="A1033" s="15" t="s">
        <v>11052</v>
      </c>
      <c r="B1033" s="15" t="s">
        <v>7308</v>
      </c>
      <c r="C1033" s="3" t="s">
        <v>10997</v>
      </c>
      <c r="D1033" s="3" t="s">
        <v>7312</v>
      </c>
      <c r="E1033" s="32" t="str">
        <f>IF(ISNA(VLOOKUP(D1033,[1]finalsorted!$A:$H,$E$5,FALSE))=TRUE,"terminated",(VLOOKUP(D1033,[1]finalsorted!$A:$H,$E$5,FALSE)))</f>
        <v/>
      </c>
    </row>
    <row r="1034" spans="1:5" outlineLevel="3" x14ac:dyDescent="0.25">
      <c r="A1034" s="15" t="s">
        <v>11052</v>
      </c>
      <c r="B1034" s="15" t="s">
        <v>7308</v>
      </c>
      <c r="C1034" s="3" t="s">
        <v>10997</v>
      </c>
      <c r="D1034" s="3" t="s">
        <v>7313</v>
      </c>
      <c r="E1034" s="32" t="str">
        <f>IF(ISNA(VLOOKUP(D1034,[1]finalsorted!$A:$H,$E$5,FALSE))=TRUE,"terminated",(VLOOKUP(D1034,[1]finalsorted!$A:$H,$E$5,FALSE)))</f>
        <v/>
      </c>
    </row>
    <row r="1035" spans="1:5" outlineLevel="3" x14ac:dyDescent="0.25">
      <c r="A1035" s="15" t="s">
        <v>11052</v>
      </c>
      <c r="B1035" s="15" t="s">
        <v>7308</v>
      </c>
      <c r="C1035" s="3" t="s">
        <v>10997</v>
      </c>
      <c r="D1035" s="3" t="s">
        <v>7314</v>
      </c>
      <c r="E1035" s="32" t="str">
        <f>IF(ISNA(VLOOKUP(D1035,[1]finalsorted!$A:$H,$E$5,FALSE))=TRUE,"terminated",(VLOOKUP(D1035,[1]finalsorted!$A:$H,$E$5,FALSE)))</f>
        <v/>
      </c>
    </row>
    <row r="1036" spans="1:5" outlineLevel="3" x14ac:dyDescent="0.25">
      <c r="A1036" s="15" t="s">
        <v>11052</v>
      </c>
      <c r="B1036" s="15" t="s">
        <v>7308</v>
      </c>
      <c r="C1036" s="3" t="s">
        <v>10997</v>
      </c>
      <c r="D1036" s="3" t="s">
        <v>7315</v>
      </c>
      <c r="E1036" s="32" t="str">
        <f>IF(ISNA(VLOOKUP(D1036,[1]finalsorted!$A:$H,$E$5,FALSE))=TRUE,"terminated",(VLOOKUP(D1036,[1]finalsorted!$A:$H,$E$5,FALSE)))</f>
        <v/>
      </c>
    </row>
    <row r="1037" spans="1:5" outlineLevel="3" x14ac:dyDescent="0.25">
      <c r="A1037" s="15" t="s">
        <v>11052</v>
      </c>
      <c r="B1037" s="15" t="s">
        <v>7308</v>
      </c>
      <c r="C1037" s="3" t="s">
        <v>10997</v>
      </c>
      <c r="D1037" s="3" t="s">
        <v>7316</v>
      </c>
      <c r="E1037" s="32">
        <f>IF(ISNA(VLOOKUP(D1037,[1]finalsorted!$A:$H,$E$5,FALSE))=TRUE,"terminated",(VLOOKUP(D1037,[1]finalsorted!$A:$H,$E$5,FALSE)))</f>
        <v>1226738.32</v>
      </c>
    </row>
    <row r="1038" spans="1:5" outlineLevel="3" x14ac:dyDescent="0.25">
      <c r="A1038" s="15" t="s">
        <v>11052</v>
      </c>
      <c r="B1038" s="15" t="s">
        <v>7308</v>
      </c>
      <c r="C1038" s="3" t="s">
        <v>10997</v>
      </c>
      <c r="D1038" s="3" t="s">
        <v>7317</v>
      </c>
      <c r="E1038" s="32">
        <f>IF(ISNA(VLOOKUP(D1038,[1]finalsorted!$A:$H,$E$5,FALSE))=TRUE,"terminated",(VLOOKUP(D1038,[1]finalsorted!$A:$H,$E$5,FALSE)))</f>
        <v>65851.990000000005</v>
      </c>
    </row>
    <row r="1039" spans="1:5" outlineLevel="3" x14ac:dyDescent="0.25">
      <c r="A1039" s="15" t="s">
        <v>11052</v>
      </c>
      <c r="B1039" s="15" t="s">
        <v>7308</v>
      </c>
      <c r="C1039" s="3" t="s">
        <v>10997</v>
      </c>
      <c r="D1039" s="3" t="s">
        <v>7318</v>
      </c>
      <c r="E1039" s="32">
        <f>IF(ISNA(VLOOKUP(D1039,[1]finalsorted!$A:$H,$E$5,FALSE))=TRUE,"terminated",(VLOOKUP(D1039,[1]finalsorted!$A:$H,$E$5,FALSE)))</f>
        <v>85024.23</v>
      </c>
    </row>
    <row r="1040" spans="1:5" outlineLevel="3" x14ac:dyDescent="0.25">
      <c r="A1040" s="15" t="s">
        <v>11052</v>
      </c>
      <c r="B1040" s="15" t="s">
        <v>7308</v>
      </c>
      <c r="C1040" s="3" t="s">
        <v>10997</v>
      </c>
      <c r="D1040" s="3" t="s">
        <v>7319</v>
      </c>
      <c r="E1040" s="32">
        <f>IF(ISNA(VLOOKUP(D1040,[1]finalsorted!$A:$H,$E$5,FALSE))=TRUE,"terminated",(VLOOKUP(D1040,[1]finalsorted!$A:$H,$E$5,FALSE)))</f>
        <v>2185141.7799999998</v>
      </c>
    </row>
    <row r="1041" spans="1:5" outlineLevel="3" x14ac:dyDescent="0.25">
      <c r="A1041" s="15" t="s">
        <v>11052</v>
      </c>
      <c r="B1041" s="15" t="s">
        <v>7308</v>
      </c>
      <c r="C1041" s="3" t="s">
        <v>10997</v>
      </c>
      <c r="D1041" s="3" t="s">
        <v>7320</v>
      </c>
      <c r="E1041" s="32" t="str">
        <f>IF(ISNA(VLOOKUP(D1041,[1]finalsorted!$A:$H,$E$5,FALSE))=TRUE,"terminated",(VLOOKUP(D1041,[1]finalsorted!$A:$H,$E$5,FALSE)))</f>
        <v/>
      </c>
    </row>
    <row r="1042" spans="1:5" outlineLevel="3" x14ac:dyDescent="0.25">
      <c r="A1042" s="15" t="s">
        <v>11052</v>
      </c>
      <c r="B1042" s="15" t="s">
        <v>7308</v>
      </c>
      <c r="C1042" s="3" t="s">
        <v>10997</v>
      </c>
      <c r="D1042" s="3" t="s">
        <v>7321</v>
      </c>
      <c r="E1042" s="32" t="str">
        <f>IF(ISNA(VLOOKUP(D1042,[1]finalsorted!$A:$H,$E$5,FALSE))=TRUE,"terminated",(VLOOKUP(D1042,[1]finalsorted!$A:$H,$E$5,FALSE)))</f>
        <v/>
      </c>
    </row>
    <row r="1043" spans="1:5" outlineLevel="3" x14ac:dyDescent="0.25">
      <c r="A1043" s="15" t="s">
        <v>11052</v>
      </c>
      <c r="B1043" s="15" t="s">
        <v>7308</v>
      </c>
      <c r="C1043" s="3" t="s">
        <v>10997</v>
      </c>
      <c r="D1043" s="3" t="s">
        <v>7322</v>
      </c>
      <c r="E1043" s="32" t="str">
        <f>IF(ISNA(VLOOKUP(D1043,[1]finalsorted!$A:$H,$E$5,FALSE))=TRUE,"terminated",(VLOOKUP(D1043,[1]finalsorted!$A:$H,$E$5,FALSE)))</f>
        <v/>
      </c>
    </row>
    <row r="1044" spans="1:5" outlineLevel="3" x14ac:dyDescent="0.25">
      <c r="A1044" s="15" t="s">
        <v>11052</v>
      </c>
      <c r="B1044" s="15" t="s">
        <v>7308</v>
      </c>
      <c r="C1044" s="3" t="s">
        <v>10997</v>
      </c>
      <c r="D1044" s="3" t="s">
        <v>7323</v>
      </c>
      <c r="E1044" s="32" t="str">
        <f>IF(ISNA(VLOOKUP(D1044,[1]finalsorted!$A:$H,$E$5,FALSE))=TRUE,"terminated",(VLOOKUP(D1044,[1]finalsorted!$A:$H,$E$5,FALSE)))</f>
        <v/>
      </c>
    </row>
    <row r="1045" spans="1:5" outlineLevel="3" x14ac:dyDescent="0.25">
      <c r="A1045" s="15" t="s">
        <v>11052</v>
      </c>
      <c r="B1045" s="15" t="s">
        <v>7308</v>
      </c>
      <c r="C1045" s="3" t="s">
        <v>10997</v>
      </c>
      <c r="D1045" s="3" t="s">
        <v>7324</v>
      </c>
      <c r="E1045" s="32" t="str">
        <f>IF(ISNA(VLOOKUP(D1045,[1]finalsorted!$A:$H,$E$5,FALSE))=TRUE,"terminated",(VLOOKUP(D1045,[1]finalsorted!$A:$H,$E$5,FALSE)))</f>
        <v/>
      </c>
    </row>
    <row r="1046" spans="1:5" outlineLevel="3" x14ac:dyDescent="0.25">
      <c r="A1046" s="15" t="s">
        <v>11052</v>
      </c>
      <c r="B1046" s="15" t="s">
        <v>7308</v>
      </c>
      <c r="C1046" s="3" t="s">
        <v>10997</v>
      </c>
      <c r="D1046" s="3" t="s">
        <v>7325</v>
      </c>
      <c r="E1046" s="32">
        <f>IF(ISNA(VLOOKUP(D1046,[1]finalsorted!$A:$H,$E$5,FALSE))=TRUE,"terminated",(VLOOKUP(D1046,[1]finalsorted!$A:$H,$E$5,FALSE)))</f>
        <v>796901.42</v>
      </c>
    </row>
    <row r="1047" spans="1:5" outlineLevel="3" x14ac:dyDescent="0.25">
      <c r="A1047" s="15" t="s">
        <v>11052</v>
      </c>
      <c r="B1047" s="15" t="s">
        <v>7308</v>
      </c>
      <c r="C1047" s="3" t="s">
        <v>10997</v>
      </c>
      <c r="D1047" s="3" t="s">
        <v>7326</v>
      </c>
      <c r="E1047" s="32" t="str">
        <f>IF(ISNA(VLOOKUP(D1047,[1]finalsorted!$A:$H,$E$5,FALSE))=TRUE,"terminated",(VLOOKUP(D1047,[1]finalsorted!$A:$H,$E$5,FALSE)))</f>
        <v/>
      </c>
    </row>
    <row r="1048" spans="1:5" outlineLevel="3" x14ac:dyDescent="0.25">
      <c r="A1048" s="15" t="s">
        <v>11052</v>
      </c>
      <c r="B1048" s="15" t="s">
        <v>7308</v>
      </c>
      <c r="C1048" s="3" t="s">
        <v>10997</v>
      </c>
      <c r="D1048" s="3" t="s">
        <v>7327</v>
      </c>
      <c r="E1048" s="32" t="str">
        <f>IF(ISNA(VLOOKUP(D1048,[1]finalsorted!$A:$H,$E$5,FALSE))=TRUE,"terminated",(VLOOKUP(D1048,[1]finalsorted!$A:$H,$E$5,FALSE)))</f>
        <v/>
      </c>
    </row>
    <row r="1049" spans="1:5" outlineLevel="3" x14ac:dyDescent="0.25">
      <c r="A1049" s="15" t="s">
        <v>11052</v>
      </c>
      <c r="B1049" s="15" t="s">
        <v>7308</v>
      </c>
      <c r="C1049" s="3" t="s">
        <v>10997</v>
      </c>
      <c r="D1049" s="3" t="s">
        <v>7328</v>
      </c>
      <c r="E1049" s="32" t="str">
        <f>IF(ISNA(VLOOKUP(D1049,[1]finalsorted!$A:$H,$E$5,FALSE))=TRUE,"terminated",(VLOOKUP(D1049,[1]finalsorted!$A:$H,$E$5,FALSE)))</f>
        <v/>
      </c>
    </row>
    <row r="1050" spans="1:5" outlineLevel="3" x14ac:dyDescent="0.25">
      <c r="A1050" s="15" t="s">
        <v>11052</v>
      </c>
      <c r="B1050" s="15" t="s">
        <v>7308</v>
      </c>
      <c r="C1050" s="3" t="s">
        <v>10997</v>
      </c>
      <c r="D1050" s="3" t="s">
        <v>7329</v>
      </c>
      <c r="E1050" s="32" t="str">
        <f>IF(ISNA(VLOOKUP(D1050,[1]finalsorted!$A:$H,$E$5,FALSE))=TRUE,"terminated",(VLOOKUP(D1050,[1]finalsorted!$A:$H,$E$5,FALSE)))</f>
        <v/>
      </c>
    </row>
    <row r="1051" spans="1:5" outlineLevel="3" x14ac:dyDescent="0.25">
      <c r="A1051" s="15" t="s">
        <v>11052</v>
      </c>
      <c r="B1051" s="15" t="s">
        <v>7308</v>
      </c>
      <c r="C1051" s="3" t="s">
        <v>10997</v>
      </c>
      <c r="D1051" s="3" t="s">
        <v>7330</v>
      </c>
      <c r="E1051" s="32" t="str">
        <f>IF(ISNA(VLOOKUP(D1051,[1]finalsorted!$A:$H,$E$5,FALSE))=TRUE,"terminated",(VLOOKUP(D1051,[1]finalsorted!$A:$H,$E$5,FALSE)))</f>
        <v/>
      </c>
    </row>
    <row r="1052" spans="1:5" outlineLevel="3" x14ac:dyDescent="0.25">
      <c r="A1052" s="15" t="s">
        <v>11052</v>
      </c>
      <c r="B1052" s="15" t="s">
        <v>7308</v>
      </c>
      <c r="C1052" s="3" t="s">
        <v>10997</v>
      </c>
      <c r="D1052" s="3" t="s">
        <v>7331</v>
      </c>
      <c r="E1052" s="32" t="str">
        <f>IF(ISNA(VLOOKUP(D1052,[1]finalsorted!$A:$H,$E$5,FALSE))=TRUE,"terminated",(VLOOKUP(D1052,[1]finalsorted!$A:$H,$E$5,FALSE)))</f>
        <v/>
      </c>
    </row>
    <row r="1053" spans="1:5" outlineLevel="3" x14ac:dyDescent="0.25">
      <c r="A1053" s="15" t="s">
        <v>11052</v>
      </c>
      <c r="B1053" s="15" t="s">
        <v>7308</v>
      </c>
      <c r="C1053" s="3" t="s">
        <v>10997</v>
      </c>
      <c r="D1053" s="3" t="s">
        <v>7332</v>
      </c>
      <c r="E1053" s="32" t="str">
        <f>IF(ISNA(VLOOKUP(D1053,[1]finalsorted!$A:$H,$E$5,FALSE))=TRUE,"terminated",(VLOOKUP(D1053,[1]finalsorted!$A:$H,$E$5,FALSE)))</f>
        <v/>
      </c>
    </row>
    <row r="1054" spans="1:5" outlineLevel="3" x14ac:dyDescent="0.25">
      <c r="A1054" s="15" t="s">
        <v>11052</v>
      </c>
      <c r="B1054" s="15" t="s">
        <v>7308</v>
      </c>
      <c r="C1054" s="3" t="s">
        <v>10997</v>
      </c>
      <c r="D1054" s="3" t="s">
        <v>7333</v>
      </c>
      <c r="E1054" s="32" t="str">
        <f>IF(ISNA(VLOOKUP(D1054,[1]finalsorted!$A:$H,$E$5,FALSE))=TRUE,"terminated",(VLOOKUP(D1054,[1]finalsorted!$A:$H,$E$5,FALSE)))</f>
        <v/>
      </c>
    </row>
    <row r="1055" spans="1:5" outlineLevel="3" x14ac:dyDescent="0.25">
      <c r="A1055" s="15" t="s">
        <v>11052</v>
      </c>
      <c r="B1055" s="15" t="s">
        <v>7308</v>
      </c>
      <c r="C1055" s="3" t="s">
        <v>10997</v>
      </c>
      <c r="D1055" s="3" t="s">
        <v>7334</v>
      </c>
      <c r="E1055" s="32" t="str">
        <f>IF(ISNA(VLOOKUP(D1055,[1]finalsorted!$A:$H,$E$5,FALSE))=TRUE,"terminated",(VLOOKUP(D1055,[1]finalsorted!$A:$H,$E$5,FALSE)))</f>
        <v/>
      </c>
    </row>
    <row r="1056" spans="1:5" outlineLevel="3" x14ac:dyDescent="0.25">
      <c r="A1056" s="15" t="s">
        <v>11052</v>
      </c>
      <c r="B1056" s="15" t="s">
        <v>7308</v>
      </c>
      <c r="C1056" s="3" t="s">
        <v>10997</v>
      </c>
      <c r="D1056" s="3" t="s">
        <v>7335</v>
      </c>
      <c r="E1056" s="32" t="str">
        <f>IF(ISNA(VLOOKUP(D1056,[1]finalsorted!$A:$H,$E$5,FALSE))=TRUE,"terminated",(VLOOKUP(D1056,[1]finalsorted!$A:$H,$E$5,FALSE)))</f>
        <v/>
      </c>
    </row>
    <row r="1057" spans="1:5" outlineLevel="3" x14ac:dyDescent="0.25">
      <c r="A1057" s="15" t="s">
        <v>11052</v>
      </c>
      <c r="B1057" s="15" t="s">
        <v>7308</v>
      </c>
      <c r="C1057" s="3" t="s">
        <v>10997</v>
      </c>
      <c r="D1057" s="3" t="s">
        <v>7336</v>
      </c>
      <c r="E1057" s="32" t="str">
        <f>IF(ISNA(VLOOKUP(D1057,[1]finalsorted!$A:$H,$E$5,FALSE))=TRUE,"terminated",(VLOOKUP(D1057,[1]finalsorted!$A:$H,$E$5,FALSE)))</f>
        <v/>
      </c>
    </row>
    <row r="1058" spans="1:5" outlineLevel="3" x14ac:dyDescent="0.25">
      <c r="A1058" s="15" t="s">
        <v>11052</v>
      </c>
      <c r="B1058" s="15" t="s">
        <v>7308</v>
      </c>
      <c r="C1058" s="3" t="s">
        <v>10997</v>
      </c>
      <c r="D1058" s="3" t="s">
        <v>7337</v>
      </c>
      <c r="E1058" s="32" t="str">
        <f>IF(ISNA(VLOOKUP(D1058,[1]finalsorted!$A:$H,$E$5,FALSE))=TRUE,"terminated",(VLOOKUP(D1058,[1]finalsorted!$A:$H,$E$5,FALSE)))</f>
        <v/>
      </c>
    </row>
    <row r="1059" spans="1:5" outlineLevel="3" x14ac:dyDescent="0.25">
      <c r="A1059" s="15" t="s">
        <v>11052</v>
      </c>
      <c r="B1059" s="15" t="s">
        <v>7308</v>
      </c>
      <c r="C1059" s="3" t="s">
        <v>10997</v>
      </c>
      <c r="D1059" s="3" t="s">
        <v>7338</v>
      </c>
      <c r="E1059" s="32" t="str">
        <f>IF(ISNA(VLOOKUP(D1059,[1]finalsorted!$A:$H,$E$5,FALSE))=TRUE,"terminated",(VLOOKUP(D1059,[1]finalsorted!$A:$H,$E$5,FALSE)))</f>
        <v/>
      </c>
    </row>
    <row r="1060" spans="1:5" outlineLevel="3" x14ac:dyDescent="0.25">
      <c r="A1060" s="15" t="s">
        <v>11052</v>
      </c>
      <c r="B1060" s="15" t="s">
        <v>7308</v>
      </c>
      <c r="C1060" s="3" t="s">
        <v>10997</v>
      </c>
      <c r="D1060" s="3" t="s">
        <v>7339</v>
      </c>
      <c r="E1060" s="32" t="str">
        <f>IF(ISNA(VLOOKUP(D1060,[1]finalsorted!$A:$H,$E$5,FALSE))=TRUE,"terminated",(VLOOKUP(D1060,[1]finalsorted!$A:$H,$E$5,FALSE)))</f>
        <v/>
      </c>
    </row>
    <row r="1061" spans="1:5" outlineLevel="3" x14ac:dyDescent="0.25">
      <c r="A1061" s="15" t="s">
        <v>11052</v>
      </c>
      <c r="B1061" s="15" t="s">
        <v>7308</v>
      </c>
      <c r="C1061" s="3" t="s">
        <v>10997</v>
      </c>
      <c r="D1061" s="3" t="s">
        <v>7340</v>
      </c>
      <c r="E1061" s="32">
        <f>IF(ISNA(VLOOKUP(D1061,[1]finalsorted!$A:$H,$E$5,FALSE))=TRUE,"terminated",(VLOOKUP(D1061,[1]finalsorted!$A:$H,$E$5,FALSE)))</f>
        <v>175908.35</v>
      </c>
    </row>
    <row r="1062" spans="1:5" outlineLevel="3" x14ac:dyDescent="0.25">
      <c r="A1062" s="15" t="s">
        <v>11052</v>
      </c>
      <c r="B1062" s="15" t="s">
        <v>7308</v>
      </c>
      <c r="C1062" s="3" t="s">
        <v>10997</v>
      </c>
      <c r="D1062" s="3" t="s">
        <v>7341</v>
      </c>
      <c r="E1062" s="32">
        <f>IF(ISNA(VLOOKUP(D1062,[1]finalsorted!$A:$H,$E$5,FALSE))=TRUE,"terminated",(VLOOKUP(D1062,[1]finalsorted!$A:$H,$E$5,FALSE)))</f>
        <v>129233.84</v>
      </c>
    </row>
    <row r="1063" spans="1:5" outlineLevel="3" x14ac:dyDescent="0.25">
      <c r="A1063" s="15" t="s">
        <v>11052</v>
      </c>
      <c r="B1063" s="15" t="s">
        <v>7308</v>
      </c>
      <c r="C1063" s="3" t="s">
        <v>10997</v>
      </c>
      <c r="D1063" s="3" t="s">
        <v>7342</v>
      </c>
      <c r="E1063" s="32">
        <f>IF(ISNA(VLOOKUP(D1063,[1]finalsorted!$A:$H,$E$5,FALSE))=TRUE,"terminated",(VLOOKUP(D1063,[1]finalsorted!$A:$H,$E$5,FALSE)))</f>
        <v>344925.78</v>
      </c>
    </row>
    <row r="1064" spans="1:5" outlineLevel="3" x14ac:dyDescent="0.25">
      <c r="A1064" s="15" t="s">
        <v>11052</v>
      </c>
      <c r="B1064" s="15" t="s">
        <v>7308</v>
      </c>
      <c r="C1064" s="3" t="s">
        <v>10997</v>
      </c>
      <c r="D1064" s="3" t="s">
        <v>7343</v>
      </c>
      <c r="E1064" s="32" t="str">
        <f>IF(ISNA(VLOOKUP(D1064,[1]finalsorted!$A:$H,$E$5,FALSE))=TRUE,"terminated",(VLOOKUP(D1064,[1]finalsorted!$A:$H,$E$5,FALSE)))</f>
        <v/>
      </c>
    </row>
    <row r="1065" spans="1:5" outlineLevel="3" x14ac:dyDescent="0.25">
      <c r="A1065" s="15" t="s">
        <v>11052</v>
      </c>
      <c r="B1065" s="15" t="s">
        <v>7308</v>
      </c>
      <c r="C1065" s="3" t="s">
        <v>10997</v>
      </c>
      <c r="D1065" s="3" t="s">
        <v>7344</v>
      </c>
      <c r="E1065" s="32" t="str">
        <f>IF(ISNA(VLOOKUP(D1065,[1]finalsorted!$A:$H,$E$5,FALSE))=TRUE,"terminated",(VLOOKUP(D1065,[1]finalsorted!$A:$H,$E$5,FALSE)))</f>
        <v/>
      </c>
    </row>
    <row r="1066" spans="1:5" outlineLevel="3" x14ac:dyDescent="0.25">
      <c r="A1066" s="15" t="s">
        <v>11052</v>
      </c>
      <c r="B1066" s="15" t="s">
        <v>7308</v>
      </c>
      <c r="C1066" s="3" t="s">
        <v>10997</v>
      </c>
      <c r="D1066" s="3" t="s">
        <v>7345</v>
      </c>
      <c r="E1066" s="32" t="str">
        <f>IF(ISNA(VLOOKUP(D1066,[1]finalsorted!$A:$H,$E$5,FALSE))=TRUE,"terminated",(VLOOKUP(D1066,[1]finalsorted!$A:$H,$E$5,FALSE)))</f>
        <v/>
      </c>
    </row>
    <row r="1067" spans="1:5" outlineLevel="3" x14ac:dyDescent="0.25">
      <c r="A1067" s="15" t="s">
        <v>11052</v>
      </c>
      <c r="B1067" s="15" t="s">
        <v>7308</v>
      </c>
      <c r="C1067" s="3" t="s">
        <v>10997</v>
      </c>
      <c r="D1067" s="3" t="s">
        <v>7346</v>
      </c>
      <c r="E1067" s="32">
        <f>IF(ISNA(VLOOKUP(D1067,[1]finalsorted!$A:$H,$E$5,FALSE))=TRUE,"terminated",(VLOOKUP(D1067,[1]finalsorted!$A:$H,$E$5,FALSE)))</f>
        <v>811267.52</v>
      </c>
    </row>
    <row r="1068" spans="1:5" outlineLevel="3" x14ac:dyDescent="0.25">
      <c r="A1068" s="15" t="s">
        <v>11052</v>
      </c>
      <c r="B1068" s="15" t="s">
        <v>7308</v>
      </c>
      <c r="C1068" s="3" t="s">
        <v>10997</v>
      </c>
      <c r="D1068" s="3" t="s">
        <v>7347</v>
      </c>
      <c r="E1068" s="32" t="str">
        <f>IF(ISNA(VLOOKUP(D1068,[1]finalsorted!$A:$H,$E$5,FALSE))=TRUE,"terminated",(VLOOKUP(D1068,[1]finalsorted!$A:$H,$E$5,FALSE)))</f>
        <v/>
      </c>
    </row>
    <row r="1069" spans="1:5" outlineLevel="3" x14ac:dyDescent="0.25">
      <c r="A1069" s="15" t="s">
        <v>11052</v>
      </c>
      <c r="B1069" s="15" t="s">
        <v>7308</v>
      </c>
      <c r="C1069" s="3" t="s">
        <v>10997</v>
      </c>
      <c r="D1069" s="3" t="s">
        <v>7348</v>
      </c>
      <c r="E1069" s="32" t="str">
        <f>IF(ISNA(VLOOKUP(D1069,[1]finalsorted!$A:$H,$E$5,FALSE))=TRUE,"terminated",(VLOOKUP(D1069,[1]finalsorted!$A:$H,$E$5,FALSE)))</f>
        <v/>
      </c>
    </row>
    <row r="1070" spans="1:5" outlineLevel="3" x14ac:dyDescent="0.25">
      <c r="A1070" s="15" t="s">
        <v>11052</v>
      </c>
      <c r="B1070" s="15" t="s">
        <v>7308</v>
      </c>
      <c r="C1070" s="3" t="s">
        <v>10997</v>
      </c>
      <c r="D1070" s="3" t="s">
        <v>7349</v>
      </c>
      <c r="E1070" s="32" t="str">
        <f>IF(ISNA(VLOOKUP(D1070,[1]finalsorted!$A:$H,$E$5,FALSE))=TRUE,"terminated",(VLOOKUP(D1070,[1]finalsorted!$A:$H,$E$5,FALSE)))</f>
        <v/>
      </c>
    </row>
    <row r="1071" spans="1:5" outlineLevel="3" x14ac:dyDescent="0.25">
      <c r="A1071" s="15" t="s">
        <v>11052</v>
      </c>
      <c r="B1071" s="15" t="s">
        <v>7308</v>
      </c>
      <c r="C1071" s="3" t="s">
        <v>10997</v>
      </c>
      <c r="D1071" s="3" t="s">
        <v>7350</v>
      </c>
      <c r="E1071" s="32" t="str">
        <f>IF(ISNA(VLOOKUP(D1071,[1]finalsorted!$A:$H,$E$5,FALSE))=TRUE,"terminated",(VLOOKUP(D1071,[1]finalsorted!$A:$H,$E$5,FALSE)))</f>
        <v/>
      </c>
    </row>
    <row r="1072" spans="1:5" outlineLevel="3" x14ac:dyDescent="0.25">
      <c r="A1072" s="15" t="s">
        <v>11052</v>
      </c>
      <c r="B1072" s="15" t="s">
        <v>7308</v>
      </c>
      <c r="C1072" s="3" t="s">
        <v>10997</v>
      </c>
      <c r="D1072" s="3" t="s">
        <v>7351</v>
      </c>
      <c r="E1072" s="32" t="str">
        <f>IF(ISNA(VLOOKUP(D1072,[1]finalsorted!$A:$H,$E$5,FALSE))=TRUE,"terminated",(VLOOKUP(D1072,[1]finalsorted!$A:$H,$E$5,FALSE)))</f>
        <v/>
      </c>
    </row>
    <row r="1073" spans="1:5" outlineLevel="3" x14ac:dyDescent="0.25">
      <c r="A1073" s="15" t="s">
        <v>11052</v>
      </c>
      <c r="B1073" s="15" t="s">
        <v>7308</v>
      </c>
      <c r="C1073" s="3" t="s">
        <v>10997</v>
      </c>
      <c r="D1073" s="3" t="s">
        <v>7352</v>
      </c>
      <c r="E1073" s="32" t="str">
        <f>IF(ISNA(VLOOKUP(D1073,[1]finalsorted!$A:$H,$E$5,FALSE))=TRUE,"terminated",(VLOOKUP(D1073,[1]finalsorted!$A:$H,$E$5,FALSE)))</f>
        <v/>
      </c>
    </row>
    <row r="1074" spans="1:5" outlineLevel="3" x14ac:dyDescent="0.25">
      <c r="A1074" s="15" t="s">
        <v>11052</v>
      </c>
      <c r="B1074" s="15" t="s">
        <v>7308</v>
      </c>
      <c r="C1074" s="3" t="s">
        <v>10997</v>
      </c>
      <c r="D1074" s="3" t="s">
        <v>7353</v>
      </c>
      <c r="E1074" s="32">
        <f>IF(ISNA(VLOOKUP(D1074,[1]finalsorted!$A:$H,$E$5,FALSE))=TRUE,"terminated",(VLOOKUP(D1074,[1]finalsorted!$A:$H,$E$5,FALSE)))</f>
        <v>1672395.91</v>
      </c>
    </row>
    <row r="1075" spans="1:5" outlineLevel="3" x14ac:dyDescent="0.25">
      <c r="A1075" s="15" t="s">
        <v>11052</v>
      </c>
      <c r="B1075" s="15" t="s">
        <v>7308</v>
      </c>
      <c r="C1075" s="3" t="s">
        <v>10997</v>
      </c>
      <c r="D1075" s="3" t="s">
        <v>7354</v>
      </c>
      <c r="E1075" s="32" t="str">
        <f>IF(ISNA(VLOOKUP(D1075,[1]finalsorted!$A:$H,$E$5,FALSE))=TRUE,"terminated",(VLOOKUP(D1075,[1]finalsorted!$A:$H,$E$5,FALSE)))</f>
        <v/>
      </c>
    </row>
    <row r="1076" spans="1:5" outlineLevel="3" x14ac:dyDescent="0.25">
      <c r="A1076" s="15" t="s">
        <v>11052</v>
      </c>
      <c r="B1076" s="15" t="s">
        <v>7308</v>
      </c>
      <c r="C1076" s="3" t="s">
        <v>10997</v>
      </c>
      <c r="D1076" s="3" t="s">
        <v>7355</v>
      </c>
      <c r="E1076" s="32">
        <f>IF(ISNA(VLOOKUP(D1076,[1]finalsorted!$A:$H,$E$5,FALSE))=TRUE,"terminated",(VLOOKUP(D1076,[1]finalsorted!$A:$H,$E$5,FALSE)))</f>
        <v>40514.57</v>
      </c>
    </row>
    <row r="1077" spans="1:5" outlineLevel="3" x14ac:dyDescent="0.25">
      <c r="A1077" s="15" t="s">
        <v>11052</v>
      </c>
      <c r="B1077" s="15" t="s">
        <v>7308</v>
      </c>
      <c r="C1077" s="3" t="s">
        <v>10997</v>
      </c>
      <c r="D1077" s="3" t="s">
        <v>7356</v>
      </c>
      <c r="E1077" s="32" t="str">
        <f>IF(ISNA(VLOOKUP(D1077,[1]finalsorted!$A:$H,$E$5,FALSE))=TRUE,"terminated",(VLOOKUP(D1077,[1]finalsorted!$A:$H,$E$5,FALSE)))</f>
        <v/>
      </c>
    </row>
    <row r="1078" spans="1:5" outlineLevel="3" x14ac:dyDescent="0.25">
      <c r="A1078" s="15" t="s">
        <v>11052</v>
      </c>
      <c r="B1078" s="15" t="s">
        <v>7308</v>
      </c>
      <c r="C1078" s="3" t="s">
        <v>10997</v>
      </c>
      <c r="D1078" s="3" t="s">
        <v>7357</v>
      </c>
      <c r="E1078" s="32" t="str">
        <f>IF(ISNA(VLOOKUP(D1078,[1]finalsorted!$A:$H,$E$5,FALSE))=TRUE,"terminated",(VLOOKUP(D1078,[1]finalsorted!$A:$H,$E$5,FALSE)))</f>
        <v/>
      </c>
    </row>
    <row r="1079" spans="1:5" outlineLevel="3" x14ac:dyDescent="0.25">
      <c r="A1079" s="15" t="s">
        <v>11052</v>
      </c>
      <c r="B1079" s="15" t="s">
        <v>7308</v>
      </c>
      <c r="C1079" s="3" t="s">
        <v>10997</v>
      </c>
      <c r="D1079" s="3" t="s">
        <v>7358</v>
      </c>
      <c r="E1079" s="32" t="str">
        <f>IF(ISNA(VLOOKUP(D1079,[1]finalsorted!$A:$H,$E$5,FALSE))=TRUE,"terminated",(VLOOKUP(D1079,[1]finalsorted!$A:$H,$E$5,FALSE)))</f>
        <v/>
      </c>
    </row>
    <row r="1080" spans="1:5" outlineLevel="3" x14ac:dyDescent="0.25">
      <c r="A1080" s="15" t="s">
        <v>11052</v>
      </c>
      <c r="B1080" s="15" t="s">
        <v>7308</v>
      </c>
      <c r="C1080" s="3" t="s">
        <v>10997</v>
      </c>
      <c r="D1080" s="3" t="s">
        <v>7359</v>
      </c>
      <c r="E1080" s="32" t="str">
        <f>IF(ISNA(VLOOKUP(D1080,[1]finalsorted!$A:$H,$E$5,FALSE))=TRUE,"terminated",(VLOOKUP(D1080,[1]finalsorted!$A:$H,$E$5,FALSE)))</f>
        <v/>
      </c>
    </row>
    <row r="1081" spans="1:5" outlineLevel="3" x14ac:dyDescent="0.25">
      <c r="A1081" s="15" t="s">
        <v>11052</v>
      </c>
      <c r="B1081" s="15" t="s">
        <v>7308</v>
      </c>
      <c r="C1081" s="3" t="s">
        <v>10997</v>
      </c>
      <c r="D1081" s="3" t="s">
        <v>7360</v>
      </c>
      <c r="E1081" s="32" t="str">
        <f>IF(ISNA(VLOOKUP(D1081,[1]finalsorted!$A:$H,$E$5,FALSE))=TRUE,"terminated",(VLOOKUP(D1081,[1]finalsorted!$A:$H,$E$5,FALSE)))</f>
        <v/>
      </c>
    </row>
    <row r="1082" spans="1:5" outlineLevel="3" x14ac:dyDescent="0.25">
      <c r="A1082" s="15" t="s">
        <v>11052</v>
      </c>
      <c r="B1082" s="15" t="s">
        <v>7308</v>
      </c>
      <c r="C1082" s="3" t="s">
        <v>10997</v>
      </c>
      <c r="D1082" s="3" t="s">
        <v>7361</v>
      </c>
      <c r="E1082" s="32" t="str">
        <f>IF(ISNA(VLOOKUP(D1082,[1]finalsorted!$A:$H,$E$5,FALSE))=TRUE,"terminated",(VLOOKUP(D1082,[1]finalsorted!$A:$H,$E$5,FALSE)))</f>
        <v/>
      </c>
    </row>
    <row r="1083" spans="1:5" outlineLevel="3" x14ac:dyDescent="0.25">
      <c r="A1083" s="15" t="s">
        <v>11052</v>
      </c>
      <c r="B1083" s="15" t="s">
        <v>7308</v>
      </c>
      <c r="C1083" s="3" t="s">
        <v>10997</v>
      </c>
      <c r="D1083" s="3" t="s">
        <v>7362</v>
      </c>
      <c r="E1083" s="32" t="str">
        <f>IF(ISNA(VLOOKUP(D1083,[1]finalsorted!$A:$H,$E$5,FALSE))=TRUE,"terminated",(VLOOKUP(D1083,[1]finalsorted!$A:$H,$E$5,FALSE)))</f>
        <v/>
      </c>
    </row>
    <row r="1084" spans="1:5" outlineLevel="3" x14ac:dyDescent="0.25">
      <c r="A1084" s="15" t="s">
        <v>11052</v>
      </c>
      <c r="B1084" s="15" t="s">
        <v>7308</v>
      </c>
      <c r="C1084" s="3" t="s">
        <v>10997</v>
      </c>
      <c r="D1084" s="3" t="s">
        <v>7363</v>
      </c>
      <c r="E1084" s="32">
        <f>IF(ISNA(VLOOKUP(D1084,[1]finalsorted!$A:$H,$E$5,FALSE))=TRUE,"terminated",(VLOOKUP(D1084,[1]finalsorted!$A:$H,$E$5,FALSE)))</f>
        <v>369129.01</v>
      </c>
    </row>
    <row r="1085" spans="1:5" outlineLevel="3" x14ac:dyDescent="0.25">
      <c r="A1085" s="15" t="s">
        <v>11052</v>
      </c>
      <c r="B1085" s="15" t="s">
        <v>7308</v>
      </c>
      <c r="C1085" s="3" t="s">
        <v>10997</v>
      </c>
      <c r="D1085" s="3" t="s">
        <v>7364</v>
      </c>
      <c r="E1085" s="32">
        <f>IF(ISNA(VLOOKUP(D1085,[1]finalsorted!$A:$H,$E$5,FALSE))=TRUE,"terminated",(VLOOKUP(D1085,[1]finalsorted!$A:$H,$E$5,FALSE)))</f>
        <v>727434.13</v>
      </c>
    </row>
    <row r="1086" spans="1:5" outlineLevel="3" x14ac:dyDescent="0.25">
      <c r="A1086" s="15" t="s">
        <v>11052</v>
      </c>
      <c r="B1086" s="15" t="s">
        <v>7308</v>
      </c>
      <c r="C1086" s="3" t="s">
        <v>10997</v>
      </c>
      <c r="D1086" s="3" t="s">
        <v>7365</v>
      </c>
      <c r="E1086" s="32" t="str">
        <f>IF(ISNA(VLOOKUP(D1086,[1]finalsorted!$A:$H,$E$5,FALSE))=TRUE,"terminated",(VLOOKUP(D1086,[1]finalsorted!$A:$H,$E$5,FALSE)))</f>
        <v/>
      </c>
    </row>
    <row r="1087" spans="1:5" outlineLevel="3" x14ac:dyDescent="0.25">
      <c r="A1087" s="15" t="s">
        <v>11052</v>
      </c>
      <c r="B1087" s="15" t="s">
        <v>7308</v>
      </c>
      <c r="C1087" s="3" t="s">
        <v>10997</v>
      </c>
      <c r="D1087" s="3" t="s">
        <v>7366</v>
      </c>
      <c r="E1087" s="32">
        <f>IF(ISNA(VLOOKUP(D1087,[1]finalsorted!$A:$H,$E$5,FALSE))=TRUE,"terminated",(VLOOKUP(D1087,[1]finalsorted!$A:$H,$E$5,FALSE)))</f>
        <v>1641314.89</v>
      </c>
    </row>
    <row r="1088" spans="1:5" outlineLevel="3" x14ac:dyDescent="0.25">
      <c r="A1088" s="15" t="s">
        <v>11052</v>
      </c>
      <c r="B1088" s="15" t="s">
        <v>7308</v>
      </c>
      <c r="C1088" s="3" t="s">
        <v>10997</v>
      </c>
      <c r="D1088" s="3" t="s">
        <v>7367</v>
      </c>
      <c r="E1088" s="32" t="str">
        <f>IF(ISNA(VLOOKUP(D1088,[1]finalsorted!$A:$H,$E$5,FALSE))=TRUE,"terminated",(VLOOKUP(D1088,[1]finalsorted!$A:$H,$E$5,FALSE)))</f>
        <v/>
      </c>
    </row>
    <row r="1089" spans="1:5" outlineLevel="3" x14ac:dyDescent="0.25">
      <c r="A1089" s="15" t="s">
        <v>11052</v>
      </c>
      <c r="B1089" s="15" t="s">
        <v>7308</v>
      </c>
      <c r="C1089" s="3" t="s">
        <v>10997</v>
      </c>
      <c r="D1089" s="3" t="s">
        <v>7368</v>
      </c>
      <c r="E1089" s="32">
        <f>IF(ISNA(VLOOKUP(D1089,[1]finalsorted!$A:$H,$E$5,FALSE))=TRUE,"terminated",(VLOOKUP(D1089,[1]finalsorted!$A:$H,$E$5,FALSE)))</f>
        <v>1103933.3600000001</v>
      </c>
    </row>
    <row r="1090" spans="1:5" outlineLevel="3" x14ac:dyDescent="0.25">
      <c r="A1090" s="15" t="s">
        <v>11052</v>
      </c>
      <c r="B1090" s="15" t="s">
        <v>7308</v>
      </c>
      <c r="C1090" s="3" t="s">
        <v>10997</v>
      </c>
      <c r="D1090" s="3" t="s">
        <v>7369</v>
      </c>
      <c r="E1090" s="32" t="str">
        <f>IF(ISNA(VLOOKUP(D1090,[1]finalsorted!$A:$H,$E$5,FALSE))=TRUE,"terminated",(VLOOKUP(D1090,[1]finalsorted!$A:$H,$E$5,FALSE)))</f>
        <v/>
      </c>
    </row>
    <row r="1091" spans="1:5" outlineLevel="3" x14ac:dyDescent="0.25">
      <c r="A1091" s="15" t="s">
        <v>11052</v>
      </c>
      <c r="B1091" s="15" t="s">
        <v>7308</v>
      </c>
      <c r="C1091" s="3" t="s">
        <v>10997</v>
      </c>
      <c r="D1091" s="3" t="s">
        <v>7370</v>
      </c>
      <c r="E1091" s="32" t="str">
        <f>IF(ISNA(VLOOKUP(D1091,[1]finalsorted!$A:$H,$E$5,FALSE))=TRUE,"terminated",(VLOOKUP(D1091,[1]finalsorted!$A:$H,$E$5,FALSE)))</f>
        <v/>
      </c>
    </row>
    <row r="1092" spans="1:5" outlineLevel="3" x14ac:dyDescent="0.25">
      <c r="A1092" s="15" t="s">
        <v>11052</v>
      </c>
      <c r="B1092" s="15" t="s">
        <v>7308</v>
      </c>
      <c r="C1092" s="3" t="s">
        <v>10997</v>
      </c>
      <c r="D1092" s="3" t="s">
        <v>7371</v>
      </c>
      <c r="E1092" s="32">
        <f>IF(ISNA(VLOOKUP(D1092,[1]finalsorted!$A:$H,$E$5,FALSE))=TRUE,"terminated",(VLOOKUP(D1092,[1]finalsorted!$A:$H,$E$5,FALSE)))</f>
        <v>813104.43</v>
      </c>
    </row>
    <row r="1093" spans="1:5" outlineLevel="3" x14ac:dyDescent="0.25">
      <c r="A1093" s="15" t="s">
        <v>11052</v>
      </c>
      <c r="B1093" s="15" t="s">
        <v>7308</v>
      </c>
      <c r="C1093" s="3" t="s">
        <v>10997</v>
      </c>
      <c r="D1093" s="3" t="s">
        <v>7372</v>
      </c>
      <c r="E1093" s="32" t="str">
        <f>IF(ISNA(VLOOKUP(D1093,[1]finalsorted!$A:$H,$E$5,FALSE))=TRUE,"terminated",(VLOOKUP(D1093,[1]finalsorted!$A:$H,$E$5,FALSE)))</f>
        <v/>
      </c>
    </row>
    <row r="1094" spans="1:5" outlineLevel="3" x14ac:dyDescent="0.25">
      <c r="A1094" s="15" t="s">
        <v>11052</v>
      </c>
      <c r="B1094" s="15" t="s">
        <v>7308</v>
      </c>
      <c r="C1094" s="3" t="s">
        <v>10997</v>
      </c>
      <c r="D1094" s="3" t="s">
        <v>7373</v>
      </c>
      <c r="E1094" s="32" t="str">
        <f>IF(ISNA(VLOOKUP(D1094,[1]finalsorted!$A:$H,$E$5,FALSE))=TRUE,"terminated",(VLOOKUP(D1094,[1]finalsorted!$A:$H,$E$5,FALSE)))</f>
        <v/>
      </c>
    </row>
    <row r="1095" spans="1:5" outlineLevel="3" x14ac:dyDescent="0.25">
      <c r="A1095" s="15" t="s">
        <v>11052</v>
      </c>
      <c r="B1095" s="15" t="s">
        <v>7308</v>
      </c>
      <c r="C1095" s="3" t="s">
        <v>10997</v>
      </c>
      <c r="D1095" s="3" t="s">
        <v>7374</v>
      </c>
      <c r="E1095" s="32" t="str">
        <f>IF(ISNA(VLOOKUP(D1095,[1]finalsorted!$A:$H,$E$5,FALSE))=TRUE,"terminated",(VLOOKUP(D1095,[1]finalsorted!$A:$H,$E$5,FALSE)))</f>
        <v/>
      </c>
    </row>
    <row r="1096" spans="1:5" outlineLevel="3" x14ac:dyDescent="0.25">
      <c r="A1096" s="15" t="s">
        <v>11052</v>
      </c>
      <c r="B1096" s="15" t="s">
        <v>7308</v>
      </c>
      <c r="C1096" s="3" t="s">
        <v>10997</v>
      </c>
      <c r="D1096" s="3" t="s">
        <v>7375</v>
      </c>
      <c r="E1096" s="32" t="str">
        <f>IF(ISNA(VLOOKUP(D1096,[1]finalsorted!$A:$H,$E$5,FALSE))=TRUE,"terminated",(VLOOKUP(D1096,[1]finalsorted!$A:$H,$E$5,FALSE)))</f>
        <v/>
      </c>
    </row>
    <row r="1097" spans="1:5" outlineLevel="3" x14ac:dyDescent="0.25">
      <c r="A1097" s="15" t="s">
        <v>11052</v>
      </c>
      <c r="B1097" s="15" t="s">
        <v>7308</v>
      </c>
      <c r="C1097" s="3" t="s">
        <v>10997</v>
      </c>
      <c r="D1097" s="3" t="s">
        <v>7376</v>
      </c>
      <c r="E1097" s="32" t="str">
        <f>IF(ISNA(VLOOKUP(D1097,[1]finalsorted!$A:$H,$E$5,FALSE))=TRUE,"terminated",(VLOOKUP(D1097,[1]finalsorted!$A:$H,$E$5,FALSE)))</f>
        <v/>
      </c>
    </row>
    <row r="1098" spans="1:5" outlineLevel="3" x14ac:dyDescent="0.25">
      <c r="A1098" s="15" t="s">
        <v>11052</v>
      </c>
      <c r="B1098" s="15" t="s">
        <v>7308</v>
      </c>
      <c r="C1098" s="3" t="s">
        <v>10997</v>
      </c>
      <c r="D1098" s="3" t="s">
        <v>7377</v>
      </c>
      <c r="E1098" s="32">
        <f>IF(ISNA(VLOOKUP(D1098,[1]finalsorted!$A:$H,$E$5,FALSE))=TRUE,"terminated",(VLOOKUP(D1098,[1]finalsorted!$A:$H,$E$5,FALSE)))</f>
        <v>1858110.68</v>
      </c>
    </row>
    <row r="1099" spans="1:5" outlineLevel="3" x14ac:dyDescent="0.25">
      <c r="A1099" s="15" t="s">
        <v>11052</v>
      </c>
      <c r="B1099" s="15" t="s">
        <v>7308</v>
      </c>
      <c r="C1099" s="3" t="s">
        <v>10997</v>
      </c>
      <c r="D1099" s="3" t="s">
        <v>7378</v>
      </c>
      <c r="E1099" s="32" t="str">
        <f>IF(ISNA(VLOOKUP(D1099,[1]finalsorted!$A:$H,$E$5,FALSE))=TRUE,"terminated",(VLOOKUP(D1099,[1]finalsorted!$A:$H,$E$5,FALSE)))</f>
        <v/>
      </c>
    </row>
    <row r="1100" spans="1:5" outlineLevel="3" x14ac:dyDescent="0.25">
      <c r="A1100" s="15" t="s">
        <v>11052</v>
      </c>
      <c r="B1100" s="15" t="s">
        <v>7308</v>
      </c>
      <c r="C1100" s="3" t="s">
        <v>10997</v>
      </c>
      <c r="D1100" s="3" t="s">
        <v>7379</v>
      </c>
      <c r="E1100" s="32" t="str">
        <f>IF(ISNA(VLOOKUP(D1100,[1]finalsorted!$A:$H,$E$5,FALSE))=TRUE,"terminated",(VLOOKUP(D1100,[1]finalsorted!$A:$H,$E$5,FALSE)))</f>
        <v/>
      </c>
    </row>
    <row r="1101" spans="1:5" outlineLevel="3" x14ac:dyDescent="0.25">
      <c r="A1101" s="15" t="s">
        <v>11052</v>
      </c>
      <c r="B1101" s="15" t="s">
        <v>7308</v>
      </c>
      <c r="C1101" s="3" t="s">
        <v>10997</v>
      </c>
      <c r="D1101" s="3" t="s">
        <v>7380</v>
      </c>
      <c r="E1101" s="32" t="str">
        <f>IF(ISNA(VLOOKUP(D1101,[1]finalsorted!$A:$H,$E$5,FALSE))=TRUE,"terminated",(VLOOKUP(D1101,[1]finalsorted!$A:$H,$E$5,FALSE)))</f>
        <v/>
      </c>
    </row>
    <row r="1102" spans="1:5" outlineLevel="3" x14ac:dyDescent="0.25">
      <c r="A1102" s="15" t="s">
        <v>11052</v>
      </c>
      <c r="B1102" s="15" t="s">
        <v>7308</v>
      </c>
      <c r="C1102" s="3" t="s">
        <v>10997</v>
      </c>
      <c r="D1102" s="3" t="s">
        <v>7381</v>
      </c>
      <c r="E1102" s="32" t="str">
        <f>IF(ISNA(VLOOKUP(D1102,[1]finalsorted!$A:$H,$E$5,FALSE))=TRUE,"terminated",(VLOOKUP(D1102,[1]finalsorted!$A:$H,$E$5,FALSE)))</f>
        <v/>
      </c>
    </row>
    <row r="1103" spans="1:5" outlineLevel="3" x14ac:dyDescent="0.25">
      <c r="A1103" s="15" t="s">
        <v>11052</v>
      </c>
      <c r="B1103" s="15" t="s">
        <v>7308</v>
      </c>
      <c r="C1103" s="3" t="s">
        <v>10997</v>
      </c>
      <c r="D1103" s="3" t="s">
        <v>7382</v>
      </c>
      <c r="E1103" s="32" t="str">
        <f>IF(ISNA(VLOOKUP(D1103,[1]finalsorted!$A:$H,$E$5,FALSE))=TRUE,"terminated",(VLOOKUP(D1103,[1]finalsorted!$A:$H,$E$5,FALSE)))</f>
        <v/>
      </c>
    </row>
    <row r="1104" spans="1:5" outlineLevel="3" x14ac:dyDescent="0.25">
      <c r="A1104" s="15" t="s">
        <v>11052</v>
      </c>
      <c r="B1104" s="15" t="s">
        <v>7308</v>
      </c>
      <c r="C1104" s="3" t="s">
        <v>10997</v>
      </c>
      <c r="D1104" s="3" t="s">
        <v>7383</v>
      </c>
      <c r="E1104" s="32">
        <f>IF(ISNA(VLOOKUP(D1104,[1]finalsorted!$A:$H,$E$5,FALSE))=TRUE,"terminated",(VLOOKUP(D1104,[1]finalsorted!$A:$H,$E$5,FALSE)))</f>
        <v>477977.19</v>
      </c>
    </row>
    <row r="1105" spans="1:5" outlineLevel="3" x14ac:dyDescent="0.25">
      <c r="A1105" s="15" t="s">
        <v>11052</v>
      </c>
      <c r="B1105" s="15" t="s">
        <v>7308</v>
      </c>
      <c r="C1105" s="3" t="s">
        <v>10997</v>
      </c>
      <c r="D1105" s="3" t="s">
        <v>7384</v>
      </c>
      <c r="E1105" s="32" t="str">
        <f>IF(ISNA(VLOOKUP(D1105,[1]finalsorted!$A:$H,$E$5,FALSE))=TRUE,"terminated",(VLOOKUP(D1105,[1]finalsorted!$A:$H,$E$5,FALSE)))</f>
        <v/>
      </c>
    </row>
    <row r="1106" spans="1:5" outlineLevel="3" x14ac:dyDescent="0.25">
      <c r="A1106" s="15" t="s">
        <v>11052</v>
      </c>
      <c r="B1106" s="15" t="s">
        <v>7308</v>
      </c>
      <c r="C1106" s="3" t="s">
        <v>10997</v>
      </c>
      <c r="D1106" s="3" t="s">
        <v>7385</v>
      </c>
      <c r="E1106" s="32" t="str">
        <f>IF(ISNA(VLOOKUP(D1106,[1]finalsorted!$A:$H,$E$5,FALSE))=TRUE,"terminated",(VLOOKUP(D1106,[1]finalsorted!$A:$H,$E$5,FALSE)))</f>
        <v/>
      </c>
    </row>
    <row r="1107" spans="1:5" outlineLevel="3" x14ac:dyDescent="0.25">
      <c r="A1107" s="15" t="s">
        <v>11052</v>
      </c>
      <c r="B1107" s="15" t="s">
        <v>7308</v>
      </c>
      <c r="C1107" s="3" t="s">
        <v>10997</v>
      </c>
      <c r="D1107" s="3" t="s">
        <v>7386</v>
      </c>
      <c r="E1107" s="32">
        <f>IF(ISNA(VLOOKUP(D1107,[1]finalsorted!$A:$H,$E$5,FALSE))=TRUE,"terminated",(VLOOKUP(D1107,[1]finalsorted!$A:$H,$E$5,FALSE)))</f>
        <v>242680.01</v>
      </c>
    </row>
    <row r="1108" spans="1:5" outlineLevel="3" x14ac:dyDescent="0.25">
      <c r="A1108" s="15" t="s">
        <v>11052</v>
      </c>
      <c r="B1108" s="15" t="s">
        <v>7308</v>
      </c>
      <c r="C1108" s="3" t="s">
        <v>10997</v>
      </c>
      <c r="D1108" s="3" t="s">
        <v>7387</v>
      </c>
      <c r="E1108" s="32">
        <f>IF(ISNA(VLOOKUP(D1108,[1]finalsorted!$A:$H,$E$5,FALSE))=TRUE,"terminated",(VLOOKUP(D1108,[1]finalsorted!$A:$H,$E$5,FALSE)))</f>
        <v>898139.98</v>
      </c>
    </row>
    <row r="1109" spans="1:5" outlineLevel="3" x14ac:dyDescent="0.25">
      <c r="A1109" s="15" t="s">
        <v>11052</v>
      </c>
      <c r="B1109" s="15" t="s">
        <v>7308</v>
      </c>
      <c r="C1109" s="3" t="s">
        <v>10997</v>
      </c>
      <c r="D1109" s="3" t="s">
        <v>7388</v>
      </c>
      <c r="E1109" s="32">
        <f>IF(ISNA(VLOOKUP(D1109,[1]finalsorted!$A:$H,$E$5,FALSE))=TRUE,"terminated",(VLOOKUP(D1109,[1]finalsorted!$A:$H,$E$5,FALSE)))</f>
        <v>2273068.58</v>
      </c>
    </row>
    <row r="1110" spans="1:5" outlineLevel="3" x14ac:dyDescent="0.25">
      <c r="A1110" s="15" t="s">
        <v>11052</v>
      </c>
      <c r="B1110" s="15" t="s">
        <v>7308</v>
      </c>
      <c r="C1110" s="3" t="s">
        <v>10997</v>
      </c>
      <c r="D1110" s="3" t="s">
        <v>7389</v>
      </c>
      <c r="E1110" s="32" t="str">
        <f>IF(ISNA(VLOOKUP(D1110,[1]finalsorted!$A:$H,$E$5,FALSE))=TRUE,"terminated",(VLOOKUP(D1110,[1]finalsorted!$A:$H,$E$5,FALSE)))</f>
        <v/>
      </c>
    </row>
    <row r="1111" spans="1:5" outlineLevel="3" x14ac:dyDescent="0.25">
      <c r="A1111" s="15" t="s">
        <v>11052</v>
      </c>
      <c r="B1111" s="15" t="s">
        <v>7308</v>
      </c>
      <c r="C1111" s="3" t="s">
        <v>10997</v>
      </c>
      <c r="D1111" s="3" t="s">
        <v>7390</v>
      </c>
      <c r="E1111" s="32" t="str">
        <f>IF(ISNA(VLOOKUP(D1111,[1]finalsorted!$A:$H,$E$5,FALSE))=TRUE,"terminated",(VLOOKUP(D1111,[1]finalsorted!$A:$H,$E$5,FALSE)))</f>
        <v/>
      </c>
    </row>
    <row r="1112" spans="1:5" outlineLevel="3" x14ac:dyDescent="0.25">
      <c r="A1112" s="15" t="s">
        <v>11052</v>
      </c>
      <c r="B1112" s="15" t="s">
        <v>7308</v>
      </c>
      <c r="C1112" s="3" t="s">
        <v>10997</v>
      </c>
      <c r="D1112" s="3" t="s">
        <v>7391</v>
      </c>
      <c r="E1112" s="32" t="str">
        <f>IF(ISNA(VLOOKUP(D1112,[1]finalsorted!$A:$H,$E$5,FALSE))=TRUE,"terminated",(VLOOKUP(D1112,[1]finalsorted!$A:$H,$E$5,FALSE)))</f>
        <v/>
      </c>
    </row>
    <row r="1113" spans="1:5" outlineLevel="3" x14ac:dyDescent="0.25">
      <c r="A1113" s="15" t="s">
        <v>11052</v>
      </c>
      <c r="B1113" s="15" t="s">
        <v>7308</v>
      </c>
      <c r="C1113" s="3" t="s">
        <v>10997</v>
      </c>
      <c r="D1113" s="3" t="s">
        <v>7392</v>
      </c>
      <c r="E1113" s="32" t="str">
        <f>IF(ISNA(VLOOKUP(D1113,[1]finalsorted!$A:$H,$E$5,FALSE))=TRUE,"terminated",(VLOOKUP(D1113,[1]finalsorted!$A:$H,$E$5,FALSE)))</f>
        <v/>
      </c>
    </row>
    <row r="1114" spans="1:5" outlineLevel="3" x14ac:dyDescent="0.25">
      <c r="A1114" s="15" t="s">
        <v>11052</v>
      </c>
      <c r="B1114" s="15" t="s">
        <v>7308</v>
      </c>
      <c r="C1114" s="3" t="s">
        <v>10997</v>
      </c>
      <c r="D1114" s="3" t="s">
        <v>7393</v>
      </c>
      <c r="E1114" s="32">
        <f>IF(ISNA(VLOOKUP(D1114,[1]finalsorted!$A:$H,$E$5,FALSE))=TRUE,"terminated",(VLOOKUP(D1114,[1]finalsorted!$A:$H,$E$5,FALSE)))</f>
        <v>285568.14</v>
      </c>
    </row>
    <row r="1115" spans="1:5" outlineLevel="3" x14ac:dyDescent="0.25">
      <c r="A1115" s="15" t="s">
        <v>11052</v>
      </c>
      <c r="B1115" s="15" t="s">
        <v>7308</v>
      </c>
      <c r="C1115" s="3" t="s">
        <v>10997</v>
      </c>
      <c r="D1115" s="3" t="s">
        <v>7394</v>
      </c>
      <c r="E1115" s="32" t="str">
        <f>IF(ISNA(VLOOKUP(D1115,[1]finalsorted!$A:$H,$E$5,FALSE))=TRUE,"terminated",(VLOOKUP(D1115,[1]finalsorted!$A:$H,$E$5,FALSE)))</f>
        <v/>
      </c>
    </row>
    <row r="1116" spans="1:5" outlineLevel="3" x14ac:dyDescent="0.25">
      <c r="A1116" s="15" t="s">
        <v>11052</v>
      </c>
      <c r="B1116" s="15" t="s">
        <v>7308</v>
      </c>
      <c r="C1116" s="3" t="s">
        <v>10997</v>
      </c>
      <c r="D1116" s="3" t="s">
        <v>7395</v>
      </c>
      <c r="E1116" s="32" t="str">
        <f>IF(ISNA(VLOOKUP(D1116,[1]finalsorted!$A:$H,$E$5,FALSE))=TRUE,"terminated",(VLOOKUP(D1116,[1]finalsorted!$A:$H,$E$5,FALSE)))</f>
        <v/>
      </c>
    </row>
    <row r="1117" spans="1:5" outlineLevel="3" x14ac:dyDescent="0.25">
      <c r="A1117" s="15" t="s">
        <v>11052</v>
      </c>
      <c r="B1117" s="15" t="s">
        <v>7308</v>
      </c>
      <c r="C1117" s="3" t="s">
        <v>10997</v>
      </c>
      <c r="D1117" s="3" t="s">
        <v>7396</v>
      </c>
      <c r="E1117" s="32" t="str">
        <f>IF(ISNA(VLOOKUP(D1117,[1]finalsorted!$A:$H,$E$5,FALSE))=TRUE,"terminated",(VLOOKUP(D1117,[1]finalsorted!$A:$H,$E$5,FALSE)))</f>
        <v/>
      </c>
    </row>
    <row r="1118" spans="1:5" outlineLevel="3" x14ac:dyDescent="0.25">
      <c r="A1118" s="15" t="s">
        <v>11052</v>
      </c>
      <c r="B1118" s="15" t="s">
        <v>7308</v>
      </c>
      <c r="C1118" s="3" t="s">
        <v>10997</v>
      </c>
      <c r="D1118" s="3" t="s">
        <v>7397</v>
      </c>
      <c r="E1118" s="32" t="str">
        <f>IF(ISNA(VLOOKUP(D1118,[1]finalsorted!$A:$H,$E$5,FALSE))=TRUE,"terminated",(VLOOKUP(D1118,[1]finalsorted!$A:$H,$E$5,FALSE)))</f>
        <v/>
      </c>
    </row>
    <row r="1119" spans="1:5" outlineLevel="3" x14ac:dyDescent="0.25">
      <c r="A1119" s="15" t="s">
        <v>11052</v>
      </c>
      <c r="B1119" s="15" t="s">
        <v>7308</v>
      </c>
      <c r="C1119" s="3" t="s">
        <v>10997</v>
      </c>
      <c r="D1119" s="3" t="s">
        <v>7398</v>
      </c>
      <c r="E1119" s="32" t="str">
        <f>IF(ISNA(VLOOKUP(D1119,[1]finalsorted!$A:$H,$E$5,FALSE))=TRUE,"terminated",(VLOOKUP(D1119,[1]finalsorted!$A:$H,$E$5,FALSE)))</f>
        <v/>
      </c>
    </row>
    <row r="1120" spans="1:5" outlineLevel="3" x14ac:dyDescent="0.25">
      <c r="A1120" s="15" t="s">
        <v>11052</v>
      </c>
      <c r="B1120" s="15" t="s">
        <v>7308</v>
      </c>
      <c r="C1120" s="3" t="s">
        <v>10997</v>
      </c>
      <c r="D1120" s="3" t="s">
        <v>7399</v>
      </c>
      <c r="E1120" s="32" t="str">
        <f>IF(ISNA(VLOOKUP(D1120,[1]finalsorted!$A:$H,$E$5,FALSE))=TRUE,"terminated",(VLOOKUP(D1120,[1]finalsorted!$A:$H,$E$5,FALSE)))</f>
        <v/>
      </c>
    </row>
    <row r="1121" spans="1:5" outlineLevel="3" x14ac:dyDescent="0.25">
      <c r="A1121" s="15" t="s">
        <v>11052</v>
      </c>
      <c r="B1121" s="15" t="s">
        <v>7308</v>
      </c>
      <c r="C1121" s="3" t="s">
        <v>10997</v>
      </c>
      <c r="D1121" s="3" t="s">
        <v>7400</v>
      </c>
      <c r="E1121" s="32" t="str">
        <f>IF(ISNA(VLOOKUP(D1121,[1]finalsorted!$A:$H,$E$5,FALSE))=TRUE,"terminated",(VLOOKUP(D1121,[1]finalsorted!$A:$H,$E$5,FALSE)))</f>
        <v/>
      </c>
    </row>
    <row r="1122" spans="1:5" outlineLevel="3" x14ac:dyDescent="0.25">
      <c r="A1122" s="15" t="s">
        <v>11052</v>
      </c>
      <c r="B1122" s="15" t="s">
        <v>7308</v>
      </c>
      <c r="C1122" s="3" t="s">
        <v>10997</v>
      </c>
      <c r="D1122" s="3" t="s">
        <v>7401</v>
      </c>
      <c r="E1122" s="32" t="str">
        <f>IF(ISNA(VLOOKUP(D1122,[1]finalsorted!$A:$H,$E$5,FALSE))=TRUE,"terminated",(VLOOKUP(D1122,[1]finalsorted!$A:$H,$E$5,FALSE)))</f>
        <v/>
      </c>
    </row>
    <row r="1123" spans="1:5" outlineLevel="3" x14ac:dyDescent="0.25">
      <c r="A1123" s="15" t="s">
        <v>11052</v>
      </c>
      <c r="B1123" s="15" t="s">
        <v>7308</v>
      </c>
      <c r="C1123" s="3" t="s">
        <v>10997</v>
      </c>
      <c r="D1123" s="3" t="s">
        <v>7402</v>
      </c>
      <c r="E1123" s="32">
        <f>IF(ISNA(VLOOKUP(D1123,[1]finalsorted!$A:$H,$E$5,FALSE))=TRUE,"terminated",(VLOOKUP(D1123,[1]finalsorted!$A:$H,$E$5,FALSE)))</f>
        <v>577338.32999999996</v>
      </c>
    </row>
    <row r="1124" spans="1:5" outlineLevel="3" x14ac:dyDescent="0.25">
      <c r="A1124" s="15" t="s">
        <v>11052</v>
      </c>
      <c r="B1124" s="15" t="s">
        <v>7308</v>
      </c>
      <c r="C1124" s="3" t="s">
        <v>10997</v>
      </c>
      <c r="D1124" s="3" t="s">
        <v>7403</v>
      </c>
      <c r="E1124" s="32" t="str">
        <f>IF(ISNA(VLOOKUP(D1124,[1]finalsorted!$A:$H,$E$5,FALSE))=TRUE,"terminated",(VLOOKUP(D1124,[1]finalsorted!$A:$H,$E$5,FALSE)))</f>
        <v/>
      </c>
    </row>
    <row r="1125" spans="1:5" outlineLevel="3" x14ac:dyDescent="0.25">
      <c r="A1125" s="15" t="s">
        <v>11052</v>
      </c>
      <c r="B1125" s="15" t="s">
        <v>7308</v>
      </c>
      <c r="C1125" s="3" t="s">
        <v>10997</v>
      </c>
      <c r="D1125" s="3" t="s">
        <v>7404</v>
      </c>
      <c r="E1125" s="32">
        <f>IF(ISNA(VLOOKUP(D1125,[1]finalsorted!$A:$H,$E$5,FALSE))=TRUE,"terminated",(VLOOKUP(D1125,[1]finalsorted!$A:$H,$E$5,FALSE)))</f>
        <v>657727.93999999994</v>
      </c>
    </row>
    <row r="1126" spans="1:5" outlineLevel="3" x14ac:dyDescent="0.25">
      <c r="A1126" s="15" t="s">
        <v>11052</v>
      </c>
      <c r="B1126" s="15" t="s">
        <v>7308</v>
      </c>
      <c r="C1126" s="3" t="s">
        <v>10997</v>
      </c>
      <c r="D1126" s="3" t="s">
        <v>7405</v>
      </c>
      <c r="E1126" s="32">
        <f>IF(ISNA(VLOOKUP(D1126,[1]finalsorted!$A:$H,$E$5,FALSE))=TRUE,"terminated",(VLOOKUP(D1126,[1]finalsorted!$A:$H,$E$5,FALSE)))</f>
        <v>692445.11</v>
      </c>
    </row>
    <row r="1127" spans="1:5" outlineLevel="3" x14ac:dyDescent="0.25">
      <c r="A1127" s="15" t="s">
        <v>11052</v>
      </c>
      <c r="B1127" s="15" t="s">
        <v>7308</v>
      </c>
      <c r="C1127" s="3" t="s">
        <v>10997</v>
      </c>
      <c r="D1127" s="3" t="s">
        <v>7406</v>
      </c>
      <c r="E1127" s="32">
        <f>IF(ISNA(VLOOKUP(D1127,[1]finalsorted!$A:$H,$E$5,FALSE))=TRUE,"terminated",(VLOOKUP(D1127,[1]finalsorted!$A:$H,$E$5,FALSE)))</f>
        <v>1593898.2</v>
      </c>
    </row>
    <row r="1128" spans="1:5" outlineLevel="3" x14ac:dyDescent="0.25">
      <c r="A1128" s="15" t="s">
        <v>11052</v>
      </c>
      <c r="B1128" s="15" t="s">
        <v>7308</v>
      </c>
      <c r="C1128" s="3" t="s">
        <v>10997</v>
      </c>
      <c r="D1128" s="3" t="s">
        <v>7407</v>
      </c>
      <c r="E1128" s="32" t="str">
        <f>IF(ISNA(VLOOKUP(D1128,[1]finalsorted!$A:$H,$E$5,FALSE))=TRUE,"terminated",(VLOOKUP(D1128,[1]finalsorted!$A:$H,$E$5,FALSE)))</f>
        <v/>
      </c>
    </row>
    <row r="1129" spans="1:5" outlineLevel="3" x14ac:dyDescent="0.25">
      <c r="A1129" s="15" t="s">
        <v>11052</v>
      </c>
      <c r="B1129" s="15" t="s">
        <v>7308</v>
      </c>
      <c r="C1129" s="3" t="s">
        <v>10997</v>
      </c>
      <c r="D1129" s="3" t="s">
        <v>7408</v>
      </c>
      <c r="E1129" s="32" t="str">
        <f>IF(ISNA(VLOOKUP(D1129,[1]finalsorted!$A:$H,$E$5,FALSE))=TRUE,"terminated",(VLOOKUP(D1129,[1]finalsorted!$A:$H,$E$5,FALSE)))</f>
        <v/>
      </c>
    </row>
    <row r="1130" spans="1:5" outlineLevel="3" x14ac:dyDescent="0.25">
      <c r="A1130" s="15" t="s">
        <v>11052</v>
      </c>
      <c r="B1130" s="15" t="s">
        <v>7308</v>
      </c>
      <c r="C1130" s="3" t="s">
        <v>10997</v>
      </c>
      <c r="D1130" s="3" t="s">
        <v>7409</v>
      </c>
      <c r="E1130" s="32" t="str">
        <f>IF(ISNA(VLOOKUP(D1130,[1]finalsorted!$A:$H,$E$5,FALSE))=TRUE,"terminated",(VLOOKUP(D1130,[1]finalsorted!$A:$H,$E$5,FALSE)))</f>
        <v/>
      </c>
    </row>
    <row r="1131" spans="1:5" outlineLevel="3" x14ac:dyDescent="0.25">
      <c r="A1131" s="15" t="s">
        <v>11052</v>
      </c>
      <c r="B1131" s="15" t="s">
        <v>7308</v>
      </c>
      <c r="C1131" s="3" t="s">
        <v>10997</v>
      </c>
      <c r="D1131" s="3" t="s">
        <v>7410</v>
      </c>
      <c r="E1131" s="32">
        <f>IF(ISNA(VLOOKUP(D1131,[1]finalsorted!$A:$H,$E$5,FALSE))=TRUE,"terminated",(VLOOKUP(D1131,[1]finalsorted!$A:$H,$E$5,FALSE)))</f>
        <v>72655.62</v>
      </c>
    </row>
    <row r="1132" spans="1:5" outlineLevel="3" x14ac:dyDescent="0.25">
      <c r="A1132" s="15" t="s">
        <v>11052</v>
      </c>
      <c r="B1132" s="15" t="s">
        <v>7308</v>
      </c>
      <c r="C1132" s="3" t="s">
        <v>10997</v>
      </c>
      <c r="D1132" s="3" t="s">
        <v>7411</v>
      </c>
      <c r="E1132" s="32" t="str">
        <f>IF(ISNA(VLOOKUP(D1132,[1]finalsorted!$A:$H,$E$5,FALSE))=TRUE,"terminated",(VLOOKUP(D1132,[1]finalsorted!$A:$H,$E$5,FALSE)))</f>
        <v/>
      </c>
    </row>
    <row r="1133" spans="1:5" outlineLevel="3" x14ac:dyDescent="0.25">
      <c r="A1133" s="15" t="s">
        <v>11052</v>
      </c>
      <c r="B1133" s="15" t="s">
        <v>7308</v>
      </c>
      <c r="C1133" s="3" t="s">
        <v>10997</v>
      </c>
      <c r="D1133" s="3" t="s">
        <v>7412</v>
      </c>
      <c r="E1133" s="32" t="str">
        <f>IF(ISNA(VLOOKUP(D1133,[1]finalsorted!$A:$H,$E$5,FALSE))=TRUE,"terminated",(VLOOKUP(D1133,[1]finalsorted!$A:$H,$E$5,FALSE)))</f>
        <v/>
      </c>
    </row>
    <row r="1134" spans="1:5" outlineLevel="3" x14ac:dyDescent="0.25">
      <c r="A1134" s="15" t="s">
        <v>11052</v>
      </c>
      <c r="B1134" s="15" t="s">
        <v>7308</v>
      </c>
      <c r="C1134" s="3" t="s">
        <v>10997</v>
      </c>
      <c r="D1134" s="3" t="s">
        <v>7413</v>
      </c>
      <c r="E1134" s="32">
        <f>IF(ISNA(VLOOKUP(D1134,[1]finalsorted!$A:$H,$E$5,FALSE))=TRUE,"terminated",(VLOOKUP(D1134,[1]finalsorted!$A:$H,$E$5,FALSE)))</f>
        <v>1735935.64</v>
      </c>
    </row>
    <row r="1135" spans="1:5" outlineLevel="3" x14ac:dyDescent="0.25">
      <c r="A1135" s="15" t="s">
        <v>11052</v>
      </c>
      <c r="B1135" s="15" t="s">
        <v>7308</v>
      </c>
      <c r="C1135" s="3" t="s">
        <v>10997</v>
      </c>
      <c r="D1135" s="3" t="s">
        <v>7414</v>
      </c>
      <c r="E1135" s="32" t="str">
        <f>IF(ISNA(VLOOKUP(D1135,[1]finalsorted!$A:$H,$E$5,FALSE))=TRUE,"terminated",(VLOOKUP(D1135,[1]finalsorted!$A:$H,$E$5,FALSE)))</f>
        <v/>
      </c>
    </row>
    <row r="1136" spans="1:5" outlineLevel="3" x14ac:dyDescent="0.25">
      <c r="A1136" s="15" t="s">
        <v>11052</v>
      </c>
      <c r="B1136" s="15" t="s">
        <v>7308</v>
      </c>
      <c r="C1136" s="3" t="s">
        <v>10997</v>
      </c>
      <c r="D1136" s="3" t="s">
        <v>7415</v>
      </c>
      <c r="E1136" s="32" t="str">
        <f>IF(ISNA(VLOOKUP(D1136,[1]finalsorted!$A:$H,$E$5,FALSE))=TRUE,"terminated",(VLOOKUP(D1136,[1]finalsorted!$A:$H,$E$5,FALSE)))</f>
        <v/>
      </c>
    </row>
    <row r="1137" spans="1:5" outlineLevel="3" x14ac:dyDescent="0.25">
      <c r="A1137" s="15" t="s">
        <v>11052</v>
      </c>
      <c r="B1137" s="15" t="s">
        <v>7308</v>
      </c>
      <c r="C1137" s="3" t="s">
        <v>10997</v>
      </c>
      <c r="D1137" s="3" t="s">
        <v>7416</v>
      </c>
      <c r="E1137" s="32" t="str">
        <f>IF(ISNA(VLOOKUP(D1137,[1]finalsorted!$A:$H,$E$5,FALSE))=TRUE,"terminated",(VLOOKUP(D1137,[1]finalsorted!$A:$H,$E$5,FALSE)))</f>
        <v/>
      </c>
    </row>
    <row r="1138" spans="1:5" outlineLevel="3" x14ac:dyDescent="0.25">
      <c r="A1138" s="15" t="s">
        <v>11052</v>
      </c>
      <c r="B1138" s="15" t="s">
        <v>7308</v>
      </c>
      <c r="C1138" s="3" t="s">
        <v>10997</v>
      </c>
      <c r="D1138" s="3" t="s">
        <v>7417</v>
      </c>
      <c r="E1138" s="32" t="str">
        <f>IF(ISNA(VLOOKUP(D1138,[1]finalsorted!$A:$H,$E$5,FALSE))=TRUE,"terminated",(VLOOKUP(D1138,[1]finalsorted!$A:$H,$E$5,FALSE)))</f>
        <v/>
      </c>
    </row>
    <row r="1139" spans="1:5" outlineLevel="3" x14ac:dyDescent="0.25">
      <c r="A1139" s="15" t="s">
        <v>11052</v>
      </c>
      <c r="B1139" s="15" t="s">
        <v>7308</v>
      </c>
      <c r="C1139" s="3" t="s">
        <v>10997</v>
      </c>
      <c r="D1139" s="3" t="s">
        <v>7418</v>
      </c>
      <c r="E1139" s="32" t="str">
        <f>IF(ISNA(VLOOKUP(D1139,[1]finalsorted!$A:$H,$E$5,FALSE))=TRUE,"terminated",(VLOOKUP(D1139,[1]finalsorted!$A:$H,$E$5,FALSE)))</f>
        <v/>
      </c>
    </row>
    <row r="1140" spans="1:5" outlineLevel="3" x14ac:dyDescent="0.25">
      <c r="A1140" s="15" t="s">
        <v>11052</v>
      </c>
      <c r="B1140" s="15" t="s">
        <v>7308</v>
      </c>
      <c r="C1140" s="3" t="s">
        <v>10997</v>
      </c>
      <c r="D1140" s="3" t="s">
        <v>7419</v>
      </c>
      <c r="E1140" s="32" t="str">
        <f>IF(ISNA(VLOOKUP(D1140,[1]finalsorted!$A:$H,$E$5,FALSE))=TRUE,"terminated",(VLOOKUP(D1140,[1]finalsorted!$A:$H,$E$5,FALSE)))</f>
        <v/>
      </c>
    </row>
    <row r="1141" spans="1:5" outlineLevel="3" x14ac:dyDescent="0.25">
      <c r="A1141" s="15" t="s">
        <v>11052</v>
      </c>
      <c r="B1141" s="15" t="s">
        <v>7308</v>
      </c>
      <c r="C1141" s="3" t="s">
        <v>10997</v>
      </c>
      <c r="D1141" s="3" t="s">
        <v>7420</v>
      </c>
      <c r="E1141" s="32" t="str">
        <f>IF(ISNA(VLOOKUP(D1141,[1]finalsorted!$A:$H,$E$5,FALSE))=TRUE,"terminated",(VLOOKUP(D1141,[1]finalsorted!$A:$H,$E$5,FALSE)))</f>
        <v/>
      </c>
    </row>
    <row r="1142" spans="1:5" outlineLevel="3" x14ac:dyDescent="0.25">
      <c r="A1142" s="15" t="s">
        <v>11052</v>
      </c>
      <c r="B1142" s="15" t="s">
        <v>7308</v>
      </c>
      <c r="C1142" s="3" t="s">
        <v>10997</v>
      </c>
      <c r="D1142" s="3" t="s">
        <v>7421</v>
      </c>
      <c r="E1142" s="32">
        <f>IF(ISNA(VLOOKUP(D1142,[1]finalsorted!$A:$H,$E$5,FALSE))=TRUE,"terminated",(VLOOKUP(D1142,[1]finalsorted!$A:$H,$E$5,FALSE)))</f>
        <v>678760.66</v>
      </c>
    </row>
    <row r="1143" spans="1:5" outlineLevel="3" x14ac:dyDescent="0.25">
      <c r="A1143" s="15" t="s">
        <v>11052</v>
      </c>
      <c r="B1143" s="15" t="s">
        <v>7308</v>
      </c>
      <c r="C1143" s="3" t="s">
        <v>10997</v>
      </c>
      <c r="D1143" s="3" t="s">
        <v>7422</v>
      </c>
      <c r="E1143" s="32" t="str">
        <f>IF(ISNA(VLOOKUP(D1143,[1]finalsorted!$A:$H,$E$5,FALSE))=TRUE,"terminated",(VLOOKUP(D1143,[1]finalsorted!$A:$H,$E$5,FALSE)))</f>
        <v/>
      </c>
    </row>
    <row r="1144" spans="1:5" outlineLevel="3" x14ac:dyDescent="0.25">
      <c r="A1144" s="15" t="s">
        <v>11052</v>
      </c>
      <c r="B1144" s="15" t="s">
        <v>7308</v>
      </c>
      <c r="C1144" s="3" t="s">
        <v>10997</v>
      </c>
      <c r="D1144" s="3" t="s">
        <v>7423</v>
      </c>
      <c r="E1144" s="32" t="str">
        <f>IF(ISNA(VLOOKUP(D1144,[1]finalsorted!$A:$H,$E$5,FALSE))=TRUE,"terminated",(VLOOKUP(D1144,[1]finalsorted!$A:$H,$E$5,FALSE)))</f>
        <v/>
      </c>
    </row>
    <row r="1145" spans="1:5" outlineLevel="3" x14ac:dyDescent="0.25">
      <c r="A1145" s="15" t="s">
        <v>11052</v>
      </c>
      <c r="B1145" s="15" t="s">
        <v>7308</v>
      </c>
      <c r="C1145" s="3" t="s">
        <v>10997</v>
      </c>
      <c r="D1145" s="3" t="s">
        <v>7424</v>
      </c>
      <c r="E1145" s="32" t="str">
        <f>IF(ISNA(VLOOKUP(D1145,[1]finalsorted!$A:$H,$E$5,FALSE))=TRUE,"terminated",(VLOOKUP(D1145,[1]finalsorted!$A:$H,$E$5,FALSE)))</f>
        <v/>
      </c>
    </row>
    <row r="1146" spans="1:5" outlineLevel="3" x14ac:dyDescent="0.25">
      <c r="A1146" s="15" t="s">
        <v>11052</v>
      </c>
      <c r="B1146" s="15" t="s">
        <v>7308</v>
      </c>
      <c r="C1146" s="3" t="s">
        <v>10997</v>
      </c>
      <c r="D1146" s="3" t="s">
        <v>7425</v>
      </c>
      <c r="E1146" s="32" t="str">
        <f>IF(ISNA(VLOOKUP(D1146,[1]finalsorted!$A:$H,$E$5,FALSE))=TRUE,"terminated",(VLOOKUP(D1146,[1]finalsorted!$A:$H,$E$5,FALSE)))</f>
        <v/>
      </c>
    </row>
    <row r="1147" spans="1:5" outlineLevel="3" x14ac:dyDescent="0.25">
      <c r="A1147" s="15" t="s">
        <v>11052</v>
      </c>
      <c r="B1147" s="15" t="s">
        <v>7308</v>
      </c>
      <c r="C1147" s="3" t="s">
        <v>10997</v>
      </c>
      <c r="D1147" s="3" t="s">
        <v>7426</v>
      </c>
      <c r="E1147" s="32" t="str">
        <f>IF(ISNA(VLOOKUP(D1147,[1]finalsorted!$A:$H,$E$5,FALSE))=TRUE,"terminated",(VLOOKUP(D1147,[1]finalsorted!$A:$H,$E$5,FALSE)))</f>
        <v/>
      </c>
    </row>
    <row r="1148" spans="1:5" outlineLevel="3" x14ac:dyDescent="0.25">
      <c r="A1148" s="15" t="s">
        <v>11052</v>
      </c>
      <c r="B1148" s="15" t="s">
        <v>7308</v>
      </c>
      <c r="C1148" s="3" t="s">
        <v>10997</v>
      </c>
      <c r="D1148" s="3" t="s">
        <v>7427</v>
      </c>
      <c r="E1148" s="32" t="str">
        <f>IF(ISNA(VLOOKUP(D1148,[1]finalsorted!$A:$H,$E$5,FALSE))=TRUE,"terminated",(VLOOKUP(D1148,[1]finalsorted!$A:$H,$E$5,FALSE)))</f>
        <v/>
      </c>
    </row>
    <row r="1149" spans="1:5" outlineLevel="3" x14ac:dyDescent="0.25">
      <c r="A1149" s="15" t="s">
        <v>11052</v>
      </c>
      <c r="B1149" s="15" t="s">
        <v>7308</v>
      </c>
      <c r="C1149" s="3" t="s">
        <v>10997</v>
      </c>
      <c r="D1149" s="3" t="s">
        <v>7428</v>
      </c>
      <c r="E1149" s="32" t="str">
        <f>IF(ISNA(VLOOKUP(D1149,[1]finalsorted!$A:$H,$E$5,FALSE))=TRUE,"terminated",(VLOOKUP(D1149,[1]finalsorted!$A:$H,$E$5,FALSE)))</f>
        <v/>
      </c>
    </row>
    <row r="1150" spans="1:5" outlineLevel="3" x14ac:dyDescent="0.25">
      <c r="A1150" s="15" t="s">
        <v>11052</v>
      </c>
      <c r="B1150" s="15" t="s">
        <v>7308</v>
      </c>
      <c r="C1150" s="3" t="s">
        <v>10997</v>
      </c>
      <c r="D1150" s="3" t="s">
        <v>7429</v>
      </c>
      <c r="E1150" s="32" t="str">
        <f>IF(ISNA(VLOOKUP(D1150,[1]finalsorted!$A:$H,$E$5,FALSE))=TRUE,"terminated",(VLOOKUP(D1150,[1]finalsorted!$A:$H,$E$5,FALSE)))</f>
        <v/>
      </c>
    </row>
    <row r="1151" spans="1:5" outlineLevel="3" x14ac:dyDescent="0.25">
      <c r="A1151" s="15" t="s">
        <v>11052</v>
      </c>
      <c r="B1151" s="15" t="s">
        <v>7308</v>
      </c>
      <c r="C1151" s="3" t="s">
        <v>10997</v>
      </c>
      <c r="D1151" s="3" t="s">
        <v>7430</v>
      </c>
      <c r="E1151" s="32" t="str">
        <f>IF(ISNA(VLOOKUP(D1151,[1]finalsorted!$A:$H,$E$5,FALSE))=TRUE,"terminated",(VLOOKUP(D1151,[1]finalsorted!$A:$H,$E$5,FALSE)))</f>
        <v/>
      </c>
    </row>
    <row r="1152" spans="1:5" outlineLevel="3" x14ac:dyDescent="0.25">
      <c r="A1152" s="15" t="s">
        <v>11052</v>
      </c>
      <c r="B1152" s="15" t="s">
        <v>7308</v>
      </c>
      <c r="C1152" s="3" t="s">
        <v>10997</v>
      </c>
      <c r="D1152" s="3" t="s">
        <v>7431</v>
      </c>
      <c r="E1152" s="32" t="str">
        <f>IF(ISNA(VLOOKUP(D1152,[1]finalsorted!$A:$H,$E$5,FALSE))=TRUE,"terminated",(VLOOKUP(D1152,[1]finalsorted!$A:$H,$E$5,FALSE)))</f>
        <v/>
      </c>
    </row>
    <row r="1153" spans="1:5" outlineLevel="3" x14ac:dyDescent="0.25">
      <c r="A1153" s="15" t="s">
        <v>11052</v>
      </c>
      <c r="B1153" s="15" t="s">
        <v>7308</v>
      </c>
      <c r="C1153" s="3" t="s">
        <v>10997</v>
      </c>
      <c r="D1153" s="3" t="s">
        <v>7432</v>
      </c>
      <c r="E1153" s="32" t="str">
        <f>IF(ISNA(VLOOKUP(D1153,[1]finalsorted!$A:$H,$E$5,FALSE))=TRUE,"terminated",(VLOOKUP(D1153,[1]finalsorted!$A:$H,$E$5,FALSE)))</f>
        <v/>
      </c>
    </row>
    <row r="1154" spans="1:5" outlineLevel="3" x14ac:dyDescent="0.25">
      <c r="A1154" s="15" t="s">
        <v>11052</v>
      </c>
      <c r="B1154" s="15" t="s">
        <v>7308</v>
      </c>
      <c r="C1154" s="3" t="s">
        <v>10997</v>
      </c>
      <c r="D1154" s="3" t="s">
        <v>7433</v>
      </c>
      <c r="E1154" s="32">
        <f>IF(ISNA(VLOOKUP(D1154,[1]finalsorted!$A:$H,$E$5,FALSE))=TRUE,"terminated",(VLOOKUP(D1154,[1]finalsorted!$A:$H,$E$5,FALSE)))</f>
        <v>792539.66</v>
      </c>
    </row>
    <row r="1155" spans="1:5" outlineLevel="3" x14ac:dyDescent="0.25">
      <c r="A1155" s="15" t="s">
        <v>11052</v>
      </c>
      <c r="B1155" s="15" t="s">
        <v>7308</v>
      </c>
      <c r="C1155" s="3" t="s">
        <v>10997</v>
      </c>
      <c r="D1155" s="3" t="s">
        <v>7434</v>
      </c>
      <c r="E1155" s="32">
        <f>IF(ISNA(VLOOKUP(D1155,[1]finalsorted!$A:$H,$E$5,FALSE))=TRUE,"terminated",(VLOOKUP(D1155,[1]finalsorted!$A:$H,$E$5,FALSE)))</f>
        <v>1345365.76</v>
      </c>
    </row>
    <row r="1156" spans="1:5" outlineLevel="3" x14ac:dyDescent="0.25">
      <c r="A1156" s="15" t="s">
        <v>11052</v>
      </c>
      <c r="B1156" s="15" t="s">
        <v>7308</v>
      </c>
      <c r="C1156" s="3" t="s">
        <v>10997</v>
      </c>
      <c r="D1156" s="3" t="s">
        <v>7435</v>
      </c>
      <c r="E1156" s="32">
        <f>IF(ISNA(VLOOKUP(D1156,[1]finalsorted!$A:$H,$E$5,FALSE))=TRUE,"terminated",(VLOOKUP(D1156,[1]finalsorted!$A:$H,$E$5,FALSE)))</f>
        <v>1780627.13</v>
      </c>
    </row>
    <row r="1157" spans="1:5" outlineLevel="3" x14ac:dyDescent="0.25">
      <c r="A1157" s="15" t="s">
        <v>11052</v>
      </c>
      <c r="B1157" s="15" t="s">
        <v>7308</v>
      </c>
      <c r="C1157" s="3" t="s">
        <v>10997</v>
      </c>
      <c r="D1157" s="3" t="s">
        <v>7436</v>
      </c>
      <c r="E1157" s="32" t="str">
        <f>IF(ISNA(VLOOKUP(D1157,[1]finalsorted!$A:$H,$E$5,FALSE))=TRUE,"terminated",(VLOOKUP(D1157,[1]finalsorted!$A:$H,$E$5,FALSE)))</f>
        <v/>
      </c>
    </row>
    <row r="1158" spans="1:5" outlineLevel="3" x14ac:dyDescent="0.25">
      <c r="A1158" s="15" t="s">
        <v>11052</v>
      </c>
      <c r="B1158" s="15" t="s">
        <v>7308</v>
      </c>
      <c r="C1158" s="3" t="s">
        <v>10997</v>
      </c>
      <c r="D1158" s="3" t="s">
        <v>7437</v>
      </c>
      <c r="E1158" s="32" t="str">
        <f>IF(ISNA(VLOOKUP(D1158,[1]finalsorted!$A:$H,$E$5,FALSE))=TRUE,"terminated",(VLOOKUP(D1158,[1]finalsorted!$A:$H,$E$5,FALSE)))</f>
        <v/>
      </c>
    </row>
    <row r="1159" spans="1:5" outlineLevel="3" x14ac:dyDescent="0.25">
      <c r="A1159" s="15" t="s">
        <v>11052</v>
      </c>
      <c r="B1159" s="15" t="s">
        <v>7308</v>
      </c>
      <c r="C1159" s="3" t="s">
        <v>10997</v>
      </c>
      <c r="D1159" s="3" t="s">
        <v>7438</v>
      </c>
      <c r="E1159" s="32" t="str">
        <f>IF(ISNA(VLOOKUP(D1159,[1]finalsorted!$A:$H,$E$5,FALSE))=TRUE,"terminated",(VLOOKUP(D1159,[1]finalsorted!$A:$H,$E$5,FALSE)))</f>
        <v/>
      </c>
    </row>
    <row r="1160" spans="1:5" outlineLevel="3" x14ac:dyDescent="0.25">
      <c r="A1160" s="15" t="s">
        <v>11052</v>
      </c>
      <c r="B1160" s="15" t="s">
        <v>7308</v>
      </c>
      <c r="C1160" s="3" t="s">
        <v>10997</v>
      </c>
      <c r="D1160" s="3" t="s">
        <v>7439</v>
      </c>
      <c r="E1160" s="32">
        <f>IF(ISNA(VLOOKUP(D1160,[1]finalsorted!$A:$H,$E$5,FALSE))=TRUE,"terminated",(VLOOKUP(D1160,[1]finalsorted!$A:$H,$E$5,FALSE)))</f>
        <v>269407.40999999997</v>
      </c>
    </row>
    <row r="1161" spans="1:5" outlineLevel="3" x14ac:dyDescent="0.25">
      <c r="A1161" s="15" t="s">
        <v>11052</v>
      </c>
      <c r="B1161" s="15" t="s">
        <v>7308</v>
      </c>
      <c r="C1161" s="3" t="s">
        <v>10997</v>
      </c>
      <c r="D1161" s="3" t="s">
        <v>7440</v>
      </c>
      <c r="E1161" s="32" t="str">
        <f>IF(ISNA(VLOOKUP(D1161,[1]finalsorted!$A:$H,$E$5,FALSE))=TRUE,"terminated",(VLOOKUP(D1161,[1]finalsorted!$A:$H,$E$5,FALSE)))</f>
        <v/>
      </c>
    </row>
    <row r="1162" spans="1:5" outlineLevel="3" x14ac:dyDescent="0.25">
      <c r="A1162" s="15" t="s">
        <v>11052</v>
      </c>
      <c r="B1162" s="15" t="s">
        <v>7308</v>
      </c>
      <c r="C1162" s="3" t="s">
        <v>10997</v>
      </c>
      <c r="D1162" s="3" t="s">
        <v>7441</v>
      </c>
      <c r="E1162" s="32" t="str">
        <f>IF(ISNA(VLOOKUP(D1162,[1]finalsorted!$A:$H,$E$5,FALSE))=TRUE,"terminated",(VLOOKUP(D1162,[1]finalsorted!$A:$H,$E$5,FALSE)))</f>
        <v/>
      </c>
    </row>
    <row r="1163" spans="1:5" outlineLevel="3" x14ac:dyDescent="0.25">
      <c r="A1163" s="15" t="s">
        <v>11052</v>
      </c>
      <c r="B1163" s="15" t="s">
        <v>7308</v>
      </c>
      <c r="C1163" s="3" t="s">
        <v>10997</v>
      </c>
      <c r="D1163" s="3" t="s">
        <v>7442</v>
      </c>
      <c r="E1163" s="32">
        <f>IF(ISNA(VLOOKUP(D1163,[1]finalsorted!$A:$H,$E$5,FALSE))=TRUE,"terminated",(VLOOKUP(D1163,[1]finalsorted!$A:$H,$E$5,FALSE)))</f>
        <v>1654025.31</v>
      </c>
    </row>
    <row r="1164" spans="1:5" outlineLevel="3" x14ac:dyDescent="0.25">
      <c r="A1164" s="15" t="s">
        <v>11052</v>
      </c>
      <c r="B1164" s="15" t="s">
        <v>7308</v>
      </c>
      <c r="C1164" s="3" t="s">
        <v>10997</v>
      </c>
      <c r="D1164" s="3" t="s">
        <v>7443</v>
      </c>
      <c r="E1164" s="32" t="str">
        <f>IF(ISNA(VLOOKUP(D1164,[1]finalsorted!$A:$H,$E$5,FALSE))=TRUE,"terminated",(VLOOKUP(D1164,[1]finalsorted!$A:$H,$E$5,FALSE)))</f>
        <v/>
      </c>
    </row>
    <row r="1165" spans="1:5" outlineLevel="3" x14ac:dyDescent="0.25">
      <c r="A1165" s="15" t="s">
        <v>11052</v>
      </c>
      <c r="B1165" s="15" t="s">
        <v>7308</v>
      </c>
      <c r="C1165" s="3" t="s">
        <v>10997</v>
      </c>
      <c r="D1165" s="3" t="s">
        <v>7444</v>
      </c>
      <c r="E1165" s="32" t="str">
        <f>IF(ISNA(VLOOKUP(D1165,[1]finalsorted!$A:$H,$E$5,FALSE))=TRUE,"terminated",(VLOOKUP(D1165,[1]finalsorted!$A:$H,$E$5,FALSE)))</f>
        <v/>
      </c>
    </row>
    <row r="1166" spans="1:5" outlineLevel="3" x14ac:dyDescent="0.25">
      <c r="A1166" s="15" t="s">
        <v>11052</v>
      </c>
      <c r="B1166" s="15" t="s">
        <v>7308</v>
      </c>
      <c r="C1166" s="3" t="s">
        <v>10997</v>
      </c>
      <c r="D1166" s="3" t="s">
        <v>7445</v>
      </c>
      <c r="E1166" s="32" t="str">
        <f>IF(ISNA(VLOOKUP(D1166,[1]finalsorted!$A:$H,$E$5,FALSE))=TRUE,"terminated",(VLOOKUP(D1166,[1]finalsorted!$A:$H,$E$5,FALSE)))</f>
        <v/>
      </c>
    </row>
    <row r="1167" spans="1:5" outlineLevel="3" x14ac:dyDescent="0.25">
      <c r="A1167" s="15" t="s">
        <v>11052</v>
      </c>
      <c r="B1167" s="15" t="s">
        <v>7308</v>
      </c>
      <c r="C1167" s="3" t="s">
        <v>10997</v>
      </c>
      <c r="D1167" s="3" t="s">
        <v>7446</v>
      </c>
      <c r="E1167" s="32">
        <f>IF(ISNA(VLOOKUP(D1167,[1]finalsorted!$A:$H,$E$5,FALSE))=TRUE,"terminated",(VLOOKUP(D1167,[1]finalsorted!$A:$H,$E$5,FALSE)))</f>
        <v>1319084.1200000001</v>
      </c>
    </row>
    <row r="1168" spans="1:5" outlineLevel="3" x14ac:dyDescent="0.25">
      <c r="A1168" s="15" t="s">
        <v>11052</v>
      </c>
      <c r="B1168" s="15" t="s">
        <v>7308</v>
      </c>
      <c r="C1168" s="3" t="s">
        <v>10997</v>
      </c>
      <c r="D1168" s="3" t="s">
        <v>7447</v>
      </c>
      <c r="E1168" s="32" t="str">
        <f>IF(ISNA(VLOOKUP(D1168,[1]finalsorted!$A:$H,$E$5,FALSE))=TRUE,"terminated",(VLOOKUP(D1168,[1]finalsorted!$A:$H,$E$5,FALSE)))</f>
        <v/>
      </c>
    </row>
    <row r="1169" spans="1:5" outlineLevel="3" x14ac:dyDescent="0.25">
      <c r="A1169" s="15" t="s">
        <v>11052</v>
      </c>
      <c r="B1169" s="15" t="s">
        <v>7308</v>
      </c>
      <c r="C1169" s="3" t="s">
        <v>10997</v>
      </c>
      <c r="D1169" s="3" t="s">
        <v>7448</v>
      </c>
      <c r="E1169" s="32">
        <f>IF(ISNA(VLOOKUP(D1169,[1]finalsorted!$A:$H,$E$5,FALSE))=TRUE,"terminated",(VLOOKUP(D1169,[1]finalsorted!$A:$H,$E$5,FALSE)))</f>
        <v>362377.7</v>
      </c>
    </row>
    <row r="1170" spans="1:5" outlineLevel="3" x14ac:dyDescent="0.25">
      <c r="A1170" s="15" t="s">
        <v>11052</v>
      </c>
      <c r="B1170" s="15" t="s">
        <v>7308</v>
      </c>
      <c r="C1170" s="3" t="s">
        <v>10997</v>
      </c>
      <c r="D1170" s="3" t="s">
        <v>7449</v>
      </c>
      <c r="E1170" s="32" t="str">
        <f>IF(ISNA(VLOOKUP(D1170,[1]finalsorted!$A:$H,$E$5,FALSE))=TRUE,"terminated",(VLOOKUP(D1170,[1]finalsorted!$A:$H,$E$5,FALSE)))</f>
        <v/>
      </c>
    </row>
    <row r="1171" spans="1:5" outlineLevel="3" x14ac:dyDescent="0.25">
      <c r="A1171" s="15" t="s">
        <v>11052</v>
      </c>
      <c r="B1171" s="15" t="s">
        <v>7308</v>
      </c>
      <c r="C1171" s="3" t="s">
        <v>10997</v>
      </c>
      <c r="D1171" s="3" t="s">
        <v>11217</v>
      </c>
      <c r="E1171" s="32" t="str">
        <f>IF(ISNA(VLOOKUP(D1171,[1]finalsorted!$A:$H,$E$5,FALSE))=TRUE,"terminated",(VLOOKUP(D1171,[1]finalsorted!$A:$H,$E$5,FALSE)))</f>
        <v>terminated</v>
      </c>
    </row>
    <row r="1172" spans="1:5" outlineLevel="3" x14ac:dyDescent="0.25">
      <c r="A1172" s="15" t="s">
        <v>11052</v>
      </c>
      <c r="B1172" s="15" t="s">
        <v>7308</v>
      </c>
      <c r="C1172" s="3" t="s">
        <v>10997</v>
      </c>
      <c r="D1172" s="3" t="s">
        <v>11136</v>
      </c>
      <c r="E1172" s="32">
        <f>IF(ISNA(VLOOKUP(D1172,[1]finalsorted!$A:$H,$E$5,FALSE))=TRUE,"terminated",(VLOOKUP(D1172,[1]finalsorted!$A:$H,$E$5,FALSE)))</f>
        <v>143785207.38999996</v>
      </c>
    </row>
    <row r="1173" spans="1:5" outlineLevel="2" x14ac:dyDescent="0.25">
      <c r="A1173" s="15"/>
      <c r="B1173" s="15" t="s">
        <v>7308</v>
      </c>
      <c r="C1173" s="3" t="s">
        <v>10997</v>
      </c>
      <c r="D1173" s="3" t="s">
        <v>11218</v>
      </c>
      <c r="E1173" s="32">
        <f>IF(ISNA(VLOOKUP(D1173,[1]finalsorted!$A:$H,$E$5,FALSE))=TRUE,"terminated",(VLOOKUP(D1173,[1]finalsorted!$A:$H,$E$5,FALSE)))</f>
        <v>175541760.08999994</v>
      </c>
    </row>
    <row r="1174" spans="1:5" outlineLevel="3" x14ac:dyDescent="0.25">
      <c r="A1174" s="15" t="s">
        <v>11052</v>
      </c>
      <c r="B1174" s="15" t="s">
        <v>9184</v>
      </c>
      <c r="C1174" s="3" t="s">
        <v>11014</v>
      </c>
      <c r="D1174" s="3" t="s">
        <v>9183</v>
      </c>
      <c r="E1174" s="32" t="str">
        <f>IF(ISNA(VLOOKUP(D1174,[1]finalsorted!$A:$H,$E$5,FALSE))=TRUE,"terminated",(VLOOKUP(D1174,[1]finalsorted!$A:$H,$E$5,FALSE)))</f>
        <v/>
      </c>
    </row>
    <row r="1175" spans="1:5" outlineLevel="3" x14ac:dyDescent="0.25">
      <c r="A1175" s="15" t="s">
        <v>11052</v>
      </c>
      <c r="B1175" s="15" t="s">
        <v>9184</v>
      </c>
      <c r="C1175" s="3" t="s">
        <v>11014</v>
      </c>
      <c r="D1175" s="3" t="s">
        <v>9185</v>
      </c>
      <c r="E1175" s="32" t="str">
        <f>IF(ISNA(VLOOKUP(D1175,[1]finalsorted!$A:$H,$E$5,FALSE))=TRUE,"terminated",(VLOOKUP(D1175,[1]finalsorted!$A:$H,$E$5,FALSE)))</f>
        <v/>
      </c>
    </row>
    <row r="1176" spans="1:5" outlineLevel="3" x14ac:dyDescent="0.25">
      <c r="A1176" s="15" t="s">
        <v>11052</v>
      </c>
      <c r="B1176" s="15" t="s">
        <v>9184</v>
      </c>
      <c r="C1176" s="3" t="s">
        <v>11014</v>
      </c>
      <c r="D1176" s="3" t="s">
        <v>9186</v>
      </c>
      <c r="E1176" s="32" t="str">
        <f>IF(ISNA(VLOOKUP(D1176,[1]finalsorted!$A:$H,$E$5,FALSE))=TRUE,"terminated",(VLOOKUP(D1176,[1]finalsorted!$A:$H,$E$5,FALSE)))</f>
        <v/>
      </c>
    </row>
    <row r="1177" spans="1:5" outlineLevel="3" x14ac:dyDescent="0.25">
      <c r="A1177" s="15" t="s">
        <v>11052</v>
      </c>
      <c r="B1177" s="15" t="s">
        <v>9184</v>
      </c>
      <c r="C1177" s="3" t="s">
        <v>11014</v>
      </c>
      <c r="D1177" s="3" t="s">
        <v>9187</v>
      </c>
      <c r="E1177" s="32" t="str">
        <f>IF(ISNA(VLOOKUP(D1177,[1]finalsorted!$A:$H,$E$5,FALSE))=TRUE,"terminated",(VLOOKUP(D1177,[1]finalsorted!$A:$H,$E$5,FALSE)))</f>
        <v/>
      </c>
    </row>
    <row r="1178" spans="1:5" outlineLevel="3" x14ac:dyDescent="0.25">
      <c r="A1178" s="15" t="s">
        <v>11052</v>
      </c>
      <c r="B1178" s="15" t="s">
        <v>9184</v>
      </c>
      <c r="C1178" s="3" t="s">
        <v>11014</v>
      </c>
      <c r="D1178" s="3" t="s">
        <v>9188</v>
      </c>
      <c r="E1178" s="32" t="str">
        <f>IF(ISNA(VLOOKUP(D1178,[1]finalsorted!$A:$H,$E$5,FALSE))=TRUE,"terminated",(VLOOKUP(D1178,[1]finalsorted!$A:$H,$E$5,FALSE)))</f>
        <v/>
      </c>
    </row>
    <row r="1179" spans="1:5" outlineLevel="3" x14ac:dyDescent="0.25">
      <c r="A1179" s="15" t="s">
        <v>11052</v>
      </c>
      <c r="B1179" s="15" t="s">
        <v>9184</v>
      </c>
      <c r="C1179" s="3" t="s">
        <v>11014</v>
      </c>
      <c r="D1179" s="3" t="s">
        <v>9189</v>
      </c>
      <c r="E1179" s="32" t="str">
        <f>IF(ISNA(VLOOKUP(D1179,[1]finalsorted!$A:$H,$E$5,FALSE))=TRUE,"terminated",(VLOOKUP(D1179,[1]finalsorted!$A:$H,$E$5,FALSE)))</f>
        <v/>
      </c>
    </row>
    <row r="1180" spans="1:5" outlineLevel="3" x14ac:dyDescent="0.25">
      <c r="A1180" s="15" t="s">
        <v>11052</v>
      </c>
      <c r="B1180" s="15" t="s">
        <v>9184</v>
      </c>
      <c r="C1180" s="3" t="s">
        <v>11014</v>
      </c>
      <c r="D1180" s="3" t="s">
        <v>9190</v>
      </c>
      <c r="E1180" s="32">
        <f>IF(ISNA(VLOOKUP(D1180,[1]finalsorted!$A:$H,$E$5,FALSE))=TRUE,"terminated",(VLOOKUP(D1180,[1]finalsorted!$A:$H,$E$5,FALSE)))</f>
        <v>902575.2</v>
      </c>
    </row>
    <row r="1181" spans="1:5" outlineLevel="3" x14ac:dyDescent="0.25">
      <c r="A1181" s="15" t="s">
        <v>11052</v>
      </c>
      <c r="B1181" s="15" t="s">
        <v>9184</v>
      </c>
      <c r="C1181" s="3" t="s">
        <v>11014</v>
      </c>
      <c r="D1181" s="3" t="s">
        <v>9191</v>
      </c>
      <c r="E1181" s="32" t="str">
        <f>IF(ISNA(VLOOKUP(D1181,[1]finalsorted!$A:$H,$E$5,FALSE))=TRUE,"terminated",(VLOOKUP(D1181,[1]finalsorted!$A:$H,$E$5,FALSE)))</f>
        <v/>
      </c>
    </row>
    <row r="1182" spans="1:5" outlineLevel="3" x14ac:dyDescent="0.25">
      <c r="A1182" s="15" t="s">
        <v>11052</v>
      </c>
      <c r="B1182" s="15" t="s">
        <v>9184</v>
      </c>
      <c r="C1182" s="3" t="s">
        <v>11014</v>
      </c>
      <c r="D1182" s="3" t="s">
        <v>9192</v>
      </c>
      <c r="E1182" s="32" t="str">
        <f>IF(ISNA(VLOOKUP(D1182,[1]finalsorted!$A:$H,$E$5,FALSE))=TRUE,"terminated",(VLOOKUP(D1182,[1]finalsorted!$A:$H,$E$5,FALSE)))</f>
        <v/>
      </c>
    </row>
    <row r="1183" spans="1:5" outlineLevel="3" x14ac:dyDescent="0.25">
      <c r="A1183" s="15" t="s">
        <v>11052</v>
      </c>
      <c r="B1183" s="15" t="s">
        <v>9184</v>
      </c>
      <c r="C1183" s="3" t="s">
        <v>11014</v>
      </c>
      <c r="D1183" s="3" t="s">
        <v>9193</v>
      </c>
      <c r="E1183" s="32" t="str">
        <f>IF(ISNA(VLOOKUP(D1183,[1]finalsorted!$A:$H,$E$5,FALSE))=TRUE,"terminated",(VLOOKUP(D1183,[1]finalsorted!$A:$H,$E$5,FALSE)))</f>
        <v/>
      </c>
    </row>
    <row r="1184" spans="1:5" outlineLevel="3" x14ac:dyDescent="0.25">
      <c r="A1184" s="15" t="s">
        <v>11052</v>
      </c>
      <c r="B1184" s="15" t="s">
        <v>9184</v>
      </c>
      <c r="C1184" s="3" t="s">
        <v>11014</v>
      </c>
      <c r="D1184" s="3" t="s">
        <v>9194</v>
      </c>
      <c r="E1184" s="32" t="str">
        <f>IF(ISNA(VLOOKUP(D1184,[1]finalsorted!$A:$H,$E$5,FALSE))=TRUE,"terminated",(VLOOKUP(D1184,[1]finalsorted!$A:$H,$E$5,FALSE)))</f>
        <v/>
      </c>
    </row>
    <row r="1185" spans="1:5" outlineLevel="3" x14ac:dyDescent="0.25">
      <c r="A1185" s="15" t="s">
        <v>11052</v>
      </c>
      <c r="B1185" s="15" t="s">
        <v>9184</v>
      </c>
      <c r="C1185" s="3" t="s">
        <v>11014</v>
      </c>
      <c r="D1185" s="3" t="s">
        <v>9195</v>
      </c>
      <c r="E1185" s="32" t="str">
        <f>IF(ISNA(VLOOKUP(D1185,[1]finalsorted!$A:$H,$E$5,FALSE))=TRUE,"terminated",(VLOOKUP(D1185,[1]finalsorted!$A:$H,$E$5,FALSE)))</f>
        <v/>
      </c>
    </row>
    <row r="1186" spans="1:5" outlineLevel="3" x14ac:dyDescent="0.25">
      <c r="A1186" s="15" t="s">
        <v>11052</v>
      </c>
      <c r="B1186" s="15" t="s">
        <v>9184</v>
      </c>
      <c r="C1186" s="3" t="s">
        <v>11014</v>
      </c>
      <c r="D1186" s="3" t="s">
        <v>9196</v>
      </c>
      <c r="E1186" s="32">
        <f>IF(ISNA(VLOOKUP(D1186,[1]finalsorted!$A:$H,$E$5,FALSE))=TRUE,"terminated",(VLOOKUP(D1186,[1]finalsorted!$A:$H,$E$5,FALSE)))</f>
        <v>506111.77</v>
      </c>
    </row>
    <row r="1187" spans="1:5" outlineLevel="3" x14ac:dyDescent="0.25">
      <c r="A1187" s="15" t="s">
        <v>11052</v>
      </c>
      <c r="B1187" s="15" t="s">
        <v>9184</v>
      </c>
      <c r="C1187" s="3" t="s">
        <v>11014</v>
      </c>
      <c r="D1187" s="3" t="s">
        <v>9197</v>
      </c>
      <c r="E1187" s="32">
        <f>IF(ISNA(VLOOKUP(D1187,[1]finalsorted!$A:$H,$E$5,FALSE))=TRUE,"terminated",(VLOOKUP(D1187,[1]finalsorted!$A:$H,$E$5,FALSE)))</f>
        <v>3143968.49</v>
      </c>
    </row>
    <row r="1188" spans="1:5" outlineLevel="3" x14ac:dyDescent="0.25">
      <c r="A1188" s="15" t="s">
        <v>11052</v>
      </c>
      <c r="B1188" s="15" t="s">
        <v>9184</v>
      </c>
      <c r="C1188" s="3" t="s">
        <v>11014</v>
      </c>
      <c r="D1188" s="3" t="s">
        <v>9198</v>
      </c>
      <c r="E1188" s="32" t="str">
        <f>IF(ISNA(VLOOKUP(D1188,[1]finalsorted!$A:$H,$E$5,FALSE))=TRUE,"terminated",(VLOOKUP(D1188,[1]finalsorted!$A:$H,$E$5,FALSE)))</f>
        <v/>
      </c>
    </row>
    <row r="1189" spans="1:5" outlineLevel="3" x14ac:dyDescent="0.25">
      <c r="A1189" s="15" t="s">
        <v>11052</v>
      </c>
      <c r="B1189" s="15" t="s">
        <v>9184</v>
      </c>
      <c r="C1189" s="3" t="s">
        <v>11014</v>
      </c>
      <c r="D1189" s="3" t="s">
        <v>9199</v>
      </c>
      <c r="E1189" s="32" t="str">
        <f>IF(ISNA(VLOOKUP(D1189,[1]finalsorted!$A:$H,$E$5,FALSE))=TRUE,"terminated",(VLOOKUP(D1189,[1]finalsorted!$A:$H,$E$5,FALSE)))</f>
        <v/>
      </c>
    </row>
    <row r="1190" spans="1:5" outlineLevel="3" x14ac:dyDescent="0.25">
      <c r="A1190" s="15" t="s">
        <v>11052</v>
      </c>
      <c r="B1190" s="15" t="s">
        <v>9184</v>
      </c>
      <c r="C1190" s="3" t="s">
        <v>11014</v>
      </c>
      <c r="D1190" s="3" t="s">
        <v>9200</v>
      </c>
      <c r="E1190" s="32" t="str">
        <f>IF(ISNA(VLOOKUP(D1190,[1]finalsorted!$A:$H,$E$5,FALSE))=TRUE,"terminated",(VLOOKUP(D1190,[1]finalsorted!$A:$H,$E$5,FALSE)))</f>
        <v/>
      </c>
    </row>
    <row r="1191" spans="1:5" outlineLevel="3" x14ac:dyDescent="0.25">
      <c r="A1191" s="15" t="s">
        <v>11052</v>
      </c>
      <c r="B1191" s="15" t="s">
        <v>9184</v>
      </c>
      <c r="C1191" s="3" t="s">
        <v>11014</v>
      </c>
      <c r="D1191" s="3" t="s">
        <v>9201</v>
      </c>
      <c r="E1191" s="32" t="str">
        <f>IF(ISNA(VLOOKUP(D1191,[1]finalsorted!$A:$H,$E$5,FALSE))=TRUE,"terminated",(VLOOKUP(D1191,[1]finalsorted!$A:$H,$E$5,FALSE)))</f>
        <v/>
      </c>
    </row>
    <row r="1192" spans="1:5" outlineLevel="3" x14ac:dyDescent="0.25">
      <c r="A1192" s="15" t="s">
        <v>11052</v>
      </c>
      <c r="B1192" s="15" t="s">
        <v>9184</v>
      </c>
      <c r="C1192" s="3" t="s">
        <v>11014</v>
      </c>
      <c r="D1192" s="3" t="s">
        <v>9202</v>
      </c>
      <c r="E1192" s="32" t="str">
        <f>IF(ISNA(VLOOKUP(D1192,[1]finalsorted!$A:$H,$E$5,FALSE))=TRUE,"terminated",(VLOOKUP(D1192,[1]finalsorted!$A:$H,$E$5,FALSE)))</f>
        <v/>
      </c>
    </row>
    <row r="1193" spans="1:5" outlineLevel="3" x14ac:dyDescent="0.25">
      <c r="A1193" s="15" t="s">
        <v>11052</v>
      </c>
      <c r="B1193" s="15" t="s">
        <v>9184</v>
      </c>
      <c r="C1193" s="3" t="s">
        <v>11014</v>
      </c>
      <c r="D1193" s="3" t="s">
        <v>9203</v>
      </c>
      <c r="E1193" s="32">
        <f>IF(ISNA(VLOOKUP(D1193,[1]finalsorted!$A:$H,$E$5,FALSE))=TRUE,"terminated",(VLOOKUP(D1193,[1]finalsorted!$A:$H,$E$5,FALSE)))</f>
        <v>842378.73</v>
      </c>
    </row>
    <row r="1194" spans="1:5" outlineLevel="3" x14ac:dyDescent="0.25">
      <c r="A1194" s="15" t="s">
        <v>11052</v>
      </c>
      <c r="B1194" s="15" t="s">
        <v>9184</v>
      </c>
      <c r="C1194" s="3" t="s">
        <v>11014</v>
      </c>
      <c r="D1194" s="3" t="s">
        <v>9204</v>
      </c>
      <c r="E1194" s="32" t="str">
        <f>IF(ISNA(VLOOKUP(D1194,[1]finalsorted!$A:$H,$E$5,FALSE))=TRUE,"terminated",(VLOOKUP(D1194,[1]finalsorted!$A:$H,$E$5,FALSE)))</f>
        <v/>
      </c>
    </row>
    <row r="1195" spans="1:5" outlineLevel="3" x14ac:dyDescent="0.25">
      <c r="A1195" s="15" t="s">
        <v>11052</v>
      </c>
      <c r="B1195" s="15" t="s">
        <v>9184</v>
      </c>
      <c r="C1195" s="3" t="s">
        <v>11014</v>
      </c>
      <c r="D1195" s="3" t="s">
        <v>9205</v>
      </c>
      <c r="E1195" s="32" t="str">
        <f>IF(ISNA(VLOOKUP(D1195,[1]finalsorted!$A:$H,$E$5,FALSE))=TRUE,"terminated",(VLOOKUP(D1195,[1]finalsorted!$A:$H,$E$5,FALSE)))</f>
        <v/>
      </c>
    </row>
    <row r="1196" spans="1:5" outlineLevel="3" x14ac:dyDescent="0.25">
      <c r="A1196" s="15" t="s">
        <v>11052</v>
      </c>
      <c r="B1196" s="15" t="s">
        <v>9184</v>
      </c>
      <c r="C1196" s="3" t="s">
        <v>11014</v>
      </c>
      <c r="D1196" s="3" t="s">
        <v>9206</v>
      </c>
      <c r="E1196" s="32">
        <f>IF(ISNA(VLOOKUP(D1196,[1]finalsorted!$A:$H,$E$5,FALSE))=TRUE,"terminated",(VLOOKUP(D1196,[1]finalsorted!$A:$H,$E$5,FALSE)))</f>
        <v>45101.57</v>
      </c>
    </row>
    <row r="1197" spans="1:5" outlineLevel="3" x14ac:dyDescent="0.25">
      <c r="A1197" s="15" t="s">
        <v>11052</v>
      </c>
      <c r="B1197" s="15" t="s">
        <v>9184</v>
      </c>
      <c r="C1197" s="3" t="s">
        <v>11014</v>
      </c>
      <c r="D1197" s="3" t="s">
        <v>9207</v>
      </c>
      <c r="E1197" s="32" t="str">
        <f>IF(ISNA(VLOOKUP(D1197,[1]finalsorted!$A:$H,$E$5,FALSE))=TRUE,"terminated",(VLOOKUP(D1197,[1]finalsorted!$A:$H,$E$5,FALSE)))</f>
        <v/>
      </c>
    </row>
    <row r="1198" spans="1:5" outlineLevel="3" x14ac:dyDescent="0.25">
      <c r="A1198" s="15" t="s">
        <v>11052</v>
      </c>
      <c r="B1198" s="15" t="s">
        <v>9184</v>
      </c>
      <c r="C1198" s="3" t="s">
        <v>11014</v>
      </c>
      <c r="D1198" s="3" t="s">
        <v>9208</v>
      </c>
      <c r="E1198" s="32" t="str">
        <f>IF(ISNA(VLOOKUP(D1198,[1]finalsorted!$A:$H,$E$5,FALSE))=TRUE,"terminated",(VLOOKUP(D1198,[1]finalsorted!$A:$H,$E$5,FALSE)))</f>
        <v/>
      </c>
    </row>
    <row r="1199" spans="1:5" outlineLevel="3" x14ac:dyDescent="0.25">
      <c r="A1199" s="15" t="s">
        <v>11052</v>
      </c>
      <c r="B1199" s="15" t="s">
        <v>9184</v>
      </c>
      <c r="C1199" s="3" t="s">
        <v>11014</v>
      </c>
      <c r="D1199" s="3" t="s">
        <v>9209</v>
      </c>
      <c r="E1199" s="32" t="str">
        <f>IF(ISNA(VLOOKUP(D1199,[1]finalsorted!$A:$H,$E$5,FALSE))=TRUE,"terminated",(VLOOKUP(D1199,[1]finalsorted!$A:$H,$E$5,FALSE)))</f>
        <v/>
      </c>
    </row>
    <row r="1200" spans="1:5" outlineLevel="3" x14ac:dyDescent="0.25">
      <c r="A1200" s="15" t="s">
        <v>11052</v>
      </c>
      <c r="B1200" s="15" t="s">
        <v>9184</v>
      </c>
      <c r="C1200" s="3" t="s">
        <v>11014</v>
      </c>
      <c r="D1200" s="3" t="s">
        <v>9210</v>
      </c>
      <c r="E1200" s="32" t="str">
        <f>IF(ISNA(VLOOKUP(D1200,[1]finalsorted!$A:$H,$E$5,FALSE))=TRUE,"terminated",(VLOOKUP(D1200,[1]finalsorted!$A:$H,$E$5,FALSE)))</f>
        <v/>
      </c>
    </row>
    <row r="1201" spans="1:5" outlineLevel="3" x14ac:dyDescent="0.25">
      <c r="A1201" s="15" t="s">
        <v>11052</v>
      </c>
      <c r="B1201" s="15" t="s">
        <v>9184</v>
      </c>
      <c r="C1201" s="3" t="s">
        <v>11014</v>
      </c>
      <c r="D1201" s="3" t="s">
        <v>9211</v>
      </c>
      <c r="E1201" s="32" t="str">
        <f>IF(ISNA(VLOOKUP(D1201,[1]finalsorted!$A:$H,$E$5,FALSE))=TRUE,"terminated",(VLOOKUP(D1201,[1]finalsorted!$A:$H,$E$5,FALSE)))</f>
        <v/>
      </c>
    </row>
    <row r="1202" spans="1:5" outlineLevel="3" x14ac:dyDescent="0.25">
      <c r="A1202" s="15" t="s">
        <v>11052</v>
      </c>
      <c r="B1202" s="15" t="s">
        <v>9184</v>
      </c>
      <c r="C1202" s="3" t="s">
        <v>11014</v>
      </c>
      <c r="D1202" s="3" t="s">
        <v>9212</v>
      </c>
      <c r="E1202" s="32" t="str">
        <f>IF(ISNA(VLOOKUP(D1202,[1]finalsorted!$A:$H,$E$5,FALSE))=TRUE,"terminated",(VLOOKUP(D1202,[1]finalsorted!$A:$H,$E$5,FALSE)))</f>
        <v/>
      </c>
    </row>
    <row r="1203" spans="1:5" outlineLevel="3" x14ac:dyDescent="0.25">
      <c r="A1203" s="15" t="s">
        <v>11052</v>
      </c>
      <c r="B1203" s="15" t="s">
        <v>9184</v>
      </c>
      <c r="C1203" s="3" t="s">
        <v>11014</v>
      </c>
      <c r="D1203" s="3" t="s">
        <v>9213</v>
      </c>
      <c r="E1203" s="32" t="str">
        <f>IF(ISNA(VLOOKUP(D1203,[1]finalsorted!$A:$H,$E$5,FALSE))=TRUE,"terminated",(VLOOKUP(D1203,[1]finalsorted!$A:$H,$E$5,FALSE)))</f>
        <v/>
      </c>
    </row>
    <row r="1204" spans="1:5" outlineLevel="3" x14ac:dyDescent="0.25">
      <c r="A1204" s="15" t="s">
        <v>11052</v>
      </c>
      <c r="B1204" s="15" t="s">
        <v>9184</v>
      </c>
      <c r="C1204" s="3" t="s">
        <v>11014</v>
      </c>
      <c r="D1204" s="3" t="s">
        <v>9214</v>
      </c>
      <c r="E1204" s="32">
        <f>IF(ISNA(VLOOKUP(D1204,[1]finalsorted!$A:$H,$E$5,FALSE))=TRUE,"terminated",(VLOOKUP(D1204,[1]finalsorted!$A:$H,$E$5,FALSE)))</f>
        <v>114798.34</v>
      </c>
    </row>
    <row r="1205" spans="1:5" outlineLevel="3" x14ac:dyDescent="0.25">
      <c r="A1205" s="15" t="s">
        <v>11052</v>
      </c>
      <c r="B1205" s="15" t="s">
        <v>9184</v>
      </c>
      <c r="C1205" s="3" t="s">
        <v>11014</v>
      </c>
      <c r="D1205" s="3" t="s">
        <v>9215</v>
      </c>
      <c r="E1205" s="32" t="str">
        <f>IF(ISNA(VLOOKUP(D1205,[1]finalsorted!$A:$H,$E$5,FALSE))=TRUE,"terminated",(VLOOKUP(D1205,[1]finalsorted!$A:$H,$E$5,FALSE)))</f>
        <v/>
      </c>
    </row>
    <row r="1206" spans="1:5" outlineLevel="3" x14ac:dyDescent="0.25">
      <c r="A1206" s="15" t="s">
        <v>11052</v>
      </c>
      <c r="B1206" s="15" t="s">
        <v>9184</v>
      </c>
      <c r="C1206" s="3" t="s">
        <v>11014</v>
      </c>
      <c r="D1206" s="3" t="s">
        <v>9216</v>
      </c>
      <c r="E1206" s="32" t="str">
        <f>IF(ISNA(VLOOKUP(D1206,[1]finalsorted!$A:$H,$E$5,FALSE))=TRUE,"terminated",(VLOOKUP(D1206,[1]finalsorted!$A:$H,$E$5,FALSE)))</f>
        <v/>
      </c>
    </row>
    <row r="1207" spans="1:5" outlineLevel="3" x14ac:dyDescent="0.25">
      <c r="A1207" s="15" t="s">
        <v>11052</v>
      </c>
      <c r="B1207" s="15" t="s">
        <v>9184</v>
      </c>
      <c r="C1207" s="3" t="s">
        <v>11014</v>
      </c>
      <c r="D1207" s="3" t="s">
        <v>9217</v>
      </c>
      <c r="E1207" s="32">
        <f>IF(ISNA(VLOOKUP(D1207,[1]finalsorted!$A:$H,$E$5,FALSE))=TRUE,"terminated",(VLOOKUP(D1207,[1]finalsorted!$A:$H,$E$5,FALSE)))</f>
        <v>574814.93000000005</v>
      </c>
    </row>
    <row r="1208" spans="1:5" outlineLevel="3" x14ac:dyDescent="0.25">
      <c r="A1208" s="15" t="s">
        <v>11052</v>
      </c>
      <c r="B1208" s="15" t="s">
        <v>9184</v>
      </c>
      <c r="C1208" s="3" t="s">
        <v>11014</v>
      </c>
      <c r="D1208" s="3" t="s">
        <v>9218</v>
      </c>
      <c r="E1208" s="32">
        <f>IF(ISNA(VLOOKUP(D1208,[1]finalsorted!$A:$H,$E$5,FALSE))=TRUE,"terminated",(VLOOKUP(D1208,[1]finalsorted!$A:$H,$E$5,FALSE)))</f>
        <v>99082.89</v>
      </c>
    </row>
    <row r="1209" spans="1:5" outlineLevel="3" x14ac:dyDescent="0.25">
      <c r="A1209" s="15" t="s">
        <v>11052</v>
      </c>
      <c r="B1209" s="15" t="s">
        <v>9184</v>
      </c>
      <c r="C1209" s="3" t="s">
        <v>11014</v>
      </c>
      <c r="D1209" s="3" t="s">
        <v>9219</v>
      </c>
      <c r="E1209" s="32" t="str">
        <f>IF(ISNA(VLOOKUP(D1209,[1]finalsorted!$A:$H,$E$5,FALSE))=TRUE,"terminated",(VLOOKUP(D1209,[1]finalsorted!$A:$H,$E$5,FALSE)))</f>
        <v/>
      </c>
    </row>
    <row r="1210" spans="1:5" outlineLevel="3" x14ac:dyDescent="0.25">
      <c r="A1210" s="15" t="s">
        <v>11052</v>
      </c>
      <c r="B1210" s="15" t="s">
        <v>9184</v>
      </c>
      <c r="C1210" s="3" t="s">
        <v>11014</v>
      </c>
      <c r="D1210" s="3" t="s">
        <v>9220</v>
      </c>
      <c r="E1210" s="32" t="str">
        <f>IF(ISNA(VLOOKUP(D1210,[1]finalsorted!$A:$H,$E$5,FALSE))=TRUE,"terminated",(VLOOKUP(D1210,[1]finalsorted!$A:$H,$E$5,FALSE)))</f>
        <v/>
      </c>
    </row>
    <row r="1211" spans="1:5" outlineLevel="3" x14ac:dyDescent="0.25">
      <c r="A1211" s="15" t="s">
        <v>11052</v>
      </c>
      <c r="B1211" s="15" t="s">
        <v>9184</v>
      </c>
      <c r="C1211" s="3" t="s">
        <v>11014</v>
      </c>
      <c r="D1211" s="3" t="s">
        <v>9221</v>
      </c>
      <c r="E1211" s="32" t="str">
        <f>IF(ISNA(VLOOKUP(D1211,[1]finalsorted!$A:$H,$E$5,FALSE))=TRUE,"terminated",(VLOOKUP(D1211,[1]finalsorted!$A:$H,$E$5,FALSE)))</f>
        <v/>
      </c>
    </row>
    <row r="1212" spans="1:5" outlineLevel="3" x14ac:dyDescent="0.25">
      <c r="A1212" s="15" t="s">
        <v>11052</v>
      </c>
      <c r="B1212" s="15" t="s">
        <v>9184</v>
      </c>
      <c r="C1212" s="3" t="s">
        <v>11014</v>
      </c>
      <c r="D1212" s="3" t="s">
        <v>9222</v>
      </c>
      <c r="E1212" s="32" t="str">
        <f>IF(ISNA(VLOOKUP(D1212,[1]finalsorted!$A:$H,$E$5,FALSE))=TRUE,"terminated",(VLOOKUP(D1212,[1]finalsorted!$A:$H,$E$5,FALSE)))</f>
        <v/>
      </c>
    </row>
    <row r="1213" spans="1:5" outlineLevel="3" x14ac:dyDescent="0.25">
      <c r="A1213" s="15" t="s">
        <v>11052</v>
      </c>
      <c r="B1213" s="15" t="s">
        <v>9184</v>
      </c>
      <c r="C1213" s="3" t="s">
        <v>11014</v>
      </c>
      <c r="D1213" s="3" t="s">
        <v>9223</v>
      </c>
      <c r="E1213" s="32" t="str">
        <f>IF(ISNA(VLOOKUP(D1213,[1]finalsorted!$A:$H,$E$5,FALSE))=TRUE,"terminated",(VLOOKUP(D1213,[1]finalsorted!$A:$H,$E$5,FALSE)))</f>
        <v/>
      </c>
    </row>
    <row r="1214" spans="1:5" outlineLevel="3" x14ac:dyDescent="0.25">
      <c r="A1214" s="15" t="s">
        <v>11052</v>
      </c>
      <c r="B1214" s="15" t="s">
        <v>9184</v>
      </c>
      <c r="C1214" s="3" t="s">
        <v>11014</v>
      </c>
      <c r="D1214" s="3" t="s">
        <v>9224</v>
      </c>
      <c r="E1214" s="32">
        <f>IF(ISNA(VLOOKUP(D1214,[1]finalsorted!$A:$H,$E$5,FALSE))=TRUE,"terminated",(VLOOKUP(D1214,[1]finalsorted!$A:$H,$E$5,FALSE)))</f>
        <v>1061846</v>
      </c>
    </row>
    <row r="1215" spans="1:5" outlineLevel="3" x14ac:dyDescent="0.25">
      <c r="A1215" s="15" t="s">
        <v>11052</v>
      </c>
      <c r="B1215" s="15" t="s">
        <v>9184</v>
      </c>
      <c r="C1215" s="3" t="s">
        <v>11014</v>
      </c>
      <c r="D1215" s="3" t="s">
        <v>9225</v>
      </c>
      <c r="E1215" s="32" t="str">
        <f>IF(ISNA(VLOOKUP(D1215,[1]finalsorted!$A:$H,$E$5,FALSE))=TRUE,"terminated",(VLOOKUP(D1215,[1]finalsorted!$A:$H,$E$5,FALSE)))</f>
        <v/>
      </c>
    </row>
    <row r="1216" spans="1:5" outlineLevel="3" x14ac:dyDescent="0.25">
      <c r="A1216" s="15" t="s">
        <v>11052</v>
      </c>
      <c r="B1216" s="15" t="s">
        <v>9184</v>
      </c>
      <c r="C1216" s="3" t="s">
        <v>11014</v>
      </c>
      <c r="D1216" s="3" t="s">
        <v>9226</v>
      </c>
      <c r="E1216" s="32" t="str">
        <f>IF(ISNA(VLOOKUP(D1216,[1]finalsorted!$A:$H,$E$5,FALSE))=TRUE,"terminated",(VLOOKUP(D1216,[1]finalsorted!$A:$H,$E$5,FALSE)))</f>
        <v/>
      </c>
    </row>
    <row r="1217" spans="1:5" outlineLevel="3" x14ac:dyDescent="0.25">
      <c r="A1217" s="15" t="s">
        <v>11052</v>
      </c>
      <c r="B1217" s="15" t="s">
        <v>9184</v>
      </c>
      <c r="C1217" s="3" t="s">
        <v>11014</v>
      </c>
      <c r="D1217" s="3" t="s">
        <v>9227</v>
      </c>
      <c r="E1217" s="32" t="str">
        <f>IF(ISNA(VLOOKUP(D1217,[1]finalsorted!$A:$H,$E$5,FALSE))=TRUE,"terminated",(VLOOKUP(D1217,[1]finalsorted!$A:$H,$E$5,FALSE)))</f>
        <v/>
      </c>
    </row>
    <row r="1218" spans="1:5" outlineLevel="3" x14ac:dyDescent="0.25">
      <c r="A1218" s="15" t="s">
        <v>11052</v>
      </c>
      <c r="B1218" s="15" t="s">
        <v>9184</v>
      </c>
      <c r="C1218" s="3" t="s">
        <v>11014</v>
      </c>
      <c r="D1218" s="3" t="s">
        <v>9228</v>
      </c>
      <c r="E1218" s="32" t="str">
        <f>IF(ISNA(VLOOKUP(D1218,[1]finalsorted!$A:$H,$E$5,FALSE))=TRUE,"terminated",(VLOOKUP(D1218,[1]finalsorted!$A:$H,$E$5,FALSE)))</f>
        <v/>
      </c>
    </row>
    <row r="1219" spans="1:5" outlineLevel="3" x14ac:dyDescent="0.25">
      <c r="A1219" s="15" t="s">
        <v>11052</v>
      </c>
      <c r="B1219" s="15" t="s">
        <v>9184</v>
      </c>
      <c r="C1219" s="3" t="s">
        <v>11014</v>
      </c>
      <c r="D1219" s="3" t="s">
        <v>9229</v>
      </c>
      <c r="E1219" s="32" t="str">
        <f>IF(ISNA(VLOOKUP(D1219,[1]finalsorted!$A:$H,$E$5,FALSE))=TRUE,"terminated",(VLOOKUP(D1219,[1]finalsorted!$A:$H,$E$5,FALSE)))</f>
        <v/>
      </c>
    </row>
    <row r="1220" spans="1:5" outlineLevel="3" x14ac:dyDescent="0.25">
      <c r="A1220" s="15" t="s">
        <v>11052</v>
      </c>
      <c r="B1220" s="15" t="s">
        <v>9184</v>
      </c>
      <c r="C1220" s="3" t="s">
        <v>11014</v>
      </c>
      <c r="D1220" s="3" t="s">
        <v>9230</v>
      </c>
      <c r="E1220" s="32">
        <f>IF(ISNA(VLOOKUP(D1220,[1]finalsorted!$A:$H,$E$5,FALSE))=TRUE,"terminated",(VLOOKUP(D1220,[1]finalsorted!$A:$H,$E$5,FALSE)))</f>
        <v>75820.53</v>
      </c>
    </row>
    <row r="1221" spans="1:5" outlineLevel="3" x14ac:dyDescent="0.25">
      <c r="A1221" s="15" t="s">
        <v>11052</v>
      </c>
      <c r="B1221" s="15" t="s">
        <v>9184</v>
      </c>
      <c r="C1221" s="3" t="s">
        <v>11014</v>
      </c>
      <c r="D1221" s="3" t="s">
        <v>9231</v>
      </c>
      <c r="E1221" s="32" t="str">
        <f>IF(ISNA(VLOOKUP(D1221,[1]finalsorted!$A:$H,$E$5,FALSE))=TRUE,"terminated",(VLOOKUP(D1221,[1]finalsorted!$A:$H,$E$5,FALSE)))</f>
        <v/>
      </c>
    </row>
    <row r="1222" spans="1:5" outlineLevel="3" x14ac:dyDescent="0.25">
      <c r="A1222" s="15" t="s">
        <v>11052</v>
      </c>
      <c r="B1222" s="15" t="s">
        <v>9184</v>
      </c>
      <c r="C1222" s="3" t="s">
        <v>11014</v>
      </c>
      <c r="D1222" s="3" t="s">
        <v>9232</v>
      </c>
      <c r="E1222" s="32" t="str">
        <f>IF(ISNA(VLOOKUP(D1222,[1]finalsorted!$A:$H,$E$5,FALSE))=TRUE,"terminated",(VLOOKUP(D1222,[1]finalsorted!$A:$H,$E$5,FALSE)))</f>
        <v/>
      </c>
    </row>
    <row r="1223" spans="1:5" outlineLevel="3" x14ac:dyDescent="0.25">
      <c r="A1223" s="15" t="s">
        <v>11052</v>
      </c>
      <c r="B1223" s="15" t="s">
        <v>9184</v>
      </c>
      <c r="C1223" s="3" t="s">
        <v>11014</v>
      </c>
      <c r="D1223" s="3" t="s">
        <v>9233</v>
      </c>
      <c r="E1223" s="32" t="str">
        <f>IF(ISNA(VLOOKUP(D1223,[1]finalsorted!$A:$H,$E$5,FALSE))=TRUE,"terminated",(VLOOKUP(D1223,[1]finalsorted!$A:$H,$E$5,FALSE)))</f>
        <v/>
      </c>
    </row>
    <row r="1224" spans="1:5" outlineLevel="3" x14ac:dyDescent="0.25">
      <c r="A1224" s="15" t="s">
        <v>11052</v>
      </c>
      <c r="B1224" s="15" t="s">
        <v>9184</v>
      </c>
      <c r="C1224" s="3" t="s">
        <v>11014</v>
      </c>
      <c r="D1224" s="3" t="s">
        <v>9234</v>
      </c>
      <c r="E1224" s="32">
        <f>IF(ISNA(VLOOKUP(D1224,[1]finalsorted!$A:$H,$E$5,FALSE))=TRUE,"terminated",(VLOOKUP(D1224,[1]finalsorted!$A:$H,$E$5,FALSE)))</f>
        <v>121315.92</v>
      </c>
    </row>
    <row r="1225" spans="1:5" outlineLevel="3" x14ac:dyDescent="0.25">
      <c r="A1225" s="15" t="s">
        <v>11052</v>
      </c>
      <c r="B1225" s="15" t="s">
        <v>9184</v>
      </c>
      <c r="C1225" s="3" t="s">
        <v>11014</v>
      </c>
      <c r="D1225" s="3" t="s">
        <v>9235</v>
      </c>
      <c r="E1225" s="32">
        <f>IF(ISNA(VLOOKUP(D1225,[1]finalsorted!$A:$H,$E$5,FALSE))=TRUE,"terminated",(VLOOKUP(D1225,[1]finalsorted!$A:$H,$E$5,FALSE)))</f>
        <v>251447.6</v>
      </c>
    </row>
    <row r="1226" spans="1:5" outlineLevel="3" x14ac:dyDescent="0.25">
      <c r="A1226" s="15" t="s">
        <v>11052</v>
      </c>
      <c r="B1226" s="15" t="s">
        <v>9184</v>
      </c>
      <c r="C1226" s="3" t="s">
        <v>11014</v>
      </c>
      <c r="D1226" s="3" t="s">
        <v>9236</v>
      </c>
      <c r="E1226" s="32" t="str">
        <f>IF(ISNA(VLOOKUP(D1226,[1]finalsorted!$A:$H,$E$5,FALSE))=TRUE,"terminated",(VLOOKUP(D1226,[1]finalsorted!$A:$H,$E$5,FALSE)))</f>
        <v/>
      </c>
    </row>
    <row r="1227" spans="1:5" outlineLevel="3" x14ac:dyDescent="0.25">
      <c r="A1227" s="15" t="s">
        <v>11052</v>
      </c>
      <c r="B1227" s="15" t="s">
        <v>9184</v>
      </c>
      <c r="C1227" s="3" t="s">
        <v>11014</v>
      </c>
      <c r="D1227" s="3" t="s">
        <v>9237</v>
      </c>
      <c r="E1227" s="32">
        <f>IF(ISNA(VLOOKUP(D1227,[1]finalsorted!$A:$H,$E$5,FALSE))=TRUE,"terminated",(VLOOKUP(D1227,[1]finalsorted!$A:$H,$E$5,FALSE)))</f>
        <v>76904.37</v>
      </c>
    </row>
    <row r="1228" spans="1:5" outlineLevel="3" x14ac:dyDescent="0.25">
      <c r="A1228" s="15" t="s">
        <v>11052</v>
      </c>
      <c r="B1228" s="15" t="s">
        <v>9184</v>
      </c>
      <c r="C1228" s="3" t="s">
        <v>11014</v>
      </c>
      <c r="D1228" s="3" t="s">
        <v>9238</v>
      </c>
      <c r="E1228" s="32">
        <f>IF(ISNA(VLOOKUP(D1228,[1]finalsorted!$A:$H,$E$5,FALSE))=TRUE,"terminated",(VLOOKUP(D1228,[1]finalsorted!$A:$H,$E$5,FALSE)))</f>
        <v>79024.52</v>
      </c>
    </row>
    <row r="1229" spans="1:5" outlineLevel="3" x14ac:dyDescent="0.25">
      <c r="A1229" s="15" t="s">
        <v>11052</v>
      </c>
      <c r="B1229" s="15" t="s">
        <v>9184</v>
      </c>
      <c r="C1229" s="3" t="s">
        <v>11014</v>
      </c>
      <c r="D1229" s="3" t="s">
        <v>9239</v>
      </c>
      <c r="E1229" s="32" t="str">
        <f>IF(ISNA(VLOOKUP(D1229,[1]finalsorted!$A:$H,$E$5,FALSE))=TRUE,"terminated",(VLOOKUP(D1229,[1]finalsorted!$A:$H,$E$5,FALSE)))</f>
        <v/>
      </c>
    </row>
    <row r="1230" spans="1:5" outlineLevel="3" x14ac:dyDescent="0.25">
      <c r="A1230" s="15" t="s">
        <v>11052</v>
      </c>
      <c r="B1230" s="15" t="s">
        <v>9184</v>
      </c>
      <c r="C1230" s="3" t="s">
        <v>11014</v>
      </c>
      <c r="D1230" s="3" t="s">
        <v>9240</v>
      </c>
      <c r="E1230" s="32" t="str">
        <f>IF(ISNA(VLOOKUP(D1230,[1]finalsorted!$A:$H,$E$5,FALSE))=TRUE,"terminated",(VLOOKUP(D1230,[1]finalsorted!$A:$H,$E$5,FALSE)))</f>
        <v/>
      </c>
    </row>
    <row r="1231" spans="1:5" outlineLevel="3" x14ac:dyDescent="0.25">
      <c r="A1231" s="15" t="s">
        <v>11052</v>
      </c>
      <c r="B1231" s="15" t="s">
        <v>9184</v>
      </c>
      <c r="C1231" s="3" t="s">
        <v>11014</v>
      </c>
      <c r="D1231" s="3" t="s">
        <v>9241</v>
      </c>
      <c r="E1231" s="32" t="str">
        <f>IF(ISNA(VLOOKUP(D1231,[1]finalsorted!$A:$H,$E$5,FALSE))=TRUE,"terminated",(VLOOKUP(D1231,[1]finalsorted!$A:$H,$E$5,FALSE)))</f>
        <v/>
      </c>
    </row>
    <row r="1232" spans="1:5" outlineLevel="3" x14ac:dyDescent="0.25">
      <c r="A1232" s="15" t="s">
        <v>11052</v>
      </c>
      <c r="B1232" s="15" t="s">
        <v>9184</v>
      </c>
      <c r="C1232" s="3" t="s">
        <v>11014</v>
      </c>
      <c r="D1232" s="3" t="s">
        <v>9242</v>
      </c>
      <c r="E1232" s="32" t="str">
        <f>IF(ISNA(VLOOKUP(D1232,[1]finalsorted!$A:$H,$E$5,FALSE))=TRUE,"terminated",(VLOOKUP(D1232,[1]finalsorted!$A:$H,$E$5,FALSE)))</f>
        <v/>
      </c>
    </row>
    <row r="1233" spans="1:5" outlineLevel="3" x14ac:dyDescent="0.25">
      <c r="A1233" s="15" t="s">
        <v>11052</v>
      </c>
      <c r="B1233" s="15" t="s">
        <v>9184</v>
      </c>
      <c r="C1233" s="3" t="s">
        <v>11014</v>
      </c>
      <c r="D1233" s="3" t="s">
        <v>9243</v>
      </c>
      <c r="E1233" s="32" t="str">
        <f>IF(ISNA(VLOOKUP(D1233,[1]finalsorted!$A:$H,$E$5,FALSE))=TRUE,"terminated",(VLOOKUP(D1233,[1]finalsorted!$A:$H,$E$5,FALSE)))</f>
        <v/>
      </c>
    </row>
    <row r="1234" spans="1:5" outlineLevel="3" x14ac:dyDescent="0.25">
      <c r="A1234" s="15" t="s">
        <v>11052</v>
      </c>
      <c r="B1234" s="15" t="s">
        <v>9184</v>
      </c>
      <c r="C1234" s="3" t="s">
        <v>11014</v>
      </c>
      <c r="D1234" s="3" t="s">
        <v>9244</v>
      </c>
      <c r="E1234" s="32" t="str">
        <f>IF(ISNA(VLOOKUP(D1234,[1]finalsorted!$A:$H,$E$5,FALSE))=TRUE,"terminated",(VLOOKUP(D1234,[1]finalsorted!$A:$H,$E$5,FALSE)))</f>
        <v/>
      </c>
    </row>
    <row r="1235" spans="1:5" outlineLevel="3" x14ac:dyDescent="0.25">
      <c r="A1235" s="15" t="s">
        <v>11052</v>
      </c>
      <c r="B1235" s="15" t="s">
        <v>9184</v>
      </c>
      <c r="C1235" s="3" t="s">
        <v>11014</v>
      </c>
      <c r="D1235" s="3" t="s">
        <v>9245</v>
      </c>
      <c r="E1235" s="32" t="str">
        <f>IF(ISNA(VLOOKUP(D1235,[1]finalsorted!$A:$H,$E$5,FALSE))=TRUE,"terminated",(VLOOKUP(D1235,[1]finalsorted!$A:$H,$E$5,FALSE)))</f>
        <v/>
      </c>
    </row>
    <row r="1236" spans="1:5" outlineLevel="3" x14ac:dyDescent="0.25">
      <c r="A1236" s="15" t="s">
        <v>11052</v>
      </c>
      <c r="B1236" s="15" t="s">
        <v>9184</v>
      </c>
      <c r="C1236" s="3" t="s">
        <v>11014</v>
      </c>
      <c r="D1236" s="3" t="s">
        <v>9246</v>
      </c>
      <c r="E1236" s="32" t="str">
        <f>IF(ISNA(VLOOKUP(D1236,[1]finalsorted!$A:$H,$E$5,FALSE))=TRUE,"terminated",(VLOOKUP(D1236,[1]finalsorted!$A:$H,$E$5,FALSE)))</f>
        <v/>
      </c>
    </row>
    <row r="1237" spans="1:5" outlineLevel="3" x14ac:dyDescent="0.25">
      <c r="A1237" s="15" t="s">
        <v>11052</v>
      </c>
      <c r="B1237" s="15" t="s">
        <v>9184</v>
      </c>
      <c r="C1237" s="3" t="s">
        <v>11014</v>
      </c>
      <c r="D1237" s="3" t="s">
        <v>9247</v>
      </c>
      <c r="E1237" s="32" t="str">
        <f>IF(ISNA(VLOOKUP(D1237,[1]finalsorted!$A:$H,$E$5,FALSE))=TRUE,"terminated",(VLOOKUP(D1237,[1]finalsorted!$A:$H,$E$5,FALSE)))</f>
        <v/>
      </c>
    </row>
    <row r="1238" spans="1:5" outlineLevel="3" x14ac:dyDescent="0.25">
      <c r="A1238" s="15" t="s">
        <v>11052</v>
      </c>
      <c r="B1238" s="15" t="s">
        <v>9184</v>
      </c>
      <c r="C1238" s="3" t="s">
        <v>11014</v>
      </c>
      <c r="D1238" s="3" t="s">
        <v>9248</v>
      </c>
      <c r="E1238" s="32" t="str">
        <f>IF(ISNA(VLOOKUP(D1238,[1]finalsorted!$A:$H,$E$5,FALSE))=TRUE,"terminated",(VLOOKUP(D1238,[1]finalsorted!$A:$H,$E$5,FALSE)))</f>
        <v/>
      </c>
    </row>
    <row r="1239" spans="1:5" outlineLevel="3" x14ac:dyDescent="0.25">
      <c r="A1239" s="15" t="s">
        <v>11052</v>
      </c>
      <c r="B1239" s="15" t="s">
        <v>9184</v>
      </c>
      <c r="C1239" s="3" t="s">
        <v>11014</v>
      </c>
      <c r="D1239" s="3" t="s">
        <v>9249</v>
      </c>
      <c r="E1239" s="32">
        <f>IF(ISNA(VLOOKUP(D1239,[1]finalsorted!$A:$H,$E$5,FALSE))=TRUE,"terminated",(VLOOKUP(D1239,[1]finalsorted!$A:$H,$E$5,FALSE)))</f>
        <v>374329.26</v>
      </c>
    </row>
    <row r="1240" spans="1:5" outlineLevel="3" x14ac:dyDescent="0.25">
      <c r="A1240" s="15" t="s">
        <v>11052</v>
      </c>
      <c r="B1240" s="15" t="s">
        <v>9184</v>
      </c>
      <c r="C1240" s="3" t="s">
        <v>11014</v>
      </c>
      <c r="D1240" s="3" t="s">
        <v>9250</v>
      </c>
      <c r="E1240" s="32" t="str">
        <f>IF(ISNA(VLOOKUP(D1240,[1]finalsorted!$A:$H,$E$5,FALSE))=TRUE,"terminated",(VLOOKUP(D1240,[1]finalsorted!$A:$H,$E$5,FALSE)))</f>
        <v/>
      </c>
    </row>
    <row r="1241" spans="1:5" outlineLevel="3" x14ac:dyDescent="0.25">
      <c r="A1241" s="15" t="s">
        <v>11052</v>
      </c>
      <c r="B1241" s="15" t="s">
        <v>9184</v>
      </c>
      <c r="C1241" s="3" t="s">
        <v>11014</v>
      </c>
      <c r="D1241" s="3" t="s">
        <v>9251</v>
      </c>
      <c r="E1241" s="32">
        <f>IF(ISNA(VLOOKUP(D1241,[1]finalsorted!$A:$H,$E$5,FALSE))=TRUE,"terminated",(VLOOKUP(D1241,[1]finalsorted!$A:$H,$E$5,FALSE)))</f>
        <v>50971.63</v>
      </c>
    </row>
    <row r="1242" spans="1:5" outlineLevel="3" x14ac:dyDescent="0.25">
      <c r="A1242" s="15" t="s">
        <v>11052</v>
      </c>
      <c r="B1242" s="15" t="s">
        <v>9184</v>
      </c>
      <c r="C1242" s="3" t="s">
        <v>11014</v>
      </c>
      <c r="D1242" s="3" t="s">
        <v>9252</v>
      </c>
      <c r="E1242" s="32" t="str">
        <f>IF(ISNA(VLOOKUP(D1242,[1]finalsorted!$A:$H,$E$5,FALSE))=TRUE,"terminated",(VLOOKUP(D1242,[1]finalsorted!$A:$H,$E$5,FALSE)))</f>
        <v/>
      </c>
    </row>
    <row r="1243" spans="1:5" outlineLevel="3" x14ac:dyDescent="0.25">
      <c r="A1243" s="15" t="s">
        <v>11052</v>
      </c>
      <c r="B1243" s="15" t="s">
        <v>9184</v>
      </c>
      <c r="C1243" s="3" t="s">
        <v>11014</v>
      </c>
      <c r="D1243" s="3" t="s">
        <v>9253</v>
      </c>
      <c r="E1243" s="32" t="str">
        <f>IF(ISNA(VLOOKUP(D1243,[1]finalsorted!$A:$H,$E$5,FALSE))=TRUE,"terminated",(VLOOKUP(D1243,[1]finalsorted!$A:$H,$E$5,FALSE)))</f>
        <v/>
      </c>
    </row>
    <row r="1244" spans="1:5" outlineLevel="3" x14ac:dyDescent="0.25">
      <c r="A1244" s="15" t="s">
        <v>11052</v>
      </c>
      <c r="B1244" s="15" t="s">
        <v>9184</v>
      </c>
      <c r="C1244" s="3" t="s">
        <v>11014</v>
      </c>
      <c r="D1244" s="3" t="s">
        <v>9254</v>
      </c>
      <c r="E1244" s="32" t="str">
        <f>IF(ISNA(VLOOKUP(D1244,[1]finalsorted!$A:$H,$E$5,FALSE))=TRUE,"terminated",(VLOOKUP(D1244,[1]finalsorted!$A:$H,$E$5,FALSE)))</f>
        <v/>
      </c>
    </row>
    <row r="1245" spans="1:5" outlineLevel="3" x14ac:dyDescent="0.25">
      <c r="A1245" s="15" t="s">
        <v>11052</v>
      </c>
      <c r="B1245" s="15" t="s">
        <v>9184</v>
      </c>
      <c r="C1245" s="3" t="s">
        <v>11014</v>
      </c>
      <c r="D1245" s="3" t="s">
        <v>9255</v>
      </c>
      <c r="E1245" s="32" t="str">
        <f>IF(ISNA(VLOOKUP(D1245,[1]finalsorted!$A:$H,$E$5,FALSE))=TRUE,"terminated",(VLOOKUP(D1245,[1]finalsorted!$A:$H,$E$5,FALSE)))</f>
        <v/>
      </c>
    </row>
    <row r="1246" spans="1:5" outlineLevel="3" x14ac:dyDescent="0.25">
      <c r="A1246" s="15" t="s">
        <v>11052</v>
      </c>
      <c r="B1246" s="15" t="s">
        <v>9184</v>
      </c>
      <c r="C1246" s="3" t="s">
        <v>11014</v>
      </c>
      <c r="D1246" s="3" t="s">
        <v>9256</v>
      </c>
      <c r="E1246" s="32" t="str">
        <f>IF(ISNA(VLOOKUP(D1246,[1]finalsorted!$A:$H,$E$5,FALSE))=TRUE,"terminated",(VLOOKUP(D1246,[1]finalsorted!$A:$H,$E$5,FALSE)))</f>
        <v/>
      </c>
    </row>
    <row r="1247" spans="1:5" outlineLevel="3" x14ac:dyDescent="0.25">
      <c r="A1247" s="15" t="s">
        <v>11052</v>
      </c>
      <c r="B1247" s="15" t="s">
        <v>9184</v>
      </c>
      <c r="C1247" s="3" t="s">
        <v>11014</v>
      </c>
      <c r="D1247" s="3" t="s">
        <v>9257</v>
      </c>
      <c r="E1247" s="32" t="str">
        <f>IF(ISNA(VLOOKUP(D1247,[1]finalsorted!$A:$H,$E$5,FALSE))=TRUE,"terminated",(VLOOKUP(D1247,[1]finalsorted!$A:$H,$E$5,FALSE)))</f>
        <v/>
      </c>
    </row>
    <row r="1248" spans="1:5" outlineLevel="3" x14ac:dyDescent="0.25">
      <c r="A1248" s="15" t="s">
        <v>11052</v>
      </c>
      <c r="B1248" s="15" t="s">
        <v>9184</v>
      </c>
      <c r="C1248" s="3" t="s">
        <v>11014</v>
      </c>
      <c r="D1248" s="3" t="s">
        <v>9258</v>
      </c>
      <c r="E1248" s="32" t="str">
        <f>IF(ISNA(VLOOKUP(D1248,[1]finalsorted!$A:$H,$E$5,FALSE))=TRUE,"terminated",(VLOOKUP(D1248,[1]finalsorted!$A:$H,$E$5,FALSE)))</f>
        <v/>
      </c>
    </row>
    <row r="1249" spans="1:5" outlineLevel="3" x14ac:dyDescent="0.25">
      <c r="A1249" s="15" t="s">
        <v>11052</v>
      </c>
      <c r="B1249" s="15" t="s">
        <v>9184</v>
      </c>
      <c r="C1249" s="3" t="s">
        <v>11014</v>
      </c>
      <c r="D1249" s="3" t="s">
        <v>9259</v>
      </c>
      <c r="E1249" s="32" t="str">
        <f>IF(ISNA(VLOOKUP(D1249,[1]finalsorted!$A:$H,$E$5,FALSE))=TRUE,"terminated",(VLOOKUP(D1249,[1]finalsorted!$A:$H,$E$5,FALSE)))</f>
        <v/>
      </c>
    </row>
    <row r="1250" spans="1:5" outlineLevel="3" x14ac:dyDescent="0.25">
      <c r="A1250" s="15" t="s">
        <v>11052</v>
      </c>
      <c r="B1250" s="15" t="s">
        <v>9184</v>
      </c>
      <c r="C1250" s="3" t="s">
        <v>11014</v>
      </c>
      <c r="D1250" s="3" t="s">
        <v>9260</v>
      </c>
      <c r="E1250" s="32" t="str">
        <f>IF(ISNA(VLOOKUP(D1250,[1]finalsorted!$A:$H,$E$5,FALSE))=TRUE,"terminated",(VLOOKUP(D1250,[1]finalsorted!$A:$H,$E$5,FALSE)))</f>
        <v/>
      </c>
    </row>
    <row r="1251" spans="1:5" outlineLevel="3" x14ac:dyDescent="0.25">
      <c r="A1251" s="15" t="s">
        <v>11052</v>
      </c>
      <c r="B1251" s="15" t="s">
        <v>9184</v>
      </c>
      <c r="C1251" s="3" t="s">
        <v>11014</v>
      </c>
      <c r="D1251" s="3" t="s">
        <v>9261</v>
      </c>
      <c r="E1251" s="32" t="str">
        <f>IF(ISNA(VLOOKUP(D1251,[1]finalsorted!$A:$H,$E$5,FALSE))=TRUE,"terminated",(VLOOKUP(D1251,[1]finalsorted!$A:$H,$E$5,FALSE)))</f>
        <v/>
      </c>
    </row>
    <row r="1252" spans="1:5" outlineLevel="3" x14ac:dyDescent="0.25">
      <c r="A1252" s="15" t="s">
        <v>11052</v>
      </c>
      <c r="B1252" s="15" t="s">
        <v>9184</v>
      </c>
      <c r="C1252" s="3" t="s">
        <v>11014</v>
      </c>
      <c r="D1252" s="3" t="s">
        <v>9262</v>
      </c>
      <c r="E1252" s="32" t="str">
        <f>IF(ISNA(VLOOKUP(D1252,[1]finalsorted!$A:$H,$E$5,FALSE))=TRUE,"terminated",(VLOOKUP(D1252,[1]finalsorted!$A:$H,$E$5,FALSE)))</f>
        <v/>
      </c>
    </row>
    <row r="1253" spans="1:5" outlineLevel="3" x14ac:dyDescent="0.25">
      <c r="A1253" s="15" t="s">
        <v>11052</v>
      </c>
      <c r="B1253" s="15" t="s">
        <v>9184</v>
      </c>
      <c r="C1253" s="3" t="s">
        <v>11014</v>
      </c>
      <c r="D1253" s="3" t="s">
        <v>11155</v>
      </c>
      <c r="E1253" s="32">
        <f>IF(ISNA(VLOOKUP(D1253,[1]finalsorted!$A:$H,$E$5,FALSE))=TRUE,"terminated",(VLOOKUP(D1253,[1]finalsorted!$A:$H,$E$5,FALSE)))</f>
        <v>18138791.359999999</v>
      </c>
    </row>
    <row r="1254" spans="1:5" outlineLevel="2" x14ac:dyDescent="0.25">
      <c r="A1254" s="15"/>
      <c r="B1254" s="15" t="s">
        <v>9184</v>
      </c>
      <c r="C1254" s="3" t="s">
        <v>11014</v>
      </c>
      <c r="D1254" s="3" t="s">
        <v>11219</v>
      </c>
      <c r="E1254" s="32">
        <f>IF(ISNA(VLOOKUP(D1254,[1]finalsorted!$A:$H,$E$5,FALSE))=TRUE,"terminated",(VLOOKUP(D1254,[1]finalsorted!$A:$H,$E$5,FALSE)))</f>
        <v>26459283.109999999</v>
      </c>
    </row>
    <row r="1255" spans="1:5" outlineLevel="1" x14ac:dyDescent="0.25">
      <c r="A1255" s="15" t="s">
        <v>11052</v>
      </c>
      <c r="B1255" s="15"/>
      <c r="C1255" s="3"/>
      <c r="D1255" s="15" t="s">
        <v>11052</v>
      </c>
      <c r="E1255" s="32">
        <f>IF(ISNA(VLOOKUP(D1255,[1]finalsorted!$A:$H,$E$5,FALSE))=TRUE,"terminated",(VLOOKUP(D1255,[1]finalsorted!$A:$H,$E$5,FALSE)))</f>
        <v>705931869.40999997</v>
      </c>
    </row>
    <row r="1256" spans="1:5" outlineLevel="3" x14ac:dyDescent="0.25">
      <c r="A1256" s="15" t="s">
        <v>11047</v>
      </c>
      <c r="B1256" s="15" t="s">
        <v>965</v>
      </c>
      <c r="C1256" s="3" t="s">
        <v>10935</v>
      </c>
      <c r="D1256" s="3" t="s">
        <v>964</v>
      </c>
      <c r="E1256" s="32">
        <f>IF(ISNA(VLOOKUP(D1256,[1]finalsorted!$A:$H,$E$5,FALSE))=TRUE,"terminated",(VLOOKUP(D1256,[1]finalsorted!$A:$H,$E$5,FALSE)))</f>
        <v>923595.47</v>
      </c>
    </row>
    <row r="1257" spans="1:5" outlineLevel="3" x14ac:dyDescent="0.25">
      <c r="A1257" s="15" t="s">
        <v>11047</v>
      </c>
      <c r="B1257" s="15" t="s">
        <v>965</v>
      </c>
      <c r="C1257" s="3" t="s">
        <v>10935</v>
      </c>
      <c r="D1257" s="3" t="s">
        <v>966</v>
      </c>
      <c r="E1257" s="32" t="str">
        <f>IF(ISNA(VLOOKUP(D1257,[1]finalsorted!$A:$H,$E$5,FALSE))=TRUE,"terminated",(VLOOKUP(D1257,[1]finalsorted!$A:$H,$E$5,FALSE)))</f>
        <v/>
      </c>
    </row>
    <row r="1258" spans="1:5" outlineLevel="3" x14ac:dyDescent="0.25">
      <c r="A1258" s="15" t="s">
        <v>11047</v>
      </c>
      <c r="B1258" s="15" t="s">
        <v>965</v>
      </c>
      <c r="C1258" s="3" t="s">
        <v>10935</v>
      </c>
      <c r="D1258" s="3" t="s">
        <v>967</v>
      </c>
      <c r="E1258" s="32">
        <f>IF(ISNA(VLOOKUP(D1258,[1]finalsorted!$A:$H,$E$5,FALSE))=TRUE,"terminated",(VLOOKUP(D1258,[1]finalsorted!$A:$H,$E$5,FALSE)))</f>
        <v>988787.86</v>
      </c>
    </row>
    <row r="1259" spans="1:5" outlineLevel="3" x14ac:dyDescent="0.25">
      <c r="A1259" s="15" t="s">
        <v>11047</v>
      </c>
      <c r="B1259" s="15" t="s">
        <v>965</v>
      </c>
      <c r="C1259" s="3" t="s">
        <v>10935</v>
      </c>
      <c r="D1259" s="3" t="s">
        <v>968</v>
      </c>
      <c r="E1259" s="32" t="str">
        <f>IF(ISNA(VLOOKUP(D1259,[1]finalsorted!$A:$H,$E$5,FALSE))=TRUE,"terminated",(VLOOKUP(D1259,[1]finalsorted!$A:$H,$E$5,FALSE)))</f>
        <v/>
      </c>
    </row>
    <row r="1260" spans="1:5" outlineLevel="3" x14ac:dyDescent="0.25">
      <c r="A1260" s="15" t="s">
        <v>11047</v>
      </c>
      <c r="B1260" s="15" t="s">
        <v>965</v>
      </c>
      <c r="C1260" s="3" t="s">
        <v>10935</v>
      </c>
      <c r="D1260" s="3" t="s">
        <v>969</v>
      </c>
      <c r="E1260" s="32" t="str">
        <f>IF(ISNA(VLOOKUP(D1260,[1]finalsorted!$A:$H,$E$5,FALSE))=TRUE,"terminated",(VLOOKUP(D1260,[1]finalsorted!$A:$H,$E$5,FALSE)))</f>
        <v/>
      </c>
    </row>
    <row r="1261" spans="1:5" outlineLevel="3" x14ac:dyDescent="0.25">
      <c r="A1261" s="15" t="s">
        <v>11047</v>
      </c>
      <c r="B1261" s="15" t="s">
        <v>965</v>
      </c>
      <c r="C1261" s="3" t="s">
        <v>10935</v>
      </c>
      <c r="D1261" s="3" t="s">
        <v>970</v>
      </c>
      <c r="E1261" s="32" t="str">
        <f>IF(ISNA(VLOOKUP(D1261,[1]finalsorted!$A:$H,$E$5,FALSE))=TRUE,"terminated",(VLOOKUP(D1261,[1]finalsorted!$A:$H,$E$5,FALSE)))</f>
        <v/>
      </c>
    </row>
    <row r="1262" spans="1:5" outlineLevel="3" x14ac:dyDescent="0.25">
      <c r="A1262" s="15" t="s">
        <v>11047</v>
      </c>
      <c r="B1262" s="15" t="s">
        <v>965</v>
      </c>
      <c r="C1262" s="3" t="s">
        <v>10935</v>
      </c>
      <c r="D1262" s="3" t="s">
        <v>971</v>
      </c>
      <c r="E1262" s="32" t="str">
        <f>IF(ISNA(VLOOKUP(D1262,[1]finalsorted!$A:$H,$E$5,FALSE))=TRUE,"terminated",(VLOOKUP(D1262,[1]finalsorted!$A:$H,$E$5,FALSE)))</f>
        <v/>
      </c>
    </row>
    <row r="1263" spans="1:5" outlineLevel="3" x14ac:dyDescent="0.25">
      <c r="A1263" s="15" t="s">
        <v>11047</v>
      </c>
      <c r="B1263" s="15" t="s">
        <v>965</v>
      </c>
      <c r="C1263" s="3" t="s">
        <v>10935</v>
      </c>
      <c r="D1263" s="3" t="s">
        <v>972</v>
      </c>
      <c r="E1263" s="32" t="str">
        <f>IF(ISNA(VLOOKUP(D1263,[1]finalsorted!$A:$H,$E$5,FALSE))=TRUE,"terminated",(VLOOKUP(D1263,[1]finalsorted!$A:$H,$E$5,FALSE)))</f>
        <v/>
      </c>
    </row>
    <row r="1264" spans="1:5" outlineLevel="3" x14ac:dyDescent="0.25">
      <c r="A1264" s="15" t="s">
        <v>11047</v>
      </c>
      <c r="B1264" s="15" t="s">
        <v>965</v>
      </c>
      <c r="C1264" s="3" t="s">
        <v>10935</v>
      </c>
      <c r="D1264" s="3" t="s">
        <v>973</v>
      </c>
      <c r="E1264" s="32">
        <f>IF(ISNA(VLOOKUP(D1264,[1]finalsorted!$A:$H,$E$5,FALSE))=TRUE,"terminated",(VLOOKUP(D1264,[1]finalsorted!$A:$H,$E$5,FALSE)))</f>
        <v>360930.29</v>
      </c>
    </row>
    <row r="1265" spans="1:5" outlineLevel="3" x14ac:dyDescent="0.25">
      <c r="A1265" s="15" t="s">
        <v>11047</v>
      </c>
      <c r="B1265" s="15" t="s">
        <v>965</v>
      </c>
      <c r="C1265" s="3" t="s">
        <v>10935</v>
      </c>
      <c r="D1265" s="3" t="s">
        <v>974</v>
      </c>
      <c r="E1265" s="32">
        <f>IF(ISNA(VLOOKUP(D1265,[1]finalsorted!$A:$H,$E$5,FALSE))=TRUE,"terminated",(VLOOKUP(D1265,[1]finalsorted!$A:$H,$E$5,FALSE)))</f>
        <v>351683.07</v>
      </c>
    </row>
    <row r="1266" spans="1:5" outlineLevel="3" x14ac:dyDescent="0.25">
      <c r="A1266" s="15" t="s">
        <v>11047</v>
      </c>
      <c r="B1266" s="15" t="s">
        <v>965</v>
      </c>
      <c r="C1266" s="3" t="s">
        <v>10935</v>
      </c>
      <c r="D1266" s="3" t="s">
        <v>975</v>
      </c>
      <c r="E1266" s="32">
        <f>IF(ISNA(VLOOKUP(D1266,[1]finalsorted!$A:$H,$E$5,FALSE))=TRUE,"terminated",(VLOOKUP(D1266,[1]finalsorted!$A:$H,$E$5,FALSE)))</f>
        <v>1128424.77</v>
      </c>
    </row>
    <row r="1267" spans="1:5" outlineLevel="3" x14ac:dyDescent="0.25">
      <c r="A1267" s="15" t="s">
        <v>11047</v>
      </c>
      <c r="B1267" s="15" t="s">
        <v>965</v>
      </c>
      <c r="C1267" s="3" t="s">
        <v>10935</v>
      </c>
      <c r="D1267" s="3" t="s">
        <v>976</v>
      </c>
      <c r="E1267" s="32" t="str">
        <f>IF(ISNA(VLOOKUP(D1267,[1]finalsorted!$A:$H,$E$5,FALSE))=TRUE,"terminated",(VLOOKUP(D1267,[1]finalsorted!$A:$H,$E$5,FALSE)))</f>
        <v/>
      </c>
    </row>
    <row r="1268" spans="1:5" outlineLevel="3" x14ac:dyDescent="0.25">
      <c r="A1268" s="15" t="s">
        <v>11047</v>
      </c>
      <c r="B1268" s="15" t="s">
        <v>965</v>
      </c>
      <c r="C1268" s="3" t="s">
        <v>10935</v>
      </c>
      <c r="D1268" s="3" t="s">
        <v>977</v>
      </c>
      <c r="E1268" s="32" t="str">
        <f>IF(ISNA(VLOOKUP(D1268,[1]finalsorted!$A:$H,$E$5,FALSE))=TRUE,"terminated",(VLOOKUP(D1268,[1]finalsorted!$A:$H,$E$5,FALSE)))</f>
        <v/>
      </c>
    </row>
    <row r="1269" spans="1:5" outlineLevel="3" x14ac:dyDescent="0.25">
      <c r="A1269" s="15" t="s">
        <v>11047</v>
      </c>
      <c r="B1269" s="15" t="s">
        <v>965</v>
      </c>
      <c r="C1269" s="3" t="s">
        <v>10935</v>
      </c>
      <c r="D1269" s="3" t="s">
        <v>978</v>
      </c>
      <c r="E1269" s="32" t="str">
        <f>IF(ISNA(VLOOKUP(D1269,[1]finalsorted!$A:$H,$E$5,FALSE))=TRUE,"terminated",(VLOOKUP(D1269,[1]finalsorted!$A:$H,$E$5,FALSE)))</f>
        <v/>
      </c>
    </row>
    <row r="1270" spans="1:5" outlineLevel="3" x14ac:dyDescent="0.25">
      <c r="A1270" s="15" t="s">
        <v>11047</v>
      </c>
      <c r="B1270" s="15" t="s">
        <v>965</v>
      </c>
      <c r="C1270" s="3" t="s">
        <v>10935</v>
      </c>
      <c r="D1270" s="3" t="s">
        <v>979</v>
      </c>
      <c r="E1270" s="32">
        <f>IF(ISNA(VLOOKUP(D1270,[1]finalsorted!$A:$H,$E$5,FALSE))=TRUE,"terminated",(VLOOKUP(D1270,[1]finalsorted!$A:$H,$E$5,FALSE)))</f>
        <v>497122.96</v>
      </c>
    </row>
    <row r="1271" spans="1:5" outlineLevel="3" x14ac:dyDescent="0.25">
      <c r="A1271" s="15" t="s">
        <v>11047</v>
      </c>
      <c r="B1271" s="15" t="s">
        <v>965</v>
      </c>
      <c r="C1271" s="3" t="s">
        <v>10935</v>
      </c>
      <c r="D1271" s="3" t="s">
        <v>980</v>
      </c>
      <c r="E1271" s="32" t="str">
        <f>IF(ISNA(VLOOKUP(D1271,[1]finalsorted!$A:$H,$E$5,FALSE))=TRUE,"terminated",(VLOOKUP(D1271,[1]finalsorted!$A:$H,$E$5,FALSE)))</f>
        <v/>
      </c>
    </row>
    <row r="1272" spans="1:5" outlineLevel="3" x14ac:dyDescent="0.25">
      <c r="A1272" s="15" t="s">
        <v>11047</v>
      </c>
      <c r="B1272" s="15" t="s">
        <v>965</v>
      </c>
      <c r="C1272" s="3" t="s">
        <v>10935</v>
      </c>
      <c r="D1272" s="3" t="s">
        <v>981</v>
      </c>
      <c r="E1272" s="32" t="str">
        <f>IF(ISNA(VLOOKUP(D1272,[1]finalsorted!$A:$H,$E$5,FALSE))=TRUE,"terminated",(VLOOKUP(D1272,[1]finalsorted!$A:$H,$E$5,FALSE)))</f>
        <v/>
      </c>
    </row>
    <row r="1273" spans="1:5" outlineLevel="3" x14ac:dyDescent="0.25">
      <c r="A1273" s="15" t="s">
        <v>11047</v>
      </c>
      <c r="B1273" s="15" t="s">
        <v>965</v>
      </c>
      <c r="C1273" s="3" t="s">
        <v>10935</v>
      </c>
      <c r="D1273" s="3" t="s">
        <v>982</v>
      </c>
      <c r="E1273" s="32">
        <f>IF(ISNA(VLOOKUP(D1273,[1]finalsorted!$A:$H,$E$5,FALSE))=TRUE,"terminated",(VLOOKUP(D1273,[1]finalsorted!$A:$H,$E$5,FALSE)))</f>
        <v>963192.15</v>
      </c>
    </row>
    <row r="1274" spans="1:5" outlineLevel="3" x14ac:dyDescent="0.25">
      <c r="A1274" s="15" t="s">
        <v>11047</v>
      </c>
      <c r="B1274" s="15" t="s">
        <v>965</v>
      </c>
      <c r="C1274" s="3" t="s">
        <v>10935</v>
      </c>
      <c r="D1274" s="3" t="s">
        <v>983</v>
      </c>
      <c r="E1274" s="32" t="str">
        <f>IF(ISNA(VLOOKUP(D1274,[1]finalsorted!$A:$H,$E$5,FALSE))=TRUE,"terminated",(VLOOKUP(D1274,[1]finalsorted!$A:$H,$E$5,FALSE)))</f>
        <v/>
      </c>
    </row>
    <row r="1275" spans="1:5" outlineLevel="3" x14ac:dyDescent="0.25">
      <c r="A1275" s="15" t="s">
        <v>11047</v>
      </c>
      <c r="B1275" s="15" t="s">
        <v>965</v>
      </c>
      <c r="C1275" s="3" t="s">
        <v>10935</v>
      </c>
      <c r="D1275" s="3" t="s">
        <v>984</v>
      </c>
      <c r="E1275" s="32" t="str">
        <f>IF(ISNA(VLOOKUP(D1275,[1]finalsorted!$A:$H,$E$5,FALSE))=TRUE,"terminated",(VLOOKUP(D1275,[1]finalsorted!$A:$H,$E$5,FALSE)))</f>
        <v/>
      </c>
    </row>
    <row r="1276" spans="1:5" outlineLevel="3" x14ac:dyDescent="0.25">
      <c r="A1276" s="15" t="s">
        <v>11047</v>
      </c>
      <c r="B1276" s="15" t="s">
        <v>965</v>
      </c>
      <c r="C1276" s="3" t="s">
        <v>10935</v>
      </c>
      <c r="D1276" s="3" t="s">
        <v>985</v>
      </c>
      <c r="E1276" s="32" t="str">
        <f>IF(ISNA(VLOOKUP(D1276,[1]finalsorted!$A:$H,$E$5,FALSE))=TRUE,"terminated",(VLOOKUP(D1276,[1]finalsorted!$A:$H,$E$5,FALSE)))</f>
        <v/>
      </c>
    </row>
    <row r="1277" spans="1:5" outlineLevel="3" x14ac:dyDescent="0.25">
      <c r="A1277" s="15" t="s">
        <v>11047</v>
      </c>
      <c r="B1277" s="15" t="s">
        <v>965</v>
      </c>
      <c r="C1277" s="3" t="s">
        <v>10935</v>
      </c>
      <c r="D1277" s="3" t="s">
        <v>986</v>
      </c>
      <c r="E1277" s="32" t="str">
        <f>IF(ISNA(VLOOKUP(D1277,[1]finalsorted!$A:$H,$E$5,FALSE))=TRUE,"terminated",(VLOOKUP(D1277,[1]finalsorted!$A:$H,$E$5,FALSE)))</f>
        <v/>
      </c>
    </row>
    <row r="1278" spans="1:5" outlineLevel="3" x14ac:dyDescent="0.25">
      <c r="A1278" s="15" t="s">
        <v>11047</v>
      </c>
      <c r="B1278" s="15" t="s">
        <v>965</v>
      </c>
      <c r="C1278" s="3" t="s">
        <v>10935</v>
      </c>
      <c r="D1278" s="3" t="s">
        <v>987</v>
      </c>
      <c r="E1278" s="32" t="str">
        <f>IF(ISNA(VLOOKUP(D1278,[1]finalsorted!$A:$H,$E$5,FALSE))=TRUE,"terminated",(VLOOKUP(D1278,[1]finalsorted!$A:$H,$E$5,FALSE)))</f>
        <v/>
      </c>
    </row>
    <row r="1279" spans="1:5" outlineLevel="3" x14ac:dyDescent="0.25">
      <c r="A1279" s="15" t="s">
        <v>11047</v>
      </c>
      <c r="B1279" s="15" t="s">
        <v>965</v>
      </c>
      <c r="C1279" s="3" t="s">
        <v>10935</v>
      </c>
      <c r="D1279" s="3" t="s">
        <v>988</v>
      </c>
      <c r="E1279" s="32" t="str">
        <f>IF(ISNA(VLOOKUP(D1279,[1]finalsorted!$A:$H,$E$5,FALSE))=TRUE,"terminated",(VLOOKUP(D1279,[1]finalsorted!$A:$H,$E$5,FALSE)))</f>
        <v/>
      </c>
    </row>
    <row r="1280" spans="1:5" outlineLevel="3" x14ac:dyDescent="0.25">
      <c r="A1280" s="15" t="s">
        <v>11047</v>
      </c>
      <c r="B1280" s="15" t="s">
        <v>965</v>
      </c>
      <c r="C1280" s="3" t="s">
        <v>10935</v>
      </c>
      <c r="D1280" s="3" t="s">
        <v>989</v>
      </c>
      <c r="E1280" s="32" t="str">
        <f>IF(ISNA(VLOOKUP(D1280,[1]finalsorted!$A:$H,$E$5,FALSE))=TRUE,"terminated",(VLOOKUP(D1280,[1]finalsorted!$A:$H,$E$5,FALSE)))</f>
        <v/>
      </c>
    </row>
    <row r="1281" spans="1:5" outlineLevel="3" x14ac:dyDescent="0.25">
      <c r="A1281" s="15" t="s">
        <v>11047</v>
      </c>
      <c r="B1281" s="15" t="s">
        <v>965</v>
      </c>
      <c r="C1281" s="3" t="s">
        <v>10935</v>
      </c>
      <c r="D1281" s="3" t="s">
        <v>990</v>
      </c>
      <c r="E1281" s="32" t="str">
        <f>IF(ISNA(VLOOKUP(D1281,[1]finalsorted!$A:$H,$E$5,FALSE))=TRUE,"terminated",(VLOOKUP(D1281,[1]finalsorted!$A:$H,$E$5,FALSE)))</f>
        <v/>
      </c>
    </row>
    <row r="1282" spans="1:5" outlineLevel="3" x14ac:dyDescent="0.25">
      <c r="A1282" s="15" t="s">
        <v>11047</v>
      </c>
      <c r="B1282" s="15" t="s">
        <v>965</v>
      </c>
      <c r="C1282" s="3" t="s">
        <v>10935</v>
      </c>
      <c r="D1282" s="3" t="s">
        <v>991</v>
      </c>
      <c r="E1282" s="32" t="str">
        <f>IF(ISNA(VLOOKUP(D1282,[1]finalsorted!$A:$H,$E$5,FALSE))=TRUE,"terminated",(VLOOKUP(D1282,[1]finalsorted!$A:$H,$E$5,FALSE)))</f>
        <v/>
      </c>
    </row>
    <row r="1283" spans="1:5" outlineLevel="3" x14ac:dyDescent="0.25">
      <c r="A1283" s="15" t="s">
        <v>11047</v>
      </c>
      <c r="B1283" s="15" t="s">
        <v>965</v>
      </c>
      <c r="C1283" s="3" t="s">
        <v>10935</v>
      </c>
      <c r="D1283" s="3" t="s">
        <v>992</v>
      </c>
      <c r="E1283" s="32" t="str">
        <f>IF(ISNA(VLOOKUP(D1283,[1]finalsorted!$A:$H,$E$5,FALSE))=TRUE,"terminated",(VLOOKUP(D1283,[1]finalsorted!$A:$H,$E$5,FALSE)))</f>
        <v/>
      </c>
    </row>
    <row r="1284" spans="1:5" outlineLevel="3" x14ac:dyDescent="0.25">
      <c r="A1284" s="15" t="s">
        <v>11047</v>
      </c>
      <c r="B1284" s="15" t="s">
        <v>965</v>
      </c>
      <c r="C1284" s="3" t="s">
        <v>10935</v>
      </c>
      <c r="D1284" s="3" t="s">
        <v>993</v>
      </c>
      <c r="E1284" s="32" t="str">
        <f>IF(ISNA(VLOOKUP(D1284,[1]finalsorted!$A:$H,$E$5,FALSE))=TRUE,"terminated",(VLOOKUP(D1284,[1]finalsorted!$A:$H,$E$5,FALSE)))</f>
        <v/>
      </c>
    </row>
    <row r="1285" spans="1:5" outlineLevel="3" x14ac:dyDescent="0.25">
      <c r="A1285" s="15" t="s">
        <v>11047</v>
      </c>
      <c r="B1285" s="15" t="s">
        <v>965</v>
      </c>
      <c r="C1285" s="3" t="s">
        <v>10935</v>
      </c>
      <c r="D1285" s="3" t="s">
        <v>994</v>
      </c>
      <c r="E1285" s="32">
        <f>IF(ISNA(VLOOKUP(D1285,[1]finalsorted!$A:$H,$E$5,FALSE))=TRUE,"terminated",(VLOOKUP(D1285,[1]finalsorted!$A:$H,$E$5,FALSE)))</f>
        <v>371640.48</v>
      </c>
    </row>
    <row r="1286" spans="1:5" outlineLevel="3" x14ac:dyDescent="0.25">
      <c r="A1286" s="15" t="s">
        <v>11047</v>
      </c>
      <c r="B1286" s="15" t="s">
        <v>965</v>
      </c>
      <c r="C1286" s="3" t="s">
        <v>10935</v>
      </c>
      <c r="D1286" s="3" t="s">
        <v>995</v>
      </c>
      <c r="E1286" s="32" t="str">
        <f>IF(ISNA(VLOOKUP(D1286,[1]finalsorted!$A:$H,$E$5,FALSE))=TRUE,"terminated",(VLOOKUP(D1286,[1]finalsorted!$A:$H,$E$5,FALSE)))</f>
        <v/>
      </c>
    </row>
    <row r="1287" spans="1:5" outlineLevel="3" x14ac:dyDescent="0.25">
      <c r="A1287" s="15" t="s">
        <v>11047</v>
      </c>
      <c r="B1287" s="15" t="s">
        <v>965</v>
      </c>
      <c r="C1287" s="3" t="s">
        <v>10935</v>
      </c>
      <c r="D1287" s="3" t="s">
        <v>996</v>
      </c>
      <c r="E1287" s="32">
        <f>IF(ISNA(VLOOKUP(D1287,[1]finalsorted!$A:$H,$E$5,FALSE))=TRUE,"terminated",(VLOOKUP(D1287,[1]finalsorted!$A:$H,$E$5,FALSE)))</f>
        <v>3726507.56</v>
      </c>
    </row>
    <row r="1288" spans="1:5" outlineLevel="3" x14ac:dyDescent="0.25">
      <c r="A1288" s="15" t="s">
        <v>11047</v>
      </c>
      <c r="B1288" s="15" t="s">
        <v>965</v>
      </c>
      <c r="C1288" s="3" t="s">
        <v>10935</v>
      </c>
      <c r="D1288" s="3" t="s">
        <v>997</v>
      </c>
      <c r="E1288" s="32" t="str">
        <f>IF(ISNA(VLOOKUP(D1288,[1]finalsorted!$A:$H,$E$5,FALSE))=TRUE,"terminated",(VLOOKUP(D1288,[1]finalsorted!$A:$H,$E$5,FALSE)))</f>
        <v/>
      </c>
    </row>
    <row r="1289" spans="1:5" outlineLevel="3" x14ac:dyDescent="0.25">
      <c r="A1289" s="15" t="s">
        <v>11047</v>
      </c>
      <c r="B1289" s="15" t="s">
        <v>965</v>
      </c>
      <c r="C1289" s="3" t="s">
        <v>10935</v>
      </c>
      <c r="D1289" s="3" t="s">
        <v>998</v>
      </c>
      <c r="E1289" s="32" t="str">
        <f>IF(ISNA(VLOOKUP(D1289,[1]finalsorted!$A:$H,$E$5,FALSE))=TRUE,"terminated",(VLOOKUP(D1289,[1]finalsorted!$A:$H,$E$5,FALSE)))</f>
        <v/>
      </c>
    </row>
    <row r="1290" spans="1:5" outlineLevel="3" x14ac:dyDescent="0.25">
      <c r="A1290" s="15" t="s">
        <v>11047</v>
      </c>
      <c r="B1290" s="15" t="s">
        <v>965</v>
      </c>
      <c r="C1290" s="3" t="s">
        <v>10935</v>
      </c>
      <c r="D1290" s="3" t="s">
        <v>999</v>
      </c>
      <c r="E1290" s="32" t="str">
        <f>IF(ISNA(VLOOKUP(D1290,[1]finalsorted!$A:$H,$E$5,FALSE))=TRUE,"terminated",(VLOOKUP(D1290,[1]finalsorted!$A:$H,$E$5,FALSE)))</f>
        <v/>
      </c>
    </row>
    <row r="1291" spans="1:5" outlineLevel="3" x14ac:dyDescent="0.25">
      <c r="A1291" s="15" t="s">
        <v>11047</v>
      </c>
      <c r="B1291" s="15" t="s">
        <v>965</v>
      </c>
      <c r="C1291" s="3" t="s">
        <v>10935</v>
      </c>
      <c r="D1291" s="3" t="s">
        <v>1000</v>
      </c>
      <c r="E1291" s="32" t="str">
        <f>IF(ISNA(VLOOKUP(D1291,[1]finalsorted!$A:$H,$E$5,FALSE))=TRUE,"terminated",(VLOOKUP(D1291,[1]finalsorted!$A:$H,$E$5,FALSE)))</f>
        <v/>
      </c>
    </row>
    <row r="1292" spans="1:5" outlineLevel="3" x14ac:dyDescent="0.25">
      <c r="A1292" s="15" t="s">
        <v>11047</v>
      </c>
      <c r="B1292" s="15" t="s">
        <v>965</v>
      </c>
      <c r="C1292" s="3" t="s">
        <v>10935</v>
      </c>
      <c r="D1292" s="3" t="s">
        <v>11068</v>
      </c>
      <c r="E1292" s="32">
        <f>IF(ISNA(VLOOKUP(D1292,[1]finalsorted!$A:$H,$E$5,FALSE))=TRUE,"terminated",(VLOOKUP(D1292,[1]finalsorted!$A:$H,$E$5,FALSE)))</f>
        <v>34521912.089999989</v>
      </c>
    </row>
    <row r="1293" spans="1:5" outlineLevel="2" x14ac:dyDescent="0.25">
      <c r="A1293" s="15"/>
      <c r="B1293" s="15" t="s">
        <v>965</v>
      </c>
      <c r="C1293" s="3" t="s">
        <v>10935</v>
      </c>
      <c r="D1293" s="3" t="s">
        <v>11220</v>
      </c>
      <c r="E1293" s="32">
        <f>IF(ISNA(VLOOKUP(D1293,[1]finalsorted!$A:$H,$E$5,FALSE))=TRUE,"terminated",(VLOOKUP(D1293,[1]finalsorted!$A:$H,$E$5,FALSE)))</f>
        <v>43833796.699999988</v>
      </c>
    </row>
    <row r="1294" spans="1:5" outlineLevel="3" x14ac:dyDescent="0.25">
      <c r="A1294" s="15" t="s">
        <v>11047</v>
      </c>
      <c r="B1294" s="15" t="s">
        <v>1846</v>
      </c>
      <c r="C1294" s="3" t="s">
        <v>10943</v>
      </c>
      <c r="D1294" s="3" t="s">
        <v>1845</v>
      </c>
      <c r="E1294" s="32" t="str">
        <f>IF(ISNA(VLOOKUP(D1294,[1]finalsorted!$A:$H,$E$5,FALSE))=TRUE,"terminated",(VLOOKUP(D1294,[1]finalsorted!$A:$H,$E$5,FALSE)))</f>
        <v/>
      </c>
    </row>
    <row r="1295" spans="1:5" outlineLevel="3" x14ac:dyDescent="0.25">
      <c r="A1295" s="15" t="s">
        <v>11047</v>
      </c>
      <c r="B1295" s="15" t="s">
        <v>1846</v>
      </c>
      <c r="C1295" s="3" t="s">
        <v>10943</v>
      </c>
      <c r="D1295" s="3" t="s">
        <v>1847</v>
      </c>
      <c r="E1295" s="32">
        <f>IF(ISNA(VLOOKUP(D1295,[1]finalsorted!$A:$H,$E$5,FALSE))=TRUE,"terminated",(VLOOKUP(D1295,[1]finalsorted!$A:$H,$E$5,FALSE)))</f>
        <v>345060.52</v>
      </c>
    </row>
    <row r="1296" spans="1:5" outlineLevel="3" x14ac:dyDescent="0.25">
      <c r="A1296" s="15" t="s">
        <v>11047</v>
      </c>
      <c r="B1296" s="15" t="s">
        <v>1846</v>
      </c>
      <c r="C1296" s="3" t="s">
        <v>10943</v>
      </c>
      <c r="D1296" s="3" t="s">
        <v>1848</v>
      </c>
      <c r="E1296" s="32">
        <f>IF(ISNA(VLOOKUP(D1296,[1]finalsorted!$A:$H,$E$5,FALSE))=TRUE,"terminated",(VLOOKUP(D1296,[1]finalsorted!$A:$H,$E$5,FALSE)))</f>
        <v>1338919.2</v>
      </c>
    </row>
    <row r="1297" spans="1:5" outlineLevel="3" x14ac:dyDescent="0.25">
      <c r="A1297" s="15" t="s">
        <v>11047</v>
      </c>
      <c r="B1297" s="15" t="s">
        <v>1846</v>
      </c>
      <c r="C1297" s="3" t="s">
        <v>10943</v>
      </c>
      <c r="D1297" s="3" t="s">
        <v>1849</v>
      </c>
      <c r="E1297" s="32" t="str">
        <f>IF(ISNA(VLOOKUP(D1297,[1]finalsorted!$A:$H,$E$5,FALSE))=TRUE,"terminated",(VLOOKUP(D1297,[1]finalsorted!$A:$H,$E$5,FALSE)))</f>
        <v/>
      </c>
    </row>
    <row r="1298" spans="1:5" outlineLevel="3" x14ac:dyDescent="0.25">
      <c r="A1298" s="15" t="s">
        <v>11047</v>
      </c>
      <c r="B1298" s="15" t="s">
        <v>1846</v>
      </c>
      <c r="C1298" s="3" t="s">
        <v>10943</v>
      </c>
      <c r="D1298" s="3" t="s">
        <v>1850</v>
      </c>
      <c r="E1298" s="32">
        <f>IF(ISNA(VLOOKUP(D1298,[1]finalsorted!$A:$H,$E$5,FALSE))=TRUE,"terminated",(VLOOKUP(D1298,[1]finalsorted!$A:$H,$E$5,FALSE)))</f>
        <v>12601908.26</v>
      </c>
    </row>
    <row r="1299" spans="1:5" outlineLevel="3" x14ac:dyDescent="0.25">
      <c r="A1299" s="15" t="s">
        <v>11047</v>
      </c>
      <c r="B1299" s="15" t="s">
        <v>1846</v>
      </c>
      <c r="C1299" s="3" t="s">
        <v>10943</v>
      </c>
      <c r="D1299" s="3" t="s">
        <v>1851</v>
      </c>
      <c r="E1299" s="32" t="str">
        <f>IF(ISNA(VLOOKUP(D1299,[1]finalsorted!$A:$H,$E$5,FALSE))=TRUE,"terminated",(VLOOKUP(D1299,[1]finalsorted!$A:$H,$E$5,FALSE)))</f>
        <v/>
      </c>
    </row>
    <row r="1300" spans="1:5" outlineLevel="3" x14ac:dyDescent="0.25">
      <c r="A1300" s="15" t="s">
        <v>11047</v>
      </c>
      <c r="B1300" s="15" t="s">
        <v>1846</v>
      </c>
      <c r="C1300" s="3" t="s">
        <v>10943</v>
      </c>
      <c r="D1300" s="3" t="s">
        <v>1852</v>
      </c>
      <c r="E1300" s="32">
        <f>IF(ISNA(VLOOKUP(D1300,[1]finalsorted!$A:$H,$E$5,FALSE))=TRUE,"terminated",(VLOOKUP(D1300,[1]finalsorted!$A:$H,$E$5,FALSE)))</f>
        <v>415399.39</v>
      </c>
    </row>
    <row r="1301" spans="1:5" outlineLevel="3" x14ac:dyDescent="0.25">
      <c r="A1301" s="15" t="s">
        <v>11047</v>
      </c>
      <c r="B1301" s="15" t="s">
        <v>1846</v>
      </c>
      <c r="C1301" s="3" t="s">
        <v>10943</v>
      </c>
      <c r="D1301" s="3" t="s">
        <v>1853</v>
      </c>
      <c r="E1301" s="32">
        <f>IF(ISNA(VLOOKUP(D1301,[1]finalsorted!$A:$H,$E$5,FALSE))=TRUE,"terminated",(VLOOKUP(D1301,[1]finalsorted!$A:$H,$E$5,FALSE)))</f>
        <v>81734.36</v>
      </c>
    </row>
    <row r="1302" spans="1:5" outlineLevel="3" x14ac:dyDescent="0.25">
      <c r="A1302" s="15" t="s">
        <v>11047</v>
      </c>
      <c r="B1302" s="15" t="s">
        <v>1846</v>
      </c>
      <c r="C1302" s="3" t="s">
        <v>10943</v>
      </c>
      <c r="D1302" s="3" t="s">
        <v>1854</v>
      </c>
      <c r="E1302" s="32">
        <f>IF(ISNA(VLOOKUP(D1302,[1]finalsorted!$A:$H,$E$5,FALSE))=TRUE,"terminated",(VLOOKUP(D1302,[1]finalsorted!$A:$H,$E$5,FALSE)))</f>
        <v>1573610.23</v>
      </c>
    </row>
    <row r="1303" spans="1:5" outlineLevel="3" x14ac:dyDescent="0.25">
      <c r="A1303" s="15" t="s">
        <v>11047</v>
      </c>
      <c r="B1303" s="15" t="s">
        <v>1846</v>
      </c>
      <c r="C1303" s="3" t="s">
        <v>10943</v>
      </c>
      <c r="D1303" s="3" t="s">
        <v>1855</v>
      </c>
      <c r="E1303" s="32" t="str">
        <f>IF(ISNA(VLOOKUP(D1303,[1]finalsorted!$A:$H,$E$5,FALSE))=TRUE,"terminated",(VLOOKUP(D1303,[1]finalsorted!$A:$H,$E$5,FALSE)))</f>
        <v/>
      </c>
    </row>
    <row r="1304" spans="1:5" outlineLevel="3" x14ac:dyDescent="0.25">
      <c r="A1304" s="15" t="s">
        <v>11047</v>
      </c>
      <c r="B1304" s="15" t="s">
        <v>1846</v>
      </c>
      <c r="C1304" s="3" t="s">
        <v>10943</v>
      </c>
      <c r="D1304" s="3" t="s">
        <v>1856</v>
      </c>
      <c r="E1304" s="32">
        <f>IF(ISNA(VLOOKUP(D1304,[1]finalsorted!$A:$H,$E$5,FALSE))=TRUE,"terminated",(VLOOKUP(D1304,[1]finalsorted!$A:$H,$E$5,FALSE)))</f>
        <v>1084227.18</v>
      </c>
    </row>
    <row r="1305" spans="1:5" outlineLevel="3" x14ac:dyDescent="0.25">
      <c r="A1305" s="15" t="s">
        <v>11047</v>
      </c>
      <c r="B1305" s="15" t="s">
        <v>1846</v>
      </c>
      <c r="C1305" s="3" t="s">
        <v>10943</v>
      </c>
      <c r="D1305" s="3" t="s">
        <v>1857</v>
      </c>
      <c r="E1305" s="32" t="str">
        <f>IF(ISNA(VLOOKUP(D1305,[1]finalsorted!$A:$H,$E$5,FALSE))=TRUE,"terminated",(VLOOKUP(D1305,[1]finalsorted!$A:$H,$E$5,FALSE)))</f>
        <v/>
      </c>
    </row>
    <row r="1306" spans="1:5" outlineLevel="3" x14ac:dyDescent="0.25">
      <c r="A1306" s="15" t="s">
        <v>11047</v>
      </c>
      <c r="B1306" s="15" t="s">
        <v>1846</v>
      </c>
      <c r="C1306" s="3" t="s">
        <v>10943</v>
      </c>
      <c r="D1306" s="3" t="s">
        <v>1858</v>
      </c>
      <c r="E1306" s="32" t="str">
        <f>IF(ISNA(VLOOKUP(D1306,[1]finalsorted!$A:$H,$E$5,FALSE))=TRUE,"terminated",(VLOOKUP(D1306,[1]finalsorted!$A:$H,$E$5,FALSE)))</f>
        <v/>
      </c>
    </row>
    <row r="1307" spans="1:5" outlineLevel="3" x14ac:dyDescent="0.25">
      <c r="A1307" s="15" t="s">
        <v>11047</v>
      </c>
      <c r="B1307" s="15" t="s">
        <v>1846</v>
      </c>
      <c r="C1307" s="3" t="s">
        <v>10943</v>
      </c>
      <c r="D1307" s="3" t="s">
        <v>1859</v>
      </c>
      <c r="E1307" s="32" t="str">
        <f>IF(ISNA(VLOOKUP(D1307,[1]finalsorted!$A:$H,$E$5,FALSE))=TRUE,"terminated",(VLOOKUP(D1307,[1]finalsorted!$A:$H,$E$5,FALSE)))</f>
        <v/>
      </c>
    </row>
    <row r="1308" spans="1:5" outlineLevel="3" x14ac:dyDescent="0.25">
      <c r="A1308" s="15" t="s">
        <v>11047</v>
      </c>
      <c r="B1308" s="15" t="s">
        <v>1846</v>
      </c>
      <c r="C1308" s="3" t="s">
        <v>10943</v>
      </c>
      <c r="D1308" s="3" t="s">
        <v>1860</v>
      </c>
      <c r="E1308" s="32" t="str">
        <f>IF(ISNA(VLOOKUP(D1308,[1]finalsorted!$A:$H,$E$5,FALSE))=TRUE,"terminated",(VLOOKUP(D1308,[1]finalsorted!$A:$H,$E$5,FALSE)))</f>
        <v/>
      </c>
    </row>
    <row r="1309" spans="1:5" outlineLevel="3" x14ac:dyDescent="0.25">
      <c r="A1309" s="15" t="s">
        <v>11047</v>
      </c>
      <c r="B1309" s="15" t="s">
        <v>1846</v>
      </c>
      <c r="C1309" s="3" t="s">
        <v>10943</v>
      </c>
      <c r="D1309" s="3" t="s">
        <v>1861</v>
      </c>
      <c r="E1309" s="32" t="str">
        <f>IF(ISNA(VLOOKUP(D1309,[1]finalsorted!$A:$H,$E$5,FALSE))=TRUE,"terminated",(VLOOKUP(D1309,[1]finalsorted!$A:$H,$E$5,FALSE)))</f>
        <v/>
      </c>
    </row>
    <row r="1310" spans="1:5" outlineLevel="3" x14ac:dyDescent="0.25">
      <c r="A1310" s="15" t="s">
        <v>11047</v>
      </c>
      <c r="B1310" s="15" t="s">
        <v>1846</v>
      </c>
      <c r="C1310" s="3" t="s">
        <v>10943</v>
      </c>
      <c r="D1310" s="3" t="s">
        <v>1862</v>
      </c>
      <c r="E1310" s="32" t="str">
        <f>IF(ISNA(VLOOKUP(D1310,[1]finalsorted!$A:$H,$E$5,FALSE))=TRUE,"terminated",(VLOOKUP(D1310,[1]finalsorted!$A:$H,$E$5,FALSE)))</f>
        <v/>
      </c>
    </row>
    <row r="1311" spans="1:5" outlineLevel="3" x14ac:dyDescent="0.25">
      <c r="A1311" s="15" t="s">
        <v>11047</v>
      </c>
      <c r="B1311" s="15" t="s">
        <v>1846</v>
      </c>
      <c r="C1311" s="3" t="s">
        <v>10943</v>
      </c>
      <c r="D1311" s="3" t="s">
        <v>1863</v>
      </c>
      <c r="E1311" s="32" t="str">
        <f>IF(ISNA(VLOOKUP(D1311,[1]finalsorted!$A:$H,$E$5,FALSE))=TRUE,"terminated",(VLOOKUP(D1311,[1]finalsorted!$A:$H,$E$5,FALSE)))</f>
        <v/>
      </c>
    </row>
    <row r="1312" spans="1:5" outlineLevel="3" x14ac:dyDescent="0.25">
      <c r="A1312" s="15" t="s">
        <v>11047</v>
      </c>
      <c r="B1312" s="15" t="s">
        <v>1846</v>
      </c>
      <c r="C1312" s="3" t="s">
        <v>10943</v>
      </c>
      <c r="D1312" s="3" t="s">
        <v>1864</v>
      </c>
      <c r="E1312" s="32" t="str">
        <f>IF(ISNA(VLOOKUP(D1312,[1]finalsorted!$A:$H,$E$5,FALSE))=TRUE,"terminated",(VLOOKUP(D1312,[1]finalsorted!$A:$H,$E$5,FALSE)))</f>
        <v/>
      </c>
    </row>
    <row r="1313" spans="1:5" outlineLevel="3" x14ac:dyDescent="0.25">
      <c r="A1313" s="15" t="s">
        <v>11047</v>
      </c>
      <c r="B1313" s="15" t="s">
        <v>1846</v>
      </c>
      <c r="C1313" s="3" t="s">
        <v>10943</v>
      </c>
      <c r="D1313" s="3" t="s">
        <v>1865</v>
      </c>
      <c r="E1313" s="32" t="str">
        <f>IF(ISNA(VLOOKUP(D1313,[1]finalsorted!$A:$H,$E$5,FALSE))=TRUE,"terminated",(VLOOKUP(D1313,[1]finalsorted!$A:$H,$E$5,FALSE)))</f>
        <v/>
      </c>
    </row>
    <row r="1314" spans="1:5" outlineLevel="3" x14ac:dyDescent="0.25">
      <c r="A1314" s="15" t="s">
        <v>11047</v>
      </c>
      <c r="B1314" s="15" t="s">
        <v>1846</v>
      </c>
      <c r="C1314" s="3" t="s">
        <v>10943</v>
      </c>
      <c r="D1314" s="3" t="s">
        <v>1866</v>
      </c>
      <c r="E1314" s="32" t="str">
        <f>IF(ISNA(VLOOKUP(D1314,[1]finalsorted!$A:$H,$E$5,FALSE))=TRUE,"terminated",(VLOOKUP(D1314,[1]finalsorted!$A:$H,$E$5,FALSE)))</f>
        <v/>
      </c>
    </row>
    <row r="1315" spans="1:5" outlineLevel="3" x14ac:dyDescent="0.25">
      <c r="A1315" s="15" t="s">
        <v>11047</v>
      </c>
      <c r="B1315" s="15" t="s">
        <v>1846</v>
      </c>
      <c r="C1315" s="3" t="s">
        <v>10943</v>
      </c>
      <c r="D1315" s="3" t="s">
        <v>1867</v>
      </c>
      <c r="E1315" s="32" t="str">
        <f>IF(ISNA(VLOOKUP(D1315,[1]finalsorted!$A:$H,$E$5,FALSE))=TRUE,"terminated",(VLOOKUP(D1315,[1]finalsorted!$A:$H,$E$5,FALSE)))</f>
        <v/>
      </c>
    </row>
    <row r="1316" spans="1:5" outlineLevel="3" x14ac:dyDescent="0.25">
      <c r="A1316" s="15" t="s">
        <v>11047</v>
      </c>
      <c r="B1316" s="15" t="s">
        <v>1846</v>
      </c>
      <c r="C1316" s="3" t="s">
        <v>10943</v>
      </c>
      <c r="D1316" s="3" t="s">
        <v>1868</v>
      </c>
      <c r="E1316" s="32">
        <f>IF(ISNA(VLOOKUP(D1316,[1]finalsorted!$A:$H,$E$5,FALSE))=TRUE,"terminated",(VLOOKUP(D1316,[1]finalsorted!$A:$H,$E$5,FALSE)))</f>
        <v>1356906.73</v>
      </c>
    </row>
    <row r="1317" spans="1:5" outlineLevel="3" x14ac:dyDescent="0.25">
      <c r="A1317" s="15" t="s">
        <v>11047</v>
      </c>
      <c r="B1317" s="15" t="s">
        <v>1846</v>
      </c>
      <c r="C1317" s="3" t="s">
        <v>10943</v>
      </c>
      <c r="D1317" s="3" t="s">
        <v>1869</v>
      </c>
      <c r="E1317" s="32" t="str">
        <f>IF(ISNA(VLOOKUP(D1317,[1]finalsorted!$A:$H,$E$5,FALSE))=TRUE,"terminated",(VLOOKUP(D1317,[1]finalsorted!$A:$H,$E$5,FALSE)))</f>
        <v/>
      </c>
    </row>
    <row r="1318" spans="1:5" outlineLevel="3" x14ac:dyDescent="0.25">
      <c r="A1318" s="15" t="s">
        <v>11047</v>
      </c>
      <c r="B1318" s="15" t="s">
        <v>1846</v>
      </c>
      <c r="C1318" s="3" t="s">
        <v>10943</v>
      </c>
      <c r="D1318" s="3" t="s">
        <v>1870</v>
      </c>
      <c r="E1318" s="32" t="str">
        <f>IF(ISNA(VLOOKUP(D1318,[1]finalsorted!$A:$H,$E$5,FALSE))=TRUE,"terminated",(VLOOKUP(D1318,[1]finalsorted!$A:$H,$E$5,FALSE)))</f>
        <v/>
      </c>
    </row>
    <row r="1319" spans="1:5" outlineLevel="3" x14ac:dyDescent="0.25">
      <c r="A1319" s="15" t="s">
        <v>11047</v>
      </c>
      <c r="B1319" s="15" t="s">
        <v>1846</v>
      </c>
      <c r="C1319" s="3" t="s">
        <v>10943</v>
      </c>
      <c r="D1319" s="3" t="s">
        <v>1871</v>
      </c>
      <c r="E1319" s="32" t="str">
        <f>IF(ISNA(VLOOKUP(D1319,[1]finalsorted!$A:$H,$E$5,FALSE))=TRUE,"terminated",(VLOOKUP(D1319,[1]finalsorted!$A:$H,$E$5,FALSE)))</f>
        <v/>
      </c>
    </row>
    <row r="1320" spans="1:5" outlineLevel="3" x14ac:dyDescent="0.25">
      <c r="A1320" s="15" t="s">
        <v>11047</v>
      </c>
      <c r="B1320" s="15" t="s">
        <v>1846</v>
      </c>
      <c r="C1320" s="3" t="s">
        <v>10943</v>
      </c>
      <c r="D1320" s="3" t="s">
        <v>1872</v>
      </c>
      <c r="E1320" s="32" t="str">
        <f>IF(ISNA(VLOOKUP(D1320,[1]finalsorted!$A:$H,$E$5,FALSE))=TRUE,"terminated",(VLOOKUP(D1320,[1]finalsorted!$A:$H,$E$5,FALSE)))</f>
        <v/>
      </c>
    </row>
    <row r="1321" spans="1:5" outlineLevel="3" x14ac:dyDescent="0.25">
      <c r="A1321" s="15" t="s">
        <v>11047</v>
      </c>
      <c r="B1321" s="15" t="s">
        <v>1846</v>
      </c>
      <c r="C1321" s="3" t="s">
        <v>10943</v>
      </c>
      <c r="D1321" s="3" t="s">
        <v>1873</v>
      </c>
      <c r="E1321" s="32" t="str">
        <f>IF(ISNA(VLOOKUP(D1321,[1]finalsorted!$A:$H,$E$5,FALSE))=TRUE,"terminated",(VLOOKUP(D1321,[1]finalsorted!$A:$H,$E$5,FALSE)))</f>
        <v/>
      </c>
    </row>
    <row r="1322" spans="1:5" outlineLevel="3" x14ac:dyDescent="0.25">
      <c r="A1322" s="15" t="s">
        <v>11047</v>
      </c>
      <c r="B1322" s="15" t="s">
        <v>1846</v>
      </c>
      <c r="C1322" s="3" t="s">
        <v>10943</v>
      </c>
      <c r="D1322" s="3" t="s">
        <v>1874</v>
      </c>
      <c r="E1322" s="32" t="str">
        <f>IF(ISNA(VLOOKUP(D1322,[1]finalsorted!$A:$H,$E$5,FALSE))=TRUE,"terminated",(VLOOKUP(D1322,[1]finalsorted!$A:$H,$E$5,FALSE)))</f>
        <v/>
      </c>
    </row>
    <row r="1323" spans="1:5" outlineLevel="3" x14ac:dyDescent="0.25">
      <c r="A1323" s="15" t="s">
        <v>11047</v>
      </c>
      <c r="B1323" s="15" t="s">
        <v>1846</v>
      </c>
      <c r="C1323" s="3" t="s">
        <v>10943</v>
      </c>
      <c r="D1323" s="3" t="s">
        <v>1875</v>
      </c>
      <c r="E1323" s="32">
        <f>IF(ISNA(VLOOKUP(D1323,[1]finalsorted!$A:$H,$E$5,FALSE))=TRUE,"terminated",(VLOOKUP(D1323,[1]finalsorted!$A:$H,$E$5,FALSE)))</f>
        <v>81674.070000000007</v>
      </c>
    </row>
    <row r="1324" spans="1:5" outlineLevel="3" x14ac:dyDescent="0.25">
      <c r="A1324" s="15" t="s">
        <v>11047</v>
      </c>
      <c r="B1324" s="15" t="s">
        <v>1846</v>
      </c>
      <c r="C1324" s="3" t="s">
        <v>10943</v>
      </c>
      <c r="D1324" s="3" t="s">
        <v>1876</v>
      </c>
      <c r="E1324" s="32" t="str">
        <f>IF(ISNA(VLOOKUP(D1324,[1]finalsorted!$A:$H,$E$5,FALSE))=TRUE,"terminated",(VLOOKUP(D1324,[1]finalsorted!$A:$H,$E$5,FALSE)))</f>
        <v/>
      </c>
    </row>
    <row r="1325" spans="1:5" outlineLevel="3" x14ac:dyDescent="0.25">
      <c r="A1325" s="15" t="s">
        <v>11047</v>
      </c>
      <c r="B1325" s="15" t="s">
        <v>1846</v>
      </c>
      <c r="C1325" s="3" t="s">
        <v>10943</v>
      </c>
      <c r="D1325" s="3" t="s">
        <v>1877</v>
      </c>
      <c r="E1325" s="32" t="str">
        <f>IF(ISNA(VLOOKUP(D1325,[1]finalsorted!$A:$H,$E$5,FALSE))=TRUE,"terminated",(VLOOKUP(D1325,[1]finalsorted!$A:$H,$E$5,FALSE)))</f>
        <v/>
      </c>
    </row>
    <row r="1326" spans="1:5" outlineLevel="3" x14ac:dyDescent="0.25">
      <c r="A1326" s="15" t="s">
        <v>11047</v>
      </c>
      <c r="B1326" s="15" t="s">
        <v>1846</v>
      </c>
      <c r="C1326" s="3" t="s">
        <v>10943</v>
      </c>
      <c r="D1326" s="3" t="s">
        <v>1878</v>
      </c>
      <c r="E1326" s="32">
        <f>IF(ISNA(VLOOKUP(D1326,[1]finalsorted!$A:$H,$E$5,FALSE))=TRUE,"terminated",(VLOOKUP(D1326,[1]finalsorted!$A:$H,$E$5,FALSE)))</f>
        <v>423660.55</v>
      </c>
    </row>
    <row r="1327" spans="1:5" outlineLevel="3" x14ac:dyDescent="0.25">
      <c r="A1327" s="15" t="s">
        <v>11047</v>
      </c>
      <c r="B1327" s="15" t="s">
        <v>1846</v>
      </c>
      <c r="C1327" s="3" t="s">
        <v>10943</v>
      </c>
      <c r="D1327" s="3" t="s">
        <v>1879</v>
      </c>
      <c r="E1327" s="32" t="str">
        <f>IF(ISNA(VLOOKUP(D1327,[1]finalsorted!$A:$H,$E$5,FALSE))=TRUE,"terminated",(VLOOKUP(D1327,[1]finalsorted!$A:$H,$E$5,FALSE)))</f>
        <v/>
      </c>
    </row>
    <row r="1328" spans="1:5" outlineLevel="3" x14ac:dyDescent="0.25">
      <c r="A1328" s="15" t="s">
        <v>11047</v>
      </c>
      <c r="B1328" s="15" t="s">
        <v>1846</v>
      </c>
      <c r="C1328" s="3" t="s">
        <v>10943</v>
      </c>
      <c r="D1328" s="3" t="s">
        <v>1880</v>
      </c>
      <c r="E1328" s="32" t="str">
        <f>IF(ISNA(VLOOKUP(D1328,[1]finalsorted!$A:$H,$E$5,FALSE))=TRUE,"terminated",(VLOOKUP(D1328,[1]finalsorted!$A:$H,$E$5,FALSE)))</f>
        <v/>
      </c>
    </row>
    <row r="1329" spans="1:5" outlineLevel="3" x14ac:dyDescent="0.25">
      <c r="A1329" s="15" t="s">
        <v>11047</v>
      </c>
      <c r="B1329" s="15" t="s">
        <v>1846</v>
      </c>
      <c r="C1329" s="3" t="s">
        <v>10943</v>
      </c>
      <c r="D1329" s="3" t="s">
        <v>1881</v>
      </c>
      <c r="E1329" s="32" t="str">
        <f>IF(ISNA(VLOOKUP(D1329,[1]finalsorted!$A:$H,$E$5,FALSE))=TRUE,"terminated",(VLOOKUP(D1329,[1]finalsorted!$A:$H,$E$5,FALSE)))</f>
        <v/>
      </c>
    </row>
    <row r="1330" spans="1:5" outlineLevel="3" x14ac:dyDescent="0.25">
      <c r="A1330" s="15" t="s">
        <v>11047</v>
      </c>
      <c r="B1330" s="15" t="s">
        <v>1846</v>
      </c>
      <c r="C1330" s="3" t="s">
        <v>10943</v>
      </c>
      <c r="D1330" s="3" t="s">
        <v>1882</v>
      </c>
      <c r="E1330" s="32" t="str">
        <f>IF(ISNA(VLOOKUP(D1330,[1]finalsorted!$A:$H,$E$5,FALSE))=TRUE,"terminated",(VLOOKUP(D1330,[1]finalsorted!$A:$H,$E$5,FALSE)))</f>
        <v/>
      </c>
    </row>
    <row r="1331" spans="1:5" outlineLevel="3" x14ac:dyDescent="0.25">
      <c r="A1331" s="15" t="s">
        <v>11047</v>
      </c>
      <c r="B1331" s="15" t="s">
        <v>1846</v>
      </c>
      <c r="C1331" s="3" t="s">
        <v>10943</v>
      </c>
      <c r="D1331" s="3" t="s">
        <v>1883</v>
      </c>
      <c r="E1331" s="32" t="str">
        <f>IF(ISNA(VLOOKUP(D1331,[1]finalsorted!$A:$H,$E$5,FALSE))=TRUE,"terminated",(VLOOKUP(D1331,[1]finalsorted!$A:$H,$E$5,FALSE)))</f>
        <v/>
      </c>
    </row>
    <row r="1332" spans="1:5" outlineLevel="3" x14ac:dyDescent="0.25">
      <c r="A1332" s="15" t="s">
        <v>11047</v>
      </c>
      <c r="B1332" s="15" t="s">
        <v>1846</v>
      </c>
      <c r="C1332" s="3" t="s">
        <v>10943</v>
      </c>
      <c r="D1332" s="3" t="s">
        <v>1884</v>
      </c>
      <c r="E1332" s="32">
        <f>IF(ISNA(VLOOKUP(D1332,[1]finalsorted!$A:$H,$E$5,FALSE))=TRUE,"terminated",(VLOOKUP(D1332,[1]finalsorted!$A:$H,$E$5,FALSE)))</f>
        <v>441797</v>
      </c>
    </row>
    <row r="1333" spans="1:5" outlineLevel="3" x14ac:dyDescent="0.25">
      <c r="A1333" s="15" t="s">
        <v>11047</v>
      </c>
      <c r="B1333" s="15" t="s">
        <v>1846</v>
      </c>
      <c r="C1333" s="3" t="s">
        <v>10943</v>
      </c>
      <c r="D1333" s="3" t="s">
        <v>1885</v>
      </c>
      <c r="E1333" s="32" t="str">
        <f>IF(ISNA(VLOOKUP(D1333,[1]finalsorted!$A:$H,$E$5,FALSE))=TRUE,"terminated",(VLOOKUP(D1333,[1]finalsorted!$A:$H,$E$5,FALSE)))</f>
        <v/>
      </c>
    </row>
    <row r="1334" spans="1:5" outlineLevel="3" x14ac:dyDescent="0.25">
      <c r="A1334" s="15" t="s">
        <v>11047</v>
      </c>
      <c r="B1334" s="15" t="s">
        <v>1846</v>
      </c>
      <c r="C1334" s="3" t="s">
        <v>10943</v>
      </c>
      <c r="D1334" s="3" t="s">
        <v>1886</v>
      </c>
      <c r="E1334" s="32">
        <f>IF(ISNA(VLOOKUP(D1334,[1]finalsorted!$A:$H,$E$5,FALSE))=TRUE,"terminated",(VLOOKUP(D1334,[1]finalsorted!$A:$H,$E$5,FALSE)))</f>
        <v>67777.710000000006</v>
      </c>
    </row>
    <row r="1335" spans="1:5" outlineLevel="3" x14ac:dyDescent="0.25">
      <c r="A1335" s="15" t="s">
        <v>11047</v>
      </c>
      <c r="B1335" s="15" t="s">
        <v>1846</v>
      </c>
      <c r="C1335" s="3" t="s">
        <v>10943</v>
      </c>
      <c r="D1335" s="3" t="s">
        <v>1887</v>
      </c>
      <c r="E1335" s="32" t="str">
        <f>IF(ISNA(VLOOKUP(D1335,[1]finalsorted!$A:$H,$E$5,FALSE))=TRUE,"terminated",(VLOOKUP(D1335,[1]finalsorted!$A:$H,$E$5,FALSE)))</f>
        <v/>
      </c>
    </row>
    <row r="1336" spans="1:5" outlineLevel="3" x14ac:dyDescent="0.25">
      <c r="A1336" s="15" t="s">
        <v>11047</v>
      </c>
      <c r="B1336" s="15" t="s">
        <v>1846</v>
      </c>
      <c r="C1336" s="3" t="s">
        <v>10943</v>
      </c>
      <c r="D1336" s="3" t="s">
        <v>1888</v>
      </c>
      <c r="E1336" s="32" t="str">
        <f>IF(ISNA(VLOOKUP(D1336,[1]finalsorted!$A:$H,$E$5,FALSE))=TRUE,"terminated",(VLOOKUP(D1336,[1]finalsorted!$A:$H,$E$5,FALSE)))</f>
        <v/>
      </c>
    </row>
    <row r="1337" spans="1:5" outlineLevel="3" x14ac:dyDescent="0.25">
      <c r="A1337" s="15" t="s">
        <v>11047</v>
      </c>
      <c r="B1337" s="15" t="s">
        <v>1846</v>
      </c>
      <c r="C1337" s="3" t="s">
        <v>10943</v>
      </c>
      <c r="D1337" s="3" t="s">
        <v>1889</v>
      </c>
      <c r="E1337" s="32" t="str">
        <f>IF(ISNA(VLOOKUP(D1337,[1]finalsorted!$A:$H,$E$5,FALSE))=TRUE,"terminated",(VLOOKUP(D1337,[1]finalsorted!$A:$H,$E$5,FALSE)))</f>
        <v/>
      </c>
    </row>
    <row r="1338" spans="1:5" outlineLevel="3" x14ac:dyDescent="0.25">
      <c r="A1338" s="15" t="s">
        <v>11047</v>
      </c>
      <c r="B1338" s="15" t="s">
        <v>1846</v>
      </c>
      <c r="C1338" s="3" t="s">
        <v>10943</v>
      </c>
      <c r="D1338" s="3" t="s">
        <v>1890</v>
      </c>
      <c r="E1338" s="32" t="str">
        <f>IF(ISNA(VLOOKUP(D1338,[1]finalsorted!$A:$H,$E$5,FALSE))=TRUE,"terminated",(VLOOKUP(D1338,[1]finalsorted!$A:$H,$E$5,FALSE)))</f>
        <v/>
      </c>
    </row>
    <row r="1339" spans="1:5" outlineLevel="3" x14ac:dyDescent="0.25">
      <c r="A1339" s="15" t="s">
        <v>11047</v>
      </c>
      <c r="B1339" s="15" t="s">
        <v>1846</v>
      </c>
      <c r="C1339" s="3" t="s">
        <v>10943</v>
      </c>
      <c r="D1339" s="3" t="s">
        <v>1891</v>
      </c>
      <c r="E1339" s="32" t="str">
        <f>IF(ISNA(VLOOKUP(D1339,[1]finalsorted!$A:$H,$E$5,FALSE))=TRUE,"terminated",(VLOOKUP(D1339,[1]finalsorted!$A:$H,$E$5,FALSE)))</f>
        <v/>
      </c>
    </row>
    <row r="1340" spans="1:5" outlineLevel="3" x14ac:dyDescent="0.25">
      <c r="A1340" s="15" t="s">
        <v>11047</v>
      </c>
      <c r="B1340" s="15" t="s">
        <v>1846</v>
      </c>
      <c r="C1340" s="3" t="s">
        <v>10943</v>
      </c>
      <c r="D1340" s="3" t="s">
        <v>1892</v>
      </c>
      <c r="E1340" s="32" t="str">
        <f>IF(ISNA(VLOOKUP(D1340,[1]finalsorted!$A:$H,$E$5,FALSE))=TRUE,"terminated",(VLOOKUP(D1340,[1]finalsorted!$A:$H,$E$5,FALSE)))</f>
        <v/>
      </c>
    </row>
    <row r="1341" spans="1:5" outlineLevel="3" x14ac:dyDescent="0.25">
      <c r="A1341" s="15" t="s">
        <v>11047</v>
      </c>
      <c r="B1341" s="15" t="s">
        <v>1846</v>
      </c>
      <c r="C1341" s="3" t="s">
        <v>10943</v>
      </c>
      <c r="D1341" s="3" t="s">
        <v>1893</v>
      </c>
      <c r="E1341" s="32" t="str">
        <f>IF(ISNA(VLOOKUP(D1341,[1]finalsorted!$A:$H,$E$5,FALSE))=TRUE,"terminated",(VLOOKUP(D1341,[1]finalsorted!$A:$H,$E$5,FALSE)))</f>
        <v/>
      </c>
    </row>
    <row r="1342" spans="1:5" outlineLevel="3" x14ac:dyDescent="0.25">
      <c r="A1342" s="15" t="s">
        <v>11047</v>
      </c>
      <c r="B1342" s="15" t="s">
        <v>1846</v>
      </c>
      <c r="C1342" s="3" t="s">
        <v>10943</v>
      </c>
      <c r="D1342" s="3" t="s">
        <v>1894</v>
      </c>
      <c r="E1342" s="32" t="str">
        <f>IF(ISNA(VLOOKUP(D1342,[1]finalsorted!$A:$H,$E$5,FALSE))=TRUE,"terminated",(VLOOKUP(D1342,[1]finalsorted!$A:$H,$E$5,FALSE)))</f>
        <v/>
      </c>
    </row>
    <row r="1343" spans="1:5" outlineLevel="3" x14ac:dyDescent="0.25">
      <c r="A1343" s="15" t="s">
        <v>11047</v>
      </c>
      <c r="B1343" s="15" t="s">
        <v>1846</v>
      </c>
      <c r="C1343" s="3" t="s">
        <v>10943</v>
      </c>
      <c r="D1343" s="3" t="s">
        <v>1895</v>
      </c>
      <c r="E1343" s="32" t="str">
        <f>IF(ISNA(VLOOKUP(D1343,[1]finalsorted!$A:$H,$E$5,FALSE))=TRUE,"terminated",(VLOOKUP(D1343,[1]finalsorted!$A:$H,$E$5,FALSE)))</f>
        <v/>
      </c>
    </row>
    <row r="1344" spans="1:5" outlineLevel="3" x14ac:dyDescent="0.25">
      <c r="A1344" s="15" t="s">
        <v>11047</v>
      </c>
      <c r="B1344" s="15" t="s">
        <v>1846</v>
      </c>
      <c r="C1344" s="3" t="s">
        <v>10943</v>
      </c>
      <c r="D1344" s="3" t="s">
        <v>1896</v>
      </c>
      <c r="E1344" s="32" t="str">
        <f>IF(ISNA(VLOOKUP(D1344,[1]finalsorted!$A:$H,$E$5,FALSE))=TRUE,"terminated",(VLOOKUP(D1344,[1]finalsorted!$A:$H,$E$5,FALSE)))</f>
        <v/>
      </c>
    </row>
    <row r="1345" spans="1:5" outlineLevel="3" x14ac:dyDescent="0.25">
      <c r="A1345" s="15" t="s">
        <v>11047</v>
      </c>
      <c r="B1345" s="15" t="s">
        <v>1846</v>
      </c>
      <c r="C1345" s="3" t="s">
        <v>10943</v>
      </c>
      <c r="D1345" s="3" t="s">
        <v>1897</v>
      </c>
      <c r="E1345" s="32" t="str">
        <f>IF(ISNA(VLOOKUP(D1345,[1]finalsorted!$A:$H,$E$5,FALSE))=TRUE,"terminated",(VLOOKUP(D1345,[1]finalsorted!$A:$H,$E$5,FALSE)))</f>
        <v/>
      </c>
    </row>
    <row r="1346" spans="1:5" outlineLevel="3" x14ac:dyDescent="0.25">
      <c r="A1346" s="15" t="s">
        <v>11047</v>
      </c>
      <c r="B1346" s="15" t="s">
        <v>1846</v>
      </c>
      <c r="C1346" s="3" t="s">
        <v>10943</v>
      </c>
      <c r="D1346" s="3" t="s">
        <v>1898</v>
      </c>
      <c r="E1346" s="32" t="str">
        <f>IF(ISNA(VLOOKUP(D1346,[1]finalsorted!$A:$H,$E$5,FALSE))=TRUE,"terminated",(VLOOKUP(D1346,[1]finalsorted!$A:$H,$E$5,FALSE)))</f>
        <v/>
      </c>
    </row>
    <row r="1347" spans="1:5" outlineLevel="3" x14ac:dyDescent="0.25">
      <c r="A1347" s="15" t="s">
        <v>11047</v>
      </c>
      <c r="B1347" s="15" t="s">
        <v>1846</v>
      </c>
      <c r="C1347" s="3" t="s">
        <v>10943</v>
      </c>
      <c r="D1347" s="3" t="s">
        <v>1899</v>
      </c>
      <c r="E1347" s="32" t="str">
        <f>IF(ISNA(VLOOKUP(D1347,[1]finalsorted!$A:$H,$E$5,FALSE))=TRUE,"terminated",(VLOOKUP(D1347,[1]finalsorted!$A:$H,$E$5,FALSE)))</f>
        <v/>
      </c>
    </row>
    <row r="1348" spans="1:5" outlineLevel="3" x14ac:dyDescent="0.25">
      <c r="A1348" s="15" t="s">
        <v>11047</v>
      </c>
      <c r="B1348" s="15" t="s">
        <v>1846</v>
      </c>
      <c r="C1348" s="3" t="s">
        <v>10943</v>
      </c>
      <c r="D1348" s="3" t="s">
        <v>11076</v>
      </c>
      <c r="E1348" s="32">
        <f>IF(ISNA(VLOOKUP(D1348,[1]finalsorted!$A:$H,$E$5,FALSE))=TRUE,"terminated",(VLOOKUP(D1348,[1]finalsorted!$A:$H,$E$5,FALSE)))</f>
        <v>45743521.619999997</v>
      </c>
    </row>
    <row r="1349" spans="1:5" outlineLevel="2" x14ac:dyDescent="0.25">
      <c r="A1349" s="15"/>
      <c r="B1349" s="15" t="s">
        <v>1846</v>
      </c>
      <c r="C1349" s="3" t="s">
        <v>10943</v>
      </c>
      <c r="D1349" s="3" t="s">
        <v>11221</v>
      </c>
      <c r="E1349" s="32">
        <f>IF(ISNA(VLOOKUP(D1349,[1]finalsorted!$A:$H,$E$5,FALSE))=TRUE,"terminated",(VLOOKUP(D1349,[1]finalsorted!$A:$H,$E$5,FALSE)))</f>
        <v>65556196.82</v>
      </c>
    </row>
    <row r="1350" spans="1:5" outlineLevel="3" x14ac:dyDescent="0.25">
      <c r="A1350" s="15" t="s">
        <v>11047</v>
      </c>
      <c r="B1350" s="15" t="s">
        <v>2723</v>
      </c>
      <c r="C1350" s="3" t="s">
        <v>10955</v>
      </c>
      <c r="D1350" s="3" t="s">
        <v>2714</v>
      </c>
      <c r="E1350" s="32" t="str">
        <f>IF(ISNA(VLOOKUP(D1350,[1]finalsorted!$A:$H,$E$5,FALSE))=TRUE,"terminated",(VLOOKUP(D1350,[1]finalsorted!$A:$H,$E$5,FALSE)))</f>
        <v/>
      </c>
    </row>
    <row r="1351" spans="1:5" outlineLevel="3" x14ac:dyDescent="0.25">
      <c r="A1351" s="15" t="s">
        <v>11047</v>
      </c>
      <c r="B1351" s="15" t="s">
        <v>2723</v>
      </c>
      <c r="C1351" s="3" t="s">
        <v>10955</v>
      </c>
      <c r="D1351" s="3" t="s">
        <v>2715</v>
      </c>
      <c r="E1351" s="32">
        <f>IF(ISNA(VLOOKUP(D1351,[1]finalsorted!$A:$H,$E$5,FALSE))=TRUE,"terminated",(VLOOKUP(D1351,[1]finalsorted!$A:$H,$E$5,FALSE)))</f>
        <v>3159024.24</v>
      </c>
    </row>
    <row r="1352" spans="1:5" outlineLevel="3" x14ac:dyDescent="0.25">
      <c r="A1352" s="15" t="s">
        <v>11047</v>
      </c>
      <c r="B1352" s="15" t="s">
        <v>2723</v>
      </c>
      <c r="C1352" s="3" t="s">
        <v>10955</v>
      </c>
      <c r="D1352" s="3" t="s">
        <v>2716</v>
      </c>
      <c r="E1352" s="32" t="str">
        <f>IF(ISNA(VLOOKUP(D1352,[1]finalsorted!$A:$H,$E$5,FALSE))=TRUE,"terminated",(VLOOKUP(D1352,[1]finalsorted!$A:$H,$E$5,FALSE)))</f>
        <v/>
      </c>
    </row>
    <row r="1353" spans="1:5" outlineLevel="3" x14ac:dyDescent="0.25">
      <c r="A1353" s="15" t="s">
        <v>11047</v>
      </c>
      <c r="B1353" s="15" t="s">
        <v>2723</v>
      </c>
      <c r="C1353" s="3" t="s">
        <v>10955</v>
      </c>
      <c r="D1353" s="3" t="s">
        <v>2717</v>
      </c>
      <c r="E1353" s="32" t="str">
        <f>IF(ISNA(VLOOKUP(D1353,[1]finalsorted!$A:$H,$E$5,FALSE))=TRUE,"terminated",(VLOOKUP(D1353,[1]finalsorted!$A:$H,$E$5,FALSE)))</f>
        <v/>
      </c>
    </row>
    <row r="1354" spans="1:5" outlineLevel="3" x14ac:dyDescent="0.25">
      <c r="A1354" s="15" t="s">
        <v>11047</v>
      </c>
      <c r="B1354" s="15" t="s">
        <v>2723</v>
      </c>
      <c r="C1354" s="3" t="s">
        <v>10955</v>
      </c>
      <c r="D1354" s="3" t="s">
        <v>2718</v>
      </c>
      <c r="E1354" s="32">
        <f>IF(ISNA(VLOOKUP(D1354,[1]finalsorted!$A:$H,$E$5,FALSE))=TRUE,"terminated",(VLOOKUP(D1354,[1]finalsorted!$A:$H,$E$5,FALSE)))</f>
        <v>237013.46</v>
      </c>
    </row>
    <row r="1355" spans="1:5" outlineLevel="3" x14ac:dyDescent="0.25">
      <c r="A1355" s="15" t="s">
        <v>11047</v>
      </c>
      <c r="B1355" s="15" t="s">
        <v>2723</v>
      </c>
      <c r="C1355" s="3" t="s">
        <v>10955</v>
      </c>
      <c r="D1355" s="3" t="s">
        <v>2719</v>
      </c>
      <c r="E1355" s="32" t="str">
        <f>IF(ISNA(VLOOKUP(D1355,[1]finalsorted!$A:$H,$E$5,FALSE))=TRUE,"terminated",(VLOOKUP(D1355,[1]finalsorted!$A:$H,$E$5,FALSE)))</f>
        <v/>
      </c>
    </row>
    <row r="1356" spans="1:5" outlineLevel="3" x14ac:dyDescent="0.25">
      <c r="A1356" s="15" t="s">
        <v>11047</v>
      </c>
      <c r="B1356" s="15" t="s">
        <v>2723</v>
      </c>
      <c r="C1356" s="3" t="s">
        <v>10955</v>
      </c>
      <c r="D1356" s="3" t="s">
        <v>2720</v>
      </c>
      <c r="E1356" s="32">
        <f>IF(ISNA(VLOOKUP(D1356,[1]finalsorted!$A:$H,$E$5,FALSE))=TRUE,"terminated",(VLOOKUP(D1356,[1]finalsorted!$A:$H,$E$5,FALSE)))</f>
        <v>888849.34</v>
      </c>
    </row>
    <row r="1357" spans="1:5" outlineLevel="3" x14ac:dyDescent="0.25">
      <c r="A1357" s="15" t="s">
        <v>11047</v>
      </c>
      <c r="B1357" s="15" t="s">
        <v>2723</v>
      </c>
      <c r="C1357" s="3" t="s">
        <v>10955</v>
      </c>
      <c r="D1357" s="3" t="s">
        <v>2721</v>
      </c>
      <c r="E1357" s="32" t="str">
        <f>IF(ISNA(VLOOKUP(D1357,[1]finalsorted!$A:$H,$E$5,FALSE))=TRUE,"terminated",(VLOOKUP(D1357,[1]finalsorted!$A:$H,$E$5,FALSE)))</f>
        <v/>
      </c>
    </row>
    <row r="1358" spans="1:5" outlineLevel="3" x14ac:dyDescent="0.25">
      <c r="A1358" s="15" t="s">
        <v>11047</v>
      </c>
      <c r="B1358" s="15" t="s">
        <v>2723</v>
      </c>
      <c r="C1358" s="3" t="s">
        <v>10955</v>
      </c>
      <c r="D1358" s="3" t="s">
        <v>2722</v>
      </c>
      <c r="E1358" s="32" t="str">
        <f>IF(ISNA(VLOOKUP(D1358,[1]finalsorted!$A:$H,$E$5,FALSE))=TRUE,"terminated",(VLOOKUP(D1358,[1]finalsorted!$A:$H,$E$5,FALSE)))</f>
        <v/>
      </c>
    </row>
    <row r="1359" spans="1:5" outlineLevel="3" x14ac:dyDescent="0.25">
      <c r="A1359" s="15" t="s">
        <v>11047</v>
      </c>
      <c r="B1359" s="15" t="s">
        <v>2723</v>
      </c>
      <c r="C1359" s="3" t="s">
        <v>10955</v>
      </c>
      <c r="D1359" s="3" t="s">
        <v>2724</v>
      </c>
      <c r="E1359" s="32">
        <f>IF(ISNA(VLOOKUP(D1359,[1]finalsorted!$A:$H,$E$5,FALSE))=TRUE,"terminated",(VLOOKUP(D1359,[1]finalsorted!$A:$H,$E$5,FALSE)))</f>
        <v>204511.83</v>
      </c>
    </row>
    <row r="1360" spans="1:5" outlineLevel="3" x14ac:dyDescent="0.25">
      <c r="A1360" s="15" t="s">
        <v>11047</v>
      </c>
      <c r="B1360" s="15" t="s">
        <v>2723</v>
      </c>
      <c r="C1360" s="3" t="s">
        <v>10955</v>
      </c>
      <c r="D1360" s="3" t="s">
        <v>2725</v>
      </c>
      <c r="E1360" s="32" t="str">
        <f>IF(ISNA(VLOOKUP(D1360,[1]finalsorted!$A:$H,$E$5,FALSE))=TRUE,"terminated",(VLOOKUP(D1360,[1]finalsorted!$A:$H,$E$5,FALSE)))</f>
        <v/>
      </c>
    </row>
    <row r="1361" spans="1:5" outlineLevel="3" x14ac:dyDescent="0.25">
      <c r="A1361" s="15" t="s">
        <v>11047</v>
      </c>
      <c r="B1361" s="15" t="s">
        <v>2723</v>
      </c>
      <c r="C1361" s="3" t="s">
        <v>10955</v>
      </c>
      <c r="D1361" s="3" t="s">
        <v>2726</v>
      </c>
      <c r="E1361" s="32" t="str">
        <f>IF(ISNA(VLOOKUP(D1361,[1]finalsorted!$A:$H,$E$5,FALSE))=TRUE,"terminated",(VLOOKUP(D1361,[1]finalsorted!$A:$H,$E$5,FALSE)))</f>
        <v/>
      </c>
    </row>
    <row r="1362" spans="1:5" outlineLevel="3" x14ac:dyDescent="0.25">
      <c r="A1362" s="15" t="s">
        <v>11047</v>
      </c>
      <c r="B1362" s="15" t="s">
        <v>2723</v>
      </c>
      <c r="C1362" s="3" t="s">
        <v>10955</v>
      </c>
      <c r="D1362" s="3" t="s">
        <v>2727</v>
      </c>
      <c r="E1362" s="32" t="str">
        <f>IF(ISNA(VLOOKUP(D1362,[1]finalsorted!$A:$H,$E$5,FALSE))=TRUE,"terminated",(VLOOKUP(D1362,[1]finalsorted!$A:$H,$E$5,FALSE)))</f>
        <v/>
      </c>
    </row>
    <row r="1363" spans="1:5" outlineLevel="3" x14ac:dyDescent="0.25">
      <c r="A1363" s="15" t="s">
        <v>11047</v>
      </c>
      <c r="B1363" s="15" t="s">
        <v>2723</v>
      </c>
      <c r="C1363" s="3" t="s">
        <v>10955</v>
      </c>
      <c r="D1363" s="3" t="s">
        <v>2728</v>
      </c>
      <c r="E1363" s="32">
        <f>IF(ISNA(VLOOKUP(D1363,[1]finalsorted!$A:$H,$E$5,FALSE))=TRUE,"terminated",(VLOOKUP(D1363,[1]finalsorted!$A:$H,$E$5,FALSE)))</f>
        <v>275313.27</v>
      </c>
    </row>
    <row r="1364" spans="1:5" outlineLevel="3" x14ac:dyDescent="0.25">
      <c r="A1364" s="15" t="s">
        <v>11047</v>
      </c>
      <c r="B1364" s="15" t="s">
        <v>2723</v>
      </c>
      <c r="C1364" s="3" t="s">
        <v>10955</v>
      </c>
      <c r="D1364" s="3" t="s">
        <v>2729</v>
      </c>
      <c r="E1364" s="32" t="str">
        <f>IF(ISNA(VLOOKUP(D1364,[1]finalsorted!$A:$H,$E$5,FALSE))=TRUE,"terminated",(VLOOKUP(D1364,[1]finalsorted!$A:$H,$E$5,FALSE)))</f>
        <v/>
      </c>
    </row>
    <row r="1365" spans="1:5" outlineLevel="3" x14ac:dyDescent="0.25">
      <c r="A1365" s="15" t="s">
        <v>11047</v>
      </c>
      <c r="B1365" s="15" t="s">
        <v>2723</v>
      </c>
      <c r="C1365" s="3" t="s">
        <v>10955</v>
      </c>
      <c r="D1365" s="3" t="s">
        <v>2730</v>
      </c>
      <c r="E1365" s="32" t="str">
        <f>IF(ISNA(VLOOKUP(D1365,[1]finalsorted!$A:$H,$E$5,FALSE))=TRUE,"terminated",(VLOOKUP(D1365,[1]finalsorted!$A:$H,$E$5,FALSE)))</f>
        <v/>
      </c>
    </row>
    <row r="1366" spans="1:5" outlineLevel="3" x14ac:dyDescent="0.25">
      <c r="A1366" s="15" t="s">
        <v>11047</v>
      </c>
      <c r="B1366" s="15" t="s">
        <v>2723</v>
      </c>
      <c r="C1366" s="3" t="s">
        <v>10955</v>
      </c>
      <c r="D1366" s="3" t="s">
        <v>2731</v>
      </c>
      <c r="E1366" s="32" t="str">
        <f>IF(ISNA(VLOOKUP(D1366,[1]finalsorted!$A:$H,$E$5,FALSE))=TRUE,"terminated",(VLOOKUP(D1366,[1]finalsorted!$A:$H,$E$5,FALSE)))</f>
        <v/>
      </c>
    </row>
    <row r="1367" spans="1:5" outlineLevel="3" x14ac:dyDescent="0.25">
      <c r="A1367" s="15" t="s">
        <v>11047</v>
      </c>
      <c r="B1367" s="15" t="s">
        <v>2723</v>
      </c>
      <c r="C1367" s="3" t="s">
        <v>10955</v>
      </c>
      <c r="D1367" s="3" t="s">
        <v>2732</v>
      </c>
      <c r="E1367" s="32" t="str">
        <f>IF(ISNA(VLOOKUP(D1367,[1]finalsorted!$A:$H,$E$5,FALSE))=TRUE,"terminated",(VLOOKUP(D1367,[1]finalsorted!$A:$H,$E$5,FALSE)))</f>
        <v/>
      </c>
    </row>
    <row r="1368" spans="1:5" outlineLevel="3" x14ac:dyDescent="0.25">
      <c r="A1368" s="15" t="s">
        <v>11047</v>
      </c>
      <c r="B1368" s="15" t="s">
        <v>2723</v>
      </c>
      <c r="C1368" s="3" t="s">
        <v>10955</v>
      </c>
      <c r="D1368" s="3" t="s">
        <v>2733</v>
      </c>
      <c r="E1368" s="32" t="str">
        <f>IF(ISNA(VLOOKUP(D1368,[1]finalsorted!$A:$H,$E$5,FALSE))=TRUE,"terminated",(VLOOKUP(D1368,[1]finalsorted!$A:$H,$E$5,FALSE)))</f>
        <v/>
      </c>
    </row>
    <row r="1369" spans="1:5" outlineLevel="3" x14ac:dyDescent="0.25">
      <c r="A1369" s="15" t="s">
        <v>11047</v>
      </c>
      <c r="B1369" s="15" t="s">
        <v>2723</v>
      </c>
      <c r="C1369" s="3" t="s">
        <v>10955</v>
      </c>
      <c r="D1369" s="3" t="s">
        <v>2734</v>
      </c>
      <c r="E1369" s="32">
        <f>IF(ISNA(VLOOKUP(D1369,[1]finalsorted!$A:$H,$E$5,FALSE))=TRUE,"terminated",(VLOOKUP(D1369,[1]finalsorted!$A:$H,$E$5,FALSE)))</f>
        <v>2098502.6</v>
      </c>
    </row>
    <row r="1370" spans="1:5" outlineLevel="3" x14ac:dyDescent="0.25">
      <c r="A1370" s="15" t="s">
        <v>11047</v>
      </c>
      <c r="B1370" s="15" t="s">
        <v>2723</v>
      </c>
      <c r="C1370" s="3" t="s">
        <v>10955</v>
      </c>
      <c r="D1370" s="3" t="s">
        <v>2735</v>
      </c>
      <c r="E1370" s="32" t="str">
        <f>IF(ISNA(VLOOKUP(D1370,[1]finalsorted!$A:$H,$E$5,FALSE))=TRUE,"terminated",(VLOOKUP(D1370,[1]finalsorted!$A:$H,$E$5,FALSE)))</f>
        <v/>
      </c>
    </row>
    <row r="1371" spans="1:5" outlineLevel="3" x14ac:dyDescent="0.25">
      <c r="A1371" s="15" t="s">
        <v>11047</v>
      </c>
      <c r="B1371" s="15" t="s">
        <v>2723</v>
      </c>
      <c r="C1371" s="3" t="s">
        <v>10955</v>
      </c>
      <c r="D1371" s="3" t="s">
        <v>2736</v>
      </c>
      <c r="E1371" s="32" t="str">
        <f>IF(ISNA(VLOOKUP(D1371,[1]finalsorted!$A:$H,$E$5,FALSE))=TRUE,"terminated",(VLOOKUP(D1371,[1]finalsorted!$A:$H,$E$5,FALSE)))</f>
        <v/>
      </c>
    </row>
    <row r="1372" spans="1:5" outlineLevel="3" x14ac:dyDescent="0.25">
      <c r="A1372" s="15" t="s">
        <v>11047</v>
      </c>
      <c r="B1372" s="15" t="s">
        <v>2723</v>
      </c>
      <c r="C1372" s="3" t="s">
        <v>10955</v>
      </c>
      <c r="D1372" s="3" t="s">
        <v>2737</v>
      </c>
      <c r="E1372" s="32" t="str">
        <f>IF(ISNA(VLOOKUP(D1372,[1]finalsorted!$A:$H,$E$5,FALSE))=TRUE,"terminated",(VLOOKUP(D1372,[1]finalsorted!$A:$H,$E$5,FALSE)))</f>
        <v/>
      </c>
    </row>
    <row r="1373" spans="1:5" outlineLevel="3" x14ac:dyDescent="0.25">
      <c r="A1373" s="15" t="s">
        <v>11047</v>
      </c>
      <c r="B1373" s="15" t="s">
        <v>2723</v>
      </c>
      <c r="C1373" s="3" t="s">
        <v>10955</v>
      </c>
      <c r="D1373" s="3" t="s">
        <v>2738</v>
      </c>
      <c r="E1373" s="32" t="str">
        <f>IF(ISNA(VLOOKUP(D1373,[1]finalsorted!$A:$H,$E$5,FALSE))=TRUE,"terminated",(VLOOKUP(D1373,[1]finalsorted!$A:$H,$E$5,FALSE)))</f>
        <v/>
      </c>
    </row>
    <row r="1374" spans="1:5" outlineLevel="3" x14ac:dyDescent="0.25">
      <c r="A1374" s="15" t="s">
        <v>11047</v>
      </c>
      <c r="B1374" s="15" t="s">
        <v>2723</v>
      </c>
      <c r="C1374" s="3" t="s">
        <v>10955</v>
      </c>
      <c r="D1374" s="3" t="s">
        <v>2739</v>
      </c>
      <c r="E1374" s="32" t="str">
        <f>IF(ISNA(VLOOKUP(D1374,[1]finalsorted!$A:$H,$E$5,FALSE))=TRUE,"terminated",(VLOOKUP(D1374,[1]finalsorted!$A:$H,$E$5,FALSE)))</f>
        <v/>
      </c>
    </row>
    <row r="1375" spans="1:5" outlineLevel="3" x14ac:dyDescent="0.25">
      <c r="A1375" s="15" t="s">
        <v>11047</v>
      </c>
      <c r="B1375" s="15" t="s">
        <v>2723</v>
      </c>
      <c r="C1375" s="3" t="s">
        <v>10955</v>
      </c>
      <c r="D1375" s="3" t="s">
        <v>2740</v>
      </c>
      <c r="E1375" s="32" t="str">
        <f>IF(ISNA(VLOOKUP(D1375,[1]finalsorted!$A:$H,$E$5,FALSE))=TRUE,"terminated",(VLOOKUP(D1375,[1]finalsorted!$A:$H,$E$5,FALSE)))</f>
        <v/>
      </c>
    </row>
    <row r="1376" spans="1:5" outlineLevel="3" x14ac:dyDescent="0.25">
      <c r="A1376" s="15" t="s">
        <v>11047</v>
      </c>
      <c r="B1376" s="15" t="s">
        <v>2723</v>
      </c>
      <c r="C1376" s="3" t="s">
        <v>10955</v>
      </c>
      <c r="D1376" s="3" t="s">
        <v>2741</v>
      </c>
      <c r="E1376" s="32" t="str">
        <f>IF(ISNA(VLOOKUP(D1376,[1]finalsorted!$A:$H,$E$5,FALSE))=TRUE,"terminated",(VLOOKUP(D1376,[1]finalsorted!$A:$H,$E$5,FALSE)))</f>
        <v/>
      </c>
    </row>
    <row r="1377" spans="1:5" outlineLevel="3" x14ac:dyDescent="0.25">
      <c r="A1377" s="15" t="s">
        <v>11047</v>
      </c>
      <c r="B1377" s="15" t="s">
        <v>2723</v>
      </c>
      <c r="C1377" s="3" t="s">
        <v>10955</v>
      </c>
      <c r="D1377" s="3" t="s">
        <v>2742</v>
      </c>
      <c r="E1377" s="32" t="str">
        <f>IF(ISNA(VLOOKUP(D1377,[1]finalsorted!$A:$H,$E$5,FALSE))=TRUE,"terminated",(VLOOKUP(D1377,[1]finalsorted!$A:$H,$E$5,FALSE)))</f>
        <v/>
      </c>
    </row>
    <row r="1378" spans="1:5" outlineLevel="3" x14ac:dyDescent="0.25">
      <c r="A1378" s="15" t="s">
        <v>11047</v>
      </c>
      <c r="B1378" s="15" t="s">
        <v>2723</v>
      </c>
      <c r="C1378" s="3" t="s">
        <v>10955</v>
      </c>
      <c r="D1378" s="3" t="s">
        <v>2743</v>
      </c>
      <c r="E1378" s="32" t="str">
        <f>IF(ISNA(VLOOKUP(D1378,[1]finalsorted!$A:$H,$E$5,FALSE))=TRUE,"terminated",(VLOOKUP(D1378,[1]finalsorted!$A:$H,$E$5,FALSE)))</f>
        <v/>
      </c>
    </row>
    <row r="1379" spans="1:5" outlineLevel="3" x14ac:dyDescent="0.25">
      <c r="A1379" s="15" t="s">
        <v>11047</v>
      </c>
      <c r="B1379" s="15" t="s">
        <v>2723</v>
      </c>
      <c r="C1379" s="3" t="s">
        <v>10955</v>
      </c>
      <c r="D1379" s="3" t="s">
        <v>2744</v>
      </c>
      <c r="E1379" s="32" t="str">
        <f>IF(ISNA(VLOOKUP(D1379,[1]finalsorted!$A:$H,$E$5,FALSE))=TRUE,"terminated",(VLOOKUP(D1379,[1]finalsorted!$A:$H,$E$5,FALSE)))</f>
        <v/>
      </c>
    </row>
    <row r="1380" spans="1:5" outlineLevel="3" x14ac:dyDescent="0.25">
      <c r="A1380" s="15" t="s">
        <v>11047</v>
      </c>
      <c r="B1380" s="15" t="s">
        <v>2723</v>
      </c>
      <c r="C1380" s="3" t="s">
        <v>10955</v>
      </c>
      <c r="D1380" s="3" t="s">
        <v>2745</v>
      </c>
      <c r="E1380" s="32">
        <f>IF(ISNA(VLOOKUP(D1380,[1]finalsorted!$A:$H,$E$5,FALSE))=TRUE,"terminated",(VLOOKUP(D1380,[1]finalsorted!$A:$H,$E$5,FALSE)))</f>
        <v>44254617.460000001</v>
      </c>
    </row>
    <row r="1381" spans="1:5" outlineLevel="3" x14ac:dyDescent="0.25">
      <c r="A1381" s="15" t="s">
        <v>11047</v>
      </c>
      <c r="B1381" s="15" t="s">
        <v>2723</v>
      </c>
      <c r="C1381" s="3" t="s">
        <v>10955</v>
      </c>
      <c r="D1381" s="3" t="s">
        <v>2746</v>
      </c>
      <c r="E1381" s="32" t="str">
        <f>IF(ISNA(VLOOKUP(D1381,[1]finalsorted!$A:$H,$E$5,FALSE))=TRUE,"terminated",(VLOOKUP(D1381,[1]finalsorted!$A:$H,$E$5,FALSE)))</f>
        <v/>
      </c>
    </row>
    <row r="1382" spans="1:5" outlineLevel="3" x14ac:dyDescent="0.25">
      <c r="A1382" s="15" t="s">
        <v>11047</v>
      </c>
      <c r="B1382" s="15" t="s">
        <v>2723</v>
      </c>
      <c r="C1382" s="3" t="s">
        <v>10955</v>
      </c>
      <c r="D1382" s="3" t="s">
        <v>2747</v>
      </c>
      <c r="E1382" s="32" t="str">
        <f>IF(ISNA(VLOOKUP(D1382,[1]finalsorted!$A:$H,$E$5,FALSE))=TRUE,"terminated",(VLOOKUP(D1382,[1]finalsorted!$A:$H,$E$5,FALSE)))</f>
        <v/>
      </c>
    </row>
    <row r="1383" spans="1:5" outlineLevel="3" x14ac:dyDescent="0.25">
      <c r="A1383" s="15" t="s">
        <v>11047</v>
      </c>
      <c r="B1383" s="15" t="s">
        <v>2723</v>
      </c>
      <c r="C1383" s="3" t="s">
        <v>10955</v>
      </c>
      <c r="D1383" s="3" t="s">
        <v>2748</v>
      </c>
      <c r="E1383" s="32" t="str">
        <f>IF(ISNA(VLOOKUP(D1383,[1]finalsorted!$A:$H,$E$5,FALSE))=TRUE,"terminated",(VLOOKUP(D1383,[1]finalsorted!$A:$H,$E$5,FALSE)))</f>
        <v/>
      </c>
    </row>
    <row r="1384" spans="1:5" outlineLevel="3" x14ac:dyDescent="0.25">
      <c r="A1384" s="15" t="s">
        <v>11047</v>
      </c>
      <c r="B1384" s="15" t="s">
        <v>2723</v>
      </c>
      <c r="C1384" s="3" t="s">
        <v>10955</v>
      </c>
      <c r="D1384" s="3" t="s">
        <v>2749</v>
      </c>
      <c r="E1384" s="32">
        <f>IF(ISNA(VLOOKUP(D1384,[1]finalsorted!$A:$H,$E$5,FALSE))=TRUE,"terminated",(VLOOKUP(D1384,[1]finalsorted!$A:$H,$E$5,FALSE)))</f>
        <v>2025576.17</v>
      </c>
    </row>
    <row r="1385" spans="1:5" outlineLevel="3" x14ac:dyDescent="0.25">
      <c r="A1385" s="15" t="s">
        <v>11047</v>
      </c>
      <c r="B1385" s="15" t="s">
        <v>2723</v>
      </c>
      <c r="C1385" s="3" t="s">
        <v>10955</v>
      </c>
      <c r="D1385" s="3" t="s">
        <v>2750</v>
      </c>
      <c r="E1385" s="32" t="str">
        <f>IF(ISNA(VLOOKUP(D1385,[1]finalsorted!$A:$H,$E$5,FALSE))=TRUE,"terminated",(VLOOKUP(D1385,[1]finalsorted!$A:$H,$E$5,FALSE)))</f>
        <v/>
      </c>
    </row>
    <row r="1386" spans="1:5" outlineLevel="3" x14ac:dyDescent="0.25">
      <c r="A1386" s="15" t="s">
        <v>11047</v>
      </c>
      <c r="B1386" s="15" t="s">
        <v>2723</v>
      </c>
      <c r="C1386" s="3" t="s">
        <v>10955</v>
      </c>
      <c r="D1386" s="3" t="s">
        <v>2751</v>
      </c>
      <c r="E1386" s="32">
        <f>IF(ISNA(VLOOKUP(D1386,[1]finalsorted!$A:$H,$E$5,FALSE))=TRUE,"terminated",(VLOOKUP(D1386,[1]finalsorted!$A:$H,$E$5,FALSE)))</f>
        <v>199753.2</v>
      </c>
    </row>
    <row r="1387" spans="1:5" outlineLevel="3" x14ac:dyDescent="0.25">
      <c r="A1387" s="15" t="s">
        <v>11047</v>
      </c>
      <c r="B1387" s="15" t="s">
        <v>2723</v>
      </c>
      <c r="C1387" s="3" t="s">
        <v>10955</v>
      </c>
      <c r="D1387" s="3" t="s">
        <v>2752</v>
      </c>
      <c r="E1387" s="32" t="str">
        <f>IF(ISNA(VLOOKUP(D1387,[1]finalsorted!$A:$H,$E$5,FALSE))=TRUE,"terminated",(VLOOKUP(D1387,[1]finalsorted!$A:$H,$E$5,FALSE)))</f>
        <v/>
      </c>
    </row>
    <row r="1388" spans="1:5" outlineLevel="3" x14ac:dyDescent="0.25">
      <c r="A1388" s="15" t="s">
        <v>11047</v>
      </c>
      <c r="B1388" s="15" t="s">
        <v>2723</v>
      </c>
      <c r="C1388" s="3" t="s">
        <v>10955</v>
      </c>
      <c r="D1388" s="3" t="s">
        <v>2753</v>
      </c>
      <c r="E1388" s="32" t="str">
        <f>IF(ISNA(VLOOKUP(D1388,[1]finalsorted!$A:$H,$E$5,FALSE))=TRUE,"terminated",(VLOOKUP(D1388,[1]finalsorted!$A:$H,$E$5,FALSE)))</f>
        <v/>
      </c>
    </row>
    <row r="1389" spans="1:5" outlineLevel="3" x14ac:dyDescent="0.25">
      <c r="A1389" s="15" t="s">
        <v>11047</v>
      </c>
      <c r="B1389" s="15" t="s">
        <v>2723</v>
      </c>
      <c r="C1389" s="3" t="s">
        <v>10955</v>
      </c>
      <c r="D1389" s="3" t="s">
        <v>2754</v>
      </c>
      <c r="E1389" s="32" t="str">
        <f>IF(ISNA(VLOOKUP(D1389,[1]finalsorted!$A:$H,$E$5,FALSE))=TRUE,"terminated",(VLOOKUP(D1389,[1]finalsorted!$A:$H,$E$5,FALSE)))</f>
        <v/>
      </c>
    </row>
    <row r="1390" spans="1:5" outlineLevel="3" x14ac:dyDescent="0.25">
      <c r="A1390" s="15" t="s">
        <v>11047</v>
      </c>
      <c r="B1390" s="15" t="s">
        <v>2723</v>
      </c>
      <c r="C1390" s="3" t="s">
        <v>10955</v>
      </c>
      <c r="D1390" s="3" t="s">
        <v>2755</v>
      </c>
      <c r="E1390" s="32">
        <f>IF(ISNA(VLOOKUP(D1390,[1]finalsorted!$A:$H,$E$5,FALSE))=TRUE,"terminated",(VLOOKUP(D1390,[1]finalsorted!$A:$H,$E$5,FALSE)))</f>
        <v>401963.49</v>
      </c>
    </row>
    <row r="1391" spans="1:5" outlineLevel="3" x14ac:dyDescent="0.25">
      <c r="A1391" s="15" t="s">
        <v>11047</v>
      </c>
      <c r="B1391" s="15" t="s">
        <v>2723</v>
      </c>
      <c r="C1391" s="3" t="s">
        <v>10955</v>
      </c>
      <c r="D1391" s="3" t="s">
        <v>2756</v>
      </c>
      <c r="E1391" s="32" t="str">
        <f>IF(ISNA(VLOOKUP(D1391,[1]finalsorted!$A:$H,$E$5,FALSE))=TRUE,"terminated",(VLOOKUP(D1391,[1]finalsorted!$A:$H,$E$5,FALSE)))</f>
        <v/>
      </c>
    </row>
    <row r="1392" spans="1:5" outlineLevel="3" x14ac:dyDescent="0.25">
      <c r="A1392" s="15" t="s">
        <v>11047</v>
      </c>
      <c r="B1392" s="15" t="s">
        <v>2723</v>
      </c>
      <c r="C1392" s="3" t="s">
        <v>10955</v>
      </c>
      <c r="D1392" s="3" t="s">
        <v>2757</v>
      </c>
      <c r="E1392" s="32">
        <f>IF(ISNA(VLOOKUP(D1392,[1]finalsorted!$A:$H,$E$5,FALSE))=TRUE,"terminated",(VLOOKUP(D1392,[1]finalsorted!$A:$H,$E$5,FALSE)))</f>
        <v>66247.91</v>
      </c>
    </row>
    <row r="1393" spans="1:5" outlineLevel="3" x14ac:dyDescent="0.25">
      <c r="A1393" s="15" t="s">
        <v>11047</v>
      </c>
      <c r="B1393" s="15" t="s">
        <v>2723</v>
      </c>
      <c r="C1393" s="3" t="s">
        <v>10955</v>
      </c>
      <c r="D1393" s="3" t="s">
        <v>2758</v>
      </c>
      <c r="E1393" s="32" t="str">
        <f>IF(ISNA(VLOOKUP(D1393,[1]finalsorted!$A:$H,$E$5,FALSE))=TRUE,"terminated",(VLOOKUP(D1393,[1]finalsorted!$A:$H,$E$5,FALSE)))</f>
        <v/>
      </c>
    </row>
    <row r="1394" spans="1:5" outlineLevel="3" x14ac:dyDescent="0.25">
      <c r="A1394" s="15" t="s">
        <v>11047</v>
      </c>
      <c r="B1394" s="15" t="s">
        <v>2723</v>
      </c>
      <c r="C1394" s="3" t="s">
        <v>10955</v>
      </c>
      <c r="D1394" s="3" t="s">
        <v>2759</v>
      </c>
      <c r="E1394" s="32" t="str">
        <f>IF(ISNA(VLOOKUP(D1394,[1]finalsorted!$A:$H,$E$5,FALSE))=TRUE,"terminated",(VLOOKUP(D1394,[1]finalsorted!$A:$H,$E$5,FALSE)))</f>
        <v/>
      </c>
    </row>
    <row r="1395" spans="1:5" outlineLevel="3" x14ac:dyDescent="0.25">
      <c r="A1395" s="15" t="s">
        <v>11047</v>
      </c>
      <c r="B1395" s="15" t="s">
        <v>2723</v>
      </c>
      <c r="C1395" s="3" t="s">
        <v>10955</v>
      </c>
      <c r="D1395" s="3" t="s">
        <v>2760</v>
      </c>
      <c r="E1395" s="32" t="str">
        <f>IF(ISNA(VLOOKUP(D1395,[1]finalsorted!$A:$H,$E$5,FALSE))=TRUE,"terminated",(VLOOKUP(D1395,[1]finalsorted!$A:$H,$E$5,FALSE)))</f>
        <v/>
      </c>
    </row>
    <row r="1396" spans="1:5" outlineLevel="3" x14ac:dyDescent="0.25">
      <c r="A1396" s="15" t="s">
        <v>11047</v>
      </c>
      <c r="B1396" s="15" t="s">
        <v>2723</v>
      </c>
      <c r="C1396" s="3" t="s">
        <v>10955</v>
      </c>
      <c r="D1396" s="3" t="s">
        <v>2761</v>
      </c>
      <c r="E1396" s="32" t="str">
        <f>IF(ISNA(VLOOKUP(D1396,[1]finalsorted!$A:$H,$E$5,FALSE))=TRUE,"terminated",(VLOOKUP(D1396,[1]finalsorted!$A:$H,$E$5,FALSE)))</f>
        <v/>
      </c>
    </row>
    <row r="1397" spans="1:5" outlineLevel="3" x14ac:dyDescent="0.25">
      <c r="A1397" s="15" t="s">
        <v>11047</v>
      </c>
      <c r="B1397" s="15" t="s">
        <v>2723</v>
      </c>
      <c r="C1397" s="3" t="s">
        <v>10955</v>
      </c>
      <c r="D1397" s="3" t="s">
        <v>2762</v>
      </c>
      <c r="E1397" s="32">
        <f>IF(ISNA(VLOOKUP(D1397,[1]finalsorted!$A:$H,$E$5,FALSE))=TRUE,"terminated",(VLOOKUP(D1397,[1]finalsorted!$A:$H,$E$5,FALSE)))</f>
        <v>152191.01</v>
      </c>
    </row>
    <row r="1398" spans="1:5" outlineLevel="3" x14ac:dyDescent="0.25">
      <c r="A1398" s="15" t="s">
        <v>11047</v>
      </c>
      <c r="B1398" s="15" t="s">
        <v>2723</v>
      </c>
      <c r="C1398" s="3" t="s">
        <v>10955</v>
      </c>
      <c r="D1398" s="3" t="s">
        <v>2763</v>
      </c>
      <c r="E1398" s="32">
        <f>IF(ISNA(VLOOKUP(D1398,[1]finalsorted!$A:$H,$E$5,FALSE))=TRUE,"terminated",(VLOOKUP(D1398,[1]finalsorted!$A:$H,$E$5,FALSE)))</f>
        <v>1116327.2</v>
      </c>
    </row>
    <row r="1399" spans="1:5" outlineLevel="3" x14ac:dyDescent="0.25">
      <c r="A1399" s="15" t="s">
        <v>11047</v>
      </c>
      <c r="B1399" s="15" t="s">
        <v>2723</v>
      </c>
      <c r="C1399" s="3" t="s">
        <v>10955</v>
      </c>
      <c r="D1399" s="3" t="s">
        <v>2764</v>
      </c>
      <c r="E1399" s="32" t="str">
        <f>IF(ISNA(VLOOKUP(D1399,[1]finalsorted!$A:$H,$E$5,FALSE))=TRUE,"terminated",(VLOOKUP(D1399,[1]finalsorted!$A:$H,$E$5,FALSE)))</f>
        <v/>
      </c>
    </row>
    <row r="1400" spans="1:5" outlineLevel="3" x14ac:dyDescent="0.25">
      <c r="A1400" s="15" t="s">
        <v>11047</v>
      </c>
      <c r="B1400" s="15" t="s">
        <v>2723</v>
      </c>
      <c r="C1400" s="3" t="s">
        <v>10955</v>
      </c>
      <c r="D1400" s="3" t="s">
        <v>2765</v>
      </c>
      <c r="E1400" s="32" t="str">
        <f>IF(ISNA(VLOOKUP(D1400,[1]finalsorted!$A:$H,$E$5,FALSE))=TRUE,"terminated",(VLOOKUP(D1400,[1]finalsorted!$A:$H,$E$5,FALSE)))</f>
        <v/>
      </c>
    </row>
    <row r="1401" spans="1:5" outlineLevel="3" x14ac:dyDescent="0.25">
      <c r="A1401" s="15" t="s">
        <v>11047</v>
      </c>
      <c r="B1401" s="15" t="s">
        <v>2723</v>
      </c>
      <c r="C1401" s="3" t="s">
        <v>10955</v>
      </c>
      <c r="D1401" s="3" t="s">
        <v>2766</v>
      </c>
      <c r="E1401" s="32" t="str">
        <f>IF(ISNA(VLOOKUP(D1401,[1]finalsorted!$A:$H,$E$5,FALSE))=TRUE,"terminated",(VLOOKUP(D1401,[1]finalsorted!$A:$H,$E$5,FALSE)))</f>
        <v/>
      </c>
    </row>
    <row r="1402" spans="1:5" outlineLevel="3" x14ac:dyDescent="0.25">
      <c r="A1402" s="15" t="s">
        <v>11047</v>
      </c>
      <c r="B1402" s="15" t="s">
        <v>2723</v>
      </c>
      <c r="C1402" s="3" t="s">
        <v>10955</v>
      </c>
      <c r="D1402" s="3" t="s">
        <v>2767</v>
      </c>
      <c r="E1402" s="32" t="str">
        <f>IF(ISNA(VLOOKUP(D1402,[1]finalsorted!$A:$H,$E$5,FALSE))=TRUE,"terminated",(VLOOKUP(D1402,[1]finalsorted!$A:$H,$E$5,FALSE)))</f>
        <v/>
      </c>
    </row>
    <row r="1403" spans="1:5" outlineLevel="3" x14ac:dyDescent="0.25">
      <c r="A1403" s="15" t="s">
        <v>11047</v>
      </c>
      <c r="B1403" s="15" t="s">
        <v>2723</v>
      </c>
      <c r="C1403" s="3" t="s">
        <v>10955</v>
      </c>
      <c r="D1403" s="3" t="s">
        <v>2768</v>
      </c>
      <c r="E1403" s="32">
        <f>IF(ISNA(VLOOKUP(D1403,[1]finalsorted!$A:$H,$E$5,FALSE))=TRUE,"terminated",(VLOOKUP(D1403,[1]finalsorted!$A:$H,$E$5,FALSE)))</f>
        <v>688991.93</v>
      </c>
    </row>
    <row r="1404" spans="1:5" outlineLevel="3" x14ac:dyDescent="0.25">
      <c r="A1404" s="15" t="s">
        <v>11047</v>
      </c>
      <c r="B1404" s="15" t="s">
        <v>2723</v>
      </c>
      <c r="C1404" s="3" t="s">
        <v>10955</v>
      </c>
      <c r="D1404" s="3" t="s">
        <v>2769</v>
      </c>
      <c r="E1404" s="32" t="str">
        <f>IF(ISNA(VLOOKUP(D1404,[1]finalsorted!$A:$H,$E$5,FALSE))=TRUE,"terminated",(VLOOKUP(D1404,[1]finalsorted!$A:$H,$E$5,FALSE)))</f>
        <v/>
      </c>
    </row>
    <row r="1405" spans="1:5" outlineLevel="3" x14ac:dyDescent="0.25">
      <c r="A1405" s="15" t="s">
        <v>11047</v>
      </c>
      <c r="B1405" s="15" t="s">
        <v>2723</v>
      </c>
      <c r="C1405" s="3" t="s">
        <v>10955</v>
      </c>
      <c r="D1405" s="3" t="s">
        <v>2770</v>
      </c>
      <c r="E1405" s="32" t="str">
        <f>IF(ISNA(VLOOKUP(D1405,[1]finalsorted!$A:$H,$E$5,FALSE))=TRUE,"terminated",(VLOOKUP(D1405,[1]finalsorted!$A:$H,$E$5,FALSE)))</f>
        <v/>
      </c>
    </row>
    <row r="1406" spans="1:5" outlineLevel="3" x14ac:dyDescent="0.25">
      <c r="A1406" s="15" t="s">
        <v>11047</v>
      </c>
      <c r="B1406" s="15" t="s">
        <v>2723</v>
      </c>
      <c r="C1406" s="3" t="s">
        <v>10955</v>
      </c>
      <c r="D1406" s="3" t="s">
        <v>2771</v>
      </c>
      <c r="E1406" s="32" t="str">
        <f>IF(ISNA(VLOOKUP(D1406,[1]finalsorted!$A:$H,$E$5,FALSE))=TRUE,"terminated",(VLOOKUP(D1406,[1]finalsorted!$A:$H,$E$5,FALSE)))</f>
        <v/>
      </c>
    </row>
    <row r="1407" spans="1:5" outlineLevel="3" x14ac:dyDescent="0.25">
      <c r="A1407" s="15" t="s">
        <v>11047</v>
      </c>
      <c r="B1407" s="15" t="s">
        <v>2723</v>
      </c>
      <c r="C1407" s="3" t="s">
        <v>10955</v>
      </c>
      <c r="D1407" s="3" t="s">
        <v>2772</v>
      </c>
      <c r="E1407" s="32" t="str">
        <f>IF(ISNA(VLOOKUP(D1407,[1]finalsorted!$A:$H,$E$5,FALSE))=TRUE,"terminated",(VLOOKUP(D1407,[1]finalsorted!$A:$H,$E$5,FALSE)))</f>
        <v/>
      </c>
    </row>
    <row r="1408" spans="1:5" outlineLevel="3" x14ac:dyDescent="0.25">
      <c r="A1408" s="15" t="s">
        <v>11047</v>
      </c>
      <c r="B1408" s="15" t="s">
        <v>2723</v>
      </c>
      <c r="C1408" s="3" t="s">
        <v>10955</v>
      </c>
      <c r="D1408" s="3" t="s">
        <v>2773</v>
      </c>
      <c r="E1408" s="32" t="str">
        <f>IF(ISNA(VLOOKUP(D1408,[1]finalsorted!$A:$H,$E$5,FALSE))=TRUE,"terminated",(VLOOKUP(D1408,[1]finalsorted!$A:$H,$E$5,FALSE)))</f>
        <v/>
      </c>
    </row>
    <row r="1409" spans="1:5" outlineLevel="3" x14ac:dyDescent="0.25">
      <c r="A1409" s="15" t="s">
        <v>11047</v>
      </c>
      <c r="B1409" s="15" t="s">
        <v>2723</v>
      </c>
      <c r="C1409" s="3" t="s">
        <v>10955</v>
      </c>
      <c r="D1409" s="3" t="s">
        <v>2774</v>
      </c>
      <c r="E1409" s="32" t="str">
        <f>IF(ISNA(VLOOKUP(D1409,[1]finalsorted!$A:$H,$E$5,FALSE))=TRUE,"terminated",(VLOOKUP(D1409,[1]finalsorted!$A:$H,$E$5,FALSE)))</f>
        <v/>
      </c>
    </row>
    <row r="1410" spans="1:5" outlineLevel="3" x14ac:dyDescent="0.25">
      <c r="A1410" s="15" t="s">
        <v>11047</v>
      </c>
      <c r="B1410" s="15" t="s">
        <v>2723</v>
      </c>
      <c r="C1410" s="3" t="s">
        <v>10955</v>
      </c>
      <c r="D1410" s="3" t="s">
        <v>2775</v>
      </c>
      <c r="E1410" s="32">
        <f>IF(ISNA(VLOOKUP(D1410,[1]finalsorted!$A:$H,$E$5,FALSE))=TRUE,"terminated",(VLOOKUP(D1410,[1]finalsorted!$A:$H,$E$5,FALSE)))</f>
        <v>66553.350000000006</v>
      </c>
    </row>
    <row r="1411" spans="1:5" outlineLevel="3" x14ac:dyDescent="0.25">
      <c r="A1411" s="15" t="s">
        <v>11047</v>
      </c>
      <c r="B1411" s="15" t="s">
        <v>2723</v>
      </c>
      <c r="C1411" s="3" t="s">
        <v>10955</v>
      </c>
      <c r="D1411" s="3" t="s">
        <v>2776</v>
      </c>
      <c r="E1411" s="32" t="str">
        <f>IF(ISNA(VLOOKUP(D1411,[1]finalsorted!$A:$H,$E$5,FALSE))=TRUE,"terminated",(VLOOKUP(D1411,[1]finalsorted!$A:$H,$E$5,FALSE)))</f>
        <v/>
      </c>
    </row>
    <row r="1412" spans="1:5" outlineLevel="3" x14ac:dyDescent="0.25">
      <c r="A1412" s="15" t="s">
        <v>11047</v>
      </c>
      <c r="B1412" s="15" t="s">
        <v>2723</v>
      </c>
      <c r="C1412" s="3" t="s">
        <v>10955</v>
      </c>
      <c r="D1412" s="3" t="s">
        <v>2777</v>
      </c>
      <c r="E1412" s="32" t="str">
        <f>IF(ISNA(VLOOKUP(D1412,[1]finalsorted!$A:$H,$E$5,FALSE))=TRUE,"terminated",(VLOOKUP(D1412,[1]finalsorted!$A:$H,$E$5,FALSE)))</f>
        <v/>
      </c>
    </row>
    <row r="1413" spans="1:5" outlineLevel="3" x14ac:dyDescent="0.25">
      <c r="A1413" s="15" t="s">
        <v>11047</v>
      </c>
      <c r="B1413" s="15" t="s">
        <v>2723</v>
      </c>
      <c r="C1413" s="3" t="s">
        <v>10955</v>
      </c>
      <c r="D1413" s="3" t="s">
        <v>2778</v>
      </c>
      <c r="E1413" s="32">
        <f>IF(ISNA(VLOOKUP(D1413,[1]finalsorted!$A:$H,$E$5,FALSE))=TRUE,"terminated",(VLOOKUP(D1413,[1]finalsorted!$A:$H,$E$5,FALSE)))</f>
        <v>253642.56</v>
      </c>
    </row>
    <row r="1414" spans="1:5" outlineLevel="3" x14ac:dyDescent="0.25">
      <c r="A1414" s="15" t="s">
        <v>11047</v>
      </c>
      <c r="B1414" s="15" t="s">
        <v>2723</v>
      </c>
      <c r="C1414" s="3" t="s">
        <v>10955</v>
      </c>
      <c r="D1414" s="3" t="s">
        <v>2779</v>
      </c>
      <c r="E1414" s="32" t="str">
        <f>IF(ISNA(VLOOKUP(D1414,[1]finalsorted!$A:$H,$E$5,FALSE))=TRUE,"terminated",(VLOOKUP(D1414,[1]finalsorted!$A:$H,$E$5,FALSE)))</f>
        <v/>
      </c>
    </row>
    <row r="1415" spans="1:5" outlineLevel="3" x14ac:dyDescent="0.25">
      <c r="A1415" s="15" t="s">
        <v>11047</v>
      </c>
      <c r="B1415" s="15" t="s">
        <v>2723</v>
      </c>
      <c r="C1415" s="3" t="s">
        <v>10955</v>
      </c>
      <c r="D1415" s="3" t="s">
        <v>2780</v>
      </c>
      <c r="E1415" s="32">
        <f>IF(ISNA(VLOOKUP(D1415,[1]finalsorted!$A:$H,$E$5,FALSE))=TRUE,"terminated",(VLOOKUP(D1415,[1]finalsorted!$A:$H,$E$5,FALSE)))</f>
        <v>2069888.3</v>
      </c>
    </row>
    <row r="1416" spans="1:5" outlineLevel="3" x14ac:dyDescent="0.25">
      <c r="A1416" s="15" t="s">
        <v>11047</v>
      </c>
      <c r="B1416" s="15" t="s">
        <v>2723</v>
      </c>
      <c r="C1416" s="3" t="s">
        <v>10955</v>
      </c>
      <c r="D1416" s="3" t="s">
        <v>2781</v>
      </c>
      <c r="E1416" s="32" t="str">
        <f>IF(ISNA(VLOOKUP(D1416,[1]finalsorted!$A:$H,$E$5,FALSE))=TRUE,"terminated",(VLOOKUP(D1416,[1]finalsorted!$A:$H,$E$5,FALSE)))</f>
        <v/>
      </c>
    </row>
    <row r="1417" spans="1:5" outlineLevel="3" x14ac:dyDescent="0.25">
      <c r="A1417" s="15" t="s">
        <v>11047</v>
      </c>
      <c r="B1417" s="15" t="s">
        <v>2723</v>
      </c>
      <c r="C1417" s="3" t="s">
        <v>10955</v>
      </c>
      <c r="D1417" s="3" t="s">
        <v>2782</v>
      </c>
      <c r="E1417" s="32" t="str">
        <f>IF(ISNA(VLOOKUP(D1417,[1]finalsorted!$A:$H,$E$5,FALSE))=TRUE,"terminated",(VLOOKUP(D1417,[1]finalsorted!$A:$H,$E$5,FALSE)))</f>
        <v/>
      </c>
    </row>
    <row r="1418" spans="1:5" outlineLevel="3" x14ac:dyDescent="0.25">
      <c r="A1418" s="15" t="s">
        <v>11047</v>
      </c>
      <c r="B1418" s="15" t="s">
        <v>2723</v>
      </c>
      <c r="C1418" s="3" t="s">
        <v>10955</v>
      </c>
      <c r="D1418" s="3" t="s">
        <v>2783</v>
      </c>
      <c r="E1418" s="32" t="str">
        <f>IF(ISNA(VLOOKUP(D1418,[1]finalsorted!$A:$H,$E$5,FALSE))=TRUE,"terminated",(VLOOKUP(D1418,[1]finalsorted!$A:$H,$E$5,FALSE)))</f>
        <v/>
      </c>
    </row>
    <row r="1419" spans="1:5" outlineLevel="3" x14ac:dyDescent="0.25">
      <c r="A1419" s="15" t="s">
        <v>11047</v>
      </c>
      <c r="B1419" s="15" t="s">
        <v>2723</v>
      </c>
      <c r="C1419" s="3" t="s">
        <v>10955</v>
      </c>
      <c r="D1419" s="3" t="s">
        <v>2784</v>
      </c>
      <c r="E1419" s="32" t="str">
        <f>IF(ISNA(VLOOKUP(D1419,[1]finalsorted!$A:$H,$E$5,FALSE))=TRUE,"terminated",(VLOOKUP(D1419,[1]finalsorted!$A:$H,$E$5,FALSE)))</f>
        <v/>
      </c>
    </row>
    <row r="1420" spans="1:5" outlineLevel="3" x14ac:dyDescent="0.25">
      <c r="A1420" s="15" t="s">
        <v>11047</v>
      </c>
      <c r="B1420" s="15" t="s">
        <v>2723</v>
      </c>
      <c r="C1420" s="3" t="s">
        <v>10955</v>
      </c>
      <c r="D1420" s="3" t="s">
        <v>2785</v>
      </c>
      <c r="E1420" s="32">
        <f>IF(ISNA(VLOOKUP(D1420,[1]finalsorted!$A:$H,$E$5,FALSE))=TRUE,"terminated",(VLOOKUP(D1420,[1]finalsorted!$A:$H,$E$5,FALSE)))</f>
        <v>410462.19</v>
      </c>
    </row>
    <row r="1421" spans="1:5" outlineLevel="3" x14ac:dyDescent="0.25">
      <c r="A1421" s="15" t="s">
        <v>11047</v>
      </c>
      <c r="B1421" s="15" t="s">
        <v>2723</v>
      </c>
      <c r="C1421" s="3" t="s">
        <v>10955</v>
      </c>
      <c r="D1421" s="3" t="s">
        <v>2786</v>
      </c>
      <c r="E1421" s="32" t="str">
        <f>IF(ISNA(VLOOKUP(D1421,[1]finalsorted!$A:$H,$E$5,FALSE))=TRUE,"terminated",(VLOOKUP(D1421,[1]finalsorted!$A:$H,$E$5,FALSE)))</f>
        <v/>
      </c>
    </row>
    <row r="1422" spans="1:5" outlineLevel="3" x14ac:dyDescent="0.25">
      <c r="A1422" s="15" t="s">
        <v>11047</v>
      </c>
      <c r="B1422" s="15" t="s">
        <v>2723</v>
      </c>
      <c r="C1422" s="3" t="s">
        <v>10955</v>
      </c>
      <c r="D1422" s="3" t="s">
        <v>2787</v>
      </c>
      <c r="E1422" s="32" t="str">
        <f>IF(ISNA(VLOOKUP(D1422,[1]finalsorted!$A:$H,$E$5,FALSE))=TRUE,"terminated",(VLOOKUP(D1422,[1]finalsorted!$A:$H,$E$5,FALSE)))</f>
        <v/>
      </c>
    </row>
    <row r="1423" spans="1:5" outlineLevel="3" x14ac:dyDescent="0.25">
      <c r="A1423" s="15" t="s">
        <v>11047</v>
      </c>
      <c r="B1423" s="15" t="s">
        <v>2723</v>
      </c>
      <c r="C1423" s="3" t="s">
        <v>10955</v>
      </c>
      <c r="D1423" s="3" t="s">
        <v>2788</v>
      </c>
      <c r="E1423" s="32" t="str">
        <f>IF(ISNA(VLOOKUP(D1423,[1]finalsorted!$A:$H,$E$5,FALSE))=TRUE,"terminated",(VLOOKUP(D1423,[1]finalsorted!$A:$H,$E$5,FALSE)))</f>
        <v/>
      </c>
    </row>
    <row r="1424" spans="1:5" outlineLevel="3" x14ac:dyDescent="0.25">
      <c r="A1424" s="15" t="s">
        <v>11047</v>
      </c>
      <c r="B1424" s="15" t="s">
        <v>2723</v>
      </c>
      <c r="C1424" s="3" t="s">
        <v>10955</v>
      </c>
      <c r="D1424" s="3" t="s">
        <v>2789</v>
      </c>
      <c r="E1424" s="32" t="str">
        <f>IF(ISNA(VLOOKUP(D1424,[1]finalsorted!$A:$H,$E$5,FALSE))=TRUE,"terminated",(VLOOKUP(D1424,[1]finalsorted!$A:$H,$E$5,FALSE)))</f>
        <v/>
      </c>
    </row>
    <row r="1425" spans="1:5" outlineLevel="3" x14ac:dyDescent="0.25">
      <c r="A1425" s="15" t="s">
        <v>11047</v>
      </c>
      <c r="B1425" s="15" t="s">
        <v>2723</v>
      </c>
      <c r="C1425" s="3" t="s">
        <v>10955</v>
      </c>
      <c r="D1425" s="3" t="s">
        <v>2790</v>
      </c>
      <c r="E1425" s="32">
        <f>IF(ISNA(VLOOKUP(D1425,[1]finalsorted!$A:$H,$E$5,FALSE))=TRUE,"terminated",(VLOOKUP(D1425,[1]finalsorted!$A:$H,$E$5,FALSE)))</f>
        <v>133454.96</v>
      </c>
    </row>
    <row r="1426" spans="1:5" outlineLevel="3" x14ac:dyDescent="0.25">
      <c r="A1426" s="15" t="s">
        <v>11047</v>
      </c>
      <c r="B1426" s="15" t="s">
        <v>2723</v>
      </c>
      <c r="C1426" s="3" t="s">
        <v>10955</v>
      </c>
      <c r="D1426" s="3" t="s">
        <v>2791</v>
      </c>
      <c r="E1426" s="32">
        <f>IF(ISNA(VLOOKUP(D1426,[1]finalsorted!$A:$H,$E$5,FALSE))=TRUE,"terminated",(VLOOKUP(D1426,[1]finalsorted!$A:$H,$E$5,FALSE)))</f>
        <v>519061.71</v>
      </c>
    </row>
    <row r="1427" spans="1:5" outlineLevel="3" x14ac:dyDescent="0.25">
      <c r="A1427" s="15" t="s">
        <v>11047</v>
      </c>
      <c r="B1427" s="15" t="s">
        <v>2723</v>
      </c>
      <c r="C1427" s="3" t="s">
        <v>10955</v>
      </c>
      <c r="D1427" s="3" t="s">
        <v>2792</v>
      </c>
      <c r="E1427" s="32">
        <f>IF(ISNA(VLOOKUP(D1427,[1]finalsorted!$A:$H,$E$5,FALSE))=TRUE,"terminated",(VLOOKUP(D1427,[1]finalsorted!$A:$H,$E$5,FALSE)))</f>
        <v>539675.51</v>
      </c>
    </row>
    <row r="1428" spans="1:5" outlineLevel="3" x14ac:dyDescent="0.25">
      <c r="A1428" s="15" t="s">
        <v>11047</v>
      </c>
      <c r="B1428" s="15" t="s">
        <v>2723</v>
      </c>
      <c r="C1428" s="3" t="s">
        <v>10955</v>
      </c>
      <c r="D1428" s="3" t="s">
        <v>2793</v>
      </c>
      <c r="E1428" s="32">
        <f>IF(ISNA(VLOOKUP(D1428,[1]finalsorted!$A:$H,$E$5,FALSE))=TRUE,"terminated",(VLOOKUP(D1428,[1]finalsorted!$A:$H,$E$5,FALSE)))</f>
        <v>734014.43</v>
      </c>
    </row>
    <row r="1429" spans="1:5" outlineLevel="3" x14ac:dyDescent="0.25">
      <c r="A1429" s="15" t="s">
        <v>11047</v>
      </c>
      <c r="B1429" s="15" t="s">
        <v>2723</v>
      </c>
      <c r="C1429" s="3" t="s">
        <v>10955</v>
      </c>
      <c r="D1429" s="3" t="s">
        <v>2794</v>
      </c>
      <c r="E1429" s="32">
        <f>IF(ISNA(VLOOKUP(D1429,[1]finalsorted!$A:$H,$E$5,FALSE))=TRUE,"terminated",(VLOOKUP(D1429,[1]finalsorted!$A:$H,$E$5,FALSE)))</f>
        <v>106971.59</v>
      </c>
    </row>
    <row r="1430" spans="1:5" outlineLevel="3" x14ac:dyDescent="0.25">
      <c r="A1430" s="15" t="s">
        <v>11047</v>
      </c>
      <c r="B1430" s="15" t="s">
        <v>2723</v>
      </c>
      <c r="C1430" s="3" t="s">
        <v>10955</v>
      </c>
      <c r="D1430" s="3" t="s">
        <v>2795</v>
      </c>
      <c r="E1430" s="32" t="str">
        <f>IF(ISNA(VLOOKUP(D1430,[1]finalsorted!$A:$H,$E$5,FALSE))=TRUE,"terminated",(VLOOKUP(D1430,[1]finalsorted!$A:$H,$E$5,FALSE)))</f>
        <v/>
      </c>
    </row>
    <row r="1431" spans="1:5" outlineLevel="3" x14ac:dyDescent="0.25">
      <c r="A1431" s="15" t="s">
        <v>11047</v>
      </c>
      <c r="B1431" s="15" t="s">
        <v>2723</v>
      </c>
      <c r="C1431" s="3" t="s">
        <v>10955</v>
      </c>
      <c r="D1431" s="3" t="s">
        <v>2796</v>
      </c>
      <c r="E1431" s="32" t="str">
        <f>IF(ISNA(VLOOKUP(D1431,[1]finalsorted!$A:$H,$E$5,FALSE))=TRUE,"terminated",(VLOOKUP(D1431,[1]finalsorted!$A:$H,$E$5,FALSE)))</f>
        <v/>
      </c>
    </row>
    <row r="1432" spans="1:5" outlineLevel="3" x14ac:dyDescent="0.25">
      <c r="A1432" s="15" t="s">
        <v>11047</v>
      </c>
      <c r="B1432" s="15" t="s">
        <v>2723</v>
      </c>
      <c r="C1432" s="3" t="s">
        <v>10955</v>
      </c>
      <c r="D1432" s="3" t="s">
        <v>2797</v>
      </c>
      <c r="E1432" s="32" t="str">
        <f>IF(ISNA(VLOOKUP(D1432,[1]finalsorted!$A:$H,$E$5,FALSE))=TRUE,"terminated",(VLOOKUP(D1432,[1]finalsorted!$A:$H,$E$5,FALSE)))</f>
        <v/>
      </c>
    </row>
    <row r="1433" spans="1:5" outlineLevel="3" x14ac:dyDescent="0.25">
      <c r="A1433" s="15" t="s">
        <v>11047</v>
      </c>
      <c r="B1433" s="15" t="s">
        <v>2723</v>
      </c>
      <c r="C1433" s="3" t="s">
        <v>10955</v>
      </c>
      <c r="D1433" s="3" t="s">
        <v>2798</v>
      </c>
      <c r="E1433" s="32" t="str">
        <f>IF(ISNA(VLOOKUP(D1433,[1]finalsorted!$A:$H,$E$5,FALSE))=TRUE,"terminated",(VLOOKUP(D1433,[1]finalsorted!$A:$H,$E$5,FALSE)))</f>
        <v/>
      </c>
    </row>
    <row r="1434" spans="1:5" outlineLevel="3" x14ac:dyDescent="0.25">
      <c r="A1434" s="15" t="s">
        <v>11047</v>
      </c>
      <c r="B1434" s="15" t="s">
        <v>2723</v>
      </c>
      <c r="C1434" s="3" t="s">
        <v>10955</v>
      </c>
      <c r="D1434" s="3" t="s">
        <v>2799</v>
      </c>
      <c r="E1434" s="32">
        <f>IF(ISNA(VLOOKUP(D1434,[1]finalsorted!$A:$H,$E$5,FALSE))=TRUE,"terminated",(VLOOKUP(D1434,[1]finalsorted!$A:$H,$E$5,FALSE)))</f>
        <v>487486.07</v>
      </c>
    </row>
    <row r="1435" spans="1:5" outlineLevel="3" x14ac:dyDescent="0.25">
      <c r="A1435" s="15" t="s">
        <v>11047</v>
      </c>
      <c r="B1435" s="15" t="s">
        <v>2723</v>
      </c>
      <c r="C1435" s="3" t="s">
        <v>10955</v>
      </c>
      <c r="D1435" s="3" t="s">
        <v>2800</v>
      </c>
      <c r="E1435" s="32" t="str">
        <f>IF(ISNA(VLOOKUP(D1435,[1]finalsorted!$A:$H,$E$5,FALSE))=TRUE,"terminated",(VLOOKUP(D1435,[1]finalsorted!$A:$H,$E$5,FALSE)))</f>
        <v/>
      </c>
    </row>
    <row r="1436" spans="1:5" outlineLevel="3" x14ac:dyDescent="0.25">
      <c r="A1436" s="15" t="s">
        <v>11047</v>
      </c>
      <c r="B1436" s="15" t="s">
        <v>2723</v>
      </c>
      <c r="C1436" s="3" t="s">
        <v>10955</v>
      </c>
      <c r="D1436" s="3" t="s">
        <v>2801</v>
      </c>
      <c r="E1436" s="32" t="str">
        <f>IF(ISNA(VLOOKUP(D1436,[1]finalsorted!$A:$H,$E$5,FALSE))=TRUE,"terminated",(VLOOKUP(D1436,[1]finalsorted!$A:$H,$E$5,FALSE)))</f>
        <v/>
      </c>
    </row>
    <row r="1437" spans="1:5" outlineLevel="3" x14ac:dyDescent="0.25">
      <c r="A1437" s="15" t="s">
        <v>11047</v>
      </c>
      <c r="B1437" s="15" t="s">
        <v>2723</v>
      </c>
      <c r="C1437" s="3" t="s">
        <v>10955</v>
      </c>
      <c r="D1437" s="3" t="s">
        <v>2802</v>
      </c>
      <c r="E1437" s="32" t="str">
        <f>IF(ISNA(VLOOKUP(D1437,[1]finalsorted!$A:$H,$E$5,FALSE))=TRUE,"terminated",(VLOOKUP(D1437,[1]finalsorted!$A:$H,$E$5,FALSE)))</f>
        <v/>
      </c>
    </row>
    <row r="1438" spans="1:5" outlineLevel="3" x14ac:dyDescent="0.25">
      <c r="A1438" s="15" t="s">
        <v>11047</v>
      </c>
      <c r="B1438" s="15" t="s">
        <v>2723</v>
      </c>
      <c r="C1438" s="3" t="s">
        <v>10955</v>
      </c>
      <c r="D1438" s="3" t="s">
        <v>2803</v>
      </c>
      <c r="E1438" s="32" t="str">
        <f>IF(ISNA(VLOOKUP(D1438,[1]finalsorted!$A:$H,$E$5,FALSE))=TRUE,"terminated",(VLOOKUP(D1438,[1]finalsorted!$A:$H,$E$5,FALSE)))</f>
        <v/>
      </c>
    </row>
    <row r="1439" spans="1:5" outlineLevel="3" x14ac:dyDescent="0.25">
      <c r="A1439" s="15" t="s">
        <v>11047</v>
      </c>
      <c r="B1439" s="15" t="s">
        <v>2723</v>
      </c>
      <c r="C1439" s="3" t="s">
        <v>10955</v>
      </c>
      <c r="D1439" s="3" t="s">
        <v>2804</v>
      </c>
      <c r="E1439" s="32" t="str">
        <f>IF(ISNA(VLOOKUP(D1439,[1]finalsorted!$A:$H,$E$5,FALSE))=TRUE,"terminated",(VLOOKUP(D1439,[1]finalsorted!$A:$H,$E$5,FALSE)))</f>
        <v/>
      </c>
    </row>
    <row r="1440" spans="1:5" outlineLevel="3" x14ac:dyDescent="0.25">
      <c r="A1440" s="15" t="s">
        <v>11047</v>
      </c>
      <c r="B1440" s="15" t="s">
        <v>2723</v>
      </c>
      <c r="C1440" s="3" t="s">
        <v>10955</v>
      </c>
      <c r="D1440" s="3" t="s">
        <v>2805</v>
      </c>
      <c r="E1440" s="32">
        <f>IF(ISNA(VLOOKUP(D1440,[1]finalsorted!$A:$H,$E$5,FALSE))=TRUE,"terminated",(VLOOKUP(D1440,[1]finalsorted!$A:$H,$E$5,FALSE)))</f>
        <v>686550.86</v>
      </c>
    </row>
    <row r="1441" spans="1:5" outlineLevel="3" x14ac:dyDescent="0.25">
      <c r="A1441" s="15" t="s">
        <v>11047</v>
      </c>
      <c r="B1441" s="15" t="s">
        <v>2723</v>
      </c>
      <c r="C1441" s="3" t="s">
        <v>10955</v>
      </c>
      <c r="D1441" s="3" t="s">
        <v>2806</v>
      </c>
      <c r="E1441" s="32" t="str">
        <f>IF(ISNA(VLOOKUP(D1441,[1]finalsorted!$A:$H,$E$5,FALSE))=TRUE,"terminated",(VLOOKUP(D1441,[1]finalsorted!$A:$H,$E$5,FALSE)))</f>
        <v/>
      </c>
    </row>
    <row r="1442" spans="1:5" outlineLevel="3" x14ac:dyDescent="0.25">
      <c r="A1442" s="15" t="s">
        <v>11047</v>
      </c>
      <c r="B1442" s="15" t="s">
        <v>2723</v>
      </c>
      <c r="C1442" s="3" t="s">
        <v>10955</v>
      </c>
      <c r="D1442" s="3" t="s">
        <v>2807</v>
      </c>
      <c r="E1442" s="32">
        <f>IF(ISNA(VLOOKUP(D1442,[1]finalsorted!$A:$H,$E$5,FALSE))=TRUE,"terminated",(VLOOKUP(D1442,[1]finalsorted!$A:$H,$E$5,FALSE)))</f>
        <v>6972234.1500000004</v>
      </c>
    </row>
    <row r="1443" spans="1:5" outlineLevel="3" x14ac:dyDescent="0.25">
      <c r="A1443" s="15" t="s">
        <v>11047</v>
      </c>
      <c r="B1443" s="15" t="s">
        <v>2723</v>
      </c>
      <c r="C1443" s="3" t="s">
        <v>10955</v>
      </c>
      <c r="D1443" s="3" t="s">
        <v>2808</v>
      </c>
      <c r="E1443" s="32" t="str">
        <f>IF(ISNA(VLOOKUP(D1443,[1]finalsorted!$A:$H,$E$5,FALSE))=TRUE,"terminated",(VLOOKUP(D1443,[1]finalsorted!$A:$H,$E$5,FALSE)))</f>
        <v/>
      </c>
    </row>
    <row r="1444" spans="1:5" outlineLevel="3" x14ac:dyDescent="0.25">
      <c r="A1444" s="15" t="s">
        <v>11047</v>
      </c>
      <c r="B1444" s="15" t="s">
        <v>2723</v>
      </c>
      <c r="C1444" s="3" t="s">
        <v>10955</v>
      </c>
      <c r="D1444" s="3" t="s">
        <v>2809</v>
      </c>
      <c r="E1444" s="32" t="str">
        <f>IF(ISNA(VLOOKUP(D1444,[1]finalsorted!$A:$H,$E$5,FALSE))=TRUE,"terminated",(VLOOKUP(D1444,[1]finalsorted!$A:$H,$E$5,FALSE)))</f>
        <v>terminated</v>
      </c>
    </row>
    <row r="1445" spans="1:5" outlineLevel="3" x14ac:dyDescent="0.25">
      <c r="A1445" s="15" t="s">
        <v>11047</v>
      </c>
      <c r="B1445" s="15" t="s">
        <v>2723</v>
      </c>
      <c r="C1445" s="3" t="s">
        <v>10955</v>
      </c>
      <c r="D1445" s="3" t="s">
        <v>2810</v>
      </c>
      <c r="E1445" s="32" t="str">
        <f>IF(ISNA(VLOOKUP(D1445,[1]finalsorted!$A:$H,$E$5,FALSE))=TRUE,"terminated",(VLOOKUP(D1445,[1]finalsorted!$A:$H,$E$5,FALSE)))</f>
        <v/>
      </c>
    </row>
    <row r="1446" spans="1:5" outlineLevel="3" x14ac:dyDescent="0.25">
      <c r="A1446" s="15" t="s">
        <v>11047</v>
      </c>
      <c r="B1446" s="15" t="s">
        <v>2723</v>
      </c>
      <c r="C1446" s="3" t="s">
        <v>10955</v>
      </c>
      <c r="D1446" s="3" t="s">
        <v>2811</v>
      </c>
      <c r="E1446" s="32">
        <f>IF(ISNA(VLOOKUP(D1446,[1]finalsorted!$A:$H,$E$5,FALSE))=TRUE,"terminated",(VLOOKUP(D1446,[1]finalsorted!$A:$H,$E$5,FALSE)))</f>
        <v>862188.09</v>
      </c>
    </row>
    <row r="1447" spans="1:5" outlineLevel="3" x14ac:dyDescent="0.25">
      <c r="A1447" s="15" t="s">
        <v>11047</v>
      </c>
      <c r="B1447" s="15" t="s">
        <v>2723</v>
      </c>
      <c r="C1447" s="3" t="s">
        <v>10955</v>
      </c>
      <c r="D1447" s="3" t="s">
        <v>2812</v>
      </c>
      <c r="E1447" s="32">
        <f>IF(ISNA(VLOOKUP(D1447,[1]finalsorted!$A:$H,$E$5,FALSE))=TRUE,"terminated",(VLOOKUP(D1447,[1]finalsorted!$A:$H,$E$5,FALSE)))</f>
        <v>1565724.12</v>
      </c>
    </row>
    <row r="1448" spans="1:5" outlineLevel="3" x14ac:dyDescent="0.25">
      <c r="A1448" s="15" t="s">
        <v>11047</v>
      </c>
      <c r="B1448" s="15" t="s">
        <v>2723</v>
      </c>
      <c r="C1448" s="3" t="s">
        <v>10955</v>
      </c>
      <c r="D1448" s="3" t="s">
        <v>2813</v>
      </c>
      <c r="E1448" s="32" t="str">
        <f>IF(ISNA(VLOOKUP(D1448,[1]finalsorted!$A:$H,$E$5,FALSE))=TRUE,"terminated",(VLOOKUP(D1448,[1]finalsorted!$A:$H,$E$5,FALSE)))</f>
        <v/>
      </c>
    </row>
    <row r="1449" spans="1:5" outlineLevel="3" x14ac:dyDescent="0.25">
      <c r="A1449" s="15" t="s">
        <v>11047</v>
      </c>
      <c r="B1449" s="15" t="s">
        <v>2723</v>
      </c>
      <c r="C1449" s="3" t="s">
        <v>10955</v>
      </c>
      <c r="D1449" s="3" t="s">
        <v>2814</v>
      </c>
      <c r="E1449" s="32" t="str">
        <f>IF(ISNA(VLOOKUP(D1449,[1]finalsorted!$A:$H,$E$5,FALSE))=TRUE,"terminated",(VLOOKUP(D1449,[1]finalsorted!$A:$H,$E$5,FALSE)))</f>
        <v/>
      </c>
    </row>
    <row r="1450" spans="1:5" outlineLevel="3" x14ac:dyDescent="0.25">
      <c r="A1450" s="15" t="s">
        <v>11047</v>
      </c>
      <c r="B1450" s="15" t="s">
        <v>2723</v>
      </c>
      <c r="C1450" s="3" t="s">
        <v>10955</v>
      </c>
      <c r="D1450" s="3" t="s">
        <v>2815</v>
      </c>
      <c r="E1450" s="32" t="str">
        <f>IF(ISNA(VLOOKUP(D1450,[1]finalsorted!$A:$H,$E$5,FALSE))=TRUE,"terminated",(VLOOKUP(D1450,[1]finalsorted!$A:$H,$E$5,FALSE)))</f>
        <v/>
      </c>
    </row>
    <row r="1451" spans="1:5" outlineLevel="3" x14ac:dyDescent="0.25">
      <c r="A1451" s="15" t="s">
        <v>11047</v>
      </c>
      <c r="B1451" s="15" t="s">
        <v>2723</v>
      </c>
      <c r="C1451" s="3" t="s">
        <v>10955</v>
      </c>
      <c r="D1451" s="3" t="s">
        <v>2816</v>
      </c>
      <c r="E1451" s="32" t="str">
        <f>IF(ISNA(VLOOKUP(D1451,[1]finalsorted!$A:$H,$E$5,FALSE))=TRUE,"terminated",(VLOOKUP(D1451,[1]finalsorted!$A:$H,$E$5,FALSE)))</f>
        <v/>
      </c>
    </row>
    <row r="1452" spans="1:5" outlineLevel="3" x14ac:dyDescent="0.25">
      <c r="A1452" s="15" t="s">
        <v>11047</v>
      </c>
      <c r="B1452" s="15" t="s">
        <v>2723</v>
      </c>
      <c r="C1452" s="3" t="s">
        <v>10955</v>
      </c>
      <c r="D1452" s="3" t="s">
        <v>2817</v>
      </c>
      <c r="E1452" s="32" t="str">
        <f>IF(ISNA(VLOOKUP(D1452,[1]finalsorted!$A:$H,$E$5,FALSE))=TRUE,"terminated",(VLOOKUP(D1452,[1]finalsorted!$A:$H,$E$5,FALSE)))</f>
        <v/>
      </c>
    </row>
    <row r="1453" spans="1:5" outlineLevel="3" x14ac:dyDescent="0.25">
      <c r="A1453" s="15" t="s">
        <v>11047</v>
      </c>
      <c r="B1453" s="15" t="s">
        <v>2723</v>
      </c>
      <c r="C1453" s="3" t="s">
        <v>10955</v>
      </c>
      <c r="D1453" s="3" t="s">
        <v>2818</v>
      </c>
      <c r="E1453" s="32" t="str">
        <f>IF(ISNA(VLOOKUP(D1453,[1]finalsorted!$A:$H,$E$5,FALSE))=TRUE,"terminated",(VLOOKUP(D1453,[1]finalsorted!$A:$H,$E$5,FALSE)))</f>
        <v/>
      </c>
    </row>
    <row r="1454" spans="1:5" outlineLevel="3" x14ac:dyDescent="0.25">
      <c r="A1454" s="15" t="s">
        <v>11047</v>
      </c>
      <c r="B1454" s="15" t="s">
        <v>2723</v>
      </c>
      <c r="C1454" s="3" t="s">
        <v>10955</v>
      </c>
      <c r="D1454" s="3" t="s">
        <v>2819</v>
      </c>
      <c r="E1454" s="32" t="str">
        <f>IF(ISNA(VLOOKUP(D1454,[1]finalsorted!$A:$H,$E$5,FALSE))=TRUE,"terminated",(VLOOKUP(D1454,[1]finalsorted!$A:$H,$E$5,FALSE)))</f>
        <v/>
      </c>
    </row>
    <row r="1455" spans="1:5" outlineLevel="3" x14ac:dyDescent="0.25">
      <c r="A1455" s="15" t="s">
        <v>11047</v>
      </c>
      <c r="B1455" s="15" t="s">
        <v>2723</v>
      </c>
      <c r="C1455" s="3" t="s">
        <v>10955</v>
      </c>
      <c r="D1455" s="3" t="s">
        <v>11089</v>
      </c>
      <c r="E1455" s="32">
        <f>IF(ISNA(VLOOKUP(D1455,[1]finalsorted!$A:$H,$E$5,FALSE))=TRUE,"terminated",(VLOOKUP(D1455,[1]finalsorted!$A:$H,$E$5,FALSE)))</f>
        <v>64230166.670000017</v>
      </c>
    </row>
    <row r="1456" spans="1:5" outlineLevel="2" x14ac:dyDescent="0.25">
      <c r="A1456" s="15"/>
      <c r="B1456" s="15" t="s">
        <v>2723</v>
      </c>
      <c r="C1456" s="3" t="s">
        <v>10955</v>
      </c>
      <c r="D1456" s="3" t="s">
        <v>11222</v>
      </c>
      <c r="E1456" s="32">
        <f>IF(ISNA(VLOOKUP(D1456,[1]finalsorted!$A:$H,$E$5,FALSE))=TRUE,"terminated",(VLOOKUP(D1456,[1]finalsorted!$A:$H,$E$5,FALSE)))</f>
        <v>135406957.67000002</v>
      </c>
    </row>
    <row r="1457" spans="1:5" outlineLevel="3" x14ac:dyDescent="0.25">
      <c r="A1457" s="15" t="s">
        <v>11047</v>
      </c>
      <c r="B1457" s="15" t="s">
        <v>2823</v>
      </c>
      <c r="C1457" s="3" t="s">
        <v>10956</v>
      </c>
      <c r="D1457" s="3" t="s">
        <v>2820</v>
      </c>
      <c r="E1457" s="32" t="str">
        <f>IF(ISNA(VLOOKUP(D1457,[1]finalsorted!$A:$H,$E$5,FALSE))=TRUE,"terminated",(VLOOKUP(D1457,[1]finalsorted!$A:$H,$E$5,FALSE)))</f>
        <v/>
      </c>
    </row>
    <row r="1458" spans="1:5" outlineLevel="3" x14ac:dyDescent="0.25">
      <c r="A1458" s="15" t="s">
        <v>11047</v>
      </c>
      <c r="B1458" s="15" t="s">
        <v>2823</v>
      </c>
      <c r="C1458" s="3" t="s">
        <v>10956</v>
      </c>
      <c r="D1458" s="3" t="s">
        <v>2821</v>
      </c>
      <c r="E1458" s="32" t="str">
        <f>IF(ISNA(VLOOKUP(D1458,[1]finalsorted!$A:$H,$E$5,FALSE))=TRUE,"terminated",(VLOOKUP(D1458,[1]finalsorted!$A:$H,$E$5,FALSE)))</f>
        <v/>
      </c>
    </row>
    <row r="1459" spans="1:5" outlineLevel="3" x14ac:dyDescent="0.25">
      <c r="A1459" s="15" t="s">
        <v>11047</v>
      </c>
      <c r="B1459" s="15" t="s">
        <v>2823</v>
      </c>
      <c r="C1459" s="3" t="s">
        <v>10956</v>
      </c>
      <c r="D1459" s="3" t="s">
        <v>2822</v>
      </c>
      <c r="E1459" s="32" t="str">
        <f>IF(ISNA(VLOOKUP(D1459,[1]finalsorted!$A:$H,$E$5,FALSE))=TRUE,"terminated",(VLOOKUP(D1459,[1]finalsorted!$A:$H,$E$5,FALSE)))</f>
        <v/>
      </c>
    </row>
    <row r="1460" spans="1:5" outlineLevel="3" x14ac:dyDescent="0.25">
      <c r="A1460" s="15" t="s">
        <v>11047</v>
      </c>
      <c r="B1460" s="15" t="s">
        <v>2823</v>
      </c>
      <c r="C1460" s="3" t="s">
        <v>10956</v>
      </c>
      <c r="D1460" s="3" t="s">
        <v>2824</v>
      </c>
      <c r="E1460" s="32" t="str">
        <f>IF(ISNA(VLOOKUP(D1460,[1]finalsorted!$A:$H,$E$5,FALSE))=TRUE,"terminated",(VLOOKUP(D1460,[1]finalsorted!$A:$H,$E$5,FALSE)))</f>
        <v/>
      </c>
    </row>
    <row r="1461" spans="1:5" outlineLevel="3" x14ac:dyDescent="0.25">
      <c r="A1461" s="15" t="s">
        <v>11047</v>
      </c>
      <c r="B1461" s="15" t="s">
        <v>2823</v>
      </c>
      <c r="C1461" s="3" t="s">
        <v>10956</v>
      </c>
      <c r="D1461" s="3" t="s">
        <v>2825</v>
      </c>
      <c r="E1461" s="32" t="str">
        <f>IF(ISNA(VLOOKUP(D1461,[1]finalsorted!$A:$H,$E$5,FALSE))=TRUE,"terminated",(VLOOKUP(D1461,[1]finalsorted!$A:$H,$E$5,FALSE)))</f>
        <v/>
      </c>
    </row>
    <row r="1462" spans="1:5" outlineLevel="3" x14ac:dyDescent="0.25">
      <c r="A1462" s="15" t="s">
        <v>11047</v>
      </c>
      <c r="B1462" s="15" t="s">
        <v>2823</v>
      </c>
      <c r="C1462" s="3" t="s">
        <v>10956</v>
      </c>
      <c r="D1462" s="3" t="s">
        <v>2826</v>
      </c>
      <c r="E1462" s="32" t="str">
        <f>IF(ISNA(VLOOKUP(D1462,[1]finalsorted!$A:$H,$E$5,FALSE))=TRUE,"terminated",(VLOOKUP(D1462,[1]finalsorted!$A:$H,$E$5,FALSE)))</f>
        <v/>
      </c>
    </row>
    <row r="1463" spans="1:5" outlineLevel="3" x14ac:dyDescent="0.25">
      <c r="A1463" s="15" t="s">
        <v>11047</v>
      </c>
      <c r="B1463" s="15" t="s">
        <v>2823</v>
      </c>
      <c r="C1463" s="3" t="s">
        <v>10956</v>
      </c>
      <c r="D1463" s="3" t="s">
        <v>2827</v>
      </c>
      <c r="E1463" s="32" t="str">
        <f>IF(ISNA(VLOOKUP(D1463,[1]finalsorted!$A:$H,$E$5,FALSE))=TRUE,"terminated",(VLOOKUP(D1463,[1]finalsorted!$A:$H,$E$5,FALSE)))</f>
        <v/>
      </c>
    </row>
    <row r="1464" spans="1:5" outlineLevel="3" x14ac:dyDescent="0.25">
      <c r="A1464" s="15" t="s">
        <v>11047</v>
      </c>
      <c r="B1464" s="15" t="s">
        <v>2823</v>
      </c>
      <c r="C1464" s="3" t="s">
        <v>10956</v>
      </c>
      <c r="D1464" s="3" t="s">
        <v>2828</v>
      </c>
      <c r="E1464" s="32" t="str">
        <f>IF(ISNA(VLOOKUP(D1464,[1]finalsorted!$A:$H,$E$5,FALSE))=TRUE,"terminated",(VLOOKUP(D1464,[1]finalsorted!$A:$H,$E$5,FALSE)))</f>
        <v/>
      </c>
    </row>
    <row r="1465" spans="1:5" outlineLevel="3" x14ac:dyDescent="0.25">
      <c r="A1465" s="15" t="s">
        <v>11047</v>
      </c>
      <c r="B1465" s="15" t="s">
        <v>2823</v>
      </c>
      <c r="C1465" s="3" t="s">
        <v>10956</v>
      </c>
      <c r="D1465" s="3" t="s">
        <v>2829</v>
      </c>
      <c r="E1465" s="32" t="str">
        <f>IF(ISNA(VLOOKUP(D1465,[1]finalsorted!$A:$H,$E$5,FALSE))=TRUE,"terminated",(VLOOKUP(D1465,[1]finalsorted!$A:$H,$E$5,FALSE)))</f>
        <v/>
      </c>
    </row>
    <row r="1466" spans="1:5" outlineLevel="3" x14ac:dyDescent="0.25">
      <c r="A1466" s="15" t="s">
        <v>11047</v>
      </c>
      <c r="B1466" s="15" t="s">
        <v>2823</v>
      </c>
      <c r="C1466" s="3" t="s">
        <v>10956</v>
      </c>
      <c r="D1466" s="3" t="s">
        <v>2830</v>
      </c>
      <c r="E1466" s="32" t="str">
        <f>IF(ISNA(VLOOKUP(D1466,[1]finalsorted!$A:$H,$E$5,FALSE))=TRUE,"terminated",(VLOOKUP(D1466,[1]finalsorted!$A:$H,$E$5,FALSE)))</f>
        <v/>
      </c>
    </row>
    <row r="1467" spans="1:5" outlineLevel="3" x14ac:dyDescent="0.25">
      <c r="A1467" s="15" t="s">
        <v>11047</v>
      </c>
      <c r="B1467" s="15" t="s">
        <v>2823</v>
      </c>
      <c r="C1467" s="3" t="s">
        <v>10956</v>
      </c>
      <c r="D1467" s="3" t="s">
        <v>2831</v>
      </c>
      <c r="E1467" s="32" t="str">
        <f>IF(ISNA(VLOOKUP(D1467,[1]finalsorted!$A:$H,$E$5,FALSE))=TRUE,"terminated",(VLOOKUP(D1467,[1]finalsorted!$A:$H,$E$5,FALSE)))</f>
        <v/>
      </c>
    </row>
    <row r="1468" spans="1:5" outlineLevel="3" x14ac:dyDescent="0.25">
      <c r="A1468" s="15" t="s">
        <v>11047</v>
      </c>
      <c r="B1468" s="15" t="s">
        <v>2823</v>
      </c>
      <c r="C1468" s="3" t="s">
        <v>10956</v>
      </c>
      <c r="D1468" s="3" t="s">
        <v>2832</v>
      </c>
      <c r="E1468" s="32" t="str">
        <f>IF(ISNA(VLOOKUP(D1468,[1]finalsorted!$A:$H,$E$5,FALSE))=TRUE,"terminated",(VLOOKUP(D1468,[1]finalsorted!$A:$H,$E$5,FALSE)))</f>
        <v/>
      </c>
    </row>
    <row r="1469" spans="1:5" outlineLevel="3" x14ac:dyDescent="0.25">
      <c r="A1469" s="15" t="s">
        <v>11047</v>
      </c>
      <c r="B1469" s="15" t="s">
        <v>2823</v>
      </c>
      <c r="C1469" s="3" t="s">
        <v>10956</v>
      </c>
      <c r="D1469" s="3" t="s">
        <v>2833</v>
      </c>
      <c r="E1469" s="32" t="str">
        <f>IF(ISNA(VLOOKUP(D1469,[1]finalsorted!$A:$H,$E$5,FALSE))=TRUE,"terminated",(VLOOKUP(D1469,[1]finalsorted!$A:$H,$E$5,FALSE)))</f>
        <v/>
      </c>
    </row>
    <row r="1470" spans="1:5" outlineLevel="3" x14ac:dyDescent="0.25">
      <c r="A1470" s="15" t="s">
        <v>11047</v>
      </c>
      <c r="B1470" s="15" t="s">
        <v>2823</v>
      </c>
      <c r="C1470" s="3" t="s">
        <v>10956</v>
      </c>
      <c r="D1470" s="3" t="s">
        <v>2834</v>
      </c>
      <c r="E1470" s="32">
        <f>IF(ISNA(VLOOKUP(D1470,[1]finalsorted!$A:$H,$E$5,FALSE))=TRUE,"terminated",(VLOOKUP(D1470,[1]finalsorted!$A:$H,$E$5,FALSE)))</f>
        <v>4098600.31</v>
      </c>
    </row>
    <row r="1471" spans="1:5" outlineLevel="3" x14ac:dyDescent="0.25">
      <c r="A1471" s="15" t="s">
        <v>11047</v>
      </c>
      <c r="B1471" s="15" t="s">
        <v>2823</v>
      </c>
      <c r="C1471" s="3" t="s">
        <v>10956</v>
      </c>
      <c r="D1471" s="3" t="s">
        <v>2835</v>
      </c>
      <c r="E1471" s="32" t="str">
        <f>IF(ISNA(VLOOKUP(D1471,[1]finalsorted!$A:$H,$E$5,FALSE))=TRUE,"terminated",(VLOOKUP(D1471,[1]finalsorted!$A:$H,$E$5,FALSE)))</f>
        <v/>
      </c>
    </row>
    <row r="1472" spans="1:5" outlineLevel="3" x14ac:dyDescent="0.25">
      <c r="A1472" s="15" t="s">
        <v>11047</v>
      </c>
      <c r="B1472" s="15" t="s">
        <v>2823</v>
      </c>
      <c r="C1472" s="3" t="s">
        <v>10956</v>
      </c>
      <c r="D1472" s="3" t="s">
        <v>2836</v>
      </c>
      <c r="E1472" s="32" t="str">
        <f>IF(ISNA(VLOOKUP(D1472,[1]finalsorted!$A:$H,$E$5,FALSE))=TRUE,"terminated",(VLOOKUP(D1472,[1]finalsorted!$A:$H,$E$5,FALSE)))</f>
        <v/>
      </c>
    </row>
    <row r="1473" spans="1:5" outlineLevel="3" x14ac:dyDescent="0.25">
      <c r="A1473" s="15" t="s">
        <v>11047</v>
      </c>
      <c r="B1473" s="15" t="s">
        <v>2823</v>
      </c>
      <c r="C1473" s="3" t="s">
        <v>10956</v>
      </c>
      <c r="D1473" s="3" t="s">
        <v>2837</v>
      </c>
      <c r="E1473" s="32" t="str">
        <f>IF(ISNA(VLOOKUP(D1473,[1]finalsorted!$A:$H,$E$5,FALSE))=TRUE,"terminated",(VLOOKUP(D1473,[1]finalsorted!$A:$H,$E$5,FALSE)))</f>
        <v/>
      </c>
    </row>
    <row r="1474" spans="1:5" outlineLevel="3" x14ac:dyDescent="0.25">
      <c r="A1474" s="15" t="s">
        <v>11047</v>
      </c>
      <c r="B1474" s="15" t="s">
        <v>2823</v>
      </c>
      <c r="C1474" s="3" t="s">
        <v>10956</v>
      </c>
      <c r="D1474" s="3" t="s">
        <v>2838</v>
      </c>
      <c r="E1474" s="32" t="str">
        <f>IF(ISNA(VLOOKUP(D1474,[1]finalsorted!$A:$H,$E$5,FALSE))=TRUE,"terminated",(VLOOKUP(D1474,[1]finalsorted!$A:$H,$E$5,FALSE)))</f>
        <v/>
      </c>
    </row>
    <row r="1475" spans="1:5" outlineLevel="3" x14ac:dyDescent="0.25">
      <c r="A1475" s="15" t="s">
        <v>11047</v>
      </c>
      <c r="B1475" s="15" t="s">
        <v>2823</v>
      </c>
      <c r="C1475" s="3" t="s">
        <v>10956</v>
      </c>
      <c r="D1475" s="3" t="s">
        <v>2839</v>
      </c>
      <c r="E1475" s="32" t="str">
        <f>IF(ISNA(VLOOKUP(D1475,[1]finalsorted!$A:$H,$E$5,FALSE))=TRUE,"terminated",(VLOOKUP(D1475,[1]finalsorted!$A:$H,$E$5,FALSE)))</f>
        <v/>
      </c>
    </row>
    <row r="1476" spans="1:5" outlineLevel="3" x14ac:dyDescent="0.25">
      <c r="A1476" s="15" t="s">
        <v>11047</v>
      </c>
      <c r="B1476" s="15" t="s">
        <v>2823</v>
      </c>
      <c r="C1476" s="3" t="s">
        <v>10956</v>
      </c>
      <c r="D1476" s="3" t="s">
        <v>2840</v>
      </c>
      <c r="E1476" s="32" t="str">
        <f>IF(ISNA(VLOOKUP(D1476,[1]finalsorted!$A:$H,$E$5,FALSE))=TRUE,"terminated",(VLOOKUP(D1476,[1]finalsorted!$A:$H,$E$5,FALSE)))</f>
        <v/>
      </c>
    </row>
    <row r="1477" spans="1:5" outlineLevel="3" x14ac:dyDescent="0.25">
      <c r="A1477" s="15" t="s">
        <v>11047</v>
      </c>
      <c r="B1477" s="15" t="s">
        <v>2823</v>
      </c>
      <c r="C1477" s="3" t="s">
        <v>10956</v>
      </c>
      <c r="D1477" s="3" t="s">
        <v>2841</v>
      </c>
      <c r="E1477" s="32" t="str">
        <f>IF(ISNA(VLOOKUP(D1477,[1]finalsorted!$A:$H,$E$5,FALSE))=TRUE,"terminated",(VLOOKUP(D1477,[1]finalsorted!$A:$H,$E$5,FALSE)))</f>
        <v/>
      </c>
    </row>
    <row r="1478" spans="1:5" outlineLevel="3" x14ac:dyDescent="0.25">
      <c r="A1478" s="15" t="s">
        <v>11047</v>
      </c>
      <c r="B1478" s="15" t="s">
        <v>2823</v>
      </c>
      <c r="C1478" s="3" t="s">
        <v>10956</v>
      </c>
      <c r="D1478" s="3" t="s">
        <v>2842</v>
      </c>
      <c r="E1478" s="32" t="str">
        <f>IF(ISNA(VLOOKUP(D1478,[1]finalsorted!$A:$H,$E$5,FALSE))=TRUE,"terminated",(VLOOKUP(D1478,[1]finalsorted!$A:$H,$E$5,FALSE)))</f>
        <v/>
      </c>
    </row>
    <row r="1479" spans="1:5" outlineLevel="3" x14ac:dyDescent="0.25">
      <c r="A1479" s="15" t="s">
        <v>11047</v>
      </c>
      <c r="B1479" s="15" t="s">
        <v>2823</v>
      </c>
      <c r="C1479" s="3" t="s">
        <v>10956</v>
      </c>
      <c r="D1479" s="3" t="s">
        <v>2843</v>
      </c>
      <c r="E1479" s="32" t="str">
        <f>IF(ISNA(VLOOKUP(D1479,[1]finalsorted!$A:$H,$E$5,FALSE))=TRUE,"terminated",(VLOOKUP(D1479,[1]finalsorted!$A:$H,$E$5,FALSE)))</f>
        <v/>
      </c>
    </row>
    <row r="1480" spans="1:5" outlineLevel="3" x14ac:dyDescent="0.25">
      <c r="A1480" s="15" t="s">
        <v>11047</v>
      </c>
      <c r="B1480" s="15" t="s">
        <v>2823</v>
      </c>
      <c r="C1480" s="3" t="s">
        <v>10956</v>
      </c>
      <c r="D1480" s="3" t="s">
        <v>2844</v>
      </c>
      <c r="E1480" s="32" t="str">
        <f>IF(ISNA(VLOOKUP(D1480,[1]finalsorted!$A:$H,$E$5,FALSE))=TRUE,"terminated",(VLOOKUP(D1480,[1]finalsorted!$A:$H,$E$5,FALSE)))</f>
        <v/>
      </c>
    </row>
    <row r="1481" spans="1:5" outlineLevel="3" x14ac:dyDescent="0.25">
      <c r="A1481" s="15" t="s">
        <v>11047</v>
      </c>
      <c r="B1481" s="15" t="s">
        <v>2823</v>
      </c>
      <c r="C1481" s="3" t="s">
        <v>10956</v>
      </c>
      <c r="D1481" s="3" t="s">
        <v>2845</v>
      </c>
      <c r="E1481" s="32" t="str">
        <f>IF(ISNA(VLOOKUP(D1481,[1]finalsorted!$A:$H,$E$5,FALSE))=TRUE,"terminated",(VLOOKUP(D1481,[1]finalsorted!$A:$H,$E$5,FALSE)))</f>
        <v/>
      </c>
    </row>
    <row r="1482" spans="1:5" outlineLevel="3" x14ac:dyDescent="0.25">
      <c r="A1482" s="15" t="s">
        <v>11047</v>
      </c>
      <c r="B1482" s="15" t="s">
        <v>2823</v>
      </c>
      <c r="C1482" s="3" t="s">
        <v>10956</v>
      </c>
      <c r="D1482" s="3" t="s">
        <v>2846</v>
      </c>
      <c r="E1482" s="32" t="str">
        <f>IF(ISNA(VLOOKUP(D1482,[1]finalsorted!$A:$H,$E$5,FALSE))=TRUE,"terminated",(VLOOKUP(D1482,[1]finalsorted!$A:$H,$E$5,FALSE)))</f>
        <v/>
      </c>
    </row>
    <row r="1483" spans="1:5" outlineLevel="3" x14ac:dyDescent="0.25">
      <c r="A1483" s="15" t="s">
        <v>11047</v>
      </c>
      <c r="B1483" s="15" t="s">
        <v>2823</v>
      </c>
      <c r="C1483" s="3" t="s">
        <v>10956</v>
      </c>
      <c r="D1483" s="3" t="s">
        <v>2847</v>
      </c>
      <c r="E1483" s="32" t="str">
        <f>IF(ISNA(VLOOKUP(D1483,[1]finalsorted!$A:$H,$E$5,FALSE))=TRUE,"terminated",(VLOOKUP(D1483,[1]finalsorted!$A:$H,$E$5,FALSE)))</f>
        <v/>
      </c>
    </row>
    <row r="1484" spans="1:5" outlineLevel="3" x14ac:dyDescent="0.25">
      <c r="A1484" s="15" t="s">
        <v>11047</v>
      </c>
      <c r="B1484" s="15" t="s">
        <v>2823</v>
      </c>
      <c r="C1484" s="3" t="s">
        <v>10956</v>
      </c>
      <c r="D1484" s="3" t="s">
        <v>2848</v>
      </c>
      <c r="E1484" s="32" t="str">
        <f>IF(ISNA(VLOOKUP(D1484,[1]finalsorted!$A:$H,$E$5,FALSE))=TRUE,"terminated",(VLOOKUP(D1484,[1]finalsorted!$A:$H,$E$5,FALSE)))</f>
        <v/>
      </c>
    </row>
    <row r="1485" spans="1:5" outlineLevel="3" x14ac:dyDescent="0.25">
      <c r="A1485" s="15" t="s">
        <v>11047</v>
      </c>
      <c r="B1485" s="15" t="s">
        <v>2823</v>
      </c>
      <c r="C1485" s="3" t="s">
        <v>10956</v>
      </c>
      <c r="D1485" s="3" t="s">
        <v>2849</v>
      </c>
      <c r="E1485" s="32" t="str">
        <f>IF(ISNA(VLOOKUP(D1485,[1]finalsorted!$A:$H,$E$5,FALSE))=TRUE,"terminated",(VLOOKUP(D1485,[1]finalsorted!$A:$H,$E$5,FALSE)))</f>
        <v/>
      </c>
    </row>
    <row r="1486" spans="1:5" outlineLevel="3" x14ac:dyDescent="0.25">
      <c r="A1486" s="15" t="s">
        <v>11047</v>
      </c>
      <c r="B1486" s="15" t="s">
        <v>2823</v>
      </c>
      <c r="C1486" s="3" t="s">
        <v>10956</v>
      </c>
      <c r="D1486" s="3" t="s">
        <v>2850</v>
      </c>
      <c r="E1486" s="32" t="str">
        <f>IF(ISNA(VLOOKUP(D1486,[1]finalsorted!$A:$H,$E$5,FALSE))=TRUE,"terminated",(VLOOKUP(D1486,[1]finalsorted!$A:$H,$E$5,FALSE)))</f>
        <v/>
      </c>
    </row>
    <row r="1487" spans="1:5" outlineLevel="3" x14ac:dyDescent="0.25">
      <c r="A1487" s="15" t="s">
        <v>11047</v>
      </c>
      <c r="B1487" s="15" t="s">
        <v>2823</v>
      </c>
      <c r="C1487" s="3" t="s">
        <v>10956</v>
      </c>
      <c r="D1487" s="3" t="s">
        <v>2851</v>
      </c>
      <c r="E1487" s="32" t="str">
        <f>IF(ISNA(VLOOKUP(D1487,[1]finalsorted!$A:$H,$E$5,FALSE))=TRUE,"terminated",(VLOOKUP(D1487,[1]finalsorted!$A:$H,$E$5,FALSE)))</f>
        <v/>
      </c>
    </row>
    <row r="1488" spans="1:5" outlineLevel="3" x14ac:dyDescent="0.25">
      <c r="A1488" s="15" t="s">
        <v>11047</v>
      </c>
      <c r="B1488" s="15" t="s">
        <v>2823</v>
      </c>
      <c r="C1488" s="3" t="s">
        <v>10956</v>
      </c>
      <c r="D1488" s="3" t="s">
        <v>2852</v>
      </c>
      <c r="E1488" s="32" t="str">
        <f>IF(ISNA(VLOOKUP(D1488,[1]finalsorted!$A:$H,$E$5,FALSE))=TRUE,"terminated",(VLOOKUP(D1488,[1]finalsorted!$A:$H,$E$5,FALSE)))</f>
        <v/>
      </c>
    </row>
    <row r="1489" spans="1:5" outlineLevel="3" x14ac:dyDescent="0.25">
      <c r="A1489" s="15" t="s">
        <v>11047</v>
      </c>
      <c r="B1489" s="15" t="s">
        <v>2823</v>
      </c>
      <c r="C1489" s="3" t="s">
        <v>10956</v>
      </c>
      <c r="D1489" s="3" t="s">
        <v>2853</v>
      </c>
      <c r="E1489" s="32" t="str">
        <f>IF(ISNA(VLOOKUP(D1489,[1]finalsorted!$A:$H,$E$5,FALSE))=TRUE,"terminated",(VLOOKUP(D1489,[1]finalsorted!$A:$H,$E$5,FALSE)))</f>
        <v/>
      </c>
    </row>
    <row r="1490" spans="1:5" outlineLevel="3" x14ac:dyDescent="0.25">
      <c r="A1490" s="15" t="s">
        <v>11047</v>
      </c>
      <c r="B1490" s="15" t="s">
        <v>2823</v>
      </c>
      <c r="C1490" s="3" t="s">
        <v>10956</v>
      </c>
      <c r="D1490" s="3" t="s">
        <v>2854</v>
      </c>
      <c r="E1490" s="32" t="str">
        <f>IF(ISNA(VLOOKUP(D1490,[1]finalsorted!$A:$H,$E$5,FALSE))=TRUE,"terminated",(VLOOKUP(D1490,[1]finalsorted!$A:$H,$E$5,FALSE)))</f>
        <v/>
      </c>
    </row>
    <row r="1491" spans="1:5" outlineLevel="3" x14ac:dyDescent="0.25">
      <c r="A1491" s="15" t="s">
        <v>11047</v>
      </c>
      <c r="B1491" s="15" t="s">
        <v>2823</v>
      </c>
      <c r="C1491" s="3" t="s">
        <v>10956</v>
      </c>
      <c r="D1491" s="3" t="s">
        <v>2855</v>
      </c>
      <c r="E1491" s="32" t="str">
        <f>IF(ISNA(VLOOKUP(D1491,[1]finalsorted!$A:$H,$E$5,FALSE))=TRUE,"terminated",(VLOOKUP(D1491,[1]finalsorted!$A:$H,$E$5,FALSE)))</f>
        <v/>
      </c>
    </row>
    <row r="1492" spans="1:5" outlineLevel="3" x14ac:dyDescent="0.25">
      <c r="A1492" s="15" t="s">
        <v>11047</v>
      </c>
      <c r="B1492" s="15" t="s">
        <v>2823</v>
      </c>
      <c r="C1492" s="3" t="s">
        <v>10956</v>
      </c>
      <c r="D1492" s="3" t="s">
        <v>2856</v>
      </c>
      <c r="E1492" s="32" t="str">
        <f>IF(ISNA(VLOOKUP(D1492,[1]finalsorted!$A:$H,$E$5,FALSE))=TRUE,"terminated",(VLOOKUP(D1492,[1]finalsorted!$A:$H,$E$5,FALSE)))</f>
        <v/>
      </c>
    </row>
    <row r="1493" spans="1:5" outlineLevel="3" x14ac:dyDescent="0.25">
      <c r="A1493" s="15" t="s">
        <v>11047</v>
      </c>
      <c r="B1493" s="15" t="s">
        <v>2823</v>
      </c>
      <c r="C1493" s="3" t="s">
        <v>10956</v>
      </c>
      <c r="D1493" s="3" t="s">
        <v>2857</v>
      </c>
      <c r="E1493" s="32">
        <f>IF(ISNA(VLOOKUP(D1493,[1]finalsorted!$A:$H,$E$5,FALSE))=TRUE,"terminated",(VLOOKUP(D1493,[1]finalsorted!$A:$H,$E$5,FALSE)))</f>
        <v>1458021.33</v>
      </c>
    </row>
    <row r="1494" spans="1:5" outlineLevel="3" x14ac:dyDescent="0.25">
      <c r="A1494" s="15" t="s">
        <v>11047</v>
      </c>
      <c r="B1494" s="15" t="s">
        <v>2823</v>
      </c>
      <c r="C1494" s="3" t="s">
        <v>10956</v>
      </c>
      <c r="D1494" s="3" t="s">
        <v>2858</v>
      </c>
      <c r="E1494" s="32" t="str">
        <f>IF(ISNA(VLOOKUP(D1494,[1]finalsorted!$A:$H,$E$5,FALSE))=TRUE,"terminated",(VLOOKUP(D1494,[1]finalsorted!$A:$H,$E$5,FALSE)))</f>
        <v/>
      </c>
    </row>
    <row r="1495" spans="1:5" outlineLevel="3" x14ac:dyDescent="0.25">
      <c r="A1495" s="15" t="s">
        <v>11047</v>
      </c>
      <c r="B1495" s="15" t="s">
        <v>2823</v>
      </c>
      <c r="C1495" s="3" t="s">
        <v>10956</v>
      </c>
      <c r="D1495" s="3" t="s">
        <v>2859</v>
      </c>
      <c r="E1495" s="32" t="str">
        <f>IF(ISNA(VLOOKUP(D1495,[1]finalsorted!$A:$H,$E$5,FALSE))=TRUE,"terminated",(VLOOKUP(D1495,[1]finalsorted!$A:$H,$E$5,FALSE)))</f>
        <v/>
      </c>
    </row>
    <row r="1496" spans="1:5" outlineLevel="3" x14ac:dyDescent="0.25">
      <c r="A1496" s="15" t="s">
        <v>11047</v>
      </c>
      <c r="B1496" s="15" t="s">
        <v>2823</v>
      </c>
      <c r="C1496" s="3" t="s">
        <v>10956</v>
      </c>
      <c r="D1496" s="3" t="s">
        <v>2860</v>
      </c>
      <c r="E1496" s="32" t="str">
        <f>IF(ISNA(VLOOKUP(D1496,[1]finalsorted!$A:$H,$E$5,FALSE))=TRUE,"terminated",(VLOOKUP(D1496,[1]finalsorted!$A:$H,$E$5,FALSE)))</f>
        <v/>
      </c>
    </row>
    <row r="1497" spans="1:5" outlineLevel="3" x14ac:dyDescent="0.25">
      <c r="A1497" s="15" t="s">
        <v>11047</v>
      </c>
      <c r="B1497" s="15" t="s">
        <v>2823</v>
      </c>
      <c r="C1497" s="3" t="s">
        <v>10956</v>
      </c>
      <c r="D1497" s="3" t="s">
        <v>2861</v>
      </c>
      <c r="E1497" s="32" t="str">
        <f>IF(ISNA(VLOOKUP(D1497,[1]finalsorted!$A:$H,$E$5,FALSE))=TRUE,"terminated",(VLOOKUP(D1497,[1]finalsorted!$A:$H,$E$5,FALSE)))</f>
        <v/>
      </c>
    </row>
    <row r="1498" spans="1:5" outlineLevel="3" x14ac:dyDescent="0.25">
      <c r="A1498" s="15" t="s">
        <v>11047</v>
      </c>
      <c r="B1498" s="15" t="s">
        <v>2823</v>
      </c>
      <c r="C1498" s="3" t="s">
        <v>10956</v>
      </c>
      <c r="D1498" s="3" t="s">
        <v>2862</v>
      </c>
      <c r="E1498" s="32" t="str">
        <f>IF(ISNA(VLOOKUP(D1498,[1]finalsorted!$A:$H,$E$5,FALSE))=TRUE,"terminated",(VLOOKUP(D1498,[1]finalsorted!$A:$H,$E$5,FALSE)))</f>
        <v/>
      </c>
    </row>
    <row r="1499" spans="1:5" outlineLevel="3" x14ac:dyDescent="0.25">
      <c r="A1499" s="15" t="s">
        <v>11047</v>
      </c>
      <c r="B1499" s="15" t="s">
        <v>2823</v>
      </c>
      <c r="C1499" s="3" t="s">
        <v>10956</v>
      </c>
      <c r="D1499" s="3" t="s">
        <v>2863</v>
      </c>
      <c r="E1499" s="32" t="str">
        <f>IF(ISNA(VLOOKUP(D1499,[1]finalsorted!$A:$H,$E$5,FALSE))=TRUE,"terminated",(VLOOKUP(D1499,[1]finalsorted!$A:$H,$E$5,FALSE)))</f>
        <v/>
      </c>
    </row>
    <row r="1500" spans="1:5" outlineLevel="3" x14ac:dyDescent="0.25">
      <c r="A1500" s="15" t="s">
        <v>11047</v>
      </c>
      <c r="B1500" s="15" t="s">
        <v>2823</v>
      </c>
      <c r="C1500" s="3" t="s">
        <v>10956</v>
      </c>
      <c r="D1500" s="3" t="s">
        <v>2864</v>
      </c>
      <c r="E1500" s="32" t="str">
        <f>IF(ISNA(VLOOKUP(D1500,[1]finalsorted!$A:$H,$E$5,FALSE))=TRUE,"terminated",(VLOOKUP(D1500,[1]finalsorted!$A:$H,$E$5,FALSE)))</f>
        <v/>
      </c>
    </row>
    <row r="1501" spans="1:5" outlineLevel="3" x14ac:dyDescent="0.25">
      <c r="A1501" s="15" t="s">
        <v>11047</v>
      </c>
      <c r="B1501" s="15" t="s">
        <v>2823</v>
      </c>
      <c r="C1501" s="3" t="s">
        <v>10956</v>
      </c>
      <c r="D1501" s="3" t="s">
        <v>2865</v>
      </c>
      <c r="E1501" s="32" t="str">
        <f>IF(ISNA(VLOOKUP(D1501,[1]finalsorted!$A:$H,$E$5,FALSE))=TRUE,"terminated",(VLOOKUP(D1501,[1]finalsorted!$A:$H,$E$5,FALSE)))</f>
        <v/>
      </c>
    </row>
    <row r="1502" spans="1:5" outlineLevel="3" x14ac:dyDescent="0.25">
      <c r="A1502" s="15" t="s">
        <v>11047</v>
      </c>
      <c r="B1502" s="15" t="s">
        <v>2823</v>
      </c>
      <c r="C1502" s="3" t="s">
        <v>10956</v>
      </c>
      <c r="D1502" s="3" t="s">
        <v>2866</v>
      </c>
      <c r="E1502" s="32" t="str">
        <f>IF(ISNA(VLOOKUP(D1502,[1]finalsorted!$A:$H,$E$5,FALSE))=TRUE,"terminated",(VLOOKUP(D1502,[1]finalsorted!$A:$H,$E$5,FALSE)))</f>
        <v/>
      </c>
    </row>
    <row r="1503" spans="1:5" outlineLevel="3" x14ac:dyDescent="0.25">
      <c r="A1503" s="15" t="s">
        <v>11047</v>
      </c>
      <c r="B1503" s="15" t="s">
        <v>2823</v>
      </c>
      <c r="C1503" s="3" t="s">
        <v>10956</v>
      </c>
      <c r="D1503" s="3" t="s">
        <v>2867</v>
      </c>
      <c r="E1503" s="32" t="str">
        <f>IF(ISNA(VLOOKUP(D1503,[1]finalsorted!$A:$H,$E$5,FALSE))=TRUE,"terminated",(VLOOKUP(D1503,[1]finalsorted!$A:$H,$E$5,FALSE)))</f>
        <v/>
      </c>
    </row>
    <row r="1504" spans="1:5" outlineLevel="3" x14ac:dyDescent="0.25">
      <c r="A1504" s="15" t="s">
        <v>11047</v>
      </c>
      <c r="B1504" s="15" t="s">
        <v>2823</v>
      </c>
      <c r="C1504" s="3" t="s">
        <v>10956</v>
      </c>
      <c r="D1504" s="3" t="s">
        <v>2868</v>
      </c>
      <c r="E1504" s="32" t="str">
        <f>IF(ISNA(VLOOKUP(D1504,[1]finalsorted!$A:$H,$E$5,FALSE))=TRUE,"terminated",(VLOOKUP(D1504,[1]finalsorted!$A:$H,$E$5,FALSE)))</f>
        <v/>
      </c>
    </row>
    <row r="1505" spans="1:5" outlineLevel="3" x14ac:dyDescent="0.25">
      <c r="A1505" s="15" t="s">
        <v>11047</v>
      </c>
      <c r="B1505" s="15" t="s">
        <v>2823</v>
      </c>
      <c r="C1505" s="3" t="s">
        <v>10956</v>
      </c>
      <c r="D1505" s="3" t="s">
        <v>2869</v>
      </c>
      <c r="E1505" s="32" t="str">
        <f>IF(ISNA(VLOOKUP(D1505,[1]finalsorted!$A:$H,$E$5,FALSE))=TRUE,"terminated",(VLOOKUP(D1505,[1]finalsorted!$A:$H,$E$5,FALSE)))</f>
        <v/>
      </c>
    </row>
    <row r="1506" spans="1:5" outlineLevel="3" x14ac:dyDescent="0.25">
      <c r="A1506" s="15" t="s">
        <v>11047</v>
      </c>
      <c r="B1506" s="15" t="s">
        <v>2823</v>
      </c>
      <c r="C1506" s="3" t="s">
        <v>10956</v>
      </c>
      <c r="D1506" s="3" t="s">
        <v>2870</v>
      </c>
      <c r="E1506" s="32" t="str">
        <f>IF(ISNA(VLOOKUP(D1506,[1]finalsorted!$A:$H,$E$5,FALSE))=TRUE,"terminated",(VLOOKUP(D1506,[1]finalsorted!$A:$H,$E$5,FALSE)))</f>
        <v/>
      </c>
    </row>
    <row r="1507" spans="1:5" outlineLevel="3" x14ac:dyDescent="0.25">
      <c r="A1507" s="15" t="s">
        <v>11047</v>
      </c>
      <c r="B1507" s="15" t="s">
        <v>2823</v>
      </c>
      <c r="C1507" s="3" t="s">
        <v>10956</v>
      </c>
      <c r="D1507" s="3" t="s">
        <v>2871</v>
      </c>
      <c r="E1507" s="32" t="str">
        <f>IF(ISNA(VLOOKUP(D1507,[1]finalsorted!$A:$H,$E$5,FALSE))=TRUE,"terminated",(VLOOKUP(D1507,[1]finalsorted!$A:$H,$E$5,FALSE)))</f>
        <v/>
      </c>
    </row>
    <row r="1508" spans="1:5" outlineLevel="3" x14ac:dyDescent="0.25">
      <c r="A1508" s="15" t="s">
        <v>11047</v>
      </c>
      <c r="B1508" s="15" t="s">
        <v>2823</v>
      </c>
      <c r="C1508" s="3" t="s">
        <v>10956</v>
      </c>
      <c r="D1508" s="3" t="s">
        <v>2872</v>
      </c>
      <c r="E1508" s="32" t="str">
        <f>IF(ISNA(VLOOKUP(D1508,[1]finalsorted!$A:$H,$E$5,FALSE))=TRUE,"terminated",(VLOOKUP(D1508,[1]finalsorted!$A:$H,$E$5,FALSE)))</f>
        <v/>
      </c>
    </row>
    <row r="1509" spans="1:5" outlineLevel="3" x14ac:dyDescent="0.25">
      <c r="A1509" s="15" t="s">
        <v>11047</v>
      </c>
      <c r="B1509" s="15" t="s">
        <v>2823</v>
      </c>
      <c r="C1509" s="3" t="s">
        <v>10956</v>
      </c>
      <c r="D1509" s="3" t="s">
        <v>2873</v>
      </c>
      <c r="E1509" s="32" t="str">
        <f>IF(ISNA(VLOOKUP(D1509,[1]finalsorted!$A:$H,$E$5,FALSE))=TRUE,"terminated",(VLOOKUP(D1509,[1]finalsorted!$A:$H,$E$5,FALSE)))</f>
        <v/>
      </c>
    </row>
    <row r="1510" spans="1:5" outlineLevel="3" x14ac:dyDescent="0.25">
      <c r="A1510" s="15" t="s">
        <v>11047</v>
      </c>
      <c r="B1510" s="15" t="s">
        <v>2823</v>
      </c>
      <c r="C1510" s="3" t="s">
        <v>10956</v>
      </c>
      <c r="D1510" s="3" t="s">
        <v>2874</v>
      </c>
      <c r="E1510" s="32" t="str">
        <f>IF(ISNA(VLOOKUP(D1510,[1]finalsorted!$A:$H,$E$5,FALSE))=TRUE,"terminated",(VLOOKUP(D1510,[1]finalsorted!$A:$H,$E$5,FALSE)))</f>
        <v/>
      </c>
    </row>
    <row r="1511" spans="1:5" outlineLevel="3" x14ac:dyDescent="0.25">
      <c r="A1511" s="15" t="s">
        <v>11047</v>
      </c>
      <c r="B1511" s="15" t="s">
        <v>2823</v>
      </c>
      <c r="C1511" s="3" t="s">
        <v>10956</v>
      </c>
      <c r="D1511" s="3" t="s">
        <v>2875</v>
      </c>
      <c r="E1511" s="32" t="str">
        <f>IF(ISNA(VLOOKUP(D1511,[1]finalsorted!$A:$H,$E$5,FALSE))=TRUE,"terminated",(VLOOKUP(D1511,[1]finalsorted!$A:$H,$E$5,FALSE)))</f>
        <v/>
      </c>
    </row>
    <row r="1512" spans="1:5" outlineLevel="3" x14ac:dyDescent="0.25">
      <c r="A1512" s="15" t="s">
        <v>11047</v>
      </c>
      <c r="B1512" s="15" t="s">
        <v>2823</v>
      </c>
      <c r="C1512" s="3" t="s">
        <v>10956</v>
      </c>
      <c r="D1512" s="3" t="s">
        <v>2876</v>
      </c>
      <c r="E1512" s="32" t="str">
        <f>IF(ISNA(VLOOKUP(D1512,[1]finalsorted!$A:$H,$E$5,FALSE))=TRUE,"terminated",(VLOOKUP(D1512,[1]finalsorted!$A:$H,$E$5,FALSE)))</f>
        <v/>
      </c>
    </row>
    <row r="1513" spans="1:5" outlineLevel="3" x14ac:dyDescent="0.25">
      <c r="A1513" s="15" t="s">
        <v>11047</v>
      </c>
      <c r="B1513" s="15" t="s">
        <v>2823</v>
      </c>
      <c r="C1513" s="3" t="s">
        <v>10956</v>
      </c>
      <c r="D1513" s="3" t="s">
        <v>2877</v>
      </c>
      <c r="E1513" s="32" t="str">
        <f>IF(ISNA(VLOOKUP(D1513,[1]finalsorted!$A:$H,$E$5,FALSE))=TRUE,"terminated",(VLOOKUP(D1513,[1]finalsorted!$A:$H,$E$5,FALSE)))</f>
        <v/>
      </c>
    </row>
    <row r="1514" spans="1:5" outlineLevel="3" x14ac:dyDescent="0.25">
      <c r="A1514" s="15" t="s">
        <v>11047</v>
      </c>
      <c r="B1514" s="15" t="s">
        <v>2823</v>
      </c>
      <c r="C1514" s="3" t="s">
        <v>10956</v>
      </c>
      <c r="D1514" s="3" t="s">
        <v>2878</v>
      </c>
      <c r="E1514" s="32" t="str">
        <f>IF(ISNA(VLOOKUP(D1514,[1]finalsorted!$A:$H,$E$5,FALSE))=TRUE,"terminated",(VLOOKUP(D1514,[1]finalsorted!$A:$H,$E$5,FALSE)))</f>
        <v/>
      </c>
    </row>
    <row r="1515" spans="1:5" outlineLevel="3" x14ac:dyDescent="0.25">
      <c r="A1515" s="15" t="s">
        <v>11047</v>
      </c>
      <c r="B1515" s="15" t="s">
        <v>2823</v>
      </c>
      <c r="C1515" s="3" t="s">
        <v>10956</v>
      </c>
      <c r="D1515" s="3" t="s">
        <v>2879</v>
      </c>
      <c r="E1515" s="32">
        <f>IF(ISNA(VLOOKUP(D1515,[1]finalsorted!$A:$H,$E$5,FALSE))=TRUE,"terminated",(VLOOKUP(D1515,[1]finalsorted!$A:$H,$E$5,FALSE)))</f>
        <v>239164.79</v>
      </c>
    </row>
    <row r="1516" spans="1:5" outlineLevel="3" x14ac:dyDescent="0.25">
      <c r="A1516" s="15" t="s">
        <v>11047</v>
      </c>
      <c r="B1516" s="15" t="s">
        <v>2823</v>
      </c>
      <c r="C1516" s="3" t="s">
        <v>10956</v>
      </c>
      <c r="D1516" s="3" t="s">
        <v>2880</v>
      </c>
      <c r="E1516" s="32" t="str">
        <f>IF(ISNA(VLOOKUP(D1516,[1]finalsorted!$A:$H,$E$5,FALSE))=TRUE,"terminated",(VLOOKUP(D1516,[1]finalsorted!$A:$H,$E$5,FALSE)))</f>
        <v/>
      </c>
    </row>
    <row r="1517" spans="1:5" outlineLevel="3" x14ac:dyDescent="0.25">
      <c r="A1517" s="15" t="s">
        <v>11047</v>
      </c>
      <c r="B1517" s="15" t="s">
        <v>2823</v>
      </c>
      <c r="C1517" s="3" t="s">
        <v>10956</v>
      </c>
      <c r="D1517" s="3" t="s">
        <v>2881</v>
      </c>
      <c r="E1517" s="32" t="str">
        <f>IF(ISNA(VLOOKUP(D1517,[1]finalsorted!$A:$H,$E$5,FALSE))=TRUE,"terminated",(VLOOKUP(D1517,[1]finalsorted!$A:$H,$E$5,FALSE)))</f>
        <v/>
      </c>
    </row>
    <row r="1518" spans="1:5" outlineLevel="3" x14ac:dyDescent="0.25">
      <c r="A1518" s="15" t="s">
        <v>11047</v>
      </c>
      <c r="B1518" s="15" t="s">
        <v>2823</v>
      </c>
      <c r="C1518" s="3" t="s">
        <v>10956</v>
      </c>
      <c r="D1518" s="3" t="s">
        <v>2882</v>
      </c>
      <c r="E1518" s="32" t="str">
        <f>IF(ISNA(VLOOKUP(D1518,[1]finalsorted!$A:$H,$E$5,FALSE))=TRUE,"terminated",(VLOOKUP(D1518,[1]finalsorted!$A:$H,$E$5,FALSE)))</f>
        <v/>
      </c>
    </row>
    <row r="1519" spans="1:5" outlineLevel="3" x14ac:dyDescent="0.25">
      <c r="A1519" s="15" t="s">
        <v>11047</v>
      </c>
      <c r="B1519" s="15" t="s">
        <v>2823</v>
      </c>
      <c r="C1519" s="3" t="s">
        <v>10956</v>
      </c>
      <c r="D1519" s="3" t="s">
        <v>2883</v>
      </c>
      <c r="E1519" s="32" t="str">
        <f>IF(ISNA(VLOOKUP(D1519,[1]finalsorted!$A:$H,$E$5,FALSE))=TRUE,"terminated",(VLOOKUP(D1519,[1]finalsorted!$A:$H,$E$5,FALSE)))</f>
        <v/>
      </c>
    </row>
    <row r="1520" spans="1:5" outlineLevel="3" x14ac:dyDescent="0.25">
      <c r="A1520" s="15" t="s">
        <v>11047</v>
      </c>
      <c r="B1520" s="15" t="s">
        <v>2823</v>
      </c>
      <c r="C1520" s="3" t="s">
        <v>10956</v>
      </c>
      <c r="D1520" s="3" t="s">
        <v>2884</v>
      </c>
      <c r="E1520" s="32" t="str">
        <f>IF(ISNA(VLOOKUP(D1520,[1]finalsorted!$A:$H,$E$5,FALSE))=TRUE,"terminated",(VLOOKUP(D1520,[1]finalsorted!$A:$H,$E$5,FALSE)))</f>
        <v/>
      </c>
    </row>
    <row r="1521" spans="1:5" outlineLevel="3" x14ac:dyDescent="0.25">
      <c r="A1521" s="15" t="s">
        <v>11047</v>
      </c>
      <c r="B1521" s="15" t="s">
        <v>2823</v>
      </c>
      <c r="C1521" s="3" t="s">
        <v>10956</v>
      </c>
      <c r="D1521" s="3" t="s">
        <v>2885</v>
      </c>
      <c r="E1521" s="32" t="str">
        <f>IF(ISNA(VLOOKUP(D1521,[1]finalsorted!$A:$H,$E$5,FALSE))=TRUE,"terminated",(VLOOKUP(D1521,[1]finalsorted!$A:$H,$E$5,FALSE)))</f>
        <v/>
      </c>
    </row>
    <row r="1522" spans="1:5" outlineLevel="3" x14ac:dyDescent="0.25">
      <c r="A1522" s="15" t="s">
        <v>11047</v>
      </c>
      <c r="B1522" s="15" t="s">
        <v>2823</v>
      </c>
      <c r="C1522" s="3" t="s">
        <v>10956</v>
      </c>
      <c r="D1522" s="3" t="s">
        <v>2886</v>
      </c>
      <c r="E1522" s="32" t="str">
        <f>IF(ISNA(VLOOKUP(D1522,[1]finalsorted!$A:$H,$E$5,FALSE))=TRUE,"terminated",(VLOOKUP(D1522,[1]finalsorted!$A:$H,$E$5,FALSE)))</f>
        <v/>
      </c>
    </row>
    <row r="1523" spans="1:5" outlineLevel="3" x14ac:dyDescent="0.25">
      <c r="A1523" s="15" t="s">
        <v>11047</v>
      </c>
      <c r="B1523" s="15" t="s">
        <v>2823</v>
      </c>
      <c r="C1523" s="3" t="s">
        <v>10956</v>
      </c>
      <c r="D1523" s="3" t="s">
        <v>2887</v>
      </c>
      <c r="E1523" s="32" t="str">
        <f>IF(ISNA(VLOOKUP(D1523,[1]finalsorted!$A:$H,$E$5,FALSE))=TRUE,"terminated",(VLOOKUP(D1523,[1]finalsorted!$A:$H,$E$5,FALSE)))</f>
        <v/>
      </c>
    </row>
    <row r="1524" spans="1:5" outlineLevel="3" x14ac:dyDescent="0.25">
      <c r="A1524" s="15" t="s">
        <v>11047</v>
      </c>
      <c r="B1524" s="15" t="s">
        <v>2823</v>
      </c>
      <c r="C1524" s="3" t="s">
        <v>10956</v>
      </c>
      <c r="D1524" s="3" t="s">
        <v>2888</v>
      </c>
      <c r="E1524" s="32" t="str">
        <f>IF(ISNA(VLOOKUP(D1524,[1]finalsorted!$A:$H,$E$5,FALSE))=TRUE,"terminated",(VLOOKUP(D1524,[1]finalsorted!$A:$H,$E$5,FALSE)))</f>
        <v/>
      </c>
    </row>
    <row r="1525" spans="1:5" outlineLevel="3" x14ac:dyDescent="0.25">
      <c r="A1525" s="15" t="s">
        <v>11047</v>
      </c>
      <c r="B1525" s="15" t="s">
        <v>2823</v>
      </c>
      <c r="C1525" s="3" t="s">
        <v>10956</v>
      </c>
      <c r="D1525" s="3" t="s">
        <v>2889</v>
      </c>
      <c r="E1525" s="32" t="str">
        <f>IF(ISNA(VLOOKUP(D1525,[1]finalsorted!$A:$H,$E$5,FALSE))=TRUE,"terminated",(VLOOKUP(D1525,[1]finalsorted!$A:$H,$E$5,FALSE)))</f>
        <v/>
      </c>
    </row>
    <row r="1526" spans="1:5" outlineLevel="3" x14ac:dyDescent="0.25">
      <c r="A1526" s="15" t="s">
        <v>11047</v>
      </c>
      <c r="B1526" s="15" t="s">
        <v>2823</v>
      </c>
      <c r="C1526" s="3" t="s">
        <v>10956</v>
      </c>
      <c r="D1526" s="3" t="s">
        <v>2890</v>
      </c>
      <c r="E1526" s="32" t="str">
        <f>IF(ISNA(VLOOKUP(D1526,[1]finalsorted!$A:$H,$E$5,FALSE))=TRUE,"terminated",(VLOOKUP(D1526,[1]finalsorted!$A:$H,$E$5,FALSE)))</f>
        <v/>
      </c>
    </row>
    <row r="1527" spans="1:5" outlineLevel="3" x14ac:dyDescent="0.25">
      <c r="A1527" s="15" t="s">
        <v>11047</v>
      </c>
      <c r="B1527" s="15" t="s">
        <v>2823</v>
      </c>
      <c r="C1527" s="3" t="s">
        <v>10956</v>
      </c>
      <c r="D1527" s="3" t="s">
        <v>2891</v>
      </c>
      <c r="E1527" s="32" t="str">
        <f>IF(ISNA(VLOOKUP(D1527,[1]finalsorted!$A:$H,$E$5,FALSE))=TRUE,"terminated",(VLOOKUP(D1527,[1]finalsorted!$A:$H,$E$5,FALSE)))</f>
        <v/>
      </c>
    </row>
    <row r="1528" spans="1:5" outlineLevel="3" x14ac:dyDescent="0.25">
      <c r="A1528" s="15" t="s">
        <v>11047</v>
      </c>
      <c r="B1528" s="15" t="s">
        <v>2823</v>
      </c>
      <c r="C1528" s="3" t="s">
        <v>10956</v>
      </c>
      <c r="D1528" s="3" t="s">
        <v>2892</v>
      </c>
      <c r="E1528" s="32" t="str">
        <f>IF(ISNA(VLOOKUP(D1528,[1]finalsorted!$A:$H,$E$5,FALSE))=TRUE,"terminated",(VLOOKUP(D1528,[1]finalsorted!$A:$H,$E$5,FALSE)))</f>
        <v/>
      </c>
    </row>
    <row r="1529" spans="1:5" outlineLevel="3" x14ac:dyDescent="0.25">
      <c r="A1529" s="15" t="s">
        <v>11047</v>
      </c>
      <c r="B1529" s="15" t="s">
        <v>2823</v>
      </c>
      <c r="C1529" s="3" t="s">
        <v>10956</v>
      </c>
      <c r="D1529" s="3" t="s">
        <v>2893</v>
      </c>
      <c r="E1529" s="32" t="str">
        <f>IF(ISNA(VLOOKUP(D1529,[1]finalsorted!$A:$H,$E$5,FALSE))=TRUE,"terminated",(VLOOKUP(D1529,[1]finalsorted!$A:$H,$E$5,FALSE)))</f>
        <v/>
      </c>
    </row>
    <row r="1530" spans="1:5" outlineLevel="3" x14ac:dyDescent="0.25">
      <c r="A1530" s="15" t="s">
        <v>11047</v>
      </c>
      <c r="B1530" s="15" t="s">
        <v>2823</v>
      </c>
      <c r="C1530" s="3" t="s">
        <v>10956</v>
      </c>
      <c r="D1530" s="3" t="s">
        <v>2894</v>
      </c>
      <c r="E1530" s="32" t="str">
        <f>IF(ISNA(VLOOKUP(D1530,[1]finalsorted!$A:$H,$E$5,FALSE))=TRUE,"terminated",(VLOOKUP(D1530,[1]finalsorted!$A:$H,$E$5,FALSE)))</f>
        <v/>
      </c>
    </row>
    <row r="1531" spans="1:5" outlineLevel="3" x14ac:dyDescent="0.25">
      <c r="A1531" s="15" t="s">
        <v>11047</v>
      </c>
      <c r="B1531" s="15" t="s">
        <v>2823</v>
      </c>
      <c r="C1531" s="3" t="s">
        <v>10956</v>
      </c>
      <c r="D1531" s="3" t="s">
        <v>2895</v>
      </c>
      <c r="E1531" s="32" t="str">
        <f>IF(ISNA(VLOOKUP(D1531,[1]finalsorted!$A:$H,$E$5,FALSE))=TRUE,"terminated",(VLOOKUP(D1531,[1]finalsorted!$A:$H,$E$5,FALSE)))</f>
        <v/>
      </c>
    </row>
    <row r="1532" spans="1:5" outlineLevel="3" x14ac:dyDescent="0.25">
      <c r="A1532" s="15" t="s">
        <v>11047</v>
      </c>
      <c r="B1532" s="15" t="s">
        <v>2823</v>
      </c>
      <c r="C1532" s="3" t="s">
        <v>10956</v>
      </c>
      <c r="D1532" s="3" t="s">
        <v>2896</v>
      </c>
      <c r="E1532" s="32" t="str">
        <f>IF(ISNA(VLOOKUP(D1532,[1]finalsorted!$A:$H,$E$5,FALSE))=TRUE,"terminated",(VLOOKUP(D1532,[1]finalsorted!$A:$H,$E$5,FALSE)))</f>
        <v/>
      </c>
    </row>
    <row r="1533" spans="1:5" outlineLevel="3" x14ac:dyDescent="0.25">
      <c r="A1533" s="15" t="s">
        <v>11047</v>
      </c>
      <c r="B1533" s="15" t="s">
        <v>2823</v>
      </c>
      <c r="C1533" s="3" t="s">
        <v>10956</v>
      </c>
      <c r="D1533" s="3" t="s">
        <v>2897</v>
      </c>
      <c r="E1533" s="32" t="str">
        <f>IF(ISNA(VLOOKUP(D1533,[1]finalsorted!$A:$H,$E$5,FALSE))=TRUE,"terminated",(VLOOKUP(D1533,[1]finalsorted!$A:$H,$E$5,FALSE)))</f>
        <v/>
      </c>
    </row>
    <row r="1534" spans="1:5" outlineLevel="3" x14ac:dyDescent="0.25">
      <c r="A1534" s="15" t="s">
        <v>11047</v>
      </c>
      <c r="B1534" s="15" t="s">
        <v>2823</v>
      </c>
      <c r="C1534" s="3" t="s">
        <v>10956</v>
      </c>
      <c r="D1534" s="3" t="s">
        <v>2898</v>
      </c>
      <c r="E1534" s="32" t="str">
        <f>IF(ISNA(VLOOKUP(D1534,[1]finalsorted!$A:$H,$E$5,FALSE))=TRUE,"terminated",(VLOOKUP(D1534,[1]finalsorted!$A:$H,$E$5,FALSE)))</f>
        <v/>
      </c>
    </row>
    <row r="1535" spans="1:5" outlineLevel="3" x14ac:dyDescent="0.25">
      <c r="A1535" s="15" t="s">
        <v>11047</v>
      </c>
      <c r="B1535" s="15" t="s">
        <v>2823</v>
      </c>
      <c r="C1535" s="3" t="s">
        <v>10956</v>
      </c>
      <c r="D1535" s="3" t="s">
        <v>2899</v>
      </c>
      <c r="E1535" s="32" t="str">
        <f>IF(ISNA(VLOOKUP(D1535,[1]finalsorted!$A:$H,$E$5,FALSE))=TRUE,"terminated",(VLOOKUP(D1535,[1]finalsorted!$A:$H,$E$5,FALSE)))</f>
        <v/>
      </c>
    </row>
    <row r="1536" spans="1:5" outlineLevel="3" x14ac:dyDescent="0.25">
      <c r="A1536" s="15" t="s">
        <v>11047</v>
      </c>
      <c r="B1536" s="15" t="s">
        <v>2823</v>
      </c>
      <c r="C1536" s="3" t="s">
        <v>10956</v>
      </c>
      <c r="D1536" s="3" t="s">
        <v>2900</v>
      </c>
      <c r="E1536" s="32" t="str">
        <f>IF(ISNA(VLOOKUP(D1536,[1]finalsorted!$A:$H,$E$5,FALSE))=TRUE,"terminated",(VLOOKUP(D1536,[1]finalsorted!$A:$H,$E$5,FALSE)))</f>
        <v/>
      </c>
    </row>
    <row r="1537" spans="1:5" outlineLevel="3" x14ac:dyDescent="0.25">
      <c r="A1537" s="15" t="s">
        <v>11047</v>
      </c>
      <c r="B1537" s="15" t="s">
        <v>2823</v>
      </c>
      <c r="C1537" s="3" t="s">
        <v>10956</v>
      </c>
      <c r="D1537" s="3" t="s">
        <v>2901</v>
      </c>
      <c r="E1537" s="32" t="str">
        <f>IF(ISNA(VLOOKUP(D1537,[1]finalsorted!$A:$H,$E$5,FALSE))=TRUE,"terminated",(VLOOKUP(D1537,[1]finalsorted!$A:$H,$E$5,FALSE)))</f>
        <v/>
      </c>
    </row>
    <row r="1538" spans="1:5" outlineLevel="3" x14ac:dyDescent="0.25">
      <c r="A1538" s="15" t="s">
        <v>11047</v>
      </c>
      <c r="B1538" s="15" t="s">
        <v>2823</v>
      </c>
      <c r="C1538" s="3" t="s">
        <v>10956</v>
      </c>
      <c r="D1538" s="3" t="s">
        <v>2902</v>
      </c>
      <c r="E1538" s="32" t="str">
        <f>IF(ISNA(VLOOKUP(D1538,[1]finalsorted!$A:$H,$E$5,FALSE))=TRUE,"terminated",(VLOOKUP(D1538,[1]finalsorted!$A:$H,$E$5,FALSE)))</f>
        <v/>
      </c>
    </row>
    <row r="1539" spans="1:5" outlineLevel="3" x14ac:dyDescent="0.25">
      <c r="A1539" s="15" t="s">
        <v>11047</v>
      </c>
      <c r="B1539" s="15" t="s">
        <v>2823</v>
      </c>
      <c r="C1539" s="3" t="s">
        <v>10956</v>
      </c>
      <c r="D1539" s="3" t="s">
        <v>2903</v>
      </c>
      <c r="E1539" s="32" t="str">
        <f>IF(ISNA(VLOOKUP(D1539,[1]finalsorted!$A:$H,$E$5,FALSE))=TRUE,"terminated",(VLOOKUP(D1539,[1]finalsorted!$A:$H,$E$5,FALSE)))</f>
        <v/>
      </c>
    </row>
    <row r="1540" spans="1:5" outlineLevel="3" x14ac:dyDescent="0.25">
      <c r="A1540" s="15" t="s">
        <v>11047</v>
      </c>
      <c r="B1540" s="15" t="s">
        <v>2823</v>
      </c>
      <c r="C1540" s="3" t="s">
        <v>10956</v>
      </c>
      <c r="D1540" s="3" t="s">
        <v>2904</v>
      </c>
      <c r="E1540" s="32" t="str">
        <f>IF(ISNA(VLOOKUP(D1540,[1]finalsorted!$A:$H,$E$5,FALSE))=TRUE,"terminated",(VLOOKUP(D1540,[1]finalsorted!$A:$H,$E$5,FALSE)))</f>
        <v/>
      </c>
    </row>
    <row r="1541" spans="1:5" outlineLevel="3" x14ac:dyDescent="0.25">
      <c r="A1541" s="15" t="s">
        <v>11047</v>
      </c>
      <c r="B1541" s="15" t="s">
        <v>2823</v>
      </c>
      <c r="C1541" s="3" t="s">
        <v>10956</v>
      </c>
      <c r="D1541" s="3" t="s">
        <v>2905</v>
      </c>
      <c r="E1541" s="32" t="str">
        <f>IF(ISNA(VLOOKUP(D1541,[1]finalsorted!$A:$H,$E$5,FALSE))=TRUE,"terminated",(VLOOKUP(D1541,[1]finalsorted!$A:$H,$E$5,FALSE)))</f>
        <v/>
      </c>
    </row>
    <row r="1542" spans="1:5" outlineLevel="3" x14ac:dyDescent="0.25">
      <c r="A1542" s="15" t="s">
        <v>11047</v>
      </c>
      <c r="B1542" s="15" t="s">
        <v>2823</v>
      </c>
      <c r="C1542" s="3" t="s">
        <v>10956</v>
      </c>
      <c r="D1542" s="3" t="s">
        <v>2906</v>
      </c>
      <c r="E1542" s="32" t="str">
        <f>IF(ISNA(VLOOKUP(D1542,[1]finalsorted!$A:$H,$E$5,FALSE))=TRUE,"terminated",(VLOOKUP(D1542,[1]finalsorted!$A:$H,$E$5,FALSE)))</f>
        <v/>
      </c>
    </row>
    <row r="1543" spans="1:5" outlineLevel="3" x14ac:dyDescent="0.25">
      <c r="A1543" s="15" t="s">
        <v>11047</v>
      </c>
      <c r="B1543" s="15" t="s">
        <v>2823</v>
      </c>
      <c r="C1543" s="3" t="s">
        <v>10956</v>
      </c>
      <c r="D1543" s="3" t="s">
        <v>2907</v>
      </c>
      <c r="E1543" s="32" t="str">
        <f>IF(ISNA(VLOOKUP(D1543,[1]finalsorted!$A:$H,$E$5,FALSE))=TRUE,"terminated",(VLOOKUP(D1543,[1]finalsorted!$A:$H,$E$5,FALSE)))</f>
        <v/>
      </c>
    </row>
    <row r="1544" spans="1:5" outlineLevel="3" x14ac:dyDescent="0.25">
      <c r="A1544" s="15" t="s">
        <v>11047</v>
      </c>
      <c r="B1544" s="15" t="s">
        <v>2823</v>
      </c>
      <c r="C1544" s="3" t="s">
        <v>10956</v>
      </c>
      <c r="D1544" s="3" t="s">
        <v>2908</v>
      </c>
      <c r="E1544" s="32" t="str">
        <f>IF(ISNA(VLOOKUP(D1544,[1]finalsorted!$A:$H,$E$5,FALSE))=TRUE,"terminated",(VLOOKUP(D1544,[1]finalsorted!$A:$H,$E$5,FALSE)))</f>
        <v/>
      </c>
    </row>
    <row r="1545" spans="1:5" outlineLevel="3" x14ac:dyDescent="0.25">
      <c r="A1545" s="15" t="s">
        <v>11047</v>
      </c>
      <c r="B1545" s="15" t="s">
        <v>2823</v>
      </c>
      <c r="C1545" s="3" t="s">
        <v>10956</v>
      </c>
      <c r="D1545" s="3" t="s">
        <v>2909</v>
      </c>
      <c r="E1545" s="32" t="str">
        <f>IF(ISNA(VLOOKUP(D1545,[1]finalsorted!$A:$H,$E$5,FALSE))=TRUE,"terminated",(VLOOKUP(D1545,[1]finalsorted!$A:$H,$E$5,FALSE)))</f>
        <v/>
      </c>
    </row>
    <row r="1546" spans="1:5" outlineLevel="3" x14ac:dyDescent="0.25">
      <c r="A1546" s="15" t="s">
        <v>11047</v>
      </c>
      <c r="B1546" s="15" t="s">
        <v>2823</v>
      </c>
      <c r="C1546" s="3" t="s">
        <v>10956</v>
      </c>
      <c r="D1546" s="3" t="s">
        <v>2910</v>
      </c>
      <c r="E1546" s="32" t="str">
        <f>IF(ISNA(VLOOKUP(D1546,[1]finalsorted!$A:$H,$E$5,FALSE))=TRUE,"terminated",(VLOOKUP(D1546,[1]finalsorted!$A:$H,$E$5,FALSE)))</f>
        <v/>
      </c>
    </row>
    <row r="1547" spans="1:5" outlineLevel="3" x14ac:dyDescent="0.25">
      <c r="A1547" s="15" t="s">
        <v>11047</v>
      </c>
      <c r="B1547" s="15" t="s">
        <v>2823</v>
      </c>
      <c r="C1547" s="3" t="s">
        <v>10956</v>
      </c>
      <c r="D1547" s="3" t="s">
        <v>2911</v>
      </c>
      <c r="E1547" s="32" t="str">
        <f>IF(ISNA(VLOOKUP(D1547,[1]finalsorted!$A:$H,$E$5,FALSE))=TRUE,"terminated",(VLOOKUP(D1547,[1]finalsorted!$A:$H,$E$5,FALSE)))</f>
        <v/>
      </c>
    </row>
    <row r="1548" spans="1:5" outlineLevel="3" x14ac:dyDescent="0.25">
      <c r="A1548" s="15" t="s">
        <v>11047</v>
      </c>
      <c r="B1548" s="15" t="s">
        <v>2823</v>
      </c>
      <c r="C1548" s="3" t="s">
        <v>10956</v>
      </c>
      <c r="D1548" s="3" t="s">
        <v>2912</v>
      </c>
      <c r="E1548" s="32" t="str">
        <f>IF(ISNA(VLOOKUP(D1548,[1]finalsorted!$A:$H,$E$5,FALSE))=TRUE,"terminated",(VLOOKUP(D1548,[1]finalsorted!$A:$H,$E$5,FALSE)))</f>
        <v/>
      </c>
    </row>
    <row r="1549" spans="1:5" outlineLevel="3" x14ac:dyDescent="0.25">
      <c r="A1549" s="15" t="s">
        <v>11047</v>
      </c>
      <c r="B1549" s="15" t="s">
        <v>2823</v>
      </c>
      <c r="C1549" s="3" t="s">
        <v>10956</v>
      </c>
      <c r="D1549" s="3" t="s">
        <v>2913</v>
      </c>
      <c r="E1549" s="32" t="str">
        <f>IF(ISNA(VLOOKUP(D1549,[1]finalsorted!$A:$H,$E$5,FALSE))=TRUE,"terminated",(VLOOKUP(D1549,[1]finalsorted!$A:$H,$E$5,FALSE)))</f>
        <v/>
      </c>
    </row>
    <row r="1550" spans="1:5" outlineLevel="3" x14ac:dyDescent="0.25">
      <c r="A1550" s="15" t="s">
        <v>11047</v>
      </c>
      <c r="B1550" s="15" t="s">
        <v>2823</v>
      </c>
      <c r="C1550" s="3" t="s">
        <v>10956</v>
      </c>
      <c r="D1550" s="3" t="s">
        <v>2914</v>
      </c>
      <c r="E1550" s="32" t="str">
        <f>IF(ISNA(VLOOKUP(D1550,[1]finalsorted!$A:$H,$E$5,FALSE))=TRUE,"terminated",(VLOOKUP(D1550,[1]finalsorted!$A:$H,$E$5,FALSE)))</f>
        <v/>
      </c>
    </row>
    <row r="1551" spans="1:5" outlineLevel="3" x14ac:dyDescent="0.25">
      <c r="A1551" s="15" t="s">
        <v>11047</v>
      </c>
      <c r="B1551" s="15" t="s">
        <v>2823</v>
      </c>
      <c r="C1551" s="3" t="s">
        <v>10956</v>
      </c>
      <c r="D1551" s="3" t="s">
        <v>2915</v>
      </c>
      <c r="E1551" s="32" t="str">
        <f>IF(ISNA(VLOOKUP(D1551,[1]finalsorted!$A:$H,$E$5,FALSE))=TRUE,"terminated",(VLOOKUP(D1551,[1]finalsorted!$A:$H,$E$5,FALSE)))</f>
        <v/>
      </c>
    </row>
    <row r="1552" spans="1:5" outlineLevel="3" x14ac:dyDescent="0.25">
      <c r="A1552" s="15" t="s">
        <v>11047</v>
      </c>
      <c r="B1552" s="15" t="s">
        <v>2823</v>
      </c>
      <c r="C1552" s="3" t="s">
        <v>10956</v>
      </c>
      <c r="D1552" s="3" t="s">
        <v>2916</v>
      </c>
      <c r="E1552" s="32" t="str">
        <f>IF(ISNA(VLOOKUP(D1552,[1]finalsorted!$A:$H,$E$5,FALSE))=TRUE,"terminated",(VLOOKUP(D1552,[1]finalsorted!$A:$H,$E$5,FALSE)))</f>
        <v/>
      </c>
    </row>
    <row r="1553" spans="1:5" outlineLevel="3" x14ac:dyDescent="0.25">
      <c r="A1553" s="15" t="s">
        <v>11047</v>
      </c>
      <c r="B1553" s="15" t="s">
        <v>2823</v>
      </c>
      <c r="C1553" s="3" t="s">
        <v>10956</v>
      </c>
      <c r="D1553" s="3" t="s">
        <v>2917</v>
      </c>
      <c r="E1553" s="32">
        <f>IF(ISNA(VLOOKUP(D1553,[1]finalsorted!$A:$H,$E$5,FALSE))=TRUE,"terminated",(VLOOKUP(D1553,[1]finalsorted!$A:$H,$E$5,FALSE)))</f>
        <v>1365908.66</v>
      </c>
    </row>
    <row r="1554" spans="1:5" outlineLevel="3" x14ac:dyDescent="0.25">
      <c r="A1554" s="15" t="s">
        <v>11047</v>
      </c>
      <c r="B1554" s="15" t="s">
        <v>2823</v>
      </c>
      <c r="C1554" s="3" t="s">
        <v>10956</v>
      </c>
      <c r="D1554" s="3" t="s">
        <v>2918</v>
      </c>
      <c r="E1554" s="32" t="str">
        <f>IF(ISNA(VLOOKUP(D1554,[1]finalsorted!$A:$H,$E$5,FALSE))=TRUE,"terminated",(VLOOKUP(D1554,[1]finalsorted!$A:$H,$E$5,FALSE)))</f>
        <v/>
      </c>
    </row>
    <row r="1555" spans="1:5" outlineLevel="3" x14ac:dyDescent="0.25">
      <c r="A1555" s="15" t="s">
        <v>11047</v>
      </c>
      <c r="B1555" s="15" t="s">
        <v>2823</v>
      </c>
      <c r="C1555" s="3" t="s">
        <v>10956</v>
      </c>
      <c r="D1555" s="3" t="s">
        <v>2919</v>
      </c>
      <c r="E1555" s="32" t="str">
        <f>IF(ISNA(VLOOKUP(D1555,[1]finalsorted!$A:$H,$E$5,FALSE))=TRUE,"terminated",(VLOOKUP(D1555,[1]finalsorted!$A:$H,$E$5,FALSE)))</f>
        <v/>
      </c>
    </row>
    <row r="1556" spans="1:5" outlineLevel="3" x14ac:dyDescent="0.25">
      <c r="A1556" s="15" t="s">
        <v>11047</v>
      </c>
      <c r="B1556" s="15" t="s">
        <v>2823</v>
      </c>
      <c r="C1556" s="3" t="s">
        <v>10956</v>
      </c>
      <c r="D1556" s="3" t="s">
        <v>2920</v>
      </c>
      <c r="E1556" s="32" t="str">
        <f>IF(ISNA(VLOOKUP(D1556,[1]finalsorted!$A:$H,$E$5,FALSE))=TRUE,"terminated",(VLOOKUP(D1556,[1]finalsorted!$A:$H,$E$5,FALSE)))</f>
        <v/>
      </c>
    </row>
    <row r="1557" spans="1:5" outlineLevel="3" x14ac:dyDescent="0.25">
      <c r="A1557" s="15" t="s">
        <v>11047</v>
      </c>
      <c r="B1557" s="15" t="s">
        <v>2823</v>
      </c>
      <c r="C1557" s="3" t="s">
        <v>10956</v>
      </c>
      <c r="D1557" s="3" t="s">
        <v>2921</v>
      </c>
      <c r="E1557" s="32" t="str">
        <f>IF(ISNA(VLOOKUP(D1557,[1]finalsorted!$A:$H,$E$5,FALSE))=TRUE,"terminated",(VLOOKUP(D1557,[1]finalsorted!$A:$H,$E$5,FALSE)))</f>
        <v/>
      </c>
    </row>
    <row r="1558" spans="1:5" outlineLevel="3" x14ac:dyDescent="0.25">
      <c r="A1558" s="15" t="s">
        <v>11047</v>
      </c>
      <c r="B1558" s="15" t="s">
        <v>2823</v>
      </c>
      <c r="C1558" s="3" t="s">
        <v>10956</v>
      </c>
      <c r="D1558" s="3" t="s">
        <v>2922</v>
      </c>
      <c r="E1558" s="32" t="str">
        <f>IF(ISNA(VLOOKUP(D1558,[1]finalsorted!$A:$H,$E$5,FALSE))=TRUE,"terminated",(VLOOKUP(D1558,[1]finalsorted!$A:$H,$E$5,FALSE)))</f>
        <v/>
      </c>
    </row>
    <row r="1559" spans="1:5" outlineLevel="3" x14ac:dyDescent="0.25">
      <c r="A1559" s="15" t="s">
        <v>11047</v>
      </c>
      <c r="B1559" s="15" t="s">
        <v>2823</v>
      </c>
      <c r="C1559" s="3" t="s">
        <v>10956</v>
      </c>
      <c r="D1559" s="3" t="s">
        <v>2923</v>
      </c>
      <c r="E1559" s="32" t="str">
        <f>IF(ISNA(VLOOKUP(D1559,[1]finalsorted!$A:$H,$E$5,FALSE))=TRUE,"terminated",(VLOOKUP(D1559,[1]finalsorted!$A:$H,$E$5,FALSE)))</f>
        <v/>
      </c>
    </row>
    <row r="1560" spans="1:5" outlineLevel="3" x14ac:dyDescent="0.25">
      <c r="A1560" s="15" t="s">
        <v>11047</v>
      </c>
      <c r="B1560" s="15" t="s">
        <v>2823</v>
      </c>
      <c r="C1560" s="3" t="s">
        <v>10956</v>
      </c>
      <c r="D1560" s="3" t="s">
        <v>2924</v>
      </c>
      <c r="E1560" s="32" t="str">
        <f>IF(ISNA(VLOOKUP(D1560,[1]finalsorted!$A:$H,$E$5,FALSE))=TRUE,"terminated",(VLOOKUP(D1560,[1]finalsorted!$A:$H,$E$5,FALSE)))</f>
        <v/>
      </c>
    </row>
    <row r="1561" spans="1:5" outlineLevel="3" x14ac:dyDescent="0.25">
      <c r="A1561" s="15" t="s">
        <v>11047</v>
      </c>
      <c r="B1561" s="15" t="s">
        <v>2823</v>
      </c>
      <c r="C1561" s="3" t="s">
        <v>10956</v>
      </c>
      <c r="D1561" s="3" t="s">
        <v>2925</v>
      </c>
      <c r="E1561" s="32" t="str">
        <f>IF(ISNA(VLOOKUP(D1561,[1]finalsorted!$A:$H,$E$5,FALSE))=TRUE,"terminated",(VLOOKUP(D1561,[1]finalsorted!$A:$H,$E$5,FALSE)))</f>
        <v/>
      </c>
    </row>
    <row r="1562" spans="1:5" outlineLevel="3" x14ac:dyDescent="0.25">
      <c r="A1562" s="15" t="s">
        <v>11047</v>
      </c>
      <c r="B1562" s="15" t="s">
        <v>2823</v>
      </c>
      <c r="C1562" s="3" t="s">
        <v>10956</v>
      </c>
      <c r="D1562" s="3" t="s">
        <v>2926</v>
      </c>
      <c r="E1562" s="32" t="str">
        <f>IF(ISNA(VLOOKUP(D1562,[1]finalsorted!$A:$H,$E$5,FALSE))=TRUE,"terminated",(VLOOKUP(D1562,[1]finalsorted!$A:$H,$E$5,FALSE)))</f>
        <v/>
      </c>
    </row>
    <row r="1563" spans="1:5" outlineLevel="3" x14ac:dyDescent="0.25">
      <c r="A1563" s="15" t="s">
        <v>11047</v>
      </c>
      <c r="B1563" s="15" t="s">
        <v>2823</v>
      </c>
      <c r="C1563" s="3" t="s">
        <v>10956</v>
      </c>
      <c r="D1563" s="3" t="s">
        <v>2927</v>
      </c>
      <c r="E1563" s="32" t="str">
        <f>IF(ISNA(VLOOKUP(D1563,[1]finalsorted!$A:$H,$E$5,FALSE))=TRUE,"terminated",(VLOOKUP(D1563,[1]finalsorted!$A:$H,$E$5,FALSE)))</f>
        <v/>
      </c>
    </row>
    <row r="1564" spans="1:5" outlineLevel="3" x14ac:dyDescent="0.25">
      <c r="A1564" s="15" t="s">
        <v>11047</v>
      </c>
      <c r="B1564" s="15" t="s">
        <v>2823</v>
      </c>
      <c r="C1564" s="3" t="s">
        <v>10956</v>
      </c>
      <c r="D1564" s="3" t="s">
        <v>2928</v>
      </c>
      <c r="E1564" s="32" t="str">
        <f>IF(ISNA(VLOOKUP(D1564,[1]finalsorted!$A:$H,$E$5,FALSE))=TRUE,"terminated",(VLOOKUP(D1564,[1]finalsorted!$A:$H,$E$5,FALSE)))</f>
        <v/>
      </c>
    </row>
    <row r="1565" spans="1:5" outlineLevel="3" x14ac:dyDescent="0.25">
      <c r="A1565" s="15" t="s">
        <v>11047</v>
      </c>
      <c r="B1565" s="15" t="s">
        <v>2823</v>
      </c>
      <c r="C1565" s="3" t="s">
        <v>10956</v>
      </c>
      <c r="D1565" s="3" t="s">
        <v>2929</v>
      </c>
      <c r="E1565" s="32" t="str">
        <f>IF(ISNA(VLOOKUP(D1565,[1]finalsorted!$A:$H,$E$5,FALSE))=TRUE,"terminated",(VLOOKUP(D1565,[1]finalsorted!$A:$H,$E$5,FALSE)))</f>
        <v/>
      </c>
    </row>
    <row r="1566" spans="1:5" outlineLevel="3" x14ac:dyDescent="0.25">
      <c r="A1566" s="15" t="s">
        <v>11047</v>
      </c>
      <c r="B1566" s="15" t="s">
        <v>2823</v>
      </c>
      <c r="C1566" s="3" t="s">
        <v>10956</v>
      </c>
      <c r="D1566" s="3" t="s">
        <v>2930</v>
      </c>
      <c r="E1566" s="32" t="str">
        <f>IF(ISNA(VLOOKUP(D1566,[1]finalsorted!$A:$H,$E$5,FALSE))=TRUE,"terminated",(VLOOKUP(D1566,[1]finalsorted!$A:$H,$E$5,FALSE)))</f>
        <v/>
      </c>
    </row>
    <row r="1567" spans="1:5" outlineLevel="3" x14ac:dyDescent="0.25">
      <c r="A1567" s="15" t="s">
        <v>11047</v>
      </c>
      <c r="B1567" s="15" t="s">
        <v>2823</v>
      </c>
      <c r="C1567" s="3" t="s">
        <v>10956</v>
      </c>
      <c r="D1567" s="3" t="s">
        <v>2931</v>
      </c>
      <c r="E1567" s="32" t="str">
        <f>IF(ISNA(VLOOKUP(D1567,[1]finalsorted!$A:$H,$E$5,FALSE))=TRUE,"terminated",(VLOOKUP(D1567,[1]finalsorted!$A:$H,$E$5,FALSE)))</f>
        <v/>
      </c>
    </row>
    <row r="1568" spans="1:5" outlineLevel="3" x14ac:dyDescent="0.25">
      <c r="A1568" s="15" t="s">
        <v>11047</v>
      </c>
      <c r="B1568" s="15" t="s">
        <v>2823</v>
      </c>
      <c r="C1568" s="3" t="s">
        <v>10956</v>
      </c>
      <c r="D1568" s="3" t="s">
        <v>2932</v>
      </c>
      <c r="E1568" s="32" t="str">
        <f>IF(ISNA(VLOOKUP(D1568,[1]finalsorted!$A:$H,$E$5,FALSE))=TRUE,"terminated",(VLOOKUP(D1568,[1]finalsorted!$A:$H,$E$5,FALSE)))</f>
        <v/>
      </c>
    </row>
    <row r="1569" spans="1:5" outlineLevel="3" x14ac:dyDescent="0.25">
      <c r="A1569" s="15" t="s">
        <v>11047</v>
      </c>
      <c r="B1569" s="15" t="s">
        <v>2823</v>
      </c>
      <c r="C1569" s="3" t="s">
        <v>10956</v>
      </c>
      <c r="D1569" s="3" t="s">
        <v>2933</v>
      </c>
      <c r="E1569" s="32" t="str">
        <f>IF(ISNA(VLOOKUP(D1569,[1]finalsorted!$A:$H,$E$5,FALSE))=TRUE,"terminated",(VLOOKUP(D1569,[1]finalsorted!$A:$H,$E$5,FALSE)))</f>
        <v/>
      </c>
    </row>
    <row r="1570" spans="1:5" outlineLevel="3" x14ac:dyDescent="0.25">
      <c r="A1570" s="15" t="s">
        <v>11047</v>
      </c>
      <c r="B1570" s="15" t="s">
        <v>2823</v>
      </c>
      <c r="C1570" s="3" t="s">
        <v>10956</v>
      </c>
      <c r="D1570" s="3" t="s">
        <v>2934</v>
      </c>
      <c r="E1570" s="32" t="str">
        <f>IF(ISNA(VLOOKUP(D1570,[1]finalsorted!$A:$H,$E$5,FALSE))=TRUE,"terminated",(VLOOKUP(D1570,[1]finalsorted!$A:$H,$E$5,FALSE)))</f>
        <v/>
      </c>
    </row>
    <row r="1571" spans="1:5" outlineLevel="3" x14ac:dyDescent="0.25">
      <c r="A1571" s="15" t="s">
        <v>11047</v>
      </c>
      <c r="B1571" s="15" t="s">
        <v>2823</v>
      </c>
      <c r="C1571" s="3" t="s">
        <v>10956</v>
      </c>
      <c r="D1571" s="3" t="s">
        <v>2935</v>
      </c>
      <c r="E1571" s="32" t="str">
        <f>IF(ISNA(VLOOKUP(D1571,[1]finalsorted!$A:$H,$E$5,FALSE))=TRUE,"terminated",(VLOOKUP(D1571,[1]finalsorted!$A:$H,$E$5,FALSE)))</f>
        <v/>
      </c>
    </row>
    <row r="1572" spans="1:5" outlineLevel="3" x14ac:dyDescent="0.25">
      <c r="A1572" s="15" t="s">
        <v>11047</v>
      </c>
      <c r="B1572" s="15" t="s">
        <v>2823</v>
      </c>
      <c r="C1572" s="3" t="s">
        <v>10956</v>
      </c>
      <c r="D1572" s="3" t="s">
        <v>2936</v>
      </c>
      <c r="E1572" s="32" t="str">
        <f>IF(ISNA(VLOOKUP(D1572,[1]finalsorted!$A:$H,$E$5,FALSE))=TRUE,"terminated",(VLOOKUP(D1572,[1]finalsorted!$A:$H,$E$5,FALSE)))</f>
        <v/>
      </c>
    </row>
    <row r="1573" spans="1:5" outlineLevel="3" x14ac:dyDescent="0.25">
      <c r="A1573" s="15" t="s">
        <v>11047</v>
      </c>
      <c r="B1573" s="15" t="s">
        <v>2823</v>
      </c>
      <c r="C1573" s="3" t="s">
        <v>10956</v>
      </c>
      <c r="D1573" s="3" t="s">
        <v>2937</v>
      </c>
      <c r="E1573" s="32" t="str">
        <f>IF(ISNA(VLOOKUP(D1573,[1]finalsorted!$A:$H,$E$5,FALSE))=TRUE,"terminated",(VLOOKUP(D1573,[1]finalsorted!$A:$H,$E$5,FALSE)))</f>
        <v/>
      </c>
    </row>
    <row r="1574" spans="1:5" outlineLevel="3" x14ac:dyDescent="0.25">
      <c r="A1574" s="15" t="s">
        <v>11047</v>
      </c>
      <c r="B1574" s="15" t="s">
        <v>2823</v>
      </c>
      <c r="C1574" s="3" t="s">
        <v>10956</v>
      </c>
      <c r="D1574" s="3" t="s">
        <v>2938</v>
      </c>
      <c r="E1574" s="32" t="str">
        <f>IF(ISNA(VLOOKUP(D1574,[1]finalsorted!$A:$H,$E$5,FALSE))=TRUE,"terminated",(VLOOKUP(D1574,[1]finalsorted!$A:$H,$E$5,FALSE)))</f>
        <v/>
      </c>
    </row>
    <row r="1575" spans="1:5" outlineLevel="3" x14ac:dyDescent="0.25">
      <c r="A1575" s="15" t="s">
        <v>11047</v>
      </c>
      <c r="B1575" s="15" t="s">
        <v>2823</v>
      </c>
      <c r="C1575" s="3" t="s">
        <v>10956</v>
      </c>
      <c r="D1575" s="3" t="s">
        <v>2939</v>
      </c>
      <c r="E1575" s="32">
        <f>IF(ISNA(VLOOKUP(D1575,[1]finalsorted!$A:$H,$E$5,FALSE))=TRUE,"terminated",(VLOOKUP(D1575,[1]finalsorted!$A:$H,$E$5,FALSE)))</f>
        <v>754988.77</v>
      </c>
    </row>
    <row r="1576" spans="1:5" outlineLevel="3" x14ac:dyDescent="0.25">
      <c r="A1576" s="15" t="s">
        <v>11047</v>
      </c>
      <c r="B1576" s="15" t="s">
        <v>2823</v>
      </c>
      <c r="C1576" s="3" t="s">
        <v>10956</v>
      </c>
      <c r="D1576" s="3" t="s">
        <v>2940</v>
      </c>
      <c r="E1576" s="32" t="str">
        <f>IF(ISNA(VLOOKUP(D1576,[1]finalsorted!$A:$H,$E$5,FALSE))=TRUE,"terminated",(VLOOKUP(D1576,[1]finalsorted!$A:$H,$E$5,FALSE)))</f>
        <v/>
      </c>
    </row>
    <row r="1577" spans="1:5" outlineLevel="3" x14ac:dyDescent="0.25">
      <c r="A1577" s="15" t="s">
        <v>11047</v>
      </c>
      <c r="B1577" s="15" t="s">
        <v>2823</v>
      </c>
      <c r="C1577" s="3" t="s">
        <v>10956</v>
      </c>
      <c r="D1577" s="3" t="s">
        <v>2941</v>
      </c>
      <c r="E1577" s="32">
        <f>IF(ISNA(VLOOKUP(D1577,[1]finalsorted!$A:$H,$E$5,FALSE))=TRUE,"terminated",(VLOOKUP(D1577,[1]finalsorted!$A:$H,$E$5,FALSE)))</f>
        <v>204047.11</v>
      </c>
    </row>
    <row r="1578" spans="1:5" outlineLevel="3" x14ac:dyDescent="0.25">
      <c r="A1578" s="15" t="s">
        <v>11047</v>
      </c>
      <c r="B1578" s="15" t="s">
        <v>2823</v>
      </c>
      <c r="C1578" s="3" t="s">
        <v>10956</v>
      </c>
      <c r="D1578" s="3" t="s">
        <v>2942</v>
      </c>
      <c r="E1578" s="32" t="str">
        <f>IF(ISNA(VLOOKUP(D1578,[1]finalsorted!$A:$H,$E$5,FALSE))=TRUE,"terminated",(VLOOKUP(D1578,[1]finalsorted!$A:$H,$E$5,FALSE)))</f>
        <v>terminated</v>
      </c>
    </row>
    <row r="1579" spans="1:5" outlineLevel="3" x14ac:dyDescent="0.25">
      <c r="A1579" s="15" t="s">
        <v>11047</v>
      </c>
      <c r="B1579" s="15" t="s">
        <v>2823</v>
      </c>
      <c r="C1579" s="3" t="s">
        <v>10956</v>
      </c>
      <c r="D1579" s="3" t="s">
        <v>2943</v>
      </c>
      <c r="E1579" s="32" t="str">
        <f>IF(ISNA(VLOOKUP(D1579,[1]finalsorted!$A:$H,$E$5,FALSE))=TRUE,"terminated",(VLOOKUP(D1579,[1]finalsorted!$A:$H,$E$5,FALSE)))</f>
        <v>terminated</v>
      </c>
    </row>
    <row r="1580" spans="1:5" outlineLevel="3" x14ac:dyDescent="0.25">
      <c r="A1580" s="15" t="s">
        <v>11047</v>
      </c>
      <c r="B1580" s="15" t="s">
        <v>2823</v>
      </c>
      <c r="C1580" s="3" t="s">
        <v>10956</v>
      </c>
      <c r="D1580" s="3" t="s">
        <v>2944</v>
      </c>
      <c r="E1580" s="32" t="str">
        <f>IF(ISNA(VLOOKUP(D1580,[1]finalsorted!$A:$H,$E$5,FALSE))=TRUE,"terminated",(VLOOKUP(D1580,[1]finalsorted!$A:$H,$E$5,FALSE)))</f>
        <v>terminated</v>
      </c>
    </row>
    <row r="1581" spans="1:5" outlineLevel="3" x14ac:dyDescent="0.25">
      <c r="A1581" s="15" t="s">
        <v>11047</v>
      </c>
      <c r="B1581" s="15" t="s">
        <v>2823</v>
      </c>
      <c r="C1581" s="3" t="s">
        <v>10956</v>
      </c>
      <c r="D1581" s="3" t="s">
        <v>2945</v>
      </c>
      <c r="E1581" s="32" t="str">
        <f>IF(ISNA(VLOOKUP(D1581,[1]finalsorted!$A:$H,$E$5,FALSE))=TRUE,"terminated",(VLOOKUP(D1581,[1]finalsorted!$A:$H,$E$5,FALSE)))</f>
        <v>terminated</v>
      </c>
    </row>
    <row r="1582" spans="1:5" outlineLevel="3" x14ac:dyDescent="0.25">
      <c r="A1582" s="15" t="s">
        <v>11047</v>
      </c>
      <c r="B1582" s="15" t="s">
        <v>2823</v>
      </c>
      <c r="C1582" s="3" t="s">
        <v>10956</v>
      </c>
      <c r="D1582" s="3" t="s">
        <v>11090</v>
      </c>
      <c r="E1582" s="32">
        <f>IF(ISNA(VLOOKUP(D1582,[1]finalsorted!$A:$H,$E$5,FALSE))=TRUE,"terminated",(VLOOKUP(D1582,[1]finalsorted!$A:$H,$E$5,FALSE)))</f>
        <v>48308095.880000003</v>
      </c>
    </row>
    <row r="1583" spans="1:5" outlineLevel="2" x14ac:dyDescent="0.25">
      <c r="A1583" s="15"/>
      <c r="B1583" s="15" t="s">
        <v>2823</v>
      </c>
      <c r="C1583" s="3" t="s">
        <v>10956</v>
      </c>
      <c r="D1583" s="3" t="s">
        <v>11223</v>
      </c>
      <c r="E1583" s="32">
        <f>IF(ISNA(VLOOKUP(D1583,[1]finalsorted!$A:$H,$E$5,FALSE))=TRUE,"terminated",(VLOOKUP(D1583,[1]finalsorted!$A:$H,$E$5,FALSE)))</f>
        <v>56428826.850000001</v>
      </c>
    </row>
    <row r="1584" spans="1:5" outlineLevel="3" x14ac:dyDescent="0.25">
      <c r="A1584" s="15" t="s">
        <v>11047</v>
      </c>
      <c r="B1584" s="15" t="s">
        <v>3107</v>
      </c>
      <c r="C1584" s="3" t="s">
        <v>10958</v>
      </c>
      <c r="D1584" s="3" t="s">
        <v>3106</v>
      </c>
      <c r="E1584" s="32" t="str">
        <f>IF(ISNA(VLOOKUP(D1584,[1]finalsorted!$A:$H,$E$5,FALSE))=TRUE,"terminated",(VLOOKUP(D1584,[1]finalsorted!$A:$H,$E$5,FALSE)))</f>
        <v/>
      </c>
    </row>
    <row r="1585" spans="1:5" outlineLevel="3" x14ac:dyDescent="0.25">
      <c r="A1585" s="15" t="s">
        <v>11047</v>
      </c>
      <c r="B1585" s="15" t="s">
        <v>3107</v>
      </c>
      <c r="C1585" s="3" t="s">
        <v>10958</v>
      </c>
      <c r="D1585" s="3" t="s">
        <v>3108</v>
      </c>
      <c r="E1585" s="32" t="str">
        <f>IF(ISNA(VLOOKUP(D1585,[1]finalsorted!$A:$H,$E$5,FALSE))=TRUE,"terminated",(VLOOKUP(D1585,[1]finalsorted!$A:$H,$E$5,FALSE)))</f>
        <v/>
      </c>
    </row>
    <row r="1586" spans="1:5" outlineLevel="3" x14ac:dyDescent="0.25">
      <c r="A1586" s="15" t="s">
        <v>11047</v>
      </c>
      <c r="B1586" s="15" t="s">
        <v>3107</v>
      </c>
      <c r="C1586" s="3" t="s">
        <v>10958</v>
      </c>
      <c r="D1586" s="3" t="s">
        <v>3109</v>
      </c>
      <c r="E1586" s="32">
        <f>IF(ISNA(VLOOKUP(D1586,[1]finalsorted!$A:$H,$E$5,FALSE))=TRUE,"terminated",(VLOOKUP(D1586,[1]finalsorted!$A:$H,$E$5,FALSE)))</f>
        <v>174439.11</v>
      </c>
    </row>
    <row r="1587" spans="1:5" outlineLevel="3" x14ac:dyDescent="0.25">
      <c r="A1587" s="15" t="s">
        <v>11047</v>
      </c>
      <c r="B1587" s="15" t="s">
        <v>3107</v>
      </c>
      <c r="C1587" s="3" t="s">
        <v>10958</v>
      </c>
      <c r="D1587" s="3" t="s">
        <v>3110</v>
      </c>
      <c r="E1587" s="32">
        <f>IF(ISNA(VLOOKUP(D1587,[1]finalsorted!$A:$H,$E$5,FALSE))=TRUE,"terminated",(VLOOKUP(D1587,[1]finalsorted!$A:$H,$E$5,FALSE)))</f>
        <v>165091.57999999999</v>
      </c>
    </row>
    <row r="1588" spans="1:5" outlineLevel="3" x14ac:dyDescent="0.25">
      <c r="A1588" s="15" t="s">
        <v>11047</v>
      </c>
      <c r="B1588" s="15" t="s">
        <v>3107</v>
      </c>
      <c r="C1588" s="3" t="s">
        <v>10958</v>
      </c>
      <c r="D1588" s="3" t="s">
        <v>3111</v>
      </c>
      <c r="E1588" s="32" t="str">
        <f>IF(ISNA(VLOOKUP(D1588,[1]finalsorted!$A:$H,$E$5,FALSE))=TRUE,"terminated",(VLOOKUP(D1588,[1]finalsorted!$A:$H,$E$5,FALSE)))</f>
        <v/>
      </c>
    </row>
    <row r="1589" spans="1:5" outlineLevel="3" x14ac:dyDescent="0.25">
      <c r="A1589" s="15" t="s">
        <v>11047</v>
      </c>
      <c r="B1589" s="15" t="s">
        <v>3107</v>
      </c>
      <c r="C1589" s="3" t="s">
        <v>10958</v>
      </c>
      <c r="D1589" s="3" t="s">
        <v>3112</v>
      </c>
      <c r="E1589" s="32" t="str">
        <f>IF(ISNA(VLOOKUP(D1589,[1]finalsorted!$A:$H,$E$5,FALSE))=TRUE,"terminated",(VLOOKUP(D1589,[1]finalsorted!$A:$H,$E$5,FALSE)))</f>
        <v/>
      </c>
    </row>
    <row r="1590" spans="1:5" outlineLevel="3" x14ac:dyDescent="0.25">
      <c r="A1590" s="15" t="s">
        <v>11047</v>
      </c>
      <c r="B1590" s="15" t="s">
        <v>3107</v>
      </c>
      <c r="C1590" s="3" t="s">
        <v>10958</v>
      </c>
      <c r="D1590" s="3" t="s">
        <v>3113</v>
      </c>
      <c r="E1590" s="32" t="str">
        <f>IF(ISNA(VLOOKUP(D1590,[1]finalsorted!$A:$H,$E$5,FALSE))=TRUE,"terminated",(VLOOKUP(D1590,[1]finalsorted!$A:$H,$E$5,FALSE)))</f>
        <v/>
      </c>
    </row>
    <row r="1591" spans="1:5" outlineLevel="3" x14ac:dyDescent="0.25">
      <c r="A1591" s="15" t="s">
        <v>11047</v>
      </c>
      <c r="B1591" s="15" t="s">
        <v>3107</v>
      </c>
      <c r="C1591" s="3" t="s">
        <v>10958</v>
      </c>
      <c r="D1591" s="3" t="s">
        <v>3114</v>
      </c>
      <c r="E1591" s="32" t="str">
        <f>IF(ISNA(VLOOKUP(D1591,[1]finalsorted!$A:$H,$E$5,FALSE))=TRUE,"terminated",(VLOOKUP(D1591,[1]finalsorted!$A:$H,$E$5,FALSE)))</f>
        <v/>
      </c>
    </row>
    <row r="1592" spans="1:5" outlineLevel="3" x14ac:dyDescent="0.25">
      <c r="A1592" s="15" t="s">
        <v>11047</v>
      </c>
      <c r="B1592" s="15" t="s">
        <v>3107</v>
      </c>
      <c r="C1592" s="3" t="s">
        <v>10958</v>
      </c>
      <c r="D1592" s="3" t="s">
        <v>3115</v>
      </c>
      <c r="E1592" s="32" t="str">
        <f>IF(ISNA(VLOOKUP(D1592,[1]finalsorted!$A:$H,$E$5,FALSE))=TRUE,"terminated",(VLOOKUP(D1592,[1]finalsorted!$A:$H,$E$5,FALSE)))</f>
        <v/>
      </c>
    </row>
    <row r="1593" spans="1:5" outlineLevel="3" x14ac:dyDescent="0.25">
      <c r="A1593" s="15" t="s">
        <v>11047</v>
      </c>
      <c r="B1593" s="15" t="s">
        <v>3107</v>
      </c>
      <c r="C1593" s="3" t="s">
        <v>10958</v>
      </c>
      <c r="D1593" s="3" t="s">
        <v>3116</v>
      </c>
      <c r="E1593" s="32" t="str">
        <f>IF(ISNA(VLOOKUP(D1593,[1]finalsorted!$A:$H,$E$5,FALSE))=TRUE,"terminated",(VLOOKUP(D1593,[1]finalsorted!$A:$H,$E$5,FALSE)))</f>
        <v/>
      </c>
    </row>
    <row r="1594" spans="1:5" outlineLevel="3" x14ac:dyDescent="0.25">
      <c r="A1594" s="15" t="s">
        <v>11047</v>
      </c>
      <c r="B1594" s="15" t="s">
        <v>3107</v>
      </c>
      <c r="C1594" s="3" t="s">
        <v>10958</v>
      </c>
      <c r="D1594" s="3" t="s">
        <v>3117</v>
      </c>
      <c r="E1594" s="32" t="str">
        <f>IF(ISNA(VLOOKUP(D1594,[1]finalsorted!$A:$H,$E$5,FALSE))=TRUE,"terminated",(VLOOKUP(D1594,[1]finalsorted!$A:$H,$E$5,FALSE)))</f>
        <v/>
      </c>
    </row>
    <row r="1595" spans="1:5" outlineLevel="3" x14ac:dyDescent="0.25">
      <c r="A1595" s="15" t="s">
        <v>11047</v>
      </c>
      <c r="B1595" s="15" t="s">
        <v>3107</v>
      </c>
      <c r="C1595" s="3" t="s">
        <v>10958</v>
      </c>
      <c r="D1595" s="3" t="s">
        <v>3118</v>
      </c>
      <c r="E1595" s="32" t="str">
        <f>IF(ISNA(VLOOKUP(D1595,[1]finalsorted!$A:$H,$E$5,FALSE))=TRUE,"terminated",(VLOOKUP(D1595,[1]finalsorted!$A:$H,$E$5,FALSE)))</f>
        <v/>
      </c>
    </row>
    <row r="1596" spans="1:5" outlineLevel="3" x14ac:dyDescent="0.25">
      <c r="A1596" s="15" t="s">
        <v>11047</v>
      </c>
      <c r="B1596" s="15" t="s">
        <v>3107</v>
      </c>
      <c r="C1596" s="3" t="s">
        <v>10958</v>
      </c>
      <c r="D1596" s="3" t="s">
        <v>3119</v>
      </c>
      <c r="E1596" s="32" t="str">
        <f>IF(ISNA(VLOOKUP(D1596,[1]finalsorted!$A:$H,$E$5,FALSE))=TRUE,"terminated",(VLOOKUP(D1596,[1]finalsorted!$A:$H,$E$5,FALSE)))</f>
        <v/>
      </c>
    </row>
    <row r="1597" spans="1:5" outlineLevel="3" x14ac:dyDescent="0.25">
      <c r="A1597" s="15" t="s">
        <v>11047</v>
      </c>
      <c r="B1597" s="15" t="s">
        <v>3107</v>
      </c>
      <c r="C1597" s="3" t="s">
        <v>10958</v>
      </c>
      <c r="D1597" s="3" t="s">
        <v>3120</v>
      </c>
      <c r="E1597" s="32" t="str">
        <f>IF(ISNA(VLOOKUP(D1597,[1]finalsorted!$A:$H,$E$5,FALSE))=TRUE,"terminated",(VLOOKUP(D1597,[1]finalsorted!$A:$H,$E$5,FALSE)))</f>
        <v/>
      </c>
    </row>
    <row r="1598" spans="1:5" outlineLevel="3" x14ac:dyDescent="0.25">
      <c r="A1598" s="15" t="s">
        <v>11047</v>
      </c>
      <c r="B1598" s="15" t="s">
        <v>3107</v>
      </c>
      <c r="C1598" s="3" t="s">
        <v>10958</v>
      </c>
      <c r="D1598" s="3" t="s">
        <v>3121</v>
      </c>
      <c r="E1598" s="32" t="str">
        <f>IF(ISNA(VLOOKUP(D1598,[1]finalsorted!$A:$H,$E$5,FALSE))=TRUE,"terminated",(VLOOKUP(D1598,[1]finalsorted!$A:$H,$E$5,FALSE)))</f>
        <v/>
      </c>
    </row>
    <row r="1599" spans="1:5" outlineLevel="3" x14ac:dyDescent="0.25">
      <c r="A1599" s="15" t="s">
        <v>11047</v>
      </c>
      <c r="B1599" s="15" t="s">
        <v>3107</v>
      </c>
      <c r="C1599" s="3" t="s">
        <v>10958</v>
      </c>
      <c r="D1599" s="3" t="s">
        <v>3122</v>
      </c>
      <c r="E1599" s="32" t="str">
        <f>IF(ISNA(VLOOKUP(D1599,[1]finalsorted!$A:$H,$E$5,FALSE))=TRUE,"terminated",(VLOOKUP(D1599,[1]finalsorted!$A:$H,$E$5,FALSE)))</f>
        <v/>
      </c>
    </row>
    <row r="1600" spans="1:5" outlineLevel="3" x14ac:dyDescent="0.25">
      <c r="A1600" s="15" t="s">
        <v>11047</v>
      </c>
      <c r="B1600" s="15" t="s">
        <v>3107</v>
      </c>
      <c r="C1600" s="3" t="s">
        <v>10958</v>
      </c>
      <c r="D1600" s="3" t="s">
        <v>3123</v>
      </c>
      <c r="E1600" s="32" t="str">
        <f>IF(ISNA(VLOOKUP(D1600,[1]finalsorted!$A:$H,$E$5,FALSE))=TRUE,"terminated",(VLOOKUP(D1600,[1]finalsorted!$A:$H,$E$5,FALSE)))</f>
        <v/>
      </c>
    </row>
    <row r="1601" spans="1:5" outlineLevel="3" x14ac:dyDescent="0.25">
      <c r="A1601" s="15" t="s">
        <v>11047</v>
      </c>
      <c r="B1601" s="15" t="s">
        <v>3107</v>
      </c>
      <c r="C1601" s="3" t="s">
        <v>10958</v>
      </c>
      <c r="D1601" s="3" t="s">
        <v>3124</v>
      </c>
      <c r="E1601" s="32">
        <f>IF(ISNA(VLOOKUP(D1601,[1]finalsorted!$A:$H,$E$5,FALSE))=TRUE,"terminated",(VLOOKUP(D1601,[1]finalsorted!$A:$H,$E$5,FALSE)))</f>
        <v>563379.32999999996</v>
      </c>
    </row>
    <row r="1602" spans="1:5" outlineLevel="3" x14ac:dyDescent="0.25">
      <c r="A1602" s="15" t="s">
        <v>11047</v>
      </c>
      <c r="B1602" s="15" t="s">
        <v>3107</v>
      </c>
      <c r="C1602" s="3" t="s">
        <v>10958</v>
      </c>
      <c r="D1602" s="3" t="s">
        <v>3125</v>
      </c>
      <c r="E1602" s="32" t="str">
        <f>IF(ISNA(VLOOKUP(D1602,[1]finalsorted!$A:$H,$E$5,FALSE))=TRUE,"terminated",(VLOOKUP(D1602,[1]finalsorted!$A:$H,$E$5,FALSE)))</f>
        <v/>
      </c>
    </row>
    <row r="1603" spans="1:5" outlineLevel="3" x14ac:dyDescent="0.25">
      <c r="A1603" s="15" t="s">
        <v>11047</v>
      </c>
      <c r="B1603" s="15" t="s">
        <v>3107</v>
      </c>
      <c r="C1603" s="3" t="s">
        <v>10958</v>
      </c>
      <c r="D1603" s="3" t="s">
        <v>3126</v>
      </c>
      <c r="E1603" s="32">
        <f>IF(ISNA(VLOOKUP(D1603,[1]finalsorted!$A:$H,$E$5,FALSE))=TRUE,"terminated",(VLOOKUP(D1603,[1]finalsorted!$A:$H,$E$5,FALSE)))</f>
        <v>4101550.18</v>
      </c>
    </row>
    <row r="1604" spans="1:5" outlineLevel="3" x14ac:dyDescent="0.25">
      <c r="A1604" s="15" t="s">
        <v>11047</v>
      </c>
      <c r="B1604" s="15" t="s">
        <v>3107</v>
      </c>
      <c r="C1604" s="3" t="s">
        <v>10958</v>
      </c>
      <c r="D1604" s="3" t="s">
        <v>3127</v>
      </c>
      <c r="E1604" s="32">
        <f>IF(ISNA(VLOOKUP(D1604,[1]finalsorted!$A:$H,$E$5,FALSE))=TRUE,"terminated",(VLOOKUP(D1604,[1]finalsorted!$A:$H,$E$5,FALSE)))</f>
        <v>519104.57</v>
      </c>
    </row>
    <row r="1605" spans="1:5" outlineLevel="3" x14ac:dyDescent="0.25">
      <c r="A1605" s="15" t="s">
        <v>11047</v>
      </c>
      <c r="B1605" s="15" t="s">
        <v>3107</v>
      </c>
      <c r="C1605" s="3" t="s">
        <v>10958</v>
      </c>
      <c r="D1605" s="3" t="s">
        <v>3128</v>
      </c>
      <c r="E1605" s="32">
        <f>IF(ISNA(VLOOKUP(D1605,[1]finalsorted!$A:$H,$E$5,FALSE))=TRUE,"terminated",(VLOOKUP(D1605,[1]finalsorted!$A:$H,$E$5,FALSE)))</f>
        <v>364043.71</v>
      </c>
    </row>
    <row r="1606" spans="1:5" outlineLevel="3" x14ac:dyDescent="0.25">
      <c r="A1606" s="15" t="s">
        <v>11047</v>
      </c>
      <c r="B1606" s="15" t="s">
        <v>3107</v>
      </c>
      <c r="C1606" s="3" t="s">
        <v>10958</v>
      </c>
      <c r="D1606" s="3" t="s">
        <v>3129</v>
      </c>
      <c r="E1606" s="32" t="str">
        <f>IF(ISNA(VLOOKUP(D1606,[1]finalsorted!$A:$H,$E$5,FALSE))=TRUE,"terminated",(VLOOKUP(D1606,[1]finalsorted!$A:$H,$E$5,FALSE)))</f>
        <v/>
      </c>
    </row>
    <row r="1607" spans="1:5" outlineLevel="3" x14ac:dyDescent="0.25">
      <c r="A1607" s="15" t="s">
        <v>11047</v>
      </c>
      <c r="B1607" s="15" t="s">
        <v>3107</v>
      </c>
      <c r="C1607" s="3" t="s">
        <v>10958</v>
      </c>
      <c r="D1607" s="3" t="s">
        <v>3130</v>
      </c>
      <c r="E1607" s="32" t="str">
        <f>IF(ISNA(VLOOKUP(D1607,[1]finalsorted!$A:$H,$E$5,FALSE))=TRUE,"terminated",(VLOOKUP(D1607,[1]finalsorted!$A:$H,$E$5,FALSE)))</f>
        <v/>
      </c>
    </row>
    <row r="1608" spans="1:5" outlineLevel="3" x14ac:dyDescent="0.25">
      <c r="A1608" s="15" t="s">
        <v>11047</v>
      </c>
      <c r="B1608" s="15" t="s">
        <v>3107</v>
      </c>
      <c r="C1608" s="3" t="s">
        <v>10958</v>
      </c>
      <c r="D1608" s="3" t="s">
        <v>3131</v>
      </c>
      <c r="E1608" s="32">
        <f>IF(ISNA(VLOOKUP(D1608,[1]finalsorted!$A:$H,$E$5,FALSE))=TRUE,"terminated",(VLOOKUP(D1608,[1]finalsorted!$A:$H,$E$5,FALSE)))</f>
        <v>124240.53</v>
      </c>
    </row>
    <row r="1609" spans="1:5" outlineLevel="3" x14ac:dyDescent="0.25">
      <c r="A1609" s="15" t="s">
        <v>11047</v>
      </c>
      <c r="B1609" s="15" t="s">
        <v>3107</v>
      </c>
      <c r="C1609" s="3" t="s">
        <v>10958</v>
      </c>
      <c r="D1609" s="3" t="s">
        <v>3132</v>
      </c>
      <c r="E1609" s="32" t="str">
        <f>IF(ISNA(VLOOKUP(D1609,[1]finalsorted!$A:$H,$E$5,FALSE))=TRUE,"terminated",(VLOOKUP(D1609,[1]finalsorted!$A:$H,$E$5,FALSE)))</f>
        <v/>
      </c>
    </row>
    <row r="1610" spans="1:5" outlineLevel="3" x14ac:dyDescent="0.25">
      <c r="A1610" s="15" t="s">
        <v>11047</v>
      </c>
      <c r="B1610" s="15" t="s">
        <v>3107</v>
      </c>
      <c r="C1610" s="3" t="s">
        <v>10958</v>
      </c>
      <c r="D1610" s="3" t="s">
        <v>3133</v>
      </c>
      <c r="E1610" s="32" t="str">
        <f>IF(ISNA(VLOOKUP(D1610,[1]finalsorted!$A:$H,$E$5,FALSE))=TRUE,"terminated",(VLOOKUP(D1610,[1]finalsorted!$A:$H,$E$5,FALSE)))</f>
        <v/>
      </c>
    </row>
    <row r="1611" spans="1:5" outlineLevel="3" x14ac:dyDescent="0.25">
      <c r="A1611" s="15" t="s">
        <v>11047</v>
      </c>
      <c r="B1611" s="15" t="s">
        <v>3107</v>
      </c>
      <c r="C1611" s="3" t="s">
        <v>10958</v>
      </c>
      <c r="D1611" s="3" t="s">
        <v>3134</v>
      </c>
      <c r="E1611" s="32">
        <f>IF(ISNA(VLOOKUP(D1611,[1]finalsorted!$A:$H,$E$5,FALSE))=TRUE,"terminated",(VLOOKUP(D1611,[1]finalsorted!$A:$H,$E$5,FALSE)))</f>
        <v>1341938.8700000001</v>
      </c>
    </row>
    <row r="1612" spans="1:5" outlineLevel="3" x14ac:dyDescent="0.25">
      <c r="A1612" s="15" t="s">
        <v>11047</v>
      </c>
      <c r="B1612" s="15" t="s">
        <v>3107</v>
      </c>
      <c r="C1612" s="3" t="s">
        <v>10958</v>
      </c>
      <c r="D1612" s="3" t="s">
        <v>3135</v>
      </c>
      <c r="E1612" s="32" t="str">
        <f>IF(ISNA(VLOOKUP(D1612,[1]finalsorted!$A:$H,$E$5,FALSE))=TRUE,"terminated",(VLOOKUP(D1612,[1]finalsorted!$A:$H,$E$5,FALSE)))</f>
        <v/>
      </c>
    </row>
    <row r="1613" spans="1:5" outlineLevel="3" x14ac:dyDescent="0.25">
      <c r="A1613" s="15" t="s">
        <v>11047</v>
      </c>
      <c r="B1613" s="15" t="s">
        <v>3107</v>
      </c>
      <c r="C1613" s="3" t="s">
        <v>10958</v>
      </c>
      <c r="D1613" s="3" t="s">
        <v>3136</v>
      </c>
      <c r="E1613" s="32" t="str">
        <f>IF(ISNA(VLOOKUP(D1613,[1]finalsorted!$A:$H,$E$5,FALSE))=TRUE,"terminated",(VLOOKUP(D1613,[1]finalsorted!$A:$H,$E$5,FALSE)))</f>
        <v/>
      </c>
    </row>
    <row r="1614" spans="1:5" outlineLevel="3" x14ac:dyDescent="0.25">
      <c r="A1614" s="15" t="s">
        <v>11047</v>
      </c>
      <c r="B1614" s="15" t="s">
        <v>3107</v>
      </c>
      <c r="C1614" s="3" t="s">
        <v>10958</v>
      </c>
      <c r="D1614" s="3" t="s">
        <v>3137</v>
      </c>
      <c r="E1614" s="32" t="str">
        <f>IF(ISNA(VLOOKUP(D1614,[1]finalsorted!$A:$H,$E$5,FALSE))=TRUE,"terminated",(VLOOKUP(D1614,[1]finalsorted!$A:$H,$E$5,FALSE)))</f>
        <v/>
      </c>
    </row>
    <row r="1615" spans="1:5" outlineLevel="3" x14ac:dyDescent="0.25">
      <c r="A1615" s="15" t="s">
        <v>11047</v>
      </c>
      <c r="B1615" s="15" t="s">
        <v>3107</v>
      </c>
      <c r="C1615" s="3" t="s">
        <v>10958</v>
      </c>
      <c r="D1615" s="3" t="s">
        <v>3138</v>
      </c>
      <c r="E1615" s="32" t="str">
        <f>IF(ISNA(VLOOKUP(D1615,[1]finalsorted!$A:$H,$E$5,FALSE))=TRUE,"terminated",(VLOOKUP(D1615,[1]finalsorted!$A:$H,$E$5,FALSE)))</f>
        <v/>
      </c>
    </row>
    <row r="1616" spans="1:5" outlineLevel="3" x14ac:dyDescent="0.25">
      <c r="A1616" s="15" t="s">
        <v>11047</v>
      </c>
      <c r="B1616" s="15" t="s">
        <v>3107</v>
      </c>
      <c r="C1616" s="3" t="s">
        <v>10958</v>
      </c>
      <c r="D1616" s="3" t="s">
        <v>3139</v>
      </c>
      <c r="E1616" s="32" t="str">
        <f>IF(ISNA(VLOOKUP(D1616,[1]finalsorted!$A:$H,$E$5,FALSE))=TRUE,"terminated",(VLOOKUP(D1616,[1]finalsorted!$A:$H,$E$5,FALSE)))</f>
        <v/>
      </c>
    </row>
    <row r="1617" spans="1:5" outlineLevel="3" x14ac:dyDescent="0.25">
      <c r="A1617" s="15" t="s">
        <v>11047</v>
      </c>
      <c r="B1617" s="15" t="s">
        <v>3107</v>
      </c>
      <c r="C1617" s="3" t="s">
        <v>10958</v>
      </c>
      <c r="D1617" s="3" t="s">
        <v>3140</v>
      </c>
      <c r="E1617" s="32">
        <f>IF(ISNA(VLOOKUP(D1617,[1]finalsorted!$A:$H,$E$5,FALSE))=TRUE,"terminated",(VLOOKUP(D1617,[1]finalsorted!$A:$H,$E$5,FALSE)))</f>
        <v>167118.91</v>
      </c>
    </row>
    <row r="1618" spans="1:5" outlineLevel="3" x14ac:dyDescent="0.25">
      <c r="A1618" s="15" t="s">
        <v>11047</v>
      </c>
      <c r="B1618" s="15" t="s">
        <v>3107</v>
      </c>
      <c r="C1618" s="3" t="s">
        <v>10958</v>
      </c>
      <c r="D1618" s="3" t="s">
        <v>3141</v>
      </c>
      <c r="E1618" s="32" t="str">
        <f>IF(ISNA(VLOOKUP(D1618,[1]finalsorted!$A:$H,$E$5,FALSE))=TRUE,"terminated",(VLOOKUP(D1618,[1]finalsorted!$A:$H,$E$5,FALSE)))</f>
        <v/>
      </c>
    </row>
    <row r="1619" spans="1:5" outlineLevel="3" x14ac:dyDescent="0.25">
      <c r="A1619" s="15" t="s">
        <v>11047</v>
      </c>
      <c r="B1619" s="15" t="s">
        <v>3107</v>
      </c>
      <c r="C1619" s="3" t="s">
        <v>10958</v>
      </c>
      <c r="D1619" s="3" t="s">
        <v>3142</v>
      </c>
      <c r="E1619" s="32" t="str">
        <f>IF(ISNA(VLOOKUP(D1619,[1]finalsorted!$A:$H,$E$5,FALSE))=TRUE,"terminated",(VLOOKUP(D1619,[1]finalsorted!$A:$H,$E$5,FALSE)))</f>
        <v/>
      </c>
    </row>
    <row r="1620" spans="1:5" outlineLevel="3" x14ac:dyDescent="0.25">
      <c r="A1620" s="15" t="s">
        <v>11047</v>
      </c>
      <c r="B1620" s="15" t="s">
        <v>3107</v>
      </c>
      <c r="C1620" s="3" t="s">
        <v>10958</v>
      </c>
      <c r="D1620" s="3" t="s">
        <v>3143</v>
      </c>
      <c r="E1620" s="32" t="str">
        <f>IF(ISNA(VLOOKUP(D1620,[1]finalsorted!$A:$H,$E$5,FALSE))=TRUE,"terminated",(VLOOKUP(D1620,[1]finalsorted!$A:$H,$E$5,FALSE)))</f>
        <v/>
      </c>
    </row>
    <row r="1621" spans="1:5" outlineLevel="3" x14ac:dyDescent="0.25">
      <c r="A1621" s="15" t="s">
        <v>11047</v>
      </c>
      <c r="B1621" s="15" t="s">
        <v>3107</v>
      </c>
      <c r="C1621" s="3" t="s">
        <v>10958</v>
      </c>
      <c r="D1621" s="3" t="s">
        <v>3144</v>
      </c>
      <c r="E1621" s="32" t="str">
        <f>IF(ISNA(VLOOKUP(D1621,[1]finalsorted!$A:$H,$E$5,FALSE))=TRUE,"terminated",(VLOOKUP(D1621,[1]finalsorted!$A:$H,$E$5,FALSE)))</f>
        <v/>
      </c>
    </row>
    <row r="1622" spans="1:5" outlineLevel="3" x14ac:dyDescent="0.25">
      <c r="A1622" s="15" t="s">
        <v>11047</v>
      </c>
      <c r="B1622" s="15" t="s">
        <v>3107</v>
      </c>
      <c r="C1622" s="3" t="s">
        <v>10958</v>
      </c>
      <c r="D1622" s="3" t="s">
        <v>3145</v>
      </c>
      <c r="E1622" s="32" t="str">
        <f>IF(ISNA(VLOOKUP(D1622,[1]finalsorted!$A:$H,$E$5,FALSE))=TRUE,"terminated",(VLOOKUP(D1622,[1]finalsorted!$A:$H,$E$5,FALSE)))</f>
        <v/>
      </c>
    </row>
    <row r="1623" spans="1:5" outlineLevel="3" x14ac:dyDescent="0.25">
      <c r="A1623" s="15" t="s">
        <v>11047</v>
      </c>
      <c r="B1623" s="15" t="s">
        <v>3107</v>
      </c>
      <c r="C1623" s="3" t="s">
        <v>10958</v>
      </c>
      <c r="D1623" s="3" t="s">
        <v>3146</v>
      </c>
      <c r="E1623" s="32" t="str">
        <f>IF(ISNA(VLOOKUP(D1623,[1]finalsorted!$A:$H,$E$5,FALSE))=TRUE,"terminated",(VLOOKUP(D1623,[1]finalsorted!$A:$H,$E$5,FALSE)))</f>
        <v/>
      </c>
    </row>
    <row r="1624" spans="1:5" outlineLevel="3" x14ac:dyDescent="0.25">
      <c r="A1624" s="15" t="s">
        <v>11047</v>
      </c>
      <c r="B1624" s="15" t="s">
        <v>3107</v>
      </c>
      <c r="C1624" s="3" t="s">
        <v>10958</v>
      </c>
      <c r="D1624" s="3" t="s">
        <v>3147</v>
      </c>
      <c r="E1624" s="32" t="str">
        <f>IF(ISNA(VLOOKUP(D1624,[1]finalsorted!$A:$H,$E$5,FALSE))=TRUE,"terminated",(VLOOKUP(D1624,[1]finalsorted!$A:$H,$E$5,FALSE)))</f>
        <v/>
      </c>
    </row>
    <row r="1625" spans="1:5" outlineLevel="3" x14ac:dyDescent="0.25">
      <c r="A1625" s="15" t="s">
        <v>11047</v>
      </c>
      <c r="B1625" s="15" t="s">
        <v>3107</v>
      </c>
      <c r="C1625" s="3" t="s">
        <v>10958</v>
      </c>
      <c r="D1625" s="3" t="s">
        <v>3148</v>
      </c>
      <c r="E1625" s="32" t="str">
        <f>IF(ISNA(VLOOKUP(D1625,[1]finalsorted!$A:$H,$E$5,FALSE))=TRUE,"terminated",(VLOOKUP(D1625,[1]finalsorted!$A:$H,$E$5,FALSE)))</f>
        <v/>
      </c>
    </row>
    <row r="1626" spans="1:5" outlineLevel="3" x14ac:dyDescent="0.25">
      <c r="A1626" s="15" t="s">
        <v>11047</v>
      </c>
      <c r="B1626" s="15" t="s">
        <v>3107</v>
      </c>
      <c r="C1626" s="3" t="s">
        <v>10958</v>
      </c>
      <c r="D1626" s="3" t="s">
        <v>3149</v>
      </c>
      <c r="E1626" s="32">
        <f>IF(ISNA(VLOOKUP(D1626,[1]finalsorted!$A:$H,$E$5,FALSE))=TRUE,"terminated",(VLOOKUP(D1626,[1]finalsorted!$A:$H,$E$5,FALSE)))</f>
        <v>432756.75</v>
      </c>
    </row>
    <row r="1627" spans="1:5" outlineLevel="3" x14ac:dyDescent="0.25">
      <c r="A1627" s="15" t="s">
        <v>11047</v>
      </c>
      <c r="B1627" s="15" t="s">
        <v>3107</v>
      </c>
      <c r="C1627" s="3" t="s">
        <v>10958</v>
      </c>
      <c r="D1627" s="3" t="s">
        <v>3150</v>
      </c>
      <c r="E1627" s="32" t="str">
        <f>IF(ISNA(VLOOKUP(D1627,[1]finalsorted!$A:$H,$E$5,FALSE))=TRUE,"terminated",(VLOOKUP(D1627,[1]finalsorted!$A:$H,$E$5,FALSE)))</f>
        <v/>
      </c>
    </row>
    <row r="1628" spans="1:5" outlineLevel="3" x14ac:dyDescent="0.25">
      <c r="A1628" s="15" t="s">
        <v>11047</v>
      </c>
      <c r="B1628" s="15" t="s">
        <v>3107</v>
      </c>
      <c r="C1628" s="3" t="s">
        <v>10958</v>
      </c>
      <c r="D1628" s="3" t="s">
        <v>3151</v>
      </c>
      <c r="E1628" s="32">
        <f>IF(ISNA(VLOOKUP(D1628,[1]finalsorted!$A:$H,$E$5,FALSE))=TRUE,"terminated",(VLOOKUP(D1628,[1]finalsorted!$A:$H,$E$5,FALSE)))</f>
        <v>1731602.75</v>
      </c>
    </row>
    <row r="1629" spans="1:5" outlineLevel="3" x14ac:dyDescent="0.25">
      <c r="A1629" s="15" t="s">
        <v>11047</v>
      </c>
      <c r="B1629" s="15" t="s">
        <v>3107</v>
      </c>
      <c r="C1629" s="3" t="s">
        <v>10958</v>
      </c>
      <c r="D1629" s="3" t="s">
        <v>3152</v>
      </c>
      <c r="E1629" s="32">
        <f>IF(ISNA(VLOOKUP(D1629,[1]finalsorted!$A:$H,$E$5,FALSE))=TRUE,"terminated",(VLOOKUP(D1629,[1]finalsorted!$A:$H,$E$5,FALSE)))</f>
        <v>426887.83</v>
      </c>
    </row>
    <row r="1630" spans="1:5" outlineLevel="3" x14ac:dyDescent="0.25">
      <c r="A1630" s="15" t="s">
        <v>11047</v>
      </c>
      <c r="B1630" s="15" t="s">
        <v>3107</v>
      </c>
      <c r="C1630" s="3" t="s">
        <v>10958</v>
      </c>
      <c r="D1630" s="3" t="s">
        <v>11092</v>
      </c>
      <c r="E1630" s="32">
        <f>IF(ISNA(VLOOKUP(D1630,[1]finalsorted!$A:$H,$E$5,FALSE))=TRUE,"terminated",(VLOOKUP(D1630,[1]finalsorted!$A:$H,$E$5,FALSE)))</f>
        <v>43646634.419999994</v>
      </c>
    </row>
    <row r="1631" spans="1:5" outlineLevel="2" x14ac:dyDescent="0.25">
      <c r="A1631" s="15"/>
      <c r="B1631" s="15" t="s">
        <v>3107</v>
      </c>
      <c r="C1631" s="3" t="s">
        <v>10958</v>
      </c>
      <c r="D1631" s="3" t="s">
        <v>11224</v>
      </c>
      <c r="E1631" s="32">
        <f>IF(ISNA(VLOOKUP(D1631,[1]finalsorted!$A:$H,$E$5,FALSE))=TRUE,"terminated",(VLOOKUP(D1631,[1]finalsorted!$A:$H,$E$5,FALSE)))</f>
        <v>53758788.539999992</v>
      </c>
    </row>
    <row r="1632" spans="1:5" outlineLevel="3" x14ac:dyDescent="0.25">
      <c r="A1632" s="15" t="s">
        <v>11047</v>
      </c>
      <c r="B1632" s="15" t="s">
        <v>3714</v>
      </c>
      <c r="C1632" s="3" t="s">
        <v>10963</v>
      </c>
      <c r="D1632" s="3" t="s">
        <v>3713</v>
      </c>
      <c r="E1632" s="32" t="str">
        <f>IF(ISNA(VLOOKUP(D1632,[1]finalsorted!$A:$H,$E$5,FALSE))=TRUE,"terminated",(VLOOKUP(D1632,[1]finalsorted!$A:$H,$E$5,FALSE)))</f>
        <v/>
      </c>
    </row>
    <row r="1633" spans="1:5" outlineLevel="3" x14ac:dyDescent="0.25">
      <c r="A1633" s="15" t="s">
        <v>11047</v>
      </c>
      <c r="B1633" s="15" t="s">
        <v>3714</v>
      </c>
      <c r="C1633" s="3" t="s">
        <v>10963</v>
      </c>
      <c r="D1633" s="3" t="s">
        <v>3715</v>
      </c>
      <c r="E1633" s="32" t="str">
        <f>IF(ISNA(VLOOKUP(D1633,[1]finalsorted!$A:$H,$E$5,FALSE))=TRUE,"terminated",(VLOOKUP(D1633,[1]finalsorted!$A:$H,$E$5,FALSE)))</f>
        <v/>
      </c>
    </row>
    <row r="1634" spans="1:5" outlineLevel="3" x14ac:dyDescent="0.25">
      <c r="A1634" s="15" t="s">
        <v>11047</v>
      </c>
      <c r="B1634" s="15" t="s">
        <v>3714</v>
      </c>
      <c r="C1634" s="3" t="s">
        <v>10963</v>
      </c>
      <c r="D1634" s="3" t="s">
        <v>3716</v>
      </c>
      <c r="E1634" s="32">
        <f>IF(ISNA(VLOOKUP(D1634,[1]finalsorted!$A:$H,$E$5,FALSE))=TRUE,"terminated",(VLOOKUP(D1634,[1]finalsorted!$A:$H,$E$5,FALSE)))</f>
        <v>403748.09</v>
      </c>
    </row>
    <row r="1635" spans="1:5" outlineLevel="3" x14ac:dyDescent="0.25">
      <c r="A1635" s="15" t="s">
        <v>11047</v>
      </c>
      <c r="B1635" s="15" t="s">
        <v>3714</v>
      </c>
      <c r="C1635" s="3" t="s">
        <v>10963</v>
      </c>
      <c r="D1635" s="3" t="s">
        <v>3717</v>
      </c>
      <c r="E1635" s="32" t="str">
        <f>IF(ISNA(VLOOKUP(D1635,[1]finalsorted!$A:$H,$E$5,FALSE))=TRUE,"terminated",(VLOOKUP(D1635,[1]finalsorted!$A:$H,$E$5,FALSE)))</f>
        <v/>
      </c>
    </row>
    <row r="1636" spans="1:5" outlineLevel="3" x14ac:dyDescent="0.25">
      <c r="A1636" s="15" t="s">
        <v>11047</v>
      </c>
      <c r="B1636" s="15" t="s">
        <v>3714</v>
      </c>
      <c r="C1636" s="3" t="s">
        <v>10963</v>
      </c>
      <c r="D1636" s="3" t="s">
        <v>3718</v>
      </c>
      <c r="E1636" s="32" t="str">
        <f>IF(ISNA(VLOOKUP(D1636,[1]finalsorted!$A:$H,$E$5,FALSE))=TRUE,"terminated",(VLOOKUP(D1636,[1]finalsorted!$A:$H,$E$5,FALSE)))</f>
        <v/>
      </c>
    </row>
    <row r="1637" spans="1:5" outlineLevel="3" x14ac:dyDescent="0.25">
      <c r="A1637" s="15" t="s">
        <v>11047</v>
      </c>
      <c r="B1637" s="15" t="s">
        <v>3714</v>
      </c>
      <c r="C1637" s="3" t="s">
        <v>10963</v>
      </c>
      <c r="D1637" s="3" t="s">
        <v>3719</v>
      </c>
      <c r="E1637" s="32" t="str">
        <f>IF(ISNA(VLOOKUP(D1637,[1]finalsorted!$A:$H,$E$5,FALSE))=TRUE,"terminated",(VLOOKUP(D1637,[1]finalsorted!$A:$H,$E$5,FALSE)))</f>
        <v/>
      </c>
    </row>
    <row r="1638" spans="1:5" outlineLevel="3" x14ac:dyDescent="0.25">
      <c r="A1638" s="15" t="s">
        <v>11047</v>
      </c>
      <c r="B1638" s="15" t="s">
        <v>3714</v>
      </c>
      <c r="C1638" s="3" t="s">
        <v>10963</v>
      </c>
      <c r="D1638" s="3" t="s">
        <v>3720</v>
      </c>
      <c r="E1638" s="32" t="str">
        <f>IF(ISNA(VLOOKUP(D1638,[1]finalsorted!$A:$H,$E$5,FALSE))=TRUE,"terminated",(VLOOKUP(D1638,[1]finalsorted!$A:$H,$E$5,FALSE)))</f>
        <v/>
      </c>
    </row>
    <row r="1639" spans="1:5" outlineLevel="3" x14ac:dyDescent="0.25">
      <c r="A1639" s="15" t="s">
        <v>11047</v>
      </c>
      <c r="B1639" s="15" t="s">
        <v>3714</v>
      </c>
      <c r="C1639" s="3" t="s">
        <v>10963</v>
      </c>
      <c r="D1639" s="3" t="s">
        <v>3721</v>
      </c>
      <c r="E1639" s="32" t="str">
        <f>IF(ISNA(VLOOKUP(D1639,[1]finalsorted!$A:$H,$E$5,FALSE))=TRUE,"terminated",(VLOOKUP(D1639,[1]finalsorted!$A:$H,$E$5,FALSE)))</f>
        <v/>
      </c>
    </row>
    <row r="1640" spans="1:5" outlineLevel="3" x14ac:dyDescent="0.25">
      <c r="A1640" s="15" t="s">
        <v>11047</v>
      </c>
      <c r="B1640" s="15" t="s">
        <v>3714</v>
      </c>
      <c r="C1640" s="3" t="s">
        <v>10963</v>
      </c>
      <c r="D1640" s="3" t="s">
        <v>3722</v>
      </c>
      <c r="E1640" s="32" t="str">
        <f>IF(ISNA(VLOOKUP(D1640,[1]finalsorted!$A:$H,$E$5,FALSE))=TRUE,"terminated",(VLOOKUP(D1640,[1]finalsorted!$A:$H,$E$5,FALSE)))</f>
        <v/>
      </c>
    </row>
    <row r="1641" spans="1:5" outlineLevel="3" x14ac:dyDescent="0.25">
      <c r="A1641" s="15" t="s">
        <v>11047</v>
      </c>
      <c r="B1641" s="15" t="s">
        <v>3714</v>
      </c>
      <c r="C1641" s="3" t="s">
        <v>10963</v>
      </c>
      <c r="D1641" s="3" t="s">
        <v>3723</v>
      </c>
      <c r="E1641" s="32" t="str">
        <f>IF(ISNA(VLOOKUP(D1641,[1]finalsorted!$A:$H,$E$5,FALSE))=TRUE,"terminated",(VLOOKUP(D1641,[1]finalsorted!$A:$H,$E$5,FALSE)))</f>
        <v/>
      </c>
    </row>
    <row r="1642" spans="1:5" outlineLevel="3" x14ac:dyDescent="0.25">
      <c r="A1642" s="15" t="s">
        <v>11047</v>
      </c>
      <c r="B1642" s="15" t="s">
        <v>3714</v>
      </c>
      <c r="C1642" s="3" t="s">
        <v>10963</v>
      </c>
      <c r="D1642" s="3" t="s">
        <v>3724</v>
      </c>
      <c r="E1642" s="32" t="str">
        <f>IF(ISNA(VLOOKUP(D1642,[1]finalsorted!$A:$H,$E$5,FALSE))=TRUE,"terminated",(VLOOKUP(D1642,[1]finalsorted!$A:$H,$E$5,FALSE)))</f>
        <v/>
      </c>
    </row>
    <row r="1643" spans="1:5" outlineLevel="3" x14ac:dyDescent="0.25">
      <c r="A1643" s="15" t="s">
        <v>11047</v>
      </c>
      <c r="B1643" s="15" t="s">
        <v>3714</v>
      </c>
      <c r="C1643" s="3" t="s">
        <v>10963</v>
      </c>
      <c r="D1643" s="3" t="s">
        <v>3725</v>
      </c>
      <c r="E1643" s="32" t="str">
        <f>IF(ISNA(VLOOKUP(D1643,[1]finalsorted!$A:$H,$E$5,FALSE))=TRUE,"terminated",(VLOOKUP(D1643,[1]finalsorted!$A:$H,$E$5,FALSE)))</f>
        <v/>
      </c>
    </row>
    <row r="1644" spans="1:5" outlineLevel="3" x14ac:dyDescent="0.25">
      <c r="A1644" s="15" t="s">
        <v>11047</v>
      </c>
      <c r="B1644" s="15" t="s">
        <v>3714</v>
      </c>
      <c r="C1644" s="3" t="s">
        <v>10963</v>
      </c>
      <c r="D1644" s="3" t="s">
        <v>3726</v>
      </c>
      <c r="E1644" s="32" t="str">
        <f>IF(ISNA(VLOOKUP(D1644,[1]finalsorted!$A:$H,$E$5,FALSE))=TRUE,"terminated",(VLOOKUP(D1644,[1]finalsorted!$A:$H,$E$5,FALSE)))</f>
        <v/>
      </c>
    </row>
    <row r="1645" spans="1:5" outlineLevel="3" x14ac:dyDescent="0.25">
      <c r="A1645" s="15" t="s">
        <v>11047</v>
      </c>
      <c r="B1645" s="15" t="s">
        <v>3714</v>
      </c>
      <c r="C1645" s="3" t="s">
        <v>10963</v>
      </c>
      <c r="D1645" s="3" t="s">
        <v>11358</v>
      </c>
      <c r="E1645" s="32" t="str">
        <f>IF(ISNA(VLOOKUP(D1645,[1]finalsorted!$A:$H,$E$5,FALSE))=TRUE,"terminated",(VLOOKUP(D1645,[1]finalsorted!$A:$H,$E$5,FALSE)))</f>
        <v/>
      </c>
    </row>
    <row r="1646" spans="1:5" outlineLevel="3" x14ac:dyDescent="0.25">
      <c r="A1646" s="15" t="s">
        <v>11047</v>
      </c>
      <c r="B1646" s="15" t="s">
        <v>3714</v>
      </c>
      <c r="C1646" s="3" t="s">
        <v>10963</v>
      </c>
      <c r="D1646" s="3" t="s">
        <v>3727</v>
      </c>
      <c r="E1646" s="32" t="str">
        <f>IF(ISNA(VLOOKUP(D1646,[1]finalsorted!$A:$H,$E$5,FALSE))=TRUE,"terminated",(VLOOKUP(D1646,[1]finalsorted!$A:$H,$E$5,FALSE)))</f>
        <v/>
      </c>
    </row>
    <row r="1647" spans="1:5" outlineLevel="3" x14ac:dyDescent="0.25">
      <c r="A1647" s="15" t="s">
        <v>11047</v>
      </c>
      <c r="B1647" s="15" t="s">
        <v>3714</v>
      </c>
      <c r="C1647" s="3" t="s">
        <v>10963</v>
      </c>
      <c r="D1647" s="3" t="s">
        <v>3728</v>
      </c>
      <c r="E1647" s="32">
        <f>IF(ISNA(VLOOKUP(D1647,[1]finalsorted!$A:$H,$E$5,FALSE))=TRUE,"terminated",(VLOOKUP(D1647,[1]finalsorted!$A:$H,$E$5,FALSE)))</f>
        <v>847666.48</v>
      </c>
    </row>
    <row r="1648" spans="1:5" outlineLevel="3" x14ac:dyDescent="0.25">
      <c r="A1648" s="15" t="s">
        <v>11047</v>
      </c>
      <c r="B1648" s="15" t="s">
        <v>3714</v>
      </c>
      <c r="C1648" s="3" t="s">
        <v>10963</v>
      </c>
      <c r="D1648" s="3" t="s">
        <v>3729</v>
      </c>
      <c r="E1648" s="32" t="str">
        <f>IF(ISNA(VLOOKUP(D1648,[1]finalsorted!$A:$H,$E$5,FALSE))=TRUE,"terminated",(VLOOKUP(D1648,[1]finalsorted!$A:$H,$E$5,FALSE)))</f>
        <v/>
      </c>
    </row>
    <row r="1649" spans="1:5" outlineLevel="3" x14ac:dyDescent="0.25">
      <c r="A1649" s="15" t="s">
        <v>11047</v>
      </c>
      <c r="B1649" s="15" t="s">
        <v>3714</v>
      </c>
      <c r="C1649" s="3" t="s">
        <v>10963</v>
      </c>
      <c r="D1649" s="3" t="s">
        <v>3730</v>
      </c>
      <c r="E1649" s="32">
        <f>IF(ISNA(VLOOKUP(D1649,[1]finalsorted!$A:$H,$E$5,FALSE))=TRUE,"terminated",(VLOOKUP(D1649,[1]finalsorted!$A:$H,$E$5,FALSE)))</f>
        <v>114226.54</v>
      </c>
    </row>
    <row r="1650" spans="1:5" outlineLevel="3" x14ac:dyDescent="0.25">
      <c r="A1650" s="15" t="s">
        <v>11047</v>
      </c>
      <c r="B1650" s="15" t="s">
        <v>3714</v>
      </c>
      <c r="C1650" s="3" t="s">
        <v>10963</v>
      </c>
      <c r="D1650" s="3" t="s">
        <v>3731</v>
      </c>
      <c r="E1650" s="32" t="str">
        <f>IF(ISNA(VLOOKUP(D1650,[1]finalsorted!$A:$H,$E$5,FALSE))=TRUE,"terminated",(VLOOKUP(D1650,[1]finalsorted!$A:$H,$E$5,FALSE)))</f>
        <v/>
      </c>
    </row>
    <row r="1651" spans="1:5" outlineLevel="3" x14ac:dyDescent="0.25">
      <c r="A1651" s="15" t="s">
        <v>11047</v>
      </c>
      <c r="B1651" s="15" t="s">
        <v>3714</v>
      </c>
      <c r="C1651" s="3" t="s">
        <v>10963</v>
      </c>
      <c r="D1651" s="3" t="s">
        <v>3732</v>
      </c>
      <c r="E1651" s="32" t="str">
        <f>IF(ISNA(VLOOKUP(D1651,[1]finalsorted!$A:$H,$E$5,FALSE))=TRUE,"terminated",(VLOOKUP(D1651,[1]finalsorted!$A:$H,$E$5,FALSE)))</f>
        <v/>
      </c>
    </row>
    <row r="1652" spans="1:5" outlineLevel="3" x14ac:dyDescent="0.25">
      <c r="A1652" s="15" t="s">
        <v>11047</v>
      </c>
      <c r="B1652" s="15" t="s">
        <v>3714</v>
      </c>
      <c r="C1652" s="3" t="s">
        <v>10963</v>
      </c>
      <c r="D1652" s="3" t="s">
        <v>3733</v>
      </c>
      <c r="E1652" s="32">
        <f>IF(ISNA(VLOOKUP(D1652,[1]finalsorted!$A:$H,$E$5,FALSE))=TRUE,"terminated",(VLOOKUP(D1652,[1]finalsorted!$A:$H,$E$5,FALSE)))</f>
        <v>2194695.2000000002</v>
      </c>
    </row>
    <row r="1653" spans="1:5" outlineLevel="3" x14ac:dyDescent="0.25">
      <c r="A1653" s="15" t="s">
        <v>11047</v>
      </c>
      <c r="B1653" s="15" t="s">
        <v>3714</v>
      </c>
      <c r="C1653" s="3" t="s">
        <v>10963</v>
      </c>
      <c r="D1653" s="3" t="s">
        <v>3734</v>
      </c>
      <c r="E1653" s="32">
        <f>IF(ISNA(VLOOKUP(D1653,[1]finalsorted!$A:$H,$E$5,FALSE))=TRUE,"terminated",(VLOOKUP(D1653,[1]finalsorted!$A:$H,$E$5,FALSE)))</f>
        <v>694473.23</v>
      </c>
    </row>
    <row r="1654" spans="1:5" outlineLevel="3" x14ac:dyDescent="0.25">
      <c r="A1654" s="15" t="s">
        <v>11047</v>
      </c>
      <c r="B1654" s="15" t="s">
        <v>3714</v>
      </c>
      <c r="C1654" s="3" t="s">
        <v>10963</v>
      </c>
      <c r="D1654" s="3" t="s">
        <v>3735</v>
      </c>
      <c r="E1654" s="32" t="str">
        <f>IF(ISNA(VLOOKUP(D1654,[1]finalsorted!$A:$H,$E$5,FALSE))=TRUE,"terminated",(VLOOKUP(D1654,[1]finalsorted!$A:$H,$E$5,FALSE)))</f>
        <v/>
      </c>
    </row>
    <row r="1655" spans="1:5" outlineLevel="3" x14ac:dyDescent="0.25">
      <c r="A1655" s="15" t="s">
        <v>11047</v>
      </c>
      <c r="B1655" s="15" t="s">
        <v>3714</v>
      </c>
      <c r="C1655" s="3" t="s">
        <v>10963</v>
      </c>
      <c r="D1655" s="3" t="s">
        <v>3736</v>
      </c>
      <c r="E1655" s="32">
        <f>IF(ISNA(VLOOKUP(D1655,[1]finalsorted!$A:$H,$E$5,FALSE))=TRUE,"terminated",(VLOOKUP(D1655,[1]finalsorted!$A:$H,$E$5,FALSE)))</f>
        <v>86869.02</v>
      </c>
    </row>
    <row r="1656" spans="1:5" outlineLevel="3" x14ac:dyDescent="0.25">
      <c r="A1656" s="15" t="s">
        <v>11047</v>
      </c>
      <c r="B1656" s="15" t="s">
        <v>3714</v>
      </c>
      <c r="C1656" s="3" t="s">
        <v>10963</v>
      </c>
      <c r="D1656" s="3" t="s">
        <v>3737</v>
      </c>
      <c r="E1656" s="32" t="str">
        <f>IF(ISNA(VLOOKUP(D1656,[1]finalsorted!$A:$H,$E$5,FALSE))=TRUE,"terminated",(VLOOKUP(D1656,[1]finalsorted!$A:$H,$E$5,FALSE)))</f>
        <v/>
      </c>
    </row>
    <row r="1657" spans="1:5" outlineLevel="3" x14ac:dyDescent="0.25">
      <c r="A1657" s="15" t="s">
        <v>11047</v>
      </c>
      <c r="B1657" s="15" t="s">
        <v>3714</v>
      </c>
      <c r="C1657" s="3" t="s">
        <v>10963</v>
      </c>
      <c r="D1657" s="3" t="s">
        <v>3738</v>
      </c>
      <c r="E1657" s="32">
        <f>IF(ISNA(VLOOKUP(D1657,[1]finalsorted!$A:$H,$E$5,FALSE))=TRUE,"terminated",(VLOOKUP(D1657,[1]finalsorted!$A:$H,$E$5,FALSE)))</f>
        <v>1695834.19</v>
      </c>
    </row>
    <row r="1658" spans="1:5" outlineLevel="3" x14ac:dyDescent="0.25">
      <c r="A1658" s="15" t="s">
        <v>11047</v>
      </c>
      <c r="B1658" s="15" t="s">
        <v>3714</v>
      </c>
      <c r="C1658" s="3" t="s">
        <v>10963</v>
      </c>
      <c r="D1658" s="3" t="s">
        <v>3739</v>
      </c>
      <c r="E1658" s="32">
        <f>IF(ISNA(VLOOKUP(D1658,[1]finalsorted!$A:$H,$E$5,FALSE))=TRUE,"terminated",(VLOOKUP(D1658,[1]finalsorted!$A:$H,$E$5,FALSE)))</f>
        <v>3549463.36</v>
      </c>
    </row>
    <row r="1659" spans="1:5" outlineLevel="3" x14ac:dyDescent="0.25">
      <c r="A1659" s="15" t="s">
        <v>11047</v>
      </c>
      <c r="B1659" s="15" t="s">
        <v>3714</v>
      </c>
      <c r="C1659" s="3" t="s">
        <v>10963</v>
      </c>
      <c r="D1659" s="3" t="s">
        <v>3740</v>
      </c>
      <c r="E1659" s="32" t="str">
        <f>IF(ISNA(VLOOKUP(D1659,[1]finalsorted!$A:$H,$E$5,FALSE))=TRUE,"terminated",(VLOOKUP(D1659,[1]finalsorted!$A:$H,$E$5,FALSE)))</f>
        <v/>
      </c>
    </row>
    <row r="1660" spans="1:5" outlineLevel="3" x14ac:dyDescent="0.25">
      <c r="A1660" s="15" t="s">
        <v>11047</v>
      </c>
      <c r="B1660" s="15" t="s">
        <v>3714</v>
      </c>
      <c r="C1660" s="3" t="s">
        <v>10963</v>
      </c>
      <c r="D1660" s="3" t="s">
        <v>3741</v>
      </c>
      <c r="E1660" s="32" t="str">
        <f>IF(ISNA(VLOOKUP(D1660,[1]finalsorted!$A:$H,$E$5,FALSE))=TRUE,"terminated",(VLOOKUP(D1660,[1]finalsorted!$A:$H,$E$5,FALSE)))</f>
        <v/>
      </c>
    </row>
    <row r="1661" spans="1:5" outlineLevel="3" x14ac:dyDescent="0.25">
      <c r="A1661" s="15" t="s">
        <v>11047</v>
      </c>
      <c r="B1661" s="15" t="s">
        <v>3714</v>
      </c>
      <c r="C1661" s="3" t="s">
        <v>10963</v>
      </c>
      <c r="D1661" s="3" t="s">
        <v>3742</v>
      </c>
      <c r="E1661" s="32" t="str">
        <f>IF(ISNA(VLOOKUP(D1661,[1]finalsorted!$A:$H,$E$5,FALSE))=TRUE,"terminated",(VLOOKUP(D1661,[1]finalsorted!$A:$H,$E$5,FALSE)))</f>
        <v/>
      </c>
    </row>
    <row r="1662" spans="1:5" outlineLevel="3" x14ac:dyDescent="0.25">
      <c r="A1662" s="15" t="s">
        <v>11047</v>
      </c>
      <c r="B1662" s="15" t="s">
        <v>3714</v>
      </c>
      <c r="C1662" s="3" t="s">
        <v>10963</v>
      </c>
      <c r="D1662" s="3" t="s">
        <v>3743</v>
      </c>
      <c r="E1662" s="32" t="str">
        <f>IF(ISNA(VLOOKUP(D1662,[1]finalsorted!$A:$H,$E$5,FALSE))=TRUE,"terminated",(VLOOKUP(D1662,[1]finalsorted!$A:$H,$E$5,FALSE)))</f>
        <v/>
      </c>
    </row>
    <row r="1663" spans="1:5" outlineLevel="3" x14ac:dyDescent="0.25">
      <c r="A1663" s="15" t="s">
        <v>11047</v>
      </c>
      <c r="B1663" s="15" t="s">
        <v>3714</v>
      </c>
      <c r="C1663" s="3" t="s">
        <v>10963</v>
      </c>
      <c r="D1663" s="3" t="s">
        <v>3744</v>
      </c>
      <c r="E1663" s="32" t="str">
        <f>IF(ISNA(VLOOKUP(D1663,[1]finalsorted!$A:$H,$E$5,FALSE))=TRUE,"terminated",(VLOOKUP(D1663,[1]finalsorted!$A:$H,$E$5,FALSE)))</f>
        <v/>
      </c>
    </row>
    <row r="1664" spans="1:5" outlineLevel="3" x14ac:dyDescent="0.25">
      <c r="A1664" s="15" t="s">
        <v>11047</v>
      </c>
      <c r="B1664" s="15" t="s">
        <v>3714</v>
      </c>
      <c r="C1664" s="3" t="s">
        <v>10963</v>
      </c>
      <c r="D1664" s="3" t="s">
        <v>3745</v>
      </c>
      <c r="E1664" s="32" t="str">
        <f>IF(ISNA(VLOOKUP(D1664,[1]finalsorted!$A:$H,$E$5,FALSE))=TRUE,"terminated",(VLOOKUP(D1664,[1]finalsorted!$A:$H,$E$5,FALSE)))</f>
        <v/>
      </c>
    </row>
    <row r="1665" spans="1:5" outlineLevel="3" x14ac:dyDescent="0.25">
      <c r="A1665" s="15" t="s">
        <v>11047</v>
      </c>
      <c r="B1665" s="15" t="s">
        <v>3714</v>
      </c>
      <c r="C1665" s="3" t="s">
        <v>10963</v>
      </c>
      <c r="D1665" s="3" t="s">
        <v>3746</v>
      </c>
      <c r="E1665" s="32" t="str">
        <f>IF(ISNA(VLOOKUP(D1665,[1]finalsorted!$A:$H,$E$5,FALSE))=TRUE,"terminated",(VLOOKUP(D1665,[1]finalsorted!$A:$H,$E$5,FALSE)))</f>
        <v/>
      </c>
    </row>
    <row r="1666" spans="1:5" outlineLevel="3" x14ac:dyDescent="0.25">
      <c r="A1666" s="15" t="s">
        <v>11047</v>
      </c>
      <c r="B1666" s="15" t="s">
        <v>3714</v>
      </c>
      <c r="C1666" s="3" t="s">
        <v>10963</v>
      </c>
      <c r="D1666" s="3" t="s">
        <v>3747</v>
      </c>
      <c r="E1666" s="32" t="str">
        <f>IF(ISNA(VLOOKUP(D1666,[1]finalsorted!$A:$H,$E$5,FALSE))=TRUE,"terminated",(VLOOKUP(D1666,[1]finalsorted!$A:$H,$E$5,FALSE)))</f>
        <v/>
      </c>
    </row>
    <row r="1667" spans="1:5" outlineLevel="3" x14ac:dyDescent="0.25">
      <c r="A1667" s="15" t="s">
        <v>11047</v>
      </c>
      <c r="B1667" s="15" t="s">
        <v>3714</v>
      </c>
      <c r="C1667" s="3" t="s">
        <v>10963</v>
      </c>
      <c r="D1667" s="3" t="s">
        <v>3748</v>
      </c>
      <c r="E1667" s="32" t="str">
        <f>IF(ISNA(VLOOKUP(D1667,[1]finalsorted!$A:$H,$E$5,FALSE))=TRUE,"terminated",(VLOOKUP(D1667,[1]finalsorted!$A:$H,$E$5,FALSE)))</f>
        <v/>
      </c>
    </row>
    <row r="1668" spans="1:5" outlineLevel="3" x14ac:dyDescent="0.25">
      <c r="A1668" s="15" t="s">
        <v>11047</v>
      </c>
      <c r="B1668" s="15" t="s">
        <v>3714</v>
      </c>
      <c r="C1668" s="3" t="s">
        <v>10963</v>
      </c>
      <c r="D1668" s="3" t="s">
        <v>3749</v>
      </c>
      <c r="E1668" s="32" t="str">
        <f>IF(ISNA(VLOOKUP(D1668,[1]finalsorted!$A:$H,$E$5,FALSE))=TRUE,"terminated",(VLOOKUP(D1668,[1]finalsorted!$A:$H,$E$5,FALSE)))</f>
        <v/>
      </c>
    </row>
    <row r="1669" spans="1:5" outlineLevel="3" x14ac:dyDescent="0.25">
      <c r="A1669" s="15" t="s">
        <v>11047</v>
      </c>
      <c r="B1669" s="15" t="s">
        <v>3714</v>
      </c>
      <c r="C1669" s="3" t="s">
        <v>10963</v>
      </c>
      <c r="D1669" s="3" t="s">
        <v>3750</v>
      </c>
      <c r="E1669" s="32" t="str">
        <f>IF(ISNA(VLOOKUP(D1669,[1]finalsorted!$A:$H,$E$5,FALSE))=TRUE,"terminated",(VLOOKUP(D1669,[1]finalsorted!$A:$H,$E$5,FALSE)))</f>
        <v/>
      </c>
    </row>
    <row r="1670" spans="1:5" outlineLevel="3" x14ac:dyDescent="0.25">
      <c r="A1670" s="15" t="s">
        <v>11047</v>
      </c>
      <c r="B1670" s="15" t="s">
        <v>3714</v>
      </c>
      <c r="C1670" s="3" t="s">
        <v>10963</v>
      </c>
      <c r="D1670" s="3" t="s">
        <v>3751</v>
      </c>
      <c r="E1670" s="32" t="str">
        <f>IF(ISNA(VLOOKUP(D1670,[1]finalsorted!$A:$H,$E$5,FALSE))=TRUE,"terminated",(VLOOKUP(D1670,[1]finalsorted!$A:$H,$E$5,FALSE)))</f>
        <v/>
      </c>
    </row>
    <row r="1671" spans="1:5" outlineLevel="3" x14ac:dyDescent="0.25">
      <c r="A1671" s="15" t="s">
        <v>11047</v>
      </c>
      <c r="B1671" s="15" t="s">
        <v>3714</v>
      </c>
      <c r="C1671" s="3" t="s">
        <v>10963</v>
      </c>
      <c r="D1671" s="3" t="s">
        <v>3752</v>
      </c>
      <c r="E1671" s="32" t="str">
        <f>IF(ISNA(VLOOKUP(D1671,[1]finalsorted!$A:$H,$E$5,FALSE))=TRUE,"terminated",(VLOOKUP(D1671,[1]finalsorted!$A:$H,$E$5,FALSE)))</f>
        <v/>
      </c>
    </row>
    <row r="1672" spans="1:5" outlineLevel="3" x14ac:dyDescent="0.25">
      <c r="A1672" s="15" t="s">
        <v>11047</v>
      </c>
      <c r="B1672" s="15" t="s">
        <v>3714</v>
      </c>
      <c r="C1672" s="3" t="s">
        <v>10963</v>
      </c>
      <c r="D1672" s="3" t="s">
        <v>3753</v>
      </c>
      <c r="E1672" s="32" t="str">
        <f>IF(ISNA(VLOOKUP(D1672,[1]finalsorted!$A:$H,$E$5,FALSE))=TRUE,"terminated",(VLOOKUP(D1672,[1]finalsorted!$A:$H,$E$5,FALSE)))</f>
        <v/>
      </c>
    </row>
    <row r="1673" spans="1:5" outlineLevel="3" x14ac:dyDescent="0.25">
      <c r="A1673" s="15" t="s">
        <v>11047</v>
      </c>
      <c r="B1673" s="15" t="s">
        <v>3714</v>
      </c>
      <c r="C1673" s="3" t="s">
        <v>10963</v>
      </c>
      <c r="D1673" s="3" t="s">
        <v>3754</v>
      </c>
      <c r="E1673" s="32" t="str">
        <f>IF(ISNA(VLOOKUP(D1673,[1]finalsorted!$A:$H,$E$5,FALSE))=TRUE,"terminated",(VLOOKUP(D1673,[1]finalsorted!$A:$H,$E$5,FALSE)))</f>
        <v/>
      </c>
    </row>
    <row r="1674" spans="1:5" outlineLevel="3" x14ac:dyDescent="0.25">
      <c r="A1674" s="15" t="s">
        <v>11047</v>
      </c>
      <c r="B1674" s="15" t="s">
        <v>3714</v>
      </c>
      <c r="C1674" s="3" t="s">
        <v>10963</v>
      </c>
      <c r="D1674" s="3" t="s">
        <v>3755</v>
      </c>
      <c r="E1674" s="32">
        <f>IF(ISNA(VLOOKUP(D1674,[1]finalsorted!$A:$H,$E$5,FALSE))=TRUE,"terminated",(VLOOKUP(D1674,[1]finalsorted!$A:$H,$E$5,FALSE)))</f>
        <v>230739.9</v>
      </c>
    </row>
    <row r="1675" spans="1:5" outlineLevel="3" x14ac:dyDescent="0.25">
      <c r="A1675" s="15" t="s">
        <v>11047</v>
      </c>
      <c r="B1675" s="15" t="s">
        <v>3714</v>
      </c>
      <c r="C1675" s="3" t="s">
        <v>10963</v>
      </c>
      <c r="D1675" s="3" t="s">
        <v>3756</v>
      </c>
      <c r="E1675" s="32">
        <f>IF(ISNA(VLOOKUP(D1675,[1]finalsorted!$A:$H,$E$5,FALSE))=TRUE,"terminated",(VLOOKUP(D1675,[1]finalsorted!$A:$H,$E$5,FALSE)))</f>
        <v>40358.32</v>
      </c>
    </row>
    <row r="1676" spans="1:5" outlineLevel="3" x14ac:dyDescent="0.25">
      <c r="A1676" s="15" t="s">
        <v>11047</v>
      </c>
      <c r="B1676" s="15" t="s">
        <v>3714</v>
      </c>
      <c r="C1676" s="3" t="s">
        <v>10963</v>
      </c>
      <c r="D1676" s="3" t="s">
        <v>3757</v>
      </c>
      <c r="E1676" s="32" t="str">
        <f>IF(ISNA(VLOOKUP(D1676,[1]finalsorted!$A:$H,$E$5,FALSE))=TRUE,"terminated",(VLOOKUP(D1676,[1]finalsorted!$A:$H,$E$5,FALSE)))</f>
        <v/>
      </c>
    </row>
    <row r="1677" spans="1:5" outlineLevel="3" x14ac:dyDescent="0.25">
      <c r="A1677" s="15" t="s">
        <v>11047</v>
      </c>
      <c r="B1677" s="15" t="s">
        <v>3714</v>
      </c>
      <c r="C1677" s="3" t="s">
        <v>10963</v>
      </c>
      <c r="D1677" s="3" t="s">
        <v>3758</v>
      </c>
      <c r="E1677" s="32" t="str">
        <f>IF(ISNA(VLOOKUP(D1677,[1]finalsorted!$A:$H,$E$5,FALSE))=TRUE,"terminated",(VLOOKUP(D1677,[1]finalsorted!$A:$H,$E$5,FALSE)))</f>
        <v/>
      </c>
    </row>
    <row r="1678" spans="1:5" outlineLevel="3" x14ac:dyDescent="0.25">
      <c r="A1678" s="15" t="s">
        <v>11047</v>
      </c>
      <c r="B1678" s="15" t="s">
        <v>3714</v>
      </c>
      <c r="C1678" s="3" t="s">
        <v>10963</v>
      </c>
      <c r="D1678" s="3" t="s">
        <v>3759</v>
      </c>
      <c r="E1678" s="32" t="str">
        <f>IF(ISNA(VLOOKUP(D1678,[1]finalsorted!$A:$H,$E$5,FALSE))=TRUE,"terminated",(VLOOKUP(D1678,[1]finalsorted!$A:$H,$E$5,FALSE)))</f>
        <v/>
      </c>
    </row>
    <row r="1679" spans="1:5" outlineLevel="3" x14ac:dyDescent="0.25">
      <c r="A1679" s="15" t="s">
        <v>11047</v>
      </c>
      <c r="B1679" s="15" t="s">
        <v>3714</v>
      </c>
      <c r="C1679" s="3" t="s">
        <v>10963</v>
      </c>
      <c r="D1679" s="3" t="s">
        <v>3760</v>
      </c>
      <c r="E1679" s="32" t="str">
        <f>IF(ISNA(VLOOKUP(D1679,[1]finalsorted!$A:$H,$E$5,FALSE))=TRUE,"terminated",(VLOOKUP(D1679,[1]finalsorted!$A:$H,$E$5,FALSE)))</f>
        <v/>
      </c>
    </row>
    <row r="1680" spans="1:5" outlineLevel="3" x14ac:dyDescent="0.25">
      <c r="A1680" s="15" t="s">
        <v>11047</v>
      </c>
      <c r="B1680" s="15" t="s">
        <v>3714</v>
      </c>
      <c r="C1680" s="3" t="s">
        <v>10963</v>
      </c>
      <c r="D1680" s="3" t="s">
        <v>3761</v>
      </c>
      <c r="E1680" s="32" t="str">
        <f>IF(ISNA(VLOOKUP(D1680,[1]finalsorted!$A:$H,$E$5,FALSE))=TRUE,"terminated",(VLOOKUP(D1680,[1]finalsorted!$A:$H,$E$5,FALSE)))</f>
        <v/>
      </c>
    </row>
    <row r="1681" spans="1:5" outlineLevel="3" x14ac:dyDescent="0.25">
      <c r="A1681" s="15" t="s">
        <v>11047</v>
      </c>
      <c r="B1681" s="15" t="s">
        <v>3714</v>
      </c>
      <c r="C1681" s="3" t="s">
        <v>10963</v>
      </c>
      <c r="D1681" s="3" t="s">
        <v>3762</v>
      </c>
      <c r="E1681" s="32" t="str">
        <f>IF(ISNA(VLOOKUP(D1681,[1]finalsorted!$A:$H,$E$5,FALSE))=TRUE,"terminated",(VLOOKUP(D1681,[1]finalsorted!$A:$H,$E$5,FALSE)))</f>
        <v/>
      </c>
    </row>
    <row r="1682" spans="1:5" outlineLevel="3" x14ac:dyDescent="0.25">
      <c r="A1682" s="15" t="s">
        <v>11047</v>
      </c>
      <c r="B1682" s="15" t="s">
        <v>3714</v>
      </c>
      <c r="C1682" s="3" t="s">
        <v>10963</v>
      </c>
      <c r="D1682" s="3" t="s">
        <v>3763</v>
      </c>
      <c r="E1682" s="32">
        <f>IF(ISNA(VLOOKUP(D1682,[1]finalsorted!$A:$H,$E$5,FALSE))=TRUE,"terminated",(VLOOKUP(D1682,[1]finalsorted!$A:$H,$E$5,FALSE)))</f>
        <v>183484.5</v>
      </c>
    </row>
    <row r="1683" spans="1:5" outlineLevel="3" x14ac:dyDescent="0.25">
      <c r="A1683" s="15" t="s">
        <v>11047</v>
      </c>
      <c r="B1683" s="15" t="s">
        <v>3714</v>
      </c>
      <c r="C1683" s="3" t="s">
        <v>10963</v>
      </c>
      <c r="D1683" s="3" t="s">
        <v>3764</v>
      </c>
      <c r="E1683" s="32" t="str">
        <f>IF(ISNA(VLOOKUP(D1683,[1]finalsorted!$A:$H,$E$5,FALSE))=TRUE,"terminated",(VLOOKUP(D1683,[1]finalsorted!$A:$H,$E$5,FALSE)))</f>
        <v/>
      </c>
    </row>
    <row r="1684" spans="1:5" outlineLevel="3" x14ac:dyDescent="0.25">
      <c r="A1684" s="15" t="s">
        <v>11047</v>
      </c>
      <c r="B1684" s="15" t="s">
        <v>3714</v>
      </c>
      <c r="C1684" s="3" t="s">
        <v>10963</v>
      </c>
      <c r="D1684" s="3" t="s">
        <v>3765</v>
      </c>
      <c r="E1684" s="32" t="str">
        <f>IF(ISNA(VLOOKUP(D1684,[1]finalsorted!$A:$H,$E$5,FALSE))=TRUE,"terminated",(VLOOKUP(D1684,[1]finalsorted!$A:$H,$E$5,FALSE)))</f>
        <v/>
      </c>
    </row>
    <row r="1685" spans="1:5" outlineLevel="3" x14ac:dyDescent="0.25">
      <c r="A1685" s="15" t="s">
        <v>11047</v>
      </c>
      <c r="B1685" s="15" t="s">
        <v>3714</v>
      </c>
      <c r="C1685" s="3" t="s">
        <v>10963</v>
      </c>
      <c r="D1685" s="3" t="s">
        <v>3766</v>
      </c>
      <c r="E1685" s="32" t="str">
        <f>IF(ISNA(VLOOKUP(D1685,[1]finalsorted!$A:$H,$E$5,FALSE))=TRUE,"terminated",(VLOOKUP(D1685,[1]finalsorted!$A:$H,$E$5,FALSE)))</f>
        <v/>
      </c>
    </row>
    <row r="1686" spans="1:5" outlineLevel="3" x14ac:dyDescent="0.25">
      <c r="A1686" s="15" t="s">
        <v>11047</v>
      </c>
      <c r="B1686" s="15" t="s">
        <v>3714</v>
      </c>
      <c r="C1686" s="3" t="s">
        <v>10963</v>
      </c>
      <c r="D1686" s="3" t="s">
        <v>3767</v>
      </c>
      <c r="E1686" s="32" t="str">
        <f>IF(ISNA(VLOOKUP(D1686,[1]finalsorted!$A:$H,$E$5,FALSE))=TRUE,"terminated",(VLOOKUP(D1686,[1]finalsorted!$A:$H,$E$5,FALSE)))</f>
        <v/>
      </c>
    </row>
    <row r="1687" spans="1:5" outlineLevel="3" x14ac:dyDescent="0.25">
      <c r="A1687" s="15" t="s">
        <v>11047</v>
      </c>
      <c r="B1687" s="15" t="s">
        <v>3714</v>
      </c>
      <c r="C1687" s="3" t="s">
        <v>10963</v>
      </c>
      <c r="D1687" s="3" t="s">
        <v>3768</v>
      </c>
      <c r="E1687" s="32" t="str">
        <f>IF(ISNA(VLOOKUP(D1687,[1]finalsorted!$A:$H,$E$5,FALSE))=TRUE,"terminated",(VLOOKUP(D1687,[1]finalsorted!$A:$H,$E$5,FALSE)))</f>
        <v/>
      </c>
    </row>
    <row r="1688" spans="1:5" outlineLevel="3" x14ac:dyDescent="0.25">
      <c r="A1688" s="15" t="s">
        <v>11047</v>
      </c>
      <c r="B1688" s="15" t="s">
        <v>3714</v>
      </c>
      <c r="C1688" s="3" t="s">
        <v>10963</v>
      </c>
      <c r="D1688" s="3" t="s">
        <v>3769</v>
      </c>
      <c r="E1688" s="32" t="str">
        <f>IF(ISNA(VLOOKUP(D1688,[1]finalsorted!$A:$H,$E$5,FALSE))=TRUE,"terminated",(VLOOKUP(D1688,[1]finalsorted!$A:$H,$E$5,FALSE)))</f>
        <v/>
      </c>
    </row>
    <row r="1689" spans="1:5" outlineLevel="3" x14ac:dyDescent="0.25">
      <c r="A1689" s="15" t="s">
        <v>11047</v>
      </c>
      <c r="B1689" s="15" t="s">
        <v>3714</v>
      </c>
      <c r="C1689" s="3" t="s">
        <v>10963</v>
      </c>
      <c r="D1689" s="3" t="s">
        <v>3770</v>
      </c>
      <c r="E1689" s="32" t="str">
        <f>IF(ISNA(VLOOKUP(D1689,[1]finalsorted!$A:$H,$E$5,FALSE))=TRUE,"terminated",(VLOOKUP(D1689,[1]finalsorted!$A:$H,$E$5,FALSE)))</f>
        <v/>
      </c>
    </row>
    <row r="1690" spans="1:5" outlineLevel="3" x14ac:dyDescent="0.25">
      <c r="A1690" s="15" t="s">
        <v>11047</v>
      </c>
      <c r="B1690" s="15" t="s">
        <v>3714</v>
      </c>
      <c r="C1690" s="3" t="s">
        <v>10963</v>
      </c>
      <c r="D1690" s="3" t="s">
        <v>3771</v>
      </c>
      <c r="E1690" s="32">
        <f>IF(ISNA(VLOOKUP(D1690,[1]finalsorted!$A:$H,$E$5,FALSE))=TRUE,"terminated",(VLOOKUP(D1690,[1]finalsorted!$A:$H,$E$5,FALSE)))</f>
        <v>75586.34</v>
      </c>
    </row>
    <row r="1691" spans="1:5" outlineLevel="3" x14ac:dyDescent="0.25">
      <c r="A1691" s="15" t="s">
        <v>11047</v>
      </c>
      <c r="B1691" s="15" t="s">
        <v>3714</v>
      </c>
      <c r="C1691" s="3" t="s">
        <v>10963</v>
      </c>
      <c r="D1691" s="3" t="s">
        <v>3772</v>
      </c>
      <c r="E1691" s="32" t="str">
        <f>IF(ISNA(VLOOKUP(D1691,[1]finalsorted!$A:$H,$E$5,FALSE))=TRUE,"terminated",(VLOOKUP(D1691,[1]finalsorted!$A:$H,$E$5,FALSE)))</f>
        <v/>
      </c>
    </row>
    <row r="1692" spans="1:5" outlineLevel="3" x14ac:dyDescent="0.25">
      <c r="A1692" s="15" t="s">
        <v>11047</v>
      </c>
      <c r="B1692" s="15" t="s">
        <v>3714</v>
      </c>
      <c r="C1692" s="3" t="s">
        <v>10963</v>
      </c>
      <c r="D1692" s="3" t="s">
        <v>3773</v>
      </c>
      <c r="E1692" s="32">
        <f>IF(ISNA(VLOOKUP(D1692,[1]finalsorted!$A:$H,$E$5,FALSE))=TRUE,"terminated",(VLOOKUP(D1692,[1]finalsorted!$A:$H,$E$5,FALSE)))</f>
        <v>632950.09</v>
      </c>
    </row>
    <row r="1693" spans="1:5" outlineLevel="3" x14ac:dyDescent="0.25">
      <c r="A1693" s="15" t="s">
        <v>11047</v>
      </c>
      <c r="B1693" s="15" t="s">
        <v>3714</v>
      </c>
      <c r="C1693" s="3" t="s">
        <v>10963</v>
      </c>
      <c r="D1693" s="3" t="s">
        <v>3774</v>
      </c>
      <c r="E1693" s="32" t="str">
        <f>IF(ISNA(VLOOKUP(D1693,[1]finalsorted!$A:$H,$E$5,FALSE))=TRUE,"terminated",(VLOOKUP(D1693,[1]finalsorted!$A:$H,$E$5,FALSE)))</f>
        <v/>
      </c>
    </row>
    <row r="1694" spans="1:5" outlineLevel="3" x14ac:dyDescent="0.25">
      <c r="A1694" s="15" t="s">
        <v>11047</v>
      </c>
      <c r="B1694" s="15" t="s">
        <v>3714</v>
      </c>
      <c r="C1694" s="3" t="s">
        <v>10963</v>
      </c>
      <c r="D1694" s="3" t="s">
        <v>3775</v>
      </c>
      <c r="E1694" s="32">
        <f>IF(ISNA(VLOOKUP(D1694,[1]finalsorted!$A:$H,$E$5,FALSE))=TRUE,"terminated",(VLOOKUP(D1694,[1]finalsorted!$A:$H,$E$5,FALSE)))</f>
        <v>319484.23</v>
      </c>
    </row>
    <row r="1695" spans="1:5" outlineLevel="3" x14ac:dyDescent="0.25">
      <c r="A1695" s="15" t="s">
        <v>11047</v>
      </c>
      <c r="B1695" s="15" t="s">
        <v>3714</v>
      </c>
      <c r="C1695" s="3" t="s">
        <v>10963</v>
      </c>
      <c r="D1695" s="3" t="s">
        <v>3776</v>
      </c>
      <c r="E1695" s="32" t="str">
        <f>IF(ISNA(VLOOKUP(D1695,[1]finalsorted!$A:$H,$E$5,FALSE))=TRUE,"terminated",(VLOOKUP(D1695,[1]finalsorted!$A:$H,$E$5,FALSE)))</f>
        <v/>
      </c>
    </row>
    <row r="1696" spans="1:5" outlineLevel="3" x14ac:dyDescent="0.25">
      <c r="A1696" s="15" t="s">
        <v>11047</v>
      </c>
      <c r="B1696" s="15" t="s">
        <v>3714</v>
      </c>
      <c r="C1696" s="3" t="s">
        <v>10963</v>
      </c>
      <c r="D1696" s="3" t="s">
        <v>3777</v>
      </c>
      <c r="E1696" s="32">
        <f>IF(ISNA(VLOOKUP(D1696,[1]finalsorted!$A:$H,$E$5,FALSE))=TRUE,"terminated",(VLOOKUP(D1696,[1]finalsorted!$A:$H,$E$5,FALSE)))</f>
        <v>811085.01</v>
      </c>
    </row>
    <row r="1697" spans="1:5" outlineLevel="3" x14ac:dyDescent="0.25">
      <c r="A1697" s="15" t="s">
        <v>11047</v>
      </c>
      <c r="B1697" s="15" t="s">
        <v>3714</v>
      </c>
      <c r="C1697" s="3" t="s">
        <v>10963</v>
      </c>
      <c r="D1697" s="3" t="s">
        <v>3778</v>
      </c>
      <c r="E1697" s="32" t="str">
        <f>IF(ISNA(VLOOKUP(D1697,[1]finalsorted!$A:$H,$E$5,FALSE))=TRUE,"terminated",(VLOOKUP(D1697,[1]finalsorted!$A:$H,$E$5,FALSE)))</f>
        <v/>
      </c>
    </row>
    <row r="1698" spans="1:5" outlineLevel="3" x14ac:dyDescent="0.25">
      <c r="A1698" s="15" t="s">
        <v>11047</v>
      </c>
      <c r="B1698" s="15" t="s">
        <v>3714</v>
      </c>
      <c r="C1698" s="3" t="s">
        <v>10963</v>
      </c>
      <c r="D1698" s="3" t="s">
        <v>3779</v>
      </c>
      <c r="E1698" s="32" t="str">
        <f>IF(ISNA(VLOOKUP(D1698,[1]finalsorted!$A:$H,$E$5,FALSE))=TRUE,"terminated",(VLOOKUP(D1698,[1]finalsorted!$A:$H,$E$5,FALSE)))</f>
        <v/>
      </c>
    </row>
    <row r="1699" spans="1:5" outlineLevel="3" x14ac:dyDescent="0.25">
      <c r="A1699" s="15" t="s">
        <v>11047</v>
      </c>
      <c r="B1699" s="15" t="s">
        <v>3714</v>
      </c>
      <c r="C1699" s="3" t="s">
        <v>10963</v>
      </c>
      <c r="D1699" s="3" t="s">
        <v>3780</v>
      </c>
      <c r="E1699" s="32">
        <f>IF(ISNA(VLOOKUP(D1699,[1]finalsorted!$A:$H,$E$5,FALSE))=TRUE,"terminated",(VLOOKUP(D1699,[1]finalsorted!$A:$H,$E$5,FALSE)))</f>
        <v>437460.47</v>
      </c>
    </row>
    <row r="1700" spans="1:5" outlineLevel="3" x14ac:dyDescent="0.25">
      <c r="A1700" s="15" t="s">
        <v>11047</v>
      </c>
      <c r="B1700" s="15" t="s">
        <v>3714</v>
      </c>
      <c r="C1700" s="3" t="s">
        <v>10963</v>
      </c>
      <c r="D1700" s="3" t="s">
        <v>3781</v>
      </c>
      <c r="E1700" s="32" t="str">
        <f>IF(ISNA(VLOOKUP(D1700,[1]finalsorted!$A:$H,$E$5,FALSE))=TRUE,"terminated",(VLOOKUP(D1700,[1]finalsorted!$A:$H,$E$5,FALSE)))</f>
        <v/>
      </c>
    </row>
    <row r="1701" spans="1:5" outlineLevel="3" x14ac:dyDescent="0.25">
      <c r="A1701" s="15" t="s">
        <v>11047</v>
      </c>
      <c r="B1701" s="15" t="s">
        <v>3714</v>
      </c>
      <c r="C1701" s="3" t="s">
        <v>10963</v>
      </c>
      <c r="D1701" s="3" t="s">
        <v>3782</v>
      </c>
      <c r="E1701" s="32">
        <f>IF(ISNA(VLOOKUP(D1701,[1]finalsorted!$A:$H,$E$5,FALSE))=TRUE,"terminated",(VLOOKUP(D1701,[1]finalsorted!$A:$H,$E$5,FALSE)))</f>
        <v>166855.13</v>
      </c>
    </row>
    <row r="1702" spans="1:5" outlineLevel="3" x14ac:dyDescent="0.25">
      <c r="A1702" s="15" t="s">
        <v>11047</v>
      </c>
      <c r="B1702" s="15" t="s">
        <v>3714</v>
      </c>
      <c r="C1702" s="3" t="s">
        <v>10963</v>
      </c>
      <c r="D1702" s="3" t="s">
        <v>3783</v>
      </c>
      <c r="E1702" s="32" t="str">
        <f>IF(ISNA(VLOOKUP(D1702,[1]finalsorted!$A:$H,$E$5,FALSE))=TRUE,"terminated",(VLOOKUP(D1702,[1]finalsorted!$A:$H,$E$5,FALSE)))</f>
        <v/>
      </c>
    </row>
    <row r="1703" spans="1:5" outlineLevel="3" x14ac:dyDescent="0.25">
      <c r="A1703" s="15" t="s">
        <v>11047</v>
      </c>
      <c r="B1703" s="15" t="s">
        <v>3714</v>
      </c>
      <c r="C1703" s="3" t="s">
        <v>10963</v>
      </c>
      <c r="D1703" s="3" t="s">
        <v>3784</v>
      </c>
      <c r="E1703" s="32" t="str">
        <f>IF(ISNA(VLOOKUP(D1703,[1]finalsorted!$A:$H,$E$5,FALSE))=TRUE,"terminated",(VLOOKUP(D1703,[1]finalsorted!$A:$H,$E$5,FALSE)))</f>
        <v/>
      </c>
    </row>
    <row r="1704" spans="1:5" outlineLevel="3" x14ac:dyDescent="0.25">
      <c r="A1704" s="15" t="s">
        <v>11047</v>
      </c>
      <c r="B1704" s="15" t="s">
        <v>3714</v>
      </c>
      <c r="C1704" s="3" t="s">
        <v>10963</v>
      </c>
      <c r="D1704" s="3" t="s">
        <v>3785</v>
      </c>
      <c r="E1704" s="32" t="str">
        <f>IF(ISNA(VLOOKUP(D1704,[1]finalsorted!$A:$H,$E$5,FALSE))=TRUE,"terminated",(VLOOKUP(D1704,[1]finalsorted!$A:$H,$E$5,FALSE)))</f>
        <v/>
      </c>
    </row>
    <row r="1705" spans="1:5" outlineLevel="3" x14ac:dyDescent="0.25">
      <c r="A1705" s="15" t="s">
        <v>11047</v>
      </c>
      <c r="B1705" s="15" t="s">
        <v>3714</v>
      </c>
      <c r="C1705" s="3" t="s">
        <v>10963</v>
      </c>
      <c r="D1705" s="3" t="s">
        <v>3786</v>
      </c>
      <c r="E1705" s="32" t="str">
        <f>IF(ISNA(VLOOKUP(D1705,[1]finalsorted!$A:$H,$E$5,FALSE))=TRUE,"terminated",(VLOOKUP(D1705,[1]finalsorted!$A:$H,$E$5,FALSE)))</f>
        <v/>
      </c>
    </row>
    <row r="1706" spans="1:5" outlineLevel="3" x14ac:dyDescent="0.25">
      <c r="A1706" s="15" t="s">
        <v>11047</v>
      </c>
      <c r="B1706" s="15" t="s">
        <v>3714</v>
      </c>
      <c r="C1706" s="3" t="s">
        <v>10963</v>
      </c>
      <c r="D1706" s="3" t="s">
        <v>3787</v>
      </c>
      <c r="E1706" s="32" t="str">
        <f>IF(ISNA(VLOOKUP(D1706,[1]finalsorted!$A:$H,$E$5,FALSE))=TRUE,"terminated",(VLOOKUP(D1706,[1]finalsorted!$A:$H,$E$5,FALSE)))</f>
        <v/>
      </c>
    </row>
    <row r="1707" spans="1:5" outlineLevel="3" x14ac:dyDescent="0.25">
      <c r="A1707" s="15" t="s">
        <v>11047</v>
      </c>
      <c r="B1707" s="15" t="s">
        <v>3714</v>
      </c>
      <c r="C1707" s="3" t="s">
        <v>10963</v>
      </c>
      <c r="D1707" s="3" t="s">
        <v>3788</v>
      </c>
      <c r="E1707" s="32" t="str">
        <f>IF(ISNA(VLOOKUP(D1707,[1]finalsorted!$A:$H,$E$5,FALSE))=TRUE,"terminated",(VLOOKUP(D1707,[1]finalsorted!$A:$H,$E$5,FALSE)))</f>
        <v/>
      </c>
    </row>
    <row r="1708" spans="1:5" outlineLevel="3" x14ac:dyDescent="0.25">
      <c r="A1708" s="15" t="s">
        <v>11047</v>
      </c>
      <c r="B1708" s="15" t="s">
        <v>3714</v>
      </c>
      <c r="C1708" s="3" t="s">
        <v>10963</v>
      </c>
      <c r="D1708" s="3" t="s">
        <v>3789</v>
      </c>
      <c r="E1708" s="32" t="str">
        <f>IF(ISNA(VLOOKUP(D1708,[1]finalsorted!$A:$H,$E$5,FALSE))=TRUE,"terminated",(VLOOKUP(D1708,[1]finalsorted!$A:$H,$E$5,FALSE)))</f>
        <v/>
      </c>
    </row>
    <row r="1709" spans="1:5" outlineLevel="3" x14ac:dyDescent="0.25">
      <c r="A1709" s="15" t="s">
        <v>11047</v>
      </c>
      <c r="B1709" s="15" t="s">
        <v>3714</v>
      </c>
      <c r="C1709" s="3" t="s">
        <v>10963</v>
      </c>
      <c r="D1709" s="3" t="s">
        <v>3790</v>
      </c>
      <c r="E1709" s="32" t="str">
        <f>IF(ISNA(VLOOKUP(D1709,[1]finalsorted!$A:$H,$E$5,FALSE))=TRUE,"terminated",(VLOOKUP(D1709,[1]finalsorted!$A:$H,$E$5,FALSE)))</f>
        <v/>
      </c>
    </row>
    <row r="1710" spans="1:5" outlineLevel="3" x14ac:dyDescent="0.25">
      <c r="A1710" s="15" t="s">
        <v>11047</v>
      </c>
      <c r="B1710" s="15" t="s">
        <v>3714</v>
      </c>
      <c r="C1710" s="3" t="s">
        <v>10963</v>
      </c>
      <c r="D1710" s="3" t="s">
        <v>3791</v>
      </c>
      <c r="E1710" s="32">
        <f>IF(ISNA(VLOOKUP(D1710,[1]finalsorted!$A:$H,$E$5,FALSE))=TRUE,"terminated",(VLOOKUP(D1710,[1]finalsorted!$A:$H,$E$5,FALSE)))</f>
        <v>62836.75</v>
      </c>
    </row>
    <row r="1711" spans="1:5" outlineLevel="3" x14ac:dyDescent="0.25">
      <c r="A1711" s="15" t="s">
        <v>11047</v>
      </c>
      <c r="B1711" s="15" t="s">
        <v>3714</v>
      </c>
      <c r="C1711" s="3" t="s">
        <v>10963</v>
      </c>
      <c r="D1711" s="3" t="s">
        <v>3792</v>
      </c>
      <c r="E1711" s="32">
        <f>IF(ISNA(VLOOKUP(D1711,[1]finalsorted!$A:$H,$E$5,FALSE))=TRUE,"terminated",(VLOOKUP(D1711,[1]finalsorted!$A:$H,$E$5,FALSE)))</f>
        <v>116188.33</v>
      </c>
    </row>
    <row r="1712" spans="1:5" outlineLevel="3" x14ac:dyDescent="0.25">
      <c r="A1712" s="15" t="s">
        <v>11047</v>
      </c>
      <c r="B1712" s="15" t="s">
        <v>3714</v>
      </c>
      <c r="C1712" s="3" t="s">
        <v>10963</v>
      </c>
      <c r="D1712" s="3" t="s">
        <v>3793</v>
      </c>
      <c r="E1712" s="32" t="str">
        <f>IF(ISNA(VLOOKUP(D1712,[1]finalsorted!$A:$H,$E$5,FALSE))=TRUE,"terminated",(VLOOKUP(D1712,[1]finalsorted!$A:$H,$E$5,FALSE)))</f>
        <v/>
      </c>
    </row>
    <row r="1713" spans="1:5" outlineLevel="3" x14ac:dyDescent="0.25">
      <c r="A1713" s="15" t="s">
        <v>11047</v>
      </c>
      <c r="B1713" s="15" t="s">
        <v>3714</v>
      </c>
      <c r="C1713" s="3" t="s">
        <v>10963</v>
      </c>
      <c r="D1713" s="3" t="s">
        <v>3794</v>
      </c>
      <c r="E1713" s="32" t="str">
        <f>IF(ISNA(VLOOKUP(D1713,[1]finalsorted!$A:$H,$E$5,FALSE))=TRUE,"terminated",(VLOOKUP(D1713,[1]finalsorted!$A:$H,$E$5,FALSE)))</f>
        <v/>
      </c>
    </row>
    <row r="1714" spans="1:5" outlineLevel="3" x14ac:dyDescent="0.25">
      <c r="A1714" s="15" t="s">
        <v>11047</v>
      </c>
      <c r="B1714" s="15" t="s">
        <v>3714</v>
      </c>
      <c r="C1714" s="3" t="s">
        <v>10963</v>
      </c>
      <c r="D1714" s="3" t="s">
        <v>3795</v>
      </c>
      <c r="E1714" s="32">
        <f>IF(ISNA(VLOOKUP(D1714,[1]finalsorted!$A:$H,$E$5,FALSE))=TRUE,"terminated",(VLOOKUP(D1714,[1]finalsorted!$A:$H,$E$5,FALSE)))</f>
        <v>2162437.0699999998</v>
      </c>
    </row>
    <row r="1715" spans="1:5" outlineLevel="3" x14ac:dyDescent="0.25">
      <c r="A1715" s="15" t="s">
        <v>11047</v>
      </c>
      <c r="B1715" s="15" t="s">
        <v>3714</v>
      </c>
      <c r="C1715" s="3" t="s">
        <v>10963</v>
      </c>
      <c r="D1715" s="3" t="s">
        <v>3796</v>
      </c>
      <c r="E1715" s="32" t="str">
        <f>IF(ISNA(VLOOKUP(D1715,[1]finalsorted!$A:$H,$E$5,FALSE))=TRUE,"terminated",(VLOOKUP(D1715,[1]finalsorted!$A:$H,$E$5,FALSE)))</f>
        <v/>
      </c>
    </row>
    <row r="1716" spans="1:5" outlineLevel="3" x14ac:dyDescent="0.25">
      <c r="A1716" s="15" t="s">
        <v>11047</v>
      </c>
      <c r="B1716" s="15" t="s">
        <v>3714</v>
      </c>
      <c r="C1716" s="3" t="s">
        <v>10963</v>
      </c>
      <c r="D1716" s="3" t="s">
        <v>3797</v>
      </c>
      <c r="E1716" s="32" t="str">
        <f>IF(ISNA(VLOOKUP(D1716,[1]finalsorted!$A:$H,$E$5,FALSE))=TRUE,"terminated",(VLOOKUP(D1716,[1]finalsorted!$A:$H,$E$5,FALSE)))</f>
        <v/>
      </c>
    </row>
    <row r="1717" spans="1:5" outlineLevel="3" x14ac:dyDescent="0.25">
      <c r="A1717" s="15" t="s">
        <v>11047</v>
      </c>
      <c r="B1717" s="15" t="s">
        <v>3714</v>
      </c>
      <c r="C1717" s="3" t="s">
        <v>10963</v>
      </c>
      <c r="D1717" s="3" t="s">
        <v>3798</v>
      </c>
      <c r="E1717" s="32" t="str">
        <f>IF(ISNA(VLOOKUP(D1717,[1]finalsorted!$A:$H,$E$5,FALSE))=TRUE,"terminated",(VLOOKUP(D1717,[1]finalsorted!$A:$H,$E$5,FALSE)))</f>
        <v/>
      </c>
    </row>
    <row r="1718" spans="1:5" outlineLevel="3" x14ac:dyDescent="0.25">
      <c r="A1718" s="15" t="s">
        <v>11047</v>
      </c>
      <c r="B1718" s="15" t="s">
        <v>3714</v>
      </c>
      <c r="C1718" s="3" t="s">
        <v>10963</v>
      </c>
      <c r="D1718" s="3" t="s">
        <v>3799</v>
      </c>
      <c r="E1718" s="32" t="str">
        <f>IF(ISNA(VLOOKUP(D1718,[1]finalsorted!$A:$H,$E$5,FALSE))=TRUE,"terminated",(VLOOKUP(D1718,[1]finalsorted!$A:$H,$E$5,FALSE)))</f>
        <v/>
      </c>
    </row>
    <row r="1719" spans="1:5" outlineLevel="3" x14ac:dyDescent="0.25">
      <c r="A1719" s="15" t="s">
        <v>11047</v>
      </c>
      <c r="B1719" s="15" t="s">
        <v>3714</v>
      </c>
      <c r="C1719" s="3" t="s">
        <v>10963</v>
      </c>
      <c r="D1719" s="3" t="s">
        <v>3800</v>
      </c>
      <c r="E1719" s="32">
        <f>IF(ISNA(VLOOKUP(D1719,[1]finalsorted!$A:$H,$E$5,FALSE))=TRUE,"terminated",(VLOOKUP(D1719,[1]finalsorted!$A:$H,$E$5,FALSE)))</f>
        <v>333239</v>
      </c>
    </row>
    <row r="1720" spans="1:5" outlineLevel="3" x14ac:dyDescent="0.25">
      <c r="A1720" s="15" t="s">
        <v>11047</v>
      </c>
      <c r="B1720" s="15" t="s">
        <v>3714</v>
      </c>
      <c r="C1720" s="3" t="s">
        <v>10963</v>
      </c>
      <c r="D1720" s="3" t="s">
        <v>3801</v>
      </c>
      <c r="E1720" s="32" t="str">
        <f>IF(ISNA(VLOOKUP(D1720,[1]finalsorted!$A:$H,$E$5,FALSE))=TRUE,"terminated",(VLOOKUP(D1720,[1]finalsorted!$A:$H,$E$5,FALSE)))</f>
        <v/>
      </c>
    </row>
    <row r="1721" spans="1:5" outlineLevel="3" x14ac:dyDescent="0.25">
      <c r="A1721" s="15" t="s">
        <v>11047</v>
      </c>
      <c r="B1721" s="15" t="s">
        <v>3714</v>
      </c>
      <c r="C1721" s="3" t="s">
        <v>10963</v>
      </c>
      <c r="D1721" s="3" t="s">
        <v>3802</v>
      </c>
      <c r="E1721" s="32" t="str">
        <f>IF(ISNA(VLOOKUP(D1721,[1]finalsorted!$A:$H,$E$5,FALSE))=TRUE,"terminated",(VLOOKUP(D1721,[1]finalsorted!$A:$H,$E$5,FALSE)))</f>
        <v/>
      </c>
    </row>
    <row r="1722" spans="1:5" outlineLevel="3" x14ac:dyDescent="0.25">
      <c r="A1722" s="15" t="s">
        <v>11047</v>
      </c>
      <c r="B1722" s="15" t="s">
        <v>3714</v>
      </c>
      <c r="C1722" s="3" t="s">
        <v>10963</v>
      </c>
      <c r="D1722" s="3" t="s">
        <v>3803</v>
      </c>
      <c r="E1722" s="32" t="str">
        <f>IF(ISNA(VLOOKUP(D1722,[1]finalsorted!$A:$H,$E$5,FALSE))=TRUE,"terminated",(VLOOKUP(D1722,[1]finalsorted!$A:$H,$E$5,FALSE)))</f>
        <v/>
      </c>
    </row>
    <row r="1723" spans="1:5" outlineLevel="3" x14ac:dyDescent="0.25">
      <c r="A1723" s="15" t="s">
        <v>11047</v>
      </c>
      <c r="B1723" s="15" t="s">
        <v>3714</v>
      </c>
      <c r="C1723" s="3" t="s">
        <v>10963</v>
      </c>
      <c r="D1723" s="3" t="s">
        <v>3804</v>
      </c>
      <c r="E1723" s="32">
        <f>IF(ISNA(VLOOKUP(D1723,[1]finalsorted!$A:$H,$E$5,FALSE))=TRUE,"terminated",(VLOOKUP(D1723,[1]finalsorted!$A:$H,$E$5,FALSE)))</f>
        <v>1675522.68</v>
      </c>
    </row>
    <row r="1724" spans="1:5" outlineLevel="3" x14ac:dyDescent="0.25">
      <c r="A1724" s="15" t="s">
        <v>11047</v>
      </c>
      <c r="B1724" s="15" t="s">
        <v>3714</v>
      </c>
      <c r="C1724" s="3" t="s">
        <v>10963</v>
      </c>
      <c r="D1724" s="3" t="s">
        <v>3805</v>
      </c>
      <c r="E1724" s="32" t="str">
        <f>IF(ISNA(VLOOKUP(D1724,[1]finalsorted!$A:$H,$E$5,FALSE))=TRUE,"terminated",(VLOOKUP(D1724,[1]finalsorted!$A:$H,$E$5,FALSE)))</f>
        <v/>
      </c>
    </row>
    <row r="1725" spans="1:5" outlineLevel="3" x14ac:dyDescent="0.25">
      <c r="A1725" s="15" t="s">
        <v>11047</v>
      </c>
      <c r="B1725" s="15" t="s">
        <v>3714</v>
      </c>
      <c r="C1725" s="3" t="s">
        <v>10963</v>
      </c>
      <c r="D1725" s="3" t="s">
        <v>3806</v>
      </c>
      <c r="E1725" s="32" t="str">
        <f>IF(ISNA(VLOOKUP(D1725,[1]finalsorted!$A:$H,$E$5,FALSE))=TRUE,"terminated",(VLOOKUP(D1725,[1]finalsorted!$A:$H,$E$5,FALSE)))</f>
        <v/>
      </c>
    </row>
    <row r="1726" spans="1:5" outlineLevel="3" x14ac:dyDescent="0.25">
      <c r="A1726" s="15" t="s">
        <v>11047</v>
      </c>
      <c r="B1726" s="15" t="s">
        <v>3714</v>
      </c>
      <c r="C1726" s="3" t="s">
        <v>10963</v>
      </c>
      <c r="D1726" s="3" t="s">
        <v>3807</v>
      </c>
      <c r="E1726" s="32" t="str">
        <f>IF(ISNA(VLOOKUP(D1726,[1]finalsorted!$A:$H,$E$5,FALSE))=TRUE,"terminated",(VLOOKUP(D1726,[1]finalsorted!$A:$H,$E$5,FALSE)))</f>
        <v/>
      </c>
    </row>
    <row r="1727" spans="1:5" outlineLevel="3" x14ac:dyDescent="0.25">
      <c r="A1727" s="15" t="s">
        <v>11047</v>
      </c>
      <c r="B1727" s="15" t="s">
        <v>3714</v>
      </c>
      <c r="C1727" s="3" t="s">
        <v>10963</v>
      </c>
      <c r="D1727" s="3" t="s">
        <v>3808</v>
      </c>
      <c r="E1727" s="32" t="str">
        <f>IF(ISNA(VLOOKUP(D1727,[1]finalsorted!$A:$H,$E$5,FALSE))=TRUE,"terminated",(VLOOKUP(D1727,[1]finalsorted!$A:$H,$E$5,FALSE)))</f>
        <v/>
      </c>
    </row>
    <row r="1728" spans="1:5" outlineLevel="3" x14ac:dyDescent="0.25">
      <c r="A1728" s="15" t="s">
        <v>11047</v>
      </c>
      <c r="B1728" s="15" t="s">
        <v>3714</v>
      </c>
      <c r="C1728" s="3" t="s">
        <v>10963</v>
      </c>
      <c r="D1728" s="3" t="s">
        <v>3809</v>
      </c>
      <c r="E1728" s="32" t="str">
        <f>IF(ISNA(VLOOKUP(D1728,[1]finalsorted!$A:$H,$E$5,FALSE))=TRUE,"terminated",(VLOOKUP(D1728,[1]finalsorted!$A:$H,$E$5,FALSE)))</f>
        <v/>
      </c>
    </row>
    <row r="1729" spans="1:5" outlineLevel="3" x14ac:dyDescent="0.25">
      <c r="A1729" s="15" t="s">
        <v>11047</v>
      </c>
      <c r="B1729" s="15" t="s">
        <v>3714</v>
      </c>
      <c r="C1729" s="3" t="s">
        <v>10963</v>
      </c>
      <c r="D1729" s="3" t="s">
        <v>3810</v>
      </c>
      <c r="E1729" s="32">
        <f>IF(ISNA(VLOOKUP(D1729,[1]finalsorted!$A:$H,$E$5,FALSE))=TRUE,"terminated",(VLOOKUP(D1729,[1]finalsorted!$A:$H,$E$5,FALSE)))</f>
        <v>408903.04</v>
      </c>
    </row>
    <row r="1730" spans="1:5" outlineLevel="3" x14ac:dyDescent="0.25">
      <c r="A1730" s="15" t="s">
        <v>11047</v>
      </c>
      <c r="B1730" s="15" t="s">
        <v>3714</v>
      </c>
      <c r="C1730" s="3" t="s">
        <v>10963</v>
      </c>
      <c r="D1730" s="3" t="s">
        <v>3811</v>
      </c>
      <c r="E1730" s="32" t="str">
        <f>IF(ISNA(VLOOKUP(D1730,[1]finalsorted!$A:$H,$E$5,FALSE))=TRUE,"terminated",(VLOOKUP(D1730,[1]finalsorted!$A:$H,$E$5,FALSE)))</f>
        <v/>
      </c>
    </row>
    <row r="1731" spans="1:5" outlineLevel="3" x14ac:dyDescent="0.25">
      <c r="A1731" s="15" t="s">
        <v>11047</v>
      </c>
      <c r="B1731" s="15" t="s">
        <v>3714</v>
      </c>
      <c r="C1731" s="3" t="s">
        <v>10963</v>
      </c>
      <c r="D1731" s="3" t="s">
        <v>3812</v>
      </c>
      <c r="E1731" s="32" t="str">
        <f>IF(ISNA(VLOOKUP(D1731,[1]finalsorted!$A:$H,$E$5,FALSE))=TRUE,"terminated",(VLOOKUP(D1731,[1]finalsorted!$A:$H,$E$5,FALSE)))</f>
        <v/>
      </c>
    </row>
    <row r="1732" spans="1:5" outlineLevel="3" x14ac:dyDescent="0.25">
      <c r="A1732" s="15" t="s">
        <v>11047</v>
      </c>
      <c r="B1732" s="15" t="s">
        <v>3714</v>
      </c>
      <c r="C1732" s="3" t="s">
        <v>10963</v>
      </c>
      <c r="D1732" s="3" t="s">
        <v>3813</v>
      </c>
      <c r="E1732" s="32" t="str">
        <f>IF(ISNA(VLOOKUP(D1732,[1]finalsorted!$A:$H,$E$5,FALSE))=TRUE,"terminated",(VLOOKUP(D1732,[1]finalsorted!$A:$H,$E$5,FALSE)))</f>
        <v/>
      </c>
    </row>
    <row r="1733" spans="1:5" outlineLevel="3" x14ac:dyDescent="0.25">
      <c r="A1733" s="15" t="s">
        <v>11047</v>
      </c>
      <c r="B1733" s="15" t="s">
        <v>3714</v>
      </c>
      <c r="C1733" s="3" t="s">
        <v>10963</v>
      </c>
      <c r="D1733" s="3" t="s">
        <v>3814</v>
      </c>
      <c r="E1733" s="32" t="str">
        <f>IF(ISNA(VLOOKUP(D1733,[1]finalsorted!$A:$H,$E$5,FALSE))=TRUE,"terminated",(VLOOKUP(D1733,[1]finalsorted!$A:$H,$E$5,FALSE)))</f>
        <v/>
      </c>
    </row>
    <row r="1734" spans="1:5" outlineLevel="3" x14ac:dyDescent="0.25">
      <c r="A1734" s="15" t="s">
        <v>11047</v>
      </c>
      <c r="B1734" s="15" t="s">
        <v>3714</v>
      </c>
      <c r="C1734" s="3" t="s">
        <v>10963</v>
      </c>
      <c r="D1734" s="3" t="s">
        <v>3815</v>
      </c>
      <c r="E1734" s="32" t="str">
        <f>IF(ISNA(VLOOKUP(D1734,[1]finalsorted!$A:$H,$E$5,FALSE))=TRUE,"terminated",(VLOOKUP(D1734,[1]finalsorted!$A:$H,$E$5,FALSE)))</f>
        <v/>
      </c>
    </row>
    <row r="1735" spans="1:5" outlineLevel="3" x14ac:dyDescent="0.25">
      <c r="A1735" s="15" t="s">
        <v>11047</v>
      </c>
      <c r="B1735" s="15" t="s">
        <v>3714</v>
      </c>
      <c r="C1735" s="3" t="s">
        <v>10963</v>
      </c>
      <c r="D1735" s="3" t="s">
        <v>3816</v>
      </c>
      <c r="E1735" s="32" t="str">
        <f>IF(ISNA(VLOOKUP(D1735,[1]finalsorted!$A:$H,$E$5,FALSE))=TRUE,"terminated",(VLOOKUP(D1735,[1]finalsorted!$A:$H,$E$5,FALSE)))</f>
        <v/>
      </c>
    </row>
    <row r="1736" spans="1:5" outlineLevel="3" x14ac:dyDescent="0.25">
      <c r="A1736" s="15" t="s">
        <v>11047</v>
      </c>
      <c r="B1736" s="15" t="s">
        <v>3714</v>
      </c>
      <c r="C1736" s="3" t="s">
        <v>10963</v>
      </c>
      <c r="D1736" s="3" t="s">
        <v>3817</v>
      </c>
      <c r="E1736" s="32">
        <f>IF(ISNA(VLOOKUP(D1736,[1]finalsorted!$A:$H,$E$5,FALSE))=TRUE,"terminated",(VLOOKUP(D1736,[1]finalsorted!$A:$H,$E$5,FALSE)))</f>
        <v>59022.61</v>
      </c>
    </row>
    <row r="1737" spans="1:5" outlineLevel="3" x14ac:dyDescent="0.25">
      <c r="A1737" s="15" t="s">
        <v>11047</v>
      </c>
      <c r="B1737" s="15" t="s">
        <v>3714</v>
      </c>
      <c r="C1737" s="3" t="s">
        <v>10963</v>
      </c>
      <c r="D1737" s="3" t="s">
        <v>3818</v>
      </c>
      <c r="E1737" s="32" t="str">
        <f>IF(ISNA(VLOOKUP(D1737,[1]finalsorted!$A:$H,$E$5,FALSE))=TRUE,"terminated",(VLOOKUP(D1737,[1]finalsorted!$A:$H,$E$5,FALSE)))</f>
        <v/>
      </c>
    </row>
    <row r="1738" spans="1:5" outlineLevel="3" x14ac:dyDescent="0.25">
      <c r="A1738" s="15" t="s">
        <v>11047</v>
      </c>
      <c r="B1738" s="15" t="s">
        <v>3714</v>
      </c>
      <c r="C1738" s="3" t="s">
        <v>10963</v>
      </c>
      <c r="D1738" s="3" t="s">
        <v>3819</v>
      </c>
      <c r="E1738" s="32" t="str">
        <f>IF(ISNA(VLOOKUP(D1738,[1]finalsorted!$A:$H,$E$5,FALSE))=TRUE,"terminated",(VLOOKUP(D1738,[1]finalsorted!$A:$H,$E$5,FALSE)))</f>
        <v/>
      </c>
    </row>
    <row r="1739" spans="1:5" outlineLevel="3" x14ac:dyDescent="0.25">
      <c r="A1739" s="15" t="s">
        <v>11047</v>
      </c>
      <c r="B1739" s="15" t="s">
        <v>3714</v>
      </c>
      <c r="C1739" s="3" t="s">
        <v>10963</v>
      </c>
      <c r="D1739" s="3" t="s">
        <v>3820</v>
      </c>
      <c r="E1739" s="32" t="str">
        <f>IF(ISNA(VLOOKUP(D1739,[1]finalsorted!$A:$H,$E$5,FALSE))=TRUE,"terminated",(VLOOKUP(D1739,[1]finalsorted!$A:$H,$E$5,FALSE)))</f>
        <v/>
      </c>
    </row>
    <row r="1740" spans="1:5" outlineLevel="3" x14ac:dyDescent="0.25">
      <c r="A1740" s="15" t="s">
        <v>11047</v>
      </c>
      <c r="B1740" s="15" t="s">
        <v>3714</v>
      </c>
      <c r="C1740" s="3" t="s">
        <v>10963</v>
      </c>
      <c r="D1740" s="3" t="s">
        <v>3821</v>
      </c>
      <c r="E1740" s="32" t="str">
        <f>IF(ISNA(VLOOKUP(D1740,[1]finalsorted!$A:$H,$E$5,FALSE))=TRUE,"terminated",(VLOOKUP(D1740,[1]finalsorted!$A:$H,$E$5,FALSE)))</f>
        <v/>
      </c>
    </row>
    <row r="1741" spans="1:5" outlineLevel="3" x14ac:dyDescent="0.25">
      <c r="A1741" s="15" t="s">
        <v>11047</v>
      </c>
      <c r="B1741" s="15" t="s">
        <v>3714</v>
      </c>
      <c r="C1741" s="3" t="s">
        <v>10963</v>
      </c>
      <c r="D1741" s="3" t="s">
        <v>3822</v>
      </c>
      <c r="E1741" s="32" t="str">
        <f>IF(ISNA(VLOOKUP(D1741,[1]finalsorted!$A:$H,$E$5,FALSE))=TRUE,"terminated",(VLOOKUP(D1741,[1]finalsorted!$A:$H,$E$5,FALSE)))</f>
        <v/>
      </c>
    </row>
    <row r="1742" spans="1:5" outlineLevel="3" x14ac:dyDescent="0.25">
      <c r="A1742" s="15" t="s">
        <v>11047</v>
      </c>
      <c r="B1742" s="15" t="s">
        <v>3714</v>
      </c>
      <c r="C1742" s="3" t="s">
        <v>10963</v>
      </c>
      <c r="D1742" s="3" t="s">
        <v>3823</v>
      </c>
      <c r="E1742" s="32" t="str">
        <f>IF(ISNA(VLOOKUP(D1742,[1]finalsorted!$A:$H,$E$5,FALSE))=TRUE,"terminated",(VLOOKUP(D1742,[1]finalsorted!$A:$H,$E$5,FALSE)))</f>
        <v/>
      </c>
    </row>
    <row r="1743" spans="1:5" outlineLevel="3" x14ac:dyDescent="0.25">
      <c r="A1743" s="15" t="s">
        <v>11047</v>
      </c>
      <c r="B1743" s="15" t="s">
        <v>3714</v>
      </c>
      <c r="C1743" s="3" t="s">
        <v>10963</v>
      </c>
      <c r="D1743" s="3" t="s">
        <v>3824</v>
      </c>
      <c r="E1743" s="32" t="str">
        <f>IF(ISNA(VLOOKUP(D1743,[1]finalsorted!$A:$H,$E$5,FALSE))=TRUE,"terminated",(VLOOKUP(D1743,[1]finalsorted!$A:$H,$E$5,FALSE)))</f>
        <v/>
      </c>
    </row>
    <row r="1744" spans="1:5" outlineLevel="3" x14ac:dyDescent="0.25">
      <c r="A1744" s="15" t="s">
        <v>11047</v>
      </c>
      <c r="B1744" s="15" t="s">
        <v>3714</v>
      </c>
      <c r="C1744" s="3" t="s">
        <v>10963</v>
      </c>
      <c r="D1744" s="3" t="s">
        <v>3825</v>
      </c>
      <c r="E1744" s="32" t="str">
        <f>IF(ISNA(VLOOKUP(D1744,[1]finalsorted!$A:$H,$E$5,FALSE))=TRUE,"terminated",(VLOOKUP(D1744,[1]finalsorted!$A:$H,$E$5,FALSE)))</f>
        <v/>
      </c>
    </row>
    <row r="1745" spans="1:5" outlineLevel="3" x14ac:dyDescent="0.25">
      <c r="A1745" s="15" t="s">
        <v>11047</v>
      </c>
      <c r="B1745" s="15" t="s">
        <v>3714</v>
      </c>
      <c r="C1745" s="3" t="s">
        <v>10963</v>
      </c>
      <c r="D1745" s="3" t="s">
        <v>3826</v>
      </c>
      <c r="E1745" s="32" t="str">
        <f>IF(ISNA(VLOOKUP(D1745,[1]finalsorted!$A:$H,$E$5,FALSE))=TRUE,"terminated",(VLOOKUP(D1745,[1]finalsorted!$A:$H,$E$5,FALSE)))</f>
        <v/>
      </c>
    </row>
    <row r="1746" spans="1:5" outlineLevel="3" x14ac:dyDescent="0.25">
      <c r="A1746" s="15" t="s">
        <v>11047</v>
      </c>
      <c r="B1746" s="15" t="s">
        <v>3714</v>
      </c>
      <c r="C1746" s="3" t="s">
        <v>10963</v>
      </c>
      <c r="D1746" s="3" t="s">
        <v>3827</v>
      </c>
      <c r="E1746" s="32">
        <f>IF(ISNA(VLOOKUP(D1746,[1]finalsorted!$A:$H,$E$5,FALSE))=TRUE,"terminated",(VLOOKUP(D1746,[1]finalsorted!$A:$H,$E$5,FALSE)))</f>
        <v>54623.49</v>
      </c>
    </row>
    <row r="1747" spans="1:5" outlineLevel="3" x14ac:dyDescent="0.25">
      <c r="A1747" s="15" t="s">
        <v>11047</v>
      </c>
      <c r="B1747" s="15" t="s">
        <v>3714</v>
      </c>
      <c r="C1747" s="3" t="s">
        <v>10963</v>
      </c>
      <c r="D1747" s="3" t="s">
        <v>3828</v>
      </c>
      <c r="E1747" s="32" t="str">
        <f>IF(ISNA(VLOOKUP(D1747,[1]finalsorted!$A:$H,$E$5,FALSE))=TRUE,"terminated",(VLOOKUP(D1747,[1]finalsorted!$A:$H,$E$5,FALSE)))</f>
        <v/>
      </c>
    </row>
    <row r="1748" spans="1:5" outlineLevel="3" x14ac:dyDescent="0.25">
      <c r="A1748" s="15" t="s">
        <v>11047</v>
      </c>
      <c r="B1748" s="15" t="s">
        <v>3714</v>
      </c>
      <c r="C1748" s="3" t="s">
        <v>10963</v>
      </c>
      <c r="D1748" s="3" t="s">
        <v>3829</v>
      </c>
      <c r="E1748" s="32" t="str">
        <f>IF(ISNA(VLOOKUP(D1748,[1]finalsorted!$A:$H,$E$5,FALSE))=TRUE,"terminated",(VLOOKUP(D1748,[1]finalsorted!$A:$H,$E$5,FALSE)))</f>
        <v/>
      </c>
    </row>
    <row r="1749" spans="1:5" outlineLevel="3" x14ac:dyDescent="0.25">
      <c r="A1749" s="15" t="s">
        <v>11047</v>
      </c>
      <c r="B1749" s="15" t="s">
        <v>3714</v>
      </c>
      <c r="C1749" s="3" t="s">
        <v>10963</v>
      </c>
      <c r="D1749" s="3" t="s">
        <v>3830</v>
      </c>
      <c r="E1749" s="32" t="str">
        <f>IF(ISNA(VLOOKUP(D1749,[1]finalsorted!$A:$H,$E$5,FALSE))=TRUE,"terminated",(VLOOKUP(D1749,[1]finalsorted!$A:$H,$E$5,FALSE)))</f>
        <v/>
      </c>
    </row>
    <row r="1750" spans="1:5" outlineLevel="3" x14ac:dyDescent="0.25">
      <c r="A1750" s="15" t="s">
        <v>11047</v>
      </c>
      <c r="B1750" s="15" t="s">
        <v>3714</v>
      </c>
      <c r="C1750" s="3" t="s">
        <v>10963</v>
      </c>
      <c r="D1750" s="3" t="s">
        <v>3831</v>
      </c>
      <c r="E1750" s="32" t="str">
        <f>IF(ISNA(VLOOKUP(D1750,[1]finalsorted!$A:$H,$E$5,FALSE))=TRUE,"terminated",(VLOOKUP(D1750,[1]finalsorted!$A:$H,$E$5,FALSE)))</f>
        <v/>
      </c>
    </row>
    <row r="1751" spans="1:5" outlineLevel="3" x14ac:dyDescent="0.25">
      <c r="A1751" s="15" t="s">
        <v>11047</v>
      </c>
      <c r="B1751" s="15" t="s">
        <v>3714</v>
      </c>
      <c r="C1751" s="3" t="s">
        <v>10963</v>
      </c>
      <c r="D1751" s="3" t="s">
        <v>3832</v>
      </c>
      <c r="E1751" s="32">
        <f>IF(ISNA(VLOOKUP(D1751,[1]finalsorted!$A:$H,$E$5,FALSE))=TRUE,"terminated",(VLOOKUP(D1751,[1]finalsorted!$A:$H,$E$5,FALSE)))</f>
        <v>1157316.29</v>
      </c>
    </row>
    <row r="1752" spans="1:5" outlineLevel="3" x14ac:dyDescent="0.25">
      <c r="A1752" s="15" t="s">
        <v>11047</v>
      </c>
      <c r="B1752" s="15" t="s">
        <v>3714</v>
      </c>
      <c r="C1752" s="3" t="s">
        <v>10963</v>
      </c>
      <c r="D1752" s="3" t="s">
        <v>3833</v>
      </c>
      <c r="E1752" s="32" t="str">
        <f>IF(ISNA(VLOOKUP(D1752,[1]finalsorted!$A:$H,$E$5,FALSE))=TRUE,"terminated",(VLOOKUP(D1752,[1]finalsorted!$A:$H,$E$5,FALSE)))</f>
        <v/>
      </c>
    </row>
    <row r="1753" spans="1:5" outlineLevel="3" x14ac:dyDescent="0.25">
      <c r="A1753" s="15" t="s">
        <v>11047</v>
      </c>
      <c r="B1753" s="15" t="s">
        <v>3714</v>
      </c>
      <c r="C1753" s="3" t="s">
        <v>10963</v>
      </c>
      <c r="D1753" s="3" t="s">
        <v>3834</v>
      </c>
      <c r="E1753" s="32">
        <f>IF(ISNA(VLOOKUP(D1753,[1]finalsorted!$A:$H,$E$5,FALSE))=TRUE,"terminated",(VLOOKUP(D1753,[1]finalsorted!$A:$H,$E$5,FALSE)))</f>
        <v>1776387.26</v>
      </c>
    </row>
    <row r="1754" spans="1:5" outlineLevel="3" x14ac:dyDescent="0.25">
      <c r="A1754" s="15" t="s">
        <v>11047</v>
      </c>
      <c r="B1754" s="15" t="s">
        <v>3714</v>
      </c>
      <c r="C1754" s="3" t="s">
        <v>10963</v>
      </c>
      <c r="D1754" s="3" t="s">
        <v>3835</v>
      </c>
      <c r="E1754" s="32" t="str">
        <f>IF(ISNA(VLOOKUP(D1754,[1]finalsorted!$A:$H,$E$5,FALSE))=TRUE,"terminated",(VLOOKUP(D1754,[1]finalsorted!$A:$H,$E$5,FALSE)))</f>
        <v/>
      </c>
    </row>
    <row r="1755" spans="1:5" outlineLevel="3" x14ac:dyDescent="0.25">
      <c r="A1755" s="15" t="s">
        <v>11047</v>
      </c>
      <c r="B1755" s="15" t="s">
        <v>3714</v>
      </c>
      <c r="C1755" s="3" t="s">
        <v>10963</v>
      </c>
      <c r="D1755" s="3" t="s">
        <v>3836</v>
      </c>
      <c r="E1755" s="32">
        <f>IF(ISNA(VLOOKUP(D1755,[1]finalsorted!$A:$H,$E$5,FALSE))=TRUE,"terminated",(VLOOKUP(D1755,[1]finalsorted!$A:$H,$E$5,FALSE)))</f>
        <v>229595.97</v>
      </c>
    </row>
    <row r="1756" spans="1:5" outlineLevel="3" x14ac:dyDescent="0.25">
      <c r="A1756" s="15" t="s">
        <v>11047</v>
      </c>
      <c r="B1756" s="15" t="s">
        <v>3714</v>
      </c>
      <c r="C1756" s="3" t="s">
        <v>10963</v>
      </c>
      <c r="D1756" s="3" t="s">
        <v>3837</v>
      </c>
      <c r="E1756" s="32" t="str">
        <f>IF(ISNA(VLOOKUP(D1756,[1]finalsorted!$A:$H,$E$5,FALSE))=TRUE,"terminated",(VLOOKUP(D1756,[1]finalsorted!$A:$H,$E$5,FALSE)))</f>
        <v/>
      </c>
    </row>
    <row r="1757" spans="1:5" outlineLevel="3" x14ac:dyDescent="0.25">
      <c r="A1757" s="15" t="s">
        <v>11047</v>
      </c>
      <c r="B1757" s="15" t="s">
        <v>3714</v>
      </c>
      <c r="C1757" s="3" t="s">
        <v>10963</v>
      </c>
      <c r="D1757" s="3" t="s">
        <v>3838</v>
      </c>
      <c r="E1757" s="32">
        <f>IF(ISNA(VLOOKUP(D1757,[1]finalsorted!$A:$H,$E$5,FALSE))=TRUE,"terminated",(VLOOKUP(D1757,[1]finalsorted!$A:$H,$E$5,FALSE)))</f>
        <v>304154.03999999998</v>
      </c>
    </row>
    <row r="1758" spans="1:5" outlineLevel="3" x14ac:dyDescent="0.25">
      <c r="A1758" s="15" t="s">
        <v>11047</v>
      </c>
      <c r="B1758" s="15" t="s">
        <v>3714</v>
      </c>
      <c r="C1758" s="3" t="s">
        <v>10963</v>
      </c>
      <c r="D1758" s="3" t="s">
        <v>3839</v>
      </c>
      <c r="E1758" s="32">
        <f>IF(ISNA(VLOOKUP(D1758,[1]finalsorted!$A:$H,$E$5,FALSE))=TRUE,"terminated",(VLOOKUP(D1758,[1]finalsorted!$A:$H,$E$5,FALSE)))</f>
        <v>220090.92</v>
      </c>
    </row>
    <row r="1759" spans="1:5" outlineLevel="3" x14ac:dyDescent="0.25">
      <c r="A1759" s="15" t="s">
        <v>11047</v>
      </c>
      <c r="B1759" s="15" t="s">
        <v>3714</v>
      </c>
      <c r="C1759" s="3" t="s">
        <v>10963</v>
      </c>
      <c r="D1759" s="3" t="s">
        <v>3840</v>
      </c>
      <c r="E1759" s="32" t="str">
        <f>IF(ISNA(VLOOKUP(D1759,[1]finalsorted!$A:$H,$E$5,FALSE))=TRUE,"terminated",(VLOOKUP(D1759,[1]finalsorted!$A:$H,$E$5,FALSE)))</f>
        <v/>
      </c>
    </row>
    <row r="1760" spans="1:5" outlineLevel="3" x14ac:dyDescent="0.25">
      <c r="A1760" s="15" t="s">
        <v>11047</v>
      </c>
      <c r="B1760" s="15" t="s">
        <v>3714</v>
      </c>
      <c r="C1760" s="3" t="s">
        <v>10963</v>
      </c>
      <c r="D1760" s="3" t="s">
        <v>3841</v>
      </c>
      <c r="E1760" s="32" t="str">
        <f>IF(ISNA(VLOOKUP(D1760,[1]finalsorted!$A:$H,$E$5,FALSE))=TRUE,"terminated",(VLOOKUP(D1760,[1]finalsorted!$A:$H,$E$5,FALSE)))</f>
        <v/>
      </c>
    </row>
    <row r="1761" spans="1:5" outlineLevel="3" x14ac:dyDescent="0.25">
      <c r="A1761" s="15" t="s">
        <v>11047</v>
      </c>
      <c r="B1761" s="15" t="s">
        <v>3714</v>
      </c>
      <c r="C1761" s="3" t="s">
        <v>10963</v>
      </c>
      <c r="D1761" s="3" t="s">
        <v>3842</v>
      </c>
      <c r="E1761" s="32" t="str">
        <f>IF(ISNA(VLOOKUP(D1761,[1]finalsorted!$A:$H,$E$5,FALSE))=TRUE,"terminated",(VLOOKUP(D1761,[1]finalsorted!$A:$H,$E$5,FALSE)))</f>
        <v/>
      </c>
    </row>
    <row r="1762" spans="1:5" outlineLevel="3" x14ac:dyDescent="0.25">
      <c r="A1762" s="15" t="s">
        <v>11047</v>
      </c>
      <c r="B1762" s="15" t="s">
        <v>3714</v>
      </c>
      <c r="C1762" s="3" t="s">
        <v>10963</v>
      </c>
      <c r="D1762" s="3" t="s">
        <v>3843</v>
      </c>
      <c r="E1762" s="32">
        <f>IF(ISNA(VLOOKUP(D1762,[1]finalsorted!$A:$H,$E$5,FALSE))=TRUE,"terminated",(VLOOKUP(D1762,[1]finalsorted!$A:$H,$E$5,FALSE)))</f>
        <v>682874.58</v>
      </c>
    </row>
    <row r="1763" spans="1:5" outlineLevel="3" x14ac:dyDescent="0.25">
      <c r="A1763" s="15" t="s">
        <v>11047</v>
      </c>
      <c r="B1763" s="15" t="s">
        <v>3714</v>
      </c>
      <c r="C1763" s="3" t="s">
        <v>10963</v>
      </c>
      <c r="D1763" s="3" t="s">
        <v>3844</v>
      </c>
      <c r="E1763" s="32">
        <f>IF(ISNA(VLOOKUP(D1763,[1]finalsorted!$A:$H,$E$5,FALSE))=TRUE,"terminated",(VLOOKUP(D1763,[1]finalsorted!$A:$H,$E$5,FALSE)))</f>
        <v>663961.75</v>
      </c>
    </row>
    <row r="1764" spans="1:5" outlineLevel="3" x14ac:dyDescent="0.25">
      <c r="A1764" s="15" t="s">
        <v>11047</v>
      </c>
      <c r="B1764" s="15" t="s">
        <v>3714</v>
      </c>
      <c r="C1764" s="3" t="s">
        <v>10963</v>
      </c>
      <c r="D1764" s="3" t="s">
        <v>3845</v>
      </c>
      <c r="E1764" s="32" t="str">
        <f>IF(ISNA(VLOOKUP(D1764,[1]finalsorted!$A:$H,$E$5,FALSE))=TRUE,"terminated",(VLOOKUP(D1764,[1]finalsorted!$A:$H,$E$5,FALSE)))</f>
        <v/>
      </c>
    </row>
    <row r="1765" spans="1:5" outlineLevel="3" x14ac:dyDescent="0.25">
      <c r="A1765" s="15" t="s">
        <v>11047</v>
      </c>
      <c r="B1765" s="15" t="s">
        <v>3714</v>
      </c>
      <c r="C1765" s="3" t="s">
        <v>10963</v>
      </c>
      <c r="D1765" s="3" t="s">
        <v>3846</v>
      </c>
      <c r="E1765" s="32" t="str">
        <f>IF(ISNA(VLOOKUP(D1765,[1]finalsorted!$A:$H,$E$5,FALSE))=TRUE,"terminated",(VLOOKUP(D1765,[1]finalsorted!$A:$H,$E$5,FALSE)))</f>
        <v/>
      </c>
    </row>
    <row r="1766" spans="1:5" outlineLevel="3" x14ac:dyDescent="0.25">
      <c r="A1766" s="15" t="s">
        <v>11047</v>
      </c>
      <c r="B1766" s="15" t="s">
        <v>3714</v>
      </c>
      <c r="C1766" s="3" t="s">
        <v>10963</v>
      </c>
      <c r="D1766" s="3" t="s">
        <v>11098</v>
      </c>
      <c r="E1766" s="32">
        <f>IF(ISNA(VLOOKUP(D1766,[1]finalsorted!$A:$H,$E$5,FALSE))=TRUE,"terminated",(VLOOKUP(D1766,[1]finalsorted!$A:$H,$E$5,FALSE)))</f>
        <v>71849008.560000002</v>
      </c>
    </row>
    <row r="1767" spans="1:5" outlineLevel="2" x14ac:dyDescent="0.25">
      <c r="A1767" s="15"/>
      <c r="B1767" s="15" t="s">
        <v>3714</v>
      </c>
      <c r="C1767" s="3" t="s">
        <v>10963</v>
      </c>
      <c r="D1767" s="3" t="s">
        <v>11225</v>
      </c>
      <c r="E1767" s="32">
        <f>IF(ISNA(VLOOKUP(D1767,[1]finalsorted!$A:$H,$E$5,FALSE))=TRUE,"terminated",(VLOOKUP(D1767,[1]finalsorted!$A:$H,$E$5,FALSE)))</f>
        <v>94241142.439999998</v>
      </c>
    </row>
    <row r="1768" spans="1:5" outlineLevel="3" x14ac:dyDescent="0.25">
      <c r="A1768" s="15" t="s">
        <v>11047</v>
      </c>
      <c r="B1768" s="15" t="s">
        <v>3848</v>
      </c>
      <c r="C1768" s="3" t="s">
        <v>10964</v>
      </c>
      <c r="D1768" s="3" t="s">
        <v>3847</v>
      </c>
      <c r="E1768" s="32">
        <f>IF(ISNA(VLOOKUP(D1768,[1]finalsorted!$A:$H,$E$5,FALSE))=TRUE,"terminated",(VLOOKUP(D1768,[1]finalsorted!$A:$H,$E$5,FALSE)))</f>
        <v>2962591.3</v>
      </c>
    </row>
    <row r="1769" spans="1:5" outlineLevel="3" x14ac:dyDescent="0.25">
      <c r="A1769" s="15" t="s">
        <v>11047</v>
      </c>
      <c r="B1769" s="15" t="s">
        <v>3848</v>
      </c>
      <c r="C1769" s="3" t="s">
        <v>10964</v>
      </c>
      <c r="D1769" s="3" t="s">
        <v>3849</v>
      </c>
      <c r="E1769" s="32" t="str">
        <f>IF(ISNA(VLOOKUP(D1769,[1]finalsorted!$A:$H,$E$5,FALSE))=TRUE,"terminated",(VLOOKUP(D1769,[1]finalsorted!$A:$H,$E$5,FALSE)))</f>
        <v/>
      </c>
    </row>
    <row r="1770" spans="1:5" outlineLevel="3" x14ac:dyDescent="0.25">
      <c r="A1770" s="15" t="s">
        <v>11047</v>
      </c>
      <c r="B1770" s="15" t="s">
        <v>3848</v>
      </c>
      <c r="C1770" s="3" t="s">
        <v>10964</v>
      </c>
      <c r="D1770" s="3" t="s">
        <v>3850</v>
      </c>
      <c r="E1770" s="32">
        <f>IF(ISNA(VLOOKUP(D1770,[1]finalsorted!$A:$H,$E$5,FALSE))=TRUE,"terminated",(VLOOKUP(D1770,[1]finalsorted!$A:$H,$E$5,FALSE)))</f>
        <v>1357878.93</v>
      </c>
    </row>
    <row r="1771" spans="1:5" outlineLevel="3" x14ac:dyDescent="0.25">
      <c r="A1771" s="15" t="s">
        <v>11047</v>
      </c>
      <c r="B1771" s="15" t="s">
        <v>3848</v>
      </c>
      <c r="C1771" s="3" t="s">
        <v>10964</v>
      </c>
      <c r="D1771" s="3" t="s">
        <v>3851</v>
      </c>
      <c r="E1771" s="32" t="str">
        <f>IF(ISNA(VLOOKUP(D1771,[1]finalsorted!$A:$H,$E$5,FALSE))=TRUE,"terminated",(VLOOKUP(D1771,[1]finalsorted!$A:$H,$E$5,FALSE)))</f>
        <v/>
      </c>
    </row>
    <row r="1772" spans="1:5" outlineLevel="3" x14ac:dyDescent="0.25">
      <c r="A1772" s="15" t="s">
        <v>11047</v>
      </c>
      <c r="B1772" s="15" t="s">
        <v>3848</v>
      </c>
      <c r="C1772" s="3" t="s">
        <v>10964</v>
      </c>
      <c r="D1772" s="3" t="s">
        <v>3852</v>
      </c>
      <c r="E1772" s="32" t="str">
        <f>IF(ISNA(VLOOKUP(D1772,[1]finalsorted!$A:$H,$E$5,FALSE))=TRUE,"terminated",(VLOOKUP(D1772,[1]finalsorted!$A:$H,$E$5,FALSE)))</f>
        <v/>
      </c>
    </row>
    <row r="1773" spans="1:5" outlineLevel="3" x14ac:dyDescent="0.25">
      <c r="A1773" s="15" t="s">
        <v>11047</v>
      </c>
      <c r="B1773" s="15" t="s">
        <v>3848</v>
      </c>
      <c r="C1773" s="3" t="s">
        <v>10964</v>
      </c>
      <c r="D1773" s="3" t="s">
        <v>3853</v>
      </c>
      <c r="E1773" s="32" t="str">
        <f>IF(ISNA(VLOOKUP(D1773,[1]finalsorted!$A:$H,$E$5,FALSE))=TRUE,"terminated",(VLOOKUP(D1773,[1]finalsorted!$A:$H,$E$5,FALSE)))</f>
        <v/>
      </c>
    </row>
    <row r="1774" spans="1:5" outlineLevel="3" x14ac:dyDescent="0.25">
      <c r="A1774" s="15" t="s">
        <v>11047</v>
      </c>
      <c r="B1774" s="15" t="s">
        <v>3848</v>
      </c>
      <c r="C1774" s="3" t="s">
        <v>10964</v>
      </c>
      <c r="D1774" s="3" t="s">
        <v>3854</v>
      </c>
      <c r="E1774" s="32" t="str">
        <f>IF(ISNA(VLOOKUP(D1774,[1]finalsorted!$A:$H,$E$5,FALSE))=TRUE,"terminated",(VLOOKUP(D1774,[1]finalsorted!$A:$H,$E$5,FALSE)))</f>
        <v/>
      </c>
    </row>
    <row r="1775" spans="1:5" outlineLevel="3" x14ac:dyDescent="0.25">
      <c r="A1775" s="15" t="s">
        <v>11047</v>
      </c>
      <c r="B1775" s="15" t="s">
        <v>3848</v>
      </c>
      <c r="C1775" s="3" t="s">
        <v>10964</v>
      </c>
      <c r="D1775" s="3" t="s">
        <v>3855</v>
      </c>
      <c r="E1775" s="32">
        <f>IF(ISNA(VLOOKUP(D1775,[1]finalsorted!$A:$H,$E$5,FALSE))=TRUE,"terminated",(VLOOKUP(D1775,[1]finalsorted!$A:$H,$E$5,FALSE)))</f>
        <v>941350.09</v>
      </c>
    </row>
    <row r="1776" spans="1:5" outlineLevel="3" x14ac:dyDescent="0.25">
      <c r="A1776" s="15" t="s">
        <v>11047</v>
      </c>
      <c r="B1776" s="15" t="s">
        <v>3848</v>
      </c>
      <c r="C1776" s="3" t="s">
        <v>10964</v>
      </c>
      <c r="D1776" s="3" t="s">
        <v>3856</v>
      </c>
      <c r="E1776" s="32" t="str">
        <f>IF(ISNA(VLOOKUP(D1776,[1]finalsorted!$A:$H,$E$5,FALSE))=TRUE,"terminated",(VLOOKUP(D1776,[1]finalsorted!$A:$H,$E$5,FALSE)))</f>
        <v/>
      </c>
    </row>
    <row r="1777" spans="1:5" outlineLevel="3" x14ac:dyDescent="0.25">
      <c r="A1777" s="15" t="s">
        <v>11047</v>
      </c>
      <c r="B1777" s="15" t="s">
        <v>3848</v>
      </c>
      <c r="C1777" s="3" t="s">
        <v>10964</v>
      </c>
      <c r="D1777" s="3" t="s">
        <v>3857</v>
      </c>
      <c r="E1777" s="32" t="str">
        <f>IF(ISNA(VLOOKUP(D1777,[1]finalsorted!$A:$H,$E$5,FALSE))=TRUE,"terminated",(VLOOKUP(D1777,[1]finalsorted!$A:$H,$E$5,FALSE)))</f>
        <v/>
      </c>
    </row>
    <row r="1778" spans="1:5" outlineLevel="3" x14ac:dyDescent="0.25">
      <c r="A1778" s="15" t="s">
        <v>11047</v>
      </c>
      <c r="B1778" s="15" t="s">
        <v>3848</v>
      </c>
      <c r="C1778" s="3" t="s">
        <v>10964</v>
      </c>
      <c r="D1778" s="3" t="s">
        <v>3858</v>
      </c>
      <c r="E1778" s="32" t="str">
        <f>IF(ISNA(VLOOKUP(D1778,[1]finalsorted!$A:$H,$E$5,FALSE))=TRUE,"terminated",(VLOOKUP(D1778,[1]finalsorted!$A:$H,$E$5,FALSE)))</f>
        <v/>
      </c>
    </row>
    <row r="1779" spans="1:5" outlineLevel="3" x14ac:dyDescent="0.25">
      <c r="A1779" s="15" t="s">
        <v>11047</v>
      </c>
      <c r="B1779" s="15" t="s">
        <v>3848</v>
      </c>
      <c r="C1779" s="3" t="s">
        <v>10964</v>
      </c>
      <c r="D1779" s="3" t="s">
        <v>3859</v>
      </c>
      <c r="E1779" s="32" t="str">
        <f>IF(ISNA(VLOOKUP(D1779,[1]finalsorted!$A:$H,$E$5,FALSE))=TRUE,"terminated",(VLOOKUP(D1779,[1]finalsorted!$A:$H,$E$5,FALSE)))</f>
        <v/>
      </c>
    </row>
    <row r="1780" spans="1:5" outlineLevel="3" x14ac:dyDescent="0.25">
      <c r="A1780" s="15" t="s">
        <v>11047</v>
      </c>
      <c r="B1780" s="15" t="s">
        <v>3848</v>
      </c>
      <c r="C1780" s="3" t="s">
        <v>10964</v>
      </c>
      <c r="D1780" s="3" t="s">
        <v>3860</v>
      </c>
      <c r="E1780" s="32" t="str">
        <f>IF(ISNA(VLOOKUP(D1780,[1]finalsorted!$A:$H,$E$5,FALSE))=TRUE,"terminated",(VLOOKUP(D1780,[1]finalsorted!$A:$H,$E$5,FALSE)))</f>
        <v/>
      </c>
    </row>
    <row r="1781" spans="1:5" outlineLevel="3" x14ac:dyDescent="0.25">
      <c r="A1781" s="15" t="s">
        <v>11047</v>
      </c>
      <c r="B1781" s="15" t="s">
        <v>3848</v>
      </c>
      <c r="C1781" s="3" t="s">
        <v>10964</v>
      </c>
      <c r="D1781" s="3" t="s">
        <v>3861</v>
      </c>
      <c r="E1781" s="32" t="str">
        <f>IF(ISNA(VLOOKUP(D1781,[1]finalsorted!$A:$H,$E$5,FALSE))=TRUE,"terminated",(VLOOKUP(D1781,[1]finalsorted!$A:$H,$E$5,FALSE)))</f>
        <v/>
      </c>
    </row>
    <row r="1782" spans="1:5" outlineLevel="3" x14ac:dyDescent="0.25">
      <c r="A1782" s="15" t="s">
        <v>11047</v>
      </c>
      <c r="B1782" s="15" t="s">
        <v>3848</v>
      </c>
      <c r="C1782" s="3" t="s">
        <v>10964</v>
      </c>
      <c r="D1782" s="3" t="s">
        <v>3862</v>
      </c>
      <c r="E1782" s="32">
        <f>IF(ISNA(VLOOKUP(D1782,[1]finalsorted!$A:$H,$E$5,FALSE))=TRUE,"terminated",(VLOOKUP(D1782,[1]finalsorted!$A:$H,$E$5,FALSE)))</f>
        <v>875389.69</v>
      </c>
    </row>
    <row r="1783" spans="1:5" outlineLevel="3" x14ac:dyDescent="0.25">
      <c r="A1783" s="15" t="s">
        <v>11047</v>
      </c>
      <c r="B1783" s="15" t="s">
        <v>3848</v>
      </c>
      <c r="C1783" s="3" t="s">
        <v>10964</v>
      </c>
      <c r="D1783" s="3" t="s">
        <v>3863</v>
      </c>
      <c r="E1783" s="32">
        <f>IF(ISNA(VLOOKUP(D1783,[1]finalsorted!$A:$H,$E$5,FALSE))=TRUE,"terminated",(VLOOKUP(D1783,[1]finalsorted!$A:$H,$E$5,FALSE)))</f>
        <v>735014.33</v>
      </c>
    </row>
    <row r="1784" spans="1:5" outlineLevel="3" x14ac:dyDescent="0.25">
      <c r="A1784" s="15" t="s">
        <v>11047</v>
      </c>
      <c r="B1784" s="15" t="s">
        <v>3848</v>
      </c>
      <c r="C1784" s="3" t="s">
        <v>10964</v>
      </c>
      <c r="D1784" s="3" t="s">
        <v>3864</v>
      </c>
      <c r="E1784" s="32" t="str">
        <f>IF(ISNA(VLOOKUP(D1784,[1]finalsorted!$A:$H,$E$5,FALSE))=TRUE,"terminated",(VLOOKUP(D1784,[1]finalsorted!$A:$H,$E$5,FALSE)))</f>
        <v/>
      </c>
    </row>
    <row r="1785" spans="1:5" outlineLevel="3" x14ac:dyDescent="0.25">
      <c r="A1785" s="15" t="s">
        <v>11047</v>
      </c>
      <c r="B1785" s="15" t="s">
        <v>3848</v>
      </c>
      <c r="C1785" s="3" t="s">
        <v>10964</v>
      </c>
      <c r="D1785" s="3" t="s">
        <v>3865</v>
      </c>
      <c r="E1785" s="32" t="str">
        <f>IF(ISNA(VLOOKUP(D1785,[1]finalsorted!$A:$H,$E$5,FALSE))=TRUE,"terminated",(VLOOKUP(D1785,[1]finalsorted!$A:$H,$E$5,FALSE)))</f>
        <v/>
      </c>
    </row>
    <row r="1786" spans="1:5" outlineLevel="3" x14ac:dyDescent="0.25">
      <c r="A1786" s="15" t="s">
        <v>11047</v>
      </c>
      <c r="B1786" s="15" t="s">
        <v>3848</v>
      </c>
      <c r="C1786" s="3" t="s">
        <v>10964</v>
      </c>
      <c r="D1786" s="3" t="s">
        <v>3866</v>
      </c>
      <c r="E1786" s="32" t="str">
        <f>IF(ISNA(VLOOKUP(D1786,[1]finalsorted!$A:$H,$E$5,FALSE))=TRUE,"terminated",(VLOOKUP(D1786,[1]finalsorted!$A:$H,$E$5,FALSE)))</f>
        <v/>
      </c>
    </row>
    <row r="1787" spans="1:5" outlineLevel="3" x14ac:dyDescent="0.25">
      <c r="A1787" s="15" t="s">
        <v>11047</v>
      </c>
      <c r="B1787" s="15" t="s">
        <v>3848</v>
      </c>
      <c r="C1787" s="3" t="s">
        <v>10964</v>
      </c>
      <c r="D1787" s="3" t="s">
        <v>3867</v>
      </c>
      <c r="E1787" s="32" t="str">
        <f>IF(ISNA(VLOOKUP(D1787,[1]finalsorted!$A:$H,$E$5,FALSE))=TRUE,"terminated",(VLOOKUP(D1787,[1]finalsorted!$A:$H,$E$5,FALSE)))</f>
        <v/>
      </c>
    </row>
    <row r="1788" spans="1:5" outlineLevel="3" x14ac:dyDescent="0.25">
      <c r="A1788" s="15" t="s">
        <v>11047</v>
      </c>
      <c r="B1788" s="15" t="s">
        <v>3848</v>
      </c>
      <c r="C1788" s="3" t="s">
        <v>10964</v>
      </c>
      <c r="D1788" s="3" t="s">
        <v>3868</v>
      </c>
      <c r="E1788" s="32" t="str">
        <f>IF(ISNA(VLOOKUP(D1788,[1]finalsorted!$A:$H,$E$5,FALSE))=TRUE,"terminated",(VLOOKUP(D1788,[1]finalsorted!$A:$H,$E$5,FALSE)))</f>
        <v/>
      </c>
    </row>
    <row r="1789" spans="1:5" outlineLevel="3" x14ac:dyDescent="0.25">
      <c r="A1789" s="15" t="s">
        <v>11047</v>
      </c>
      <c r="B1789" s="15" t="s">
        <v>3848</v>
      </c>
      <c r="C1789" s="3" t="s">
        <v>10964</v>
      </c>
      <c r="D1789" s="3" t="s">
        <v>3869</v>
      </c>
      <c r="E1789" s="32">
        <f>IF(ISNA(VLOOKUP(D1789,[1]finalsorted!$A:$H,$E$5,FALSE))=TRUE,"terminated",(VLOOKUP(D1789,[1]finalsorted!$A:$H,$E$5,FALSE)))</f>
        <v>2158577.87</v>
      </c>
    </row>
    <row r="1790" spans="1:5" outlineLevel="3" x14ac:dyDescent="0.25">
      <c r="A1790" s="15" t="s">
        <v>11047</v>
      </c>
      <c r="B1790" s="15" t="s">
        <v>3848</v>
      </c>
      <c r="C1790" s="3" t="s">
        <v>10964</v>
      </c>
      <c r="D1790" s="3" t="s">
        <v>3870</v>
      </c>
      <c r="E1790" s="32" t="str">
        <f>IF(ISNA(VLOOKUP(D1790,[1]finalsorted!$A:$H,$E$5,FALSE))=TRUE,"terminated",(VLOOKUP(D1790,[1]finalsorted!$A:$H,$E$5,FALSE)))</f>
        <v/>
      </c>
    </row>
    <row r="1791" spans="1:5" outlineLevel="3" x14ac:dyDescent="0.25">
      <c r="A1791" s="15" t="s">
        <v>11047</v>
      </c>
      <c r="B1791" s="15" t="s">
        <v>3848</v>
      </c>
      <c r="C1791" s="3" t="s">
        <v>10964</v>
      </c>
      <c r="D1791" s="3" t="s">
        <v>3871</v>
      </c>
      <c r="E1791" s="32" t="str">
        <f>IF(ISNA(VLOOKUP(D1791,[1]finalsorted!$A:$H,$E$5,FALSE))=TRUE,"terminated",(VLOOKUP(D1791,[1]finalsorted!$A:$H,$E$5,FALSE)))</f>
        <v/>
      </c>
    </row>
    <row r="1792" spans="1:5" outlineLevel="3" x14ac:dyDescent="0.25">
      <c r="A1792" s="15" t="s">
        <v>11047</v>
      </c>
      <c r="B1792" s="15" t="s">
        <v>3848</v>
      </c>
      <c r="C1792" s="3" t="s">
        <v>10964</v>
      </c>
      <c r="D1792" s="3" t="s">
        <v>3872</v>
      </c>
      <c r="E1792" s="32" t="str">
        <f>IF(ISNA(VLOOKUP(D1792,[1]finalsorted!$A:$H,$E$5,FALSE))=TRUE,"terminated",(VLOOKUP(D1792,[1]finalsorted!$A:$H,$E$5,FALSE)))</f>
        <v/>
      </c>
    </row>
    <row r="1793" spans="1:5" outlineLevel="3" x14ac:dyDescent="0.25">
      <c r="A1793" s="15" t="s">
        <v>11047</v>
      </c>
      <c r="B1793" s="15" t="s">
        <v>3848</v>
      </c>
      <c r="C1793" s="3" t="s">
        <v>10964</v>
      </c>
      <c r="D1793" s="3" t="s">
        <v>3873</v>
      </c>
      <c r="E1793" s="32" t="str">
        <f>IF(ISNA(VLOOKUP(D1793,[1]finalsorted!$A:$H,$E$5,FALSE))=TRUE,"terminated",(VLOOKUP(D1793,[1]finalsorted!$A:$H,$E$5,FALSE)))</f>
        <v/>
      </c>
    </row>
    <row r="1794" spans="1:5" outlineLevel="3" x14ac:dyDescent="0.25">
      <c r="A1794" s="15" t="s">
        <v>11047</v>
      </c>
      <c r="B1794" s="15" t="s">
        <v>3848</v>
      </c>
      <c r="C1794" s="3" t="s">
        <v>10964</v>
      </c>
      <c r="D1794" s="3" t="s">
        <v>3874</v>
      </c>
      <c r="E1794" s="32" t="str">
        <f>IF(ISNA(VLOOKUP(D1794,[1]finalsorted!$A:$H,$E$5,FALSE))=TRUE,"terminated",(VLOOKUP(D1794,[1]finalsorted!$A:$H,$E$5,FALSE)))</f>
        <v/>
      </c>
    </row>
    <row r="1795" spans="1:5" outlineLevel="3" x14ac:dyDescent="0.25">
      <c r="A1795" s="15" t="s">
        <v>11047</v>
      </c>
      <c r="B1795" s="15" t="s">
        <v>3848</v>
      </c>
      <c r="C1795" s="3" t="s">
        <v>10964</v>
      </c>
      <c r="D1795" s="3" t="s">
        <v>3875</v>
      </c>
      <c r="E1795" s="32" t="str">
        <f>IF(ISNA(VLOOKUP(D1795,[1]finalsorted!$A:$H,$E$5,FALSE))=TRUE,"terminated",(VLOOKUP(D1795,[1]finalsorted!$A:$H,$E$5,FALSE)))</f>
        <v/>
      </c>
    </row>
    <row r="1796" spans="1:5" outlineLevel="3" x14ac:dyDescent="0.25">
      <c r="A1796" s="15" t="s">
        <v>11047</v>
      </c>
      <c r="B1796" s="15" t="s">
        <v>3848</v>
      </c>
      <c r="C1796" s="3" t="s">
        <v>10964</v>
      </c>
      <c r="D1796" s="3" t="s">
        <v>3876</v>
      </c>
      <c r="E1796" s="32" t="str">
        <f>IF(ISNA(VLOOKUP(D1796,[1]finalsorted!$A:$H,$E$5,FALSE))=TRUE,"terminated",(VLOOKUP(D1796,[1]finalsorted!$A:$H,$E$5,FALSE)))</f>
        <v/>
      </c>
    </row>
    <row r="1797" spans="1:5" outlineLevel="3" x14ac:dyDescent="0.25">
      <c r="A1797" s="15" t="s">
        <v>11047</v>
      </c>
      <c r="B1797" s="15" t="s">
        <v>3848</v>
      </c>
      <c r="C1797" s="3" t="s">
        <v>10964</v>
      </c>
      <c r="D1797" s="3" t="s">
        <v>3877</v>
      </c>
      <c r="E1797" s="32" t="str">
        <f>IF(ISNA(VLOOKUP(D1797,[1]finalsorted!$A:$H,$E$5,FALSE))=TRUE,"terminated",(VLOOKUP(D1797,[1]finalsorted!$A:$H,$E$5,FALSE)))</f>
        <v/>
      </c>
    </row>
    <row r="1798" spans="1:5" outlineLevel="3" x14ac:dyDescent="0.25">
      <c r="A1798" s="15" t="s">
        <v>11047</v>
      </c>
      <c r="B1798" s="15" t="s">
        <v>3848</v>
      </c>
      <c r="C1798" s="3" t="s">
        <v>10964</v>
      </c>
      <c r="D1798" s="3" t="s">
        <v>3878</v>
      </c>
      <c r="E1798" s="32">
        <f>IF(ISNA(VLOOKUP(D1798,[1]finalsorted!$A:$H,$E$5,FALSE))=TRUE,"terminated",(VLOOKUP(D1798,[1]finalsorted!$A:$H,$E$5,FALSE)))</f>
        <v>78052.23</v>
      </c>
    </row>
    <row r="1799" spans="1:5" outlineLevel="3" x14ac:dyDescent="0.25">
      <c r="A1799" s="15" t="s">
        <v>11047</v>
      </c>
      <c r="B1799" s="15" t="s">
        <v>3848</v>
      </c>
      <c r="C1799" s="3" t="s">
        <v>10964</v>
      </c>
      <c r="D1799" s="3" t="s">
        <v>3879</v>
      </c>
      <c r="E1799" s="32" t="str">
        <f>IF(ISNA(VLOOKUP(D1799,[1]finalsorted!$A:$H,$E$5,FALSE))=TRUE,"terminated",(VLOOKUP(D1799,[1]finalsorted!$A:$H,$E$5,FALSE)))</f>
        <v/>
      </c>
    </row>
    <row r="1800" spans="1:5" outlineLevel="3" x14ac:dyDescent="0.25">
      <c r="A1800" s="15" t="s">
        <v>11047</v>
      </c>
      <c r="B1800" s="15" t="s">
        <v>3848</v>
      </c>
      <c r="C1800" s="3" t="s">
        <v>10964</v>
      </c>
      <c r="D1800" s="3" t="s">
        <v>3880</v>
      </c>
      <c r="E1800" s="32">
        <f>IF(ISNA(VLOOKUP(D1800,[1]finalsorted!$A:$H,$E$5,FALSE))=TRUE,"terminated",(VLOOKUP(D1800,[1]finalsorted!$A:$H,$E$5,FALSE)))</f>
        <v>2582899.04</v>
      </c>
    </row>
    <row r="1801" spans="1:5" outlineLevel="3" x14ac:dyDescent="0.25">
      <c r="A1801" s="15" t="s">
        <v>11047</v>
      </c>
      <c r="B1801" s="15" t="s">
        <v>3848</v>
      </c>
      <c r="C1801" s="3" t="s">
        <v>10964</v>
      </c>
      <c r="D1801" s="3" t="s">
        <v>3881</v>
      </c>
      <c r="E1801" s="32" t="str">
        <f>IF(ISNA(VLOOKUP(D1801,[1]finalsorted!$A:$H,$E$5,FALSE))=TRUE,"terminated",(VLOOKUP(D1801,[1]finalsorted!$A:$H,$E$5,FALSE)))</f>
        <v/>
      </c>
    </row>
    <row r="1802" spans="1:5" outlineLevel="3" x14ac:dyDescent="0.25">
      <c r="A1802" s="15" t="s">
        <v>11047</v>
      </c>
      <c r="B1802" s="15" t="s">
        <v>3848</v>
      </c>
      <c r="C1802" s="3" t="s">
        <v>10964</v>
      </c>
      <c r="D1802" s="3" t="s">
        <v>3882</v>
      </c>
      <c r="E1802" s="32" t="str">
        <f>IF(ISNA(VLOOKUP(D1802,[1]finalsorted!$A:$H,$E$5,FALSE))=TRUE,"terminated",(VLOOKUP(D1802,[1]finalsorted!$A:$H,$E$5,FALSE)))</f>
        <v/>
      </c>
    </row>
    <row r="1803" spans="1:5" outlineLevel="3" x14ac:dyDescent="0.25">
      <c r="A1803" s="15" t="s">
        <v>11047</v>
      </c>
      <c r="B1803" s="15" t="s">
        <v>3848</v>
      </c>
      <c r="C1803" s="3" t="s">
        <v>10964</v>
      </c>
      <c r="D1803" s="3" t="s">
        <v>3883</v>
      </c>
      <c r="E1803" s="32" t="str">
        <f>IF(ISNA(VLOOKUP(D1803,[1]finalsorted!$A:$H,$E$5,FALSE))=TRUE,"terminated",(VLOOKUP(D1803,[1]finalsorted!$A:$H,$E$5,FALSE)))</f>
        <v/>
      </c>
    </row>
    <row r="1804" spans="1:5" outlineLevel="3" x14ac:dyDescent="0.25">
      <c r="A1804" s="15" t="s">
        <v>11047</v>
      </c>
      <c r="B1804" s="15" t="s">
        <v>3848</v>
      </c>
      <c r="C1804" s="3" t="s">
        <v>10964</v>
      </c>
      <c r="D1804" s="3" t="s">
        <v>3884</v>
      </c>
      <c r="E1804" s="32">
        <f>IF(ISNA(VLOOKUP(D1804,[1]finalsorted!$A:$H,$E$5,FALSE))=TRUE,"terminated",(VLOOKUP(D1804,[1]finalsorted!$A:$H,$E$5,FALSE)))</f>
        <v>3495611.93</v>
      </c>
    </row>
    <row r="1805" spans="1:5" outlineLevel="3" x14ac:dyDescent="0.25">
      <c r="A1805" s="15" t="s">
        <v>11047</v>
      </c>
      <c r="B1805" s="15" t="s">
        <v>3848</v>
      </c>
      <c r="C1805" s="3" t="s">
        <v>10964</v>
      </c>
      <c r="D1805" s="3" t="s">
        <v>3885</v>
      </c>
      <c r="E1805" s="32">
        <f>IF(ISNA(VLOOKUP(D1805,[1]finalsorted!$A:$H,$E$5,FALSE))=TRUE,"terminated",(VLOOKUP(D1805,[1]finalsorted!$A:$H,$E$5,FALSE)))</f>
        <v>533975.75</v>
      </c>
    </row>
    <row r="1806" spans="1:5" outlineLevel="3" x14ac:dyDescent="0.25">
      <c r="A1806" s="15" t="s">
        <v>11047</v>
      </c>
      <c r="B1806" s="15" t="s">
        <v>3848</v>
      </c>
      <c r="C1806" s="3" t="s">
        <v>10964</v>
      </c>
      <c r="D1806" s="3" t="s">
        <v>3886</v>
      </c>
      <c r="E1806" s="32" t="str">
        <f>IF(ISNA(VLOOKUP(D1806,[1]finalsorted!$A:$H,$E$5,FALSE))=TRUE,"terminated",(VLOOKUP(D1806,[1]finalsorted!$A:$H,$E$5,FALSE)))</f>
        <v/>
      </c>
    </row>
    <row r="1807" spans="1:5" outlineLevel="3" x14ac:dyDescent="0.25">
      <c r="A1807" s="15" t="s">
        <v>11047</v>
      </c>
      <c r="B1807" s="15" t="s">
        <v>3848</v>
      </c>
      <c r="C1807" s="3" t="s">
        <v>10964</v>
      </c>
      <c r="D1807" s="3" t="s">
        <v>3887</v>
      </c>
      <c r="E1807" s="32" t="str">
        <f>IF(ISNA(VLOOKUP(D1807,[1]finalsorted!$A:$H,$E$5,FALSE))=TRUE,"terminated",(VLOOKUP(D1807,[1]finalsorted!$A:$H,$E$5,FALSE)))</f>
        <v/>
      </c>
    </row>
    <row r="1808" spans="1:5" outlineLevel="3" x14ac:dyDescent="0.25">
      <c r="A1808" s="15" t="s">
        <v>11047</v>
      </c>
      <c r="B1808" s="15" t="s">
        <v>3848</v>
      </c>
      <c r="C1808" s="3" t="s">
        <v>10964</v>
      </c>
      <c r="D1808" s="3" t="s">
        <v>3888</v>
      </c>
      <c r="E1808" s="32" t="str">
        <f>IF(ISNA(VLOOKUP(D1808,[1]finalsorted!$A:$H,$E$5,FALSE))=TRUE,"terminated",(VLOOKUP(D1808,[1]finalsorted!$A:$H,$E$5,FALSE)))</f>
        <v/>
      </c>
    </row>
    <row r="1809" spans="1:5" outlineLevel="3" x14ac:dyDescent="0.25">
      <c r="A1809" s="15" t="s">
        <v>11047</v>
      </c>
      <c r="B1809" s="15" t="s">
        <v>3848</v>
      </c>
      <c r="C1809" s="3" t="s">
        <v>10964</v>
      </c>
      <c r="D1809" s="3" t="s">
        <v>3889</v>
      </c>
      <c r="E1809" s="32" t="str">
        <f>IF(ISNA(VLOOKUP(D1809,[1]finalsorted!$A:$H,$E$5,FALSE))=TRUE,"terminated",(VLOOKUP(D1809,[1]finalsorted!$A:$H,$E$5,FALSE)))</f>
        <v/>
      </c>
    </row>
    <row r="1810" spans="1:5" outlineLevel="3" x14ac:dyDescent="0.25">
      <c r="A1810" s="15" t="s">
        <v>11047</v>
      </c>
      <c r="B1810" s="15" t="s">
        <v>3848</v>
      </c>
      <c r="C1810" s="3" t="s">
        <v>10964</v>
      </c>
      <c r="D1810" s="3" t="s">
        <v>3890</v>
      </c>
      <c r="E1810" s="32">
        <f>IF(ISNA(VLOOKUP(D1810,[1]finalsorted!$A:$H,$E$5,FALSE))=TRUE,"terminated",(VLOOKUP(D1810,[1]finalsorted!$A:$H,$E$5,FALSE)))</f>
        <v>908288.17</v>
      </c>
    </row>
    <row r="1811" spans="1:5" outlineLevel="3" x14ac:dyDescent="0.25">
      <c r="A1811" s="15" t="s">
        <v>11047</v>
      </c>
      <c r="B1811" s="15" t="s">
        <v>3848</v>
      </c>
      <c r="C1811" s="3" t="s">
        <v>10964</v>
      </c>
      <c r="D1811" s="3" t="s">
        <v>3891</v>
      </c>
      <c r="E1811" s="32" t="str">
        <f>IF(ISNA(VLOOKUP(D1811,[1]finalsorted!$A:$H,$E$5,FALSE))=TRUE,"terminated",(VLOOKUP(D1811,[1]finalsorted!$A:$H,$E$5,FALSE)))</f>
        <v/>
      </c>
    </row>
    <row r="1812" spans="1:5" outlineLevel="3" x14ac:dyDescent="0.25">
      <c r="A1812" s="15" t="s">
        <v>11047</v>
      </c>
      <c r="B1812" s="15" t="s">
        <v>3848</v>
      </c>
      <c r="C1812" s="3" t="s">
        <v>10964</v>
      </c>
      <c r="D1812" s="3" t="s">
        <v>3892</v>
      </c>
      <c r="E1812" s="32" t="str">
        <f>IF(ISNA(VLOOKUP(D1812,[1]finalsorted!$A:$H,$E$5,FALSE))=TRUE,"terminated",(VLOOKUP(D1812,[1]finalsorted!$A:$H,$E$5,FALSE)))</f>
        <v/>
      </c>
    </row>
    <row r="1813" spans="1:5" outlineLevel="3" x14ac:dyDescent="0.25">
      <c r="A1813" s="15" t="s">
        <v>11047</v>
      </c>
      <c r="B1813" s="15" t="s">
        <v>3848</v>
      </c>
      <c r="C1813" s="3" t="s">
        <v>10964</v>
      </c>
      <c r="D1813" s="3" t="s">
        <v>3893</v>
      </c>
      <c r="E1813" s="32" t="str">
        <f>IF(ISNA(VLOOKUP(D1813,[1]finalsorted!$A:$H,$E$5,FALSE))=TRUE,"terminated",(VLOOKUP(D1813,[1]finalsorted!$A:$H,$E$5,FALSE)))</f>
        <v/>
      </c>
    </row>
    <row r="1814" spans="1:5" outlineLevel="3" x14ac:dyDescent="0.25">
      <c r="A1814" s="15" t="s">
        <v>11047</v>
      </c>
      <c r="B1814" s="15" t="s">
        <v>3848</v>
      </c>
      <c r="C1814" s="3" t="s">
        <v>10964</v>
      </c>
      <c r="D1814" s="3" t="s">
        <v>3894</v>
      </c>
      <c r="E1814" s="32">
        <f>IF(ISNA(VLOOKUP(D1814,[1]finalsorted!$A:$H,$E$5,FALSE))=TRUE,"terminated",(VLOOKUP(D1814,[1]finalsorted!$A:$H,$E$5,FALSE)))</f>
        <v>641585.53</v>
      </c>
    </row>
    <row r="1815" spans="1:5" outlineLevel="3" x14ac:dyDescent="0.25">
      <c r="A1815" s="15" t="s">
        <v>11047</v>
      </c>
      <c r="B1815" s="15" t="s">
        <v>3848</v>
      </c>
      <c r="C1815" s="3" t="s">
        <v>10964</v>
      </c>
      <c r="D1815" s="3" t="s">
        <v>3895</v>
      </c>
      <c r="E1815" s="32">
        <f>IF(ISNA(VLOOKUP(D1815,[1]finalsorted!$A:$H,$E$5,FALSE))=TRUE,"terminated",(VLOOKUP(D1815,[1]finalsorted!$A:$H,$E$5,FALSE)))</f>
        <v>218216.94</v>
      </c>
    </row>
    <row r="1816" spans="1:5" outlineLevel="3" x14ac:dyDescent="0.25">
      <c r="A1816" s="15" t="s">
        <v>11047</v>
      </c>
      <c r="B1816" s="15" t="s">
        <v>3848</v>
      </c>
      <c r="C1816" s="3" t="s">
        <v>10964</v>
      </c>
      <c r="D1816" s="3" t="s">
        <v>3896</v>
      </c>
      <c r="E1816" s="32">
        <f>IF(ISNA(VLOOKUP(D1816,[1]finalsorted!$A:$H,$E$5,FALSE))=TRUE,"terminated",(VLOOKUP(D1816,[1]finalsorted!$A:$H,$E$5,FALSE)))</f>
        <v>692229.01</v>
      </c>
    </row>
    <row r="1817" spans="1:5" outlineLevel="3" x14ac:dyDescent="0.25">
      <c r="A1817" s="15" t="s">
        <v>11047</v>
      </c>
      <c r="B1817" s="15" t="s">
        <v>3848</v>
      </c>
      <c r="C1817" s="3" t="s">
        <v>10964</v>
      </c>
      <c r="D1817" s="3" t="s">
        <v>3897</v>
      </c>
      <c r="E1817" s="32">
        <f>IF(ISNA(VLOOKUP(D1817,[1]finalsorted!$A:$H,$E$5,FALSE))=TRUE,"terminated",(VLOOKUP(D1817,[1]finalsorted!$A:$H,$E$5,FALSE)))</f>
        <v>228496.31</v>
      </c>
    </row>
    <row r="1818" spans="1:5" outlineLevel="3" x14ac:dyDescent="0.25">
      <c r="A1818" s="15" t="s">
        <v>11047</v>
      </c>
      <c r="B1818" s="15" t="s">
        <v>3848</v>
      </c>
      <c r="C1818" s="3" t="s">
        <v>10964</v>
      </c>
      <c r="D1818" s="3" t="s">
        <v>3898</v>
      </c>
      <c r="E1818" s="32" t="str">
        <f>IF(ISNA(VLOOKUP(D1818,[1]finalsorted!$A:$H,$E$5,FALSE))=TRUE,"terminated",(VLOOKUP(D1818,[1]finalsorted!$A:$H,$E$5,FALSE)))</f>
        <v/>
      </c>
    </row>
    <row r="1819" spans="1:5" outlineLevel="3" x14ac:dyDescent="0.25">
      <c r="A1819" s="15" t="s">
        <v>11047</v>
      </c>
      <c r="B1819" s="15" t="s">
        <v>3848</v>
      </c>
      <c r="C1819" s="3" t="s">
        <v>10964</v>
      </c>
      <c r="D1819" s="3" t="s">
        <v>3899</v>
      </c>
      <c r="E1819" s="32" t="str">
        <f>IF(ISNA(VLOOKUP(D1819,[1]finalsorted!$A:$H,$E$5,FALSE))=TRUE,"terminated",(VLOOKUP(D1819,[1]finalsorted!$A:$H,$E$5,FALSE)))</f>
        <v/>
      </c>
    </row>
    <row r="1820" spans="1:5" outlineLevel="3" x14ac:dyDescent="0.25">
      <c r="A1820" s="15" t="s">
        <v>11047</v>
      </c>
      <c r="B1820" s="15" t="s">
        <v>3848</v>
      </c>
      <c r="C1820" s="3" t="s">
        <v>10964</v>
      </c>
      <c r="D1820" s="3" t="s">
        <v>3900</v>
      </c>
      <c r="E1820" s="32" t="str">
        <f>IF(ISNA(VLOOKUP(D1820,[1]finalsorted!$A:$H,$E$5,FALSE))=TRUE,"terminated",(VLOOKUP(D1820,[1]finalsorted!$A:$H,$E$5,FALSE)))</f>
        <v/>
      </c>
    </row>
    <row r="1821" spans="1:5" outlineLevel="3" x14ac:dyDescent="0.25">
      <c r="A1821" s="15" t="s">
        <v>11047</v>
      </c>
      <c r="B1821" s="15" t="s">
        <v>3848</v>
      </c>
      <c r="C1821" s="3" t="s">
        <v>10964</v>
      </c>
      <c r="D1821" s="3" t="s">
        <v>3901</v>
      </c>
      <c r="E1821" s="32" t="str">
        <f>IF(ISNA(VLOOKUP(D1821,[1]finalsorted!$A:$H,$E$5,FALSE))=TRUE,"terminated",(VLOOKUP(D1821,[1]finalsorted!$A:$H,$E$5,FALSE)))</f>
        <v/>
      </c>
    </row>
    <row r="1822" spans="1:5" outlineLevel="3" x14ac:dyDescent="0.25">
      <c r="A1822" s="15" t="s">
        <v>11047</v>
      </c>
      <c r="B1822" s="15" t="s">
        <v>3848</v>
      </c>
      <c r="C1822" s="3" t="s">
        <v>10964</v>
      </c>
      <c r="D1822" s="3" t="s">
        <v>3902</v>
      </c>
      <c r="E1822" s="32">
        <f>IF(ISNA(VLOOKUP(D1822,[1]finalsorted!$A:$H,$E$5,FALSE))=TRUE,"terminated",(VLOOKUP(D1822,[1]finalsorted!$A:$H,$E$5,FALSE)))</f>
        <v>1308390.06</v>
      </c>
    </row>
    <row r="1823" spans="1:5" outlineLevel="3" x14ac:dyDescent="0.25">
      <c r="A1823" s="15" t="s">
        <v>11047</v>
      </c>
      <c r="B1823" s="15" t="s">
        <v>3848</v>
      </c>
      <c r="C1823" s="3" t="s">
        <v>10964</v>
      </c>
      <c r="D1823" s="3" t="s">
        <v>3903</v>
      </c>
      <c r="E1823" s="32">
        <f>IF(ISNA(VLOOKUP(D1823,[1]finalsorted!$A:$H,$E$5,FALSE))=TRUE,"terminated",(VLOOKUP(D1823,[1]finalsorted!$A:$H,$E$5,FALSE)))</f>
        <v>1375038.38</v>
      </c>
    </row>
    <row r="1824" spans="1:5" outlineLevel="3" x14ac:dyDescent="0.25">
      <c r="A1824" s="15" t="s">
        <v>11047</v>
      </c>
      <c r="B1824" s="15" t="s">
        <v>3848</v>
      </c>
      <c r="C1824" s="3" t="s">
        <v>10964</v>
      </c>
      <c r="D1824" s="3" t="s">
        <v>3904</v>
      </c>
      <c r="E1824" s="32" t="str">
        <f>IF(ISNA(VLOOKUP(D1824,[1]finalsorted!$A:$H,$E$5,FALSE))=TRUE,"terminated",(VLOOKUP(D1824,[1]finalsorted!$A:$H,$E$5,FALSE)))</f>
        <v/>
      </c>
    </row>
    <row r="1825" spans="1:5" outlineLevel="3" x14ac:dyDescent="0.25">
      <c r="A1825" s="15" t="s">
        <v>11047</v>
      </c>
      <c r="B1825" s="15" t="s">
        <v>3848</v>
      </c>
      <c r="C1825" s="3" t="s">
        <v>10964</v>
      </c>
      <c r="D1825" s="3" t="s">
        <v>11099</v>
      </c>
      <c r="E1825" s="32">
        <f>IF(ISNA(VLOOKUP(D1825,[1]finalsorted!$A:$H,$E$5,FALSE))=TRUE,"terminated",(VLOOKUP(D1825,[1]finalsorted!$A:$H,$E$5,FALSE)))</f>
        <v>77217925.099999994</v>
      </c>
    </row>
    <row r="1826" spans="1:5" outlineLevel="2" x14ac:dyDescent="0.25">
      <c r="A1826" s="15"/>
      <c r="B1826" s="15" t="s">
        <v>3848</v>
      </c>
      <c r="C1826" s="3" t="s">
        <v>10964</v>
      </c>
      <c r="D1826" s="3" t="s">
        <v>11226</v>
      </c>
      <c r="E1826" s="32">
        <f>IF(ISNA(VLOOKUP(D1826,[1]finalsorted!$A:$H,$E$5,FALSE))=TRUE,"terminated",(VLOOKUP(D1826,[1]finalsorted!$A:$H,$E$5,FALSE)))</f>
        <v>98311510.659999996</v>
      </c>
    </row>
    <row r="1827" spans="1:5" outlineLevel="3" x14ac:dyDescent="0.25">
      <c r="A1827" s="15" t="s">
        <v>11047</v>
      </c>
      <c r="B1827" s="15" t="s">
        <v>4191</v>
      </c>
      <c r="C1827" s="3" t="s">
        <v>11036</v>
      </c>
      <c r="D1827" s="3" t="s">
        <v>4190</v>
      </c>
      <c r="E1827" s="32" t="str">
        <f>IF(ISNA(VLOOKUP(D1827,[1]finalsorted!$A:$H,$E$5,FALSE))=TRUE,"terminated",(VLOOKUP(D1827,[1]finalsorted!$A:$H,$E$5,FALSE)))</f>
        <v/>
      </c>
    </row>
    <row r="1828" spans="1:5" outlineLevel="3" x14ac:dyDescent="0.25">
      <c r="A1828" s="15" t="s">
        <v>11047</v>
      </c>
      <c r="B1828" s="15" t="s">
        <v>4191</v>
      </c>
      <c r="C1828" s="3" t="s">
        <v>11036</v>
      </c>
      <c r="D1828" s="3" t="s">
        <v>4192</v>
      </c>
      <c r="E1828" s="32" t="str">
        <f>IF(ISNA(VLOOKUP(D1828,[1]finalsorted!$A:$H,$E$5,FALSE))=TRUE,"terminated",(VLOOKUP(D1828,[1]finalsorted!$A:$H,$E$5,FALSE)))</f>
        <v/>
      </c>
    </row>
    <row r="1829" spans="1:5" outlineLevel="3" x14ac:dyDescent="0.25">
      <c r="A1829" s="15" t="s">
        <v>11047</v>
      </c>
      <c r="B1829" s="15" t="s">
        <v>4191</v>
      </c>
      <c r="C1829" s="3" t="s">
        <v>11036</v>
      </c>
      <c r="D1829" s="3" t="s">
        <v>4193</v>
      </c>
      <c r="E1829" s="32" t="str">
        <f>IF(ISNA(VLOOKUP(D1829,[1]finalsorted!$A:$H,$E$5,FALSE))=TRUE,"terminated",(VLOOKUP(D1829,[1]finalsorted!$A:$H,$E$5,FALSE)))</f>
        <v/>
      </c>
    </row>
    <row r="1830" spans="1:5" outlineLevel="3" x14ac:dyDescent="0.25">
      <c r="A1830" s="15" t="s">
        <v>11047</v>
      </c>
      <c r="B1830" s="15" t="s">
        <v>4191</v>
      </c>
      <c r="C1830" s="3" t="s">
        <v>11036</v>
      </c>
      <c r="D1830" s="3" t="s">
        <v>4194</v>
      </c>
      <c r="E1830" s="32">
        <f>IF(ISNA(VLOOKUP(D1830,[1]finalsorted!$A:$H,$E$5,FALSE))=TRUE,"terminated",(VLOOKUP(D1830,[1]finalsorted!$A:$H,$E$5,FALSE)))</f>
        <v>2117716.91</v>
      </c>
    </row>
    <row r="1831" spans="1:5" outlineLevel="3" x14ac:dyDescent="0.25">
      <c r="A1831" s="15" t="s">
        <v>11047</v>
      </c>
      <c r="B1831" s="15" t="s">
        <v>4191</v>
      </c>
      <c r="C1831" s="3" t="s">
        <v>11036</v>
      </c>
      <c r="D1831" s="3" t="s">
        <v>4195</v>
      </c>
      <c r="E1831" s="32" t="str">
        <f>IF(ISNA(VLOOKUP(D1831,[1]finalsorted!$A:$H,$E$5,FALSE))=TRUE,"terminated",(VLOOKUP(D1831,[1]finalsorted!$A:$H,$E$5,FALSE)))</f>
        <v/>
      </c>
    </row>
    <row r="1832" spans="1:5" outlineLevel="3" x14ac:dyDescent="0.25">
      <c r="A1832" s="15" t="s">
        <v>11047</v>
      </c>
      <c r="B1832" s="15" t="s">
        <v>4191</v>
      </c>
      <c r="C1832" s="3" t="s">
        <v>11036</v>
      </c>
      <c r="D1832" s="3" t="s">
        <v>4196</v>
      </c>
      <c r="E1832" s="32" t="str">
        <f>IF(ISNA(VLOOKUP(D1832,[1]finalsorted!$A:$H,$E$5,FALSE))=TRUE,"terminated",(VLOOKUP(D1832,[1]finalsorted!$A:$H,$E$5,FALSE)))</f>
        <v/>
      </c>
    </row>
    <row r="1833" spans="1:5" outlineLevel="3" x14ac:dyDescent="0.25">
      <c r="A1833" s="15" t="s">
        <v>11047</v>
      </c>
      <c r="B1833" s="15" t="s">
        <v>4191</v>
      </c>
      <c r="C1833" s="3" t="s">
        <v>11036</v>
      </c>
      <c r="D1833" s="3" t="s">
        <v>4197</v>
      </c>
      <c r="E1833" s="32" t="str">
        <f>IF(ISNA(VLOOKUP(D1833,[1]finalsorted!$A:$H,$E$5,FALSE))=TRUE,"terminated",(VLOOKUP(D1833,[1]finalsorted!$A:$H,$E$5,FALSE)))</f>
        <v/>
      </c>
    </row>
    <row r="1834" spans="1:5" outlineLevel="3" x14ac:dyDescent="0.25">
      <c r="A1834" s="15" t="s">
        <v>11047</v>
      </c>
      <c r="B1834" s="15" t="s">
        <v>4191</v>
      </c>
      <c r="C1834" s="3" t="s">
        <v>11036</v>
      </c>
      <c r="D1834" s="3" t="s">
        <v>4198</v>
      </c>
      <c r="E1834" s="32">
        <f>IF(ISNA(VLOOKUP(D1834,[1]finalsorted!$A:$H,$E$5,FALSE))=TRUE,"terminated",(VLOOKUP(D1834,[1]finalsorted!$A:$H,$E$5,FALSE)))</f>
        <v>193664.73</v>
      </c>
    </row>
    <row r="1835" spans="1:5" outlineLevel="3" x14ac:dyDescent="0.25">
      <c r="A1835" s="15" t="s">
        <v>11047</v>
      </c>
      <c r="B1835" s="15" t="s">
        <v>4191</v>
      </c>
      <c r="C1835" s="3" t="s">
        <v>11036</v>
      </c>
      <c r="D1835" s="3" t="s">
        <v>4199</v>
      </c>
      <c r="E1835" s="32">
        <f>IF(ISNA(VLOOKUP(D1835,[1]finalsorted!$A:$H,$E$5,FALSE))=TRUE,"terminated",(VLOOKUP(D1835,[1]finalsorted!$A:$H,$E$5,FALSE)))</f>
        <v>2315372.35</v>
      </c>
    </row>
    <row r="1836" spans="1:5" outlineLevel="3" x14ac:dyDescent="0.25">
      <c r="A1836" s="15" t="s">
        <v>11047</v>
      </c>
      <c r="B1836" s="15" t="s">
        <v>4191</v>
      </c>
      <c r="C1836" s="3" t="s">
        <v>11036</v>
      </c>
      <c r="D1836" s="3" t="s">
        <v>4200</v>
      </c>
      <c r="E1836" s="32" t="str">
        <f>IF(ISNA(VLOOKUP(D1836,[1]finalsorted!$A:$H,$E$5,FALSE))=TRUE,"terminated",(VLOOKUP(D1836,[1]finalsorted!$A:$H,$E$5,FALSE)))</f>
        <v/>
      </c>
    </row>
    <row r="1837" spans="1:5" outlineLevel="3" x14ac:dyDescent="0.25">
      <c r="A1837" s="15" t="s">
        <v>11047</v>
      </c>
      <c r="B1837" s="15" t="s">
        <v>4191</v>
      </c>
      <c r="C1837" s="3" t="s">
        <v>11036</v>
      </c>
      <c r="D1837" s="3" t="s">
        <v>4201</v>
      </c>
      <c r="E1837" s="32" t="str">
        <f>IF(ISNA(VLOOKUP(D1837,[1]finalsorted!$A:$H,$E$5,FALSE))=TRUE,"terminated",(VLOOKUP(D1837,[1]finalsorted!$A:$H,$E$5,FALSE)))</f>
        <v/>
      </c>
    </row>
    <row r="1838" spans="1:5" outlineLevel="3" x14ac:dyDescent="0.25">
      <c r="A1838" s="15" t="s">
        <v>11047</v>
      </c>
      <c r="B1838" s="15" t="s">
        <v>4191</v>
      </c>
      <c r="C1838" s="3" t="s">
        <v>11036</v>
      </c>
      <c r="D1838" s="3" t="s">
        <v>4202</v>
      </c>
      <c r="E1838" s="32" t="str">
        <f>IF(ISNA(VLOOKUP(D1838,[1]finalsorted!$A:$H,$E$5,FALSE))=TRUE,"terminated",(VLOOKUP(D1838,[1]finalsorted!$A:$H,$E$5,FALSE)))</f>
        <v/>
      </c>
    </row>
    <row r="1839" spans="1:5" outlineLevel="3" x14ac:dyDescent="0.25">
      <c r="A1839" s="15" t="s">
        <v>11047</v>
      </c>
      <c r="B1839" s="15" t="s">
        <v>4191</v>
      </c>
      <c r="C1839" s="3" t="s">
        <v>11036</v>
      </c>
      <c r="D1839" s="3" t="s">
        <v>4203</v>
      </c>
      <c r="E1839" s="32" t="str">
        <f>IF(ISNA(VLOOKUP(D1839,[1]finalsorted!$A:$H,$E$5,FALSE))=TRUE,"terminated",(VLOOKUP(D1839,[1]finalsorted!$A:$H,$E$5,FALSE)))</f>
        <v/>
      </c>
    </row>
    <row r="1840" spans="1:5" outlineLevel="3" x14ac:dyDescent="0.25">
      <c r="A1840" s="15" t="s">
        <v>11047</v>
      </c>
      <c r="B1840" s="15" t="s">
        <v>4191</v>
      </c>
      <c r="C1840" s="3" t="s">
        <v>11036</v>
      </c>
      <c r="D1840" s="3" t="s">
        <v>4204</v>
      </c>
      <c r="E1840" s="32">
        <f>IF(ISNA(VLOOKUP(D1840,[1]finalsorted!$A:$H,$E$5,FALSE))=TRUE,"terminated",(VLOOKUP(D1840,[1]finalsorted!$A:$H,$E$5,FALSE)))</f>
        <v>379932.26</v>
      </c>
    </row>
    <row r="1841" spans="1:5" outlineLevel="3" x14ac:dyDescent="0.25">
      <c r="A1841" s="15" t="s">
        <v>11047</v>
      </c>
      <c r="B1841" s="15" t="s">
        <v>4191</v>
      </c>
      <c r="C1841" s="3" t="s">
        <v>11036</v>
      </c>
      <c r="D1841" s="3" t="s">
        <v>4205</v>
      </c>
      <c r="E1841" s="32">
        <f>IF(ISNA(VLOOKUP(D1841,[1]finalsorted!$A:$H,$E$5,FALSE))=TRUE,"terminated",(VLOOKUP(D1841,[1]finalsorted!$A:$H,$E$5,FALSE)))</f>
        <v>134015.84</v>
      </c>
    </row>
    <row r="1842" spans="1:5" outlineLevel="3" x14ac:dyDescent="0.25">
      <c r="A1842" s="15" t="s">
        <v>11047</v>
      </c>
      <c r="B1842" s="15" t="s">
        <v>4191</v>
      </c>
      <c r="C1842" s="3" t="s">
        <v>11036</v>
      </c>
      <c r="D1842" s="3" t="s">
        <v>4206</v>
      </c>
      <c r="E1842" s="32" t="str">
        <f>IF(ISNA(VLOOKUP(D1842,[1]finalsorted!$A:$H,$E$5,FALSE))=TRUE,"terminated",(VLOOKUP(D1842,[1]finalsorted!$A:$H,$E$5,FALSE)))</f>
        <v/>
      </c>
    </row>
    <row r="1843" spans="1:5" outlineLevel="3" x14ac:dyDescent="0.25">
      <c r="A1843" s="15" t="s">
        <v>11047</v>
      </c>
      <c r="B1843" s="15" t="s">
        <v>4191</v>
      </c>
      <c r="C1843" s="3" t="s">
        <v>11036</v>
      </c>
      <c r="D1843" s="3" t="s">
        <v>4207</v>
      </c>
      <c r="E1843" s="32">
        <f>IF(ISNA(VLOOKUP(D1843,[1]finalsorted!$A:$H,$E$5,FALSE))=TRUE,"terminated",(VLOOKUP(D1843,[1]finalsorted!$A:$H,$E$5,FALSE)))</f>
        <v>1002677.39</v>
      </c>
    </row>
    <row r="1844" spans="1:5" outlineLevel="3" x14ac:dyDescent="0.25">
      <c r="A1844" s="15" t="s">
        <v>11047</v>
      </c>
      <c r="B1844" s="15" t="s">
        <v>4191</v>
      </c>
      <c r="C1844" s="3" t="s">
        <v>11036</v>
      </c>
      <c r="D1844" s="3" t="s">
        <v>4208</v>
      </c>
      <c r="E1844" s="32" t="str">
        <f>IF(ISNA(VLOOKUP(D1844,[1]finalsorted!$A:$H,$E$5,FALSE))=TRUE,"terminated",(VLOOKUP(D1844,[1]finalsorted!$A:$H,$E$5,FALSE)))</f>
        <v/>
      </c>
    </row>
    <row r="1845" spans="1:5" outlineLevel="3" x14ac:dyDescent="0.25">
      <c r="A1845" s="15" t="s">
        <v>11047</v>
      </c>
      <c r="B1845" s="15" t="s">
        <v>4191</v>
      </c>
      <c r="C1845" s="3" t="s">
        <v>11036</v>
      </c>
      <c r="D1845" s="3" t="s">
        <v>4209</v>
      </c>
      <c r="E1845" s="32" t="str">
        <f>IF(ISNA(VLOOKUP(D1845,[1]finalsorted!$A:$H,$E$5,FALSE))=TRUE,"terminated",(VLOOKUP(D1845,[1]finalsorted!$A:$H,$E$5,FALSE)))</f>
        <v/>
      </c>
    </row>
    <row r="1846" spans="1:5" outlineLevel="3" x14ac:dyDescent="0.25">
      <c r="A1846" s="15" t="s">
        <v>11047</v>
      </c>
      <c r="B1846" s="15" t="s">
        <v>4191</v>
      </c>
      <c r="C1846" s="3" t="s">
        <v>11036</v>
      </c>
      <c r="D1846" s="3" t="s">
        <v>4210</v>
      </c>
      <c r="E1846" s="32">
        <f>IF(ISNA(VLOOKUP(D1846,[1]finalsorted!$A:$H,$E$5,FALSE))=TRUE,"terminated",(VLOOKUP(D1846,[1]finalsorted!$A:$H,$E$5,FALSE)))</f>
        <v>3440904.05</v>
      </c>
    </row>
    <row r="1847" spans="1:5" outlineLevel="3" x14ac:dyDescent="0.25">
      <c r="A1847" s="15" t="s">
        <v>11047</v>
      </c>
      <c r="B1847" s="15" t="s">
        <v>4191</v>
      </c>
      <c r="C1847" s="3" t="s">
        <v>11036</v>
      </c>
      <c r="D1847" s="3" t="s">
        <v>4211</v>
      </c>
      <c r="E1847" s="32" t="str">
        <f>IF(ISNA(VLOOKUP(D1847,[1]finalsorted!$A:$H,$E$5,FALSE))=TRUE,"terminated",(VLOOKUP(D1847,[1]finalsorted!$A:$H,$E$5,FALSE)))</f>
        <v/>
      </c>
    </row>
    <row r="1848" spans="1:5" outlineLevel="3" x14ac:dyDescent="0.25">
      <c r="A1848" s="15" t="s">
        <v>11047</v>
      </c>
      <c r="B1848" s="15" t="s">
        <v>4191</v>
      </c>
      <c r="C1848" s="3" t="s">
        <v>11036</v>
      </c>
      <c r="D1848" s="3" t="s">
        <v>4212</v>
      </c>
      <c r="E1848" s="32">
        <f>IF(ISNA(VLOOKUP(D1848,[1]finalsorted!$A:$H,$E$5,FALSE))=TRUE,"terminated",(VLOOKUP(D1848,[1]finalsorted!$A:$H,$E$5,FALSE)))</f>
        <v>2169337.92</v>
      </c>
    </row>
    <row r="1849" spans="1:5" outlineLevel="3" x14ac:dyDescent="0.25">
      <c r="A1849" s="15" t="s">
        <v>11047</v>
      </c>
      <c r="B1849" s="15" t="s">
        <v>4191</v>
      </c>
      <c r="C1849" s="3" t="s">
        <v>11036</v>
      </c>
      <c r="D1849" s="3" t="s">
        <v>4213</v>
      </c>
      <c r="E1849" s="32" t="str">
        <f>IF(ISNA(VLOOKUP(D1849,[1]finalsorted!$A:$H,$E$5,FALSE))=TRUE,"terminated",(VLOOKUP(D1849,[1]finalsorted!$A:$H,$E$5,FALSE)))</f>
        <v/>
      </c>
    </row>
    <row r="1850" spans="1:5" outlineLevel="3" x14ac:dyDescent="0.25">
      <c r="A1850" s="15" t="s">
        <v>11047</v>
      </c>
      <c r="B1850" s="15" t="s">
        <v>4191</v>
      </c>
      <c r="C1850" s="3" t="s">
        <v>11036</v>
      </c>
      <c r="D1850" s="3" t="s">
        <v>4214</v>
      </c>
      <c r="E1850" s="32">
        <f>IF(ISNA(VLOOKUP(D1850,[1]finalsorted!$A:$H,$E$5,FALSE))=TRUE,"terminated",(VLOOKUP(D1850,[1]finalsorted!$A:$H,$E$5,FALSE)))</f>
        <v>965326.15</v>
      </c>
    </row>
    <row r="1851" spans="1:5" outlineLevel="3" x14ac:dyDescent="0.25">
      <c r="A1851" s="15" t="s">
        <v>11047</v>
      </c>
      <c r="B1851" s="15" t="s">
        <v>4191</v>
      </c>
      <c r="C1851" s="3" t="s">
        <v>11036</v>
      </c>
      <c r="D1851" s="3" t="s">
        <v>4215</v>
      </c>
      <c r="E1851" s="32">
        <f>IF(ISNA(VLOOKUP(D1851,[1]finalsorted!$A:$H,$E$5,FALSE))=TRUE,"terminated",(VLOOKUP(D1851,[1]finalsorted!$A:$H,$E$5,FALSE)))</f>
        <v>492367.43</v>
      </c>
    </row>
    <row r="1852" spans="1:5" outlineLevel="3" x14ac:dyDescent="0.25">
      <c r="A1852" s="15" t="s">
        <v>11047</v>
      </c>
      <c r="B1852" s="15" t="s">
        <v>4191</v>
      </c>
      <c r="C1852" s="3" t="s">
        <v>11036</v>
      </c>
      <c r="D1852" s="3" t="s">
        <v>4216</v>
      </c>
      <c r="E1852" s="32" t="str">
        <f>IF(ISNA(VLOOKUP(D1852,[1]finalsorted!$A:$H,$E$5,FALSE))=TRUE,"terminated",(VLOOKUP(D1852,[1]finalsorted!$A:$H,$E$5,FALSE)))</f>
        <v/>
      </c>
    </row>
    <row r="1853" spans="1:5" outlineLevel="3" x14ac:dyDescent="0.25">
      <c r="A1853" s="15" t="s">
        <v>11047</v>
      </c>
      <c r="B1853" s="15" t="s">
        <v>4191</v>
      </c>
      <c r="C1853" s="3" t="s">
        <v>11036</v>
      </c>
      <c r="D1853" s="3" t="s">
        <v>4217</v>
      </c>
      <c r="E1853" s="32">
        <f>IF(ISNA(VLOOKUP(D1853,[1]finalsorted!$A:$H,$E$5,FALSE))=TRUE,"terminated",(VLOOKUP(D1853,[1]finalsorted!$A:$H,$E$5,FALSE)))</f>
        <v>2698907.48</v>
      </c>
    </row>
    <row r="1854" spans="1:5" outlineLevel="3" x14ac:dyDescent="0.25">
      <c r="A1854" s="15" t="s">
        <v>11047</v>
      </c>
      <c r="B1854" s="15" t="s">
        <v>4191</v>
      </c>
      <c r="C1854" s="3" t="s">
        <v>11036</v>
      </c>
      <c r="D1854" s="3" t="s">
        <v>4218</v>
      </c>
      <c r="E1854" s="32">
        <f>IF(ISNA(VLOOKUP(D1854,[1]finalsorted!$A:$H,$E$5,FALSE))=TRUE,"terminated",(VLOOKUP(D1854,[1]finalsorted!$A:$H,$E$5,FALSE)))</f>
        <v>2123150.91</v>
      </c>
    </row>
    <row r="1855" spans="1:5" outlineLevel="3" x14ac:dyDescent="0.25">
      <c r="A1855" s="15" t="s">
        <v>11047</v>
      </c>
      <c r="B1855" s="15" t="s">
        <v>4191</v>
      </c>
      <c r="C1855" s="3" t="s">
        <v>11036</v>
      </c>
      <c r="D1855" s="3" t="s">
        <v>4219</v>
      </c>
      <c r="E1855" s="32" t="str">
        <f>IF(ISNA(VLOOKUP(D1855,[1]finalsorted!$A:$H,$E$5,FALSE))=TRUE,"terminated",(VLOOKUP(D1855,[1]finalsorted!$A:$H,$E$5,FALSE)))</f>
        <v/>
      </c>
    </row>
    <row r="1856" spans="1:5" outlineLevel="3" x14ac:dyDescent="0.25">
      <c r="A1856" s="15" t="s">
        <v>11047</v>
      </c>
      <c r="B1856" s="15" t="s">
        <v>4191</v>
      </c>
      <c r="C1856" s="3" t="s">
        <v>11036</v>
      </c>
      <c r="D1856" s="3" t="s">
        <v>4220</v>
      </c>
      <c r="E1856" s="32" t="str">
        <f>IF(ISNA(VLOOKUP(D1856,[1]finalsorted!$A:$H,$E$5,FALSE))=TRUE,"terminated",(VLOOKUP(D1856,[1]finalsorted!$A:$H,$E$5,FALSE)))</f>
        <v/>
      </c>
    </row>
    <row r="1857" spans="1:5" outlineLevel="3" x14ac:dyDescent="0.25">
      <c r="A1857" s="15" t="s">
        <v>11047</v>
      </c>
      <c r="B1857" s="15" t="s">
        <v>4191</v>
      </c>
      <c r="C1857" s="3" t="s">
        <v>11036</v>
      </c>
      <c r="D1857" s="3" t="s">
        <v>4221</v>
      </c>
      <c r="E1857" s="32" t="str">
        <f>IF(ISNA(VLOOKUP(D1857,[1]finalsorted!$A:$H,$E$5,FALSE))=TRUE,"terminated",(VLOOKUP(D1857,[1]finalsorted!$A:$H,$E$5,FALSE)))</f>
        <v/>
      </c>
    </row>
    <row r="1858" spans="1:5" outlineLevel="3" x14ac:dyDescent="0.25">
      <c r="A1858" s="15" t="s">
        <v>11047</v>
      </c>
      <c r="B1858" s="15" t="s">
        <v>4191</v>
      </c>
      <c r="C1858" s="3" t="s">
        <v>11036</v>
      </c>
      <c r="D1858" s="3" t="s">
        <v>4222</v>
      </c>
      <c r="E1858" s="32">
        <f>IF(ISNA(VLOOKUP(D1858,[1]finalsorted!$A:$H,$E$5,FALSE))=TRUE,"terminated",(VLOOKUP(D1858,[1]finalsorted!$A:$H,$E$5,FALSE)))</f>
        <v>326963.36</v>
      </c>
    </row>
    <row r="1859" spans="1:5" outlineLevel="3" x14ac:dyDescent="0.25">
      <c r="A1859" s="15" t="s">
        <v>11047</v>
      </c>
      <c r="B1859" s="15" t="s">
        <v>4191</v>
      </c>
      <c r="C1859" s="3" t="s">
        <v>11036</v>
      </c>
      <c r="D1859" s="3" t="s">
        <v>4223</v>
      </c>
      <c r="E1859" s="32" t="str">
        <f>IF(ISNA(VLOOKUP(D1859,[1]finalsorted!$A:$H,$E$5,FALSE))=TRUE,"terminated",(VLOOKUP(D1859,[1]finalsorted!$A:$H,$E$5,FALSE)))</f>
        <v/>
      </c>
    </row>
    <row r="1860" spans="1:5" outlineLevel="3" x14ac:dyDescent="0.25">
      <c r="A1860" s="15" t="s">
        <v>11047</v>
      </c>
      <c r="B1860" s="15" t="s">
        <v>4191</v>
      </c>
      <c r="C1860" s="3" t="s">
        <v>11036</v>
      </c>
      <c r="D1860" s="3" t="s">
        <v>4224</v>
      </c>
      <c r="E1860" s="32" t="str">
        <f>IF(ISNA(VLOOKUP(D1860,[1]finalsorted!$A:$H,$E$5,FALSE))=TRUE,"terminated",(VLOOKUP(D1860,[1]finalsorted!$A:$H,$E$5,FALSE)))</f>
        <v/>
      </c>
    </row>
    <row r="1861" spans="1:5" outlineLevel="3" x14ac:dyDescent="0.25">
      <c r="A1861" s="15" t="s">
        <v>11047</v>
      </c>
      <c r="B1861" s="15" t="s">
        <v>4191</v>
      </c>
      <c r="C1861" s="3" t="s">
        <v>11036</v>
      </c>
      <c r="D1861" s="3" t="s">
        <v>4225</v>
      </c>
      <c r="E1861" s="32" t="str">
        <f>IF(ISNA(VLOOKUP(D1861,[1]finalsorted!$A:$H,$E$5,FALSE))=TRUE,"terminated",(VLOOKUP(D1861,[1]finalsorted!$A:$H,$E$5,FALSE)))</f>
        <v/>
      </c>
    </row>
    <row r="1862" spans="1:5" outlineLevel="3" x14ac:dyDescent="0.25">
      <c r="A1862" s="15" t="s">
        <v>11047</v>
      </c>
      <c r="B1862" s="15" t="s">
        <v>4191</v>
      </c>
      <c r="C1862" s="3" t="s">
        <v>11036</v>
      </c>
      <c r="D1862" s="3" t="s">
        <v>11107</v>
      </c>
      <c r="E1862" s="32">
        <f>IF(ISNA(VLOOKUP(D1862,[1]finalsorted!$A:$H,$E$5,FALSE))=TRUE,"terminated",(VLOOKUP(D1862,[1]finalsorted!$A:$H,$E$5,FALSE)))</f>
        <v>45599341.649999991</v>
      </c>
    </row>
    <row r="1863" spans="1:5" outlineLevel="2" x14ac:dyDescent="0.25">
      <c r="A1863" s="15"/>
      <c r="B1863" s="15" t="s">
        <v>4191</v>
      </c>
      <c r="C1863" s="3" t="s">
        <v>11036</v>
      </c>
      <c r="D1863" s="3" t="s">
        <v>11227</v>
      </c>
      <c r="E1863" s="32">
        <f>IF(ISNA(VLOOKUP(D1863,[1]finalsorted!$A:$H,$E$5,FALSE))=TRUE,"terminated",(VLOOKUP(D1863,[1]finalsorted!$A:$H,$E$5,FALSE)))</f>
        <v>63959678.429999992</v>
      </c>
    </row>
    <row r="1864" spans="1:5" outlineLevel="3" x14ac:dyDescent="0.25">
      <c r="A1864" s="15" t="s">
        <v>11047</v>
      </c>
      <c r="B1864" s="15" t="s">
        <v>4489</v>
      </c>
      <c r="C1864" s="3" t="s">
        <v>10974</v>
      </c>
      <c r="D1864" s="3" t="s">
        <v>4488</v>
      </c>
      <c r="E1864" s="32" t="str">
        <f>IF(ISNA(VLOOKUP(D1864,[1]finalsorted!$A:$H,$E$5,FALSE))=TRUE,"terminated",(VLOOKUP(D1864,[1]finalsorted!$A:$H,$E$5,FALSE)))</f>
        <v/>
      </c>
    </row>
    <row r="1865" spans="1:5" outlineLevel="3" x14ac:dyDescent="0.25">
      <c r="A1865" s="15" t="s">
        <v>11047</v>
      </c>
      <c r="B1865" s="15" t="s">
        <v>4489</v>
      </c>
      <c r="C1865" s="3" t="s">
        <v>10974</v>
      </c>
      <c r="D1865" s="3" t="s">
        <v>4490</v>
      </c>
      <c r="E1865" s="32" t="str">
        <f>IF(ISNA(VLOOKUP(D1865,[1]finalsorted!$A:$H,$E$5,FALSE))=TRUE,"terminated",(VLOOKUP(D1865,[1]finalsorted!$A:$H,$E$5,FALSE)))</f>
        <v/>
      </c>
    </row>
    <row r="1866" spans="1:5" outlineLevel="3" x14ac:dyDescent="0.25">
      <c r="A1866" s="15" t="s">
        <v>11047</v>
      </c>
      <c r="B1866" s="15" t="s">
        <v>4489</v>
      </c>
      <c r="C1866" s="3" t="s">
        <v>10974</v>
      </c>
      <c r="D1866" s="3" t="s">
        <v>4491</v>
      </c>
      <c r="E1866" s="32" t="str">
        <f>IF(ISNA(VLOOKUP(D1866,[1]finalsorted!$A:$H,$E$5,FALSE))=TRUE,"terminated",(VLOOKUP(D1866,[1]finalsorted!$A:$H,$E$5,FALSE)))</f>
        <v/>
      </c>
    </row>
    <row r="1867" spans="1:5" outlineLevel="3" x14ac:dyDescent="0.25">
      <c r="A1867" s="15" t="s">
        <v>11047</v>
      </c>
      <c r="B1867" s="15" t="s">
        <v>4489</v>
      </c>
      <c r="C1867" s="3" t="s">
        <v>10974</v>
      </c>
      <c r="D1867" s="3" t="s">
        <v>4492</v>
      </c>
      <c r="E1867" s="32" t="str">
        <f>IF(ISNA(VLOOKUP(D1867,[1]finalsorted!$A:$H,$E$5,FALSE))=TRUE,"terminated",(VLOOKUP(D1867,[1]finalsorted!$A:$H,$E$5,FALSE)))</f>
        <v/>
      </c>
    </row>
    <row r="1868" spans="1:5" outlineLevel="3" x14ac:dyDescent="0.25">
      <c r="A1868" s="15" t="s">
        <v>11047</v>
      </c>
      <c r="B1868" s="15" t="s">
        <v>4489</v>
      </c>
      <c r="C1868" s="3" t="s">
        <v>10974</v>
      </c>
      <c r="D1868" s="3" t="s">
        <v>4493</v>
      </c>
      <c r="E1868" s="32" t="str">
        <f>IF(ISNA(VLOOKUP(D1868,[1]finalsorted!$A:$H,$E$5,FALSE))=TRUE,"terminated",(VLOOKUP(D1868,[1]finalsorted!$A:$H,$E$5,FALSE)))</f>
        <v/>
      </c>
    </row>
    <row r="1869" spans="1:5" outlineLevel="3" x14ac:dyDescent="0.25">
      <c r="A1869" s="15" t="s">
        <v>11047</v>
      </c>
      <c r="B1869" s="15" t="s">
        <v>4489</v>
      </c>
      <c r="C1869" s="3" t="s">
        <v>10974</v>
      </c>
      <c r="D1869" s="3" t="s">
        <v>4494</v>
      </c>
      <c r="E1869" s="32" t="str">
        <f>IF(ISNA(VLOOKUP(D1869,[1]finalsorted!$A:$H,$E$5,FALSE))=TRUE,"terminated",(VLOOKUP(D1869,[1]finalsorted!$A:$H,$E$5,FALSE)))</f>
        <v/>
      </c>
    </row>
    <row r="1870" spans="1:5" outlineLevel="3" x14ac:dyDescent="0.25">
      <c r="A1870" s="15" t="s">
        <v>11047</v>
      </c>
      <c r="B1870" s="15" t="s">
        <v>4489</v>
      </c>
      <c r="C1870" s="3" t="s">
        <v>10974</v>
      </c>
      <c r="D1870" s="3" t="s">
        <v>4495</v>
      </c>
      <c r="E1870" s="32" t="str">
        <f>IF(ISNA(VLOOKUP(D1870,[1]finalsorted!$A:$H,$E$5,FALSE))=TRUE,"terminated",(VLOOKUP(D1870,[1]finalsorted!$A:$H,$E$5,FALSE)))</f>
        <v/>
      </c>
    </row>
    <row r="1871" spans="1:5" outlineLevel="3" x14ac:dyDescent="0.25">
      <c r="A1871" s="15" t="s">
        <v>11047</v>
      </c>
      <c r="B1871" s="15" t="s">
        <v>4489</v>
      </c>
      <c r="C1871" s="3" t="s">
        <v>10974</v>
      </c>
      <c r="D1871" s="3" t="s">
        <v>4496</v>
      </c>
      <c r="E1871" s="32" t="str">
        <f>IF(ISNA(VLOOKUP(D1871,[1]finalsorted!$A:$H,$E$5,FALSE))=TRUE,"terminated",(VLOOKUP(D1871,[1]finalsorted!$A:$H,$E$5,FALSE)))</f>
        <v/>
      </c>
    </row>
    <row r="1872" spans="1:5" outlineLevel="3" x14ac:dyDescent="0.25">
      <c r="A1872" s="15" t="s">
        <v>11047</v>
      </c>
      <c r="B1872" s="15" t="s">
        <v>4489</v>
      </c>
      <c r="C1872" s="3" t="s">
        <v>10974</v>
      </c>
      <c r="D1872" s="3" t="s">
        <v>4497</v>
      </c>
      <c r="E1872" s="32" t="str">
        <f>IF(ISNA(VLOOKUP(D1872,[1]finalsorted!$A:$H,$E$5,FALSE))=TRUE,"terminated",(VLOOKUP(D1872,[1]finalsorted!$A:$H,$E$5,FALSE)))</f>
        <v/>
      </c>
    </row>
    <row r="1873" spans="1:5" outlineLevel="3" x14ac:dyDescent="0.25">
      <c r="A1873" s="15" t="s">
        <v>11047</v>
      </c>
      <c r="B1873" s="15" t="s">
        <v>4489</v>
      </c>
      <c r="C1873" s="3" t="s">
        <v>10974</v>
      </c>
      <c r="D1873" s="3" t="s">
        <v>4498</v>
      </c>
      <c r="E1873" s="32" t="str">
        <f>IF(ISNA(VLOOKUP(D1873,[1]finalsorted!$A:$H,$E$5,FALSE))=TRUE,"terminated",(VLOOKUP(D1873,[1]finalsorted!$A:$H,$E$5,FALSE)))</f>
        <v/>
      </c>
    </row>
    <row r="1874" spans="1:5" outlineLevel="3" x14ac:dyDescent="0.25">
      <c r="A1874" s="15" t="s">
        <v>11047</v>
      </c>
      <c r="B1874" s="15" t="s">
        <v>4489</v>
      </c>
      <c r="C1874" s="3" t="s">
        <v>10974</v>
      </c>
      <c r="D1874" s="3" t="s">
        <v>4499</v>
      </c>
      <c r="E1874" s="32" t="str">
        <f>IF(ISNA(VLOOKUP(D1874,[1]finalsorted!$A:$H,$E$5,FALSE))=TRUE,"terminated",(VLOOKUP(D1874,[1]finalsorted!$A:$H,$E$5,FALSE)))</f>
        <v/>
      </c>
    </row>
    <row r="1875" spans="1:5" outlineLevel="3" x14ac:dyDescent="0.25">
      <c r="A1875" s="15" t="s">
        <v>11047</v>
      </c>
      <c r="B1875" s="15" t="s">
        <v>4489</v>
      </c>
      <c r="C1875" s="3" t="s">
        <v>10974</v>
      </c>
      <c r="D1875" s="3" t="s">
        <v>4500</v>
      </c>
      <c r="E1875" s="32" t="str">
        <f>IF(ISNA(VLOOKUP(D1875,[1]finalsorted!$A:$H,$E$5,FALSE))=TRUE,"terminated",(VLOOKUP(D1875,[1]finalsorted!$A:$H,$E$5,FALSE)))</f>
        <v/>
      </c>
    </row>
    <row r="1876" spans="1:5" outlineLevel="3" x14ac:dyDescent="0.25">
      <c r="A1876" s="15" t="s">
        <v>11047</v>
      </c>
      <c r="B1876" s="15" t="s">
        <v>4489</v>
      </c>
      <c r="C1876" s="3" t="s">
        <v>10974</v>
      </c>
      <c r="D1876" s="3" t="s">
        <v>4501</v>
      </c>
      <c r="E1876" s="32" t="str">
        <f>IF(ISNA(VLOOKUP(D1876,[1]finalsorted!$A:$H,$E$5,FALSE))=TRUE,"terminated",(VLOOKUP(D1876,[1]finalsorted!$A:$H,$E$5,FALSE)))</f>
        <v/>
      </c>
    </row>
    <row r="1877" spans="1:5" outlineLevel="3" x14ac:dyDescent="0.25">
      <c r="A1877" s="15" t="s">
        <v>11047</v>
      </c>
      <c r="B1877" s="15" t="s">
        <v>4489</v>
      </c>
      <c r="C1877" s="3" t="s">
        <v>10974</v>
      </c>
      <c r="D1877" s="3" t="s">
        <v>4502</v>
      </c>
      <c r="E1877" s="32" t="str">
        <f>IF(ISNA(VLOOKUP(D1877,[1]finalsorted!$A:$H,$E$5,FALSE))=TRUE,"terminated",(VLOOKUP(D1877,[1]finalsorted!$A:$H,$E$5,FALSE)))</f>
        <v/>
      </c>
    </row>
    <row r="1878" spans="1:5" outlineLevel="3" x14ac:dyDescent="0.25">
      <c r="A1878" s="15" t="s">
        <v>11047</v>
      </c>
      <c r="B1878" s="15" t="s">
        <v>4489</v>
      </c>
      <c r="C1878" s="3" t="s">
        <v>10974</v>
      </c>
      <c r="D1878" s="3" t="s">
        <v>4503</v>
      </c>
      <c r="E1878" s="32">
        <f>IF(ISNA(VLOOKUP(D1878,[1]finalsorted!$A:$H,$E$5,FALSE))=TRUE,"terminated",(VLOOKUP(D1878,[1]finalsorted!$A:$H,$E$5,FALSE)))</f>
        <v>750955.82</v>
      </c>
    </row>
    <row r="1879" spans="1:5" outlineLevel="3" x14ac:dyDescent="0.25">
      <c r="A1879" s="15" t="s">
        <v>11047</v>
      </c>
      <c r="B1879" s="15" t="s">
        <v>4489</v>
      </c>
      <c r="C1879" s="3" t="s">
        <v>10974</v>
      </c>
      <c r="D1879" s="3" t="s">
        <v>4504</v>
      </c>
      <c r="E1879" s="32" t="str">
        <f>IF(ISNA(VLOOKUP(D1879,[1]finalsorted!$A:$H,$E$5,FALSE))=TRUE,"terminated",(VLOOKUP(D1879,[1]finalsorted!$A:$H,$E$5,FALSE)))</f>
        <v/>
      </c>
    </row>
    <row r="1880" spans="1:5" outlineLevel="3" x14ac:dyDescent="0.25">
      <c r="A1880" s="15" t="s">
        <v>11047</v>
      </c>
      <c r="B1880" s="15" t="s">
        <v>4489</v>
      </c>
      <c r="C1880" s="3" t="s">
        <v>10974</v>
      </c>
      <c r="D1880" s="3" t="s">
        <v>4505</v>
      </c>
      <c r="E1880" s="32" t="str">
        <f>IF(ISNA(VLOOKUP(D1880,[1]finalsorted!$A:$H,$E$5,FALSE))=TRUE,"terminated",(VLOOKUP(D1880,[1]finalsorted!$A:$H,$E$5,FALSE)))</f>
        <v/>
      </c>
    </row>
    <row r="1881" spans="1:5" outlineLevel="3" x14ac:dyDescent="0.25">
      <c r="A1881" s="15" t="s">
        <v>11047</v>
      </c>
      <c r="B1881" s="15" t="s">
        <v>4489</v>
      </c>
      <c r="C1881" s="3" t="s">
        <v>10974</v>
      </c>
      <c r="D1881" s="3" t="s">
        <v>4506</v>
      </c>
      <c r="E1881" s="32">
        <f>IF(ISNA(VLOOKUP(D1881,[1]finalsorted!$A:$H,$E$5,FALSE))=TRUE,"terminated",(VLOOKUP(D1881,[1]finalsorted!$A:$H,$E$5,FALSE)))</f>
        <v>168483.9</v>
      </c>
    </row>
    <row r="1882" spans="1:5" outlineLevel="3" x14ac:dyDescent="0.25">
      <c r="A1882" s="15" t="s">
        <v>11047</v>
      </c>
      <c r="B1882" s="15" t="s">
        <v>4489</v>
      </c>
      <c r="C1882" s="3" t="s">
        <v>10974</v>
      </c>
      <c r="D1882" s="3" t="s">
        <v>4507</v>
      </c>
      <c r="E1882" s="32" t="str">
        <f>IF(ISNA(VLOOKUP(D1882,[1]finalsorted!$A:$H,$E$5,FALSE))=TRUE,"terminated",(VLOOKUP(D1882,[1]finalsorted!$A:$H,$E$5,FALSE)))</f>
        <v/>
      </c>
    </row>
    <row r="1883" spans="1:5" outlineLevel="3" x14ac:dyDescent="0.25">
      <c r="A1883" s="15" t="s">
        <v>11047</v>
      </c>
      <c r="B1883" s="15" t="s">
        <v>4489</v>
      </c>
      <c r="C1883" s="3" t="s">
        <v>10974</v>
      </c>
      <c r="D1883" s="3" t="s">
        <v>4508</v>
      </c>
      <c r="E1883" s="32" t="str">
        <f>IF(ISNA(VLOOKUP(D1883,[1]finalsorted!$A:$H,$E$5,FALSE))=TRUE,"terminated",(VLOOKUP(D1883,[1]finalsorted!$A:$H,$E$5,FALSE)))</f>
        <v/>
      </c>
    </row>
    <row r="1884" spans="1:5" outlineLevel="3" x14ac:dyDescent="0.25">
      <c r="A1884" s="15" t="s">
        <v>11047</v>
      </c>
      <c r="B1884" s="15" t="s">
        <v>4489</v>
      </c>
      <c r="C1884" s="3" t="s">
        <v>10974</v>
      </c>
      <c r="D1884" s="3" t="s">
        <v>4509</v>
      </c>
      <c r="E1884" s="32" t="str">
        <f>IF(ISNA(VLOOKUP(D1884,[1]finalsorted!$A:$H,$E$5,FALSE))=TRUE,"terminated",(VLOOKUP(D1884,[1]finalsorted!$A:$H,$E$5,FALSE)))</f>
        <v/>
      </c>
    </row>
    <row r="1885" spans="1:5" outlineLevel="3" x14ac:dyDescent="0.25">
      <c r="A1885" s="15" t="s">
        <v>11047</v>
      </c>
      <c r="B1885" s="15" t="s">
        <v>4489</v>
      </c>
      <c r="C1885" s="3" t="s">
        <v>10974</v>
      </c>
      <c r="D1885" s="3" t="s">
        <v>4510</v>
      </c>
      <c r="E1885" s="32">
        <f>IF(ISNA(VLOOKUP(D1885,[1]finalsorted!$A:$H,$E$5,FALSE))=TRUE,"terminated",(VLOOKUP(D1885,[1]finalsorted!$A:$H,$E$5,FALSE)))</f>
        <v>1071158.8999999999</v>
      </c>
    </row>
    <row r="1886" spans="1:5" outlineLevel="3" x14ac:dyDescent="0.25">
      <c r="A1886" s="15" t="s">
        <v>11047</v>
      </c>
      <c r="B1886" s="15" t="s">
        <v>4489</v>
      </c>
      <c r="C1886" s="3" t="s">
        <v>10974</v>
      </c>
      <c r="D1886" s="3" t="s">
        <v>4511</v>
      </c>
      <c r="E1886" s="32" t="str">
        <f>IF(ISNA(VLOOKUP(D1886,[1]finalsorted!$A:$H,$E$5,FALSE))=TRUE,"terminated",(VLOOKUP(D1886,[1]finalsorted!$A:$H,$E$5,FALSE)))</f>
        <v/>
      </c>
    </row>
    <row r="1887" spans="1:5" outlineLevel="3" x14ac:dyDescent="0.25">
      <c r="A1887" s="15" t="s">
        <v>11047</v>
      </c>
      <c r="B1887" s="15" t="s">
        <v>4489</v>
      </c>
      <c r="C1887" s="3" t="s">
        <v>10974</v>
      </c>
      <c r="D1887" s="3" t="s">
        <v>4512</v>
      </c>
      <c r="E1887" s="32">
        <f>IF(ISNA(VLOOKUP(D1887,[1]finalsorted!$A:$H,$E$5,FALSE))=TRUE,"terminated",(VLOOKUP(D1887,[1]finalsorted!$A:$H,$E$5,FALSE)))</f>
        <v>373214.37</v>
      </c>
    </row>
    <row r="1888" spans="1:5" outlineLevel="3" x14ac:dyDescent="0.25">
      <c r="A1888" s="15" t="s">
        <v>11047</v>
      </c>
      <c r="B1888" s="15" t="s">
        <v>4489</v>
      </c>
      <c r="C1888" s="3" t="s">
        <v>10974</v>
      </c>
      <c r="D1888" s="3" t="s">
        <v>4513</v>
      </c>
      <c r="E1888" s="32">
        <f>IF(ISNA(VLOOKUP(D1888,[1]finalsorted!$A:$H,$E$5,FALSE))=TRUE,"terminated",(VLOOKUP(D1888,[1]finalsorted!$A:$H,$E$5,FALSE)))</f>
        <v>1105921.6399999999</v>
      </c>
    </row>
    <row r="1889" spans="1:5" outlineLevel="3" x14ac:dyDescent="0.25">
      <c r="A1889" s="15" t="s">
        <v>11047</v>
      </c>
      <c r="B1889" s="15" t="s">
        <v>4489</v>
      </c>
      <c r="C1889" s="3" t="s">
        <v>10974</v>
      </c>
      <c r="D1889" s="3" t="s">
        <v>4514</v>
      </c>
      <c r="E1889" s="32" t="str">
        <f>IF(ISNA(VLOOKUP(D1889,[1]finalsorted!$A:$H,$E$5,FALSE))=TRUE,"terminated",(VLOOKUP(D1889,[1]finalsorted!$A:$H,$E$5,FALSE)))</f>
        <v/>
      </c>
    </row>
    <row r="1890" spans="1:5" outlineLevel="3" x14ac:dyDescent="0.25">
      <c r="A1890" s="15" t="s">
        <v>11047</v>
      </c>
      <c r="B1890" s="15" t="s">
        <v>4489</v>
      </c>
      <c r="C1890" s="3" t="s">
        <v>10974</v>
      </c>
      <c r="D1890" s="3" t="s">
        <v>4515</v>
      </c>
      <c r="E1890" s="32">
        <f>IF(ISNA(VLOOKUP(D1890,[1]finalsorted!$A:$H,$E$5,FALSE))=TRUE,"terminated",(VLOOKUP(D1890,[1]finalsorted!$A:$H,$E$5,FALSE)))</f>
        <v>121660.38</v>
      </c>
    </row>
    <row r="1891" spans="1:5" outlineLevel="3" x14ac:dyDescent="0.25">
      <c r="A1891" s="15" t="s">
        <v>11047</v>
      </c>
      <c r="B1891" s="15" t="s">
        <v>4489</v>
      </c>
      <c r="C1891" s="3" t="s">
        <v>10974</v>
      </c>
      <c r="D1891" s="3" t="s">
        <v>4516</v>
      </c>
      <c r="E1891" s="32" t="str">
        <f>IF(ISNA(VLOOKUP(D1891,[1]finalsorted!$A:$H,$E$5,FALSE))=TRUE,"terminated",(VLOOKUP(D1891,[1]finalsorted!$A:$H,$E$5,FALSE)))</f>
        <v/>
      </c>
    </row>
    <row r="1892" spans="1:5" outlineLevel="3" x14ac:dyDescent="0.25">
      <c r="A1892" s="15" t="s">
        <v>11047</v>
      </c>
      <c r="B1892" s="15" t="s">
        <v>4489</v>
      </c>
      <c r="C1892" s="3" t="s">
        <v>10974</v>
      </c>
      <c r="D1892" s="3" t="s">
        <v>4517</v>
      </c>
      <c r="E1892" s="32">
        <f>IF(ISNA(VLOOKUP(D1892,[1]finalsorted!$A:$H,$E$5,FALSE))=TRUE,"terminated",(VLOOKUP(D1892,[1]finalsorted!$A:$H,$E$5,FALSE)))</f>
        <v>215601.41</v>
      </c>
    </row>
    <row r="1893" spans="1:5" outlineLevel="3" x14ac:dyDescent="0.25">
      <c r="A1893" s="15" t="s">
        <v>11047</v>
      </c>
      <c r="B1893" s="15" t="s">
        <v>4489</v>
      </c>
      <c r="C1893" s="3" t="s">
        <v>10974</v>
      </c>
      <c r="D1893" s="3" t="s">
        <v>4518</v>
      </c>
      <c r="E1893" s="32" t="str">
        <f>IF(ISNA(VLOOKUP(D1893,[1]finalsorted!$A:$H,$E$5,FALSE))=TRUE,"terminated",(VLOOKUP(D1893,[1]finalsorted!$A:$H,$E$5,FALSE)))</f>
        <v/>
      </c>
    </row>
    <row r="1894" spans="1:5" outlineLevel="3" x14ac:dyDescent="0.25">
      <c r="A1894" s="15" t="s">
        <v>11047</v>
      </c>
      <c r="B1894" s="15" t="s">
        <v>4489</v>
      </c>
      <c r="C1894" s="3" t="s">
        <v>10974</v>
      </c>
      <c r="D1894" s="3" t="s">
        <v>4519</v>
      </c>
      <c r="E1894" s="32">
        <f>IF(ISNA(VLOOKUP(D1894,[1]finalsorted!$A:$H,$E$5,FALSE))=TRUE,"terminated",(VLOOKUP(D1894,[1]finalsorted!$A:$H,$E$5,FALSE)))</f>
        <v>1481237.52</v>
      </c>
    </row>
    <row r="1895" spans="1:5" outlineLevel="3" x14ac:dyDescent="0.25">
      <c r="A1895" s="15" t="s">
        <v>11047</v>
      </c>
      <c r="B1895" s="15" t="s">
        <v>4489</v>
      </c>
      <c r="C1895" s="3" t="s">
        <v>10974</v>
      </c>
      <c r="D1895" s="3" t="s">
        <v>4520</v>
      </c>
      <c r="E1895" s="32" t="str">
        <f>IF(ISNA(VLOOKUP(D1895,[1]finalsorted!$A:$H,$E$5,FALSE))=TRUE,"terminated",(VLOOKUP(D1895,[1]finalsorted!$A:$H,$E$5,FALSE)))</f>
        <v/>
      </c>
    </row>
    <row r="1896" spans="1:5" outlineLevel="3" x14ac:dyDescent="0.25">
      <c r="A1896" s="15" t="s">
        <v>11047</v>
      </c>
      <c r="B1896" s="15" t="s">
        <v>4489</v>
      </c>
      <c r="C1896" s="3" t="s">
        <v>10974</v>
      </c>
      <c r="D1896" s="3" t="s">
        <v>4521</v>
      </c>
      <c r="E1896" s="32" t="str">
        <f>IF(ISNA(VLOOKUP(D1896,[1]finalsorted!$A:$H,$E$5,FALSE))=TRUE,"terminated",(VLOOKUP(D1896,[1]finalsorted!$A:$H,$E$5,FALSE)))</f>
        <v/>
      </c>
    </row>
    <row r="1897" spans="1:5" outlineLevel="3" x14ac:dyDescent="0.25">
      <c r="A1897" s="15" t="s">
        <v>11047</v>
      </c>
      <c r="B1897" s="15" t="s">
        <v>4489</v>
      </c>
      <c r="C1897" s="3" t="s">
        <v>10974</v>
      </c>
      <c r="D1897" s="3" t="s">
        <v>4522</v>
      </c>
      <c r="E1897" s="32" t="str">
        <f>IF(ISNA(VLOOKUP(D1897,[1]finalsorted!$A:$H,$E$5,FALSE))=TRUE,"terminated",(VLOOKUP(D1897,[1]finalsorted!$A:$H,$E$5,FALSE)))</f>
        <v/>
      </c>
    </row>
    <row r="1898" spans="1:5" outlineLevel="3" x14ac:dyDescent="0.25">
      <c r="A1898" s="15" t="s">
        <v>11047</v>
      </c>
      <c r="B1898" s="15" t="s">
        <v>4489</v>
      </c>
      <c r="C1898" s="3" t="s">
        <v>10974</v>
      </c>
      <c r="D1898" s="3" t="s">
        <v>4523</v>
      </c>
      <c r="E1898" s="32">
        <f>IF(ISNA(VLOOKUP(D1898,[1]finalsorted!$A:$H,$E$5,FALSE))=TRUE,"terminated",(VLOOKUP(D1898,[1]finalsorted!$A:$H,$E$5,FALSE)))</f>
        <v>107642.5</v>
      </c>
    </row>
    <row r="1899" spans="1:5" outlineLevel="3" x14ac:dyDescent="0.25">
      <c r="A1899" s="15" t="s">
        <v>11047</v>
      </c>
      <c r="B1899" s="15" t="s">
        <v>4489</v>
      </c>
      <c r="C1899" s="3" t="s">
        <v>10974</v>
      </c>
      <c r="D1899" s="3" t="s">
        <v>4524</v>
      </c>
      <c r="E1899" s="32" t="str">
        <f>IF(ISNA(VLOOKUP(D1899,[1]finalsorted!$A:$H,$E$5,FALSE))=TRUE,"terminated",(VLOOKUP(D1899,[1]finalsorted!$A:$H,$E$5,FALSE)))</f>
        <v/>
      </c>
    </row>
    <row r="1900" spans="1:5" outlineLevel="3" x14ac:dyDescent="0.25">
      <c r="A1900" s="15" t="s">
        <v>11047</v>
      </c>
      <c r="B1900" s="15" t="s">
        <v>4489</v>
      </c>
      <c r="C1900" s="3" t="s">
        <v>10974</v>
      </c>
      <c r="D1900" s="3" t="s">
        <v>4525</v>
      </c>
      <c r="E1900" s="32" t="str">
        <f>IF(ISNA(VLOOKUP(D1900,[1]finalsorted!$A:$H,$E$5,FALSE))=TRUE,"terminated",(VLOOKUP(D1900,[1]finalsorted!$A:$H,$E$5,FALSE)))</f>
        <v/>
      </c>
    </row>
    <row r="1901" spans="1:5" outlineLevel="3" x14ac:dyDescent="0.25">
      <c r="A1901" s="15" t="s">
        <v>11047</v>
      </c>
      <c r="B1901" s="15" t="s">
        <v>4489</v>
      </c>
      <c r="C1901" s="3" t="s">
        <v>10974</v>
      </c>
      <c r="D1901" s="3" t="s">
        <v>4526</v>
      </c>
      <c r="E1901" s="32" t="str">
        <f>IF(ISNA(VLOOKUP(D1901,[1]finalsorted!$A:$H,$E$5,FALSE))=TRUE,"terminated",(VLOOKUP(D1901,[1]finalsorted!$A:$H,$E$5,FALSE)))</f>
        <v/>
      </c>
    </row>
    <row r="1902" spans="1:5" outlineLevel="3" x14ac:dyDescent="0.25">
      <c r="A1902" s="15" t="s">
        <v>11047</v>
      </c>
      <c r="B1902" s="15" t="s">
        <v>4489</v>
      </c>
      <c r="C1902" s="3" t="s">
        <v>10974</v>
      </c>
      <c r="D1902" s="3" t="s">
        <v>4527</v>
      </c>
      <c r="E1902" s="32" t="str">
        <f>IF(ISNA(VLOOKUP(D1902,[1]finalsorted!$A:$H,$E$5,FALSE))=TRUE,"terminated",(VLOOKUP(D1902,[1]finalsorted!$A:$H,$E$5,FALSE)))</f>
        <v/>
      </c>
    </row>
    <row r="1903" spans="1:5" outlineLevel="3" x14ac:dyDescent="0.25">
      <c r="A1903" s="15" t="s">
        <v>11047</v>
      </c>
      <c r="B1903" s="15" t="s">
        <v>4489</v>
      </c>
      <c r="C1903" s="3" t="s">
        <v>10974</v>
      </c>
      <c r="D1903" s="3" t="s">
        <v>4528</v>
      </c>
      <c r="E1903" s="32" t="str">
        <f>IF(ISNA(VLOOKUP(D1903,[1]finalsorted!$A:$H,$E$5,FALSE))=TRUE,"terminated",(VLOOKUP(D1903,[1]finalsorted!$A:$H,$E$5,FALSE)))</f>
        <v/>
      </c>
    </row>
    <row r="1904" spans="1:5" outlineLevel="3" x14ac:dyDescent="0.25">
      <c r="A1904" s="15" t="s">
        <v>11047</v>
      </c>
      <c r="B1904" s="15" t="s">
        <v>4489</v>
      </c>
      <c r="C1904" s="3" t="s">
        <v>10974</v>
      </c>
      <c r="D1904" s="3" t="s">
        <v>4529</v>
      </c>
      <c r="E1904" s="32">
        <f>IF(ISNA(VLOOKUP(D1904,[1]finalsorted!$A:$H,$E$5,FALSE))=TRUE,"terminated",(VLOOKUP(D1904,[1]finalsorted!$A:$H,$E$5,FALSE)))</f>
        <v>75113.78</v>
      </c>
    </row>
    <row r="1905" spans="1:5" outlineLevel="3" x14ac:dyDescent="0.25">
      <c r="A1905" s="15" t="s">
        <v>11047</v>
      </c>
      <c r="B1905" s="15" t="s">
        <v>4489</v>
      </c>
      <c r="C1905" s="3" t="s">
        <v>10974</v>
      </c>
      <c r="D1905" s="3" t="s">
        <v>4530</v>
      </c>
      <c r="E1905" s="32" t="str">
        <f>IF(ISNA(VLOOKUP(D1905,[1]finalsorted!$A:$H,$E$5,FALSE))=TRUE,"terminated",(VLOOKUP(D1905,[1]finalsorted!$A:$H,$E$5,FALSE)))</f>
        <v/>
      </c>
    </row>
    <row r="1906" spans="1:5" outlineLevel="3" x14ac:dyDescent="0.25">
      <c r="A1906" s="15" t="s">
        <v>11047</v>
      </c>
      <c r="B1906" s="15" t="s">
        <v>4489</v>
      </c>
      <c r="C1906" s="3" t="s">
        <v>10974</v>
      </c>
      <c r="D1906" s="3" t="s">
        <v>4531</v>
      </c>
      <c r="E1906" s="32" t="str">
        <f>IF(ISNA(VLOOKUP(D1906,[1]finalsorted!$A:$H,$E$5,FALSE))=TRUE,"terminated",(VLOOKUP(D1906,[1]finalsorted!$A:$H,$E$5,FALSE)))</f>
        <v/>
      </c>
    </row>
    <row r="1907" spans="1:5" outlineLevel="3" x14ac:dyDescent="0.25">
      <c r="A1907" s="15" t="s">
        <v>11047</v>
      </c>
      <c r="B1907" s="15" t="s">
        <v>4489</v>
      </c>
      <c r="C1907" s="3" t="s">
        <v>10974</v>
      </c>
      <c r="D1907" s="3" t="s">
        <v>4532</v>
      </c>
      <c r="E1907" s="32" t="str">
        <f>IF(ISNA(VLOOKUP(D1907,[1]finalsorted!$A:$H,$E$5,FALSE))=TRUE,"terminated",(VLOOKUP(D1907,[1]finalsorted!$A:$H,$E$5,FALSE)))</f>
        <v/>
      </c>
    </row>
    <row r="1908" spans="1:5" outlineLevel="3" x14ac:dyDescent="0.25">
      <c r="A1908" s="15" t="s">
        <v>11047</v>
      </c>
      <c r="B1908" s="15" t="s">
        <v>4489</v>
      </c>
      <c r="C1908" s="3" t="s">
        <v>10974</v>
      </c>
      <c r="D1908" s="3" t="s">
        <v>4533</v>
      </c>
      <c r="E1908" s="32" t="str">
        <f>IF(ISNA(VLOOKUP(D1908,[1]finalsorted!$A:$H,$E$5,FALSE))=TRUE,"terminated",(VLOOKUP(D1908,[1]finalsorted!$A:$H,$E$5,FALSE)))</f>
        <v/>
      </c>
    </row>
    <row r="1909" spans="1:5" outlineLevel="3" x14ac:dyDescent="0.25">
      <c r="A1909" s="15" t="s">
        <v>11047</v>
      </c>
      <c r="B1909" s="15" t="s">
        <v>4489</v>
      </c>
      <c r="C1909" s="3" t="s">
        <v>10974</v>
      </c>
      <c r="D1909" s="3" t="s">
        <v>4534</v>
      </c>
      <c r="E1909" s="32" t="str">
        <f>IF(ISNA(VLOOKUP(D1909,[1]finalsorted!$A:$H,$E$5,FALSE))=TRUE,"terminated",(VLOOKUP(D1909,[1]finalsorted!$A:$H,$E$5,FALSE)))</f>
        <v/>
      </c>
    </row>
    <row r="1910" spans="1:5" outlineLevel="3" x14ac:dyDescent="0.25">
      <c r="A1910" s="15" t="s">
        <v>11047</v>
      </c>
      <c r="B1910" s="15" t="s">
        <v>4489</v>
      </c>
      <c r="C1910" s="3" t="s">
        <v>10974</v>
      </c>
      <c r="D1910" s="3" t="s">
        <v>4535</v>
      </c>
      <c r="E1910" s="32" t="str">
        <f>IF(ISNA(VLOOKUP(D1910,[1]finalsorted!$A:$H,$E$5,FALSE))=TRUE,"terminated",(VLOOKUP(D1910,[1]finalsorted!$A:$H,$E$5,FALSE)))</f>
        <v/>
      </c>
    </row>
    <row r="1911" spans="1:5" outlineLevel="3" x14ac:dyDescent="0.25">
      <c r="A1911" s="15" t="s">
        <v>11047</v>
      </c>
      <c r="B1911" s="15" t="s">
        <v>4489</v>
      </c>
      <c r="C1911" s="3" t="s">
        <v>10974</v>
      </c>
      <c r="D1911" s="3" t="s">
        <v>4536</v>
      </c>
      <c r="E1911" s="32">
        <f>IF(ISNA(VLOOKUP(D1911,[1]finalsorted!$A:$H,$E$5,FALSE))=TRUE,"terminated",(VLOOKUP(D1911,[1]finalsorted!$A:$H,$E$5,FALSE)))</f>
        <v>641966.06000000006</v>
      </c>
    </row>
    <row r="1912" spans="1:5" outlineLevel="3" x14ac:dyDescent="0.25">
      <c r="A1912" s="15" t="s">
        <v>11047</v>
      </c>
      <c r="B1912" s="15" t="s">
        <v>4489</v>
      </c>
      <c r="C1912" s="3" t="s">
        <v>10974</v>
      </c>
      <c r="D1912" s="3" t="s">
        <v>4537</v>
      </c>
      <c r="E1912" s="32" t="str">
        <f>IF(ISNA(VLOOKUP(D1912,[1]finalsorted!$A:$H,$E$5,FALSE))=TRUE,"terminated",(VLOOKUP(D1912,[1]finalsorted!$A:$H,$E$5,FALSE)))</f>
        <v/>
      </c>
    </row>
    <row r="1913" spans="1:5" outlineLevel="3" x14ac:dyDescent="0.25">
      <c r="A1913" s="15" t="s">
        <v>11047</v>
      </c>
      <c r="B1913" s="15" t="s">
        <v>4489</v>
      </c>
      <c r="C1913" s="3" t="s">
        <v>10974</v>
      </c>
      <c r="D1913" s="3" t="s">
        <v>4538</v>
      </c>
      <c r="E1913" s="32" t="str">
        <f>IF(ISNA(VLOOKUP(D1913,[1]finalsorted!$A:$H,$E$5,FALSE))=TRUE,"terminated",(VLOOKUP(D1913,[1]finalsorted!$A:$H,$E$5,FALSE)))</f>
        <v/>
      </c>
    </row>
    <row r="1914" spans="1:5" outlineLevel="3" x14ac:dyDescent="0.25">
      <c r="A1914" s="15" t="s">
        <v>11047</v>
      </c>
      <c r="B1914" s="15" t="s">
        <v>4489</v>
      </c>
      <c r="C1914" s="3" t="s">
        <v>10974</v>
      </c>
      <c r="D1914" s="3" t="s">
        <v>4539</v>
      </c>
      <c r="E1914" s="32" t="str">
        <f>IF(ISNA(VLOOKUP(D1914,[1]finalsorted!$A:$H,$E$5,FALSE))=TRUE,"terminated",(VLOOKUP(D1914,[1]finalsorted!$A:$H,$E$5,FALSE)))</f>
        <v/>
      </c>
    </row>
    <row r="1915" spans="1:5" outlineLevel="3" x14ac:dyDescent="0.25">
      <c r="A1915" s="15" t="s">
        <v>11047</v>
      </c>
      <c r="B1915" s="15" t="s">
        <v>4489</v>
      </c>
      <c r="C1915" s="3" t="s">
        <v>10974</v>
      </c>
      <c r="D1915" s="3" t="s">
        <v>4540</v>
      </c>
      <c r="E1915" s="32" t="str">
        <f>IF(ISNA(VLOOKUP(D1915,[1]finalsorted!$A:$H,$E$5,FALSE))=TRUE,"terminated",(VLOOKUP(D1915,[1]finalsorted!$A:$H,$E$5,FALSE)))</f>
        <v/>
      </c>
    </row>
    <row r="1916" spans="1:5" outlineLevel="3" x14ac:dyDescent="0.25">
      <c r="A1916" s="15" t="s">
        <v>11047</v>
      </c>
      <c r="B1916" s="15" t="s">
        <v>4489</v>
      </c>
      <c r="C1916" s="3" t="s">
        <v>10974</v>
      </c>
      <c r="D1916" s="3" t="s">
        <v>4541</v>
      </c>
      <c r="E1916" s="32" t="str">
        <f>IF(ISNA(VLOOKUP(D1916,[1]finalsorted!$A:$H,$E$5,FALSE))=TRUE,"terminated",(VLOOKUP(D1916,[1]finalsorted!$A:$H,$E$5,FALSE)))</f>
        <v/>
      </c>
    </row>
    <row r="1917" spans="1:5" outlineLevel="3" x14ac:dyDescent="0.25">
      <c r="A1917" s="15" t="s">
        <v>11047</v>
      </c>
      <c r="B1917" s="15" t="s">
        <v>4489</v>
      </c>
      <c r="C1917" s="3" t="s">
        <v>10974</v>
      </c>
      <c r="D1917" s="3" t="s">
        <v>4542</v>
      </c>
      <c r="E1917" s="32" t="str">
        <f>IF(ISNA(VLOOKUP(D1917,[1]finalsorted!$A:$H,$E$5,FALSE))=TRUE,"terminated",(VLOOKUP(D1917,[1]finalsorted!$A:$H,$E$5,FALSE)))</f>
        <v/>
      </c>
    </row>
    <row r="1918" spans="1:5" outlineLevel="3" x14ac:dyDescent="0.25">
      <c r="A1918" s="15" t="s">
        <v>11047</v>
      </c>
      <c r="B1918" s="15" t="s">
        <v>4489</v>
      </c>
      <c r="C1918" s="3" t="s">
        <v>10974</v>
      </c>
      <c r="D1918" s="3" t="s">
        <v>4543</v>
      </c>
      <c r="E1918" s="32" t="str">
        <f>IF(ISNA(VLOOKUP(D1918,[1]finalsorted!$A:$H,$E$5,FALSE))=TRUE,"terminated",(VLOOKUP(D1918,[1]finalsorted!$A:$H,$E$5,FALSE)))</f>
        <v/>
      </c>
    </row>
    <row r="1919" spans="1:5" outlineLevel="3" x14ac:dyDescent="0.25">
      <c r="A1919" s="15" t="s">
        <v>11047</v>
      </c>
      <c r="B1919" s="15" t="s">
        <v>4489</v>
      </c>
      <c r="C1919" s="3" t="s">
        <v>10974</v>
      </c>
      <c r="D1919" s="3" t="s">
        <v>4544</v>
      </c>
      <c r="E1919" s="32" t="str">
        <f>IF(ISNA(VLOOKUP(D1919,[1]finalsorted!$A:$H,$E$5,FALSE))=TRUE,"terminated",(VLOOKUP(D1919,[1]finalsorted!$A:$H,$E$5,FALSE)))</f>
        <v/>
      </c>
    </row>
    <row r="1920" spans="1:5" outlineLevel="3" x14ac:dyDescent="0.25">
      <c r="A1920" s="15" t="s">
        <v>11047</v>
      </c>
      <c r="B1920" s="15" t="s">
        <v>4489</v>
      </c>
      <c r="C1920" s="3" t="s">
        <v>10974</v>
      </c>
      <c r="D1920" s="3" t="s">
        <v>4545</v>
      </c>
      <c r="E1920" s="32" t="str">
        <f>IF(ISNA(VLOOKUP(D1920,[1]finalsorted!$A:$H,$E$5,FALSE))=TRUE,"terminated",(VLOOKUP(D1920,[1]finalsorted!$A:$H,$E$5,FALSE)))</f>
        <v/>
      </c>
    </row>
    <row r="1921" spans="1:5" outlineLevel="3" x14ac:dyDescent="0.25">
      <c r="A1921" s="15" t="s">
        <v>11047</v>
      </c>
      <c r="B1921" s="15" t="s">
        <v>4489</v>
      </c>
      <c r="C1921" s="3" t="s">
        <v>10974</v>
      </c>
      <c r="D1921" s="3" t="s">
        <v>4546</v>
      </c>
      <c r="E1921" s="32" t="str">
        <f>IF(ISNA(VLOOKUP(D1921,[1]finalsorted!$A:$H,$E$5,FALSE))=TRUE,"terminated",(VLOOKUP(D1921,[1]finalsorted!$A:$H,$E$5,FALSE)))</f>
        <v/>
      </c>
    </row>
    <row r="1922" spans="1:5" outlineLevel="3" x14ac:dyDescent="0.25">
      <c r="A1922" s="15" t="s">
        <v>11047</v>
      </c>
      <c r="B1922" s="15" t="s">
        <v>4489</v>
      </c>
      <c r="C1922" s="3" t="s">
        <v>10974</v>
      </c>
      <c r="D1922" s="3" t="s">
        <v>4547</v>
      </c>
      <c r="E1922" s="32" t="str">
        <f>IF(ISNA(VLOOKUP(D1922,[1]finalsorted!$A:$H,$E$5,FALSE))=TRUE,"terminated",(VLOOKUP(D1922,[1]finalsorted!$A:$H,$E$5,FALSE)))</f>
        <v/>
      </c>
    </row>
    <row r="1923" spans="1:5" outlineLevel="3" x14ac:dyDescent="0.25">
      <c r="A1923" s="15" t="s">
        <v>11047</v>
      </c>
      <c r="B1923" s="15" t="s">
        <v>4489</v>
      </c>
      <c r="C1923" s="3" t="s">
        <v>10974</v>
      </c>
      <c r="D1923" s="3" t="s">
        <v>4548</v>
      </c>
      <c r="E1923" s="32" t="str">
        <f>IF(ISNA(VLOOKUP(D1923,[1]finalsorted!$A:$H,$E$5,FALSE))=TRUE,"terminated",(VLOOKUP(D1923,[1]finalsorted!$A:$H,$E$5,FALSE)))</f>
        <v/>
      </c>
    </row>
    <row r="1924" spans="1:5" outlineLevel="3" x14ac:dyDescent="0.25">
      <c r="A1924" s="15" t="s">
        <v>11047</v>
      </c>
      <c r="B1924" s="15" t="s">
        <v>4489</v>
      </c>
      <c r="C1924" s="3" t="s">
        <v>10974</v>
      </c>
      <c r="D1924" s="3" t="s">
        <v>4549</v>
      </c>
      <c r="E1924" s="32">
        <f>IF(ISNA(VLOOKUP(D1924,[1]finalsorted!$A:$H,$E$5,FALSE))=TRUE,"terminated",(VLOOKUP(D1924,[1]finalsorted!$A:$H,$E$5,FALSE)))</f>
        <v>1109501.78</v>
      </c>
    </row>
    <row r="1925" spans="1:5" outlineLevel="3" x14ac:dyDescent="0.25">
      <c r="A1925" s="15" t="s">
        <v>11047</v>
      </c>
      <c r="B1925" s="15" t="s">
        <v>4489</v>
      </c>
      <c r="C1925" s="3" t="s">
        <v>10974</v>
      </c>
      <c r="D1925" s="3" t="s">
        <v>4550</v>
      </c>
      <c r="E1925" s="32" t="str">
        <f>IF(ISNA(VLOOKUP(D1925,[1]finalsorted!$A:$H,$E$5,FALSE))=TRUE,"terminated",(VLOOKUP(D1925,[1]finalsorted!$A:$H,$E$5,FALSE)))</f>
        <v/>
      </c>
    </row>
    <row r="1926" spans="1:5" outlineLevel="3" x14ac:dyDescent="0.25">
      <c r="A1926" s="15" t="s">
        <v>11047</v>
      </c>
      <c r="B1926" s="15" t="s">
        <v>4489</v>
      </c>
      <c r="C1926" s="3" t="s">
        <v>10974</v>
      </c>
      <c r="D1926" s="3" t="s">
        <v>4551</v>
      </c>
      <c r="E1926" s="32">
        <f>IF(ISNA(VLOOKUP(D1926,[1]finalsorted!$A:$H,$E$5,FALSE))=TRUE,"terminated",(VLOOKUP(D1926,[1]finalsorted!$A:$H,$E$5,FALSE)))</f>
        <v>268608.57</v>
      </c>
    </row>
    <row r="1927" spans="1:5" outlineLevel="3" x14ac:dyDescent="0.25">
      <c r="A1927" s="15" t="s">
        <v>11047</v>
      </c>
      <c r="B1927" s="15" t="s">
        <v>4489</v>
      </c>
      <c r="C1927" s="3" t="s">
        <v>10974</v>
      </c>
      <c r="D1927" s="3" t="s">
        <v>4552</v>
      </c>
      <c r="E1927" s="32" t="str">
        <f>IF(ISNA(VLOOKUP(D1927,[1]finalsorted!$A:$H,$E$5,FALSE))=TRUE,"terminated",(VLOOKUP(D1927,[1]finalsorted!$A:$H,$E$5,FALSE)))</f>
        <v/>
      </c>
    </row>
    <row r="1928" spans="1:5" outlineLevel="3" x14ac:dyDescent="0.25">
      <c r="A1928" s="15" t="s">
        <v>11047</v>
      </c>
      <c r="B1928" s="15" t="s">
        <v>4489</v>
      </c>
      <c r="C1928" s="3" t="s">
        <v>10974</v>
      </c>
      <c r="D1928" s="3" t="s">
        <v>4553</v>
      </c>
      <c r="E1928" s="32" t="str">
        <f>IF(ISNA(VLOOKUP(D1928,[1]finalsorted!$A:$H,$E$5,FALSE))=TRUE,"terminated",(VLOOKUP(D1928,[1]finalsorted!$A:$H,$E$5,FALSE)))</f>
        <v/>
      </c>
    </row>
    <row r="1929" spans="1:5" outlineLevel="3" x14ac:dyDescent="0.25">
      <c r="A1929" s="15" t="s">
        <v>11047</v>
      </c>
      <c r="B1929" s="15" t="s">
        <v>4489</v>
      </c>
      <c r="C1929" s="3" t="s">
        <v>10974</v>
      </c>
      <c r="D1929" s="3" t="s">
        <v>4554</v>
      </c>
      <c r="E1929" s="32" t="str">
        <f>IF(ISNA(VLOOKUP(D1929,[1]finalsorted!$A:$H,$E$5,FALSE))=TRUE,"terminated",(VLOOKUP(D1929,[1]finalsorted!$A:$H,$E$5,FALSE)))</f>
        <v/>
      </c>
    </row>
    <row r="1930" spans="1:5" outlineLevel="3" x14ac:dyDescent="0.25">
      <c r="A1930" s="15" t="s">
        <v>11047</v>
      </c>
      <c r="B1930" s="15" t="s">
        <v>4489</v>
      </c>
      <c r="C1930" s="3" t="s">
        <v>10974</v>
      </c>
      <c r="D1930" s="3" t="s">
        <v>4555</v>
      </c>
      <c r="E1930" s="32">
        <f>IF(ISNA(VLOOKUP(D1930,[1]finalsorted!$A:$H,$E$5,FALSE))=TRUE,"terminated",(VLOOKUP(D1930,[1]finalsorted!$A:$H,$E$5,FALSE)))</f>
        <v>1753745.92</v>
      </c>
    </row>
    <row r="1931" spans="1:5" outlineLevel="3" x14ac:dyDescent="0.25">
      <c r="A1931" s="15" t="s">
        <v>11047</v>
      </c>
      <c r="B1931" s="15" t="s">
        <v>4489</v>
      </c>
      <c r="C1931" s="3" t="s">
        <v>10974</v>
      </c>
      <c r="D1931" s="3" t="s">
        <v>4556</v>
      </c>
      <c r="E1931" s="32" t="str">
        <f>IF(ISNA(VLOOKUP(D1931,[1]finalsorted!$A:$H,$E$5,FALSE))=TRUE,"terminated",(VLOOKUP(D1931,[1]finalsorted!$A:$H,$E$5,FALSE)))</f>
        <v/>
      </c>
    </row>
    <row r="1932" spans="1:5" outlineLevel="3" x14ac:dyDescent="0.25">
      <c r="A1932" s="15" t="s">
        <v>11047</v>
      </c>
      <c r="B1932" s="15" t="s">
        <v>4489</v>
      </c>
      <c r="C1932" s="3" t="s">
        <v>10974</v>
      </c>
      <c r="D1932" s="3" t="s">
        <v>4557</v>
      </c>
      <c r="E1932" s="32" t="str">
        <f>IF(ISNA(VLOOKUP(D1932,[1]finalsorted!$A:$H,$E$5,FALSE))=TRUE,"terminated",(VLOOKUP(D1932,[1]finalsorted!$A:$H,$E$5,FALSE)))</f>
        <v/>
      </c>
    </row>
    <row r="1933" spans="1:5" outlineLevel="3" x14ac:dyDescent="0.25">
      <c r="A1933" s="15" t="s">
        <v>11047</v>
      </c>
      <c r="B1933" s="15" t="s">
        <v>4489</v>
      </c>
      <c r="C1933" s="3" t="s">
        <v>10974</v>
      </c>
      <c r="D1933" s="3" t="s">
        <v>4558</v>
      </c>
      <c r="E1933" s="32">
        <f>IF(ISNA(VLOOKUP(D1933,[1]finalsorted!$A:$H,$E$5,FALSE))=TRUE,"terminated",(VLOOKUP(D1933,[1]finalsorted!$A:$H,$E$5,FALSE)))</f>
        <v>305159.27</v>
      </c>
    </row>
    <row r="1934" spans="1:5" outlineLevel="3" x14ac:dyDescent="0.25">
      <c r="A1934" s="15" t="s">
        <v>11047</v>
      </c>
      <c r="B1934" s="15" t="s">
        <v>4489</v>
      </c>
      <c r="C1934" s="3" t="s">
        <v>10974</v>
      </c>
      <c r="D1934" s="3" t="s">
        <v>4559</v>
      </c>
      <c r="E1934" s="32" t="str">
        <f>IF(ISNA(VLOOKUP(D1934,[1]finalsorted!$A:$H,$E$5,FALSE))=TRUE,"terminated",(VLOOKUP(D1934,[1]finalsorted!$A:$H,$E$5,FALSE)))</f>
        <v/>
      </c>
    </row>
    <row r="1935" spans="1:5" outlineLevel="3" x14ac:dyDescent="0.25">
      <c r="A1935" s="15" t="s">
        <v>11047</v>
      </c>
      <c r="B1935" s="15" t="s">
        <v>4489</v>
      </c>
      <c r="C1935" s="3" t="s">
        <v>10974</v>
      </c>
      <c r="D1935" s="3" t="s">
        <v>4560</v>
      </c>
      <c r="E1935" s="32">
        <f>IF(ISNA(VLOOKUP(D1935,[1]finalsorted!$A:$H,$E$5,FALSE))=TRUE,"terminated",(VLOOKUP(D1935,[1]finalsorted!$A:$H,$E$5,FALSE)))</f>
        <v>1592178.89</v>
      </c>
    </row>
    <row r="1936" spans="1:5" outlineLevel="3" x14ac:dyDescent="0.25">
      <c r="A1936" s="15" t="s">
        <v>11047</v>
      </c>
      <c r="B1936" s="15" t="s">
        <v>4489</v>
      </c>
      <c r="C1936" s="3" t="s">
        <v>10974</v>
      </c>
      <c r="D1936" s="3" t="s">
        <v>4561</v>
      </c>
      <c r="E1936" s="32">
        <f>IF(ISNA(VLOOKUP(D1936,[1]finalsorted!$A:$H,$E$5,FALSE))=TRUE,"terminated",(VLOOKUP(D1936,[1]finalsorted!$A:$H,$E$5,FALSE)))</f>
        <v>340608.65</v>
      </c>
    </row>
    <row r="1937" spans="1:5" outlineLevel="3" x14ac:dyDescent="0.25">
      <c r="A1937" s="15" t="s">
        <v>11047</v>
      </c>
      <c r="B1937" s="15" t="s">
        <v>4489</v>
      </c>
      <c r="C1937" s="3" t="s">
        <v>10974</v>
      </c>
      <c r="D1937" s="3" t="s">
        <v>4562</v>
      </c>
      <c r="E1937" s="32" t="str">
        <f>IF(ISNA(VLOOKUP(D1937,[1]finalsorted!$A:$H,$E$5,FALSE))=TRUE,"terminated",(VLOOKUP(D1937,[1]finalsorted!$A:$H,$E$5,FALSE)))</f>
        <v/>
      </c>
    </row>
    <row r="1938" spans="1:5" outlineLevel="3" x14ac:dyDescent="0.25">
      <c r="A1938" s="15" t="s">
        <v>11047</v>
      </c>
      <c r="B1938" s="15" t="s">
        <v>4489</v>
      </c>
      <c r="C1938" s="3" t="s">
        <v>10974</v>
      </c>
      <c r="D1938" s="3" t="s">
        <v>4563</v>
      </c>
      <c r="E1938" s="32" t="str">
        <f>IF(ISNA(VLOOKUP(D1938,[1]finalsorted!$A:$H,$E$5,FALSE))=TRUE,"terminated",(VLOOKUP(D1938,[1]finalsorted!$A:$H,$E$5,FALSE)))</f>
        <v/>
      </c>
    </row>
    <row r="1939" spans="1:5" outlineLevel="3" x14ac:dyDescent="0.25">
      <c r="A1939" s="15" t="s">
        <v>11047</v>
      </c>
      <c r="B1939" s="15" t="s">
        <v>4489</v>
      </c>
      <c r="C1939" s="3" t="s">
        <v>10974</v>
      </c>
      <c r="D1939" s="3" t="s">
        <v>4564</v>
      </c>
      <c r="E1939" s="32" t="str">
        <f>IF(ISNA(VLOOKUP(D1939,[1]finalsorted!$A:$H,$E$5,FALSE))=TRUE,"terminated",(VLOOKUP(D1939,[1]finalsorted!$A:$H,$E$5,FALSE)))</f>
        <v/>
      </c>
    </row>
    <row r="1940" spans="1:5" outlineLevel="3" x14ac:dyDescent="0.25">
      <c r="A1940" s="15" t="s">
        <v>11047</v>
      </c>
      <c r="B1940" s="15" t="s">
        <v>4489</v>
      </c>
      <c r="C1940" s="3" t="s">
        <v>10974</v>
      </c>
      <c r="D1940" s="3" t="s">
        <v>4565</v>
      </c>
      <c r="E1940" s="32">
        <f>IF(ISNA(VLOOKUP(D1940,[1]finalsorted!$A:$H,$E$5,FALSE))=TRUE,"terminated",(VLOOKUP(D1940,[1]finalsorted!$A:$H,$E$5,FALSE)))</f>
        <v>198591.62</v>
      </c>
    </row>
    <row r="1941" spans="1:5" outlineLevel="3" x14ac:dyDescent="0.25">
      <c r="A1941" s="15" t="s">
        <v>11047</v>
      </c>
      <c r="B1941" s="15" t="s">
        <v>4489</v>
      </c>
      <c r="C1941" s="3" t="s">
        <v>10974</v>
      </c>
      <c r="D1941" s="3" t="s">
        <v>4566</v>
      </c>
      <c r="E1941" s="32">
        <f>IF(ISNA(VLOOKUP(D1941,[1]finalsorted!$A:$H,$E$5,FALSE))=TRUE,"terminated",(VLOOKUP(D1941,[1]finalsorted!$A:$H,$E$5,FALSE)))</f>
        <v>330831.45</v>
      </c>
    </row>
    <row r="1942" spans="1:5" outlineLevel="3" x14ac:dyDescent="0.25">
      <c r="A1942" s="15" t="s">
        <v>11047</v>
      </c>
      <c r="B1942" s="15" t="s">
        <v>4489</v>
      </c>
      <c r="C1942" s="3" t="s">
        <v>10974</v>
      </c>
      <c r="D1942" s="3" t="s">
        <v>4567</v>
      </c>
      <c r="E1942" s="32" t="str">
        <f>IF(ISNA(VLOOKUP(D1942,[1]finalsorted!$A:$H,$E$5,FALSE))=TRUE,"terminated",(VLOOKUP(D1942,[1]finalsorted!$A:$H,$E$5,FALSE)))</f>
        <v/>
      </c>
    </row>
    <row r="1943" spans="1:5" outlineLevel="3" x14ac:dyDescent="0.25">
      <c r="A1943" s="15" t="s">
        <v>11047</v>
      </c>
      <c r="B1943" s="15" t="s">
        <v>4489</v>
      </c>
      <c r="C1943" s="3" t="s">
        <v>10974</v>
      </c>
      <c r="D1943" s="3" t="s">
        <v>4568</v>
      </c>
      <c r="E1943" s="32" t="str">
        <f>IF(ISNA(VLOOKUP(D1943,[1]finalsorted!$A:$H,$E$5,FALSE))=TRUE,"terminated",(VLOOKUP(D1943,[1]finalsorted!$A:$H,$E$5,FALSE)))</f>
        <v/>
      </c>
    </row>
    <row r="1944" spans="1:5" outlineLevel="3" x14ac:dyDescent="0.25">
      <c r="A1944" s="15" t="s">
        <v>11047</v>
      </c>
      <c r="B1944" s="15" t="s">
        <v>4489</v>
      </c>
      <c r="C1944" s="3" t="s">
        <v>10974</v>
      </c>
      <c r="D1944" s="3" t="s">
        <v>4569</v>
      </c>
      <c r="E1944" s="32" t="str">
        <f>IF(ISNA(VLOOKUP(D1944,[1]finalsorted!$A:$H,$E$5,FALSE))=TRUE,"terminated",(VLOOKUP(D1944,[1]finalsorted!$A:$H,$E$5,FALSE)))</f>
        <v/>
      </c>
    </row>
    <row r="1945" spans="1:5" outlineLevel="3" x14ac:dyDescent="0.25">
      <c r="A1945" s="15" t="s">
        <v>11047</v>
      </c>
      <c r="B1945" s="15" t="s">
        <v>4489</v>
      </c>
      <c r="C1945" s="3" t="s">
        <v>10974</v>
      </c>
      <c r="D1945" s="3" t="s">
        <v>4570</v>
      </c>
      <c r="E1945" s="32" t="str">
        <f>IF(ISNA(VLOOKUP(D1945,[1]finalsorted!$A:$H,$E$5,FALSE))=TRUE,"terminated",(VLOOKUP(D1945,[1]finalsorted!$A:$H,$E$5,FALSE)))</f>
        <v/>
      </c>
    </row>
    <row r="1946" spans="1:5" outlineLevel="3" x14ac:dyDescent="0.25">
      <c r="A1946" s="15" t="s">
        <v>11047</v>
      </c>
      <c r="B1946" s="15" t="s">
        <v>4489</v>
      </c>
      <c r="C1946" s="3" t="s">
        <v>10974</v>
      </c>
      <c r="D1946" s="3" t="s">
        <v>4571</v>
      </c>
      <c r="E1946" s="32" t="str">
        <f>IF(ISNA(VLOOKUP(D1946,[1]finalsorted!$A:$H,$E$5,FALSE))=TRUE,"terminated",(VLOOKUP(D1946,[1]finalsorted!$A:$H,$E$5,FALSE)))</f>
        <v/>
      </c>
    </row>
    <row r="1947" spans="1:5" outlineLevel="3" x14ac:dyDescent="0.25">
      <c r="A1947" s="15" t="s">
        <v>11047</v>
      </c>
      <c r="B1947" s="15" t="s">
        <v>4489</v>
      </c>
      <c r="C1947" s="3" t="s">
        <v>10974</v>
      </c>
      <c r="D1947" s="3" t="s">
        <v>4572</v>
      </c>
      <c r="E1947" s="32" t="str">
        <f>IF(ISNA(VLOOKUP(D1947,[1]finalsorted!$A:$H,$E$5,FALSE))=TRUE,"terminated",(VLOOKUP(D1947,[1]finalsorted!$A:$H,$E$5,FALSE)))</f>
        <v/>
      </c>
    </row>
    <row r="1948" spans="1:5" outlineLevel="3" x14ac:dyDescent="0.25">
      <c r="A1948" s="15" t="s">
        <v>11047</v>
      </c>
      <c r="B1948" s="15" t="s">
        <v>4489</v>
      </c>
      <c r="C1948" s="3" t="s">
        <v>10974</v>
      </c>
      <c r="D1948" s="3" t="s">
        <v>4573</v>
      </c>
      <c r="E1948" s="32" t="str">
        <f>IF(ISNA(VLOOKUP(D1948,[1]finalsorted!$A:$H,$E$5,FALSE))=TRUE,"terminated",(VLOOKUP(D1948,[1]finalsorted!$A:$H,$E$5,FALSE)))</f>
        <v/>
      </c>
    </row>
    <row r="1949" spans="1:5" outlineLevel="3" x14ac:dyDescent="0.25">
      <c r="A1949" s="15" t="s">
        <v>11047</v>
      </c>
      <c r="B1949" s="15" t="s">
        <v>4489</v>
      </c>
      <c r="C1949" s="3" t="s">
        <v>10974</v>
      </c>
      <c r="D1949" s="3" t="s">
        <v>4574</v>
      </c>
      <c r="E1949" s="32" t="str">
        <f>IF(ISNA(VLOOKUP(D1949,[1]finalsorted!$A:$H,$E$5,FALSE))=TRUE,"terminated",(VLOOKUP(D1949,[1]finalsorted!$A:$H,$E$5,FALSE)))</f>
        <v/>
      </c>
    </row>
    <row r="1950" spans="1:5" outlineLevel="3" x14ac:dyDescent="0.25">
      <c r="A1950" s="15" t="s">
        <v>11047</v>
      </c>
      <c r="B1950" s="15" t="s">
        <v>4489</v>
      </c>
      <c r="C1950" s="3" t="s">
        <v>10974</v>
      </c>
      <c r="D1950" s="3" t="s">
        <v>4575</v>
      </c>
      <c r="E1950" s="32" t="str">
        <f>IF(ISNA(VLOOKUP(D1950,[1]finalsorted!$A:$H,$E$5,FALSE))=TRUE,"terminated",(VLOOKUP(D1950,[1]finalsorted!$A:$H,$E$5,FALSE)))</f>
        <v/>
      </c>
    </row>
    <row r="1951" spans="1:5" outlineLevel="3" x14ac:dyDescent="0.25">
      <c r="A1951" s="15" t="s">
        <v>11047</v>
      </c>
      <c r="B1951" s="15" t="s">
        <v>4489</v>
      </c>
      <c r="C1951" s="3" t="s">
        <v>10974</v>
      </c>
      <c r="D1951" s="3" t="s">
        <v>4576</v>
      </c>
      <c r="E1951" s="32" t="str">
        <f>IF(ISNA(VLOOKUP(D1951,[1]finalsorted!$A:$H,$E$5,FALSE))=TRUE,"terminated",(VLOOKUP(D1951,[1]finalsorted!$A:$H,$E$5,FALSE)))</f>
        <v/>
      </c>
    </row>
    <row r="1952" spans="1:5" outlineLevel="3" x14ac:dyDescent="0.25">
      <c r="A1952" s="15" t="s">
        <v>11047</v>
      </c>
      <c r="B1952" s="15" t="s">
        <v>4489</v>
      </c>
      <c r="C1952" s="3" t="s">
        <v>10974</v>
      </c>
      <c r="D1952" s="3" t="s">
        <v>4577</v>
      </c>
      <c r="E1952" s="32" t="str">
        <f>IF(ISNA(VLOOKUP(D1952,[1]finalsorted!$A:$H,$E$5,FALSE))=TRUE,"terminated",(VLOOKUP(D1952,[1]finalsorted!$A:$H,$E$5,FALSE)))</f>
        <v/>
      </c>
    </row>
    <row r="1953" spans="1:5" outlineLevel="3" x14ac:dyDescent="0.25">
      <c r="A1953" s="15" t="s">
        <v>11047</v>
      </c>
      <c r="B1953" s="15" t="s">
        <v>4489</v>
      </c>
      <c r="C1953" s="3" t="s">
        <v>10974</v>
      </c>
      <c r="D1953" s="3" t="s">
        <v>11111</v>
      </c>
      <c r="E1953" s="32">
        <f>IF(ISNA(VLOOKUP(D1953,[1]finalsorted!$A:$H,$E$5,FALSE))=TRUE,"terminated",(VLOOKUP(D1953,[1]finalsorted!$A:$H,$E$5,FALSE)))</f>
        <v>75775069.289999992</v>
      </c>
    </row>
    <row r="1954" spans="1:5" outlineLevel="2" x14ac:dyDescent="0.25">
      <c r="A1954" s="15"/>
      <c r="B1954" s="15" t="s">
        <v>4489</v>
      </c>
      <c r="C1954" s="3" t="s">
        <v>10974</v>
      </c>
      <c r="D1954" s="3" t="s">
        <v>11228</v>
      </c>
      <c r="E1954" s="32">
        <f>IF(ISNA(VLOOKUP(D1954,[1]finalsorted!$A:$H,$E$5,FALSE))=TRUE,"terminated",(VLOOKUP(D1954,[1]finalsorted!$A:$H,$E$5,FALSE)))</f>
        <v>87787251.719999999</v>
      </c>
    </row>
    <row r="1955" spans="1:5" outlineLevel="3" x14ac:dyDescent="0.25">
      <c r="A1955" s="15" t="s">
        <v>11047</v>
      </c>
      <c r="B1955" s="15" t="s">
        <v>6156</v>
      </c>
      <c r="C1955" s="3" t="s">
        <v>10987</v>
      </c>
      <c r="D1955" s="3" t="s">
        <v>6138</v>
      </c>
      <c r="E1955" s="32">
        <f>IF(ISNA(VLOOKUP(D1955,[1]finalsorted!$A:$H,$E$5,FALSE))=TRUE,"terminated",(VLOOKUP(D1955,[1]finalsorted!$A:$H,$E$5,FALSE)))</f>
        <v>385905.97</v>
      </c>
    </row>
    <row r="1956" spans="1:5" outlineLevel="3" x14ac:dyDescent="0.25">
      <c r="A1956" s="15" t="s">
        <v>11047</v>
      </c>
      <c r="B1956" s="15" t="s">
        <v>6156</v>
      </c>
      <c r="C1956" s="3" t="s">
        <v>10987</v>
      </c>
      <c r="D1956" s="3" t="s">
        <v>6139</v>
      </c>
      <c r="E1956" s="32">
        <f>IF(ISNA(VLOOKUP(D1956,[1]finalsorted!$A:$H,$E$5,FALSE))=TRUE,"terminated",(VLOOKUP(D1956,[1]finalsorted!$A:$H,$E$5,FALSE)))</f>
        <v>1222946.55</v>
      </c>
    </row>
    <row r="1957" spans="1:5" outlineLevel="3" x14ac:dyDescent="0.25">
      <c r="A1957" s="15" t="s">
        <v>11047</v>
      </c>
      <c r="B1957" s="15" t="s">
        <v>6156</v>
      </c>
      <c r="C1957" s="3" t="s">
        <v>10987</v>
      </c>
      <c r="D1957" s="3" t="s">
        <v>6140</v>
      </c>
      <c r="E1957" s="32">
        <f>IF(ISNA(VLOOKUP(D1957,[1]finalsorted!$A:$H,$E$5,FALSE))=TRUE,"terminated",(VLOOKUP(D1957,[1]finalsorted!$A:$H,$E$5,FALSE)))</f>
        <v>678790.94</v>
      </c>
    </row>
    <row r="1958" spans="1:5" outlineLevel="3" x14ac:dyDescent="0.25">
      <c r="A1958" s="15" t="s">
        <v>11047</v>
      </c>
      <c r="B1958" s="15" t="s">
        <v>6156</v>
      </c>
      <c r="C1958" s="3" t="s">
        <v>10987</v>
      </c>
      <c r="D1958" s="3" t="s">
        <v>6141</v>
      </c>
      <c r="E1958" s="32" t="str">
        <f>IF(ISNA(VLOOKUP(D1958,[1]finalsorted!$A:$H,$E$5,FALSE))=TRUE,"terminated",(VLOOKUP(D1958,[1]finalsorted!$A:$H,$E$5,FALSE)))</f>
        <v/>
      </c>
    </row>
    <row r="1959" spans="1:5" outlineLevel="3" x14ac:dyDescent="0.25">
      <c r="A1959" s="15" t="s">
        <v>11047</v>
      </c>
      <c r="B1959" s="15" t="s">
        <v>6156</v>
      </c>
      <c r="C1959" s="3" t="s">
        <v>10987</v>
      </c>
      <c r="D1959" s="3" t="s">
        <v>6142</v>
      </c>
      <c r="E1959" s="32" t="str">
        <f>IF(ISNA(VLOOKUP(D1959,[1]finalsorted!$A:$H,$E$5,FALSE))=TRUE,"terminated",(VLOOKUP(D1959,[1]finalsorted!$A:$H,$E$5,FALSE)))</f>
        <v/>
      </c>
    </row>
    <row r="1960" spans="1:5" outlineLevel="3" x14ac:dyDescent="0.25">
      <c r="A1960" s="15" t="s">
        <v>11047</v>
      </c>
      <c r="B1960" s="15" t="s">
        <v>6156</v>
      </c>
      <c r="C1960" s="3" t="s">
        <v>10987</v>
      </c>
      <c r="D1960" s="3" t="s">
        <v>6143</v>
      </c>
      <c r="E1960" s="32" t="str">
        <f>IF(ISNA(VLOOKUP(D1960,[1]finalsorted!$A:$H,$E$5,FALSE))=TRUE,"terminated",(VLOOKUP(D1960,[1]finalsorted!$A:$H,$E$5,FALSE)))</f>
        <v/>
      </c>
    </row>
    <row r="1961" spans="1:5" outlineLevel="3" x14ac:dyDescent="0.25">
      <c r="A1961" s="15" t="s">
        <v>11047</v>
      </c>
      <c r="B1961" s="15" t="s">
        <v>6156</v>
      </c>
      <c r="C1961" s="3" t="s">
        <v>10987</v>
      </c>
      <c r="D1961" s="3" t="s">
        <v>6144</v>
      </c>
      <c r="E1961" s="32">
        <f>IF(ISNA(VLOOKUP(D1961,[1]finalsorted!$A:$H,$E$5,FALSE))=TRUE,"terminated",(VLOOKUP(D1961,[1]finalsorted!$A:$H,$E$5,FALSE)))</f>
        <v>591081.6</v>
      </c>
    </row>
    <row r="1962" spans="1:5" outlineLevel="3" x14ac:dyDescent="0.25">
      <c r="A1962" s="15" t="s">
        <v>11047</v>
      </c>
      <c r="B1962" s="15" t="s">
        <v>6156</v>
      </c>
      <c r="C1962" s="3" t="s">
        <v>10987</v>
      </c>
      <c r="D1962" s="3" t="s">
        <v>6145</v>
      </c>
      <c r="E1962" s="32" t="str">
        <f>IF(ISNA(VLOOKUP(D1962,[1]finalsorted!$A:$H,$E$5,FALSE))=TRUE,"terminated",(VLOOKUP(D1962,[1]finalsorted!$A:$H,$E$5,FALSE)))</f>
        <v/>
      </c>
    </row>
    <row r="1963" spans="1:5" outlineLevel="3" x14ac:dyDescent="0.25">
      <c r="A1963" s="15" t="s">
        <v>11047</v>
      </c>
      <c r="B1963" s="15" t="s">
        <v>6156</v>
      </c>
      <c r="C1963" s="3" t="s">
        <v>10987</v>
      </c>
      <c r="D1963" s="3" t="s">
        <v>6146</v>
      </c>
      <c r="E1963" s="32" t="str">
        <f>IF(ISNA(VLOOKUP(D1963,[1]finalsorted!$A:$H,$E$5,FALSE))=TRUE,"terminated",(VLOOKUP(D1963,[1]finalsorted!$A:$H,$E$5,FALSE)))</f>
        <v/>
      </c>
    </row>
    <row r="1964" spans="1:5" outlineLevel="3" x14ac:dyDescent="0.25">
      <c r="A1964" s="15" t="s">
        <v>11047</v>
      </c>
      <c r="B1964" s="15" t="s">
        <v>6156</v>
      </c>
      <c r="C1964" s="3" t="s">
        <v>10987</v>
      </c>
      <c r="D1964" s="3" t="s">
        <v>6147</v>
      </c>
      <c r="E1964" s="32">
        <f>IF(ISNA(VLOOKUP(D1964,[1]finalsorted!$A:$H,$E$5,FALSE))=TRUE,"terminated",(VLOOKUP(D1964,[1]finalsorted!$A:$H,$E$5,FALSE)))</f>
        <v>605249.18999999994</v>
      </c>
    </row>
    <row r="1965" spans="1:5" outlineLevel="3" x14ac:dyDescent="0.25">
      <c r="A1965" s="15" t="s">
        <v>11047</v>
      </c>
      <c r="B1965" s="15" t="s">
        <v>6156</v>
      </c>
      <c r="C1965" s="3" t="s">
        <v>10987</v>
      </c>
      <c r="D1965" s="3" t="s">
        <v>6148</v>
      </c>
      <c r="E1965" s="32">
        <f>IF(ISNA(VLOOKUP(D1965,[1]finalsorted!$A:$H,$E$5,FALSE))=TRUE,"terminated",(VLOOKUP(D1965,[1]finalsorted!$A:$H,$E$5,FALSE)))</f>
        <v>110827.65</v>
      </c>
    </row>
    <row r="1966" spans="1:5" outlineLevel="3" x14ac:dyDescent="0.25">
      <c r="A1966" s="15" t="s">
        <v>11047</v>
      </c>
      <c r="B1966" s="15" t="s">
        <v>6156</v>
      </c>
      <c r="C1966" s="3" t="s">
        <v>10987</v>
      </c>
      <c r="D1966" s="3" t="s">
        <v>6149</v>
      </c>
      <c r="E1966" s="32">
        <f>IF(ISNA(VLOOKUP(D1966,[1]finalsorted!$A:$H,$E$5,FALSE))=TRUE,"terminated",(VLOOKUP(D1966,[1]finalsorted!$A:$H,$E$5,FALSE)))</f>
        <v>843385.03</v>
      </c>
    </row>
    <row r="1967" spans="1:5" outlineLevel="3" x14ac:dyDescent="0.25">
      <c r="A1967" s="15" t="s">
        <v>11047</v>
      </c>
      <c r="B1967" s="15" t="s">
        <v>6156</v>
      </c>
      <c r="C1967" s="3" t="s">
        <v>10987</v>
      </c>
      <c r="D1967" s="3" t="s">
        <v>6150</v>
      </c>
      <c r="E1967" s="32" t="str">
        <f>IF(ISNA(VLOOKUP(D1967,[1]finalsorted!$A:$H,$E$5,FALSE))=TRUE,"terminated",(VLOOKUP(D1967,[1]finalsorted!$A:$H,$E$5,FALSE)))</f>
        <v/>
      </c>
    </row>
    <row r="1968" spans="1:5" outlineLevel="3" x14ac:dyDescent="0.25">
      <c r="A1968" s="15" t="s">
        <v>11047</v>
      </c>
      <c r="B1968" s="15" t="s">
        <v>6156</v>
      </c>
      <c r="C1968" s="3" t="s">
        <v>10987</v>
      </c>
      <c r="D1968" s="3" t="s">
        <v>6151</v>
      </c>
      <c r="E1968" s="32" t="str">
        <f>IF(ISNA(VLOOKUP(D1968,[1]finalsorted!$A:$H,$E$5,FALSE))=TRUE,"terminated",(VLOOKUP(D1968,[1]finalsorted!$A:$H,$E$5,FALSE)))</f>
        <v/>
      </c>
    </row>
    <row r="1969" spans="1:5" outlineLevel="3" x14ac:dyDescent="0.25">
      <c r="A1969" s="15" t="s">
        <v>11047</v>
      </c>
      <c r="B1969" s="15" t="s">
        <v>6156</v>
      </c>
      <c r="C1969" s="3" t="s">
        <v>10987</v>
      </c>
      <c r="D1969" s="3" t="s">
        <v>6152</v>
      </c>
      <c r="E1969" s="32" t="str">
        <f>IF(ISNA(VLOOKUP(D1969,[1]finalsorted!$A:$H,$E$5,FALSE))=TRUE,"terminated",(VLOOKUP(D1969,[1]finalsorted!$A:$H,$E$5,FALSE)))</f>
        <v/>
      </c>
    </row>
    <row r="1970" spans="1:5" outlineLevel="3" x14ac:dyDescent="0.25">
      <c r="A1970" s="15" t="s">
        <v>11047</v>
      </c>
      <c r="B1970" s="15" t="s">
        <v>6156</v>
      </c>
      <c r="C1970" s="3" t="s">
        <v>10987</v>
      </c>
      <c r="D1970" s="3" t="s">
        <v>6153</v>
      </c>
      <c r="E1970" s="32" t="str">
        <f>IF(ISNA(VLOOKUP(D1970,[1]finalsorted!$A:$H,$E$5,FALSE))=TRUE,"terminated",(VLOOKUP(D1970,[1]finalsorted!$A:$H,$E$5,FALSE)))</f>
        <v/>
      </c>
    </row>
    <row r="1971" spans="1:5" outlineLevel="3" x14ac:dyDescent="0.25">
      <c r="A1971" s="15" t="s">
        <v>11047</v>
      </c>
      <c r="B1971" s="15" t="s">
        <v>6156</v>
      </c>
      <c r="C1971" s="3" t="s">
        <v>10987</v>
      </c>
      <c r="D1971" s="3" t="s">
        <v>6154</v>
      </c>
      <c r="E1971" s="32" t="str">
        <f>IF(ISNA(VLOOKUP(D1971,[1]finalsorted!$A:$H,$E$5,FALSE))=TRUE,"terminated",(VLOOKUP(D1971,[1]finalsorted!$A:$H,$E$5,FALSE)))</f>
        <v/>
      </c>
    </row>
    <row r="1972" spans="1:5" outlineLevel="3" x14ac:dyDescent="0.25">
      <c r="A1972" s="15" t="s">
        <v>11047</v>
      </c>
      <c r="B1972" s="15" t="s">
        <v>6156</v>
      </c>
      <c r="C1972" s="3" t="s">
        <v>10987</v>
      </c>
      <c r="D1972" s="3" t="s">
        <v>6155</v>
      </c>
      <c r="E1972" s="32" t="str">
        <f>IF(ISNA(VLOOKUP(D1972,[1]finalsorted!$A:$H,$E$5,FALSE))=TRUE,"terminated",(VLOOKUP(D1972,[1]finalsorted!$A:$H,$E$5,FALSE)))</f>
        <v/>
      </c>
    </row>
    <row r="1973" spans="1:5" outlineLevel="3" x14ac:dyDescent="0.25">
      <c r="A1973" s="15" t="s">
        <v>11047</v>
      </c>
      <c r="B1973" s="15" t="s">
        <v>6156</v>
      </c>
      <c r="C1973" s="3" t="s">
        <v>10987</v>
      </c>
      <c r="D1973" s="3" t="s">
        <v>6157</v>
      </c>
      <c r="E1973" s="32">
        <f>IF(ISNA(VLOOKUP(D1973,[1]finalsorted!$A:$H,$E$5,FALSE))=TRUE,"terminated",(VLOOKUP(D1973,[1]finalsorted!$A:$H,$E$5,FALSE)))</f>
        <v>524662.81999999995</v>
      </c>
    </row>
    <row r="1974" spans="1:5" outlineLevel="3" x14ac:dyDescent="0.25">
      <c r="A1974" s="15" t="s">
        <v>11047</v>
      </c>
      <c r="B1974" s="15" t="s">
        <v>6156</v>
      </c>
      <c r="C1974" s="3" t="s">
        <v>10987</v>
      </c>
      <c r="D1974" s="3" t="s">
        <v>6158</v>
      </c>
      <c r="E1974" s="32" t="str">
        <f>IF(ISNA(VLOOKUP(D1974,[1]finalsorted!$A:$H,$E$5,FALSE))=TRUE,"terminated",(VLOOKUP(D1974,[1]finalsorted!$A:$H,$E$5,FALSE)))</f>
        <v/>
      </c>
    </row>
    <row r="1975" spans="1:5" outlineLevel="3" x14ac:dyDescent="0.25">
      <c r="A1975" s="15" t="s">
        <v>11047</v>
      </c>
      <c r="B1975" s="15" t="s">
        <v>6156</v>
      </c>
      <c r="C1975" s="3" t="s">
        <v>10987</v>
      </c>
      <c r="D1975" s="3" t="s">
        <v>6159</v>
      </c>
      <c r="E1975" s="32" t="str">
        <f>IF(ISNA(VLOOKUP(D1975,[1]finalsorted!$A:$H,$E$5,FALSE))=TRUE,"terminated",(VLOOKUP(D1975,[1]finalsorted!$A:$H,$E$5,FALSE)))</f>
        <v/>
      </c>
    </row>
    <row r="1976" spans="1:5" outlineLevel="3" x14ac:dyDescent="0.25">
      <c r="A1976" s="15" t="s">
        <v>11047</v>
      </c>
      <c r="B1976" s="15" t="s">
        <v>6156</v>
      </c>
      <c r="C1976" s="3" t="s">
        <v>10987</v>
      </c>
      <c r="D1976" s="3" t="s">
        <v>6160</v>
      </c>
      <c r="E1976" s="32" t="str">
        <f>IF(ISNA(VLOOKUP(D1976,[1]finalsorted!$A:$H,$E$5,FALSE))=TRUE,"terminated",(VLOOKUP(D1976,[1]finalsorted!$A:$H,$E$5,FALSE)))</f>
        <v/>
      </c>
    </row>
    <row r="1977" spans="1:5" outlineLevel="3" x14ac:dyDescent="0.25">
      <c r="A1977" s="15" t="s">
        <v>11047</v>
      </c>
      <c r="B1977" s="15" t="s">
        <v>6156</v>
      </c>
      <c r="C1977" s="3" t="s">
        <v>10987</v>
      </c>
      <c r="D1977" s="3" t="s">
        <v>6161</v>
      </c>
      <c r="E1977" s="32" t="str">
        <f>IF(ISNA(VLOOKUP(D1977,[1]finalsorted!$A:$H,$E$5,FALSE))=TRUE,"terminated",(VLOOKUP(D1977,[1]finalsorted!$A:$H,$E$5,FALSE)))</f>
        <v/>
      </c>
    </row>
    <row r="1978" spans="1:5" outlineLevel="3" x14ac:dyDescent="0.25">
      <c r="A1978" s="15" t="s">
        <v>11047</v>
      </c>
      <c r="B1978" s="15" t="s">
        <v>6156</v>
      </c>
      <c r="C1978" s="3" t="s">
        <v>10987</v>
      </c>
      <c r="D1978" s="3" t="s">
        <v>6162</v>
      </c>
      <c r="E1978" s="32">
        <f>IF(ISNA(VLOOKUP(D1978,[1]finalsorted!$A:$H,$E$5,FALSE))=TRUE,"terminated",(VLOOKUP(D1978,[1]finalsorted!$A:$H,$E$5,FALSE)))</f>
        <v>350284.34</v>
      </c>
    </row>
    <row r="1979" spans="1:5" outlineLevel="3" x14ac:dyDescent="0.25">
      <c r="A1979" s="15" t="s">
        <v>11047</v>
      </c>
      <c r="B1979" s="15" t="s">
        <v>6156</v>
      </c>
      <c r="C1979" s="3" t="s">
        <v>10987</v>
      </c>
      <c r="D1979" s="3" t="s">
        <v>6163</v>
      </c>
      <c r="E1979" s="32" t="str">
        <f>IF(ISNA(VLOOKUP(D1979,[1]finalsorted!$A:$H,$E$5,FALSE))=TRUE,"terminated",(VLOOKUP(D1979,[1]finalsorted!$A:$H,$E$5,FALSE)))</f>
        <v/>
      </c>
    </row>
    <row r="1980" spans="1:5" outlineLevel="3" x14ac:dyDescent="0.25">
      <c r="A1980" s="15" t="s">
        <v>11047</v>
      </c>
      <c r="B1980" s="15" t="s">
        <v>6156</v>
      </c>
      <c r="C1980" s="3" t="s">
        <v>10987</v>
      </c>
      <c r="D1980" s="3" t="s">
        <v>6164</v>
      </c>
      <c r="E1980" s="32">
        <f>IF(ISNA(VLOOKUP(D1980,[1]finalsorted!$A:$H,$E$5,FALSE))=TRUE,"terminated",(VLOOKUP(D1980,[1]finalsorted!$A:$H,$E$5,FALSE)))</f>
        <v>65319.75</v>
      </c>
    </row>
    <row r="1981" spans="1:5" outlineLevel="3" x14ac:dyDescent="0.25">
      <c r="A1981" s="15" t="s">
        <v>11047</v>
      </c>
      <c r="B1981" s="15" t="s">
        <v>6156</v>
      </c>
      <c r="C1981" s="3" t="s">
        <v>10987</v>
      </c>
      <c r="D1981" s="3" t="s">
        <v>6165</v>
      </c>
      <c r="E1981" s="32" t="str">
        <f>IF(ISNA(VLOOKUP(D1981,[1]finalsorted!$A:$H,$E$5,FALSE))=TRUE,"terminated",(VLOOKUP(D1981,[1]finalsorted!$A:$H,$E$5,FALSE)))</f>
        <v/>
      </c>
    </row>
    <row r="1982" spans="1:5" outlineLevel="3" x14ac:dyDescent="0.25">
      <c r="A1982" s="15" t="s">
        <v>11047</v>
      </c>
      <c r="B1982" s="15" t="s">
        <v>6156</v>
      </c>
      <c r="C1982" s="3" t="s">
        <v>10987</v>
      </c>
      <c r="D1982" s="3" t="s">
        <v>6166</v>
      </c>
      <c r="E1982" s="32" t="str">
        <f>IF(ISNA(VLOOKUP(D1982,[1]finalsorted!$A:$H,$E$5,FALSE))=TRUE,"terminated",(VLOOKUP(D1982,[1]finalsorted!$A:$H,$E$5,FALSE)))</f>
        <v/>
      </c>
    </row>
    <row r="1983" spans="1:5" outlineLevel="3" x14ac:dyDescent="0.25">
      <c r="A1983" s="15" t="s">
        <v>11047</v>
      </c>
      <c r="B1983" s="15" t="s">
        <v>6156</v>
      </c>
      <c r="C1983" s="3" t="s">
        <v>10987</v>
      </c>
      <c r="D1983" s="3" t="s">
        <v>6167</v>
      </c>
      <c r="E1983" s="32">
        <f>IF(ISNA(VLOOKUP(D1983,[1]finalsorted!$A:$H,$E$5,FALSE))=TRUE,"terminated",(VLOOKUP(D1983,[1]finalsorted!$A:$H,$E$5,FALSE)))</f>
        <v>1403683.44</v>
      </c>
    </row>
    <row r="1984" spans="1:5" outlineLevel="3" x14ac:dyDescent="0.25">
      <c r="A1984" s="15" t="s">
        <v>11047</v>
      </c>
      <c r="B1984" s="15" t="s">
        <v>6156</v>
      </c>
      <c r="C1984" s="3" t="s">
        <v>10987</v>
      </c>
      <c r="D1984" s="3" t="s">
        <v>6168</v>
      </c>
      <c r="E1984" s="32">
        <f>IF(ISNA(VLOOKUP(D1984,[1]finalsorted!$A:$H,$E$5,FALSE))=TRUE,"terminated",(VLOOKUP(D1984,[1]finalsorted!$A:$H,$E$5,FALSE)))</f>
        <v>277361.64</v>
      </c>
    </row>
    <row r="1985" spans="1:5" outlineLevel="3" x14ac:dyDescent="0.25">
      <c r="A1985" s="15" t="s">
        <v>11047</v>
      </c>
      <c r="B1985" s="15" t="s">
        <v>6156</v>
      </c>
      <c r="C1985" s="3" t="s">
        <v>10987</v>
      </c>
      <c r="D1985" s="3" t="s">
        <v>6169</v>
      </c>
      <c r="E1985" s="32" t="str">
        <f>IF(ISNA(VLOOKUP(D1985,[1]finalsorted!$A:$H,$E$5,FALSE))=TRUE,"terminated",(VLOOKUP(D1985,[1]finalsorted!$A:$H,$E$5,FALSE)))</f>
        <v/>
      </c>
    </row>
    <row r="1986" spans="1:5" outlineLevel="3" x14ac:dyDescent="0.25">
      <c r="A1986" s="15" t="s">
        <v>11047</v>
      </c>
      <c r="B1986" s="15" t="s">
        <v>6156</v>
      </c>
      <c r="C1986" s="3" t="s">
        <v>10987</v>
      </c>
      <c r="D1986" s="3" t="s">
        <v>6170</v>
      </c>
      <c r="E1986" s="32" t="str">
        <f>IF(ISNA(VLOOKUP(D1986,[1]finalsorted!$A:$H,$E$5,FALSE))=TRUE,"terminated",(VLOOKUP(D1986,[1]finalsorted!$A:$H,$E$5,FALSE)))</f>
        <v/>
      </c>
    </row>
    <row r="1987" spans="1:5" outlineLevel="3" x14ac:dyDescent="0.25">
      <c r="A1987" s="15" t="s">
        <v>11047</v>
      </c>
      <c r="B1987" s="15" t="s">
        <v>6156</v>
      </c>
      <c r="C1987" s="3" t="s">
        <v>10987</v>
      </c>
      <c r="D1987" s="3" t="s">
        <v>6171</v>
      </c>
      <c r="E1987" s="32" t="str">
        <f>IF(ISNA(VLOOKUP(D1987,[1]finalsorted!$A:$H,$E$5,FALSE))=TRUE,"terminated",(VLOOKUP(D1987,[1]finalsorted!$A:$H,$E$5,FALSE)))</f>
        <v/>
      </c>
    </row>
    <row r="1988" spans="1:5" outlineLevel="3" x14ac:dyDescent="0.25">
      <c r="A1988" s="15" t="s">
        <v>11047</v>
      </c>
      <c r="B1988" s="15" t="s">
        <v>6156</v>
      </c>
      <c r="C1988" s="3" t="s">
        <v>10987</v>
      </c>
      <c r="D1988" s="3" t="s">
        <v>6172</v>
      </c>
      <c r="E1988" s="32">
        <f>IF(ISNA(VLOOKUP(D1988,[1]finalsorted!$A:$H,$E$5,FALSE))=TRUE,"terminated",(VLOOKUP(D1988,[1]finalsorted!$A:$H,$E$5,FALSE)))</f>
        <v>200051.94</v>
      </c>
    </row>
    <row r="1989" spans="1:5" outlineLevel="3" x14ac:dyDescent="0.25">
      <c r="A1989" s="15" t="s">
        <v>11047</v>
      </c>
      <c r="B1989" s="15" t="s">
        <v>6156</v>
      </c>
      <c r="C1989" s="3" t="s">
        <v>10987</v>
      </c>
      <c r="D1989" s="3" t="s">
        <v>6173</v>
      </c>
      <c r="E1989" s="32" t="str">
        <f>IF(ISNA(VLOOKUP(D1989,[1]finalsorted!$A:$H,$E$5,FALSE))=TRUE,"terminated",(VLOOKUP(D1989,[1]finalsorted!$A:$H,$E$5,FALSE)))</f>
        <v/>
      </c>
    </row>
    <row r="1990" spans="1:5" outlineLevel="3" x14ac:dyDescent="0.25">
      <c r="A1990" s="15" t="s">
        <v>11047</v>
      </c>
      <c r="B1990" s="15" t="s">
        <v>6156</v>
      </c>
      <c r="C1990" s="3" t="s">
        <v>10987</v>
      </c>
      <c r="D1990" s="3" t="s">
        <v>6174</v>
      </c>
      <c r="E1990" s="32">
        <f>IF(ISNA(VLOOKUP(D1990,[1]finalsorted!$A:$H,$E$5,FALSE))=TRUE,"terminated",(VLOOKUP(D1990,[1]finalsorted!$A:$H,$E$5,FALSE)))</f>
        <v>462753.82</v>
      </c>
    </row>
    <row r="1991" spans="1:5" outlineLevel="3" x14ac:dyDescent="0.25">
      <c r="A1991" s="15" t="s">
        <v>11047</v>
      </c>
      <c r="B1991" s="15" t="s">
        <v>6156</v>
      </c>
      <c r="C1991" s="3" t="s">
        <v>10987</v>
      </c>
      <c r="D1991" s="3" t="s">
        <v>6175</v>
      </c>
      <c r="E1991" s="32" t="str">
        <f>IF(ISNA(VLOOKUP(D1991,[1]finalsorted!$A:$H,$E$5,FALSE))=TRUE,"terminated",(VLOOKUP(D1991,[1]finalsorted!$A:$H,$E$5,FALSE)))</f>
        <v/>
      </c>
    </row>
    <row r="1992" spans="1:5" outlineLevel="3" x14ac:dyDescent="0.25">
      <c r="A1992" s="15" t="s">
        <v>11047</v>
      </c>
      <c r="B1992" s="15" t="s">
        <v>6156</v>
      </c>
      <c r="C1992" s="3" t="s">
        <v>10987</v>
      </c>
      <c r="D1992" s="3" t="s">
        <v>6176</v>
      </c>
      <c r="E1992" s="32">
        <f>IF(ISNA(VLOOKUP(D1992,[1]finalsorted!$A:$H,$E$5,FALSE))=TRUE,"terminated",(VLOOKUP(D1992,[1]finalsorted!$A:$H,$E$5,FALSE)))</f>
        <v>171095.81</v>
      </c>
    </row>
    <row r="1993" spans="1:5" outlineLevel="3" x14ac:dyDescent="0.25">
      <c r="A1993" s="15" t="s">
        <v>11047</v>
      </c>
      <c r="B1993" s="15" t="s">
        <v>6156</v>
      </c>
      <c r="C1993" s="3" t="s">
        <v>10987</v>
      </c>
      <c r="D1993" s="3" t="s">
        <v>6177</v>
      </c>
      <c r="E1993" s="32" t="str">
        <f>IF(ISNA(VLOOKUP(D1993,[1]finalsorted!$A:$H,$E$5,FALSE))=TRUE,"terminated",(VLOOKUP(D1993,[1]finalsorted!$A:$H,$E$5,FALSE)))</f>
        <v/>
      </c>
    </row>
    <row r="1994" spans="1:5" outlineLevel="3" x14ac:dyDescent="0.25">
      <c r="A1994" s="15" t="s">
        <v>11047</v>
      </c>
      <c r="B1994" s="15" t="s">
        <v>6156</v>
      </c>
      <c r="C1994" s="3" t="s">
        <v>10987</v>
      </c>
      <c r="D1994" s="3" t="s">
        <v>6178</v>
      </c>
      <c r="E1994" s="32" t="str">
        <f>IF(ISNA(VLOOKUP(D1994,[1]finalsorted!$A:$H,$E$5,FALSE))=TRUE,"terminated",(VLOOKUP(D1994,[1]finalsorted!$A:$H,$E$5,FALSE)))</f>
        <v/>
      </c>
    </row>
    <row r="1995" spans="1:5" outlineLevel="3" x14ac:dyDescent="0.25">
      <c r="A1995" s="15" t="s">
        <v>11047</v>
      </c>
      <c r="B1995" s="15" t="s">
        <v>6156</v>
      </c>
      <c r="C1995" s="3" t="s">
        <v>10987</v>
      </c>
      <c r="D1995" s="3" t="s">
        <v>6179</v>
      </c>
      <c r="E1995" s="32" t="str">
        <f>IF(ISNA(VLOOKUP(D1995,[1]finalsorted!$A:$H,$E$5,FALSE))=TRUE,"terminated",(VLOOKUP(D1995,[1]finalsorted!$A:$H,$E$5,FALSE)))</f>
        <v/>
      </c>
    </row>
    <row r="1996" spans="1:5" outlineLevel="3" x14ac:dyDescent="0.25">
      <c r="A1996" s="15" t="s">
        <v>11047</v>
      </c>
      <c r="B1996" s="15" t="s">
        <v>6156</v>
      </c>
      <c r="C1996" s="3" t="s">
        <v>10987</v>
      </c>
      <c r="D1996" s="3" t="s">
        <v>6180</v>
      </c>
      <c r="E1996" s="32">
        <f>IF(ISNA(VLOOKUP(D1996,[1]finalsorted!$A:$H,$E$5,FALSE))=TRUE,"terminated",(VLOOKUP(D1996,[1]finalsorted!$A:$H,$E$5,FALSE)))</f>
        <v>133381.66</v>
      </c>
    </row>
    <row r="1997" spans="1:5" outlineLevel="3" x14ac:dyDescent="0.25">
      <c r="A1997" s="15" t="s">
        <v>11047</v>
      </c>
      <c r="B1997" s="15" t="s">
        <v>6156</v>
      </c>
      <c r="C1997" s="3" t="s">
        <v>10987</v>
      </c>
      <c r="D1997" s="3" t="s">
        <v>6181</v>
      </c>
      <c r="E1997" s="32" t="str">
        <f>IF(ISNA(VLOOKUP(D1997,[1]finalsorted!$A:$H,$E$5,FALSE))=TRUE,"terminated",(VLOOKUP(D1997,[1]finalsorted!$A:$H,$E$5,FALSE)))</f>
        <v/>
      </c>
    </row>
    <row r="1998" spans="1:5" outlineLevel="3" x14ac:dyDescent="0.25">
      <c r="A1998" s="15" t="s">
        <v>11047</v>
      </c>
      <c r="B1998" s="15" t="s">
        <v>6156</v>
      </c>
      <c r="C1998" s="3" t="s">
        <v>10987</v>
      </c>
      <c r="D1998" s="3" t="s">
        <v>6182</v>
      </c>
      <c r="E1998" s="32">
        <f>IF(ISNA(VLOOKUP(D1998,[1]finalsorted!$A:$H,$E$5,FALSE))=TRUE,"terminated",(VLOOKUP(D1998,[1]finalsorted!$A:$H,$E$5,FALSE)))</f>
        <v>242703.51</v>
      </c>
    </row>
    <row r="1999" spans="1:5" outlineLevel="3" x14ac:dyDescent="0.25">
      <c r="A1999" s="15" t="s">
        <v>11047</v>
      </c>
      <c r="B1999" s="15" t="s">
        <v>6156</v>
      </c>
      <c r="C1999" s="3" t="s">
        <v>10987</v>
      </c>
      <c r="D1999" s="3" t="s">
        <v>6183</v>
      </c>
      <c r="E1999" s="32" t="str">
        <f>IF(ISNA(VLOOKUP(D1999,[1]finalsorted!$A:$H,$E$5,FALSE))=TRUE,"terminated",(VLOOKUP(D1999,[1]finalsorted!$A:$H,$E$5,FALSE)))</f>
        <v/>
      </c>
    </row>
    <row r="2000" spans="1:5" outlineLevel="3" x14ac:dyDescent="0.25">
      <c r="A2000" s="15" t="s">
        <v>11047</v>
      </c>
      <c r="B2000" s="15" t="s">
        <v>6156</v>
      </c>
      <c r="C2000" s="3" t="s">
        <v>10987</v>
      </c>
      <c r="D2000" s="3" t="s">
        <v>6184</v>
      </c>
      <c r="E2000" s="32" t="str">
        <f>IF(ISNA(VLOOKUP(D2000,[1]finalsorted!$A:$H,$E$5,FALSE))=TRUE,"terminated",(VLOOKUP(D2000,[1]finalsorted!$A:$H,$E$5,FALSE)))</f>
        <v/>
      </c>
    </row>
    <row r="2001" spans="1:5" outlineLevel="3" x14ac:dyDescent="0.25">
      <c r="A2001" s="15" t="s">
        <v>11047</v>
      </c>
      <c r="B2001" s="15" t="s">
        <v>6156</v>
      </c>
      <c r="C2001" s="3" t="s">
        <v>10987</v>
      </c>
      <c r="D2001" s="3" t="s">
        <v>6185</v>
      </c>
      <c r="E2001" s="32" t="str">
        <f>IF(ISNA(VLOOKUP(D2001,[1]finalsorted!$A:$H,$E$5,FALSE))=TRUE,"terminated",(VLOOKUP(D2001,[1]finalsorted!$A:$H,$E$5,FALSE)))</f>
        <v/>
      </c>
    </row>
    <row r="2002" spans="1:5" outlineLevel="3" x14ac:dyDescent="0.25">
      <c r="A2002" s="15" t="s">
        <v>11047</v>
      </c>
      <c r="B2002" s="15" t="s">
        <v>6156</v>
      </c>
      <c r="C2002" s="3" t="s">
        <v>10987</v>
      </c>
      <c r="D2002" s="3" t="s">
        <v>6186</v>
      </c>
      <c r="E2002" s="32" t="str">
        <f>IF(ISNA(VLOOKUP(D2002,[1]finalsorted!$A:$H,$E$5,FALSE))=TRUE,"terminated",(VLOOKUP(D2002,[1]finalsorted!$A:$H,$E$5,FALSE)))</f>
        <v/>
      </c>
    </row>
    <row r="2003" spans="1:5" outlineLevel="3" x14ac:dyDescent="0.25">
      <c r="A2003" s="15" t="s">
        <v>11047</v>
      </c>
      <c r="B2003" s="15" t="s">
        <v>6156</v>
      </c>
      <c r="C2003" s="3" t="s">
        <v>10987</v>
      </c>
      <c r="D2003" s="3" t="s">
        <v>6187</v>
      </c>
      <c r="E2003" s="32" t="str">
        <f>IF(ISNA(VLOOKUP(D2003,[1]finalsorted!$A:$H,$E$5,FALSE))=TRUE,"terminated",(VLOOKUP(D2003,[1]finalsorted!$A:$H,$E$5,FALSE)))</f>
        <v/>
      </c>
    </row>
    <row r="2004" spans="1:5" outlineLevel="3" x14ac:dyDescent="0.25">
      <c r="A2004" s="15" t="s">
        <v>11047</v>
      </c>
      <c r="B2004" s="15" t="s">
        <v>6156</v>
      </c>
      <c r="C2004" s="3" t="s">
        <v>10987</v>
      </c>
      <c r="D2004" s="3" t="s">
        <v>6188</v>
      </c>
      <c r="E2004" s="32" t="str">
        <f>IF(ISNA(VLOOKUP(D2004,[1]finalsorted!$A:$H,$E$5,FALSE))=TRUE,"terminated",(VLOOKUP(D2004,[1]finalsorted!$A:$H,$E$5,FALSE)))</f>
        <v/>
      </c>
    </row>
    <row r="2005" spans="1:5" outlineLevel="3" x14ac:dyDescent="0.25">
      <c r="A2005" s="15" t="s">
        <v>11047</v>
      </c>
      <c r="B2005" s="15" t="s">
        <v>6156</v>
      </c>
      <c r="C2005" s="3" t="s">
        <v>10987</v>
      </c>
      <c r="D2005" s="3" t="s">
        <v>6189</v>
      </c>
      <c r="E2005" s="32" t="str">
        <f>IF(ISNA(VLOOKUP(D2005,[1]finalsorted!$A:$H,$E$5,FALSE))=TRUE,"terminated",(VLOOKUP(D2005,[1]finalsorted!$A:$H,$E$5,FALSE)))</f>
        <v/>
      </c>
    </row>
    <row r="2006" spans="1:5" outlineLevel="3" x14ac:dyDescent="0.25">
      <c r="A2006" s="15" t="s">
        <v>11047</v>
      </c>
      <c r="B2006" s="15" t="s">
        <v>6156</v>
      </c>
      <c r="C2006" s="3" t="s">
        <v>10987</v>
      </c>
      <c r="D2006" s="3" t="s">
        <v>6190</v>
      </c>
      <c r="E2006" s="32" t="str">
        <f>IF(ISNA(VLOOKUP(D2006,[1]finalsorted!$A:$H,$E$5,FALSE))=TRUE,"terminated",(VLOOKUP(D2006,[1]finalsorted!$A:$H,$E$5,FALSE)))</f>
        <v/>
      </c>
    </row>
    <row r="2007" spans="1:5" outlineLevel="3" x14ac:dyDescent="0.25">
      <c r="A2007" s="15" t="s">
        <v>11047</v>
      </c>
      <c r="B2007" s="15" t="s">
        <v>6156</v>
      </c>
      <c r="C2007" s="3" t="s">
        <v>10987</v>
      </c>
      <c r="D2007" s="3" t="s">
        <v>6191</v>
      </c>
      <c r="E2007" s="32" t="str">
        <f>IF(ISNA(VLOOKUP(D2007,[1]finalsorted!$A:$H,$E$5,FALSE))=TRUE,"terminated",(VLOOKUP(D2007,[1]finalsorted!$A:$H,$E$5,FALSE)))</f>
        <v/>
      </c>
    </row>
    <row r="2008" spans="1:5" outlineLevel="3" x14ac:dyDescent="0.25">
      <c r="A2008" s="15" t="s">
        <v>11047</v>
      </c>
      <c r="B2008" s="15" t="s">
        <v>6156</v>
      </c>
      <c r="C2008" s="3" t="s">
        <v>10987</v>
      </c>
      <c r="D2008" s="3" t="s">
        <v>6192</v>
      </c>
      <c r="E2008" s="32" t="str">
        <f>IF(ISNA(VLOOKUP(D2008,[1]finalsorted!$A:$H,$E$5,FALSE))=TRUE,"terminated",(VLOOKUP(D2008,[1]finalsorted!$A:$H,$E$5,FALSE)))</f>
        <v/>
      </c>
    </row>
    <row r="2009" spans="1:5" outlineLevel="3" x14ac:dyDescent="0.25">
      <c r="A2009" s="15" t="s">
        <v>11047</v>
      </c>
      <c r="B2009" s="15" t="s">
        <v>6156</v>
      </c>
      <c r="C2009" s="3" t="s">
        <v>10987</v>
      </c>
      <c r="D2009" s="3" t="s">
        <v>6193</v>
      </c>
      <c r="E2009" s="32" t="str">
        <f>IF(ISNA(VLOOKUP(D2009,[1]finalsorted!$A:$H,$E$5,FALSE))=TRUE,"terminated",(VLOOKUP(D2009,[1]finalsorted!$A:$H,$E$5,FALSE)))</f>
        <v/>
      </c>
    </row>
    <row r="2010" spans="1:5" outlineLevel="3" x14ac:dyDescent="0.25">
      <c r="A2010" s="15" t="s">
        <v>11047</v>
      </c>
      <c r="B2010" s="15" t="s">
        <v>6156</v>
      </c>
      <c r="C2010" s="3" t="s">
        <v>10987</v>
      </c>
      <c r="D2010" s="3" t="s">
        <v>6194</v>
      </c>
      <c r="E2010" s="32">
        <f>IF(ISNA(VLOOKUP(D2010,[1]finalsorted!$A:$H,$E$5,FALSE))=TRUE,"terminated",(VLOOKUP(D2010,[1]finalsorted!$A:$H,$E$5,FALSE)))</f>
        <v>57498.41</v>
      </c>
    </row>
    <row r="2011" spans="1:5" outlineLevel="3" x14ac:dyDescent="0.25">
      <c r="A2011" s="15" t="s">
        <v>11047</v>
      </c>
      <c r="B2011" s="15" t="s">
        <v>6156</v>
      </c>
      <c r="C2011" s="3" t="s">
        <v>10987</v>
      </c>
      <c r="D2011" s="3" t="s">
        <v>6195</v>
      </c>
      <c r="E2011" s="32" t="str">
        <f>IF(ISNA(VLOOKUP(D2011,[1]finalsorted!$A:$H,$E$5,FALSE))=TRUE,"terminated",(VLOOKUP(D2011,[1]finalsorted!$A:$H,$E$5,FALSE)))</f>
        <v/>
      </c>
    </row>
    <row r="2012" spans="1:5" outlineLevel="3" x14ac:dyDescent="0.25">
      <c r="A2012" s="15" t="s">
        <v>11047</v>
      </c>
      <c r="B2012" s="15" t="s">
        <v>6156</v>
      </c>
      <c r="C2012" s="3" t="s">
        <v>10987</v>
      </c>
      <c r="D2012" s="3" t="s">
        <v>6196</v>
      </c>
      <c r="E2012" s="32" t="str">
        <f>IF(ISNA(VLOOKUP(D2012,[1]finalsorted!$A:$H,$E$5,FALSE))=TRUE,"terminated",(VLOOKUP(D2012,[1]finalsorted!$A:$H,$E$5,FALSE)))</f>
        <v/>
      </c>
    </row>
    <row r="2013" spans="1:5" outlineLevel="3" x14ac:dyDescent="0.25">
      <c r="A2013" s="15" t="s">
        <v>11047</v>
      </c>
      <c r="B2013" s="15" t="s">
        <v>6156</v>
      </c>
      <c r="C2013" s="3" t="s">
        <v>10987</v>
      </c>
      <c r="D2013" s="3" t="s">
        <v>6197</v>
      </c>
      <c r="E2013" s="32" t="str">
        <f>IF(ISNA(VLOOKUP(D2013,[1]finalsorted!$A:$H,$E$5,FALSE))=TRUE,"terminated",(VLOOKUP(D2013,[1]finalsorted!$A:$H,$E$5,FALSE)))</f>
        <v/>
      </c>
    </row>
    <row r="2014" spans="1:5" outlineLevel="3" x14ac:dyDescent="0.25">
      <c r="A2014" s="15" t="s">
        <v>11047</v>
      </c>
      <c r="B2014" s="15" t="s">
        <v>6156</v>
      </c>
      <c r="C2014" s="3" t="s">
        <v>10987</v>
      </c>
      <c r="D2014" s="3" t="s">
        <v>6198</v>
      </c>
      <c r="E2014" s="32" t="str">
        <f>IF(ISNA(VLOOKUP(D2014,[1]finalsorted!$A:$H,$E$5,FALSE))=TRUE,"terminated",(VLOOKUP(D2014,[1]finalsorted!$A:$H,$E$5,FALSE)))</f>
        <v/>
      </c>
    </row>
    <row r="2015" spans="1:5" outlineLevel="3" x14ac:dyDescent="0.25">
      <c r="A2015" s="15" t="s">
        <v>11047</v>
      </c>
      <c r="B2015" s="15" t="s">
        <v>6156</v>
      </c>
      <c r="C2015" s="3" t="s">
        <v>10987</v>
      </c>
      <c r="D2015" s="3" t="s">
        <v>6199</v>
      </c>
      <c r="E2015" s="32" t="str">
        <f>IF(ISNA(VLOOKUP(D2015,[1]finalsorted!$A:$H,$E$5,FALSE))=TRUE,"terminated",(VLOOKUP(D2015,[1]finalsorted!$A:$H,$E$5,FALSE)))</f>
        <v/>
      </c>
    </row>
    <row r="2016" spans="1:5" outlineLevel="3" x14ac:dyDescent="0.25">
      <c r="A2016" s="15" t="s">
        <v>11047</v>
      </c>
      <c r="B2016" s="15" t="s">
        <v>6156</v>
      </c>
      <c r="C2016" s="3" t="s">
        <v>10987</v>
      </c>
      <c r="D2016" s="3" t="s">
        <v>6200</v>
      </c>
      <c r="E2016" s="32" t="str">
        <f>IF(ISNA(VLOOKUP(D2016,[1]finalsorted!$A:$H,$E$5,FALSE))=TRUE,"terminated",(VLOOKUP(D2016,[1]finalsorted!$A:$H,$E$5,FALSE)))</f>
        <v/>
      </c>
    </row>
    <row r="2017" spans="1:5" outlineLevel="3" x14ac:dyDescent="0.25">
      <c r="A2017" s="15" t="s">
        <v>11047</v>
      </c>
      <c r="B2017" s="15" t="s">
        <v>6156</v>
      </c>
      <c r="C2017" s="3" t="s">
        <v>10987</v>
      </c>
      <c r="D2017" s="3" t="s">
        <v>6201</v>
      </c>
      <c r="E2017" s="32" t="str">
        <f>IF(ISNA(VLOOKUP(D2017,[1]finalsorted!$A:$H,$E$5,FALSE))=TRUE,"terminated",(VLOOKUP(D2017,[1]finalsorted!$A:$H,$E$5,FALSE)))</f>
        <v/>
      </c>
    </row>
    <row r="2018" spans="1:5" outlineLevel="3" x14ac:dyDescent="0.25">
      <c r="A2018" s="15" t="s">
        <v>11047</v>
      </c>
      <c r="B2018" s="15" t="s">
        <v>6156</v>
      </c>
      <c r="C2018" s="3" t="s">
        <v>10987</v>
      </c>
      <c r="D2018" s="3" t="s">
        <v>6202</v>
      </c>
      <c r="E2018" s="32">
        <f>IF(ISNA(VLOOKUP(D2018,[1]finalsorted!$A:$H,$E$5,FALSE))=TRUE,"terminated",(VLOOKUP(D2018,[1]finalsorted!$A:$H,$E$5,FALSE)))</f>
        <v>86267.63</v>
      </c>
    </row>
    <row r="2019" spans="1:5" outlineLevel="3" x14ac:dyDescent="0.25">
      <c r="A2019" s="15" t="s">
        <v>11047</v>
      </c>
      <c r="B2019" s="15" t="s">
        <v>6156</v>
      </c>
      <c r="C2019" s="3" t="s">
        <v>10987</v>
      </c>
      <c r="D2019" s="3" t="s">
        <v>6203</v>
      </c>
      <c r="E2019" s="32">
        <f>IF(ISNA(VLOOKUP(D2019,[1]finalsorted!$A:$H,$E$5,FALSE))=TRUE,"terminated",(VLOOKUP(D2019,[1]finalsorted!$A:$H,$E$5,FALSE)))</f>
        <v>114202.3</v>
      </c>
    </row>
    <row r="2020" spans="1:5" outlineLevel="3" x14ac:dyDescent="0.25">
      <c r="A2020" s="15" t="s">
        <v>11047</v>
      </c>
      <c r="B2020" s="15" t="s">
        <v>6156</v>
      </c>
      <c r="C2020" s="3" t="s">
        <v>10987</v>
      </c>
      <c r="D2020" s="3" t="s">
        <v>6204</v>
      </c>
      <c r="E2020" s="32" t="str">
        <f>IF(ISNA(VLOOKUP(D2020,[1]finalsorted!$A:$H,$E$5,FALSE))=TRUE,"terminated",(VLOOKUP(D2020,[1]finalsorted!$A:$H,$E$5,FALSE)))</f>
        <v/>
      </c>
    </row>
    <row r="2021" spans="1:5" outlineLevel="3" x14ac:dyDescent="0.25">
      <c r="A2021" s="15" t="s">
        <v>11047</v>
      </c>
      <c r="B2021" s="15" t="s">
        <v>6156</v>
      </c>
      <c r="C2021" s="3" t="s">
        <v>10987</v>
      </c>
      <c r="D2021" s="3" t="s">
        <v>6205</v>
      </c>
      <c r="E2021" s="32" t="str">
        <f>IF(ISNA(VLOOKUP(D2021,[1]finalsorted!$A:$H,$E$5,FALSE))=TRUE,"terminated",(VLOOKUP(D2021,[1]finalsorted!$A:$H,$E$5,FALSE)))</f>
        <v/>
      </c>
    </row>
    <row r="2022" spans="1:5" outlineLevel="3" x14ac:dyDescent="0.25">
      <c r="A2022" s="15" t="s">
        <v>11047</v>
      </c>
      <c r="B2022" s="15" t="s">
        <v>6156</v>
      </c>
      <c r="C2022" s="3" t="s">
        <v>10987</v>
      </c>
      <c r="D2022" s="3" t="s">
        <v>6206</v>
      </c>
      <c r="E2022" s="32" t="str">
        <f>IF(ISNA(VLOOKUP(D2022,[1]finalsorted!$A:$H,$E$5,FALSE))=TRUE,"terminated",(VLOOKUP(D2022,[1]finalsorted!$A:$H,$E$5,FALSE)))</f>
        <v/>
      </c>
    </row>
    <row r="2023" spans="1:5" outlineLevel="3" x14ac:dyDescent="0.25">
      <c r="A2023" s="15" t="s">
        <v>11047</v>
      </c>
      <c r="B2023" s="15" t="s">
        <v>6156</v>
      </c>
      <c r="C2023" s="3" t="s">
        <v>10987</v>
      </c>
      <c r="D2023" s="3" t="s">
        <v>6207</v>
      </c>
      <c r="E2023" s="32">
        <f>IF(ISNA(VLOOKUP(D2023,[1]finalsorted!$A:$H,$E$5,FALSE))=TRUE,"terminated",(VLOOKUP(D2023,[1]finalsorted!$A:$H,$E$5,FALSE)))</f>
        <v>490195.13</v>
      </c>
    </row>
    <row r="2024" spans="1:5" outlineLevel="3" x14ac:dyDescent="0.25">
      <c r="A2024" s="15" t="s">
        <v>11047</v>
      </c>
      <c r="B2024" s="15" t="s">
        <v>6156</v>
      </c>
      <c r="C2024" s="3" t="s">
        <v>10987</v>
      </c>
      <c r="D2024" s="3" t="s">
        <v>6208</v>
      </c>
      <c r="E2024" s="32">
        <f>IF(ISNA(VLOOKUP(D2024,[1]finalsorted!$A:$H,$E$5,FALSE))=TRUE,"terminated",(VLOOKUP(D2024,[1]finalsorted!$A:$H,$E$5,FALSE)))</f>
        <v>291153.21999999997</v>
      </c>
    </row>
    <row r="2025" spans="1:5" outlineLevel="3" x14ac:dyDescent="0.25">
      <c r="A2025" s="15" t="s">
        <v>11047</v>
      </c>
      <c r="B2025" s="15" t="s">
        <v>6156</v>
      </c>
      <c r="C2025" s="3" t="s">
        <v>10987</v>
      </c>
      <c r="D2025" s="3" t="s">
        <v>6209</v>
      </c>
      <c r="E2025" s="32" t="str">
        <f>IF(ISNA(VLOOKUP(D2025,[1]finalsorted!$A:$H,$E$5,FALSE))=TRUE,"terminated",(VLOOKUP(D2025,[1]finalsorted!$A:$H,$E$5,FALSE)))</f>
        <v/>
      </c>
    </row>
    <row r="2026" spans="1:5" outlineLevel="3" x14ac:dyDescent="0.25">
      <c r="A2026" s="15" t="s">
        <v>11047</v>
      </c>
      <c r="B2026" s="15" t="s">
        <v>6156</v>
      </c>
      <c r="C2026" s="3" t="s">
        <v>10987</v>
      </c>
      <c r="D2026" s="3" t="s">
        <v>6210</v>
      </c>
      <c r="E2026" s="32">
        <f>IF(ISNA(VLOOKUP(D2026,[1]finalsorted!$A:$H,$E$5,FALSE))=TRUE,"terminated",(VLOOKUP(D2026,[1]finalsorted!$A:$H,$E$5,FALSE)))</f>
        <v>796114.29</v>
      </c>
    </row>
    <row r="2027" spans="1:5" outlineLevel="3" x14ac:dyDescent="0.25">
      <c r="A2027" s="15" t="s">
        <v>11047</v>
      </c>
      <c r="B2027" s="15" t="s">
        <v>6156</v>
      </c>
      <c r="C2027" s="3" t="s">
        <v>10987</v>
      </c>
      <c r="D2027" s="3" t="s">
        <v>6211</v>
      </c>
      <c r="E2027" s="32" t="str">
        <f>IF(ISNA(VLOOKUP(D2027,[1]finalsorted!$A:$H,$E$5,FALSE))=TRUE,"terminated",(VLOOKUP(D2027,[1]finalsorted!$A:$H,$E$5,FALSE)))</f>
        <v/>
      </c>
    </row>
    <row r="2028" spans="1:5" outlineLevel="3" x14ac:dyDescent="0.25">
      <c r="A2028" s="15" t="s">
        <v>11047</v>
      </c>
      <c r="B2028" s="15" t="s">
        <v>6156</v>
      </c>
      <c r="C2028" s="3" t="s">
        <v>10987</v>
      </c>
      <c r="D2028" s="3" t="s">
        <v>6212</v>
      </c>
      <c r="E2028" s="32" t="str">
        <f>IF(ISNA(VLOOKUP(D2028,[1]finalsorted!$A:$H,$E$5,FALSE))=TRUE,"terminated",(VLOOKUP(D2028,[1]finalsorted!$A:$H,$E$5,FALSE)))</f>
        <v/>
      </c>
    </row>
    <row r="2029" spans="1:5" outlineLevel="3" x14ac:dyDescent="0.25">
      <c r="A2029" s="15" t="s">
        <v>11047</v>
      </c>
      <c r="B2029" s="15" t="s">
        <v>6156</v>
      </c>
      <c r="C2029" s="3" t="s">
        <v>10987</v>
      </c>
      <c r="D2029" s="3" t="s">
        <v>6213</v>
      </c>
      <c r="E2029" s="32">
        <f>IF(ISNA(VLOOKUP(D2029,[1]finalsorted!$A:$H,$E$5,FALSE))=TRUE,"terminated",(VLOOKUP(D2029,[1]finalsorted!$A:$H,$E$5,FALSE)))</f>
        <v>251571.69</v>
      </c>
    </row>
    <row r="2030" spans="1:5" outlineLevel="3" x14ac:dyDescent="0.25">
      <c r="A2030" s="15" t="s">
        <v>11047</v>
      </c>
      <c r="B2030" s="15" t="s">
        <v>6156</v>
      </c>
      <c r="C2030" s="3" t="s">
        <v>10987</v>
      </c>
      <c r="D2030" s="3" t="s">
        <v>6214</v>
      </c>
      <c r="E2030" s="32">
        <f>IF(ISNA(VLOOKUP(D2030,[1]finalsorted!$A:$H,$E$5,FALSE))=TRUE,"terminated",(VLOOKUP(D2030,[1]finalsorted!$A:$H,$E$5,FALSE)))</f>
        <v>61613.8</v>
      </c>
    </row>
    <row r="2031" spans="1:5" outlineLevel="3" x14ac:dyDescent="0.25">
      <c r="A2031" s="15" t="s">
        <v>11047</v>
      </c>
      <c r="B2031" s="15" t="s">
        <v>6156</v>
      </c>
      <c r="C2031" s="3" t="s">
        <v>10987</v>
      </c>
      <c r="D2031" s="3" t="s">
        <v>6215</v>
      </c>
      <c r="E2031" s="32" t="str">
        <f>IF(ISNA(VLOOKUP(D2031,[1]finalsorted!$A:$H,$E$5,FALSE))=TRUE,"terminated",(VLOOKUP(D2031,[1]finalsorted!$A:$H,$E$5,FALSE)))</f>
        <v/>
      </c>
    </row>
    <row r="2032" spans="1:5" outlineLevel="3" x14ac:dyDescent="0.25">
      <c r="A2032" s="15" t="s">
        <v>11047</v>
      </c>
      <c r="B2032" s="15" t="s">
        <v>6156</v>
      </c>
      <c r="C2032" s="3" t="s">
        <v>10987</v>
      </c>
      <c r="D2032" s="3" t="s">
        <v>6216</v>
      </c>
      <c r="E2032" s="32" t="str">
        <f>IF(ISNA(VLOOKUP(D2032,[1]finalsorted!$A:$H,$E$5,FALSE))=TRUE,"terminated",(VLOOKUP(D2032,[1]finalsorted!$A:$H,$E$5,FALSE)))</f>
        <v/>
      </c>
    </row>
    <row r="2033" spans="1:5" outlineLevel="3" x14ac:dyDescent="0.25">
      <c r="A2033" s="15" t="s">
        <v>11047</v>
      </c>
      <c r="B2033" s="15" t="s">
        <v>6156</v>
      </c>
      <c r="C2033" s="3" t="s">
        <v>10987</v>
      </c>
      <c r="D2033" s="3" t="s">
        <v>6217</v>
      </c>
      <c r="E2033" s="32">
        <f>IF(ISNA(VLOOKUP(D2033,[1]finalsorted!$A:$H,$E$5,FALSE))=TRUE,"terminated",(VLOOKUP(D2033,[1]finalsorted!$A:$H,$E$5,FALSE)))</f>
        <v>599940.80000000005</v>
      </c>
    </row>
    <row r="2034" spans="1:5" outlineLevel="3" x14ac:dyDescent="0.25">
      <c r="A2034" s="15" t="s">
        <v>11047</v>
      </c>
      <c r="B2034" s="15" t="s">
        <v>6156</v>
      </c>
      <c r="C2034" s="3" t="s">
        <v>10987</v>
      </c>
      <c r="D2034" s="3" t="s">
        <v>6218</v>
      </c>
      <c r="E2034" s="32">
        <f>IF(ISNA(VLOOKUP(D2034,[1]finalsorted!$A:$H,$E$5,FALSE))=TRUE,"terminated",(VLOOKUP(D2034,[1]finalsorted!$A:$H,$E$5,FALSE)))</f>
        <v>280736.31</v>
      </c>
    </row>
    <row r="2035" spans="1:5" outlineLevel="3" x14ac:dyDescent="0.25">
      <c r="A2035" s="15" t="s">
        <v>11047</v>
      </c>
      <c r="B2035" s="15" t="s">
        <v>6156</v>
      </c>
      <c r="C2035" s="3" t="s">
        <v>10987</v>
      </c>
      <c r="D2035" s="3" t="s">
        <v>6219</v>
      </c>
      <c r="E2035" s="32" t="str">
        <f>IF(ISNA(VLOOKUP(D2035,[1]finalsorted!$A:$H,$E$5,FALSE))=TRUE,"terminated",(VLOOKUP(D2035,[1]finalsorted!$A:$H,$E$5,FALSE)))</f>
        <v/>
      </c>
    </row>
    <row r="2036" spans="1:5" outlineLevel="3" x14ac:dyDescent="0.25">
      <c r="A2036" s="15" t="s">
        <v>11047</v>
      </c>
      <c r="B2036" s="15" t="s">
        <v>6156</v>
      </c>
      <c r="C2036" s="3" t="s">
        <v>10987</v>
      </c>
      <c r="D2036" s="3" t="s">
        <v>6220</v>
      </c>
      <c r="E2036" s="32" t="str">
        <f>IF(ISNA(VLOOKUP(D2036,[1]finalsorted!$A:$H,$E$5,FALSE))=TRUE,"terminated",(VLOOKUP(D2036,[1]finalsorted!$A:$H,$E$5,FALSE)))</f>
        <v/>
      </c>
    </row>
    <row r="2037" spans="1:5" outlineLevel="3" x14ac:dyDescent="0.25">
      <c r="A2037" s="15" t="s">
        <v>11047</v>
      </c>
      <c r="B2037" s="15" t="s">
        <v>6156</v>
      </c>
      <c r="C2037" s="3" t="s">
        <v>10987</v>
      </c>
      <c r="D2037" s="3" t="s">
        <v>6221</v>
      </c>
      <c r="E2037" s="32" t="str">
        <f>IF(ISNA(VLOOKUP(D2037,[1]finalsorted!$A:$H,$E$5,FALSE))=TRUE,"terminated",(VLOOKUP(D2037,[1]finalsorted!$A:$H,$E$5,FALSE)))</f>
        <v/>
      </c>
    </row>
    <row r="2038" spans="1:5" outlineLevel="3" x14ac:dyDescent="0.25">
      <c r="A2038" s="15" t="s">
        <v>11047</v>
      </c>
      <c r="B2038" s="15" t="s">
        <v>6156</v>
      </c>
      <c r="C2038" s="3" t="s">
        <v>10987</v>
      </c>
      <c r="D2038" s="3" t="s">
        <v>6222</v>
      </c>
      <c r="E2038" s="32" t="str">
        <f>IF(ISNA(VLOOKUP(D2038,[1]finalsorted!$A:$H,$E$5,FALSE))=TRUE,"terminated",(VLOOKUP(D2038,[1]finalsorted!$A:$H,$E$5,FALSE)))</f>
        <v/>
      </c>
    </row>
    <row r="2039" spans="1:5" outlineLevel="3" x14ac:dyDescent="0.25">
      <c r="A2039" s="15" t="s">
        <v>11047</v>
      </c>
      <c r="B2039" s="15" t="s">
        <v>6156</v>
      </c>
      <c r="C2039" s="3" t="s">
        <v>10987</v>
      </c>
      <c r="D2039" s="3" t="s">
        <v>6223</v>
      </c>
      <c r="E2039" s="32" t="str">
        <f>IF(ISNA(VLOOKUP(D2039,[1]finalsorted!$A:$H,$E$5,FALSE))=TRUE,"terminated",(VLOOKUP(D2039,[1]finalsorted!$A:$H,$E$5,FALSE)))</f>
        <v/>
      </c>
    </row>
    <row r="2040" spans="1:5" outlineLevel="3" x14ac:dyDescent="0.25">
      <c r="A2040" s="15" t="s">
        <v>11047</v>
      </c>
      <c r="B2040" s="15" t="s">
        <v>6156</v>
      </c>
      <c r="C2040" s="3" t="s">
        <v>10987</v>
      </c>
      <c r="D2040" s="3" t="s">
        <v>6224</v>
      </c>
      <c r="E2040" s="32" t="str">
        <f>IF(ISNA(VLOOKUP(D2040,[1]finalsorted!$A:$H,$E$5,FALSE))=TRUE,"terminated",(VLOOKUP(D2040,[1]finalsorted!$A:$H,$E$5,FALSE)))</f>
        <v/>
      </c>
    </row>
    <row r="2041" spans="1:5" outlineLevel="3" x14ac:dyDescent="0.25">
      <c r="A2041" s="15" t="s">
        <v>11047</v>
      </c>
      <c r="B2041" s="15" t="s">
        <v>6156</v>
      </c>
      <c r="C2041" s="3" t="s">
        <v>10987</v>
      </c>
      <c r="D2041" s="3" t="s">
        <v>6225</v>
      </c>
      <c r="E2041" s="32" t="str">
        <f>IF(ISNA(VLOOKUP(D2041,[1]finalsorted!$A:$H,$E$5,FALSE))=TRUE,"terminated",(VLOOKUP(D2041,[1]finalsorted!$A:$H,$E$5,FALSE)))</f>
        <v/>
      </c>
    </row>
    <row r="2042" spans="1:5" outlineLevel="3" x14ac:dyDescent="0.25">
      <c r="A2042" s="15" t="s">
        <v>11047</v>
      </c>
      <c r="B2042" s="15" t="s">
        <v>6156</v>
      </c>
      <c r="C2042" s="3" t="s">
        <v>10987</v>
      </c>
      <c r="D2042" s="3" t="s">
        <v>6226</v>
      </c>
      <c r="E2042" s="32">
        <f>IF(ISNA(VLOOKUP(D2042,[1]finalsorted!$A:$H,$E$5,FALSE))=TRUE,"terminated",(VLOOKUP(D2042,[1]finalsorted!$A:$H,$E$5,FALSE)))</f>
        <v>1151424.44</v>
      </c>
    </row>
    <row r="2043" spans="1:5" outlineLevel="3" x14ac:dyDescent="0.25">
      <c r="A2043" s="15" t="s">
        <v>11047</v>
      </c>
      <c r="B2043" s="15" t="s">
        <v>6156</v>
      </c>
      <c r="C2043" s="3" t="s">
        <v>10987</v>
      </c>
      <c r="D2043" s="3" t="s">
        <v>6227</v>
      </c>
      <c r="E2043" s="32">
        <f>IF(ISNA(VLOOKUP(D2043,[1]finalsorted!$A:$H,$E$5,FALSE))=TRUE,"terminated",(VLOOKUP(D2043,[1]finalsorted!$A:$H,$E$5,FALSE)))</f>
        <v>306108.92</v>
      </c>
    </row>
    <row r="2044" spans="1:5" outlineLevel="3" x14ac:dyDescent="0.25">
      <c r="A2044" s="15" t="s">
        <v>11047</v>
      </c>
      <c r="B2044" s="15" t="s">
        <v>6156</v>
      </c>
      <c r="C2044" s="3" t="s">
        <v>10987</v>
      </c>
      <c r="D2044" s="3" t="s">
        <v>6228</v>
      </c>
      <c r="E2044" s="32" t="str">
        <f>IF(ISNA(VLOOKUP(D2044,[1]finalsorted!$A:$H,$E$5,FALSE))=TRUE,"terminated",(VLOOKUP(D2044,[1]finalsorted!$A:$H,$E$5,FALSE)))</f>
        <v/>
      </c>
    </row>
    <row r="2045" spans="1:5" outlineLevel="3" x14ac:dyDescent="0.25">
      <c r="A2045" s="15" t="s">
        <v>11047</v>
      </c>
      <c r="B2045" s="15" t="s">
        <v>6156</v>
      </c>
      <c r="C2045" s="3" t="s">
        <v>10987</v>
      </c>
      <c r="D2045" s="3" t="s">
        <v>6229</v>
      </c>
      <c r="E2045" s="32" t="str">
        <f>IF(ISNA(VLOOKUP(D2045,[1]finalsorted!$A:$H,$E$5,FALSE))=TRUE,"terminated",(VLOOKUP(D2045,[1]finalsorted!$A:$H,$E$5,FALSE)))</f>
        <v/>
      </c>
    </row>
    <row r="2046" spans="1:5" outlineLevel="3" x14ac:dyDescent="0.25">
      <c r="A2046" s="15" t="s">
        <v>11047</v>
      </c>
      <c r="B2046" s="15" t="s">
        <v>6156</v>
      </c>
      <c r="C2046" s="3" t="s">
        <v>10987</v>
      </c>
      <c r="D2046" s="3" t="s">
        <v>6230</v>
      </c>
      <c r="E2046" s="32">
        <f>IF(ISNA(VLOOKUP(D2046,[1]finalsorted!$A:$H,$E$5,FALSE))=TRUE,"terminated",(VLOOKUP(D2046,[1]finalsorted!$A:$H,$E$5,FALSE)))</f>
        <v>289074.15999999997</v>
      </c>
    </row>
    <row r="2047" spans="1:5" outlineLevel="3" x14ac:dyDescent="0.25">
      <c r="A2047" s="15" t="s">
        <v>11047</v>
      </c>
      <c r="B2047" s="15" t="s">
        <v>6156</v>
      </c>
      <c r="C2047" s="3" t="s">
        <v>10987</v>
      </c>
      <c r="D2047" s="3" t="s">
        <v>6231</v>
      </c>
      <c r="E2047" s="32" t="str">
        <f>IF(ISNA(VLOOKUP(D2047,[1]finalsorted!$A:$H,$E$5,FALSE))=TRUE,"terminated",(VLOOKUP(D2047,[1]finalsorted!$A:$H,$E$5,FALSE)))</f>
        <v/>
      </c>
    </row>
    <row r="2048" spans="1:5" outlineLevel="3" x14ac:dyDescent="0.25">
      <c r="A2048" s="15" t="s">
        <v>11047</v>
      </c>
      <c r="B2048" s="15" t="s">
        <v>6156</v>
      </c>
      <c r="C2048" s="3" t="s">
        <v>10987</v>
      </c>
      <c r="D2048" s="3" t="s">
        <v>6232</v>
      </c>
      <c r="E2048" s="32" t="str">
        <f>IF(ISNA(VLOOKUP(D2048,[1]finalsorted!$A:$H,$E$5,FALSE))=TRUE,"terminated",(VLOOKUP(D2048,[1]finalsorted!$A:$H,$E$5,FALSE)))</f>
        <v/>
      </c>
    </row>
    <row r="2049" spans="1:5" outlineLevel="3" x14ac:dyDescent="0.25">
      <c r="A2049" s="15" t="s">
        <v>11047</v>
      </c>
      <c r="B2049" s="15" t="s">
        <v>6156</v>
      </c>
      <c r="C2049" s="3" t="s">
        <v>10987</v>
      </c>
      <c r="D2049" s="3" t="s">
        <v>6233</v>
      </c>
      <c r="E2049" s="32" t="str">
        <f>IF(ISNA(VLOOKUP(D2049,[1]finalsorted!$A:$H,$E$5,FALSE))=TRUE,"terminated",(VLOOKUP(D2049,[1]finalsorted!$A:$H,$E$5,FALSE)))</f>
        <v/>
      </c>
    </row>
    <row r="2050" spans="1:5" outlineLevel="3" x14ac:dyDescent="0.25">
      <c r="A2050" s="15" t="s">
        <v>11047</v>
      </c>
      <c r="B2050" s="15" t="s">
        <v>6156</v>
      </c>
      <c r="C2050" s="3" t="s">
        <v>10987</v>
      </c>
      <c r="D2050" s="3" t="s">
        <v>6234</v>
      </c>
      <c r="E2050" s="32" t="str">
        <f>IF(ISNA(VLOOKUP(D2050,[1]finalsorted!$A:$H,$E$5,FALSE))=TRUE,"terminated",(VLOOKUP(D2050,[1]finalsorted!$A:$H,$E$5,FALSE)))</f>
        <v/>
      </c>
    </row>
    <row r="2051" spans="1:5" outlineLevel="3" x14ac:dyDescent="0.25">
      <c r="A2051" s="15" t="s">
        <v>11047</v>
      </c>
      <c r="B2051" s="15" t="s">
        <v>6156</v>
      </c>
      <c r="C2051" s="3" t="s">
        <v>10987</v>
      </c>
      <c r="D2051" s="3" t="s">
        <v>6235</v>
      </c>
      <c r="E2051" s="32" t="str">
        <f>IF(ISNA(VLOOKUP(D2051,[1]finalsorted!$A:$H,$E$5,FALSE))=TRUE,"terminated",(VLOOKUP(D2051,[1]finalsorted!$A:$H,$E$5,FALSE)))</f>
        <v/>
      </c>
    </row>
    <row r="2052" spans="1:5" outlineLevel="3" x14ac:dyDescent="0.25">
      <c r="A2052" s="15" t="s">
        <v>11047</v>
      </c>
      <c r="B2052" s="15" t="s">
        <v>6156</v>
      </c>
      <c r="C2052" s="3" t="s">
        <v>10987</v>
      </c>
      <c r="D2052" s="3" t="s">
        <v>6236</v>
      </c>
      <c r="E2052" s="32" t="str">
        <f>IF(ISNA(VLOOKUP(D2052,[1]finalsorted!$A:$H,$E$5,FALSE))=TRUE,"terminated",(VLOOKUP(D2052,[1]finalsorted!$A:$H,$E$5,FALSE)))</f>
        <v/>
      </c>
    </row>
    <row r="2053" spans="1:5" outlineLevel="3" x14ac:dyDescent="0.25">
      <c r="A2053" s="15" t="s">
        <v>11047</v>
      </c>
      <c r="B2053" s="15" t="s">
        <v>6156</v>
      </c>
      <c r="C2053" s="3" t="s">
        <v>10987</v>
      </c>
      <c r="D2053" s="3" t="s">
        <v>6237</v>
      </c>
      <c r="E2053" s="32">
        <f>IF(ISNA(VLOOKUP(D2053,[1]finalsorted!$A:$H,$E$5,FALSE))=TRUE,"terminated",(VLOOKUP(D2053,[1]finalsorted!$A:$H,$E$5,FALSE)))</f>
        <v>120522.39</v>
      </c>
    </row>
    <row r="2054" spans="1:5" outlineLevel="3" x14ac:dyDescent="0.25">
      <c r="A2054" s="15" t="s">
        <v>11047</v>
      </c>
      <c r="B2054" s="15" t="s">
        <v>6156</v>
      </c>
      <c r="C2054" s="3" t="s">
        <v>10987</v>
      </c>
      <c r="D2054" s="3" t="s">
        <v>6238</v>
      </c>
      <c r="E2054" s="32" t="str">
        <f>IF(ISNA(VLOOKUP(D2054,[1]finalsorted!$A:$H,$E$5,FALSE))=TRUE,"terminated",(VLOOKUP(D2054,[1]finalsorted!$A:$H,$E$5,FALSE)))</f>
        <v/>
      </c>
    </row>
    <row r="2055" spans="1:5" outlineLevel="3" x14ac:dyDescent="0.25">
      <c r="A2055" s="15" t="s">
        <v>11047</v>
      </c>
      <c r="B2055" s="15" t="s">
        <v>6156</v>
      </c>
      <c r="C2055" s="3" t="s">
        <v>10987</v>
      </c>
      <c r="D2055" s="3" t="s">
        <v>6239</v>
      </c>
      <c r="E2055" s="32" t="str">
        <f>IF(ISNA(VLOOKUP(D2055,[1]finalsorted!$A:$H,$E$5,FALSE))=TRUE,"terminated",(VLOOKUP(D2055,[1]finalsorted!$A:$H,$E$5,FALSE)))</f>
        <v/>
      </c>
    </row>
    <row r="2056" spans="1:5" outlineLevel="3" x14ac:dyDescent="0.25">
      <c r="A2056" s="15" t="s">
        <v>11047</v>
      </c>
      <c r="B2056" s="15" t="s">
        <v>6156</v>
      </c>
      <c r="C2056" s="3" t="s">
        <v>10987</v>
      </c>
      <c r="D2056" s="3" t="s">
        <v>6240</v>
      </c>
      <c r="E2056" s="32" t="str">
        <f>IF(ISNA(VLOOKUP(D2056,[1]finalsorted!$A:$H,$E$5,FALSE))=TRUE,"terminated",(VLOOKUP(D2056,[1]finalsorted!$A:$H,$E$5,FALSE)))</f>
        <v/>
      </c>
    </row>
    <row r="2057" spans="1:5" outlineLevel="3" x14ac:dyDescent="0.25">
      <c r="A2057" s="15" t="s">
        <v>11047</v>
      </c>
      <c r="B2057" s="15" t="s">
        <v>6156</v>
      </c>
      <c r="C2057" s="3" t="s">
        <v>10987</v>
      </c>
      <c r="D2057" s="3" t="s">
        <v>6241</v>
      </c>
      <c r="E2057" s="32" t="str">
        <f>IF(ISNA(VLOOKUP(D2057,[1]finalsorted!$A:$H,$E$5,FALSE))=TRUE,"terminated",(VLOOKUP(D2057,[1]finalsorted!$A:$H,$E$5,FALSE)))</f>
        <v/>
      </c>
    </row>
    <row r="2058" spans="1:5" outlineLevel="3" x14ac:dyDescent="0.25">
      <c r="A2058" s="15" t="s">
        <v>11047</v>
      </c>
      <c r="B2058" s="15" t="s">
        <v>6156</v>
      </c>
      <c r="C2058" s="3" t="s">
        <v>10987</v>
      </c>
      <c r="D2058" s="3" t="s">
        <v>6242</v>
      </c>
      <c r="E2058" s="32" t="str">
        <f>IF(ISNA(VLOOKUP(D2058,[1]finalsorted!$A:$H,$E$5,FALSE))=TRUE,"terminated",(VLOOKUP(D2058,[1]finalsorted!$A:$H,$E$5,FALSE)))</f>
        <v/>
      </c>
    </row>
    <row r="2059" spans="1:5" outlineLevel="3" x14ac:dyDescent="0.25">
      <c r="A2059" s="15" t="s">
        <v>11047</v>
      </c>
      <c r="B2059" s="15" t="s">
        <v>6156</v>
      </c>
      <c r="C2059" s="3" t="s">
        <v>10987</v>
      </c>
      <c r="D2059" s="3" t="s">
        <v>6243</v>
      </c>
      <c r="E2059" s="32" t="str">
        <f>IF(ISNA(VLOOKUP(D2059,[1]finalsorted!$A:$H,$E$5,FALSE))=TRUE,"terminated",(VLOOKUP(D2059,[1]finalsorted!$A:$H,$E$5,FALSE)))</f>
        <v/>
      </c>
    </row>
    <row r="2060" spans="1:5" outlineLevel="3" x14ac:dyDescent="0.25">
      <c r="A2060" s="15" t="s">
        <v>11047</v>
      </c>
      <c r="B2060" s="15" t="s">
        <v>6156</v>
      </c>
      <c r="C2060" s="3" t="s">
        <v>10987</v>
      </c>
      <c r="D2060" s="3" t="s">
        <v>6244</v>
      </c>
      <c r="E2060" s="32" t="str">
        <f>IF(ISNA(VLOOKUP(D2060,[1]finalsorted!$A:$H,$E$5,FALSE))=TRUE,"terminated",(VLOOKUP(D2060,[1]finalsorted!$A:$H,$E$5,FALSE)))</f>
        <v/>
      </c>
    </row>
    <row r="2061" spans="1:5" outlineLevel="3" x14ac:dyDescent="0.25">
      <c r="A2061" s="15" t="s">
        <v>11047</v>
      </c>
      <c r="B2061" s="15" t="s">
        <v>6156</v>
      </c>
      <c r="C2061" s="3" t="s">
        <v>10987</v>
      </c>
      <c r="D2061" s="3" t="s">
        <v>6245</v>
      </c>
      <c r="E2061" s="32" t="str">
        <f>IF(ISNA(VLOOKUP(D2061,[1]finalsorted!$A:$H,$E$5,FALSE))=TRUE,"terminated",(VLOOKUP(D2061,[1]finalsorted!$A:$H,$E$5,FALSE)))</f>
        <v/>
      </c>
    </row>
    <row r="2062" spans="1:5" outlineLevel="3" x14ac:dyDescent="0.25">
      <c r="A2062" s="15" t="s">
        <v>11047</v>
      </c>
      <c r="B2062" s="15" t="s">
        <v>6156</v>
      </c>
      <c r="C2062" s="3" t="s">
        <v>10987</v>
      </c>
      <c r="D2062" s="3" t="s">
        <v>6246</v>
      </c>
      <c r="E2062" s="32" t="str">
        <f>IF(ISNA(VLOOKUP(D2062,[1]finalsorted!$A:$H,$E$5,FALSE))=TRUE,"terminated",(VLOOKUP(D2062,[1]finalsorted!$A:$H,$E$5,FALSE)))</f>
        <v/>
      </c>
    </row>
    <row r="2063" spans="1:5" outlineLevel="3" x14ac:dyDescent="0.25">
      <c r="A2063" s="15" t="s">
        <v>11047</v>
      </c>
      <c r="B2063" s="15" t="s">
        <v>6156</v>
      </c>
      <c r="C2063" s="3" t="s">
        <v>10987</v>
      </c>
      <c r="D2063" s="3" t="s">
        <v>6247</v>
      </c>
      <c r="E2063" s="32" t="str">
        <f>IF(ISNA(VLOOKUP(D2063,[1]finalsorted!$A:$H,$E$5,FALSE))=TRUE,"terminated",(VLOOKUP(D2063,[1]finalsorted!$A:$H,$E$5,FALSE)))</f>
        <v/>
      </c>
    </row>
    <row r="2064" spans="1:5" outlineLevel="3" x14ac:dyDescent="0.25">
      <c r="A2064" s="15" t="s">
        <v>11047</v>
      </c>
      <c r="B2064" s="15" t="s">
        <v>6156</v>
      </c>
      <c r="C2064" s="3" t="s">
        <v>10987</v>
      </c>
      <c r="D2064" s="3" t="s">
        <v>6248</v>
      </c>
      <c r="E2064" s="32" t="str">
        <f>IF(ISNA(VLOOKUP(D2064,[1]finalsorted!$A:$H,$E$5,FALSE))=TRUE,"terminated",(VLOOKUP(D2064,[1]finalsorted!$A:$H,$E$5,FALSE)))</f>
        <v/>
      </c>
    </row>
    <row r="2065" spans="1:5" outlineLevel="3" x14ac:dyDescent="0.25">
      <c r="A2065" s="15" t="s">
        <v>11047</v>
      </c>
      <c r="B2065" s="15" t="s">
        <v>6156</v>
      </c>
      <c r="C2065" s="3" t="s">
        <v>10987</v>
      </c>
      <c r="D2065" s="3" t="s">
        <v>6249</v>
      </c>
      <c r="E2065" s="32" t="str">
        <f>IF(ISNA(VLOOKUP(D2065,[1]finalsorted!$A:$H,$E$5,FALSE))=TRUE,"terminated",(VLOOKUP(D2065,[1]finalsorted!$A:$H,$E$5,FALSE)))</f>
        <v/>
      </c>
    </row>
    <row r="2066" spans="1:5" outlineLevel="3" x14ac:dyDescent="0.25">
      <c r="A2066" s="15" t="s">
        <v>11047</v>
      </c>
      <c r="B2066" s="15" t="s">
        <v>6156</v>
      </c>
      <c r="C2066" s="3" t="s">
        <v>10987</v>
      </c>
      <c r="D2066" s="3" t="s">
        <v>11126</v>
      </c>
      <c r="E2066" s="32">
        <f>IF(ISNA(VLOOKUP(D2066,[1]finalsorted!$A:$H,$E$5,FALSE))=TRUE,"terminated",(VLOOKUP(D2066,[1]finalsorted!$A:$H,$E$5,FALSE)))</f>
        <v>66813900.130000003</v>
      </c>
    </row>
    <row r="2067" spans="1:5" outlineLevel="2" x14ac:dyDescent="0.25">
      <c r="A2067" s="15"/>
      <c r="B2067" s="15" t="s">
        <v>6156</v>
      </c>
      <c r="C2067" s="3" t="s">
        <v>10987</v>
      </c>
      <c r="D2067" s="3" t="s">
        <v>11229</v>
      </c>
      <c r="E2067" s="32">
        <f>IF(ISNA(VLOOKUP(D2067,[1]finalsorted!$A:$H,$E$5,FALSE))=TRUE,"terminated",(VLOOKUP(D2067,[1]finalsorted!$A:$H,$E$5,FALSE)))</f>
        <v>79979809.280000001</v>
      </c>
    </row>
    <row r="2068" spans="1:5" outlineLevel="3" x14ac:dyDescent="0.25">
      <c r="A2068" s="15" t="s">
        <v>11047</v>
      </c>
      <c r="B2068" s="15" t="s">
        <v>6934</v>
      </c>
      <c r="C2068" s="3" t="s">
        <v>10993</v>
      </c>
      <c r="D2068" s="3" t="s">
        <v>6933</v>
      </c>
      <c r="E2068" s="32" t="str">
        <f>IF(ISNA(VLOOKUP(D2068,[1]finalsorted!$A:$H,$E$5,FALSE))=TRUE,"terminated",(VLOOKUP(D2068,[1]finalsorted!$A:$H,$E$5,FALSE)))</f>
        <v/>
      </c>
    </row>
    <row r="2069" spans="1:5" outlineLevel="3" x14ac:dyDescent="0.25">
      <c r="A2069" s="15" t="s">
        <v>11047</v>
      </c>
      <c r="B2069" s="15" t="s">
        <v>6934</v>
      </c>
      <c r="C2069" s="3" t="s">
        <v>10993</v>
      </c>
      <c r="D2069" s="3" t="s">
        <v>6935</v>
      </c>
      <c r="E2069" s="32" t="str">
        <f>IF(ISNA(VLOOKUP(D2069,[1]finalsorted!$A:$H,$E$5,FALSE))=TRUE,"terminated",(VLOOKUP(D2069,[1]finalsorted!$A:$H,$E$5,FALSE)))</f>
        <v/>
      </c>
    </row>
    <row r="2070" spans="1:5" outlineLevel="3" x14ac:dyDescent="0.25">
      <c r="A2070" s="15" t="s">
        <v>11047</v>
      </c>
      <c r="B2070" s="15" t="s">
        <v>6934</v>
      </c>
      <c r="C2070" s="3" t="s">
        <v>10993</v>
      </c>
      <c r="D2070" s="3" t="s">
        <v>6936</v>
      </c>
      <c r="E2070" s="32" t="str">
        <f>IF(ISNA(VLOOKUP(D2070,[1]finalsorted!$A:$H,$E$5,FALSE))=TRUE,"terminated",(VLOOKUP(D2070,[1]finalsorted!$A:$H,$E$5,FALSE)))</f>
        <v/>
      </c>
    </row>
    <row r="2071" spans="1:5" outlineLevel="3" x14ac:dyDescent="0.25">
      <c r="A2071" s="15" t="s">
        <v>11047</v>
      </c>
      <c r="B2071" s="15" t="s">
        <v>6934</v>
      </c>
      <c r="C2071" s="3" t="s">
        <v>10993</v>
      </c>
      <c r="D2071" s="3" t="s">
        <v>6937</v>
      </c>
      <c r="E2071" s="32" t="str">
        <f>IF(ISNA(VLOOKUP(D2071,[1]finalsorted!$A:$H,$E$5,FALSE))=TRUE,"terminated",(VLOOKUP(D2071,[1]finalsorted!$A:$H,$E$5,FALSE)))</f>
        <v/>
      </c>
    </row>
    <row r="2072" spans="1:5" outlineLevel="3" x14ac:dyDescent="0.25">
      <c r="A2072" s="15" t="s">
        <v>11047</v>
      </c>
      <c r="B2072" s="15" t="s">
        <v>6934</v>
      </c>
      <c r="C2072" s="3" t="s">
        <v>10993</v>
      </c>
      <c r="D2072" s="3" t="s">
        <v>6938</v>
      </c>
      <c r="E2072" s="32" t="str">
        <f>IF(ISNA(VLOOKUP(D2072,[1]finalsorted!$A:$H,$E$5,FALSE))=TRUE,"terminated",(VLOOKUP(D2072,[1]finalsorted!$A:$H,$E$5,FALSE)))</f>
        <v/>
      </c>
    </row>
    <row r="2073" spans="1:5" outlineLevel="3" x14ac:dyDescent="0.25">
      <c r="A2073" s="15" t="s">
        <v>11047</v>
      </c>
      <c r="B2073" s="15" t="s">
        <v>6934</v>
      </c>
      <c r="C2073" s="3" t="s">
        <v>10993</v>
      </c>
      <c r="D2073" s="3" t="s">
        <v>6939</v>
      </c>
      <c r="E2073" s="32" t="str">
        <f>IF(ISNA(VLOOKUP(D2073,[1]finalsorted!$A:$H,$E$5,FALSE))=TRUE,"terminated",(VLOOKUP(D2073,[1]finalsorted!$A:$H,$E$5,FALSE)))</f>
        <v/>
      </c>
    </row>
    <row r="2074" spans="1:5" outlineLevel="3" x14ac:dyDescent="0.25">
      <c r="A2074" s="15" t="s">
        <v>11047</v>
      </c>
      <c r="B2074" s="15" t="s">
        <v>6934</v>
      </c>
      <c r="C2074" s="3" t="s">
        <v>10993</v>
      </c>
      <c r="D2074" s="3" t="s">
        <v>6940</v>
      </c>
      <c r="E2074" s="32" t="str">
        <f>IF(ISNA(VLOOKUP(D2074,[1]finalsorted!$A:$H,$E$5,FALSE))=TRUE,"terminated",(VLOOKUP(D2074,[1]finalsorted!$A:$H,$E$5,FALSE)))</f>
        <v/>
      </c>
    </row>
    <row r="2075" spans="1:5" outlineLevel="3" x14ac:dyDescent="0.25">
      <c r="A2075" s="15" t="s">
        <v>11047</v>
      </c>
      <c r="B2075" s="15" t="s">
        <v>6934</v>
      </c>
      <c r="C2075" s="3" t="s">
        <v>10993</v>
      </c>
      <c r="D2075" s="3" t="s">
        <v>6941</v>
      </c>
      <c r="E2075" s="32" t="str">
        <f>IF(ISNA(VLOOKUP(D2075,[1]finalsorted!$A:$H,$E$5,FALSE))=TRUE,"terminated",(VLOOKUP(D2075,[1]finalsorted!$A:$H,$E$5,FALSE)))</f>
        <v/>
      </c>
    </row>
    <row r="2076" spans="1:5" outlineLevel="3" x14ac:dyDescent="0.25">
      <c r="A2076" s="15" t="s">
        <v>11047</v>
      </c>
      <c r="B2076" s="15" t="s">
        <v>6934</v>
      </c>
      <c r="C2076" s="3" t="s">
        <v>10993</v>
      </c>
      <c r="D2076" s="3" t="s">
        <v>6942</v>
      </c>
      <c r="E2076" s="32" t="str">
        <f>IF(ISNA(VLOOKUP(D2076,[1]finalsorted!$A:$H,$E$5,FALSE))=TRUE,"terminated",(VLOOKUP(D2076,[1]finalsorted!$A:$H,$E$5,FALSE)))</f>
        <v/>
      </c>
    </row>
    <row r="2077" spans="1:5" outlineLevel="3" x14ac:dyDescent="0.25">
      <c r="A2077" s="15" t="s">
        <v>11047</v>
      </c>
      <c r="B2077" s="15" t="s">
        <v>6934</v>
      </c>
      <c r="C2077" s="3" t="s">
        <v>10993</v>
      </c>
      <c r="D2077" s="3" t="s">
        <v>6943</v>
      </c>
      <c r="E2077" s="32" t="str">
        <f>IF(ISNA(VLOOKUP(D2077,[1]finalsorted!$A:$H,$E$5,FALSE))=TRUE,"terminated",(VLOOKUP(D2077,[1]finalsorted!$A:$H,$E$5,FALSE)))</f>
        <v/>
      </c>
    </row>
    <row r="2078" spans="1:5" outlineLevel="3" x14ac:dyDescent="0.25">
      <c r="A2078" s="15" t="s">
        <v>11047</v>
      </c>
      <c r="B2078" s="15" t="s">
        <v>6934</v>
      </c>
      <c r="C2078" s="3" t="s">
        <v>10993</v>
      </c>
      <c r="D2078" s="3" t="s">
        <v>6944</v>
      </c>
      <c r="E2078" s="32" t="str">
        <f>IF(ISNA(VLOOKUP(D2078,[1]finalsorted!$A:$H,$E$5,FALSE))=TRUE,"terminated",(VLOOKUP(D2078,[1]finalsorted!$A:$H,$E$5,FALSE)))</f>
        <v/>
      </c>
    </row>
    <row r="2079" spans="1:5" outlineLevel="3" x14ac:dyDescent="0.25">
      <c r="A2079" s="15" t="s">
        <v>11047</v>
      </c>
      <c r="B2079" s="15" t="s">
        <v>6934</v>
      </c>
      <c r="C2079" s="3" t="s">
        <v>10993</v>
      </c>
      <c r="D2079" s="3" t="s">
        <v>6945</v>
      </c>
      <c r="E2079" s="32" t="str">
        <f>IF(ISNA(VLOOKUP(D2079,[1]finalsorted!$A:$H,$E$5,FALSE))=TRUE,"terminated",(VLOOKUP(D2079,[1]finalsorted!$A:$H,$E$5,FALSE)))</f>
        <v/>
      </c>
    </row>
    <row r="2080" spans="1:5" outlineLevel="3" x14ac:dyDescent="0.25">
      <c r="A2080" s="15" t="s">
        <v>11047</v>
      </c>
      <c r="B2080" s="15" t="s">
        <v>6934</v>
      </c>
      <c r="C2080" s="3" t="s">
        <v>10993</v>
      </c>
      <c r="D2080" s="3" t="s">
        <v>6946</v>
      </c>
      <c r="E2080" s="32" t="str">
        <f>IF(ISNA(VLOOKUP(D2080,[1]finalsorted!$A:$H,$E$5,FALSE))=TRUE,"terminated",(VLOOKUP(D2080,[1]finalsorted!$A:$H,$E$5,FALSE)))</f>
        <v/>
      </c>
    </row>
    <row r="2081" spans="1:5" outlineLevel="3" x14ac:dyDescent="0.25">
      <c r="A2081" s="15" t="s">
        <v>11047</v>
      </c>
      <c r="B2081" s="15" t="s">
        <v>6934</v>
      </c>
      <c r="C2081" s="3" t="s">
        <v>10993</v>
      </c>
      <c r="D2081" s="3" t="s">
        <v>6947</v>
      </c>
      <c r="E2081" s="32" t="str">
        <f>IF(ISNA(VLOOKUP(D2081,[1]finalsorted!$A:$H,$E$5,FALSE))=TRUE,"terminated",(VLOOKUP(D2081,[1]finalsorted!$A:$H,$E$5,FALSE)))</f>
        <v/>
      </c>
    </row>
    <row r="2082" spans="1:5" outlineLevel="3" x14ac:dyDescent="0.25">
      <c r="A2082" s="15" t="s">
        <v>11047</v>
      </c>
      <c r="B2082" s="15" t="s">
        <v>6934</v>
      </c>
      <c r="C2082" s="3" t="s">
        <v>10993</v>
      </c>
      <c r="D2082" s="3" t="s">
        <v>6948</v>
      </c>
      <c r="E2082" s="32" t="str">
        <f>IF(ISNA(VLOOKUP(D2082,[1]finalsorted!$A:$H,$E$5,FALSE))=TRUE,"terminated",(VLOOKUP(D2082,[1]finalsorted!$A:$H,$E$5,FALSE)))</f>
        <v/>
      </c>
    </row>
    <row r="2083" spans="1:5" outlineLevel="3" x14ac:dyDescent="0.25">
      <c r="A2083" s="15" t="s">
        <v>11047</v>
      </c>
      <c r="B2083" s="15" t="s">
        <v>6934</v>
      </c>
      <c r="C2083" s="3" t="s">
        <v>10993</v>
      </c>
      <c r="D2083" s="3" t="s">
        <v>6949</v>
      </c>
      <c r="E2083" s="32" t="str">
        <f>IF(ISNA(VLOOKUP(D2083,[1]finalsorted!$A:$H,$E$5,FALSE))=TRUE,"terminated",(VLOOKUP(D2083,[1]finalsorted!$A:$H,$E$5,FALSE)))</f>
        <v/>
      </c>
    </row>
    <row r="2084" spans="1:5" outlineLevel="3" x14ac:dyDescent="0.25">
      <c r="A2084" s="15" t="s">
        <v>11047</v>
      </c>
      <c r="B2084" s="15" t="s">
        <v>6934</v>
      </c>
      <c r="C2084" s="3" t="s">
        <v>10993</v>
      </c>
      <c r="D2084" s="3" t="s">
        <v>6950</v>
      </c>
      <c r="E2084" s="32">
        <f>IF(ISNA(VLOOKUP(D2084,[1]finalsorted!$A:$H,$E$5,FALSE))=TRUE,"terminated",(VLOOKUP(D2084,[1]finalsorted!$A:$H,$E$5,FALSE)))</f>
        <v>7646741.0700000003</v>
      </c>
    </row>
    <row r="2085" spans="1:5" outlineLevel="3" x14ac:dyDescent="0.25">
      <c r="A2085" s="15" t="s">
        <v>11047</v>
      </c>
      <c r="B2085" s="15" t="s">
        <v>6934</v>
      </c>
      <c r="C2085" s="3" t="s">
        <v>10993</v>
      </c>
      <c r="D2085" s="3" t="s">
        <v>6951</v>
      </c>
      <c r="E2085" s="32">
        <f>IF(ISNA(VLOOKUP(D2085,[1]finalsorted!$A:$H,$E$5,FALSE))=TRUE,"terminated",(VLOOKUP(D2085,[1]finalsorted!$A:$H,$E$5,FALSE)))</f>
        <v>6507840.5199999996</v>
      </c>
    </row>
    <row r="2086" spans="1:5" outlineLevel="3" x14ac:dyDescent="0.25">
      <c r="A2086" s="15" t="s">
        <v>11047</v>
      </c>
      <c r="B2086" s="15" t="s">
        <v>6934</v>
      </c>
      <c r="C2086" s="3" t="s">
        <v>10993</v>
      </c>
      <c r="D2086" s="3" t="s">
        <v>6952</v>
      </c>
      <c r="E2086" s="32">
        <f>IF(ISNA(VLOOKUP(D2086,[1]finalsorted!$A:$H,$E$5,FALSE))=TRUE,"terminated",(VLOOKUP(D2086,[1]finalsorted!$A:$H,$E$5,FALSE)))</f>
        <v>64040.21</v>
      </c>
    </row>
    <row r="2087" spans="1:5" outlineLevel="3" x14ac:dyDescent="0.25">
      <c r="A2087" s="15" t="s">
        <v>11047</v>
      </c>
      <c r="B2087" s="15" t="s">
        <v>6934</v>
      </c>
      <c r="C2087" s="3" t="s">
        <v>10993</v>
      </c>
      <c r="D2087" s="3" t="s">
        <v>6953</v>
      </c>
      <c r="E2087" s="32" t="str">
        <f>IF(ISNA(VLOOKUP(D2087,[1]finalsorted!$A:$H,$E$5,FALSE))=TRUE,"terminated",(VLOOKUP(D2087,[1]finalsorted!$A:$H,$E$5,FALSE)))</f>
        <v/>
      </c>
    </row>
    <row r="2088" spans="1:5" outlineLevel="3" x14ac:dyDescent="0.25">
      <c r="A2088" s="15" t="s">
        <v>11047</v>
      </c>
      <c r="B2088" s="15" t="s">
        <v>6934</v>
      </c>
      <c r="C2088" s="3" t="s">
        <v>10993</v>
      </c>
      <c r="D2088" s="3" t="s">
        <v>6954</v>
      </c>
      <c r="E2088" s="32" t="str">
        <f>IF(ISNA(VLOOKUP(D2088,[1]finalsorted!$A:$H,$E$5,FALSE))=TRUE,"terminated",(VLOOKUP(D2088,[1]finalsorted!$A:$H,$E$5,FALSE)))</f>
        <v/>
      </c>
    </row>
    <row r="2089" spans="1:5" outlineLevel="3" x14ac:dyDescent="0.25">
      <c r="A2089" s="15" t="s">
        <v>11047</v>
      </c>
      <c r="B2089" s="15" t="s">
        <v>6934</v>
      </c>
      <c r="C2089" s="3" t="s">
        <v>10993</v>
      </c>
      <c r="D2089" s="3" t="s">
        <v>6955</v>
      </c>
      <c r="E2089" s="32" t="str">
        <f>IF(ISNA(VLOOKUP(D2089,[1]finalsorted!$A:$H,$E$5,FALSE))=TRUE,"terminated",(VLOOKUP(D2089,[1]finalsorted!$A:$H,$E$5,FALSE)))</f>
        <v/>
      </c>
    </row>
    <row r="2090" spans="1:5" outlineLevel="3" x14ac:dyDescent="0.25">
      <c r="A2090" s="15" t="s">
        <v>11047</v>
      </c>
      <c r="B2090" s="15" t="s">
        <v>6934</v>
      </c>
      <c r="C2090" s="3" t="s">
        <v>10993</v>
      </c>
      <c r="D2090" s="3" t="s">
        <v>6956</v>
      </c>
      <c r="E2090" s="32" t="str">
        <f>IF(ISNA(VLOOKUP(D2090,[1]finalsorted!$A:$H,$E$5,FALSE))=TRUE,"terminated",(VLOOKUP(D2090,[1]finalsorted!$A:$H,$E$5,FALSE)))</f>
        <v/>
      </c>
    </row>
    <row r="2091" spans="1:5" outlineLevel="3" x14ac:dyDescent="0.25">
      <c r="A2091" s="15" t="s">
        <v>11047</v>
      </c>
      <c r="B2091" s="15" t="s">
        <v>6934</v>
      </c>
      <c r="C2091" s="3" t="s">
        <v>10993</v>
      </c>
      <c r="D2091" s="3" t="s">
        <v>6957</v>
      </c>
      <c r="E2091" s="32" t="str">
        <f>IF(ISNA(VLOOKUP(D2091,[1]finalsorted!$A:$H,$E$5,FALSE))=TRUE,"terminated",(VLOOKUP(D2091,[1]finalsorted!$A:$H,$E$5,FALSE)))</f>
        <v/>
      </c>
    </row>
    <row r="2092" spans="1:5" outlineLevel="3" x14ac:dyDescent="0.25">
      <c r="A2092" s="15" t="s">
        <v>11047</v>
      </c>
      <c r="B2092" s="15" t="s">
        <v>6934</v>
      </c>
      <c r="C2092" s="3" t="s">
        <v>10993</v>
      </c>
      <c r="D2092" s="3" t="s">
        <v>6958</v>
      </c>
      <c r="E2092" s="32" t="str">
        <f>IF(ISNA(VLOOKUP(D2092,[1]finalsorted!$A:$H,$E$5,FALSE))=TRUE,"terminated",(VLOOKUP(D2092,[1]finalsorted!$A:$H,$E$5,FALSE)))</f>
        <v/>
      </c>
    </row>
    <row r="2093" spans="1:5" outlineLevel="3" x14ac:dyDescent="0.25">
      <c r="A2093" s="15" t="s">
        <v>11047</v>
      </c>
      <c r="B2093" s="15" t="s">
        <v>6934</v>
      </c>
      <c r="C2093" s="3" t="s">
        <v>10993</v>
      </c>
      <c r="D2093" s="3" t="s">
        <v>6959</v>
      </c>
      <c r="E2093" s="32" t="str">
        <f>IF(ISNA(VLOOKUP(D2093,[1]finalsorted!$A:$H,$E$5,FALSE))=TRUE,"terminated",(VLOOKUP(D2093,[1]finalsorted!$A:$H,$E$5,FALSE)))</f>
        <v/>
      </c>
    </row>
    <row r="2094" spans="1:5" outlineLevel="3" x14ac:dyDescent="0.25">
      <c r="A2094" s="15" t="s">
        <v>11047</v>
      </c>
      <c r="B2094" s="15" t="s">
        <v>6934</v>
      </c>
      <c r="C2094" s="3" t="s">
        <v>10993</v>
      </c>
      <c r="D2094" s="3" t="s">
        <v>6960</v>
      </c>
      <c r="E2094" s="32" t="str">
        <f>IF(ISNA(VLOOKUP(D2094,[1]finalsorted!$A:$H,$E$5,FALSE))=TRUE,"terminated",(VLOOKUP(D2094,[1]finalsorted!$A:$H,$E$5,FALSE)))</f>
        <v/>
      </c>
    </row>
    <row r="2095" spans="1:5" outlineLevel="3" x14ac:dyDescent="0.25">
      <c r="A2095" s="15" t="s">
        <v>11047</v>
      </c>
      <c r="B2095" s="15" t="s">
        <v>6934</v>
      </c>
      <c r="C2095" s="3" t="s">
        <v>10993</v>
      </c>
      <c r="D2095" s="3" t="s">
        <v>6961</v>
      </c>
      <c r="E2095" s="32" t="str">
        <f>IF(ISNA(VLOOKUP(D2095,[1]finalsorted!$A:$H,$E$5,FALSE))=TRUE,"terminated",(VLOOKUP(D2095,[1]finalsorted!$A:$H,$E$5,FALSE)))</f>
        <v/>
      </c>
    </row>
    <row r="2096" spans="1:5" outlineLevel="3" x14ac:dyDescent="0.25">
      <c r="A2096" s="15" t="s">
        <v>11047</v>
      </c>
      <c r="B2096" s="15" t="s">
        <v>6934</v>
      </c>
      <c r="C2096" s="3" t="s">
        <v>10993</v>
      </c>
      <c r="D2096" s="3" t="s">
        <v>6962</v>
      </c>
      <c r="E2096" s="32" t="str">
        <f>IF(ISNA(VLOOKUP(D2096,[1]finalsorted!$A:$H,$E$5,FALSE))=TRUE,"terminated",(VLOOKUP(D2096,[1]finalsorted!$A:$H,$E$5,FALSE)))</f>
        <v/>
      </c>
    </row>
    <row r="2097" spans="1:5" outlineLevel="3" x14ac:dyDescent="0.25">
      <c r="A2097" s="15" t="s">
        <v>11047</v>
      </c>
      <c r="B2097" s="15" t="s">
        <v>6934</v>
      </c>
      <c r="C2097" s="3" t="s">
        <v>10993</v>
      </c>
      <c r="D2097" s="3" t="s">
        <v>6963</v>
      </c>
      <c r="E2097" s="32" t="str">
        <f>IF(ISNA(VLOOKUP(D2097,[1]finalsorted!$A:$H,$E$5,FALSE))=TRUE,"terminated",(VLOOKUP(D2097,[1]finalsorted!$A:$H,$E$5,FALSE)))</f>
        <v/>
      </c>
    </row>
    <row r="2098" spans="1:5" outlineLevel="3" x14ac:dyDescent="0.25">
      <c r="A2098" s="15" t="s">
        <v>11047</v>
      </c>
      <c r="B2098" s="15" t="s">
        <v>6934</v>
      </c>
      <c r="C2098" s="3" t="s">
        <v>10993</v>
      </c>
      <c r="D2098" s="3" t="s">
        <v>6964</v>
      </c>
      <c r="E2098" s="32" t="str">
        <f>IF(ISNA(VLOOKUP(D2098,[1]finalsorted!$A:$H,$E$5,FALSE))=TRUE,"terminated",(VLOOKUP(D2098,[1]finalsorted!$A:$H,$E$5,FALSE)))</f>
        <v/>
      </c>
    </row>
    <row r="2099" spans="1:5" outlineLevel="3" x14ac:dyDescent="0.25">
      <c r="A2099" s="15" t="s">
        <v>11047</v>
      </c>
      <c r="B2099" s="15" t="s">
        <v>6934</v>
      </c>
      <c r="C2099" s="3" t="s">
        <v>10993</v>
      </c>
      <c r="D2099" s="3" t="s">
        <v>6965</v>
      </c>
      <c r="E2099" s="32" t="str">
        <f>IF(ISNA(VLOOKUP(D2099,[1]finalsorted!$A:$H,$E$5,FALSE))=TRUE,"terminated",(VLOOKUP(D2099,[1]finalsorted!$A:$H,$E$5,FALSE)))</f>
        <v/>
      </c>
    </row>
    <row r="2100" spans="1:5" outlineLevel="3" x14ac:dyDescent="0.25">
      <c r="A2100" s="15" t="s">
        <v>11047</v>
      </c>
      <c r="B2100" s="15" t="s">
        <v>6934</v>
      </c>
      <c r="C2100" s="3" t="s">
        <v>10993</v>
      </c>
      <c r="D2100" s="3" t="s">
        <v>6966</v>
      </c>
      <c r="E2100" s="32" t="str">
        <f>IF(ISNA(VLOOKUP(D2100,[1]finalsorted!$A:$H,$E$5,FALSE))=TRUE,"terminated",(VLOOKUP(D2100,[1]finalsorted!$A:$H,$E$5,FALSE)))</f>
        <v/>
      </c>
    </row>
    <row r="2101" spans="1:5" outlineLevel="3" x14ac:dyDescent="0.25">
      <c r="A2101" s="15" t="s">
        <v>11047</v>
      </c>
      <c r="B2101" s="15" t="s">
        <v>6934</v>
      </c>
      <c r="C2101" s="3" t="s">
        <v>10993</v>
      </c>
      <c r="D2101" s="3" t="s">
        <v>6967</v>
      </c>
      <c r="E2101" s="32" t="str">
        <f>IF(ISNA(VLOOKUP(D2101,[1]finalsorted!$A:$H,$E$5,FALSE))=TRUE,"terminated",(VLOOKUP(D2101,[1]finalsorted!$A:$H,$E$5,FALSE)))</f>
        <v/>
      </c>
    </row>
    <row r="2102" spans="1:5" outlineLevel="3" x14ac:dyDescent="0.25">
      <c r="A2102" s="15" t="s">
        <v>11047</v>
      </c>
      <c r="B2102" s="15" t="s">
        <v>6934</v>
      </c>
      <c r="C2102" s="3" t="s">
        <v>10993</v>
      </c>
      <c r="D2102" s="3" t="s">
        <v>6968</v>
      </c>
      <c r="E2102" s="32" t="str">
        <f>IF(ISNA(VLOOKUP(D2102,[1]finalsorted!$A:$H,$E$5,FALSE))=TRUE,"terminated",(VLOOKUP(D2102,[1]finalsorted!$A:$H,$E$5,FALSE)))</f>
        <v/>
      </c>
    </row>
    <row r="2103" spans="1:5" outlineLevel="3" x14ac:dyDescent="0.25">
      <c r="A2103" s="15" t="s">
        <v>11047</v>
      </c>
      <c r="B2103" s="15" t="s">
        <v>6934</v>
      </c>
      <c r="C2103" s="3" t="s">
        <v>10993</v>
      </c>
      <c r="D2103" s="3" t="s">
        <v>6969</v>
      </c>
      <c r="E2103" s="32">
        <f>IF(ISNA(VLOOKUP(D2103,[1]finalsorted!$A:$H,$E$5,FALSE))=TRUE,"terminated",(VLOOKUP(D2103,[1]finalsorted!$A:$H,$E$5,FALSE)))</f>
        <v>1400818.85</v>
      </c>
    </row>
    <row r="2104" spans="1:5" outlineLevel="3" x14ac:dyDescent="0.25">
      <c r="A2104" s="15" t="s">
        <v>11047</v>
      </c>
      <c r="B2104" s="15" t="s">
        <v>6934</v>
      </c>
      <c r="C2104" s="3" t="s">
        <v>10993</v>
      </c>
      <c r="D2104" s="3" t="s">
        <v>6970</v>
      </c>
      <c r="E2104" s="32" t="str">
        <f>IF(ISNA(VLOOKUP(D2104,[1]finalsorted!$A:$H,$E$5,FALSE))=TRUE,"terminated",(VLOOKUP(D2104,[1]finalsorted!$A:$H,$E$5,FALSE)))</f>
        <v/>
      </c>
    </row>
    <row r="2105" spans="1:5" outlineLevel="3" x14ac:dyDescent="0.25">
      <c r="A2105" s="15" t="s">
        <v>11047</v>
      </c>
      <c r="B2105" s="15" t="s">
        <v>6934</v>
      </c>
      <c r="C2105" s="3" t="s">
        <v>10993</v>
      </c>
      <c r="D2105" s="3" t="s">
        <v>6971</v>
      </c>
      <c r="E2105" s="32" t="str">
        <f>IF(ISNA(VLOOKUP(D2105,[1]finalsorted!$A:$H,$E$5,FALSE))=TRUE,"terminated",(VLOOKUP(D2105,[1]finalsorted!$A:$H,$E$5,FALSE)))</f>
        <v/>
      </c>
    </row>
    <row r="2106" spans="1:5" outlineLevel="3" x14ac:dyDescent="0.25">
      <c r="A2106" s="15" t="s">
        <v>11047</v>
      </c>
      <c r="B2106" s="15" t="s">
        <v>6934</v>
      </c>
      <c r="C2106" s="3" t="s">
        <v>10993</v>
      </c>
      <c r="D2106" s="3" t="s">
        <v>6972</v>
      </c>
      <c r="E2106" s="32" t="str">
        <f>IF(ISNA(VLOOKUP(D2106,[1]finalsorted!$A:$H,$E$5,FALSE))=TRUE,"terminated",(VLOOKUP(D2106,[1]finalsorted!$A:$H,$E$5,FALSE)))</f>
        <v/>
      </c>
    </row>
    <row r="2107" spans="1:5" outlineLevel="3" x14ac:dyDescent="0.25">
      <c r="A2107" s="15" t="s">
        <v>11047</v>
      </c>
      <c r="B2107" s="15" t="s">
        <v>6934</v>
      </c>
      <c r="C2107" s="3" t="s">
        <v>10993</v>
      </c>
      <c r="D2107" s="3" t="s">
        <v>6973</v>
      </c>
      <c r="E2107" s="32">
        <f>IF(ISNA(VLOOKUP(D2107,[1]finalsorted!$A:$H,$E$5,FALSE))=TRUE,"terminated",(VLOOKUP(D2107,[1]finalsorted!$A:$H,$E$5,FALSE)))</f>
        <v>611437.77</v>
      </c>
    </row>
    <row r="2108" spans="1:5" outlineLevel="3" x14ac:dyDescent="0.25">
      <c r="A2108" s="15" t="s">
        <v>11047</v>
      </c>
      <c r="B2108" s="15" t="s">
        <v>6934</v>
      </c>
      <c r="C2108" s="3" t="s">
        <v>10993</v>
      </c>
      <c r="D2108" s="3" t="s">
        <v>6974</v>
      </c>
      <c r="E2108" s="32" t="str">
        <f>IF(ISNA(VLOOKUP(D2108,[1]finalsorted!$A:$H,$E$5,FALSE))=TRUE,"terminated",(VLOOKUP(D2108,[1]finalsorted!$A:$H,$E$5,FALSE)))</f>
        <v/>
      </c>
    </row>
    <row r="2109" spans="1:5" outlineLevel="3" x14ac:dyDescent="0.25">
      <c r="A2109" s="15" t="s">
        <v>11047</v>
      </c>
      <c r="B2109" s="15" t="s">
        <v>6934</v>
      </c>
      <c r="C2109" s="3" t="s">
        <v>10993</v>
      </c>
      <c r="D2109" s="3" t="s">
        <v>6975</v>
      </c>
      <c r="E2109" s="32" t="str">
        <f>IF(ISNA(VLOOKUP(D2109,[1]finalsorted!$A:$H,$E$5,FALSE))=TRUE,"terminated",(VLOOKUP(D2109,[1]finalsorted!$A:$H,$E$5,FALSE)))</f>
        <v/>
      </c>
    </row>
    <row r="2110" spans="1:5" outlineLevel="3" x14ac:dyDescent="0.25">
      <c r="A2110" s="15" t="s">
        <v>11047</v>
      </c>
      <c r="B2110" s="15" t="s">
        <v>6934</v>
      </c>
      <c r="C2110" s="3" t="s">
        <v>10993</v>
      </c>
      <c r="D2110" s="3" t="s">
        <v>6976</v>
      </c>
      <c r="E2110" s="32">
        <f>IF(ISNA(VLOOKUP(D2110,[1]finalsorted!$A:$H,$E$5,FALSE))=TRUE,"terminated",(VLOOKUP(D2110,[1]finalsorted!$A:$H,$E$5,FALSE)))</f>
        <v>286153.03999999998</v>
      </c>
    </row>
    <row r="2111" spans="1:5" outlineLevel="3" x14ac:dyDescent="0.25">
      <c r="A2111" s="15" t="s">
        <v>11047</v>
      </c>
      <c r="B2111" s="15" t="s">
        <v>6934</v>
      </c>
      <c r="C2111" s="3" t="s">
        <v>10993</v>
      </c>
      <c r="D2111" s="3" t="s">
        <v>6977</v>
      </c>
      <c r="E2111" s="32" t="str">
        <f>IF(ISNA(VLOOKUP(D2111,[1]finalsorted!$A:$H,$E$5,FALSE))=TRUE,"terminated",(VLOOKUP(D2111,[1]finalsorted!$A:$H,$E$5,FALSE)))</f>
        <v/>
      </c>
    </row>
    <row r="2112" spans="1:5" outlineLevel="3" x14ac:dyDescent="0.25">
      <c r="A2112" s="15" t="s">
        <v>11047</v>
      </c>
      <c r="B2112" s="15" t="s">
        <v>6934</v>
      </c>
      <c r="C2112" s="3" t="s">
        <v>10993</v>
      </c>
      <c r="D2112" s="3" t="s">
        <v>6978</v>
      </c>
      <c r="E2112" s="32" t="str">
        <f>IF(ISNA(VLOOKUP(D2112,[1]finalsorted!$A:$H,$E$5,FALSE))=TRUE,"terminated",(VLOOKUP(D2112,[1]finalsorted!$A:$H,$E$5,FALSE)))</f>
        <v/>
      </c>
    </row>
    <row r="2113" spans="1:5" outlineLevel="3" x14ac:dyDescent="0.25">
      <c r="A2113" s="15" t="s">
        <v>11047</v>
      </c>
      <c r="B2113" s="15" t="s">
        <v>6934</v>
      </c>
      <c r="C2113" s="3" t="s">
        <v>10993</v>
      </c>
      <c r="D2113" s="3" t="s">
        <v>6979</v>
      </c>
      <c r="E2113" s="32" t="str">
        <f>IF(ISNA(VLOOKUP(D2113,[1]finalsorted!$A:$H,$E$5,FALSE))=TRUE,"terminated",(VLOOKUP(D2113,[1]finalsorted!$A:$H,$E$5,FALSE)))</f>
        <v/>
      </c>
    </row>
    <row r="2114" spans="1:5" outlineLevel="3" x14ac:dyDescent="0.25">
      <c r="A2114" s="15" t="s">
        <v>11047</v>
      </c>
      <c r="B2114" s="15" t="s">
        <v>6934</v>
      </c>
      <c r="C2114" s="3" t="s">
        <v>10993</v>
      </c>
      <c r="D2114" s="3" t="s">
        <v>6980</v>
      </c>
      <c r="E2114" s="32" t="str">
        <f>IF(ISNA(VLOOKUP(D2114,[1]finalsorted!$A:$H,$E$5,FALSE))=TRUE,"terminated",(VLOOKUP(D2114,[1]finalsorted!$A:$H,$E$5,FALSE)))</f>
        <v/>
      </c>
    </row>
    <row r="2115" spans="1:5" outlineLevel="3" x14ac:dyDescent="0.25">
      <c r="A2115" s="15" t="s">
        <v>11047</v>
      </c>
      <c r="B2115" s="15" t="s">
        <v>6934</v>
      </c>
      <c r="C2115" s="3" t="s">
        <v>10993</v>
      </c>
      <c r="D2115" s="3" t="s">
        <v>6981</v>
      </c>
      <c r="E2115" s="32" t="str">
        <f>IF(ISNA(VLOOKUP(D2115,[1]finalsorted!$A:$H,$E$5,FALSE))=TRUE,"terminated",(VLOOKUP(D2115,[1]finalsorted!$A:$H,$E$5,FALSE)))</f>
        <v/>
      </c>
    </row>
    <row r="2116" spans="1:5" outlineLevel="3" x14ac:dyDescent="0.25">
      <c r="A2116" s="15" t="s">
        <v>11047</v>
      </c>
      <c r="B2116" s="15" t="s">
        <v>6934</v>
      </c>
      <c r="C2116" s="3" t="s">
        <v>10993</v>
      </c>
      <c r="D2116" s="3" t="s">
        <v>6982</v>
      </c>
      <c r="E2116" s="32">
        <f>IF(ISNA(VLOOKUP(D2116,[1]finalsorted!$A:$H,$E$5,FALSE))=TRUE,"terminated",(VLOOKUP(D2116,[1]finalsorted!$A:$H,$E$5,FALSE)))</f>
        <v>2267766.11</v>
      </c>
    </row>
    <row r="2117" spans="1:5" outlineLevel="3" x14ac:dyDescent="0.25">
      <c r="A2117" s="15" t="s">
        <v>11047</v>
      </c>
      <c r="B2117" s="15" t="s">
        <v>6934</v>
      </c>
      <c r="C2117" s="3" t="s">
        <v>10993</v>
      </c>
      <c r="D2117" s="3" t="s">
        <v>6983</v>
      </c>
      <c r="E2117" s="32" t="str">
        <f>IF(ISNA(VLOOKUP(D2117,[1]finalsorted!$A:$H,$E$5,FALSE))=TRUE,"terminated",(VLOOKUP(D2117,[1]finalsorted!$A:$H,$E$5,FALSE)))</f>
        <v/>
      </c>
    </row>
    <row r="2118" spans="1:5" outlineLevel="3" x14ac:dyDescent="0.25">
      <c r="A2118" s="15" t="s">
        <v>11047</v>
      </c>
      <c r="B2118" s="15" t="s">
        <v>6934</v>
      </c>
      <c r="C2118" s="3" t="s">
        <v>10993</v>
      </c>
      <c r="D2118" s="3" t="s">
        <v>6984</v>
      </c>
      <c r="E2118" s="32" t="str">
        <f>IF(ISNA(VLOOKUP(D2118,[1]finalsorted!$A:$H,$E$5,FALSE))=TRUE,"terminated",(VLOOKUP(D2118,[1]finalsorted!$A:$H,$E$5,FALSE)))</f>
        <v/>
      </c>
    </row>
    <row r="2119" spans="1:5" outlineLevel="3" x14ac:dyDescent="0.25">
      <c r="A2119" s="15" t="s">
        <v>11047</v>
      </c>
      <c r="B2119" s="15" t="s">
        <v>6934</v>
      </c>
      <c r="C2119" s="3" t="s">
        <v>10993</v>
      </c>
      <c r="D2119" s="3" t="s">
        <v>6985</v>
      </c>
      <c r="E2119" s="32">
        <f>IF(ISNA(VLOOKUP(D2119,[1]finalsorted!$A:$H,$E$5,FALSE))=TRUE,"terminated",(VLOOKUP(D2119,[1]finalsorted!$A:$H,$E$5,FALSE)))</f>
        <v>774224.34</v>
      </c>
    </row>
    <row r="2120" spans="1:5" outlineLevel="3" x14ac:dyDescent="0.25">
      <c r="A2120" s="15" t="s">
        <v>11047</v>
      </c>
      <c r="B2120" s="15" t="s">
        <v>6934</v>
      </c>
      <c r="C2120" s="3" t="s">
        <v>10993</v>
      </c>
      <c r="D2120" s="3" t="s">
        <v>6986</v>
      </c>
      <c r="E2120" s="32">
        <f>IF(ISNA(VLOOKUP(D2120,[1]finalsorted!$A:$H,$E$5,FALSE))=TRUE,"terminated",(VLOOKUP(D2120,[1]finalsorted!$A:$H,$E$5,FALSE)))</f>
        <v>92479.52</v>
      </c>
    </row>
    <row r="2121" spans="1:5" outlineLevel="3" x14ac:dyDescent="0.25">
      <c r="A2121" s="15" t="s">
        <v>11047</v>
      </c>
      <c r="B2121" s="15" t="s">
        <v>6934</v>
      </c>
      <c r="C2121" s="3" t="s">
        <v>10993</v>
      </c>
      <c r="D2121" s="3" t="s">
        <v>6987</v>
      </c>
      <c r="E2121" s="32" t="str">
        <f>IF(ISNA(VLOOKUP(D2121,[1]finalsorted!$A:$H,$E$5,FALSE))=TRUE,"terminated",(VLOOKUP(D2121,[1]finalsorted!$A:$H,$E$5,FALSE)))</f>
        <v/>
      </c>
    </row>
    <row r="2122" spans="1:5" outlineLevel="3" x14ac:dyDescent="0.25">
      <c r="A2122" s="15" t="s">
        <v>11047</v>
      </c>
      <c r="B2122" s="15" t="s">
        <v>6934</v>
      </c>
      <c r="C2122" s="3" t="s">
        <v>10993</v>
      </c>
      <c r="D2122" s="3" t="s">
        <v>6988</v>
      </c>
      <c r="E2122" s="32" t="str">
        <f>IF(ISNA(VLOOKUP(D2122,[1]finalsorted!$A:$H,$E$5,FALSE))=TRUE,"terminated",(VLOOKUP(D2122,[1]finalsorted!$A:$H,$E$5,FALSE)))</f>
        <v/>
      </c>
    </row>
    <row r="2123" spans="1:5" outlineLevel="3" x14ac:dyDescent="0.25">
      <c r="A2123" s="15" t="s">
        <v>11047</v>
      </c>
      <c r="B2123" s="15" t="s">
        <v>6934</v>
      </c>
      <c r="C2123" s="3" t="s">
        <v>10993</v>
      </c>
      <c r="D2123" s="3" t="s">
        <v>6989</v>
      </c>
      <c r="E2123" s="32" t="str">
        <f>IF(ISNA(VLOOKUP(D2123,[1]finalsorted!$A:$H,$E$5,FALSE))=TRUE,"terminated",(VLOOKUP(D2123,[1]finalsorted!$A:$H,$E$5,FALSE)))</f>
        <v/>
      </c>
    </row>
    <row r="2124" spans="1:5" outlineLevel="3" x14ac:dyDescent="0.25">
      <c r="A2124" s="15" t="s">
        <v>11047</v>
      </c>
      <c r="B2124" s="15" t="s">
        <v>6934</v>
      </c>
      <c r="C2124" s="3" t="s">
        <v>10993</v>
      </c>
      <c r="D2124" s="3" t="s">
        <v>6990</v>
      </c>
      <c r="E2124" s="32">
        <f>IF(ISNA(VLOOKUP(D2124,[1]finalsorted!$A:$H,$E$5,FALSE))=TRUE,"terminated",(VLOOKUP(D2124,[1]finalsorted!$A:$H,$E$5,FALSE)))</f>
        <v>302455.87</v>
      </c>
    </row>
    <row r="2125" spans="1:5" outlineLevel="3" x14ac:dyDescent="0.25">
      <c r="A2125" s="15" t="s">
        <v>11047</v>
      </c>
      <c r="B2125" s="15" t="s">
        <v>6934</v>
      </c>
      <c r="C2125" s="3" t="s">
        <v>10993</v>
      </c>
      <c r="D2125" s="3" t="s">
        <v>6991</v>
      </c>
      <c r="E2125" s="32">
        <f>IF(ISNA(VLOOKUP(D2125,[1]finalsorted!$A:$H,$E$5,FALSE))=TRUE,"terminated",(VLOOKUP(D2125,[1]finalsorted!$A:$H,$E$5,FALSE)))</f>
        <v>80154.95</v>
      </c>
    </row>
    <row r="2126" spans="1:5" outlineLevel="3" x14ac:dyDescent="0.25">
      <c r="A2126" s="15" t="s">
        <v>11047</v>
      </c>
      <c r="B2126" s="15" t="s">
        <v>6934</v>
      </c>
      <c r="C2126" s="3" t="s">
        <v>10993</v>
      </c>
      <c r="D2126" s="3" t="s">
        <v>6992</v>
      </c>
      <c r="E2126" s="32" t="str">
        <f>IF(ISNA(VLOOKUP(D2126,[1]finalsorted!$A:$H,$E$5,FALSE))=TRUE,"terminated",(VLOOKUP(D2126,[1]finalsorted!$A:$H,$E$5,FALSE)))</f>
        <v/>
      </c>
    </row>
    <row r="2127" spans="1:5" outlineLevel="3" x14ac:dyDescent="0.25">
      <c r="A2127" s="15" t="s">
        <v>11047</v>
      </c>
      <c r="B2127" s="15" t="s">
        <v>6934</v>
      </c>
      <c r="C2127" s="3" t="s">
        <v>10993</v>
      </c>
      <c r="D2127" s="3" t="s">
        <v>6993</v>
      </c>
      <c r="E2127" s="32" t="str">
        <f>IF(ISNA(VLOOKUP(D2127,[1]finalsorted!$A:$H,$E$5,FALSE))=TRUE,"terminated",(VLOOKUP(D2127,[1]finalsorted!$A:$H,$E$5,FALSE)))</f>
        <v/>
      </c>
    </row>
    <row r="2128" spans="1:5" outlineLevel="3" x14ac:dyDescent="0.25">
      <c r="A2128" s="15" t="s">
        <v>11047</v>
      </c>
      <c r="B2128" s="15" t="s">
        <v>6934</v>
      </c>
      <c r="C2128" s="3" t="s">
        <v>10993</v>
      </c>
      <c r="D2128" s="3" t="s">
        <v>6994</v>
      </c>
      <c r="E2128" s="32" t="str">
        <f>IF(ISNA(VLOOKUP(D2128,[1]finalsorted!$A:$H,$E$5,FALSE))=TRUE,"terminated",(VLOOKUP(D2128,[1]finalsorted!$A:$H,$E$5,FALSE)))</f>
        <v/>
      </c>
    </row>
    <row r="2129" spans="1:5" outlineLevel="3" x14ac:dyDescent="0.25">
      <c r="A2129" s="15" t="s">
        <v>11047</v>
      </c>
      <c r="B2129" s="15" t="s">
        <v>6934</v>
      </c>
      <c r="C2129" s="3" t="s">
        <v>10993</v>
      </c>
      <c r="D2129" s="3" t="s">
        <v>6995</v>
      </c>
      <c r="E2129" s="32" t="str">
        <f>IF(ISNA(VLOOKUP(D2129,[1]finalsorted!$A:$H,$E$5,FALSE))=TRUE,"terminated",(VLOOKUP(D2129,[1]finalsorted!$A:$H,$E$5,FALSE)))</f>
        <v/>
      </c>
    </row>
    <row r="2130" spans="1:5" outlineLevel="3" x14ac:dyDescent="0.25">
      <c r="A2130" s="15" t="s">
        <v>11047</v>
      </c>
      <c r="B2130" s="15" t="s">
        <v>6934</v>
      </c>
      <c r="C2130" s="3" t="s">
        <v>10993</v>
      </c>
      <c r="D2130" s="3" t="s">
        <v>6996</v>
      </c>
      <c r="E2130" s="32" t="str">
        <f>IF(ISNA(VLOOKUP(D2130,[1]finalsorted!$A:$H,$E$5,FALSE))=TRUE,"terminated",(VLOOKUP(D2130,[1]finalsorted!$A:$H,$E$5,FALSE)))</f>
        <v/>
      </c>
    </row>
    <row r="2131" spans="1:5" outlineLevel="3" x14ac:dyDescent="0.25">
      <c r="A2131" s="15" t="s">
        <v>11047</v>
      </c>
      <c r="B2131" s="15" t="s">
        <v>6934</v>
      </c>
      <c r="C2131" s="3" t="s">
        <v>10993</v>
      </c>
      <c r="D2131" s="3" t="s">
        <v>6997</v>
      </c>
      <c r="E2131" s="32" t="str">
        <f>IF(ISNA(VLOOKUP(D2131,[1]finalsorted!$A:$H,$E$5,FALSE))=TRUE,"terminated",(VLOOKUP(D2131,[1]finalsorted!$A:$H,$E$5,FALSE)))</f>
        <v/>
      </c>
    </row>
    <row r="2132" spans="1:5" outlineLevel="3" x14ac:dyDescent="0.25">
      <c r="A2132" s="15" t="s">
        <v>11047</v>
      </c>
      <c r="B2132" s="15" t="s">
        <v>6934</v>
      </c>
      <c r="C2132" s="3" t="s">
        <v>10993</v>
      </c>
      <c r="D2132" s="3" t="s">
        <v>6998</v>
      </c>
      <c r="E2132" s="32" t="str">
        <f>IF(ISNA(VLOOKUP(D2132,[1]finalsorted!$A:$H,$E$5,FALSE))=TRUE,"terminated",(VLOOKUP(D2132,[1]finalsorted!$A:$H,$E$5,FALSE)))</f>
        <v/>
      </c>
    </row>
    <row r="2133" spans="1:5" outlineLevel="3" x14ac:dyDescent="0.25">
      <c r="A2133" s="15" t="s">
        <v>11047</v>
      </c>
      <c r="B2133" s="15" t="s">
        <v>6934</v>
      </c>
      <c r="C2133" s="3" t="s">
        <v>10993</v>
      </c>
      <c r="D2133" s="3" t="s">
        <v>6999</v>
      </c>
      <c r="E2133" s="32" t="str">
        <f>IF(ISNA(VLOOKUP(D2133,[1]finalsorted!$A:$H,$E$5,FALSE))=TRUE,"terminated",(VLOOKUP(D2133,[1]finalsorted!$A:$H,$E$5,FALSE)))</f>
        <v/>
      </c>
    </row>
    <row r="2134" spans="1:5" outlineLevel="3" x14ac:dyDescent="0.25">
      <c r="A2134" s="15" t="s">
        <v>11047</v>
      </c>
      <c r="B2134" s="15" t="s">
        <v>6934</v>
      </c>
      <c r="C2134" s="3" t="s">
        <v>10993</v>
      </c>
      <c r="D2134" s="3" t="s">
        <v>7000</v>
      </c>
      <c r="E2134" s="32" t="str">
        <f>IF(ISNA(VLOOKUP(D2134,[1]finalsorted!$A:$H,$E$5,FALSE))=TRUE,"terminated",(VLOOKUP(D2134,[1]finalsorted!$A:$H,$E$5,FALSE)))</f>
        <v/>
      </c>
    </row>
    <row r="2135" spans="1:5" outlineLevel="3" x14ac:dyDescent="0.25">
      <c r="A2135" s="15" t="s">
        <v>11047</v>
      </c>
      <c r="B2135" s="15" t="s">
        <v>6934</v>
      </c>
      <c r="C2135" s="3" t="s">
        <v>10993</v>
      </c>
      <c r="D2135" s="3" t="s">
        <v>7001</v>
      </c>
      <c r="E2135" s="32" t="str">
        <f>IF(ISNA(VLOOKUP(D2135,[1]finalsorted!$A:$H,$E$5,FALSE))=TRUE,"terminated",(VLOOKUP(D2135,[1]finalsorted!$A:$H,$E$5,FALSE)))</f>
        <v/>
      </c>
    </row>
    <row r="2136" spans="1:5" outlineLevel="3" x14ac:dyDescent="0.25">
      <c r="A2136" s="15" t="s">
        <v>11047</v>
      </c>
      <c r="B2136" s="15" t="s">
        <v>6934</v>
      </c>
      <c r="C2136" s="3" t="s">
        <v>10993</v>
      </c>
      <c r="D2136" s="3" t="s">
        <v>7002</v>
      </c>
      <c r="E2136" s="32" t="str">
        <f>IF(ISNA(VLOOKUP(D2136,[1]finalsorted!$A:$H,$E$5,FALSE))=TRUE,"terminated",(VLOOKUP(D2136,[1]finalsorted!$A:$H,$E$5,FALSE)))</f>
        <v/>
      </c>
    </row>
    <row r="2137" spans="1:5" outlineLevel="3" x14ac:dyDescent="0.25">
      <c r="A2137" s="15" t="s">
        <v>11047</v>
      </c>
      <c r="B2137" s="15" t="s">
        <v>6934</v>
      </c>
      <c r="C2137" s="3" t="s">
        <v>10993</v>
      </c>
      <c r="D2137" s="3" t="s">
        <v>7003</v>
      </c>
      <c r="E2137" s="32" t="str">
        <f>IF(ISNA(VLOOKUP(D2137,[1]finalsorted!$A:$H,$E$5,FALSE))=TRUE,"terminated",(VLOOKUP(D2137,[1]finalsorted!$A:$H,$E$5,FALSE)))</f>
        <v/>
      </c>
    </row>
    <row r="2138" spans="1:5" outlineLevel="3" x14ac:dyDescent="0.25">
      <c r="A2138" s="15" t="s">
        <v>11047</v>
      </c>
      <c r="B2138" s="15" t="s">
        <v>6934</v>
      </c>
      <c r="C2138" s="3" t="s">
        <v>10993</v>
      </c>
      <c r="D2138" s="3" t="s">
        <v>7004</v>
      </c>
      <c r="E2138" s="32" t="str">
        <f>IF(ISNA(VLOOKUP(D2138,[1]finalsorted!$A:$H,$E$5,FALSE))=TRUE,"terminated",(VLOOKUP(D2138,[1]finalsorted!$A:$H,$E$5,FALSE)))</f>
        <v/>
      </c>
    </row>
    <row r="2139" spans="1:5" outlineLevel="3" x14ac:dyDescent="0.25">
      <c r="A2139" s="15" t="s">
        <v>11047</v>
      </c>
      <c r="B2139" s="15" t="s">
        <v>6934</v>
      </c>
      <c r="C2139" s="3" t="s">
        <v>10993</v>
      </c>
      <c r="D2139" s="3" t="s">
        <v>7005</v>
      </c>
      <c r="E2139" s="32" t="str">
        <f>IF(ISNA(VLOOKUP(D2139,[1]finalsorted!$A:$H,$E$5,FALSE))=TRUE,"terminated",(VLOOKUP(D2139,[1]finalsorted!$A:$H,$E$5,FALSE)))</f>
        <v/>
      </c>
    </row>
    <row r="2140" spans="1:5" outlineLevel="3" x14ac:dyDescent="0.25">
      <c r="A2140" s="15" t="s">
        <v>11047</v>
      </c>
      <c r="B2140" s="15" t="s">
        <v>6934</v>
      </c>
      <c r="C2140" s="3" t="s">
        <v>10993</v>
      </c>
      <c r="D2140" s="3" t="s">
        <v>7006</v>
      </c>
      <c r="E2140" s="32" t="str">
        <f>IF(ISNA(VLOOKUP(D2140,[1]finalsorted!$A:$H,$E$5,FALSE))=TRUE,"terminated",(VLOOKUP(D2140,[1]finalsorted!$A:$H,$E$5,FALSE)))</f>
        <v/>
      </c>
    </row>
    <row r="2141" spans="1:5" outlineLevel="3" x14ac:dyDescent="0.25">
      <c r="A2141" s="15" t="s">
        <v>11047</v>
      </c>
      <c r="B2141" s="15" t="s">
        <v>6934</v>
      </c>
      <c r="C2141" s="3" t="s">
        <v>10993</v>
      </c>
      <c r="D2141" s="3" t="s">
        <v>7007</v>
      </c>
      <c r="E2141" s="32">
        <f>IF(ISNA(VLOOKUP(D2141,[1]finalsorted!$A:$H,$E$5,FALSE))=TRUE,"terminated",(VLOOKUP(D2141,[1]finalsorted!$A:$H,$E$5,FALSE)))</f>
        <v>95243.82</v>
      </c>
    </row>
    <row r="2142" spans="1:5" outlineLevel="3" x14ac:dyDescent="0.25">
      <c r="A2142" s="15" t="s">
        <v>11047</v>
      </c>
      <c r="B2142" s="15" t="s">
        <v>6934</v>
      </c>
      <c r="C2142" s="3" t="s">
        <v>10993</v>
      </c>
      <c r="D2142" s="3" t="s">
        <v>7008</v>
      </c>
      <c r="E2142" s="32" t="str">
        <f>IF(ISNA(VLOOKUP(D2142,[1]finalsorted!$A:$H,$E$5,FALSE))=TRUE,"terminated",(VLOOKUP(D2142,[1]finalsorted!$A:$H,$E$5,FALSE)))</f>
        <v/>
      </c>
    </row>
    <row r="2143" spans="1:5" outlineLevel="3" x14ac:dyDescent="0.25">
      <c r="A2143" s="15" t="s">
        <v>11047</v>
      </c>
      <c r="B2143" s="15" t="s">
        <v>6934</v>
      </c>
      <c r="C2143" s="3" t="s">
        <v>10993</v>
      </c>
      <c r="D2143" s="3" t="s">
        <v>7009</v>
      </c>
      <c r="E2143" s="32">
        <f>IF(ISNA(VLOOKUP(D2143,[1]finalsorted!$A:$H,$E$5,FALSE))=TRUE,"terminated",(VLOOKUP(D2143,[1]finalsorted!$A:$H,$E$5,FALSE)))</f>
        <v>232317.41</v>
      </c>
    </row>
    <row r="2144" spans="1:5" outlineLevel="3" x14ac:dyDescent="0.25">
      <c r="A2144" s="15" t="s">
        <v>11047</v>
      </c>
      <c r="B2144" s="15" t="s">
        <v>6934</v>
      </c>
      <c r="C2144" s="3" t="s">
        <v>10993</v>
      </c>
      <c r="D2144" s="3" t="s">
        <v>7010</v>
      </c>
      <c r="E2144" s="32" t="str">
        <f>IF(ISNA(VLOOKUP(D2144,[1]finalsorted!$A:$H,$E$5,FALSE))=TRUE,"terminated",(VLOOKUP(D2144,[1]finalsorted!$A:$H,$E$5,FALSE)))</f>
        <v/>
      </c>
    </row>
    <row r="2145" spans="1:5" outlineLevel="3" x14ac:dyDescent="0.25">
      <c r="A2145" s="15" t="s">
        <v>11047</v>
      </c>
      <c r="B2145" s="15" t="s">
        <v>6934</v>
      </c>
      <c r="C2145" s="3" t="s">
        <v>10993</v>
      </c>
      <c r="D2145" s="3" t="s">
        <v>11361</v>
      </c>
      <c r="E2145" s="32" t="str">
        <f>IF(ISNA(VLOOKUP(D2145,[1]finalsorted!$A:$H,$E$5,FALSE))=TRUE,"terminated",(VLOOKUP(D2145,[1]finalsorted!$A:$H,$E$5,FALSE)))</f>
        <v/>
      </c>
    </row>
    <row r="2146" spans="1:5" outlineLevel="3" x14ac:dyDescent="0.25">
      <c r="A2146" s="15" t="s">
        <v>11047</v>
      </c>
      <c r="B2146" s="15" t="s">
        <v>6934</v>
      </c>
      <c r="C2146" s="3" t="s">
        <v>10993</v>
      </c>
      <c r="D2146" s="3" t="s">
        <v>7011</v>
      </c>
      <c r="E2146" s="32" t="str">
        <f>IF(ISNA(VLOOKUP(D2146,[1]finalsorted!$A:$H,$E$5,FALSE))=TRUE,"terminated",(VLOOKUP(D2146,[1]finalsorted!$A:$H,$E$5,FALSE)))</f>
        <v/>
      </c>
    </row>
    <row r="2147" spans="1:5" outlineLevel="3" x14ac:dyDescent="0.25">
      <c r="A2147" s="15" t="s">
        <v>11047</v>
      </c>
      <c r="B2147" s="15" t="s">
        <v>6934</v>
      </c>
      <c r="C2147" s="3" t="s">
        <v>10993</v>
      </c>
      <c r="D2147" s="3" t="s">
        <v>7012</v>
      </c>
      <c r="E2147" s="32" t="str">
        <f>IF(ISNA(VLOOKUP(D2147,[1]finalsorted!$A:$H,$E$5,FALSE))=TRUE,"terminated",(VLOOKUP(D2147,[1]finalsorted!$A:$H,$E$5,FALSE)))</f>
        <v/>
      </c>
    </row>
    <row r="2148" spans="1:5" outlineLevel="3" x14ac:dyDescent="0.25">
      <c r="A2148" s="15" t="s">
        <v>11047</v>
      </c>
      <c r="B2148" s="15" t="s">
        <v>6934</v>
      </c>
      <c r="C2148" s="3" t="s">
        <v>10993</v>
      </c>
      <c r="D2148" s="3" t="s">
        <v>7013</v>
      </c>
      <c r="E2148" s="32" t="str">
        <f>IF(ISNA(VLOOKUP(D2148,[1]finalsorted!$A:$H,$E$5,FALSE))=TRUE,"terminated",(VLOOKUP(D2148,[1]finalsorted!$A:$H,$E$5,FALSE)))</f>
        <v/>
      </c>
    </row>
    <row r="2149" spans="1:5" outlineLevel="3" x14ac:dyDescent="0.25">
      <c r="A2149" s="15" t="s">
        <v>11047</v>
      </c>
      <c r="B2149" s="15" t="s">
        <v>6934</v>
      </c>
      <c r="C2149" s="3" t="s">
        <v>10993</v>
      </c>
      <c r="D2149" s="3" t="s">
        <v>7014</v>
      </c>
      <c r="E2149" s="32" t="str">
        <f>IF(ISNA(VLOOKUP(D2149,[1]finalsorted!$A:$H,$E$5,FALSE))=TRUE,"terminated",(VLOOKUP(D2149,[1]finalsorted!$A:$H,$E$5,FALSE)))</f>
        <v/>
      </c>
    </row>
    <row r="2150" spans="1:5" outlineLevel="3" x14ac:dyDescent="0.25">
      <c r="A2150" s="15" t="s">
        <v>11047</v>
      </c>
      <c r="B2150" s="15" t="s">
        <v>6934</v>
      </c>
      <c r="C2150" s="3" t="s">
        <v>10993</v>
      </c>
      <c r="D2150" s="3" t="s">
        <v>7015</v>
      </c>
      <c r="E2150" s="32">
        <f>IF(ISNA(VLOOKUP(D2150,[1]finalsorted!$A:$H,$E$5,FALSE))=TRUE,"terminated",(VLOOKUP(D2150,[1]finalsorted!$A:$H,$E$5,FALSE)))</f>
        <v>351999.32</v>
      </c>
    </row>
    <row r="2151" spans="1:5" outlineLevel="3" x14ac:dyDescent="0.25">
      <c r="A2151" s="15" t="s">
        <v>11047</v>
      </c>
      <c r="B2151" s="15" t="s">
        <v>6934</v>
      </c>
      <c r="C2151" s="3" t="s">
        <v>10993</v>
      </c>
      <c r="D2151" s="3" t="s">
        <v>11132</v>
      </c>
      <c r="E2151" s="32">
        <f>IF(ISNA(VLOOKUP(D2151,[1]finalsorted!$A:$H,$E$5,FALSE))=TRUE,"terminated",(VLOOKUP(D2151,[1]finalsorted!$A:$H,$E$5,FALSE)))</f>
        <v>86180108.060000017</v>
      </c>
    </row>
    <row r="2152" spans="1:5" outlineLevel="2" x14ac:dyDescent="0.25">
      <c r="A2152" s="15"/>
      <c r="B2152" s="15" t="s">
        <v>6934</v>
      </c>
      <c r="C2152" s="3" t="s">
        <v>10993</v>
      </c>
      <c r="D2152" s="3" t="s">
        <v>11230</v>
      </c>
      <c r="E2152" s="32">
        <f>IF(ISNA(VLOOKUP(D2152,[1]finalsorted!$A:$H,$E$5,FALSE))=TRUE,"terminated",(VLOOKUP(D2152,[1]finalsorted!$A:$H,$E$5,FALSE)))</f>
        <v>106893780.86000001</v>
      </c>
    </row>
    <row r="2153" spans="1:5" outlineLevel="3" x14ac:dyDescent="0.25">
      <c r="A2153" s="15" t="s">
        <v>11047</v>
      </c>
      <c r="B2153" s="15" t="s">
        <v>8048</v>
      </c>
      <c r="C2153" s="3" t="s">
        <v>11004</v>
      </c>
      <c r="D2153" s="3" t="s">
        <v>8047</v>
      </c>
      <c r="E2153" s="32">
        <f>IF(ISNA(VLOOKUP(D2153,[1]finalsorted!$A:$H,$E$5,FALSE))=TRUE,"terminated",(VLOOKUP(D2153,[1]finalsorted!$A:$H,$E$5,FALSE)))</f>
        <v>41456.47</v>
      </c>
    </row>
    <row r="2154" spans="1:5" outlineLevel="3" x14ac:dyDescent="0.25">
      <c r="A2154" s="15" t="s">
        <v>11047</v>
      </c>
      <c r="B2154" s="15" t="s">
        <v>8048</v>
      </c>
      <c r="C2154" s="3" t="s">
        <v>11004</v>
      </c>
      <c r="D2154" s="3" t="s">
        <v>8049</v>
      </c>
      <c r="E2154" s="32" t="str">
        <f>IF(ISNA(VLOOKUP(D2154,[1]finalsorted!$A:$H,$E$5,FALSE))=TRUE,"terminated",(VLOOKUP(D2154,[1]finalsorted!$A:$H,$E$5,FALSE)))</f>
        <v/>
      </c>
    </row>
    <row r="2155" spans="1:5" outlineLevel="3" x14ac:dyDescent="0.25">
      <c r="A2155" s="15" t="s">
        <v>11047</v>
      </c>
      <c r="B2155" s="15" t="s">
        <v>8048</v>
      </c>
      <c r="C2155" s="3" t="s">
        <v>11004</v>
      </c>
      <c r="D2155" s="3" t="s">
        <v>8050</v>
      </c>
      <c r="E2155" s="32" t="str">
        <f>IF(ISNA(VLOOKUP(D2155,[1]finalsorted!$A:$H,$E$5,FALSE))=TRUE,"terminated",(VLOOKUP(D2155,[1]finalsorted!$A:$H,$E$5,FALSE)))</f>
        <v/>
      </c>
    </row>
    <row r="2156" spans="1:5" outlineLevel="3" x14ac:dyDescent="0.25">
      <c r="A2156" s="15" t="s">
        <v>11047</v>
      </c>
      <c r="B2156" s="15" t="s">
        <v>8048</v>
      </c>
      <c r="C2156" s="3" t="s">
        <v>11004</v>
      </c>
      <c r="D2156" s="3" t="s">
        <v>8051</v>
      </c>
      <c r="E2156" s="32">
        <f>IF(ISNA(VLOOKUP(D2156,[1]finalsorted!$A:$H,$E$5,FALSE))=TRUE,"terminated",(VLOOKUP(D2156,[1]finalsorted!$A:$H,$E$5,FALSE)))</f>
        <v>152091.29</v>
      </c>
    </row>
    <row r="2157" spans="1:5" outlineLevel="3" x14ac:dyDescent="0.25">
      <c r="A2157" s="15" t="s">
        <v>11047</v>
      </c>
      <c r="B2157" s="15" t="s">
        <v>8048</v>
      </c>
      <c r="C2157" s="3" t="s">
        <v>11004</v>
      </c>
      <c r="D2157" s="3" t="s">
        <v>8052</v>
      </c>
      <c r="E2157" s="32" t="str">
        <f>IF(ISNA(VLOOKUP(D2157,[1]finalsorted!$A:$H,$E$5,FALSE))=TRUE,"terminated",(VLOOKUP(D2157,[1]finalsorted!$A:$H,$E$5,FALSE)))</f>
        <v/>
      </c>
    </row>
    <row r="2158" spans="1:5" outlineLevel="3" x14ac:dyDescent="0.25">
      <c r="A2158" s="15" t="s">
        <v>11047</v>
      </c>
      <c r="B2158" s="15" t="s">
        <v>8048</v>
      </c>
      <c r="C2158" s="3" t="s">
        <v>11004</v>
      </c>
      <c r="D2158" s="3" t="s">
        <v>8053</v>
      </c>
      <c r="E2158" s="32" t="str">
        <f>IF(ISNA(VLOOKUP(D2158,[1]finalsorted!$A:$H,$E$5,FALSE))=TRUE,"terminated",(VLOOKUP(D2158,[1]finalsorted!$A:$H,$E$5,FALSE)))</f>
        <v/>
      </c>
    </row>
    <row r="2159" spans="1:5" outlineLevel="3" x14ac:dyDescent="0.25">
      <c r="A2159" s="15" t="s">
        <v>11047</v>
      </c>
      <c r="B2159" s="15" t="s">
        <v>8048</v>
      </c>
      <c r="C2159" s="3" t="s">
        <v>11004</v>
      </c>
      <c r="D2159" s="3" t="s">
        <v>8054</v>
      </c>
      <c r="E2159" s="32">
        <f>IF(ISNA(VLOOKUP(D2159,[1]finalsorted!$A:$H,$E$5,FALSE))=TRUE,"terminated",(VLOOKUP(D2159,[1]finalsorted!$A:$H,$E$5,FALSE)))</f>
        <v>97332.66</v>
      </c>
    </row>
    <row r="2160" spans="1:5" outlineLevel="3" x14ac:dyDescent="0.25">
      <c r="A2160" s="15" t="s">
        <v>11047</v>
      </c>
      <c r="B2160" s="15" t="s">
        <v>8048</v>
      </c>
      <c r="C2160" s="3" t="s">
        <v>11004</v>
      </c>
      <c r="D2160" s="3" t="s">
        <v>8055</v>
      </c>
      <c r="E2160" s="32">
        <f>IF(ISNA(VLOOKUP(D2160,[1]finalsorted!$A:$H,$E$5,FALSE))=TRUE,"terminated",(VLOOKUP(D2160,[1]finalsorted!$A:$H,$E$5,FALSE)))</f>
        <v>204774.21</v>
      </c>
    </row>
    <row r="2161" spans="1:5" outlineLevel="3" x14ac:dyDescent="0.25">
      <c r="A2161" s="15" t="s">
        <v>11047</v>
      </c>
      <c r="B2161" s="15" t="s">
        <v>8048</v>
      </c>
      <c r="C2161" s="3" t="s">
        <v>11004</v>
      </c>
      <c r="D2161" s="3" t="s">
        <v>8056</v>
      </c>
      <c r="E2161" s="32" t="str">
        <f>IF(ISNA(VLOOKUP(D2161,[1]finalsorted!$A:$H,$E$5,FALSE))=TRUE,"terminated",(VLOOKUP(D2161,[1]finalsorted!$A:$H,$E$5,FALSE)))</f>
        <v/>
      </c>
    </row>
    <row r="2162" spans="1:5" outlineLevel="3" x14ac:dyDescent="0.25">
      <c r="A2162" s="15" t="s">
        <v>11047</v>
      </c>
      <c r="B2162" s="15" t="s">
        <v>8048</v>
      </c>
      <c r="C2162" s="3" t="s">
        <v>11004</v>
      </c>
      <c r="D2162" s="3" t="s">
        <v>8057</v>
      </c>
      <c r="E2162" s="32" t="str">
        <f>IF(ISNA(VLOOKUP(D2162,[1]finalsorted!$A:$H,$E$5,FALSE))=TRUE,"terminated",(VLOOKUP(D2162,[1]finalsorted!$A:$H,$E$5,FALSE)))</f>
        <v/>
      </c>
    </row>
    <row r="2163" spans="1:5" outlineLevel="3" x14ac:dyDescent="0.25">
      <c r="A2163" s="15" t="s">
        <v>11047</v>
      </c>
      <c r="B2163" s="15" t="s">
        <v>8048</v>
      </c>
      <c r="C2163" s="3" t="s">
        <v>11004</v>
      </c>
      <c r="D2163" s="3" t="s">
        <v>8058</v>
      </c>
      <c r="E2163" s="32" t="str">
        <f>IF(ISNA(VLOOKUP(D2163,[1]finalsorted!$A:$H,$E$5,FALSE))=TRUE,"terminated",(VLOOKUP(D2163,[1]finalsorted!$A:$H,$E$5,FALSE)))</f>
        <v/>
      </c>
    </row>
    <row r="2164" spans="1:5" outlineLevel="3" x14ac:dyDescent="0.25">
      <c r="A2164" s="15" t="s">
        <v>11047</v>
      </c>
      <c r="B2164" s="15" t="s">
        <v>8048</v>
      </c>
      <c r="C2164" s="3" t="s">
        <v>11004</v>
      </c>
      <c r="D2164" s="3" t="s">
        <v>8059</v>
      </c>
      <c r="E2164" s="32" t="str">
        <f>IF(ISNA(VLOOKUP(D2164,[1]finalsorted!$A:$H,$E$5,FALSE))=TRUE,"terminated",(VLOOKUP(D2164,[1]finalsorted!$A:$H,$E$5,FALSE)))</f>
        <v/>
      </c>
    </row>
    <row r="2165" spans="1:5" outlineLevel="3" x14ac:dyDescent="0.25">
      <c r="A2165" s="15" t="s">
        <v>11047</v>
      </c>
      <c r="B2165" s="15" t="s">
        <v>8048</v>
      </c>
      <c r="C2165" s="3" t="s">
        <v>11004</v>
      </c>
      <c r="D2165" s="3" t="s">
        <v>8060</v>
      </c>
      <c r="E2165" s="32" t="str">
        <f>IF(ISNA(VLOOKUP(D2165,[1]finalsorted!$A:$H,$E$5,FALSE))=TRUE,"terminated",(VLOOKUP(D2165,[1]finalsorted!$A:$H,$E$5,FALSE)))</f>
        <v/>
      </c>
    </row>
    <row r="2166" spans="1:5" outlineLevel="3" x14ac:dyDescent="0.25">
      <c r="A2166" s="15" t="s">
        <v>11047</v>
      </c>
      <c r="B2166" s="15" t="s">
        <v>8048</v>
      </c>
      <c r="C2166" s="3" t="s">
        <v>11004</v>
      </c>
      <c r="D2166" s="3" t="s">
        <v>8061</v>
      </c>
      <c r="E2166" s="32" t="str">
        <f>IF(ISNA(VLOOKUP(D2166,[1]finalsorted!$A:$H,$E$5,FALSE))=TRUE,"terminated",(VLOOKUP(D2166,[1]finalsorted!$A:$H,$E$5,FALSE)))</f>
        <v/>
      </c>
    </row>
    <row r="2167" spans="1:5" outlineLevel="3" x14ac:dyDescent="0.25">
      <c r="A2167" s="15" t="s">
        <v>11047</v>
      </c>
      <c r="B2167" s="15" t="s">
        <v>8048</v>
      </c>
      <c r="C2167" s="3" t="s">
        <v>11004</v>
      </c>
      <c r="D2167" s="3" t="s">
        <v>8062</v>
      </c>
      <c r="E2167" s="32" t="str">
        <f>IF(ISNA(VLOOKUP(D2167,[1]finalsorted!$A:$H,$E$5,FALSE))=TRUE,"terminated",(VLOOKUP(D2167,[1]finalsorted!$A:$H,$E$5,FALSE)))</f>
        <v/>
      </c>
    </row>
    <row r="2168" spans="1:5" outlineLevel="3" x14ac:dyDescent="0.25">
      <c r="A2168" s="15" t="s">
        <v>11047</v>
      </c>
      <c r="B2168" s="15" t="s">
        <v>8048</v>
      </c>
      <c r="C2168" s="3" t="s">
        <v>11004</v>
      </c>
      <c r="D2168" s="3" t="s">
        <v>8063</v>
      </c>
      <c r="E2168" s="32">
        <f>IF(ISNA(VLOOKUP(D2168,[1]finalsorted!$A:$H,$E$5,FALSE))=TRUE,"terminated",(VLOOKUP(D2168,[1]finalsorted!$A:$H,$E$5,FALSE)))</f>
        <v>58859.53</v>
      </c>
    </row>
    <row r="2169" spans="1:5" outlineLevel="3" x14ac:dyDescent="0.25">
      <c r="A2169" s="15" t="s">
        <v>11047</v>
      </c>
      <c r="B2169" s="15" t="s">
        <v>8048</v>
      </c>
      <c r="C2169" s="3" t="s">
        <v>11004</v>
      </c>
      <c r="D2169" s="3" t="s">
        <v>8064</v>
      </c>
      <c r="E2169" s="32" t="str">
        <f>IF(ISNA(VLOOKUP(D2169,[1]finalsorted!$A:$H,$E$5,FALSE))=TRUE,"terminated",(VLOOKUP(D2169,[1]finalsorted!$A:$H,$E$5,FALSE)))</f>
        <v/>
      </c>
    </row>
    <row r="2170" spans="1:5" outlineLevel="3" x14ac:dyDescent="0.25">
      <c r="A2170" s="15" t="s">
        <v>11047</v>
      </c>
      <c r="B2170" s="15" t="s">
        <v>8048</v>
      </c>
      <c r="C2170" s="3" t="s">
        <v>11004</v>
      </c>
      <c r="D2170" s="3" t="s">
        <v>8065</v>
      </c>
      <c r="E2170" s="32" t="str">
        <f>IF(ISNA(VLOOKUP(D2170,[1]finalsorted!$A:$H,$E$5,FALSE))=TRUE,"terminated",(VLOOKUP(D2170,[1]finalsorted!$A:$H,$E$5,FALSE)))</f>
        <v/>
      </c>
    </row>
    <row r="2171" spans="1:5" outlineLevel="3" x14ac:dyDescent="0.25">
      <c r="A2171" s="15" t="s">
        <v>11047</v>
      </c>
      <c r="B2171" s="15" t="s">
        <v>8048</v>
      </c>
      <c r="C2171" s="3" t="s">
        <v>11004</v>
      </c>
      <c r="D2171" s="3" t="s">
        <v>8066</v>
      </c>
      <c r="E2171" s="32" t="str">
        <f>IF(ISNA(VLOOKUP(D2171,[1]finalsorted!$A:$H,$E$5,FALSE))=TRUE,"terminated",(VLOOKUP(D2171,[1]finalsorted!$A:$H,$E$5,FALSE)))</f>
        <v/>
      </c>
    </row>
    <row r="2172" spans="1:5" outlineLevel="3" x14ac:dyDescent="0.25">
      <c r="A2172" s="15" t="s">
        <v>11047</v>
      </c>
      <c r="B2172" s="15" t="s">
        <v>8048</v>
      </c>
      <c r="C2172" s="3" t="s">
        <v>11004</v>
      </c>
      <c r="D2172" s="3" t="s">
        <v>8067</v>
      </c>
      <c r="E2172" s="32" t="str">
        <f>IF(ISNA(VLOOKUP(D2172,[1]finalsorted!$A:$H,$E$5,FALSE))=TRUE,"terminated",(VLOOKUP(D2172,[1]finalsorted!$A:$H,$E$5,FALSE)))</f>
        <v/>
      </c>
    </row>
    <row r="2173" spans="1:5" outlineLevel="3" x14ac:dyDescent="0.25">
      <c r="A2173" s="15" t="s">
        <v>11047</v>
      </c>
      <c r="B2173" s="15" t="s">
        <v>8048</v>
      </c>
      <c r="C2173" s="3" t="s">
        <v>11004</v>
      </c>
      <c r="D2173" s="3" t="s">
        <v>8068</v>
      </c>
      <c r="E2173" s="32" t="str">
        <f>IF(ISNA(VLOOKUP(D2173,[1]finalsorted!$A:$H,$E$5,FALSE))=TRUE,"terminated",(VLOOKUP(D2173,[1]finalsorted!$A:$H,$E$5,FALSE)))</f>
        <v/>
      </c>
    </row>
    <row r="2174" spans="1:5" outlineLevel="3" x14ac:dyDescent="0.25">
      <c r="A2174" s="15" t="s">
        <v>11047</v>
      </c>
      <c r="B2174" s="15" t="s">
        <v>8048</v>
      </c>
      <c r="C2174" s="3" t="s">
        <v>11004</v>
      </c>
      <c r="D2174" s="3" t="s">
        <v>8069</v>
      </c>
      <c r="E2174" s="32" t="str">
        <f>IF(ISNA(VLOOKUP(D2174,[1]finalsorted!$A:$H,$E$5,FALSE))=TRUE,"terminated",(VLOOKUP(D2174,[1]finalsorted!$A:$H,$E$5,FALSE)))</f>
        <v/>
      </c>
    </row>
    <row r="2175" spans="1:5" outlineLevel="3" x14ac:dyDescent="0.25">
      <c r="A2175" s="15" t="s">
        <v>11047</v>
      </c>
      <c r="B2175" s="15" t="s">
        <v>8048</v>
      </c>
      <c r="C2175" s="3" t="s">
        <v>11004</v>
      </c>
      <c r="D2175" s="3" t="s">
        <v>8070</v>
      </c>
      <c r="E2175" s="32" t="str">
        <f>IF(ISNA(VLOOKUP(D2175,[1]finalsorted!$A:$H,$E$5,FALSE))=TRUE,"terminated",(VLOOKUP(D2175,[1]finalsorted!$A:$H,$E$5,FALSE)))</f>
        <v/>
      </c>
    </row>
    <row r="2176" spans="1:5" outlineLevel="3" x14ac:dyDescent="0.25">
      <c r="A2176" s="15" t="s">
        <v>11047</v>
      </c>
      <c r="B2176" s="15" t="s">
        <v>8048</v>
      </c>
      <c r="C2176" s="3" t="s">
        <v>11004</v>
      </c>
      <c r="D2176" s="3" t="s">
        <v>8071</v>
      </c>
      <c r="E2176" s="32" t="str">
        <f>IF(ISNA(VLOOKUP(D2176,[1]finalsorted!$A:$H,$E$5,FALSE))=TRUE,"terminated",(VLOOKUP(D2176,[1]finalsorted!$A:$H,$E$5,FALSE)))</f>
        <v/>
      </c>
    </row>
    <row r="2177" spans="1:5" outlineLevel="3" x14ac:dyDescent="0.25">
      <c r="A2177" s="15" t="s">
        <v>11047</v>
      </c>
      <c r="B2177" s="15" t="s">
        <v>8048</v>
      </c>
      <c r="C2177" s="3" t="s">
        <v>11004</v>
      </c>
      <c r="D2177" s="3" t="s">
        <v>8072</v>
      </c>
      <c r="E2177" s="32" t="str">
        <f>IF(ISNA(VLOOKUP(D2177,[1]finalsorted!$A:$H,$E$5,FALSE))=TRUE,"terminated",(VLOOKUP(D2177,[1]finalsorted!$A:$H,$E$5,FALSE)))</f>
        <v/>
      </c>
    </row>
    <row r="2178" spans="1:5" outlineLevel="3" x14ac:dyDescent="0.25">
      <c r="A2178" s="15" t="s">
        <v>11047</v>
      </c>
      <c r="B2178" s="15" t="s">
        <v>8048</v>
      </c>
      <c r="C2178" s="3" t="s">
        <v>11004</v>
      </c>
      <c r="D2178" s="3" t="s">
        <v>8073</v>
      </c>
      <c r="E2178" s="32" t="str">
        <f>IF(ISNA(VLOOKUP(D2178,[1]finalsorted!$A:$H,$E$5,FALSE))=TRUE,"terminated",(VLOOKUP(D2178,[1]finalsorted!$A:$H,$E$5,FALSE)))</f>
        <v/>
      </c>
    </row>
    <row r="2179" spans="1:5" outlineLevel="3" x14ac:dyDescent="0.25">
      <c r="A2179" s="15" t="s">
        <v>11047</v>
      </c>
      <c r="B2179" s="15" t="s">
        <v>8048</v>
      </c>
      <c r="C2179" s="3" t="s">
        <v>11004</v>
      </c>
      <c r="D2179" s="3" t="s">
        <v>8074</v>
      </c>
      <c r="E2179" s="32" t="str">
        <f>IF(ISNA(VLOOKUP(D2179,[1]finalsorted!$A:$H,$E$5,FALSE))=TRUE,"terminated",(VLOOKUP(D2179,[1]finalsorted!$A:$H,$E$5,FALSE)))</f>
        <v/>
      </c>
    </row>
    <row r="2180" spans="1:5" outlineLevel="3" x14ac:dyDescent="0.25">
      <c r="A2180" s="15" t="s">
        <v>11047</v>
      </c>
      <c r="B2180" s="15" t="s">
        <v>8048</v>
      </c>
      <c r="C2180" s="3" t="s">
        <v>11004</v>
      </c>
      <c r="D2180" s="3" t="s">
        <v>8075</v>
      </c>
      <c r="E2180" s="32" t="str">
        <f>IF(ISNA(VLOOKUP(D2180,[1]finalsorted!$A:$H,$E$5,FALSE))=TRUE,"terminated",(VLOOKUP(D2180,[1]finalsorted!$A:$H,$E$5,FALSE)))</f>
        <v/>
      </c>
    </row>
    <row r="2181" spans="1:5" outlineLevel="3" x14ac:dyDescent="0.25">
      <c r="A2181" s="15" t="s">
        <v>11047</v>
      </c>
      <c r="B2181" s="15" t="s">
        <v>8048</v>
      </c>
      <c r="C2181" s="3" t="s">
        <v>11004</v>
      </c>
      <c r="D2181" s="3" t="s">
        <v>8076</v>
      </c>
      <c r="E2181" s="32" t="str">
        <f>IF(ISNA(VLOOKUP(D2181,[1]finalsorted!$A:$H,$E$5,FALSE))=TRUE,"terminated",(VLOOKUP(D2181,[1]finalsorted!$A:$H,$E$5,FALSE)))</f>
        <v/>
      </c>
    </row>
    <row r="2182" spans="1:5" outlineLevel="3" x14ac:dyDescent="0.25">
      <c r="A2182" s="15" t="s">
        <v>11047</v>
      </c>
      <c r="B2182" s="15" t="s">
        <v>8048</v>
      </c>
      <c r="C2182" s="3" t="s">
        <v>11004</v>
      </c>
      <c r="D2182" s="3" t="s">
        <v>8077</v>
      </c>
      <c r="E2182" s="32" t="str">
        <f>IF(ISNA(VLOOKUP(D2182,[1]finalsorted!$A:$H,$E$5,FALSE))=TRUE,"terminated",(VLOOKUP(D2182,[1]finalsorted!$A:$H,$E$5,FALSE)))</f>
        <v/>
      </c>
    </row>
    <row r="2183" spans="1:5" outlineLevel="3" x14ac:dyDescent="0.25">
      <c r="A2183" s="15" t="s">
        <v>11047</v>
      </c>
      <c r="B2183" s="15" t="s">
        <v>8048</v>
      </c>
      <c r="C2183" s="3" t="s">
        <v>11004</v>
      </c>
      <c r="D2183" s="3" t="s">
        <v>8078</v>
      </c>
      <c r="E2183" s="32">
        <f>IF(ISNA(VLOOKUP(D2183,[1]finalsorted!$A:$H,$E$5,FALSE))=TRUE,"terminated",(VLOOKUP(D2183,[1]finalsorted!$A:$H,$E$5,FALSE)))</f>
        <v>275777.5</v>
      </c>
    </row>
    <row r="2184" spans="1:5" outlineLevel="3" x14ac:dyDescent="0.25">
      <c r="A2184" s="15" t="s">
        <v>11047</v>
      </c>
      <c r="B2184" s="15" t="s">
        <v>8048</v>
      </c>
      <c r="C2184" s="3" t="s">
        <v>11004</v>
      </c>
      <c r="D2184" s="3" t="s">
        <v>8079</v>
      </c>
      <c r="E2184" s="32" t="str">
        <f>IF(ISNA(VLOOKUP(D2184,[1]finalsorted!$A:$H,$E$5,FALSE))=TRUE,"terminated",(VLOOKUP(D2184,[1]finalsorted!$A:$H,$E$5,FALSE)))</f>
        <v/>
      </c>
    </row>
    <row r="2185" spans="1:5" outlineLevel="3" x14ac:dyDescent="0.25">
      <c r="A2185" s="15" t="s">
        <v>11047</v>
      </c>
      <c r="B2185" s="15" t="s">
        <v>8048</v>
      </c>
      <c r="C2185" s="3" t="s">
        <v>11004</v>
      </c>
      <c r="D2185" s="3" t="s">
        <v>8080</v>
      </c>
      <c r="E2185" s="32">
        <f>IF(ISNA(VLOOKUP(D2185,[1]finalsorted!$A:$H,$E$5,FALSE))=TRUE,"terminated",(VLOOKUP(D2185,[1]finalsorted!$A:$H,$E$5,FALSE)))</f>
        <v>203375.35999999999</v>
      </c>
    </row>
    <row r="2186" spans="1:5" outlineLevel="3" x14ac:dyDescent="0.25">
      <c r="A2186" s="15" t="s">
        <v>11047</v>
      </c>
      <c r="B2186" s="15" t="s">
        <v>8048</v>
      </c>
      <c r="C2186" s="3" t="s">
        <v>11004</v>
      </c>
      <c r="D2186" s="3" t="s">
        <v>8081</v>
      </c>
      <c r="E2186" s="32" t="str">
        <f>IF(ISNA(VLOOKUP(D2186,[1]finalsorted!$A:$H,$E$5,FALSE))=TRUE,"terminated",(VLOOKUP(D2186,[1]finalsorted!$A:$H,$E$5,FALSE)))</f>
        <v/>
      </c>
    </row>
    <row r="2187" spans="1:5" outlineLevel="3" x14ac:dyDescent="0.25">
      <c r="A2187" s="15" t="s">
        <v>11047</v>
      </c>
      <c r="B2187" s="15" t="s">
        <v>8048</v>
      </c>
      <c r="C2187" s="3" t="s">
        <v>11004</v>
      </c>
      <c r="D2187" s="3" t="s">
        <v>8082</v>
      </c>
      <c r="E2187" s="32" t="str">
        <f>IF(ISNA(VLOOKUP(D2187,[1]finalsorted!$A:$H,$E$5,FALSE))=TRUE,"terminated",(VLOOKUP(D2187,[1]finalsorted!$A:$H,$E$5,FALSE)))</f>
        <v/>
      </c>
    </row>
    <row r="2188" spans="1:5" outlineLevel="3" x14ac:dyDescent="0.25">
      <c r="A2188" s="15" t="s">
        <v>11047</v>
      </c>
      <c r="B2188" s="15" t="s">
        <v>8048</v>
      </c>
      <c r="C2188" s="3" t="s">
        <v>11004</v>
      </c>
      <c r="D2188" s="3" t="s">
        <v>8083</v>
      </c>
      <c r="E2188" s="32" t="str">
        <f>IF(ISNA(VLOOKUP(D2188,[1]finalsorted!$A:$H,$E$5,FALSE))=TRUE,"terminated",(VLOOKUP(D2188,[1]finalsorted!$A:$H,$E$5,FALSE)))</f>
        <v/>
      </c>
    </row>
    <row r="2189" spans="1:5" outlineLevel="3" x14ac:dyDescent="0.25">
      <c r="A2189" s="15" t="s">
        <v>11047</v>
      </c>
      <c r="B2189" s="15" t="s">
        <v>8048</v>
      </c>
      <c r="C2189" s="3" t="s">
        <v>11004</v>
      </c>
      <c r="D2189" s="3" t="s">
        <v>8084</v>
      </c>
      <c r="E2189" s="32" t="str">
        <f>IF(ISNA(VLOOKUP(D2189,[1]finalsorted!$A:$H,$E$5,FALSE))=TRUE,"terminated",(VLOOKUP(D2189,[1]finalsorted!$A:$H,$E$5,FALSE)))</f>
        <v/>
      </c>
    </row>
    <row r="2190" spans="1:5" outlineLevel="3" x14ac:dyDescent="0.25">
      <c r="A2190" s="15" t="s">
        <v>11047</v>
      </c>
      <c r="B2190" s="15" t="s">
        <v>8048</v>
      </c>
      <c r="C2190" s="3" t="s">
        <v>11004</v>
      </c>
      <c r="D2190" s="3" t="s">
        <v>8085</v>
      </c>
      <c r="E2190" s="32" t="str">
        <f>IF(ISNA(VLOOKUP(D2190,[1]finalsorted!$A:$H,$E$5,FALSE))=TRUE,"terminated",(VLOOKUP(D2190,[1]finalsorted!$A:$H,$E$5,FALSE)))</f>
        <v/>
      </c>
    </row>
    <row r="2191" spans="1:5" outlineLevel="3" x14ac:dyDescent="0.25">
      <c r="A2191" s="15" t="s">
        <v>11047</v>
      </c>
      <c r="B2191" s="15" t="s">
        <v>8048</v>
      </c>
      <c r="C2191" s="3" t="s">
        <v>11004</v>
      </c>
      <c r="D2191" s="3" t="s">
        <v>8086</v>
      </c>
      <c r="E2191" s="32" t="str">
        <f>IF(ISNA(VLOOKUP(D2191,[1]finalsorted!$A:$H,$E$5,FALSE))=TRUE,"terminated",(VLOOKUP(D2191,[1]finalsorted!$A:$H,$E$5,FALSE)))</f>
        <v/>
      </c>
    </row>
    <row r="2192" spans="1:5" outlineLevel="3" x14ac:dyDescent="0.25">
      <c r="A2192" s="15" t="s">
        <v>11047</v>
      </c>
      <c r="B2192" s="15" t="s">
        <v>8048</v>
      </c>
      <c r="C2192" s="3" t="s">
        <v>11004</v>
      </c>
      <c r="D2192" s="3" t="s">
        <v>8087</v>
      </c>
      <c r="E2192" s="32" t="str">
        <f>IF(ISNA(VLOOKUP(D2192,[1]finalsorted!$A:$H,$E$5,FALSE))=TRUE,"terminated",(VLOOKUP(D2192,[1]finalsorted!$A:$H,$E$5,FALSE)))</f>
        <v/>
      </c>
    </row>
    <row r="2193" spans="1:5" outlineLevel="3" x14ac:dyDescent="0.25">
      <c r="A2193" s="15" t="s">
        <v>11047</v>
      </c>
      <c r="B2193" s="15" t="s">
        <v>8048</v>
      </c>
      <c r="C2193" s="3" t="s">
        <v>11004</v>
      </c>
      <c r="D2193" s="3" t="s">
        <v>8088</v>
      </c>
      <c r="E2193" s="32" t="str">
        <f>IF(ISNA(VLOOKUP(D2193,[1]finalsorted!$A:$H,$E$5,FALSE))=TRUE,"terminated",(VLOOKUP(D2193,[1]finalsorted!$A:$H,$E$5,FALSE)))</f>
        <v/>
      </c>
    </row>
    <row r="2194" spans="1:5" outlineLevel="3" x14ac:dyDescent="0.25">
      <c r="A2194" s="15" t="s">
        <v>11047</v>
      </c>
      <c r="B2194" s="15" t="s">
        <v>8048</v>
      </c>
      <c r="C2194" s="3" t="s">
        <v>11004</v>
      </c>
      <c r="D2194" s="3" t="s">
        <v>8089</v>
      </c>
      <c r="E2194" s="32" t="str">
        <f>IF(ISNA(VLOOKUP(D2194,[1]finalsorted!$A:$H,$E$5,FALSE))=TRUE,"terminated",(VLOOKUP(D2194,[1]finalsorted!$A:$H,$E$5,FALSE)))</f>
        <v/>
      </c>
    </row>
    <row r="2195" spans="1:5" outlineLevel="3" x14ac:dyDescent="0.25">
      <c r="A2195" s="15" t="s">
        <v>11047</v>
      </c>
      <c r="B2195" s="15" t="s">
        <v>8048</v>
      </c>
      <c r="C2195" s="3" t="s">
        <v>11004</v>
      </c>
      <c r="D2195" s="3" t="s">
        <v>8090</v>
      </c>
      <c r="E2195" s="32" t="str">
        <f>IF(ISNA(VLOOKUP(D2195,[1]finalsorted!$A:$H,$E$5,FALSE))=TRUE,"terminated",(VLOOKUP(D2195,[1]finalsorted!$A:$H,$E$5,FALSE)))</f>
        <v/>
      </c>
    </row>
    <row r="2196" spans="1:5" outlineLevel="3" x14ac:dyDescent="0.25">
      <c r="A2196" s="15" t="s">
        <v>11047</v>
      </c>
      <c r="B2196" s="15" t="s">
        <v>8048</v>
      </c>
      <c r="C2196" s="3" t="s">
        <v>11004</v>
      </c>
      <c r="D2196" s="3" t="s">
        <v>8091</v>
      </c>
      <c r="E2196" s="32" t="str">
        <f>IF(ISNA(VLOOKUP(D2196,[1]finalsorted!$A:$H,$E$5,FALSE))=TRUE,"terminated",(VLOOKUP(D2196,[1]finalsorted!$A:$H,$E$5,FALSE)))</f>
        <v/>
      </c>
    </row>
    <row r="2197" spans="1:5" outlineLevel="3" x14ac:dyDescent="0.25">
      <c r="A2197" s="15" t="s">
        <v>11047</v>
      </c>
      <c r="B2197" s="15" t="s">
        <v>8048</v>
      </c>
      <c r="C2197" s="3" t="s">
        <v>11004</v>
      </c>
      <c r="D2197" s="3" t="s">
        <v>8092</v>
      </c>
      <c r="E2197" s="32" t="str">
        <f>IF(ISNA(VLOOKUP(D2197,[1]finalsorted!$A:$H,$E$5,FALSE))=TRUE,"terminated",(VLOOKUP(D2197,[1]finalsorted!$A:$H,$E$5,FALSE)))</f>
        <v/>
      </c>
    </row>
    <row r="2198" spans="1:5" outlineLevel="3" x14ac:dyDescent="0.25">
      <c r="A2198" s="15" t="s">
        <v>11047</v>
      </c>
      <c r="B2198" s="15" t="s">
        <v>8048</v>
      </c>
      <c r="C2198" s="3" t="s">
        <v>11004</v>
      </c>
      <c r="D2198" s="3" t="s">
        <v>8093</v>
      </c>
      <c r="E2198" s="32">
        <f>IF(ISNA(VLOOKUP(D2198,[1]finalsorted!$A:$H,$E$5,FALSE))=TRUE,"terminated",(VLOOKUP(D2198,[1]finalsorted!$A:$H,$E$5,FALSE)))</f>
        <v>58760.25</v>
      </c>
    </row>
    <row r="2199" spans="1:5" outlineLevel="3" x14ac:dyDescent="0.25">
      <c r="A2199" s="15" t="s">
        <v>11047</v>
      </c>
      <c r="B2199" s="15" t="s">
        <v>8048</v>
      </c>
      <c r="C2199" s="3" t="s">
        <v>11004</v>
      </c>
      <c r="D2199" s="3" t="s">
        <v>8094</v>
      </c>
      <c r="E2199" s="32" t="str">
        <f>IF(ISNA(VLOOKUP(D2199,[1]finalsorted!$A:$H,$E$5,FALSE))=TRUE,"terminated",(VLOOKUP(D2199,[1]finalsorted!$A:$H,$E$5,FALSE)))</f>
        <v/>
      </c>
    </row>
    <row r="2200" spans="1:5" outlineLevel="3" x14ac:dyDescent="0.25">
      <c r="A2200" s="15" t="s">
        <v>11047</v>
      </c>
      <c r="B2200" s="15" t="s">
        <v>8048</v>
      </c>
      <c r="C2200" s="3" t="s">
        <v>11004</v>
      </c>
      <c r="D2200" s="3" t="s">
        <v>8095</v>
      </c>
      <c r="E2200" s="32" t="str">
        <f>IF(ISNA(VLOOKUP(D2200,[1]finalsorted!$A:$H,$E$5,FALSE))=TRUE,"terminated",(VLOOKUP(D2200,[1]finalsorted!$A:$H,$E$5,FALSE)))</f>
        <v/>
      </c>
    </row>
    <row r="2201" spans="1:5" outlineLevel="3" x14ac:dyDescent="0.25">
      <c r="A2201" s="15" t="s">
        <v>11047</v>
      </c>
      <c r="B2201" s="15" t="s">
        <v>8048</v>
      </c>
      <c r="C2201" s="3" t="s">
        <v>11004</v>
      </c>
      <c r="D2201" s="3" t="s">
        <v>8096</v>
      </c>
      <c r="E2201" s="32" t="str">
        <f>IF(ISNA(VLOOKUP(D2201,[1]finalsorted!$A:$H,$E$5,FALSE))=TRUE,"terminated",(VLOOKUP(D2201,[1]finalsorted!$A:$H,$E$5,FALSE)))</f>
        <v/>
      </c>
    </row>
    <row r="2202" spans="1:5" outlineLevel="3" x14ac:dyDescent="0.25">
      <c r="A2202" s="15" t="s">
        <v>11047</v>
      </c>
      <c r="B2202" s="15" t="s">
        <v>8048</v>
      </c>
      <c r="C2202" s="3" t="s">
        <v>11004</v>
      </c>
      <c r="D2202" s="3" t="s">
        <v>8097</v>
      </c>
      <c r="E2202" s="32">
        <f>IF(ISNA(VLOOKUP(D2202,[1]finalsorted!$A:$H,$E$5,FALSE))=TRUE,"terminated",(VLOOKUP(D2202,[1]finalsorted!$A:$H,$E$5,FALSE)))</f>
        <v>57911.93</v>
      </c>
    </row>
    <row r="2203" spans="1:5" outlineLevel="3" x14ac:dyDescent="0.25">
      <c r="A2203" s="15" t="s">
        <v>11047</v>
      </c>
      <c r="B2203" s="15" t="s">
        <v>8048</v>
      </c>
      <c r="C2203" s="3" t="s">
        <v>11004</v>
      </c>
      <c r="D2203" s="3" t="s">
        <v>8098</v>
      </c>
      <c r="E2203" s="32" t="str">
        <f>IF(ISNA(VLOOKUP(D2203,[1]finalsorted!$A:$H,$E$5,FALSE))=TRUE,"terminated",(VLOOKUP(D2203,[1]finalsorted!$A:$H,$E$5,FALSE)))</f>
        <v/>
      </c>
    </row>
    <row r="2204" spans="1:5" outlineLevel="3" x14ac:dyDescent="0.25">
      <c r="A2204" s="15" t="s">
        <v>11047</v>
      </c>
      <c r="B2204" s="15" t="s">
        <v>8048</v>
      </c>
      <c r="C2204" s="3" t="s">
        <v>11004</v>
      </c>
      <c r="D2204" s="3" t="s">
        <v>8099</v>
      </c>
      <c r="E2204" s="32" t="str">
        <f>IF(ISNA(VLOOKUP(D2204,[1]finalsorted!$A:$H,$E$5,FALSE))=TRUE,"terminated",(VLOOKUP(D2204,[1]finalsorted!$A:$H,$E$5,FALSE)))</f>
        <v/>
      </c>
    </row>
    <row r="2205" spans="1:5" outlineLevel="3" x14ac:dyDescent="0.25">
      <c r="A2205" s="15" t="s">
        <v>11047</v>
      </c>
      <c r="B2205" s="15" t="s">
        <v>8048</v>
      </c>
      <c r="C2205" s="3" t="s">
        <v>11004</v>
      </c>
      <c r="D2205" s="3" t="s">
        <v>8100</v>
      </c>
      <c r="E2205" s="32" t="str">
        <f>IF(ISNA(VLOOKUP(D2205,[1]finalsorted!$A:$H,$E$5,FALSE))=TRUE,"terminated",(VLOOKUP(D2205,[1]finalsorted!$A:$H,$E$5,FALSE)))</f>
        <v/>
      </c>
    </row>
    <row r="2206" spans="1:5" outlineLevel="3" x14ac:dyDescent="0.25">
      <c r="A2206" s="15" t="s">
        <v>11047</v>
      </c>
      <c r="B2206" s="15" t="s">
        <v>8048</v>
      </c>
      <c r="C2206" s="3" t="s">
        <v>11004</v>
      </c>
      <c r="D2206" s="3" t="s">
        <v>8101</v>
      </c>
      <c r="E2206" s="32">
        <f>IF(ISNA(VLOOKUP(D2206,[1]finalsorted!$A:$H,$E$5,FALSE))=TRUE,"terminated",(VLOOKUP(D2206,[1]finalsorted!$A:$H,$E$5,FALSE)))</f>
        <v>479672.93</v>
      </c>
    </row>
    <row r="2207" spans="1:5" outlineLevel="3" x14ac:dyDescent="0.25">
      <c r="A2207" s="15" t="s">
        <v>11047</v>
      </c>
      <c r="B2207" s="15" t="s">
        <v>8048</v>
      </c>
      <c r="C2207" s="3" t="s">
        <v>11004</v>
      </c>
      <c r="D2207" s="3" t="s">
        <v>8102</v>
      </c>
      <c r="E2207" s="32" t="str">
        <f>IF(ISNA(VLOOKUP(D2207,[1]finalsorted!$A:$H,$E$5,FALSE))=TRUE,"terminated",(VLOOKUP(D2207,[1]finalsorted!$A:$H,$E$5,FALSE)))</f>
        <v/>
      </c>
    </row>
    <row r="2208" spans="1:5" outlineLevel="3" x14ac:dyDescent="0.25">
      <c r="A2208" s="15" t="s">
        <v>11047</v>
      </c>
      <c r="B2208" s="15" t="s">
        <v>8048</v>
      </c>
      <c r="C2208" s="3" t="s">
        <v>11004</v>
      </c>
      <c r="D2208" s="3" t="s">
        <v>8103</v>
      </c>
      <c r="E2208" s="32" t="str">
        <f>IF(ISNA(VLOOKUP(D2208,[1]finalsorted!$A:$H,$E$5,FALSE))=TRUE,"terminated",(VLOOKUP(D2208,[1]finalsorted!$A:$H,$E$5,FALSE)))</f>
        <v/>
      </c>
    </row>
    <row r="2209" spans="1:5" outlineLevel="3" x14ac:dyDescent="0.25">
      <c r="A2209" s="15" t="s">
        <v>11047</v>
      </c>
      <c r="B2209" s="15" t="s">
        <v>8048</v>
      </c>
      <c r="C2209" s="3" t="s">
        <v>11004</v>
      </c>
      <c r="D2209" s="3" t="s">
        <v>8104</v>
      </c>
      <c r="E2209" s="32" t="str">
        <f>IF(ISNA(VLOOKUP(D2209,[1]finalsorted!$A:$H,$E$5,FALSE))=TRUE,"terminated",(VLOOKUP(D2209,[1]finalsorted!$A:$H,$E$5,FALSE)))</f>
        <v/>
      </c>
    </row>
    <row r="2210" spans="1:5" outlineLevel="3" x14ac:dyDescent="0.25">
      <c r="A2210" s="15" t="s">
        <v>11047</v>
      </c>
      <c r="B2210" s="15" t="s">
        <v>8048</v>
      </c>
      <c r="C2210" s="3" t="s">
        <v>11004</v>
      </c>
      <c r="D2210" s="3" t="s">
        <v>8105</v>
      </c>
      <c r="E2210" s="32" t="str">
        <f>IF(ISNA(VLOOKUP(D2210,[1]finalsorted!$A:$H,$E$5,FALSE))=TRUE,"terminated",(VLOOKUP(D2210,[1]finalsorted!$A:$H,$E$5,FALSE)))</f>
        <v/>
      </c>
    </row>
    <row r="2211" spans="1:5" outlineLevel="3" x14ac:dyDescent="0.25">
      <c r="A2211" s="15" t="s">
        <v>11047</v>
      </c>
      <c r="B2211" s="15" t="s">
        <v>8048</v>
      </c>
      <c r="C2211" s="3" t="s">
        <v>11004</v>
      </c>
      <c r="D2211" s="3" t="s">
        <v>8106</v>
      </c>
      <c r="E2211" s="32" t="str">
        <f>IF(ISNA(VLOOKUP(D2211,[1]finalsorted!$A:$H,$E$5,FALSE))=TRUE,"terminated",(VLOOKUP(D2211,[1]finalsorted!$A:$H,$E$5,FALSE)))</f>
        <v/>
      </c>
    </row>
    <row r="2212" spans="1:5" outlineLevel="3" x14ac:dyDescent="0.25">
      <c r="A2212" s="15" t="s">
        <v>11047</v>
      </c>
      <c r="B2212" s="15" t="s">
        <v>8048</v>
      </c>
      <c r="C2212" s="3" t="s">
        <v>11004</v>
      </c>
      <c r="D2212" s="3" t="s">
        <v>8107</v>
      </c>
      <c r="E2212" s="32" t="str">
        <f>IF(ISNA(VLOOKUP(D2212,[1]finalsorted!$A:$H,$E$5,FALSE))=TRUE,"terminated",(VLOOKUP(D2212,[1]finalsorted!$A:$H,$E$5,FALSE)))</f>
        <v/>
      </c>
    </row>
    <row r="2213" spans="1:5" outlineLevel="3" x14ac:dyDescent="0.25">
      <c r="A2213" s="15" t="s">
        <v>11047</v>
      </c>
      <c r="B2213" s="15" t="s">
        <v>8048</v>
      </c>
      <c r="C2213" s="3" t="s">
        <v>11004</v>
      </c>
      <c r="D2213" s="3" t="s">
        <v>8108</v>
      </c>
      <c r="E2213" s="32">
        <f>IF(ISNA(VLOOKUP(D2213,[1]finalsorted!$A:$H,$E$5,FALSE))=TRUE,"terminated",(VLOOKUP(D2213,[1]finalsorted!$A:$H,$E$5,FALSE)))</f>
        <v>52658.17</v>
      </c>
    </row>
    <row r="2214" spans="1:5" outlineLevel="3" x14ac:dyDescent="0.25">
      <c r="A2214" s="15" t="s">
        <v>11047</v>
      </c>
      <c r="B2214" s="15" t="s">
        <v>8048</v>
      </c>
      <c r="C2214" s="3" t="s">
        <v>11004</v>
      </c>
      <c r="D2214" s="3" t="s">
        <v>8109</v>
      </c>
      <c r="E2214" s="32" t="str">
        <f>IF(ISNA(VLOOKUP(D2214,[1]finalsorted!$A:$H,$E$5,FALSE))=TRUE,"terminated",(VLOOKUP(D2214,[1]finalsorted!$A:$H,$E$5,FALSE)))</f>
        <v/>
      </c>
    </row>
    <row r="2215" spans="1:5" outlineLevel="3" x14ac:dyDescent="0.25">
      <c r="A2215" s="15" t="s">
        <v>11047</v>
      </c>
      <c r="B2215" s="15" t="s">
        <v>8048</v>
      </c>
      <c r="C2215" s="3" t="s">
        <v>11004</v>
      </c>
      <c r="D2215" s="3" t="s">
        <v>8110</v>
      </c>
      <c r="E2215" s="32" t="str">
        <f>IF(ISNA(VLOOKUP(D2215,[1]finalsorted!$A:$H,$E$5,FALSE))=TRUE,"terminated",(VLOOKUP(D2215,[1]finalsorted!$A:$H,$E$5,FALSE)))</f>
        <v/>
      </c>
    </row>
    <row r="2216" spans="1:5" outlineLevel="3" x14ac:dyDescent="0.25">
      <c r="A2216" s="15" t="s">
        <v>11047</v>
      </c>
      <c r="B2216" s="15" t="s">
        <v>8048</v>
      </c>
      <c r="C2216" s="3" t="s">
        <v>11004</v>
      </c>
      <c r="D2216" s="3" t="s">
        <v>8111</v>
      </c>
      <c r="E2216" s="32">
        <f>IF(ISNA(VLOOKUP(D2216,[1]finalsorted!$A:$H,$E$5,FALSE))=TRUE,"terminated",(VLOOKUP(D2216,[1]finalsorted!$A:$H,$E$5,FALSE)))</f>
        <v>47439.98</v>
      </c>
    </row>
    <row r="2217" spans="1:5" outlineLevel="3" x14ac:dyDescent="0.25">
      <c r="A2217" s="15" t="s">
        <v>11047</v>
      </c>
      <c r="B2217" s="15" t="s">
        <v>8048</v>
      </c>
      <c r="C2217" s="3" t="s">
        <v>11004</v>
      </c>
      <c r="D2217" s="3" t="s">
        <v>8112</v>
      </c>
      <c r="E2217" s="32">
        <f>IF(ISNA(VLOOKUP(D2217,[1]finalsorted!$A:$H,$E$5,FALSE))=TRUE,"terminated",(VLOOKUP(D2217,[1]finalsorted!$A:$H,$E$5,FALSE)))</f>
        <v>33302.44</v>
      </c>
    </row>
    <row r="2218" spans="1:5" outlineLevel="3" x14ac:dyDescent="0.25">
      <c r="A2218" s="15" t="s">
        <v>11047</v>
      </c>
      <c r="B2218" s="15" t="s">
        <v>8048</v>
      </c>
      <c r="C2218" s="3" t="s">
        <v>11004</v>
      </c>
      <c r="D2218" s="3" t="s">
        <v>8113</v>
      </c>
      <c r="E2218" s="32" t="str">
        <f>IF(ISNA(VLOOKUP(D2218,[1]finalsorted!$A:$H,$E$5,FALSE))=TRUE,"terminated",(VLOOKUP(D2218,[1]finalsorted!$A:$H,$E$5,FALSE)))</f>
        <v/>
      </c>
    </row>
    <row r="2219" spans="1:5" outlineLevel="3" x14ac:dyDescent="0.25">
      <c r="A2219" s="15" t="s">
        <v>11047</v>
      </c>
      <c r="B2219" s="15" t="s">
        <v>8048</v>
      </c>
      <c r="C2219" s="3" t="s">
        <v>11004</v>
      </c>
      <c r="D2219" s="3" t="s">
        <v>11143</v>
      </c>
      <c r="E2219" s="32">
        <f>IF(ISNA(VLOOKUP(D2219,[1]finalsorted!$A:$H,$E$5,FALSE))=TRUE,"terminated",(VLOOKUP(D2219,[1]finalsorted!$A:$H,$E$5,FALSE)))</f>
        <v>28184718.389999993</v>
      </c>
    </row>
    <row r="2220" spans="1:5" outlineLevel="2" x14ac:dyDescent="0.25">
      <c r="A2220" s="15"/>
      <c r="B2220" s="15" t="s">
        <v>8048</v>
      </c>
      <c r="C2220" s="3" t="s">
        <v>11004</v>
      </c>
      <c r="D2220" s="3" t="s">
        <v>11231</v>
      </c>
      <c r="E2220" s="32">
        <f>IF(ISNA(VLOOKUP(D2220,[1]finalsorted!$A:$H,$E$5,FALSE))=TRUE,"terminated",(VLOOKUP(D2220,[1]finalsorted!$A:$H,$E$5,FALSE)))</f>
        <v>29948131.109999992</v>
      </c>
    </row>
    <row r="2221" spans="1:5" outlineLevel="3" x14ac:dyDescent="0.25">
      <c r="A2221" s="15" t="s">
        <v>11047</v>
      </c>
      <c r="B2221" s="15" t="s">
        <v>8494</v>
      </c>
      <c r="C2221" s="3" t="s">
        <v>11007</v>
      </c>
      <c r="D2221" s="3" t="s">
        <v>8493</v>
      </c>
      <c r="E2221" s="32" t="str">
        <f>IF(ISNA(VLOOKUP(D2221,[1]finalsorted!$A:$H,$E$5,FALSE))=TRUE,"terminated",(VLOOKUP(D2221,[1]finalsorted!$A:$H,$E$5,FALSE)))</f>
        <v/>
      </c>
    </row>
    <row r="2222" spans="1:5" outlineLevel="3" x14ac:dyDescent="0.25">
      <c r="A2222" s="15" t="s">
        <v>11047</v>
      </c>
      <c r="B2222" s="15" t="s">
        <v>8494</v>
      </c>
      <c r="C2222" s="3" t="s">
        <v>11007</v>
      </c>
      <c r="D2222" s="3" t="s">
        <v>8495</v>
      </c>
      <c r="E2222" s="32">
        <f>IF(ISNA(VLOOKUP(D2222,[1]finalsorted!$A:$H,$E$5,FALSE))=TRUE,"terminated",(VLOOKUP(D2222,[1]finalsorted!$A:$H,$E$5,FALSE)))</f>
        <v>338699.66</v>
      </c>
    </row>
    <row r="2223" spans="1:5" outlineLevel="3" x14ac:dyDescent="0.25">
      <c r="A2223" s="15" t="s">
        <v>11047</v>
      </c>
      <c r="B2223" s="15" t="s">
        <v>8494</v>
      </c>
      <c r="C2223" s="3" t="s">
        <v>11007</v>
      </c>
      <c r="D2223" s="3" t="s">
        <v>8496</v>
      </c>
      <c r="E2223" s="32" t="str">
        <f>IF(ISNA(VLOOKUP(D2223,[1]finalsorted!$A:$H,$E$5,FALSE))=TRUE,"terminated",(VLOOKUP(D2223,[1]finalsorted!$A:$H,$E$5,FALSE)))</f>
        <v/>
      </c>
    </row>
    <row r="2224" spans="1:5" outlineLevel="3" x14ac:dyDescent="0.25">
      <c r="A2224" s="15" t="s">
        <v>11047</v>
      </c>
      <c r="B2224" s="15" t="s">
        <v>8494</v>
      </c>
      <c r="C2224" s="3" t="s">
        <v>11007</v>
      </c>
      <c r="D2224" s="3" t="s">
        <v>8497</v>
      </c>
      <c r="E2224" s="32">
        <f>IF(ISNA(VLOOKUP(D2224,[1]finalsorted!$A:$H,$E$5,FALSE))=TRUE,"terminated",(VLOOKUP(D2224,[1]finalsorted!$A:$H,$E$5,FALSE)))</f>
        <v>3410278.07</v>
      </c>
    </row>
    <row r="2225" spans="1:5" outlineLevel="3" x14ac:dyDescent="0.25">
      <c r="A2225" s="15" t="s">
        <v>11047</v>
      </c>
      <c r="B2225" s="15" t="s">
        <v>8494</v>
      </c>
      <c r="C2225" s="3" t="s">
        <v>11007</v>
      </c>
      <c r="D2225" s="3" t="s">
        <v>8498</v>
      </c>
      <c r="E2225" s="32" t="str">
        <f>IF(ISNA(VLOOKUP(D2225,[1]finalsorted!$A:$H,$E$5,FALSE))=TRUE,"terminated",(VLOOKUP(D2225,[1]finalsorted!$A:$H,$E$5,FALSE)))</f>
        <v/>
      </c>
    </row>
    <row r="2226" spans="1:5" outlineLevel="3" x14ac:dyDescent="0.25">
      <c r="A2226" s="15" t="s">
        <v>11047</v>
      </c>
      <c r="B2226" s="15" t="s">
        <v>8494</v>
      </c>
      <c r="C2226" s="3" t="s">
        <v>11007</v>
      </c>
      <c r="D2226" s="3" t="s">
        <v>8499</v>
      </c>
      <c r="E2226" s="32">
        <f>IF(ISNA(VLOOKUP(D2226,[1]finalsorted!$A:$H,$E$5,FALSE))=TRUE,"terminated",(VLOOKUP(D2226,[1]finalsorted!$A:$H,$E$5,FALSE)))</f>
        <v>386749.39</v>
      </c>
    </row>
    <row r="2227" spans="1:5" outlineLevel="3" x14ac:dyDescent="0.25">
      <c r="A2227" s="15" t="s">
        <v>11047</v>
      </c>
      <c r="B2227" s="15" t="s">
        <v>8494</v>
      </c>
      <c r="C2227" s="3" t="s">
        <v>11007</v>
      </c>
      <c r="D2227" s="3" t="s">
        <v>8500</v>
      </c>
      <c r="E2227" s="32">
        <f>IF(ISNA(VLOOKUP(D2227,[1]finalsorted!$A:$H,$E$5,FALSE))=TRUE,"terminated",(VLOOKUP(D2227,[1]finalsorted!$A:$H,$E$5,FALSE)))</f>
        <v>56577.53</v>
      </c>
    </row>
    <row r="2228" spans="1:5" outlineLevel="3" x14ac:dyDescent="0.25">
      <c r="A2228" s="15" t="s">
        <v>11047</v>
      </c>
      <c r="B2228" s="15" t="s">
        <v>8494</v>
      </c>
      <c r="C2228" s="3" t="s">
        <v>11007</v>
      </c>
      <c r="D2228" s="3" t="s">
        <v>8501</v>
      </c>
      <c r="E2228" s="32" t="str">
        <f>IF(ISNA(VLOOKUP(D2228,[1]finalsorted!$A:$H,$E$5,FALSE))=TRUE,"terminated",(VLOOKUP(D2228,[1]finalsorted!$A:$H,$E$5,FALSE)))</f>
        <v/>
      </c>
    </row>
    <row r="2229" spans="1:5" outlineLevel="3" x14ac:dyDescent="0.25">
      <c r="A2229" s="15" t="s">
        <v>11047</v>
      </c>
      <c r="B2229" s="15" t="s">
        <v>8494</v>
      </c>
      <c r="C2229" s="3" t="s">
        <v>11007</v>
      </c>
      <c r="D2229" s="3" t="s">
        <v>8502</v>
      </c>
      <c r="E2229" s="32" t="str">
        <f>IF(ISNA(VLOOKUP(D2229,[1]finalsorted!$A:$H,$E$5,FALSE))=TRUE,"terminated",(VLOOKUP(D2229,[1]finalsorted!$A:$H,$E$5,FALSE)))</f>
        <v/>
      </c>
    </row>
    <row r="2230" spans="1:5" outlineLevel="3" x14ac:dyDescent="0.25">
      <c r="A2230" s="15" t="s">
        <v>11047</v>
      </c>
      <c r="B2230" s="15" t="s">
        <v>8494</v>
      </c>
      <c r="C2230" s="3" t="s">
        <v>11007</v>
      </c>
      <c r="D2230" s="3" t="s">
        <v>8503</v>
      </c>
      <c r="E2230" s="32">
        <f>IF(ISNA(VLOOKUP(D2230,[1]finalsorted!$A:$H,$E$5,FALSE))=TRUE,"terminated",(VLOOKUP(D2230,[1]finalsorted!$A:$H,$E$5,FALSE)))</f>
        <v>778587.79</v>
      </c>
    </row>
    <row r="2231" spans="1:5" outlineLevel="3" x14ac:dyDescent="0.25">
      <c r="A2231" s="15" t="s">
        <v>11047</v>
      </c>
      <c r="B2231" s="15" t="s">
        <v>8494</v>
      </c>
      <c r="C2231" s="3" t="s">
        <v>11007</v>
      </c>
      <c r="D2231" s="3" t="s">
        <v>8504</v>
      </c>
      <c r="E2231" s="32" t="str">
        <f>IF(ISNA(VLOOKUP(D2231,[1]finalsorted!$A:$H,$E$5,FALSE))=TRUE,"terminated",(VLOOKUP(D2231,[1]finalsorted!$A:$H,$E$5,FALSE)))</f>
        <v/>
      </c>
    </row>
    <row r="2232" spans="1:5" outlineLevel="3" x14ac:dyDescent="0.25">
      <c r="A2232" s="15" t="s">
        <v>11047</v>
      </c>
      <c r="B2232" s="15" t="s">
        <v>8494</v>
      </c>
      <c r="C2232" s="3" t="s">
        <v>11007</v>
      </c>
      <c r="D2232" s="3" t="s">
        <v>8505</v>
      </c>
      <c r="E2232" s="32" t="str">
        <f>IF(ISNA(VLOOKUP(D2232,[1]finalsorted!$A:$H,$E$5,FALSE))=TRUE,"terminated",(VLOOKUP(D2232,[1]finalsorted!$A:$H,$E$5,FALSE)))</f>
        <v/>
      </c>
    </row>
    <row r="2233" spans="1:5" outlineLevel="3" x14ac:dyDescent="0.25">
      <c r="A2233" s="15" t="s">
        <v>11047</v>
      </c>
      <c r="B2233" s="15" t="s">
        <v>8494</v>
      </c>
      <c r="C2233" s="3" t="s">
        <v>11007</v>
      </c>
      <c r="D2233" s="3" t="s">
        <v>8506</v>
      </c>
      <c r="E2233" s="32" t="str">
        <f>IF(ISNA(VLOOKUP(D2233,[1]finalsorted!$A:$H,$E$5,FALSE))=TRUE,"terminated",(VLOOKUP(D2233,[1]finalsorted!$A:$H,$E$5,FALSE)))</f>
        <v/>
      </c>
    </row>
    <row r="2234" spans="1:5" outlineLevel="3" x14ac:dyDescent="0.25">
      <c r="A2234" s="15" t="s">
        <v>11047</v>
      </c>
      <c r="B2234" s="15" t="s">
        <v>8494</v>
      </c>
      <c r="C2234" s="3" t="s">
        <v>11007</v>
      </c>
      <c r="D2234" s="3" t="s">
        <v>8507</v>
      </c>
      <c r="E2234" s="32">
        <f>IF(ISNA(VLOOKUP(D2234,[1]finalsorted!$A:$H,$E$5,FALSE))=TRUE,"terminated",(VLOOKUP(D2234,[1]finalsorted!$A:$H,$E$5,FALSE)))</f>
        <v>333071.65000000002</v>
      </c>
    </row>
    <row r="2235" spans="1:5" outlineLevel="3" x14ac:dyDescent="0.25">
      <c r="A2235" s="15" t="s">
        <v>11047</v>
      </c>
      <c r="B2235" s="15" t="s">
        <v>8494</v>
      </c>
      <c r="C2235" s="3" t="s">
        <v>11007</v>
      </c>
      <c r="D2235" s="3" t="s">
        <v>8508</v>
      </c>
      <c r="E2235" s="32" t="str">
        <f>IF(ISNA(VLOOKUP(D2235,[1]finalsorted!$A:$H,$E$5,FALSE))=TRUE,"terminated",(VLOOKUP(D2235,[1]finalsorted!$A:$H,$E$5,FALSE)))</f>
        <v/>
      </c>
    </row>
    <row r="2236" spans="1:5" outlineLevel="3" x14ac:dyDescent="0.25">
      <c r="A2236" s="15" t="s">
        <v>11047</v>
      </c>
      <c r="B2236" s="15" t="s">
        <v>8494</v>
      </c>
      <c r="C2236" s="3" t="s">
        <v>11007</v>
      </c>
      <c r="D2236" s="3" t="s">
        <v>8509</v>
      </c>
      <c r="E2236" s="32" t="str">
        <f>IF(ISNA(VLOOKUP(D2236,[1]finalsorted!$A:$H,$E$5,FALSE))=TRUE,"terminated",(VLOOKUP(D2236,[1]finalsorted!$A:$H,$E$5,FALSE)))</f>
        <v/>
      </c>
    </row>
    <row r="2237" spans="1:5" outlineLevel="3" x14ac:dyDescent="0.25">
      <c r="A2237" s="15" t="s">
        <v>11047</v>
      </c>
      <c r="B2237" s="15" t="s">
        <v>8494</v>
      </c>
      <c r="C2237" s="3" t="s">
        <v>11007</v>
      </c>
      <c r="D2237" s="3" t="s">
        <v>8510</v>
      </c>
      <c r="E2237" s="32" t="str">
        <f>IF(ISNA(VLOOKUP(D2237,[1]finalsorted!$A:$H,$E$5,FALSE))=TRUE,"terminated",(VLOOKUP(D2237,[1]finalsorted!$A:$H,$E$5,FALSE)))</f>
        <v/>
      </c>
    </row>
    <row r="2238" spans="1:5" outlineLevel="3" x14ac:dyDescent="0.25">
      <c r="A2238" s="15" t="s">
        <v>11047</v>
      </c>
      <c r="B2238" s="15" t="s">
        <v>8494</v>
      </c>
      <c r="C2238" s="3" t="s">
        <v>11007</v>
      </c>
      <c r="D2238" s="3" t="s">
        <v>8511</v>
      </c>
      <c r="E2238" s="32" t="str">
        <f>IF(ISNA(VLOOKUP(D2238,[1]finalsorted!$A:$H,$E$5,FALSE))=TRUE,"terminated",(VLOOKUP(D2238,[1]finalsorted!$A:$H,$E$5,FALSE)))</f>
        <v/>
      </c>
    </row>
    <row r="2239" spans="1:5" outlineLevel="3" x14ac:dyDescent="0.25">
      <c r="A2239" s="15" t="s">
        <v>11047</v>
      </c>
      <c r="B2239" s="15" t="s">
        <v>8494</v>
      </c>
      <c r="C2239" s="3" t="s">
        <v>11007</v>
      </c>
      <c r="D2239" s="3" t="s">
        <v>8512</v>
      </c>
      <c r="E2239" s="32">
        <f>IF(ISNA(VLOOKUP(D2239,[1]finalsorted!$A:$H,$E$5,FALSE))=TRUE,"terminated",(VLOOKUP(D2239,[1]finalsorted!$A:$H,$E$5,FALSE)))</f>
        <v>169044.95</v>
      </c>
    </row>
    <row r="2240" spans="1:5" outlineLevel="3" x14ac:dyDescent="0.25">
      <c r="A2240" s="15" t="s">
        <v>11047</v>
      </c>
      <c r="B2240" s="15" t="s">
        <v>8494</v>
      </c>
      <c r="C2240" s="3" t="s">
        <v>11007</v>
      </c>
      <c r="D2240" s="3" t="s">
        <v>8513</v>
      </c>
      <c r="E2240" s="32" t="str">
        <f>IF(ISNA(VLOOKUP(D2240,[1]finalsorted!$A:$H,$E$5,FALSE))=TRUE,"terminated",(VLOOKUP(D2240,[1]finalsorted!$A:$H,$E$5,FALSE)))</f>
        <v/>
      </c>
    </row>
    <row r="2241" spans="1:5" outlineLevel="3" x14ac:dyDescent="0.25">
      <c r="A2241" s="15" t="s">
        <v>11047</v>
      </c>
      <c r="B2241" s="15" t="s">
        <v>8494</v>
      </c>
      <c r="C2241" s="3" t="s">
        <v>11007</v>
      </c>
      <c r="D2241" s="3" t="s">
        <v>8514</v>
      </c>
      <c r="E2241" s="32" t="str">
        <f>IF(ISNA(VLOOKUP(D2241,[1]finalsorted!$A:$H,$E$5,FALSE))=TRUE,"terminated",(VLOOKUP(D2241,[1]finalsorted!$A:$H,$E$5,FALSE)))</f>
        <v/>
      </c>
    </row>
    <row r="2242" spans="1:5" outlineLevel="3" x14ac:dyDescent="0.25">
      <c r="A2242" s="15" t="s">
        <v>11047</v>
      </c>
      <c r="B2242" s="15" t="s">
        <v>8494</v>
      </c>
      <c r="C2242" s="3" t="s">
        <v>11007</v>
      </c>
      <c r="D2242" s="3" t="s">
        <v>8515</v>
      </c>
      <c r="E2242" s="32" t="str">
        <f>IF(ISNA(VLOOKUP(D2242,[1]finalsorted!$A:$H,$E$5,FALSE))=TRUE,"terminated",(VLOOKUP(D2242,[1]finalsorted!$A:$H,$E$5,FALSE)))</f>
        <v/>
      </c>
    </row>
    <row r="2243" spans="1:5" outlineLevel="3" x14ac:dyDescent="0.25">
      <c r="A2243" s="15" t="s">
        <v>11047</v>
      </c>
      <c r="B2243" s="15" t="s">
        <v>8494</v>
      </c>
      <c r="C2243" s="3" t="s">
        <v>11007</v>
      </c>
      <c r="D2243" s="3" t="s">
        <v>8516</v>
      </c>
      <c r="E2243" s="32" t="str">
        <f>IF(ISNA(VLOOKUP(D2243,[1]finalsorted!$A:$H,$E$5,FALSE))=TRUE,"terminated",(VLOOKUP(D2243,[1]finalsorted!$A:$H,$E$5,FALSE)))</f>
        <v/>
      </c>
    </row>
    <row r="2244" spans="1:5" outlineLevel="3" x14ac:dyDescent="0.25">
      <c r="A2244" s="15" t="s">
        <v>11047</v>
      </c>
      <c r="B2244" s="15" t="s">
        <v>8494</v>
      </c>
      <c r="C2244" s="3" t="s">
        <v>11007</v>
      </c>
      <c r="D2244" s="3" t="s">
        <v>8517</v>
      </c>
      <c r="E2244" s="32" t="str">
        <f>IF(ISNA(VLOOKUP(D2244,[1]finalsorted!$A:$H,$E$5,FALSE))=TRUE,"terminated",(VLOOKUP(D2244,[1]finalsorted!$A:$H,$E$5,FALSE)))</f>
        <v/>
      </c>
    </row>
    <row r="2245" spans="1:5" outlineLevel="3" x14ac:dyDescent="0.25">
      <c r="A2245" s="15" t="s">
        <v>11047</v>
      </c>
      <c r="B2245" s="15" t="s">
        <v>8494</v>
      </c>
      <c r="C2245" s="3" t="s">
        <v>11007</v>
      </c>
      <c r="D2245" s="3" t="s">
        <v>8518</v>
      </c>
      <c r="E2245" s="32">
        <f>IF(ISNA(VLOOKUP(D2245,[1]finalsorted!$A:$H,$E$5,FALSE))=TRUE,"terminated",(VLOOKUP(D2245,[1]finalsorted!$A:$H,$E$5,FALSE)))</f>
        <v>266529</v>
      </c>
    </row>
    <row r="2246" spans="1:5" outlineLevel="3" x14ac:dyDescent="0.25">
      <c r="A2246" s="15" t="s">
        <v>11047</v>
      </c>
      <c r="B2246" s="15" t="s">
        <v>8494</v>
      </c>
      <c r="C2246" s="3" t="s">
        <v>11007</v>
      </c>
      <c r="D2246" s="3" t="s">
        <v>8519</v>
      </c>
      <c r="E2246" s="32" t="str">
        <f>IF(ISNA(VLOOKUP(D2246,[1]finalsorted!$A:$H,$E$5,FALSE))=TRUE,"terminated",(VLOOKUP(D2246,[1]finalsorted!$A:$H,$E$5,FALSE)))</f>
        <v/>
      </c>
    </row>
    <row r="2247" spans="1:5" outlineLevel="3" x14ac:dyDescent="0.25">
      <c r="A2247" s="15" t="s">
        <v>11047</v>
      </c>
      <c r="B2247" s="15" t="s">
        <v>8494</v>
      </c>
      <c r="C2247" s="3" t="s">
        <v>11007</v>
      </c>
      <c r="D2247" s="3" t="s">
        <v>8520</v>
      </c>
      <c r="E2247" s="32" t="str">
        <f>IF(ISNA(VLOOKUP(D2247,[1]finalsorted!$A:$H,$E$5,FALSE))=TRUE,"terminated",(VLOOKUP(D2247,[1]finalsorted!$A:$H,$E$5,FALSE)))</f>
        <v/>
      </c>
    </row>
    <row r="2248" spans="1:5" outlineLevel="3" x14ac:dyDescent="0.25">
      <c r="A2248" s="15" t="s">
        <v>11047</v>
      </c>
      <c r="B2248" s="15" t="s">
        <v>8494</v>
      </c>
      <c r="C2248" s="3" t="s">
        <v>11007</v>
      </c>
      <c r="D2248" s="3" t="s">
        <v>8521</v>
      </c>
      <c r="E2248" s="32" t="str">
        <f>IF(ISNA(VLOOKUP(D2248,[1]finalsorted!$A:$H,$E$5,FALSE))=TRUE,"terminated",(VLOOKUP(D2248,[1]finalsorted!$A:$H,$E$5,FALSE)))</f>
        <v/>
      </c>
    </row>
    <row r="2249" spans="1:5" outlineLevel="3" x14ac:dyDescent="0.25">
      <c r="A2249" s="15" t="s">
        <v>11047</v>
      </c>
      <c r="B2249" s="15" t="s">
        <v>8494</v>
      </c>
      <c r="C2249" s="3" t="s">
        <v>11007</v>
      </c>
      <c r="D2249" s="3" t="s">
        <v>8522</v>
      </c>
      <c r="E2249" s="32" t="str">
        <f>IF(ISNA(VLOOKUP(D2249,[1]finalsorted!$A:$H,$E$5,FALSE))=TRUE,"terminated",(VLOOKUP(D2249,[1]finalsorted!$A:$H,$E$5,FALSE)))</f>
        <v/>
      </c>
    </row>
    <row r="2250" spans="1:5" outlineLevel="3" x14ac:dyDescent="0.25">
      <c r="A2250" s="15" t="s">
        <v>11047</v>
      </c>
      <c r="B2250" s="15" t="s">
        <v>8494</v>
      </c>
      <c r="C2250" s="3" t="s">
        <v>11007</v>
      </c>
      <c r="D2250" s="3" t="s">
        <v>8523</v>
      </c>
      <c r="E2250" s="32">
        <f>IF(ISNA(VLOOKUP(D2250,[1]finalsorted!$A:$H,$E$5,FALSE))=TRUE,"terminated",(VLOOKUP(D2250,[1]finalsorted!$A:$H,$E$5,FALSE)))</f>
        <v>106369.17</v>
      </c>
    </row>
    <row r="2251" spans="1:5" outlineLevel="3" x14ac:dyDescent="0.25">
      <c r="A2251" s="15" t="s">
        <v>11047</v>
      </c>
      <c r="B2251" s="15" t="s">
        <v>8494</v>
      </c>
      <c r="C2251" s="3" t="s">
        <v>11007</v>
      </c>
      <c r="D2251" s="3" t="s">
        <v>8524</v>
      </c>
      <c r="E2251" s="32" t="str">
        <f>IF(ISNA(VLOOKUP(D2251,[1]finalsorted!$A:$H,$E$5,FALSE))=TRUE,"terminated",(VLOOKUP(D2251,[1]finalsorted!$A:$H,$E$5,FALSE)))</f>
        <v/>
      </c>
    </row>
    <row r="2252" spans="1:5" outlineLevel="3" x14ac:dyDescent="0.25">
      <c r="A2252" s="15" t="s">
        <v>11047</v>
      </c>
      <c r="B2252" s="15" t="s">
        <v>8494</v>
      </c>
      <c r="C2252" s="3" t="s">
        <v>11007</v>
      </c>
      <c r="D2252" s="3" t="s">
        <v>8525</v>
      </c>
      <c r="E2252" s="32" t="str">
        <f>IF(ISNA(VLOOKUP(D2252,[1]finalsorted!$A:$H,$E$5,FALSE))=TRUE,"terminated",(VLOOKUP(D2252,[1]finalsorted!$A:$H,$E$5,FALSE)))</f>
        <v/>
      </c>
    </row>
    <row r="2253" spans="1:5" outlineLevel="3" x14ac:dyDescent="0.25">
      <c r="A2253" s="15" t="s">
        <v>11047</v>
      </c>
      <c r="B2253" s="15" t="s">
        <v>8494</v>
      </c>
      <c r="C2253" s="3" t="s">
        <v>11007</v>
      </c>
      <c r="D2253" s="3" t="s">
        <v>8526</v>
      </c>
      <c r="E2253" s="32">
        <f>IF(ISNA(VLOOKUP(D2253,[1]finalsorted!$A:$H,$E$5,FALSE))=TRUE,"terminated",(VLOOKUP(D2253,[1]finalsorted!$A:$H,$E$5,FALSE)))</f>
        <v>668088.99</v>
      </c>
    </row>
    <row r="2254" spans="1:5" outlineLevel="3" x14ac:dyDescent="0.25">
      <c r="A2254" s="15" t="s">
        <v>11047</v>
      </c>
      <c r="B2254" s="15" t="s">
        <v>8494</v>
      </c>
      <c r="C2254" s="3" t="s">
        <v>11007</v>
      </c>
      <c r="D2254" s="3" t="s">
        <v>8527</v>
      </c>
      <c r="E2254" s="32">
        <f>IF(ISNA(VLOOKUP(D2254,[1]finalsorted!$A:$H,$E$5,FALSE))=TRUE,"terminated",(VLOOKUP(D2254,[1]finalsorted!$A:$H,$E$5,FALSE)))</f>
        <v>462303.38</v>
      </c>
    </row>
    <row r="2255" spans="1:5" outlineLevel="3" x14ac:dyDescent="0.25">
      <c r="A2255" s="15" t="s">
        <v>11047</v>
      </c>
      <c r="B2255" s="15" t="s">
        <v>8494</v>
      </c>
      <c r="C2255" s="3" t="s">
        <v>11007</v>
      </c>
      <c r="D2255" s="3" t="s">
        <v>8528</v>
      </c>
      <c r="E2255" s="32" t="str">
        <f>IF(ISNA(VLOOKUP(D2255,[1]finalsorted!$A:$H,$E$5,FALSE))=TRUE,"terminated",(VLOOKUP(D2255,[1]finalsorted!$A:$H,$E$5,FALSE)))</f>
        <v/>
      </c>
    </row>
    <row r="2256" spans="1:5" outlineLevel="3" x14ac:dyDescent="0.25">
      <c r="A2256" s="15" t="s">
        <v>11047</v>
      </c>
      <c r="B2256" s="15" t="s">
        <v>8494</v>
      </c>
      <c r="C2256" s="3" t="s">
        <v>11007</v>
      </c>
      <c r="D2256" s="3" t="s">
        <v>8529</v>
      </c>
      <c r="E2256" s="32" t="str">
        <f>IF(ISNA(VLOOKUP(D2256,[1]finalsorted!$A:$H,$E$5,FALSE))=TRUE,"terminated",(VLOOKUP(D2256,[1]finalsorted!$A:$H,$E$5,FALSE)))</f>
        <v/>
      </c>
    </row>
    <row r="2257" spans="1:5" outlineLevel="3" x14ac:dyDescent="0.25">
      <c r="A2257" s="15" t="s">
        <v>11047</v>
      </c>
      <c r="B2257" s="15" t="s">
        <v>8494</v>
      </c>
      <c r="C2257" s="3" t="s">
        <v>11007</v>
      </c>
      <c r="D2257" s="3" t="s">
        <v>8530</v>
      </c>
      <c r="E2257" s="32" t="str">
        <f>IF(ISNA(VLOOKUP(D2257,[1]finalsorted!$A:$H,$E$5,FALSE))=TRUE,"terminated",(VLOOKUP(D2257,[1]finalsorted!$A:$H,$E$5,FALSE)))</f>
        <v/>
      </c>
    </row>
    <row r="2258" spans="1:5" outlineLevel="3" x14ac:dyDescent="0.25">
      <c r="A2258" s="15" t="s">
        <v>11047</v>
      </c>
      <c r="B2258" s="15" t="s">
        <v>8494</v>
      </c>
      <c r="C2258" s="3" t="s">
        <v>11007</v>
      </c>
      <c r="D2258" s="3" t="s">
        <v>8531</v>
      </c>
      <c r="E2258" s="32" t="str">
        <f>IF(ISNA(VLOOKUP(D2258,[1]finalsorted!$A:$H,$E$5,FALSE))=TRUE,"terminated",(VLOOKUP(D2258,[1]finalsorted!$A:$H,$E$5,FALSE)))</f>
        <v/>
      </c>
    </row>
    <row r="2259" spans="1:5" outlineLevel="3" x14ac:dyDescent="0.25">
      <c r="A2259" s="15" t="s">
        <v>11047</v>
      </c>
      <c r="B2259" s="15" t="s">
        <v>8494</v>
      </c>
      <c r="C2259" s="3" t="s">
        <v>11007</v>
      </c>
      <c r="D2259" s="3" t="s">
        <v>8532</v>
      </c>
      <c r="E2259" s="32" t="str">
        <f>IF(ISNA(VLOOKUP(D2259,[1]finalsorted!$A:$H,$E$5,FALSE))=TRUE,"terminated",(VLOOKUP(D2259,[1]finalsorted!$A:$H,$E$5,FALSE)))</f>
        <v/>
      </c>
    </row>
    <row r="2260" spans="1:5" outlineLevel="3" x14ac:dyDescent="0.25">
      <c r="A2260" s="15" t="s">
        <v>11047</v>
      </c>
      <c r="B2260" s="15" t="s">
        <v>8494</v>
      </c>
      <c r="C2260" s="3" t="s">
        <v>11007</v>
      </c>
      <c r="D2260" s="3" t="s">
        <v>8533</v>
      </c>
      <c r="E2260" s="32" t="str">
        <f>IF(ISNA(VLOOKUP(D2260,[1]finalsorted!$A:$H,$E$5,FALSE))=TRUE,"terminated",(VLOOKUP(D2260,[1]finalsorted!$A:$H,$E$5,FALSE)))</f>
        <v/>
      </c>
    </row>
    <row r="2261" spans="1:5" outlineLevel="3" x14ac:dyDescent="0.25">
      <c r="A2261" s="15" t="s">
        <v>11047</v>
      </c>
      <c r="B2261" s="15" t="s">
        <v>8494</v>
      </c>
      <c r="C2261" s="3" t="s">
        <v>11007</v>
      </c>
      <c r="D2261" s="3" t="s">
        <v>8534</v>
      </c>
      <c r="E2261" s="32" t="str">
        <f>IF(ISNA(VLOOKUP(D2261,[1]finalsorted!$A:$H,$E$5,FALSE))=TRUE,"terminated",(VLOOKUP(D2261,[1]finalsorted!$A:$H,$E$5,FALSE)))</f>
        <v/>
      </c>
    </row>
    <row r="2262" spans="1:5" outlineLevel="3" x14ac:dyDescent="0.25">
      <c r="A2262" s="15" t="s">
        <v>11047</v>
      </c>
      <c r="B2262" s="15" t="s">
        <v>8494</v>
      </c>
      <c r="C2262" s="3" t="s">
        <v>11007</v>
      </c>
      <c r="D2262" s="3" t="s">
        <v>8535</v>
      </c>
      <c r="E2262" s="32" t="str">
        <f>IF(ISNA(VLOOKUP(D2262,[1]finalsorted!$A:$H,$E$5,FALSE))=TRUE,"terminated",(VLOOKUP(D2262,[1]finalsorted!$A:$H,$E$5,FALSE)))</f>
        <v/>
      </c>
    </row>
    <row r="2263" spans="1:5" outlineLevel="3" x14ac:dyDescent="0.25">
      <c r="A2263" s="15" t="s">
        <v>11047</v>
      </c>
      <c r="B2263" s="15" t="s">
        <v>8494</v>
      </c>
      <c r="C2263" s="3" t="s">
        <v>11007</v>
      </c>
      <c r="D2263" s="3" t="s">
        <v>8536</v>
      </c>
      <c r="E2263" s="32" t="str">
        <f>IF(ISNA(VLOOKUP(D2263,[1]finalsorted!$A:$H,$E$5,FALSE))=TRUE,"terminated",(VLOOKUP(D2263,[1]finalsorted!$A:$H,$E$5,FALSE)))</f>
        <v/>
      </c>
    </row>
    <row r="2264" spans="1:5" outlineLevel="3" x14ac:dyDescent="0.25">
      <c r="A2264" s="15" t="s">
        <v>11047</v>
      </c>
      <c r="B2264" s="15" t="s">
        <v>8494</v>
      </c>
      <c r="C2264" s="3" t="s">
        <v>11007</v>
      </c>
      <c r="D2264" s="3" t="s">
        <v>8537</v>
      </c>
      <c r="E2264" s="32" t="str">
        <f>IF(ISNA(VLOOKUP(D2264,[1]finalsorted!$A:$H,$E$5,FALSE))=TRUE,"terminated",(VLOOKUP(D2264,[1]finalsorted!$A:$H,$E$5,FALSE)))</f>
        <v/>
      </c>
    </row>
    <row r="2265" spans="1:5" outlineLevel="3" x14ac:dyDescent="0.25">
      <c r="A2265" s="15" t="s">
        <v>11047</v>
      </c>
      <c r="B2265" s="15" t="s">
        <v>8494</v>
      </c>
      <c r="C2265" s="3" t="s">
        <v>11007</v>
      </c>
      <c r="D2265" s="3" t="s">
        <v>8538</v>
      </c>
      <c r="E2265" s="32">
        <f>IF(ISNA(VLOOKUP(D2265,[1]finalsorted!$A:$H,$E$5,FALSE))=TRUE,"terminated",(VLOOKUP(D2265,[1]finalsorted!$A:$H,$E$5,FALSE)))</f>
        <v>122482.76</v>
      </c>
    </row>
    <row r="2266" spans="1:5" outlineLevel="3" x14ac:dyDescent="0.25">
      <c r="A2266" s="15" t="s">
        <v>11047</v>
      </c>
      <c r="B2266" s="15" t="s">
        <v>8494</v>
      </c>
      <c r="C2266" s="3" t="s">
        <v>11007</v>
      </c>
      <c r="D2266" s="3" t="s">
        <v>8539</v>
      </c>
      <c r="E2266" s="32">
        <f>IF(ISNA(VLOOKUP(D2266,[1]finalsorted!$A:$H,$E$5,FALSE))=TRUE,"terminated",(VLOOKUP(D2266,[1]finalsorted!$A:$H,$E$5,FALSE)))</f>
        <v>154153.03</v>
      </c>
    </row>
    <row r="2267" spans="1:5" outlineLevel="3" x14ac:dyDescent="0.25">
      <c r="A2267" s="15" t="s">
        <v>11047</v>
      </c>
      <c r="B2267" s="15" t="s">
        <v>8494</v>
      </c>
      <c r="C2267" s="3" t="s">
        <v>11007</v>
      </c>
      <c r="D2267" s="3" t="s">
        <v>8540</v>
      </c>
      <c r="E2267" s="32" t="str">
        <f>IF(ISNA(VLOOKUP(D2267,[1]finalsorted!$A:$H,$E$5,FALSE))=TRUE,"terminated",(VLOOKUP(D2267,[1]finalsorted!$A:$H,$E$5,FALSE)))</f>
        <v/>
      </c>
    </row>
    <row r="2268" spans="1:5" outlineLevel="3" x14ac:dyDescent="0.25">
      <c r="A2268" s="15" t="s">
        <v>11047</v>
      </c>
      <c r="B2268" s="15" t="s">
        <v>8494</v>
      </c>
      <c r="C2268" s="3" t="s">
        <v>11007</v>
      </c>
      <c r="D2268" s="3" t="s">
        <v>8541</v>
      </c>
      <c r="E2268" s="32">
        <f>IF(ISNA(VLOOKUP(D2268,[1]finalsorted!$A:$H,$E$5,FALSE))=TRUE,"terminated",(VLOOKUP(D2268,[1]finalsorted!$A:$H,$E$5,FALSE)))</f>
        <v>301416.53999999998</v>
      </c>
    </row>
    <row r="2269" spans="1:5" outlineLevel="3" x14ac:dyDescent="0.25">
      <c r="A2269" s="15" t="s">
        <v>11047</v>
      </c>
      <c r="B2269" s="15" t="s">
        <v>8494</v>
      </c>
      <c r="C2269" s="3" t="s">
        <v>11007</v>
      </c>
      <c r="D2269" s="3" t="s">
        <v>8542</v>
      </c>
      <c r="E2269" s="32" t="str">
        <f>IF(ISNA(VLOOKUP(D2269,[1]finalsorted!$A:$H,$E$5,FALSE))=TRUE,"terminated",(VLOOKUP(D2269,[1]finalsorted!$A:$H,$E$5,FALSE)))</f>
        <v/>
      </c>
    </row>
    <row r="2270" spans="1:5" outlineLevel="3" x14ac:dyDescent="0.25">
      <c r="A2270" s="15" t="s">
        <v>11047</v>
      </c>
      <c r="B2270" s="15" t="s">
        <v>8494</v>
      </c>
      <c r="C2270" s="3" t="s">
        <v>11007</v>
      </c>
      <c r="D2270" s="3" t="s">
        <v>8543</v>
      </c>
      <c r="E2270" s="32" t="str">
        <f>IF(ISNA(VLOOKUP(D2270,[1]finalsorted!$A:$H,$E$5,FALSE))=TRUE,"terminated",(VLOOKUP(D2270,[1]finalsorted!$A:$H,$E$5,FALSE)))</f>
        <v/>
      </c>
    </row>
    <row r="2271" spans="1:5" outlineLevel="3" x14ac:dyDescent="0.25">
      <c r="A2271" s="15" t="s">
        <v>11047</v>
      </c>
      <c r="B2271" s="15" t="s">
        <v>8494</v>
      </c>
      <c r="C2271" s="3" t="s">
        <v>11007</v>
      </c>
      <c r="D2271" s="3" t="s">
        <v>8544</v>
      </c>
      <c r="E2271" s="32" t="str">
        <f>IF(ISNA(VLOOKUP(D2271,[1]finalsorted!$A:$H,$E$5,FALSE))=TRUE,"terminated",(VLOOKUP(D2271,[1]finalsorted!$A:$H,$E$5,FALSE)))</f>
        <v/>
      </c>
    </row>
    <row r="2272" spans="1:5" outlineLevel="3" x14ac:dyDescent="0.25">
      <c r="A2272" s="15" t="s">
        <v>11047</v>
      </c>
      <c r="B2272" s="15" t="s">
        <v>8494</v>
      </c>
      <c r="C2272" s="3" t="s">
        <v>11007</v>
      </c>
      <c r="D2272" s="3" t="s">
        <v>8545</v>
      </c>
      <c r="E2272" s="32" t="str">
        <f>IF(ISNA(VLOOKUP(D2272,[1]finalsorted!$A:$H,$E$5,FALSE))=TRUE,"terminated",(VLOOKUP(D2272,[1]finalsorted!$A:$H,$E$5,FALSE)))</f>
        <v/>
      </c>
    </row>
    <row r="2273" spans="1:5" outlineLevel="3" x14ac:dyDescent="0.25">
      <c r="A2273" s="15" t="s">
        <v>11047</v>
      </c>
      <c r="B2273" s="15" t="s">
        <v>8494</v>
      </c>
      <c r="C2273" s="3" t="s">
        <v>11007</v>
      </c>
      <c r="D2273" s="3" t="s">
        <v>8546</v>
      </c>
      <c r="E2273" s="32" t="str">
        <f>IF(ISNA(VLOOKUP(D2273,[1]finalsorted!$A:$H,$E$5,FALSE))=TRUE,"terminated",(VLOOKUP(D2273,[1]finalsorted!$A:$H,$E$5,FALSE)))</f>
        <v/>
      </c>
    </row>
    <row r="2274" spans="1:5" outlineLevel="3" x14ac:dyDescent="0.25">
      <c r="A2274" s="15" t="s">
        <v>11047</v>
      </c>
      <c r="B2274" s="15" t="s">
        <v>8494</v>
      </c>
      <c r="C2274" s="3" t="s">
        <v>11007</v>
      </c>
      <c r="D2274" s="3" t="s">
        <v>8547</v>
      </c>
      <c r="E2274" s="32">
        <f>IF(ISNA(VLOOKUP(D2274,[1]finalsorted!$A:$H,$E$5,FALSE))=TRUE,"terminated",(VLOOKUP(D2274,[1]finalsorted!$A:$H,$E$5,FALSE)))</f>
        <v>20320.91</v>
      </c>
    </row>
    <row r="2275" spans="1:5" outlineLevel="3" x14ac:dyDescent="0.25">
      <c r="A2275" s="15" t="s">
        <v>11047</v>
      </c>
      <c r="B2275" s="15" t="s">
        <v>8494</v>
      </c>
      <c r="C2275" s="3" t="s">
        <v>11007</v>
      </c>
      <c r="D2275" s="3" t="s">
        <v>8548</v>
      </c>
      <c r="E2275" s="32" t="str">
        <f>IF(ISNA(VLOOKUP(D2275,[1]finalsorted!$A:$H,$E$5,FALSE))=TRUE,"terminated",(VLOOKUP(D2275,[1]finalsorted!$A:$H,$E$5,FALSE)))</f>
        <v/>
      </c>
    </row>
    <row r="2276" spans="1:5" outlineLevel="3" x14ac:dyDescent="0.25">
      <c r="A2276" s="15" t="s">
        <v>11047</v>
      </c>
      <c r="B2276" s="15" t="s">
        <v>8494</v>
      </c>
      <c r="C2276" s="3" t="s">
        <v>11007</v>
      </c>
      <c r="D2276" s="3" t="s">
        <v>8549</v>
      </c>
      <c r="E2276" s="32" t="str">
        <f>IF(ISNA(VLOOKUP(D2276,[1]finalsorted!$A:$H,$E$5,FALSE))=TRUE,"terminated",(VLOOKUP(D2276,[1]finalsorted!$A:$H,$E$5,FALSE)))</f>
        <v/>
      </c>
    </row>
    <row r="2277" spans="1:5" outlineLevel="3" x14ac:dyDescent="0.25">
      <c r="A2277" s="15" t="s">
        <v>11047</v>
      </c>
      <c r="B2277" s="15" t="s">
        <v>8494</v>
      </c>
      <c r="C2277" s="3" t="s">
        <v>11007</v>
      </c>
      <c r="D2277" s="3" t="s">
        <v>8550</v>
      </c>
      <c r="E2277" s="32" t="str">
        <f>IF(ISNA(VLOOKUP(D2277,[1]finalsorted!$A:$H,$E$5,FALSE))=TRUE,"terminated",(VLOOKUP(D2277,[1]finalsorted!$A:$H,$E$5,FALSE)))</f>
        <v/>
      </c>
    </row>
    <row r="2278" spans="1:5" outlineLevel="3" x14ac:dyDescent="0.25">
      <c r="A2278" s="15" t="s">
        <v>11047</v>
      </c>
      <c r="B2278" s="15" t="s">
        <v>8494</v>
      </c>
      <c r="C2278" s="3" t="s">
        <v>11007</v>
      </c>
      <c r="D2278" s="3" t="s">
        <v>8551</v>
      </c>
      <c r="E2278" s="32" t="str">
        <f>IF(ISNA(VLOOKUP(D2278,[1]finalsorted!$A:$H,$E$5,FALSE))=TRUE,"terminated",(VLOOKUP(D2278,[1]finalsorted!$A:$H,$E$5,FALSE)))</f>
        <v/>
      </c>
    </row>
    <row r="2279" spans="1:5" outlineLevel="3" x14ac:dyDescent="0.25">
      <c r="A2279" s="15" t="s">
        <v>11047</v>
      </c>
      <c r="B2279" s="15" t="s">
        <v>8494</v>
      </c>
      <c r="C2279" s="3" t="s">
        <v>11007</v>
      </c>
      <c r="D2279" s="3" t="s">
        <v>8552</v>
      </c>
      <c r="E2279" s="32" t="str">
        <f>IF(ISNA(VLOOKUP(D2279,[1]finalsorted!$A:$H,$E$5,FALSE))=TRUE,"terminated",(VLOOKUP(D2279,[1]finalsorted!$A:$H,$E$5,FALSE)))</f>
        <v/>
      </c>
    </row>
    <row r="2280" spans="1:5" outlineLevel="3" x14ac:dyDescent="0.25">
      <c r="A2280" s="15" t="s">
        <v>11047</v>
      </c>
      <c r="B2280" s="15" t="s">
        <v>8494</v>
      </c>
      <c r="C2280" s="3" t="s">
        <v>11007</v>
      </c>
      <c r="D2280" s="3" t="s">
        <v>8553</v>
      </c>
      <c r="E2280" s="32" t="str">
        <f>IF(ISNA(VLOOKUP(D2280,[1]finalsorted!$A:$H,$E$5,FALSE))=TRUE,"terminated",(VLOOKUP(D2280,[1]finalsorted!$A:$H,$E$5,FALSE)))</f>
        <v/>
      </c>
    </row>
    <row r="2281" spans="1:5" outlineLevel="3" x14ac:dyDescent="0.25">
      <c r="A2281" s="15" t="s">
        <v>11047</v>
      </c>
      <c r="B2281" s="15" t="s">
        <v>8494</v>
      </c>
      <c r="C2281" s="3" t="s">
        <v>11007</v>
      </c>
      <c r="D2281" s="3" t="s">
        <v>8554</v>
      </c>
      <c r="E2281" s="32" t="str">
        <f>IF(ISNA(VLOOKUP(D2281,[1]finalsorted!$A:$H,$E$5,FALSE))=TRUE,"terminated",(VLOOKUP(D2281,[1]finalsorted!$A:$H,$E$5,FALSE)))</f>
        <v/>
      </c>
    </row>
    <row r="2282" spans="1:5" outlineLevel="3" x14ac:dyDescent="0.25">
      <c r="A2282" s="15" t="s">
        <v>11047</v>
      </c>
      <c r="B2282" s="15" t="s">
        <v>8494</v>
      </c>
      <c r="C2282" s="3" t="s">
        <v>11007</v>
      </c>
      <c r="D2282" s="3" t="s">
        <v>8555</v>
      </c>
      <c r="E2282" s="32" t="str">
        <f>IF(ISNA(VLOOKUP(D2282,[1]finalsorted!$A:$H,$E$5,FALSE))=TRUE,"terminated",(VLOOKUP(D2282,[1]finalsorted!$A:$H,$E$5,FALSE)))</f>
        <v/>
      </c>
    </row>
    <row r="2283" spans="1:5" outlineLevel="3" x14ac:dyDescent="0.25">
      <c r="A2283" s="15" t="s">
        <v>11047</v>
      </c>
      <c r="B2283" s="15" t="s">
        <v>8494</v>
      </c>
      <c r="C2283" s="3" t="s">
        <v>11007</v>
      </c>
      <c r="D2283" s="3" t="s">
        <v>8556</v>
      </c>
      <c r="E2283" s="32" t="str">
        <f>IF(ISNA(VLOOKUP(D2283,[1]finalsorted!$A:$H,$E$5,FALSE))=TRUE,"terminated",(VLOOKUP(D2283,[1]finalsorted!$A:$H,$E$5,FALSE)))</f>
        <v/>
      </c>
    </row>
    <row r="2284" spans="1:5" outlineLevel="3" x14ac:dyDescent="0.25">
      <c r="A2284" s="15" t="s">
        <v>11047</v>
      </c>
      <c r="B2284" s="15" t="s">
        <v>8494</v>
      </c>
      <c r="C2284" s="3" t="s">
        <v>11007</v>
      </c>
      <c r="D2284" s="3" t="s">
        <v>8557</v>
      </c>
      <c r="E2284" s="32">
        <f>IF(ISNA(VLOOKUP(D2284,[1]finalsorted!$A:$H,$E$5,FALSE))=TRUE,"terminated",(VLOOKUP(D2284,[1]finalsorted!$A:$H,$E$5,FALSE)))</f>
        <v>63164.24</v>
      </c>
    </row>
    <row r="2285" spans="1:5" outlineLevel="3" x14ac:dyDescent="0.25">
      <c r="A2285" s="15" t="s">
        <v>11047</v>
      </c>
      <c r="B2285" s="15" t="s">
        <v>8494</v>
      </c>
      <c r="C2285" s="3" t="s">
        <v>11007</v>
      </c>
      <c r="D2285" s="3" t="s">
        <v>8558</v>
      </c>
      <c r="E2285" s="32" t="str">
        <f>IF(ISNA(VLOOKUP(D2285,[1]finalsorted!$A:$H,$E$5,FALSE))=TRUE,"terminated",(VLOOKUP(D2285,[1]finalsorted!$A:$H,$E$5,FALSE)))</f>
        <v/>
      </c>
    </row>
    <row r="2286" spans="1:5" outlineLevel="3" x14ac:dyDescent="0.25">
      <c r="A2286" s="15" t="s">
        <v>11047</v>
      </c>
      <c r="B2286" s="15" t="s">
        <v>8494</v>
      </c>
      <c r="C2286" s="3" t="s">
        <v>11007</v>
      </c>
      <c r="D2286" s="3" t="s">
        <v>8559</v>
      </c>
      <c r="E2286" s="32">
        <f>IF(ISNA(VLOOKUP(D2286,[1]finalsorted!$A:$H,$E$5,FALSE))=TRUE,"terminated",(VLOOKUP(D2286,[1]finalsorted!$A:$H,$E$5,FALSE)))</f>
        <v>492787.33</v>
      </c>
    </row>
    <row r="2287" spans="1:5" outlineLevel="3" x14ac:dyDescent="0.25">
      <c r="A2287" s="15" t="s">
        <v>11047</v>
      </c>
      <c r="B2287" s="15" t="s">
        <v>8494</v>
      </c>
      <c r="C2287" s="3" t="s">
        <v>11007</v>
      </c>
      <c r="D2287" s="3" t="s">
        <v>8560</v>
      </c>
      <c r="E2287" s="32" t="str">
        <f>IF(ISNA(VLOOKUP(D2287,[1]finalsorted!$A:$H,$E$5,FALSE))=TRUE,"terminated",(VLOOKUP(D2287,[1]finalsorted!$A:$H,$E$5,FALSE)))</f>
        <v/>
      </c>
    </row>
    <row r="2288" spans="1:5" outlineLevel="3" x14ac:dyDescent="0.25">
      <c r="A2288" s="15" t="s">
        <v>11047</v>
      </c>
      <c r="B2288" s="15" t="s">
        <v>8494</v>
      </c>
      <c r="C2288" s="3" t="s">
        <v>11007</v>
      </c>
      <c r="D2288" s="3" t="s">
        <v>8561</v>
      </c>
      <c r="E2288" s="32" t="str">
        <f>IF(ISNA(VLOOKUP(D2288,[1]finalsorted!$A:$H,$E$5,FALSE))=TRUE,"terminated",(VLOOKUP(D2288,[1]finalsorted!$A:$H,$E$5,FALSE)))</f>
        <v/>
      </c>
    </row>
    <row r="2289" spans="1:5" outlineLevel="3" x14ac:dyDescent="0.25">
      <c r="A2289" s="15" t="s">
        <v>11047</v>
      </c>
      <c r="B2289" s="15" t="s">
        <v>8494</v>
      </c>
      <c r="C2289" s="3" t="s">
        <v>11007</v>
      </c>
      <c r="D2289" s="3" t="s">
        <v>8562</v>
      </c>
      <c r="E2289" s="32">
        <f>IF(ISNA(VLOOKUP(D2289,[1]finalsorted!$A:$H,$E$5,FALSE))=TRUE,"terminated",(VLOOKUP(D2289,[1]finalsorted!$A:$H,$E$5,FALSE)))</f>
        <v>52652.19</v>
      </c>
    </row>
    <row r="2290" spans="1:5" outlineLevel="3" x14ac:dyDescent="0.25">
      <c r="A2290" s="15" t="s">
        <v>11047</v>
      </c>
      <c r="B2290" s="15" t="s">
        <v>8494</v>
      </c>
      <c r="C2290" s="3" t="s">
        <v>11007</v>
      </c>
      <c r="D2290" s="3" t="s">
        <v>8563</v>
      </c>
      <c r="E2290" s="32" t="str">
        <f>IF(ISNA(VLOOKUP(D2290,[1]finalsorted!$A:$H,$E$5,FALSE))=TRUE,"terminated",(VLOOKUP(D2290,[1]finalsorted!$A:$H,$E$5,FALSE)))</f>
        <v/>
      </c>
    </row>
    <row r="2291" spans="1:5" outlineLevel="3" x14ac:dyDescent="0.25">
      <c r="A2291" s="15" t="s">
        <v>11047</v>
      </c>
      <c r="B2291" s="15" t="s">
        <v>8494</v>
      </c>
      <c r="C2291" s="3" t="s">
        <v>11007</v>
      </c>
      <c r="D2291" s="3" t="s">
        <v>8564</v>
      </c>
      <c r="E2291" s="32" t="str">
        <f>IF(ISNA(VLOOKUP(D2291,[1]finalsorted!$A:$H,$E$5,FALSE))=TRUE,"terminated",(VLOOKUP(D2291,[1]finalsorted!$A:$H,$E$5,FALSE)))</f>
        <v/>
      </c>
    </row>
    <row r="2292" spans="1:5" outlineLevel="3" x14ac:dyDescent="0.25">
      <c r="A2292" s="15" t="s">
        <v>11047</v>
      </c>
      <c r="B2292" s="15" t="s">
        <v>8494</v>
      </c>
      <c r="C2292" s="3" t="s">
        <v>11007</v>
      </c>
      <c r="D2292" s="3" t="s">
        <v>8565</v>
      </c>
      <c r="E2292" s="32" t="str">
        <f>IF(ISNA(VLOOKUP(D2292,[1]finalsorted!$A:$H,$E$5,FALSE))=TRUE,"terminated",(VLOOKUP(D2292,[1]finalsorted!$A:$H,$E$5,FALSE)))</f>
        <v/>
      </c>
    </row>
    <row r="2293" spans="1:5" outlineLevel="3" x14ac:dyDescent="0.25">
      <c r="A2293" s="15" t="s">
        <v>11047</v>
      </c>
      <c r="B2293" s="15" t="s">
        <v>8494</v>
      </c>
      <c r="C2293" s="3" t="s">
        <v>11007</v>
      </c>
      <c r="D2293" s="3" t="s">
        <v>8566</v>
      </c>
      <c r="E2293" s="32" t="str">
        <f>IF(ISNA(VLOOKUP(D2293,[1]finalsorted!$A:$H,$E$5,FALSE))=TRUE,"terminated",(VLOOKUP(D2293,[1]finalsorted!$A:$H,$E$5,FALSE)))</f>
        <v/>
      </c>
    </row>
    <row r="2294" spans="1:5" outlineLevel="3" x14ac:dyDescent="0.25">
      <c r="A2294" s="15" t="s">
        <v>11047</v>
      </c>
      <c r="B2294" s="15" t="s">
        <v>8494</v>
      </c>
      <c r="C2294" s="3" t="s">
        <v>11007</v>
      </c>
      <c r="D2294" s="3" t="s">
        <v>8567</v>
      </c>
      <c r="E2294" s="32">
        <f>IF(ISNA(VLOOKUP(D2294,[1]finalsorted!$A:$H,$E$5,FALSE))=TRUE,"terminated",(VLOOKUP(D2294,[1]finalsorted!$A:$H,$E$5,FALSE)))</f>
        <v>188251.23</v>
      </c>
    </row>
    <row r="2295" spans="1:5" outlineLevel="3" x14ac:dyDescent="0.25">
      <c r="A2295" s="15" t="s">
        <v>11047</v>
      </c>
      <c r="B2295" s="15" t="s">
        <v>8494</v>
      </c>
      <c r="C2295" s="3" t="s">
        <v>11007</v>
      </c>
      <c r="D2295" s="3" t="s">
        <v>8568</v>
      </c>
      <c r="E2295" s="32">
        <f>IF(ISNA(VLOOKUP(D2295,[1]finalsorted!$A:$H,$E$5,FALSE))=TRUE,"terminated",(VLOOKUP(D2295,[1]finalsorted!$A:$H,$E$5,FALSE)))</f>
        <v>458431.99</v>
      </c>
    </row>
    <row r="2296" spans="1:5" outlineLevel="3" x14ac:dyDescent="0.25">
      <c r="A2296" s="15" t="s">
        <v>11047</v>
      </c>
      <c r="B2296" s="15" t="s">
        <v>8494</v>
      </c>
      <c r="C2296" s="3" t="s">
        <v>11007</v>
      </c>
      <c r="D2296" s="3" t="s">
        <v>8569</v>
      </c>
      <c r="E2296" s="32">
        <f>IF(ISNA(VLOOKUP(D2296,[1]finalsorted!$A:$H,$E$5,FALSE))=TRUE,"terminated",(VLOOKUP(D2296,[1]finalsorted!$A:$H,$E$5,FALSE)))</f>
        <v>422158.83</v>
      </c>
    </row>
    <row r="2297" spans="1:5" outlineLevel="3" x14ac:dyDescent="0.25">
      <c r="A2297" s="15" t="s">
        <v>11047</v>
      </c>
      <c r="B2297" s="15" t="s">
        <v>8494</v>
      </c>
      <c r="C2297" s="3" t="s">
        <v>11007</v>
      </c>
      <c r="D2297" s="3" t="s">
        <v>8570</v>
      </c>
      <c r="E2297" s="32" t="str">
        <f>IF(ISNA(VLOOKUP(D2297,[1]finalsorted!$A:$H,$E$5,FALSE))=TRUE,"terminated",(VLOOKUP(D2297,[1]finalsorted!$A:$H,$E$5,FALSE)))</f>
        <v/>
      </c>
    </row>
    <row r="2298" spans="1:5" outlineLevel="3" x14ac:dyDescent="0.25">
      <c r="A2298" s="15" t="s">
        <v>11047</v>
      </c>
      <c r="B2298" s="15" t="s">
        <v>8494</v>
      </c>
      <c r="C2298" s="3" t="s">
        <v>11007</v>
      </c>
      <c r="D2298" s="3" t="s">
        <v>8571</v>
      </c>
      <c r="E2298" s="32" t="str">
        <f>IF(ISNA(VLOOKUP(D2298,[1]finalsorted!$A:$H,$E$5,FALSE))=TRUE,"terminated",(VLOOKUP(D2298,[1]finalsorted!$A:$H,$E$5,FALSE)))</f>
        <v/>
      </c>
    </row>
    <row r="2299" spans="1:5" outlineLevel="3" x14ac:dyDescent="0.25">
      <c r="A2299" s="15" t="s">
        <v>11047</v>
      </c>
      <c r="B2299" s="15" t="s">
        <v>8494</v>
      </c>
      <c r="C2299" s="3" t="s">
        <v>11007</v>
      </c>
      <c r="D2299" s="3" t="s">
        <v>8572</v>
      </c>
      <c r="E2299" s="32">
        <f>IF(ISNA(VLOOKUP(D2299,[1]finalsorted!$A:$H,$E$5,FALSE))=TRUE,"terminated",(VLOOKUP(D2299,[1]finalsorted!$A:$H,$E$5,FALSE)))</f>
        <v>198891.01</v>
      </c>
    </row>
    <row r="2300" spans="1:5" outlineLevel="3" x14ac:dyDescent="0.25">
      <c r="A2300" s="15" t="s">
        <v>11047</v>
      </c>
      <c r="B2300" s="15" t="s">
        <v>8494</v>
      </c>
      <c r="C2300" s="3" t="s">
        <v>11007</v>
      </c>
      <c r="D2300" s="3" t="s">
        <v>8573</v>
      </c>
      <c r="E2300" s="32" t="str">
        <f>IF(ISNA(VLOOKUP(D2300,[1]finalsorted!$A:$H,$E$5,FALSE))=TRUE,"terminated",(VLOOKUP(D2300,[1]finalsorted!$A:$H,$E$5,FALSE)))</f>
        <v/>
      </c>
    </row>
    <row r="2301" spans="1:5" outlineLevel="3" x14ac:dyDescent="0.25">
      <c r="A2301" s="15" t="s">
        <v>11047</v>
      </c>
      <c r="B2301" s="15" t="s">
        <v>8494</v>
      </c>
      <c r="C2301" s="3" t="s">
        <v>11007</v>
      </c>
      <c r="D2301" s="3" t="s">
        <v>8574</v>
      </c>
      <c r="E2301" s="32" t="str">
        <f>IF(ISNA(VLOOKUP(D2301,[1]finalsorted!$A:$H,$E$5,FALSE))=TRUE,"terminated",(VLOOKUP(D2301,[1]finalsorted!$A:$H,$E$5,FALSE)))</f>
        <v/>
      </c>
    </row>
    <row r="2302" spans="1:5" outlineLevel="3" x14ac:dyDescent="0.25">
      <c r="A2302" s="15" t="s">
        <v>11047</v>
      </c>
      <c r="B2302" s="15" t="s">
        <v>8494</v>
      </c>
      <c r="C2302" s="3" t="s">
        <v>11007</v>
      </c>
      <c r="D2302" s="3" t="s">
        <v>8575</v>
      </c>
      <c r="E2302" s="32" t="str">
        <f>IF(ISNA(VLOOKUP(D2302,[1]finalsorted!$A:$H,$E$5,FALSE))=TRUE,"terminated",(VLOOKUP(D2302,[1]finalsorted!$A:$H,$E$5,FALSE)))</f>
        <v/>
      </c>
    </row>
    <row r="2303" spans="1:5" outlineLevel="3" x14ac:dyDescent="0.25">
      <c r="A2303" s="15" t="s">
        <v>11047</v>
      </c>
      <c r="B2303" s="15" t="s">
        <v>8494</v>
      </c>
      <c r="C2303" s="3" t="s">
        <v>11007</v>
      </c>
      <c r="D2303" s="3" t="s">
        <v>8576</v>
      </c>
      <c r="E2303" s="32">
        <f>IF(ISNA(VLOOKUP(D2303,[1]finalsorted!$A:$H,$E$5,FALSE))=TRUE,"terminated",(VLOOKUP(D2303,[1]finalsorted!$A:$H,$E$5,FALSE)))</f>
        <v>495260.69</v>
      </c>
    </row>
    <row r="2304" spans="1:5" outlineLevel="3" x14ac:dyDescent="0.25">
      <c r="A2304" s="15" t="s">
        <v>11047</v>
      </c>
      <c r="B2304" s="15" t="s">
        <v>8494</v>
      </c>
      <c r="C2304" s="3" t="s">
        <v>11007</v>
      </c>
      <c r="D2304" s="3" t="s">
        <v>8577</v>
      </c>
      <c r="E2304" s="32">
        <f>IF(ISNA(VLOOKUP(D2304,[1]finalsorted!$A:$H,$E$5,FALSE))=TRUE,"terminated",(VLOOKUP(D2304,[1]finalsorted!$A:$H,$E$5,FALSE)))</f>
        <v>122883.68</v>
      </c>
    </row>
    <row r="2305" spans="1:5" outlineLevel="3" x14ac:dyDescent="0.25">
      <c r="A2305" s="15" t="s">
        <v>11047</v>
      </c>
      <c r="B2305" s="15" t="s">
        <v>8494</v>
      </c>
      <c r="C2305" s="3" t="s">
        <v>11007</v>
      </c>
      <c r="D2305" s="3" t="s">
        <v>8578</v>
      </c>
      <c r="E2305" s="32" t="str">
        <f>IF(ISNA(VLOOKUP(D2305,[1]finalsorted!$A:$H,$E$5,FALSE))=TRUE,"terminated",(VLOOKUP(D2305,[1]finalsorted!$A:$H,$E$5,FALSE)))</f>
        <v/>
      </c>
    </row>
    <row r="2306" spans="1:5" outlineLevel="3" x14ac:dyDescent="0.25">
      <c r="A2306" s="15" t="s">
        <v>11047</v>
      </c>
      <c r="B2306" s="15" t="s">
        <v>8494</v>
      </c>
      <c r="C2306" s="3" t="s">
        <v>11007</v>
      </c>
      <c r="D2306" s="3" t="s">
        <v>8579</v>
      </c>
      <c r="E2306" s="32" t="str">
        <f>IF(ISNA(VLOOKUP(D2306,[1]finalsorted!$A:$H,$E$5,FALSE))=TRUE,"terminated",(VLOOKUP(D2306,[1]finalsorted!$A:$H,$E$5,FALSE)))</f>
        <v/>
      </c>
    </row>
    <row r="2307" spans="1:5" outlineLevel="3" x14ac:dyDescent="0.25">
      <c r="A2307" s="15" t="s">
        <v>11047</v>
      </c>
      <c r="B2307" s="15" t="s">
        <v>8494</v>
      </c>
      <c r="C2307" s="3" t="s">
        <v>11007</v>
      </c>
      <c r="D2307" s="3" t="s">
        <v>8580</v>
      </c>
      <c r="E2307" s="32" t="str">
        <f>IF(ISNA(VLOOKUP(D2307,[1]finalsorted!$A:$H,$E$5,FALSE))=TRUE,"terminated",(VLOOKUP(D2307,[1]finalsorted!$A:$H,$E$5,FALSE)))</f>
        <v/>
      </c>
    </row>
    <row r="2308" spans="1:5" outlineLevel="3" x14ac:dyDescent="0.25">
      <c r="A2308" s="15" t="s">
        <v>11047</v>
      </c>
      <c r="B2308" s="15" t="s">
        <v>8494</v>
      </c>
      <c r="C2308" s="3" t="s">
        <v>11007</v>
      </c>
      <c r="D2308" s="3" t="s">
        <v>8581</v>
      </c>
      <c r="E2308" s="32">
        <f>IF(ISNA(VLOOKUP(D2308,[1]finalsorted!$A:$H,$E$5,FALSE))=TRUE,"terminated",(VLOOKUP(D2308,[1]finalsorted!$A:$H,$E$5,FALSE)))</f>
        <v>115343.73</v>
      </c>
    </row>
    <row r="2309" spans="1:5" outlineLevel="3" x14ac:dyDescent="0.25">
      <c r="A2309" s="15" t="s">
        <v>11047</v>
      </c>
      <c r="B2309" s="15" t="s">
        <v>8494</v>
      </c>
      <c r="C2309" s="3" t="s">
        <v>11007</v>
      </c>
      <c r="D2309" s="3" t="s">
        <v>8582</v>
      </c>
      <c r="E2309" s="32" t="str">
        <f>IF(ISNA(VLOOKUP(D2309,[1]finalsorted!$A:$H,$E$5,FALSE))=TRUE,"terminated",(VLOOKUP(D2309,[1]finalsorted!$A:$H,$E$5,FALSE)))</f>
        <v/>
      </c>
    </row>
    <row r="2310" spans="1:5" outlineLevel="3" x14ac:dyDescent="0.25">
      <c r="A2310" s="15" t="s">
        <v>11047</v>
      </c>
      <c r="B2310" s="15" t="s">
        <v>8494</v>
      </c>
      <c r="C2310" s="3" t="s">
        <v>11007</v>
      </c>
      <c r="D2310" s="3" t="s">
        <v>8583</v>
      </c>
      <c r="E2310" s="32">
        <f>IF(ISNA(VLOOKUP(D2310,[1]finalsorted!$A:$H,$E$5,FALSE))=TRUE,"terminated",(VLOOKUP(D2310,[1]finalsorted!$A:$H,$E$5,FALSE)))</f>
        <v>95642.48</v>
      </c>
    </row>
    <row r="2311" spans="1:5" outlineLevel="3" x14ac:dyDescent="0.25">
      <c r="A2311" s="15" t="s">
        <v>11047</v>
      </c>
      <c r="B2311" s="15" t="s">
        <v>8494</v>
      </c>
      <c r="C2311" s="3" t="s">
        <v>11007</v>
      </c>
      <c r="D2311" s="3" t="s">
        <v>8584</v>
      </c>
      <c r="E2311" s="32" t="str">
        <f>IF(ISNA(VLOOKUP(D2311,[1]finalsorted!$A:$H,$E$5,FALSE))=TRUE,"terminated",(VLOOKUP(D2311,[1]finalsorted!$A:$H,$E$5,FALSE)))</f>
        <v/>
      </c>
    </row>
    <row r="2312" spans="1:5" outlineLevel="3" x14ac:dyDescent="0.25">
      <c r="A2312" s="15" t="s">
        <v>11047</v>
      </c>
      <c r="B2312" s="15" t="s">
        <v>8494</v>
      </c>
      <c r="C2312" s="3" t="s">
        <v>11007</v>
      </c>
      <c r="D2312" s="3" t="s">
        <v>8585</v>
      </c>
      <c r="E2312" s="32">
        <f>IF(ISNA(VLOOKUP(D2312,[1]finalsorted!$A:$H,$E$5,FALSE))=TRUE,"terminated",(VLOOKUP(D2312,[1]finalsorted!$A:$H,$E$5,FALSE)))</f>
        <v>302883.28999999998</v>
      </c>
    </row>
    <row r="2313" spans="1:5" outlineLevel="3" x14ac:dyDescent="0.25">
      <c r="A2313" s="15" t="s">
        <v>11047</v>
      </c>
      <c r="B2313" s="15" t="s">
        <v>8494</v>
      </c>
      <c r="C2313" s="3" t="s">
        <v>11007</v>
      </c>
      <c r="D2313" s="3" t="s">
        <v>8586</v>
      </c>
      <c r="E2313" s="32" t="str">
        <f>IF(ISNA(VLOOKUP(D2313,[1]finalsorted!$A:$H,$E$5,FALSE))=TRUE,"terminated",(VLOOKUP(D2313,[1]finalsorted!$A:$H,$E$5,FALSE)))</f>
        <v/>
      </c>
    </row>
    <row r="2314" spans="1:5" outlineLevel="3" x14ac:dyDescent="0.25">
      <c r="A2314" s="15" t="s">
        <v>11047</v>
      </c>
      <c r="B2314" s="15" t="s">
        <v>8494</v>
      </c>
      <c r="C2314" s="3" t="s">
        <v>11007</v>
      </c>
      <c r="D2314" s="3" t="s">
        <v>8587</v>
      </c>
      <c r="E2314" s="32">
        <f>IF(ISNA(VLOOKUP(D2314,[1]finalsorted!$A:$H,$E$5,FALSE))=TRUE,"terminated",(VLOOKUP(D2314,[1]finalsorted!$A:$H,$E$5,FALSE)))</f>
        <v>105409.48</v>
      </c>
    </row>
    <row r="2315" spans="1:5" outlineLevel="3" x14ac:dyDescent="0.25">
      <c r="A2315" s="15" t="s">
        <v>11047</v>
      </c>
      <c r="B2315" s="15" t="s">
        <v>8494</v>
      </c>
      <c r="C2315" s="3" t="s">
        <v>11007</v>
      </c>
      <c r="D2315" s="3" t="s">
        <v>8588</v>
      </c>
      <c r="E2315" s="32" t="str">
        <f>IF(ISNA(VLOOKUP(D2315,[1]finalsorted!$A:$H,$E$5,FALSE))=TRUE,"terminated",(VLOOKUP(D2315,[1]finalsorted!$A:$H,$E$5,FALSE)))</f>
        <v/>
      </c>
    </row>
    <row r="2316" spans="1:5" outlineLevel="3" x14ac:dyDescent="0.25">
      <c r="A2316" s="15" t="s">
        <v>11047</v>
      </c>
      <c r="B2316" s="15" t="s">
        <v>8494</v>
      </c>
      <c r="C2316" s="3" t="s">
        <v>11007</v>
      </c>
      <c r="D2316" s="3" t="s">
        <v>8589</v>
      </c>
      <c r="E2316" s="32">
        <f>IF(ISNA(VLOOKUP(D2316,[1]finalsorted!$A:$H,$E$5,FALSE))=TRUE,"terminated",(VLOOKUP(D2316,[1]finalsorted!$A:$H,$E$5,FALSE)))</f>
        <v>218651.56</v>
      </c>
    </row>
    <row r="2317" spans="1:5" outlineLevel="3" x14ac:dyDescent="0.25">
      <c r="A2317" s="15" t="s">
        <v>11047</v>
      </c>
      <c r="B2317" s="15" t="s">
        <v>8494</v>
      </c>
      <c r="C2317" s="3" t="s">
        <v>11007</v>
      </c>
      <c r="D2317" s="3" t="s">
        <v>8590</v>
      </c>
      <c r="E2317" s="32" t="str">
        <f>IF(ISNA(VLOOKUP(D2317,[1]finalsorted!$A:$H,$E$5,FALSE))=TRUE,"terminated",(VLOOKUP(D2317,[1]finalsorted!$A:$H,$E$5,FALSE)))</f>
        <v/>
      </c>
    </row>
    <row r="2318" spans="1:5" outlineLevel="3" x14ac:dyDescent="0.25">
      <c r="A2318" s="15" t="s">
        <v>11047</v>
      </c>
      <c r="B2318" s="15" t="s">
        <v>8494</v>
      </c>
      <c r="C2318" s="3" t="s">
        <v>11007</v>
      </c>
      <c r="D2318" s="3" t="s">
        <v>8591</v>
      </c>
      <c r="E2318" s="32" t="str">
        <f>IF(ISNA(VLOOKUP(D2318,[1]finalsorted!$A:$H,$E$5,FALSE))=TRUE,"terminated",(VLOOKUP(D2318,[1]finalsorted!$A:$H,$E$5,FALSE)))</f>
        <v/>
      </c>
    </row>
    <row r="2319" spans="1:5" outlineLevel="3" x14ac:dyDescent="0.25">
      <c r="A2319" s="15" t="s">
        <v>11047</v>
      </c>
      <c r="B2319" s="15" t="s">
        <v>8494</v>
      </c>
      <c r="C2319" s="3" t="s">
        <v>11007</v>
      </c>
      <c r="D2319" s="3" t="s">
        <v>8592</v>
      </c>
      <c r="E2319" s="32" t="str">
        <f>IF(ISNA(VLOOKUP(D2319,[1]finalsorted!$A:$H,$E$5,FALSE))=TRUE,"terminated",(VLOOKUP(D2319,[1]finalsorted!$A:$H,$E$5,FALSE)))</f>
        <v/>
      </c>
    </row>
    <row r="2320" spans="1:5" outlineLevel="3" x14ac:dyDescent="0.25">
      <c r="A2320" s="15" t="s">
        <v>11047</v>
      </c>
      <c r="B2320" s="15" t="s">
        <v>8494</v>
      </c>
      <c r="C2320" s="3" t="s">
        <v>11007</v>
      </c>
      <c r="D2320" s="3" t="s">
        <v>8593</v>
      </c>
      <c r="E2320" s="32" t="str">
        <f>IF(ISNA(VLOOKUP(D2320,[1]finalsorted!$A:$H,$E$5,FALSE))=TRUE,"terminated",(VLOOKUP(D2320,[1]finalsorted!$A:$H,$E$5,FALSE)))</f>
        <v/>
      </c>
    </row>
    <row r="2321" spans="1:5" outlineLevel="3" x14ac:dyDescent="0.25">
      <c r="A2321" s="15" t="s">
        <v>11047</v>
      </c>
      <c r="B2321" s="15" t="s">
        <v>8494</v>
      </c>
      <c r="C2321" s="3" t="s">
        <v>11007</v>
      </c>
      <c r="D2321" s="3" t="s">
        <v>8594</v>
      </c>
      <c r="E2321" s="32" t="str">
        <f>IF(ISNA(VLOOKUP(D2321,[1]finalsorted!$A:$H,$E$5,FALSE))=TRUE,"terminated",(VLOOKUP(D2321,[1]finalsorted!$A:$H,$E$5,FALSE)))</f>
        <v/>
      </c>
    </row>
    <row r="2322" spans="1:5" outlineLevel="3" x14ac:dyDescent="0.25">
      <c r="A2322" s="15" t="s">
        <v>11047</v>
      </c>
      <c r="B2322" s="15" t="s">
        <v>8494</v>
      </c>
      <c r="C2322" s="3" t="s">
        <v>11007</v>
      </c>
      <c r="D2322" s="3" t="s">
        <v>8595</v>
      </c>
      <c r="E2322" s="32" t="str">
        <f>IF(ISNA(VLOOKUP(D2322,[1]finalsorted!$A:$H,$E$5,FALSE))=TRUE,"terminated",(VLOOKUP(D2322,[1]finalsorted!$A:$H,$E$5,FALSE)))</f>
        <v/>
      </c>
    </row>
    <row r="2323" spans="1:5" outlineLevel="3" x14ac:dyDescent="0.25">
      <c r="A2323" s="15" t="s">
        <v>11047</v>
      </c>
      <c r="B2323" s="15" t="s">
        <v>8494</v>
      </c>
      <c r="C2323" s="3" t="s">
        <v>11007</v>
      </c>
      <c r="D2323" s="3" t="s">
        <v>8596</v>
      </c>
      <c r="E2323" s="32" t="str">
        <f>IF(ISNA(VLOOKUP(D2323,[1]finalsorted!$A:$H,$E$5,FALSE))=TRUE,"terminated",(VLOOKUP(D2323,[1]finalsorted!$A:$H,$E$5,FALSE)))</f>
        <v/>
      </c>
    </row>
    <row r="2324" spans="1:5" outlineLevel="3" x14ac:dyDescent="0.25">
      <c r="A2324" s="15" t="s">
        <v>11047</v>
      </c>
      <c r="B2324" s="15" t="s">
        <v>8494</v>
      </c>
      <c r="C2324" s="3" t="s">
        <v>11007</v>
      </c>
      <c r="D2324" s="3" t="s">
        <v>8597</v>
      </c>
      <c r="E2324" s="32">
        <f>IF(ISNA(VLOOKUP(D2324,[1]finalsorted!$A:$H,$E$5,FALSE))=TRUE,"terminated",(VLOOKUP(D2324,[1]finalsorted!$A:$H,$E$5,FALSE)))</f>
        <v>99719.73</v>
      </c>
    </row>
    <row r="2325" spans="1:5" outlineLevel="3" x14ac:dyDescent="0.25">
      <c r="A2325" s="15" t="s">
        <v>11047</v>
      </c>
      <c r="B2325" s="15" t="s">
        <v>8494</v>
      </c>
      <c r="C2325" s="3" t="s">
        <v>11007</v>
      </c>
      <c r="D2325" s="3" t="s">
        <v>8598</v>
      </c>
      <c r="E2325" s="32" t="str">
        <f>IF(ISNA(VLOOKUP(D2325,[1]finalsorted!$A:$H,$E$5,FALSE))=TRUE,"terminated",(VLOOKUP(D2325,[1]finalsorted!$A:$H,$E$5,FALSE)))</f>
        <v/>
      </c>
    </row>
    <row r="2326" spans="1:5" outlineLevel="3" x14ac:dyDescent="0.25">
      <c r="A2326" s="15" t="s">
        <v>11047</v>
      </c>
      <c r="B2326" s="15" t="s">
        <v>8494</v>
      </c>
      <c r="C2326" s="3" t="s">
        <v>11007</v>
      </c>
      <c r="D2326" s="3" t="s">
        <v>8599</v>
      </c>
      <c r="E2326" s="32">
        <f>IF(ISNA(VLOOKUP(D2326,[1]finalsorted!$A:$H,$E$5,FALSE))=TRUE,"terminated",(VLOOKUP(D2326,[1]finalsorted!$A:$H,$E$5,FALSE)))</f>
        <v>72911.149999999994</v>
      </c>
    </row>
    <row r="2327" spans="1:5" outlineLevel="3" x14ac:dyDescent="0.25">
      <c r="A2327" s="15" t="s">
        <v>11047</v>
      </c>
      <c r="B2327" s="15" t="s">
        <v>8494</v>
      </c>
      <c r="C2327" s="3" t="s">
        <v>11007</v>
      </c>
      <c r="D2327" s="3" t="s">
        <v>8600</v>
      </c>
      <c r="E2327" s="32">
        <f>IF(ISNA(VLOOKUP(D2327,[1]finalsorted!$A:$H,$E$5,FALSE))=TRUE,"terminated",(VLOOKUP(D2327,[1]finalsorted!$A:$H,$E$5,FALSE)))</f>
        <v>469325.47</v>
      </c>
    </row>
    <row r="2328" spans="1:5" outlineLevel="3" x14ac:dyDescent="0.25">
      <c r="A2328" s="15" t="s">
        <v>11047</v>
      </c>
      <c r="B2328" s="15" t="s">
        <v>8494</v>
      </c>
      <c r="C2328" s="3" t="s">
        <v>11007</v>
      </c>
      <c r="D2328" s="3" t="s">
        <v>8601</v>
      </c>
      <c r="E2328" s="32">
        <f>IF(ISNA(VLOOKUP(D2328,[1]finalsorted!$A:$H,$E$5,FALSE))=TRUE,"terminated",(VLOOKUP(D2328,[1]finalsorted!$A:$H,$E$5,FALSE)))</f>
        <v>88099.37</v>
      </c>
    </row>
    <row r="2329" spans="1:5" outlineLevel="3" x14ac:dyDescent="0.25">
      <c r="A2329" s="15" t="s">
        <v>11047</v>
      </c>
      <c r="B2329" s="15" t="s">
        <v>8494</v>
      </c>
      <c r="C2329" s="3" t="s">
        <v>11007</v>
      </c>
      <c r="D2329" s="3" t="s">
        <v>8602</v>
      </c>
      <c r="E2329" s="32" t="str">
        <f>IF(ISNA(VLOOKUP(D2329,[1]finalsorted!$A:$H,$E$5,FALSE))=TRUE,"terminated",(VLOOKUP(D2329,[1]finalsorted!$A:$H,$E$5,FALSE)))</f>
        <v/>
      </c>
    </row>
    <row r="2330" spans="1:5" outlineLevel="3" x14ac:dyDescent="0.25">
      <c r="A2330" s="15" t="s">
        <v>11047</v>
      </c>
      <c r="B2330" s="15" t="s">
        <v>8494</v>
      </c>
      <c r="C2330" s="3" t="s">
        <v>11007</v>
      </c>
      <c r="D2330" s="3" t="s">
        <v>8603</v>
      </c>
      <c r="E2330" s="32">
        <f>IF(ISNA(VLOOKUP(D2330,[1]finalsorted!$A:$H,$E$5,FALSE))=TRUE,"terminated",(VLOOKUP(D2330,[1]finalsorted!$A:$H,$E$5,FALSE)))</f>
        <v>556485.07999999996</v>
      </c>
    </row>
    <row r="2331" spans="1:5" outlineLevel="3" x14ac:dyDescent="0.25">
      <c r="A2331" s="15" t="s">
        <v>11047</v>
      </c>
      <c r="B2331" s="15" t="s">
        <v>8494</v>
      </c>
      <c r="C2331" s="3" t="s">
        <v>11007</v>
      </c>
      <c r="D2331" s="3" t="s">
        <v>8604</v>
      </c>
      <c r="E2331" s="32">
        <f>IF(ISNA(VLOOKUP(D2331,[1]finalsorted!$A:$H,$E$5,FALSE))=TRUE,"terminated",(VLOOKUP(D2331,[1]finalsorted!$A:$H,$E$5,FALSE)))</f>
        <v>40152.9</v>
      </c>
    </row>
    <row r="2332" spans="1:5" outlineLevel="3" x14ac:dyDescent="0.25">
      <c r="A2332" s="15" t="s">
        <v>11047</v>
      </c>
      <c r="B2332" s="15" t="s">
        <v>8494</v>
      </c>
      <c r="C2332" s="3" t="s">
        <v>11007</v>
      </c>
      <c r="D2332" s="3" t="s">
        <v>8605</v>
      </c>
      <c r="E2332" s="32" t="str">
        <f>IF(ISNA(VLOOKUP(D2332,[1]finalsorted!$A:$H,$E$5,FALSE))=TRUE,"terminated",(VLOOKUP(D2332,[1]finalsorted!$A:$H,$E$5,FALSE)))</f>
        <v/>
      </c>
    </row>
    <row r="2333" spans="1:5" outlineLevel="3" x14ac:dyDescent="0.25">
      <c r="A2333" s="15" t="s">
        <v>11047</v>
      </c>
      <c r="B2333" s="15" t="s">
        <v>8494</v>
      </c>
      <c r="C2333" s="3" t="s">
        <v>11007</v>
      </c>
      <c r="D2333" s="3" t="s">
        <v>8606</v>
      </c>
      <c r="E2333" s="32" t="str">
        <f>IF(ISNA(VLOOKUP(D2333,[1]finalsorted!$A:$H,$E$5,FALSE))=TRUE,"terminated",(VLOOKUP(D2333,[1]finalsorted!$A:$H,$E$5,FALSE)))</f>
        <v/>
      </c>
    </row>
    <row r="2334" spans="1:5" outlineLevel="3" x14ac:dyDescent="0.25">
      <c r="A2334" s="15" t="s">
        <v>11047</v>
      </c>
      <c r="B2334" s="15" t="s">
        <v>8494</v>
      </c>
      <c r="C2334" s="3" t="s">
        <v>11007</v>
      </c>
      <c r="D2334" s="3" t="s">
        <v>8607</v>
      </c>
      <c r="E2334" s="32" t="str">
        <f>IF(ISNA(VLOOKUP(D2334,[1]finalsorted!$A:$H,$E$5,FALSE))=TRUE,"terminated",(VLOOKUP(D2334,[1]finalsorted!$A:$H,$E$5,FALSE)))</f>
        <v/>
      </c>
    </row>
    <row r="2335" spans="1:5" outlineLevel="3" x14ac:dyDescent="0.25">
      <c r="A2335" s="15" t="s">
        <v>11047</v>
      </c>
      <c r="B2335" s="15" t="s">
        <v>8494</v>
      </c>
      <c r="C2335" s="3" t="s">
        <v>11007</v>
      </c>
      <c r="D2335" s="3" t="s">
        <v>8608</v>
      </c>
      <c r="E2335" s="32">
        <f>IF(ISNA(VLOOKUP(D2335,[1]finalsorted!$A:$H,$E$5,FALSE))=TRUE,"terminated",(VLOOKUP(D2335,[1]finalsorted!$A:$H,$E$5,FALSE)))</f>
        <v>286810.90000000002</v>
      </c>
    </row>
    <row r="2336" spans="1:5" outlineLevel="3" x14ac:dyDescent="0.25">
      <c r="A2336" s="15" t="s">
        <v>11047</v>
      </c>
      <c r="B2336" s="15" t="s">
        <v>8494</v>
      </c>
      <c r="C2336" s="3" t="s">
        <v>11007</v>
      </c>
      <c r="D2336" s="3" t="s">
        <v>8609</v>
      </c>
      <c r="E2336" s="32" t="str">
        <f>IF(ISNA(VLOOKUP(D2336,[1]finalsorted!$A:$H,$E$5,FALSE))=TRUE,"terminated",(VLOOKUP(D2336,[1]finalsorted!$A:$H,$E$5,FALSE)))</f>
        <v/>
      </c>
    </row>
    <row r="2337" spans="1:5" outlineLevel="3" x14ac:dyDescent="0.25">
      <c r="A2337" s="15" t="s">
        <v>11047</v>
      </c>
      <c r="B2337" s="15" t="s">
        <v>8494</v>
      </c>
      <c r="C2337" s="3" t="s">
        <v>11007</v>
      </c>
      <c r="D2337" s="3" t="s">
        <v>8610</v>
      </c>
      <c r="E2337" s="32" t="str">
        <f>IF(ISNA(VLOOKUP(D2337,[1]finalsorted!$A:$H,$E$5,FALSE))=TRUE,"terminated",(VLOOKUP(D2337,[1]finalsorted!$A:$H,$E$5,FALSE)))</f>
        <v/>
      </c>
    </row>
    <row r="2338" spans="1:5" outlineLevel="3" x14ac:dyDescent="0.25">
      <c r="A2338" s="15" t="s">
        <v>11047</v>
      </c>
      <c r="B2338" s="15" t="s">
        <v>8494</v>
      </c>
      <c r="C2338" s="3" t="s">
        <v>11007</v>
      </c>
      <c r="D2338" s="3" t="s">
        <v>8611</v>
      </c>
      <c r="E2338" s="32" t="str">
        <f>IF(ISNA(VLOOKUP(D2338,[1]finalsorted!$A:$H,$E$5,FALSE))=TRUE,"terminated",(VLOOKUP(D2338,[1]finalsorted!$A:$H,$E$5,FALSE)))</f>
        <v/>
      </c>
    </row>
    <row r="2339" spans="1:5" outlineLevel="3" x14ac:dyDescent="0.25">
      <c r="A2339" s="15" t="s">
        <v>11047</v>
      </c>
      <c r="B2339" s="15" t="s">
        <v>8494</v>
      </c>
      <c r="C2339" s="3" t="s">
        <v>11007</v>
      </c>
      <c r="D2339" s="3" t="s">
        <v>8612</v>
      </c>
      <c r="E2339" s="32" t="str">
        <f>IF(ISNA(VLOOKUP(D2339,[1]finalsorted!$A:$H,$E$5,FALSE))=TRUE,"terminated",(VLOOKUP(D2339,[1]finalsorted!$A:$H,$E$5,FALSE)))</f>
        <v/>
      </c>
    </row>
    <row r="2340" spans="1:5" outlineLevel="3" x14ac:dyDescent="0.25">
      <c r="A2340" s="15" t="s">
        <v>11047</v>
      </c>
      <c r="B2340" s="15" t="s">
        <v>8494</v>
      </c>
      <c r="C2340" s="3" t="s">
        <v>11007</v>
      </c>
      <c r="D2340" s="3" t="s">
        <v>8613</v>
      </c>
      <c r="E2340" s="32" t="str">
        <f>IF(ISNA(VLOOKUP(D2340,[1]finalsorted!$A:$H,$E$5,FALSE))=TRUE,"terminated",(VLOOKUP(D2340,[1]finalsorted!$A:$H,$E$5,FALSE)))</f>
        <v/>
      </c>
    </row>
    <row r="2341" spans="1:5" outlineLevel="3" x14ac:dyDescent="0.25">
      <c r="A2341" s="15" t="s">
        <v>11047</v>
      </c>
      <c r="B2341" s="15" t="s">
        <v>8494</v>
      </c>
      <c r="C2341" s="3" t="s">
        <v>11007</v>
      </c>
      <c r="D2341" s="3" t="s">
        <v>8614</v>
      </c>
      <c r="E2341" s="32" t="str">
        <f>IF(ISNA(VLOOKUP(D2341,[1]finalsorted!$A:$H,$E$5,FALSE))=TRUE,"terminated",(VLOOKUP(D2341,[1]finalsorted!$A:$H,$E$5,FALSE)))</f>
        <v/>
      </c>
    </row>
    <row r="2342" spans="1:5" outlineLevel="3" x14ac:dyDescent="0.25">
      <c r="A2342" s="15" t="s">
        <v>11047</v>
      </c>
      <c r="B2342" s="15" t="s">
        <v>8494</v>
      </c>
      <c r="C2342" s="3" t="s">
        <v>11007</v>
      </c>
      <c r="D2342" s="3" t="s">
        <v>8615</v>
      </c>
      <c r="E2342" s="32">
        <f>IF(ISNA(VLOOKUP(D2342,[1]finalsorted!$A:$H,$E$5,FALSE))=TRUE,"terminated",(VLOOKUP(D2342,[1]finalsorted!$A:$H,$E$5,FALSE)))</f>
        <v>166066.95000000001</v>
      </c>
    </row>
    <row r="2343" spans="1:5" outlineLevel="3" x14ac:dyDescent="0.25">
      <c r="A2343" s="15" t="s">
        <v>11047</v>
      </c>
      <c r="B2343" s="15" t="s">
        <v>8494</v>
      </c>
      <c r="C2343" s="3" t="s">
        <v>11007</v>
      </c>
      <c r="D2343" s="3" t="s">
        <v>8616</v>
      </c>
      <c r="E2343" s="32" t="str">
        <f>IF(ISNA(VLOOKUP(D2343,[1]finalsorted!$A:$H,$E$5,FALSE))=TRUE,"terminated",(VLOOKUP(D2343,[1]finalsorted!$A:$H,$E$5,FALSE)))</f>
        <v/>
      </c>
    </row>
    <row r="2344" spans="1:5" outlineLevel="3" x14ac:dyDescent="0.25">
      <c r="A2344" s="15" t="s">
        <v>11047</v>
      </c>
      <c r="B2344" s="15" t="s">
        <v>8494</v>
      </c>
      <c r="C2344" s="3" t="s">
        <v>11007</v>
      </c>
      <c r="D2344" s="3" t="s">
        <v>8617</v>
      </c>
      <c r="E2344" s="32">
        <f>IF(ISNA(VLOOKUP(D2344,[1]finalsorted!$A:$H,$E$5,FALSE))=TRUE,"terminated",(VLOOKUP(D2344,[1]finalsorted!$A:$H,$E$5,FALSE)))</f>
        <v>84610.43</v>
      </c>
    </row>
    <row r="2345" spans="1:5" outlineLevel="3" x14ac:dyDescent="0.25">
      <c r="A2345" s="15" t="s">
        <v>11047</v>
      </c>
      <c r="B2345" s="15" t="s">
        <v>8494</v>
      </c>
      <c r="C2345" s="3" t="s">
        <v>11007</v>
      </c>
      <c r="D2345" s="3" t="s">
        <v>8618</v>
      </c>
      <c r="E2345" s="32" t="str">
        <f>IF(ISNA(VLOOKUP(D2345,[1]finalsorted!$A:$H,$E$5,FALSE))=TRUE,"terminated",(VLOOKUP(D2345,[1]finalsorted!$A:$H,$E$5,FALSE)))</f>
        <v/>
      </c>
    </row>
    <row r="2346" spans="1:5" outlineLevel="3" x14ac:dyDescent="0.25">
      <c r="A2346" s="15" t="s">
        <v>11047</v>
      </c>
      <c r="B2346" s="15" t="s">
        <v>8494</v>
      </c>
      <c r="C2346" s="3" t="s">
        <v>11007</v>
      </c>
      <c r="D2346" s="3" t="s">
        <v>8619</v>
      </c>
      <c r="E2346" s="32">
        <f>IF(ISNA(VLOOKUP(D2346,[1]finalsorted!$A:$H,$E$5,FALSE))=TRUE,"terminated",(VLOOKUP(D2346,[1]finalsorted!$A:$H,$E$5,FALSE)))</f>
        <v>154267.82</v>
      </c>
    </row>
    <row r="2347" spans="1:5" outlineLevel="3" x14ac:dyDescent="0.25">
      <c r="A2347" s="15" t="s">
        <v>11047</v>
      </c>
      <c r="B2347" s="15" t="s">
        <v>8494</v>
      </c>
      <c r="C2347" s="3" t="s">
        <v>11007</v>
      </c>
      <c r="D2347" s="3" t="s">
        <v>8620</v>
      </c>
      <c r="E2347" s="32" t="str">
        <f>IF(ISNA(VLOOKUP(D2347,[1]finalsorted!$A:$H,$E$5,FALSE))=TRUE,"terminated",(VLOOKUP(D2347,[1]finalsorted!$A:$H,$E$5,FALSE)))</f>
        <v/>
      </c>
    </row>
    <row r="2348" spans="1:5" outlineLevel="3" x14ac:dyDescent="0.25">
      <c r="A2348" s="15" t="s">
        <v>11047</v>
      </c>
      <c r="B2348" s="15" t="s">
        <v>8494</v>
      </c>
      <c r="C2348" s="3" t="s">
        <v>11007</v>
      </c>
      <c r="D2348" s="3" t="s">
        <v>11146</v>
      </c>
      <c r="E2348" s="32">
        <f>IF(ISNA(VLOOKUP(D2348,[1]finalsorted!$A:$H,$E$5,FALSE))=TRUE,"terminated",(VLOOKUP(D2348,[1]finalsorted!$A:$H,$E$5,FALSE)))</f>
        <v>88076453.039999992</v>
      </c>
    </row>
    <row r="2349" spans="1:5" outlineLevel="2" x14ac:dyDescent="0.25">
      <c r="A2349" s="15"/>
      <c r="B2349" s="15" t="s">
        <v>8494</v>
      </c>
      <c r="C2349" s="3" t="s">
        <v>11007</v>
      </c>
      <c r="D2349" s="3" t="s">
        <v>11232</v>
      </c>
      <c r="E2349" s="32">
        <f>IF(ISNA(VLOOKUP(D2349,[1]finalsorted!$A:$H,$E$5,FALSE))=TRUE,"terminated",(VLOOKUP(D2349,[1]finalsorted!$A:$H,$E$5,FALSE)))</f>
        <v>101001987.38999999</v>
      </c>
    </row>
    <row r="2350" spans="1:5" outlineLevel="3" x14ac:dyDescent="0.25">
      <c r="A2350" s="15" t="s">
        <v>11047</v>
      </c>
      <c r="B2350" s="15" t="s">
        <v>8853</v>
      </c>
      <c r="C2350" s="3" t="s">
        <v>11039</v>
      </c>
      <c r="D2350" s="3" t="s">
        <v>8852</v>
      </c>
      <c r="E2350" s="32" t="str">
        <f>IF(ISNA(VLOOKUP(D2350,[1]finalsorted!$A:$H,$E$5,FALSE))=TRUE,"terminated",(VLOOKUP(D2350,[1]finalsorted!$A:$H,$E$5,FALSE)))</f>
        <v/>
      </c>
    </row>
    <row r="2351" spans="1:5" outlineLevel="3" x14ac:dyDescent="0.25">
      <c r="A2351" s="15" t="s">
        <v>11047</v>
      </c>
      <c r="B2351" s="15" t="s">
        <v>8853</v>
      </c>
      <c r="C2351" s="3" t="s">
        <v>11039</v>
      </c>
      <c r="D2351" s="3" t="s">
        <v>8854</v>
      </c>
      <c r="E2351" s="32" t="str">
        <f>IF(ISNA(VLOOKUP(D2351,[1]finalsorted!$A:$H,$E$5,FALSE))=TRUE,"terminated",(VLOOKUP(D2351,[1]finalsorted!$A:$H,$E$5,FALSE)))</f>
        <v/>
      </c>
    </row>
    <row r="2352" spans="1:5" outlineLevel="3" x14ac:dyDescent="0.25">
      <c r="A2352" s="15" t="s">
        <v>11047</v>
      </c>
      <c r="B2352" s="15" t="s">
        <v>8853</v>
      </c>
      <c r="C2352" s="3" t="s">
        <v>11039</v>
      </c>
      <c r="D2352" s="3" t="s">
        <v>8855</v>
      </c>
      <c r="E2352" s="32">
        <f>IF(ISNA(VLOOKUP(D2352,[1]finalsorted!$A:$H,$E$5,FALSE))=TRUE,"terminated",(VLOOKUP(D2352,[1]finalsorted!$A:$H,$E$5,FALSE)))</f>
        <v>164099.17000000001</v>
      </c>
    </row>
    <row r="2353" spans="1:5" outlineLevel="3" x14ac:dyDescent="0.25">
      <c r="A2353" s="15" t="s">
        <v>11047</v>
      </c>
      <c r="B2353" s="15" t="s">
        <v>8853</v>
      </c>
      <c r="C2353" s="3" t="s">
        <v>11039</v>
      </c>
      <c r="D2353" s="3" t="s">
        <v>8856</v>
      </c>
      <c r="E2353" s="32">
        <f>IF(ISNA(VLOOKUP(D2353,[1]finalsorted!$A:$H,$E$5,FALSE))=TRUE,"terminated",(VLOOKUP(D2353,[1]finalsorted!$A:$H,$E$5,FALSE)))</f>
        <v>150795.24</v>
      </c>
    </row>
    <row r="2354" spans="1:5" outlineLevel="3" x14ac:dyDescent="0.25">
      <c r="A2354" s="15" t="s">
        <v>11047</v>
      </c>
      <c r="B2354" s="15" t="s">
        <v>8853</v>
      </c>
      <c r="C2354" s="3" t="s">
        <v>11039</v>
      </c>
      <c r="D2354" s="3" t="s">
        <v>8857</v>
      </c>
      <c r="E2354" s="32" t="str">
        <f>IF(ISNA(VLOOKUP(D2354,[1]finalsorted!$A:$H,$E$5,FALSE))=TRUE,"terminated",(VLOOKUP(D2354,[1]finalsorted!$A:$H,$E$5,FALSE)))</f>
        <v/>
      </c>
    </row>
    <row r="2355" spans="1:5" outlineLevel="3" x14ac:dyDescent="0.25">
      <c r="A2355" s="15" t="s">
        <v>11047</v>
      </c>
      <c r="B2355" s="15" t="s">
        <v>8853</v>
      </c>
      <c r="C2355" s="3" t="s">
        <v>11039</v>
      </c>
      <c r="D2355" s="3" t="s">
        <v>8858</v>
      </c>
      <c r="E2355" s="32" t="str">
        <f>IF(ISNA(VLOOKUP(D2355,[1]finalsorted!$A:$H,$E$5,FALSE))=TRUE,"terminated",(VLOOKUP(D2355,[1]finalsorted!$A:$H,$E$5,FALSE)))</f>
        <v/>
      </c>
    </row>
    <row r="2356" spans="1:5" outlineLevel="3" x14ac:dyDescent="0.25">
      <c r="A2356" s="15" t="s">
        <v>11047</v>
      </c>
      <c r="B2356" s="15" t="s">
        <v>8853</v>
      </c>
      <c r="C2356" s="3" t="s">
        <v>11039</v>
      </c>
      <c r="D2356" s="3" t="s">
        <v>8859</v>
      </c>
      <c r="E2356" s="32" t="str">
        <f>IF(ISNA(VLOOKUP(D2356,[1]finalsorted!$A:$H,$E$5,FALSE))=TRUE,"terminated",(VLOOKUP(D2356,[1]finalsorted!$A:$H,$E$5,FALSE)))</f>
        <v/>
      </c>
    </row>
    <row r="2357" spans="1:5" outlineLevel="3" x14ac:dyDescent="0.25">
      <c r="A2357" s="15" t="s">
        <v>11047</v>
      </c>
      <c r="B2357" s="15" t="s">
        <v>8853</v>
      </c>
      <c r="C2357" s="3" t="s">
        <v>11039</v>
      </c>
      <c r="D2357" s="3" t="s">
        <v>8860</v>
      </c>
      <c r="E2357" s="32" t="str">
        <f>IF(ISNA(VLOOKUP(D2357,[1]finalsorted!$A:$H,$E$5,FALSE))=TRUE,"terminated",(VLOOKUP(D2357,[1]finalsorted!$A:$H,$E$5,FALSE)))</f>
        <v/>
      </c>
    </row>
    <row r="2358" spans="1:5" outlineLevel="3" x14ac:dyDescent="0.25">
      <c r="A2358" s="15" t="s">
        <v>11047</v>
      </c>
      <c r="B2358" s="15" t="s">
        <v>8853</v>
      </c>
      <c r="C2358" s="3" t="s">
        <v>11039</v>
      </c>
      <c r="D2358" s="3" t="s">
        <v>8861</v>
      </c>
      <c r="E2358" s="32">
        <f>IF(ISNA(VLOOKUP(D2358,[1]finalsorted!$A:$H,$E$5,FALSE))=TRUE,"terminated",(VLOOKUP(D2358,[1]finalsorted!$A:$H,$E$5,FALSE)))</f>
        <v>411546.98</v>
      </c>
    </row>
    <row r="2359" spans="1:5" outlineLevel="3" x14ac:dyDescent="0.25">
      <c r="A2359" s="15" t="s">
        <v>11047</v>
      </c>
      <c r="B2359" s="15" t="s">
        <v>8853</v>
      </c>
      <c r="C2359" s="3" t="s">
        <v>11039</v>
      </c>
      <c r="D2359" s="3" t="s">
        <v>8862</v>
      </c>
      <c r="E2359" s="32">
        <f>IF(ISNA(VLOOKUP(D2359,[1]finalsorted!$A:$H,$E$5,FALSE))=TRUE,"terminated",(VLOOKUP(D2359,[1]finalsorted!$A:$H,$E$5,FALSE)))</f>
        <v>444982.84</v>
      </c>
    </row>
    <row r="2360" spans="1:5" outlineLevel="3" x14ac:dyDescent="0.25">
      <c r="A2360" s="15" t="s">
        <v>11047</v>
      </c>
      <c r="B2360" s="15" t="s">
        <v>8853</v>
      </c>
      <c r="C2360" s="3" t="s">
        <v>11039</v>
      </c>
      <c r="D2360" s="3" t="s">
        <v>8863</v>
      </c>
      <c r="E2360" s="32" t="str">
        <f>IF(ISNA(VLOOKUP(D2360,[1]finalsorted!$A:$H,$E$5,FALSE))=TRUE,"terminated",(VLOOKUP(D2360,[1]finalsorted!$A:$H,$E$5,FALSE)))</f>
        <v/>
      </c>
    </row>
    <row r="2361" spans="1:5" outlineLevel="3" x14ac:dyDescent="0.25">
      <c r="A2361" s="15" t="s">
        <v>11047</v>
      </c>
      <c r="B2361" s="15" t="s">
        <v>8853</v>
      </c>
      <c r="C2361" s="3" t="s">
        <v>11039</v>
      </c>
      <c r="D2361" s="3" t="s">
        <v>8864</v>
      </c>
      <c r="E2361" s="32">
        <f>IF(ISNA(VLOOKUP(D2361,[1]finalsorted!$A:$H,$E$5,FALSE))=TRUE,"terminated",(VLOOKUP(D2361,[1]finalsorted!$A:$H,$E$5,FALSE)))</f>
        <v>592133</v>
      </c>
    </row>
    <row r="2362" spans="1:5" outlineLevel="3" x14ac:dyDescent="0.25">
      <c r="A2362" s="15" t="s">
        <v>11047</v>
      </c>
      <c r="B2362" s="15" t="s">
        <v>8853</v>
      </c>
      <c r="C2362" s="3" t="s">
        <v>11039</v>
      </c>
      <c r="D2362" s="3" t="s">
        <v>8865</v>
      </c>
      <c r="E2362" s="32">
        <f>IF(ISNA(VLOOKUP(D2362,[1]finalsorted!$A:$H,$E$5,FALSE))=TRUE,"terminated",(VLOOKUP(D2362,[1]finalsorted!$A:$H,$E$5,FALSE)))</f>
        <v>305773.76</v>
      </c>
    </row>
    <row r="2363" spans="1:5" outlineLevel="3" x14ac:dyDescent="0.25">
      <c r="A2363" s="15" t="s">
        <v>11047</v>
      </c>
      <c r="B2363" s="15" t="s">
        <v>8853</v>
      </c>
      <c r="C2363" s="3" t="s">
        <v>11039</v>
      </c>
      <c r="D2363" s="3" t="s">
        <v>8866</v>
      </c>
      <c r="E2363" s="32" t="str">
        <f>IF(ISNA(VLOOKUP(D2363,[1]finalsorted!$A:$H,$E$5,FALSE))=TRUE,"terminated",(VLOOKUP(D2363,[1]finalsorted!$A:$H,$E$5,FALSE)))</f>
        <v/>
      </c>
    </row>
    <row r="2364" spans="1:5" outlineLevel="3" x14ac:dyDescent="0.25">
      <c r="A2364" s="15" t="s">
        <v>11047</v>
      </c>
      <c r="B2364" s="15" t="s">
        <v>8853</v>
      </c>
      <c r="C2364" s="3" t="s">
        <v>11039</v>
      </c>
      <c r="D2364" s="3" t="s">
        <v>8867</v>
      </c>
      <c r="E2364" s="32" t="str">
        <f>IF(ISNA(VLOOKUP(D2364,[1]finalsorted!$A:$H,$E$5,FALSE))=TRUE,"terminated",(VLOOKUP(D2364,[1]finalsorted!$A:$H,$E$5,FALSE)))</f>
        <v/>
      </c>
    </row>
    <row r="2365" spans="1:5" outlineLevel="3" x14ac:dyDescent="0.25">
      <c r="A2365" s="15" t="s">
        <v>11047</v>
      </c>
      <c r="B2365" s="15" t="s">
        <v>8853</v>
      </c>
      <c r="C2365" s="3" t="s">
        <v>11039</v>
      </c>
      <c r="D2365" s="3" t="s">
        <v>8868</v>
      </c>
      <c r="E2365" s="32">
        <f>IF(ISNA(VLOOKUP(D2365,[1]finalsorted!$A:$H,$E$5,FALSE))=TRUE,"terminated",(VLOOKUP(D2365,[1]finalsorted!$A:$H,$E$5,FALSE)))</f>
        <v>154006.17000000001</v>
      </c>
    </row>
    <row r="2366" spans="1:5" outlineLevel="3" x14ac:dyDescent="0.25">
      <c r="A2366" s="15" t="s">
        <v>11047</v>
      </c>
      <c r="B2366" s="15" t="s">
        <v>8853</v>
      </c>
      <c r="C2366" s="3" t="s">
        <v>11039</v>
      </c>
      <c r="D2366" s="3" t="s">
        <v>8869</v>
      </c>
      <c r="E2366" s="32" t="str">
        <f>IF(ISNA(VLOOKUP(D2366,[1]finalsorted!$A:$H,$E$5,FALSE))=TRUE,"terminated",(VLOOKUP(D2366,[1]finalsorted!$A:$H,$E$5,FALSE)))</f>
        <v/>
      </c>
    </row>
    <row r="2367" spans="1:5" outlineLevel="3" x14ac:dyDescent="0.25">
      <c r="A2367" s="15" t="s">
        <v>11047</v>
      </c>
      <c r="B2367" s="15" t="s">
        <v>8853</v>
      </c>
      <c r="C2367" s="3" t="s">
        <v>11039</v>
      </c>
      <c r="D2367" s="3" t="s">
        <v>8870</v>
      </c>
      <c r="E2367" s="32" t="str">
        <f>IF(ISNA(VLOOKUP(D2367,[1]finalsorted!$A:$H,$E$5,FALSE))=TRUE,"terminated",(VLOOKUP(D2367,[1]finalsorted!$A:$H,$E$5,FALSE)))</f>
        <v/>
      </c>
    </row>
    <row r="2368" spans="1:5" outlineLevel="3" x14ac:dyDescent="0.25">
      <c r="A2368" s="15" t="s">
        <v>11047</v>
      </c>
      <c r="B2368" s="15" t="s">
        <v>8853</v>
      </c>
      <c r="C2368" s="3" t="s">
        <v>11039</v>
      </c>
      <c r="D2368" s="3" t="s">
        <v>8871</v>
      </c>
      <c r="E2368" s="32" t="str">
        <f>IF(ISNA(VLOOKUP(D2368,[1]finalsorted!$A:$H,$E$5,FALSE))=TRUE,"terminated",(VLOOKUP(D2368,[1]finalsorted!$A:$H,$E$5,FALSE)))</f>
        <v/>
      </c>
    </row>
    <row r="2369" spans="1:5" outlineLevel="3" x14ac:dyDescent="0.25">
      <c r="A2369" s="15" t="s">
        <v>11047</v>
      </c>
      <c r="B2369" s="15" t="s">
        <v>8853</v>
      </c>
      <c r="C2369" s="3" t="s">
        <v>11039</v>
      </c>
      <c r="D2369" s="3" t="s">
        <v>8872</v>
      </c>
      <c r="E2369" s="32" t="str">
        <f>IF(ISNA(VLOOKUP(D2369,[1]finalsorted!$A:$H,$E$5,FALSE))=TRUE,"terminated",(VLOOKUP(D2369,[1]finalsorted!$A:$H,$E$5,FALSE)))</f>
        <v/>
      </c>
    </row>
    <row r="2370" spans="1:5" outlineLevel="3" x14ac:dyDescent="0.25">
      <c r="A2370" s="15" t="s">
        <v>11047</v>
      </c>
      <c r="B2370" s="15" t="s">
        <v>8853</v>
      </c>
      <c r="C2370" s="3" t="s">
        <v>11039</v>
      </c>
      <c r="D2370" s="3" t="s">
        <v>8873</v>
      </c>
      <c r="E2370" s="32" t="str">
        <f>IF(ISNA(VLOOKUP(D2370,[1]finalsorted!$A:$H,$E$5,FALSE))=TRUE,"terminated",(VLOOKUP(D2370,[1]finalsorted!$A:$H,$E$5,FALSE)))</f>
        <v/>
      </c>
    </row>
    <row r="2371" spans="1:5" outlineLevel="3" x14ac:dyDescent="0.25">
      <c r="A2371" s="15" t="s">
        <v>11047</v>
      </c>
      <c r="B2371" s="15" t="s">
        <v>8853</v>
      </c>
      <c r="C2371" s="3" t="s">
        <v>11039</v>
      </c>
      <c r="D2371" s="3" t="s">
        <v>8874</v>
      </c>
      <c r="E2371" s="32">
        <f>IF(ISNA(VLOOKUP(D2371,[1]finalsorted!$A:$H,$E$5,FALSE))=TRUE,"terminated",(VLOOKUP(D2371,[1]finalsorted!$A:$H,$E$5,FALSE)))</f>
        <v>109154.08</v>
      </c>
    </row>
    <row r="2372" spans="1:5" outlineLevel="3" x14ac:dyDescent="0.25">
      <c r="A2372" s="15" t="s">
        <v>11047</v>
      </c>
      <c r="B2372" s="15" t="s">
        <v>8853</v>
      </c>
      <c r="C2372" s="3" t="s">
        <v>11039</v>
      </c>
      <c r="D2372" s="3" t="s">
        <v>8875</v>
      </c>
      <c r="E2372" s="32" t="str">
        <f>IF(ISNA(VLOOKUP(D2372,[1]finalsorted!$A:$H,$E$5,FALSE))=TRUE,"terminated",(VLOOKUP(D2372,[1]finalsorted!$A:$H,$E$5,FALSE)))</f>
        <v/>
      </c>
    </row>
    <row r="2373" spans="1:5" outlineLevel="3" x14ac:dyDescent="0.25">
      <c r="A2373" s="15" t="s">
        <v>11047</v>
      </c>
      <c r="B2373" s="15" t="s">
        <v>8853</v>
      </c>
      <c r="C2373" s="3" t="s">
        <v>11039</v>
      </c>
      <c r="D2373" s="3" t="s">
        <v>8876</v>
      </c>
      <c r="E2373" s="32" t="str">
        <f>IF(ISNA(VLOOKUP(D2373,[1]finalsorted!$A:$H,$E$5,FALSE))=TRUE,"terminated",(VLOOKUP(D2373,[1]finalsorted!$A:$H,$E$5,FALSE)))</f>
        <v/>
      </c>
    </row>
    <row r="2374" spans="1:5" outlineLevel="3" x14ac:dyDescent="0.25">
      <c r="A2374" s="15" t="s">
        <v>11047</v>
      </c>
      <c r="B2374" s="15" t="s">
        <v>8853</v>
      </c>
      <c r="C2374" s="3" t="s">
        <v>11039</v>
      </c>
      <c r="D2374" s="3" t="s">
        <v>8877</v>
      </c>
      <c r="E2374" s="32">
        <f>IF(ISNA(VLOOKUP(D2374,[1]finalsorted!$A:$H,$E$5,FALSE))=TRUE,"terminated",(VLOOKUP(D2374,[1]finalsorted!$A:$H,$E$5,FALSE)))</f>
        <v>450530.99</v>
      </c>
    </row>
    <row r="2375" spans="1:5" outlineLevel="3" x14ac:dyDescent="0.25">
      <c r="A2375" s="15" t="s">
        <v>11047</v>
      </c>
      <c r="B2375" s="15" t="s">
        <v>8853</v>
      </c>
      <c r="C2375" s="3" t="s">
        <v>11039</v>
      </c>
      <c r="D2375" s="3" t="s">
        <v>8878</v>
      </c>
      <c r="E2375" s="32">
        <f>IF(ISNA(VLOOKUP(D2375,[1]finalsorted!$A:$H,$E$5,FALSE))=TRUE,"terminated",(VLOOKUP(D2375,[1]finalsorted!$A:$H,$E$5,FALSE)))</f>
        <v>554191.31999999995</v>
      </c>
    </row>
    <row r="2376" spans="1:5" outlineLevel="3" x14ac:dyDescent="0.25">
      <c r="A2376" s="15" t="s">
        <v>11047</v>
      </c>
      <c r="B2376" s="15" t="s">
        <v>8853</v>
      </c>
      <c r="C2376" s="3" t="s">
        <v>11039</v>
      </c>
      <c r="D2376" s="3" t="s">
        <v>8879</v>
      </c>
      <c r="E2376" s="32">
        <f>IF(ISNA(VLOOKUP(D2376,[1]finalsorted!$A:$H,$E$5,FALSE))=TRUE,"terminated",(VLOOKUP(D2376,[1]finalsorted!$A:$H,$E$5,FALSE)))</f>
        <v>95562.54</v>
      </c>
    </row>
    <row r="2377" spans="1:5" outlineLevel="3" x14ac:dyDescent="0.25">
      <c r="A2377" s="15" t="s">
        <v>11047</v>
      </c>
      <c r="B2377" s="15" t="s">
        <v>8853</v>
      </c>
      <c r="C2377" s="3" t="s">
        <v>11039</v>
      </c>
      <c r="D2377" s="3" t="s">
        <v>8880</v>
      </c>
      <c r="E2377" s="32" t="str">
        <f>IF(ISNA(VLOOKUP(D2377,[1]finalsorted!$A:$H,$E$5,FALSE))=TRUE,"terminated",(VLOOKUP(D2377,[1]finalsorted!$A:$H,$E$5,FALSE)))</f>
        <v/>
      </c>
    </row>
    <row r="2378" spans="1:5" outlineLevel="3" x14ac:dyDescent="0.25">
      <c r="A2378" s="15" t="s">
        <v>11047</v>
      </c>
      <c r="B2378" s="15" t="s">
        <v>8853</v>
      </c>
      <c r="C2378" s="3" t="s">
        <v>11039</v>
      </c>
      <c r="D2378" s="3" t="s">
        <v>11150</v>
      </c>
      <c r="E2378" s="32">
        <f>IF(ISNA(VLOOKUP(D2378,[1]finalsorted!$A:$H,$E$5,FALSE))=TRUE,"terminated",(VLOOKUP(D2378,[1]finalsorted!$A:$H,$E$5,FALSE)))</f>
        <v>11226834.810000001</v>
      </c>
    </row>
    <row r="2379" spans="1:5" outlineLevel="2" x14ac:dyDescent="0.25">
      <c r="A2379" s="15"/>
      <c r="B2379" s="15" t="s">
        <v>8853</v>
      </c>
      <c r="C2379" s="3" t="s">
        <v>11039</v>
      </c>
      <c r="D2379" s="3" t="s">
        <v>11233</v>
      </c>
      <c r="E2379" s="32">
        <f>IF(ISNA(VLOOKUP(D2379,[1]finalsorted!$A:$H,$E$5,FALSE))=TRUE,"terminated",(VLOOKUP(D2379,[1]finalsorted!$A:$H,$E$5,FALSE)))</f>
        <v>14659610.9</v>
      </c>
    </row>
    <row r="2380" spans="1:5" outlineLevel="3" x14ac:dyDescent="0.25">
      <c r="A2380" s="15" t="s">
        <v>11047</v>
      </c>
      <c r="B2380" s="15" t="s">
        <v>9355</v>
      </c>
      <c r="C2380" s="3" t="s">
        <v>11016</v>
      </c>
      <c r="D2380" s="3" t="s">
        <v>9354</v>
      </c>
      <c r="E2380" s="32">
        <f>IF(ISNA(VLOOKUP(D2380,[1]finalsorted!$A:$H,$E$5,FALSE))=TRUE,"terminated",(VLOOKUP(D2380,[1]finalsorted!$A:$H,$E$5,FALSE)))</f>
        <v>1900189.42</v>
      </c>
    </row>
    <row r="2381" spans="1:5" outlineLevel="3" x14ac:dyDescent="0.25">
      <c r="A2381" s="15" t="s">
        <v>11047</v>
      </c>
      <c r="B2381" s="15" t="s">
        <v>9355</v>
      </c>
      <c r="C2381" s="3" t="s">
        <v>11016</v>
      </c>
      <c r="D2381" s="3" t="s">
        <v>9356</v>
      </c>
      <c r="E2381" s="32" t="str">
        <f>IF(ISNA(VLOOKUP(D2381,[1]finalsorted!$A:$H,$E$5,FALSE))=TRUE,"terminated",(VLOOKUP(D2381,[1]finalsorted!$A:$H,$E$5,FALSE)))</f>
        <v/>
      </c>
    </row>
    <row r="2382" spans="1:5" outlineLevel="3" x14ac:dyDescent="0.25">
      <c r="A2382" s="15" t="s">
        <v>11047</v>
      </c>
      <c r="B2382" s="15" t="s">
        <v>9355</v>
      </c>
      <c r="C2382" s="3" t="s">
        <v>11016</v>
      </c>
      <c r="D2382" s="3" t="s">
        <v>9357</v>
      </c>
      <c r="E2382" s="32" t="str">
        <f>IF(ISNA(VLOOKUP(D2382,[1]finalsorted!$A:$H,$E$5,FALSE))=TRUE,"terminated",(VLOOKUP(D2382,[1]finalsorted!$A:$H,$E$5,FALSE)))</f>
        <v/>
      </c>
    </row>
    <row r="2383" spans="1:5" outlineLevel="3" x14ac:dyDescent="0.25">
      <c r="A2383" s="15" t="s">
        <v>11047</v>
      </c>
      <c r="B2383" s="15" t="s">
        <v>9355</v>
      </c>
      <c r="C2383" s="3" t="s">
        <v>11016</v>
      </c>
      <c r="D2383" s="3" t="s">
        <v>9358</v>
      </c>
      <c r="E2383" s="32">
        <f>IF(ISNA(VLOOKUP(D2383,[1]finalsorted!$A:$H,$E$5,FALSE))=TRUE,"terminated",(VLOOKUP(D2383,[1]finalsorted!$A:$H,$E$5,FALSE)))</f>
        <v>803385.29</v>
      </c>
    </row>
    <row r="2384" spans="1:5" outlineLevel="3" x14ac:dyDescent="0.25">
      <c r="A2384" s="15" t="s">
        <v>11047</v>
      </c>
      <c r="B2384" s="15" t="s">
        <v>9355</v>
      </c>
      <c r="C2384" s="3" t="s">
        <v>11016</v>
      </c>
      <c r="D2384" s="3" t="s">
        <v>9359</v>
      </c>
      <c r="E2384" s="32" t="str">
        <f>IF(ISNA(VLOOKUP(D2384,[1]finalsorted!$A:$H,$E$5,FALSE))=TRUE,"terminated",(VLOOKUP(D2384,[1]finalsorted!$A:$H,$E$5,FALSE)))</f>
        <v/>
      </c>
    </row>
    <row r="2385" spans="1:5" outlineLevel="3" x14ac:dyDescent="0.25">
      <c r="A2385" s="15" t="s">
        <v>11047</v>
      </c>
      <c r="B2385" s="15" t="s">
        <v>9355</v>
      </c>
      <c r="C2385" s="3" t="s">
        <v>11016</v>
      </c>
      <c r="D2385" s="3" t="s">
        <v>9360</v>
      </c>
      <c r="E2385" s="32" t="str">
        <f>IF(ISNA(VLOOKUP(D2385,[1]finalsorted!$A:$H,$E$5,FALSE))=TRUE,"terminated",(VLOOKUP(D2385,[1]finalsorted!$A:$H,$E$5,FALSE)))</f>
        <v/>
      </c>
    </row>
    <row r="2386" spans="1:5" outlineLevel="3" x14ac:dyDescent="0.25">
      <c r="A2386" s="15" t="s">
        <v>11047</v>
      </c>
      <c r="B2386" s="15" t="s">
        <v>9355</v>
      </c>
      <c r="C2386" s="3" t="s">
        <v>11016</v>
      </c>
      <c r="D2386" s="3" t="s">
        <v>9361</v>
      </c>
      <c r="E2386" s="32" t="str">
        <f>IF(ISNA(VLOOKUP(D2386,[1]finalsorted!$A:$H,$E$5,FALSE))=TRUE,"terminated",(VLOOKUP(D2386,[1]finalsorted!$A:$H,$E$5,FALSE)))</f>
        <v/>
      </c>
    </row>
    <row r="2387" spans="1:5" outlineLevel="3" x14ac:dyDescent="0.25">
      <c r="A2387" s="15" t="s">
        <v>11047</v>
      </c>
      <c r="B2387" s="15" t="s">
        <v>9355</v>
      </c>
      <c r="C2387" s="3" t="s">
        <v>11016</v>
      </c>
      <c r="D2387" s="3" t="s">
        <v>9362</v>
      </c>
      <c r="E2387" s="32" t="str">
        <f>IF(ISNA(VLOOKUP(D2387,[1]finalsorted!$A:$H,$E$5,FALSE))=TRUE,"terminated",(VLOOKUP(D2387,[1]finalsorted!$A:$H,$E$5,FALSE)))</f>
        <v/>
      </c>
    </row>
    <row r="2388" spans="1:5" outlineLevel="3" x14ac:dyDescent="0.25">
      <c r="A2388" s="15" t="s">
        <v>11047</v>
      </c>
      <c r="B2388" s="15" t="s">
        <v>9355</v>
      </c>
      <c r="C2388" s="3" t="s">
        <v>11016</v>
      </c>
      <c r="D2388" s="3" t="s">
        <v>9363</v>
      </c>
      <c r="E2388" s="32" t="str">
        <f>IF(ISNA(VLOOKUP(D2388,[1]finalsorted!$A:$H,$E$5,FALSE))=TRUE,"terminated",(VLOOKUP(D2388,[1]finalsorted!$A:$H,$E$5,FALSE)))</f>
        <v/>
      </c>
    </row>
    <row r="2389" spans="1:5" outlineLevel="3" x14ac:dyDescent="0.25">
      <c r="A2389" s="15" t="s">
        <v>11047</v>
      </c>
      <c r="B2389" s="15" t="s">
        <v>9355</v>
      </c>
      <c r="C2389" s="3" t="s">
        <v>11016</v>
      </c>
      <c r="D2389" s="3" t="s">
        <v>11355</v>
      </c>
      <c r="E2389" s="32" t="str">
        <f>IF(ISNA(VLOOKUP(D2389,[1]finalsorted!$A:$H,$E$5,FALSE))=TRUE,"terminated",(VLOOKUP(D2389,[1]finalsorted!$A:$H,$E$5,FALSE)))</f>
        <v/>
      </c>
    </row>
    <row r="2390" spans="1:5" outlineLevel="3" x14ac:dyDescent="0.25">
      <c r="A2390" s="15" t="s">
        <v>11047</v>
      </c>
      <c r="B2390" s="15" t="s">
        <v>9355</v>
      </c>
      <c r="C2390" s="3" t="s">
        <v>11016</v>
      </c>
      <c r="D2390" s="3" t="s">
        <v>9364</v>
      </c>
      <c r="E2390" s="32" t="str">
        <f>IF(ISNA(VLOOKUP(D2390,[1]finalsorted!$A:$H,$E$5,FALSE))=TRUE,"terminated",(VLOOKUP(D2390,[1]finalsorted!$A:$H,$E$5,FALSE)))</f>
        <v/>
      </c>
    </row>
    <row r="2391" spans="1:5" outlineLevel="3" x14ac:dyDescent="0.25">
      <c r="A2391" s="15" t="s">
        <v>11047</v>
      </c>
      <c r="B2391" s="15" t="s">
        <v>9355</v>
      </c>
      <c r="C2391" s="3" t="s">
        <v>11016</v>
      </c>
      <c r="D2391" s="3" t="s">
        <v>9365</v>
      </c>
      <c r="E2391" s="32" t="str">
        <f>IF(ISNA(VLOOKUP(D2391,[1]finalsorted!$A:$H,$E$5,FALSE))=TRUE,"terminated",(VLOOKUP(D2391,[1]finalsorted!$A:$H,$E$5,FALSE)))</f>
        <v/>
      </c>
    </row>
    <row r="2392" spans="1:5" outlineLevel="3" x14ac:dyDescent="0.25">
      <c r="A2392" s="15" t="s">
        <v>11047</v>
      </c>
      <c r="B2392" s="15" t="s">
        <v>9355</v>
      </c>
      <c r="C2392" s="3" t="s">
        <v>11016</v>
      </c>
      <c r="D2392" s="3" t="s">
        <v>9366</v>
      </c>
      <c r="E2392" s="32" t="str">
        <f>IF(ISNA(VLOOKUP(D2392,[1]finalsorted!$A:$H,$E$5,FALSE))=TRUE,"terminated",(VLOOKUP(D2392,[1]finalsorted!$A:$H,$E$5,FALSE)))</f>
        <v/>
      </c>
    </row>
    <row r="2393" spans="1:5" outlineLevel="3" x14ac:dyDescent="0.25">
      <c r="A2393" s="15" t="s">
        <v>11047</v>
      </c>
      <c r="B2393" s="15" t="s">
        <v>9355</v>
      </c>
      <c r="C2393" s="3" t="s">
        <v>11016</v>
      </c>
      <c r="D2393" s="3" t="s">
        <v>9367</v>
      </c>
      <c r="E2393" s="32" t="str">
        <f>IF(ISNA(VLOOKUP(D2393,[1]finalsorted!$A:$H,$E$5,FALSE))=TRUE,"terminated",(VLOOKUP(D2393,[1]finalsorted!$A:$H,$E$5,FALSE)))</f>
        <v/>
      </c>
    </row>
    <row r="2394" spans="1:5" outlineLevel="3" x14ac:dyDescent="0.25">
      <c r="A2394" s="15" t="s">
        <v>11047</v>
      </c>
      <c r="B2394" s="15" t="s">
        <v>9355</v>
      </c>
      <c r="C2394" s="3" t="s">
        <v>11016</v>
      </c>
      <c r="D2394" s="3" t="s">
        <v>9368</v>
      </c>
      <c r="E2394" s="32">
        <f>IF(ISNA(VLOOKUP(D2394,[1]finalsorted!$A:$H,$E$5,FALSE))=TRUE,"terminated",(VLOOKUP(D2394,[1]finalsorted!$A:$H,$E$5,FALSE)))</f>
        <v>691895.35</v>
      </c>
    </row>
    <row r="2395" spans="1:5" outlineLevel="3" x14ac:dyDescent="0.25">
      <c r="A2395" s="15" t="s">
        <v>11047</v>
      </c>
      <c r="B2395" s="15" t="s">
        <v>9355</v>
      </c>
      <c r="C2395" s="3" t="s">
        <v>11016</v>
      </c>
      <c r="D2395" s="3" t="s">
        <v>9369</v>
      </c>
      <c r="E2395" s="32" t="str">
        <f>IF(ISNA(VLOOKUP(D2395,[1]finalsorted!$A:$H,$E$5,FALSE))=TRUE,"terminated",(VLOOKUP(D2395,[1]finalsorted!$A:$H,$E$5,FALSE)))</f>
        <v/>
      </c>
    </row>
    <row r="2396" spans="1:5" outlineLevel="3" x14ac:dyDescent="0.25">
      <c r="A2396" s="15" t="s">
        <v>11047</v>
      </c>
      <c r="B2396" s="15" t="s">
        <v>9355</v>
      </c>
      <c r="C2396" s="3" t="s">
        <v>11016</v>
      </c>
      <c r="D2396" s="3" t="s">
        <v>9370</v>
      </c>
      <c r="E2396" s="32" t="str">
        <f>IF(ISNA(VLOOKUP(D2396,[1]finalsorted!$A:$H,$E$5,FALSE))=TRUE,"terminated",(VLOOKUP(D2396,[1]finalsorted!$A:$H,$E$5,FALSE)))</f>
        <v/>
      </c>
    </row>
    <row r="2397" spans="1:5" outlineLevel="3" x14ac:dyDescent="0.25">
      <c r="A2397" s="15" t="s">
        <v>11047</v>
      </c>
      <c r="B2397" s="15" t="s">
        <v>9355</v>
      </c>
      <c r="C2397" s="3" t="s">
        <v>11016</v>
      </c>
      <c r="D2397" s="3" t="s">
        <v>9371</v>
      </c>
      <c r="E2397" s="32" t="str">
        <f>IF(ISNA(VLOOKUP(D2397,[1]finalsorted!$A:$H,$E$5,FALSE))=TRUE,"terminated",(VLOOKUP(D2397,[1]finalsorted!$A:$H,$E$5,FALSE)))</f>
        <v/>
      </c>
    </row>
    <row r="2398" spans="1:5" outlineLevel="3" x14ac:dyDescent="0.25">
      <c r="A2398" s="15" t="s">
        <v>11047</v>
      </c>
      <c r="B2398" s="15" t="s">
        <v>9355</v>
      </c>
      <c r="C2398" s="3" t="s">
        <v>11016</v>
      </c>
      <c r="D2398" s="3" t="s">
        <v>9372</v>
      </c>
      <c r="E2398" s="32" t="str">
        <f>IF(ISNA(VLOOKUP(D2398,[1]finalsorted!$A:$H,$E$5,FALSE))=TRUE,"terminated",(VLOOKUP(D2398,[1]finalsorted!$A:$H,$E$5,FALSE)))</f>
        <v/>
      </c>
    </row>
    <row r="2399" spans="1:5" outlineLevel="3" x14ac:dyDescent="0.25">
      <c r="A2399" s="15" t="s">
        <v>11047</v>
      </c>
      <c r="B2399" s="15" t="s">
        <v>9355</v>
      </c>
      <c r="C2399" s="3" t="s">
        <v>11016</v>
      </c>
      <c r="D2399" s="3" t="s">
        <v>9373</v>
      </c>
      <c r="E2399" s="32" t="str">
        <f>IF(ISNA(VLOOKUP(D2399,[1]finalsorted!$A:$H,$E$5,FALSE))=TRUE,"terminated",(VLOOKUP(D2399,[1]finalsorted!$A:$H,$E$5,FALSE)))</f>
        <v/>
      </c>
    </row>
    <row r="2400" spans="1:5" outlineLevel="3" x14ac:dyDescent="0.25">
      <c r="A2400" s="15" t="s">
        <v>11047</v>
      </c>
      <c r="B2400" s="15" t="s">
        <v>9355</v>
      </c>
      <c r="C2400" s="3" t="s">
        <v>11016</v>
      </c>
      <c r="D2400" s="3" t="s">
        <v>9374</v>
      </c>
      <c r="E2400" s="32" t="str">
        <f>IF(ISNA(VLOOKUP(D2400,[1]finalsorted!$A:$H,$E$5,FALSE))=TRUE,"terminated",(VLOOKUP(D2400,[1]finalsorted!$A:$H,$E$5,FALSE)))</f>
        <v/>
      </c>
    </row>
    <row r="2401" spans="1:5" outlineLevel="3" x14ac:dyDescent="0.25">
      <c r="A2401" s="15" t="s">
        <v>11047</v>
      </c>
      <c r="B2401" s="15" t="s">
        <v>9355</v>
      </c>
      <c r="C2401" s="3" t="s">
        <v>11016</v>
      </c>
      <c r="D2401" s="3" t="s">
        <v>9375</v>
      </c>
      <c r="E2401" s="32" t="str">
        <f>IF(ISNA(VLOOKUP(D2401,[1]finalsorted!$A:$H,$E$5,FALSE))=TRUE,"terminated",(VLOOKUP(D2401,[1]finalsorted!$A:$H,$E$5,FALSE)))</f>
        <v/>
      </c>
    </row>
    <row r="2402" spans="1:5" outlineLevel="3" x14ac:dyDescent="0.25">
      <c r="A2402" s="15" t="s">
        <v>11047</v>
      </c>
      <c r="B2402" s="15" t="s">
        <v>9355</v>
      </c>
      <c r="C2402" s="3" t="s">
        <v>11016</v>
      </c>
      <c r="D2402" s="3" t="s">
        <v>9376</v>
      </c>
      <c r="E2402" s="32">
        <f>IF(ISNA(VLOOKUP(D2402,[1]finalsorted!$A:$H,$E$5,FALSE))=TRUE,"terminated",(VLOOKUP(D2402,[1]finalsorted!$A:$H,$E$5,FALSE)))</f>
        <v>823545.73</v>
      </c>
    </row>
    <row r="2403" spans="1:5" outlineLevel="3" x14ac:dyDescent="0.25">
      <c r="A2403" s="15" t="s">
        <v>11047</v>
      </c>
      <c r="B2403" s="15" t="s">
        <v>9355</v>
      </c>
      <c r="C2403" s="3" t="s">
        <v>11016</v>
      </c>
      <c r="D2403" s="3" t="s">
        <v>9377</v>
      </c>
      <c r="E2403" s="32" t="str">
        <f>IF(ISNA(VLOOKUP(D2403,[1]finalsorted!$A:$H,$E$5,FALSE))=TRUE,"terminated",(VLOOKUP(D2403,[1]finalsorted!$A:$H,$E$5,FALSE)))</f>
        <v/>
      </c>
    </row>
    <row r="2404" spans="1:5" outlineLevel="3" x14ac:dyDescent="0.25">
      <c r="A2404" s="15" t="s">
        <v>11047</v>
      </c>
      <c r="B2404" s="15" t="s">
        <v>9355</v>
      </c>
      <c r="C2404" s="3" t="s">
        <v>11016</v>
      </c>
      <c r="D2404" s="3" t="s">
        <v>9378</v>
      </c>
      <c r="E2404" s="32" t="str">
        <f>IF(ISNA(VLOOKUP(D2404,[1]finalsorted!$A:$H,$E$5,FALSE))=TRUE,"terminated",(VLOOKUP(D2404,[1]finalsorted!$A:$H,$E$5,FALSE)))</f>
        <v/>
      </c>
    </row>
    <row r="2405" spans="1:5" outlineLevel="3" x14ac:dyDescent="0.25">
      <c r="A2405" s="15" t="s">
        <v>11047</v>
      </c>
      <c r="B2405" s="15" t="s">
        <v>9355</v>
      </c>
      <c r="C2405" s="3" t="s">
        <v>11016</v>
      </c>
      <c r="D2405" s="3" t="s">
        <v>9379</v>
      </c>
      <c r="E2405" s="32" t="str">
        <f>IF(ISNA(VLOOKUP(D2405,[1]finalsorted!$A:$H,$E$5,FALSE))=TRUE,"terminated",(VLOOKUP(D2405,[1]finalsorted!$A:$H,$E$5,FALSE)))</f>
        <v/>
      </c>
    </row>
    <row r="2406" spans="1:5" outlineLevel="3" x14ac:dyDescent="0.25">
      <c r="A2406" s="15" t="s">
        <v>11047</v>
      </c>
      <c r="B2406" s="15" t="s">
        <v>9355</v>
      </c>
      <c r="C2406" s="3" t="s">
        <v>11016</v>
      </c>
      <c r="D2406" s="3" t="s">
        <v>9380</v>
      </c>
      <c r="E2406" s="32">
        <f>IF(ISNA(VLOOKUP(D2406,[1]finalsorted!$A:$H,$E$5,FALSE))=TRUE,"terminated",(VLOOKUP(D2406,[1]finalsorted!$A:$H,$E$5,FALSE)))</f>
        <v>134079.62</v>
      </c>
    </row>
    <row r="2407" spans="1:5" outlineLevel="3" x14ac:dyDescent="0.25">
      <c r="A2407" s="15" t="s">
        <v>11047</v>
      </c>
      <c r="B2407" s="15" t="s">
        <v>9355</v>
      </c>
      <c r="C2407" s="3" t="s">
        <v>11016</v>
      </c>
      <c r="D2407" s="3" t="s">
        <v>9381</v>
      </c>
      <c r="E2407" s="32" t="str">
        <f>IF(ISNA(VLOOKUP(D2407,[1]finalsorted!$A:$H,$E$5,FALSE))=TRUE,"terminated",(VLOOKUP(D2407,[1]finalsorted!$A:$H,$E$5,FALSE)))</f>
        <v/>
      </c>
    </row>
    <row r="2408" spans="1:5" outlineLevel="3" x14ac:dyDescent="0.25">
      <c r="A2408" s="15" t="s">
        <v>11047</v>
      </c>
      <c r="B2408" s="15" t="s">
        <v>9355</v>
      </c>
      <c r="C2408" s="3" t="s">
        <v>11016</v>
      </c>
      <c r="D2408" s="3" t="s">
        <v>9382</v>
      </c>
      <c r="E2408" s="32" t="str">
        <f>IF(ISNA(VLOOKUP(D2408,[1]finalsorted!$A:$H,$E$5,FALSE))=TRUE,"terminated",(VLOOKUP(D2408,[1]finalsorted!$A:$H,$E$5,FALSE)))</f>
        <v/>
      </c>
    </row>
    <row r="2409" spans="1:5" outlineLevel="3" x14ac:dyDescent="0.25">
      <c r="A2409" s="15" t="s">
        <v>11047</v>
      </c>
      <c r="B2409" s="15" t="s">
        <v>9355</v>
      </c>
      <c r="C2409" s="3" t="s">
        <v>11016</v>
      </c>
      <c r="D2409" s="3" t="s">
        <v>9383</v>
      </c>
      <c r="E2409" s="32" t="str">
        <f>IF(ISNA(VLOOKUP(D2409,[1]finalsorted!$A:$H,$E$5,FALSE))=TRUE,"terminated",(VLOOKUP(D2409,[1]finalsorted!$A:$H,$E$5,FALSE)))</f>
        <v/>
      </c>
    </row>
    <row r="2410" spans="1:5" outlineLevel="3" x14ac:dyDescent="0.25">
      <c r="A2410" s="15" t="s">
        <v>11047</v>
      </c>
      <c r="B2410" s="15" t="s">
        <v>9355</v>
      </c>
      <c r="C2410" s="3" t="s">
        <v>11016</v>
      </c>
      <c r="D2410" s="3" t="s">
        <v>9384</v>
      </c>
      <c r="E2410" s="32">
        <f>IF(ISNA(VLOOKUP(D2410,[1]finalsorted!$A:$H,$E$5,FALSE))=TRUE,"terminated",(VLOOKUP(D2410,[1]finalsorted!$A:$H,$E$5,FALSE)))</f>
        <v>232332.79999999999</v>
      </c>
    </row>
    <row r="2411" spans="1:5" outlineLevel="3" x14ac:dyDescent="0.25">
      <c r="A2411" s="15" t="s">
        <v>11047</v>
      </c>
      <c r="B2411" s="15" t="s">
        <v>9355</v>
      </c>
      <c r="C2411" s="3" t="s">
        <v>11016</v>
      </c>
      <c r="D2411" s="3" t="s">
        <v>9385</v>
      </c>
      <c r="E2411" s="32" t="str">
        <f>IF(ISNA(VLOOKUP(D2411,[1]finalsorted!$A:$H,$E$5,FALSE))=TRUE,"terminated",(VLOOKUP(D2411,[1]finalsorted!$A:$H,$E$5,FALSE)))</f>
        <v/>
      </c>
    </row>
    <row r="2412" spans="1:5" outlineLevel="3" x14ac:dyDescent="0.25">
      <c r="A2412" s="15" t="s">
        <v>11047</v>
      </c>
      <c r="B2412" s="15" t="s">
        <v>9355</v>
      </c>
      <c r="C2412" s="3" t="s">
        <v>11016</v>
      </c>
      <c r="D2412" s="3" t="s">
        <v>9386</v>
      </c>
      <c r="E2412" s="32">
        <f>IF(ISNA(VLOOKUP(D2412,[1]finalsorted!$A:$H,$E$5,FALSE))=TRUE,"terminated",(VLOOKUP(D2412,[1]finalsorted!$A:$H,$E$5,FALSE)))</f>
        <v>891612.88</v>
      </c>
    </row>
    <row r="2413" spans="1:5" outlineLevel="3" x14ac:dyDescent="0.25">
      <c r="A2413" s="15" t="s">
        <v>11047</v>
      </c>
      <c r="B2413" s="15" t="s">
        <v>9355</v>
      </c>
      <c r="C2413" s="3" t="s">
        <v>11016</v>
      </c>
      <c r="D2413" s="3" t="s">
        <v>9387</v>
      </c>
      <c r="E2413" s="32" t="str">
        <f>IF(ISNA(VLOOKUP(D2413,[1]finalsorted!$A:$H,$E$5,FALSE))=TRUE,"terminated",(VLOOKUP(D2413,[1]finalsorted!$A:$H,$E$5,FALSE)))</f>
        <v/>
      </c>
    </row>
    <row r="2414" spans="1:5" outlineLevel="3" x14ac:dyDescent="0.25">
      <c r="A2414" s="15" t="s">
        <v>11047</v>
      </c>
      <c r="B2414" s="15" t="s">
        <v>9355</v>
      </c>
      <c r="C2414" s="3" t="s">
        <v>11016</v>
      </c>
      <c r="D2414" s="3" t="s">
        <v>9388</v>
      </c>
      <c r="E2414" s="32" t="str">
        <f>IF(ISNA(VLOOKUP(D2414,[1]finalsorted!$A:$H,$E$5,FALSE))=TRUE,"terminated",(VLOOKUP(D2414,[1]finalsorted!$A:$H,$E$5,FALSE)))</f>
        <v/>
      </c>
    </row>
    <row r="2415" spans="1:5" outlineLevel="3" x14ac:dyDescent="0.25">
      <c r="A2415" s="15" t="s">
        <v>11047</v>
      </c>
      <c r="B2415" s="15" t="s">
        <v>9355</v>
      </c>
      <c r="C2415" s="3" t="s">
        <v>11016</v>
      </c>
      <c r="D2415" s="3" t="s">
        <v>9389</v>
      </c>
      <c r="E2415" s="32" t="str">
        <f>IF(ISNA(VLOOKUP(D2415,[1]finalsorted!$A:$H,$E$5,FALSE))=TRUE,"terminated",(VLOOKUP(D2415,[1]finalsorted!$A:$H,$E$5,FALSE)))</f>
        <v/>
      </c>
    </row>
    <row r="2416" spans="1:5" outlineLevel="3" x14ac:dyDescent="0.25">
      <c r="A2416" s="15" t="s">
        <v>11047</v>
      </c>
      <c r="B2416" s="15" t="s">
        <v>9355</v>
      </c>
      <c r="C2416" s="3" t="s">
        <v>11016</v>
      </c>
      <c r="D2416" s="3" t="s">
        <v>9390</v>
      </c>
      <c r="E2416" s="32">
        <f>IF(ISNA(VLOOKUP(D2416,[1]finalsorted!$A:$H,$E$5,FALSE))=TRUE,"terminated",(VLOOKUP(D2416,[1]finalsorted!$A:$H,$E$5,FALSE)))</f>
        <v>1554530.46</v>
      </c>
    </row>
    <row r="2417" spans="1:5" outlineLevel="3" x14ac:dyDescent="0.25">
      <c r="A2417" s="15" t="s">
        <v>11047</v>
      </c>
      <c r="B2417" s="15" t="s">
        <v>9355</v>
      </c>
      <c r="C2417" s="3" t="s">
        <v>11016</v>
      </c>
      <c r="D2417" s="3" t="s">
        <v>9391</v>
      </c>
      <c r="E2417" s="32" t="str">
        <f>IF(ISNA(VLOOKUP(D2417,[1]finalsorted!$A:$H,$E$5,FALSE))=TRUE,"terminated",(VLOOKUP(D2417,[1]finalsorted!$A:$H,$E$5,FALSE)))</f>
        <v/>
      </c>
    </row>
    <row r="2418" spans="1:5" outlineLevel="3" x14ac:dyDescent="0.25">
      <c r="A2418" s="15" t="s">
        <v>11047</v>
      </c>
      <c r="B2418" s="15" t="s">
        <v>9355</v>
      </c>
      <c r="C2418" s="3" t="s">
        <v>11016</v>
      </c>
      <c r="D2418" s="3" t="s">
        <v>9392</v>
      </c>
      <c r="E2418" s="32" t="str">
        <f>IF(ISNA(VLOOKUP(D2418,[1]finalsorted!$A:$H,$E$5,FALSE))=TRUE,"terminated",(VLOOKUP(D2418,[1]finalsorted!$A:$H,$E$5,FALSE)))</f>
        <v/>
      </c>
    </row>
    <row r="2419" spans="1:5" outlineLevel="3" x14ac:dyDescent="0.25">
      <c r="A2419" s="15" t="s">
        <v>11047</v>
      </c>
      <c r="B2419" s="15" t="s">
        <v>9355</v>
      </c>
      <c r="C2419" s="3" t="s">
        <v>11016</v>
      </c>
      <c r="D2419" s="3" t="s">
        <v>9393</v>
      </c>
      <c r="E2419" s="32" t="str">
        <f>IF(ISNA(VLOOKUP(D2419,[1]finalsorted!$A:$H,$E$5,FALSE))=TRUE,"terminated",(VLOOKUP(D2419,[1]finalsorted!$A:$H,$E$5,FALSE)))</f>
        <v/>
      </c>
    </row>
    <row r="2420" spans="1:5" outlineLevel="3" x14ac:dyDescent="0.25">
      <c r="A2420" s="15" t="s">
        <v>11047</v>
      </c>
      <c r="B2420" s="15" t="s">
        <v>9355</v>
      </c>
      <c r="C2420" s="3" t="s">
        <v>11016</v>
      </c>
      <c r="D2420" s="3" t="s">
        <v>9394</v>
      </c>
      <c r="E2420" s="32">
        <f>IF(ISNA(VLOOKUP(D2420,[1]finalsorted!$A:$H,$E$5,FALSE))=TRUE,"terminated",(VLOOKUP(D2420,[1]finalsorted!$A:$H,$E$5,FALSE)))</f>
        <v>132440.84</v>
      </c>
    </row>
    <row r="2421" spans="1:5" outlineLevel="3" x14ac:dyDescent="0.25">
      <c r="A2421" s="15" t="s">
        <v>11047</v>
      </c>
      <c r="B2421" s="15" t="s">
        <v>9355</v>
      </c>
      <c r="C2421" s="3" t="s">
        <v>11016</v>
      </c>
      <c r="D2421" s="3" t="s">
        <v>9395</v>
      </c>
      <c r="E2421" s="32" t="str">
        <f>IF(ISNA(VLOOKUP(D2421,[1]finalsorted!$A:$H,$E$5,FALSE))=TRUE,"terminated",(VLOOKUP(D2421,[1]finalsorted!$A:$H,$E$5,FALSE)))</f>
        <v/>
      </c>
    </row>
    <row r="2422" spans="1:5" outlineLevel="3" x14ac:dyDescent="0.25">
      <c r="A2422" s="15" t="s">
        <v>11047</v>
      </c>
      <c r="B2422" s="15" t="s">
        <v>9355</v>
      </c>
      <c r="C2422" s="3" t="s">
        <v>11016</v>
      </c>
      <c r="D2422" s="3" t="s">
        <v>9396</v>
      </c>
      <c r="E2422" s="32" t="str">
        <f>IF(ISNA(VLOOKUP(D2422,[1]finalsorted!$A:$H,$E$5,FALSE))=TRUE,"terminated",(VLOOKUP(D2422,[1]finalsorted!$A:$H,$E$5,FALSE)))</f>
        <v/>
      </c>
    </row>
    <row r="2423" spans="1:5" outlineLevel="3" x14ac:dyDescent="0.25">
      <c r="A2423" s="15" t="s">
        <v>11047</v>
      </c>
      <c r="B2423" s="15" t="s">
        <v>9355</v>
      </c>
      <c r="C2423" s="3" t="s">
        <v>11016</v>
      </c>
      <c r="D2423" s="3" t="s">
        <v>9397</v>
      </c>
      <c r="E2423" s="32" t="str">
        <f>IF(ISNA(VLOOKUP(D2423,[1]finalsorted!$A:$H,$E$5,FALSE))=TRUE,"terminated",(VLOOKUP(D2423,[1]finalsorted!$A:$H,$E$5,FALSE)))</f>
        <v/>
      </c>
    </row>
    <row r="2424" spans="1:5" outlineLevel="3" x14ac:dyDescent="0.25">
      <c r="A2424" s="15" t="s">
        <v>11047</v>
      </c>
      <c r="B2424" s="15" t="s">
        <v>9355</v>
      </c>
      <c r="C2424" s="3" t="s">
        <v>11016</v>
      </c>
      <c r="D2424" s="3" t="s">
        <v>9398</v>
      </c>
      <c r="E2424" s="32">
        <f>IF(ISNA(VLOOKUP(D2424,[1]finalsorted!$A:$H,$E$5,FALSE))=TRUE,"terminated",(VLOOKUP(D2424,[1]finalsorted!$A:$H,$E$5,FALSE)))</f>
        <v>85564.11</v>
      </c>
    </row>
    <row r="2425" spans="1:5" outlineLevel="3" x14ac:dyDescent="0.25">
      <c r="A2425" s="15" t="s">
        <v>11047</v>
      </c>
      <c r="B2425" s="15" t="s">
        <v>9355</v>
      </c>
      <c r="C2425" s="3" t="s">
        <v>11016</v>
      </c>
      <c r="D2425" s="3" t="s">
        <v>9399</v>
      </c>
      <c r="E2425" s="32">
        <f>IF(ISNA(VLOOKUP(D2425,[1]finalsorted!$A:$H,$E$5,FALSE))=TRUE,"terminated",(VLOOKUP(D2425,[1]finalsorted!$A:$H,$E$5,FALSE)))</f>
        <v>3485614.02</v>
      </c>
    </row>
    <row r="2426" spans="1:5" outlineLevel="3" x14ac:dyDescent="0.25">
      <c r="A2426" s="15" t="s">
        <v>11047</v>
      </c>
      <c r="B2426" s="15" t="s">
        <v>9355</v>
      </c>
      <c r="C2426" s="3" t="s">
        <v>11016</v>
      </c>
      <c r="D2426" s="3" t="s">
        <v>9400</v>
      </c>
      <c r="E2426" s="32" t="str">
        <f>IF(ISNA(VLOOKUP(D2426,[1]finalsorted!$A:$H,$E$5,FALSE))=TRUE,"terminated",(VLOOKUP(D2426,[1]finalsorted!$A:$H,$E$5,FALSE)))</f>
        <v/>
      </c>
    </row>
    <row r="2427" spans="1:5" outlineLevel="3" x14ac:dyDescent="0.25">
      <c r="A2427" s="15" t="s">
        <v>11047</v>
      </c>
      <c r="B2427" s="15" t="s">
        <v>9355</v>
      </c>
      <c r="C2427" s="3" t="s">
        <v>11016</v>
      </c>
      <c r="D2427" s="3" t="s">
        <v>9401</v>
      </c>
      <c r="E2427" s="32" t="str">
        <f>IF(ISNA(VLOOKUP(D2427,[1]finalsorted!$A:$H,$E$5,FALSE))=TRUE,"terminated",(VLOOKUP(D2427,[1]finalsorted!$A:$H,$E$5,FALSE)))</f>
        <v/>
      </c>
    </row>
    <row r="2428" spans="1:5" outlineLevel="3" x14ac:dyDescent="0.25">
      <c r="A2428" s="15" t="s">
        <v>11047</v>
      </c>
      <c r="B2428" s="15" t="s">
        <v>9355</v>
      </c>
      <c r="C2428" s="3" t="s">
        <v>11016</v>
      </c>
      <c r="D2428" s="3" t="s">
        <v>9402</v>
      </c>
      <c r="E2428" s="32" t="str">
        <f>IF(ISNA(VLOOKUP(D2428,[1]finalsorted!$A:$H,$E$5,FALSE))=TRUE,"terminated",(VLOOKUP(D2428,[1]finalsorted!$A:$H,$E$5,FALSE)))</f>
        <v/>
      </c>
    </row>
    <row r="2429" spans="1:5" outlineLevel="3" x14ac:dyDescent="0.25">
      <c r="A2429" s="15" t="s">
        <v>11047</v>
      </c>
      <c r="B2429" s="15" t="s">
        <v>9355</v>
      </c>
      <c r="C2429" s="3" t="s">
        <v>11016</v>
      </c>
      <c r="D2429" s="3" t="s">
        <v>9403</v>
      </c>
      <c r="E2429" s="32" t="str">
        <f>IF(ISNA(VLOOKUP(D2429,[1]finalsorted!$A:$H,$E$5,FALSE))=TRUE,"terminated",(VLOOKUP(D2429,[1]finalsorted!$A:$H,$E$5,FALSE)))</f>
        <v/>
      </c>
    </row>
    <row r="2430" spans="1:5" outlineLevel="3" x14ac:dyDescent="0.25">
      <c r="A2430" s="15" t="s">
        <v>11047</v>
      </c>
      <c r="B2430" s="15" t="s">
        <v>9355</v>
      </c>
      <c r="C2430" s="3" t="s">
        <v>11016</v>
      </c>
      <c r="D2430" s="3" t="s">
        <v>9404</v>
      </c>
      <c r="E2430" s="32">
        <f>IF(ISNA(VLOOKUP(D2430,[1]finalsorted!$A:$H,$E$5,FALSE))=TRUE,"terminated",(VLOOKUP(D2430,[1]finalsorted!$A:$H,$E$5,FALSE)))</f>
        <v>812232.87</v>
      </c>
    </row>
    <row r="2431" spans="1:5" outlineLevel="3" x14ac:dyDescent="0.25">
      <c r="A2431" s="15" t="s">
        <v>11047</v>
      </c>
      <c r="B2431" s="15" t="s">
        <v>9355</v>
      </c>
      <c r="C2431" s="3" t="s">
        <v>11016</v>
      </c>
      <c r="D2431" s="3" t="s">
        <v>9405</v>
      </c>
      <c r="E2431" s="32" t="str">
        <f>IF(ISNA(VLOOKUP(D2431,[1]finalsorted!$A:$H,$E$5,FALSE))=TRUE,"terminated",(VLOOKUP(D2431,[1]finalsorted!$A:$H,$E$5,FALSE)))</f>
        <v/>
      </c>
    </row>
    <row r="2432" spans="1:5" outlineLevel="3" x14ac:dyDescent="0.25">
      <c r="A2432" s="15" t="s">
        <v>11047</v>
      </c>
      <c r="B2432" s="15" t="s">
        <v>9355</v>
      </c>
      <c r="C2432" s="3" t="s">
        <v>11016</v>
      </c>
      <c r="D2432" s="3" t="s">
        <v>9406</v>
      </c>
      <c r="E2432" s="32" t="str">
        <f>IF(ISNA(VLOOKUP(D2432,[1]finalsorted!$A:$H,$E$5,FALSE))=TRUE,"terminated",(VLOOKUP(D2432,[1]finalsorted!$A:$H,$E$5,FALSE)))</f>
        <v/>
      </c>
    </row>
    <row r="2433" spans="1:5" outlineLevel="3" x14ac:dyDescent="0.25">
      <c r="A2433" s="15" t="s">
        <v>11047</v>
      </c>
      <c r="B2433" s="15" t="s">
        <v>9355</v>
      </c>
      <c r="C2433" s="3" t="s">
        <v>11016</v>
      </c>
      <c r="D2433" s="3" t="s">
        <v>9407</v>
      </c>
      <c r="E2433" s="32" t="str">
        <f>IF(ISNA(VLOOKUP(D2433,[1]finalsorted!$A:$H,$E$5,FALSE))=TRUE,"terminated",(VLOOKUP(D2433,[1]finalsorted!$A:$H,$E$5,FALSE)))</f>
        <v/>
      </c>
    </row>
    <row r="2434" spans="1:5" outlineLevel="3" x14ac:dyDescent="0.25">
      <c r="A2434" s="15" t="s">
        <v>11047</v>
      </c>
      <c r="B2434" s="15" t="s">
        <v>9355</v>
      </c>
      <c r="C2434" s="3" t="s">
        <v>11016</v>
      </c>
      <c r="D2434" s="3" t="s">
        <v>9408</v>
      </c>
      <c r="E2434" s="32" t="str">
        <f>IF(ISNA(VLOOKUP(D2434,[1]finalsorted!$A:$H,$E$5,FALSE))=TRUE,"terminated",(VLOOKUP(D2434,[1]finalsorted!$A:$H,$E$5,FALSE)))</f>
        <v/>
      </c>
    </row>
    <row r="2435" spans="1:5" outlineLevel="3" x14ac:dyDescent="0.25">
      <c r="A2435" s="15" t="s">
        <v>11047</v>
      </c>
      <c r="B2435" s="15" t="s">
        <v>9355</v>
      </c>
      <c r="C2435" s="3" t="s">
        <v>11016</v>
      </c>
      <c r="D2435" s="3" t="s">
        <v>9409</v>
      </c>
      <c r="E2435" s="32">
        <f>IF(ISNA(VLOOKUP(D2435,[1]finalsorted!$A:$H,$E$5,FALSE))=TRUE,"terminated",(VLOOKUP(D2435,[1]finalsorted!$A:$H,$E$5,FALSE)))</f>
        <v>911022.39</v>
      </c>
    </row>
    <row r="2436" spans="1:5" outlineLevel="3" x14ac:dyDescent="0.25">
      <c r="A2436" s="15" t="s">
        <v>11047</v>
      </c>
      <c r="B2436" s="15" t="s">
        <v>9355</v>
      </c>
      <c r="C2436" s="3" t="s">
        <v>11016</v>
      </c>
      <c r="D2436" s="3" t="s">
        <v>9410</v>
      </c>
      <c r="E2436" s="32" t="str">
        <f>IF(ISNA(VLOOKUP(D2436,[1]finalsorted!$A:$H,$E$5,FALSE))=TRUE,"terminated",(VLOOKUP(D2436,[1]finalsorted!$A:$H,$E$5,FALSE)))</f>
        <v/>
      </c>
    </row>
    <row r="2437" spans="1:5" outlineLevel="3" x14ac:dyDescent="0.25">
      <c r="A2437" s="15" t="s">
        <v>11047</v>
      </c>
      <c r="B2437" s="15" t="s">
        <v>9355</v>
      </c>
      <c r="C2437" s="3" t="s">
        <v>11016</v>
      </c>
      <c r="D2437" s="3" t="s">
        <v>9411</v>
      </c>
      <c r="E2437" s="32" t="str">
        <f>IF(ISNA(VLOOKUP(D2437,[1]finalsorted!$A:$H,$E$5,FALSE))=TRUE,"terminated",(VLOOKUP(D2437,[1]finalsorted!$A:$H,$E$5,FALSE)))</f>
        <v/>
      </c>
    </row>
    <row r="2438" spans="1:5" outlineLevel="3" x14ac:dyDescent="0.25">
      <c r="A2438" s="15" t="s">
        <v>11047</v>
      </c>
      <c r="B2438" s="15" t="s">
        <v>9355</v>
      </c>
      <c r="C2438" s="3" t="s">
        <v>11016</v>
      </c>
      <c r="D2438" s="3" t="s">
        <v>9412</v>
      </c>
      <c r="E2438" s="32" t="str">
        <f>IF(ISNA(VLOOKUP(D2438,[1]finalsorted!$A:$H,$E$5,FALSE))=TRUE,"terminated",(VLOOKUP(D2438,[1]finalsorted!$A:$H,$E$5,FALSE)))</f>
        <v/>
      </c>
    </row>
    <row r="2439" spans="1:5" outlineLevel="3" x14ac:dyDescent="0.25">
      <c r="A2439" s="15" t="s">
        <v>11047</v>
      </c>
      <c r="B2439" s="15" t="s">
        <v>9355</v>
      </c>
      <c r="C2439" s="3" t="s">
        <v>11016</v>
      </c>
      <c r="D2439" s="3" t="s">
        <v>9413</v>
      </c>
      <c r="E2439" s="32" t="str">
        <f>IF(ISNA(VLOOKUP(D2439,[1]finalsorted!$A:$H,$E$5,FALSE))=TRUE,"terminated",(VLOOKUP(D2439,[1]finalsorted!$A:$H,$E$5,FALSE)))</f>
        <v/>
      </c>
    </row>
    <row r="2440" spans="1:5" outlineLevel="3" x14ac:dyDescent="0.25">
      <c r="A2440" s="15" t="s">
        <v>11047</v>
      </c>
      <c r="B2440" s="15" t="s">
        <v>9355</v>
      </c>
      <c r="C2440" s="3" t="s">
        <v>11016</v>
      </c>
      <c r="D2440" s="3" t="s">
        <v>9414</v>
      </c>
      <c r="E2440" s="32" t="str">
        <f>IF(ISNA(VLOOKUP(D2440,[1]finalsorted!$A:$H,$E$5,FALSE))=TRUE,"terminated",(VLOOKUP(D2440,[1]finalsorted!$A:$H,$E$5,FALSE)))</f>
        <v/>
      </c>
    </row>
    <row r="2441" spans="1:5" outlineLevel="3" x14ac:dyDescent="0.25">
      <c r="A2441" s="15" t="s">
        <v>11047</v>
      </c>
      <c r="B2441" s="15" t="s">
        <v>9355</v>
      </c>
      <c r="C2441" s="3" t="s">
        <v>11016</v>
      </c>
      <c r="D2441" s="3" t="s">
        <v>9415</v>
      </c>
      <c r="E2441" s="32" t="str">
        <f>IF(ISNA(VLOOKUP(D2441,[1]finalsorted!$A:$H,$E$5,FALSE))=TRUE,"terminated",(VLOOKUP(D2441,[1]finalsorted!$A:$H,$E$5,FALSE)))</f>
        <v/>
      </c>
    </row>
    <row r="2442" spans="1:5" outlineLevel="3" x14ac:dyDescent="0.25">
      <c r="A2442" s="15" t="s">
        <v>11047</v>
      </c>
      <c r="B2442" s="15" t="s">
        <v>9355</v>
      </c>
      <c r="C2442" s="3" t="s">
        <v>11016</v>
      </c>
      <c r="D2442" s="3" t="s">
        <v>9416</v>
      </c>
      <c r="E2442" s="32" t="str">
        <f>IF(ISNA(VLOOKUP(D2442,[1]finalsorted!$A:$H,$E$5,FALSE))=TRUE,"terminated",(VLOOKUP(D2442,[1]finalsorted!$A:$H,$E$5,FALSE)))</f>
        <v/>
      </c>
    </row>
    <row r="2443" spans="1:5" outlineLevel="3" x14ac:dyDescent="0.25">
      <c r="A2443" s="15" t="s">
        <v>11047</v>
      </c>
      <c r="B2443" s="15" t="s">
        <v>9355</v>
      </c>
      <c r="C2443" s="3" t="s">
        <v>11016</v>
      </c>
      <c r="D2443" s="3" t="s">
        <v>9417</v>
      </c>
      <c r="E2443" s="32" t="str">
        <f>IF(ISNA(VLOOKUP(D2443,[1]finalsorted!$A:$H,$E$5,FALSE))=TRUE,"terminated",(VLOOKUP(D2443,[1]finalsorted!$A:$H,$E$5,FALSE)))</f>
        <v/>
      </c>
    </row>
    <row r="2444" spans="1:5" outlineLevel="3" x14ac:dyDescent="0.25">
      <c r="A2444" s="15" t="s">
        <v>11047</v>
      </c>
      <c r="B2444" s="15" t="s">
        <v>9355</v>
      </c>
      <c r="C2444" s="3" t="s">
        <v>11016</v>
      </c>
      <c r="D2444" s="3" t="s">
        <v>9418</v>
      </c>
      <c r="E2444" s="32" t="str">
        <f>IF(ISNA(VLOOKUP(D2444,[1]finalsorted!$A:$H,$E$5,FALSE))=TRUE,"terminated",(VLOOKUP(D2444,[1]finalsorted!$A:$H,$E$5,FALSE)))</f>
        <v/>
      </c>
    </row>
    <row r="2445" spans="1:5" outlineLevel="3" x14ac:dyDescent="0.25">
      <c r="A2445" s="15" t="s">
        <v>11047</v>
      </c>
      <c r="B2445" s="15" t="s">
        <v>9355</v>
      </c>
      <c r="C2445" s="3" t="s">
        <v>11016</v>
      </c>
      <c r="D2445" s="3" t="s">
        <v>9419</v>
      </c>
      <c r="E2445" s="32" t="str">
        <f>IF(ISNA(VLOOKUP(D2445,[1]finalsorted!$A:$H,$E$5,FALSE))=TRUE,"terminated",(VLOOKUP(D2445,[1]finalsorted!$A:$H,$E$5,FALSE)))</f>
        <v/>
      </c>
    </row>
    <row r="2446" spans="1:5" outlineLevel="3" x14ac:dyDescent="0.25">
      <c r="A2446" s="15" t="s">
        <v>11047</v>
      </c>
      <c r="B2446" s="15" t="s">
        <v>9355</v>
      </c>
      <c r="C2446" s="3" t="s">
        <v>11016</v>
      </c>
      <c r="D2446" s="3" t="s">
        <v>9420</v>
      </c>
      <c r="E2446" s="32" t="str">
        <f>IF(ISNA(VLOOKUP(D2446,[1]finalsorted!$A:$H,$E$5,FALSE))=TRUE,"terminated",(VLOOKUP(D2446,[1]finalsorted!$A:$H,$E$5,FALSE)))</f>
        <v/>
      </c>
    </row>
    <row r="2447" spans="1:5" outlineLevel="3" x14ac:dyDescent="0.25">
      <c r="A2447" s="15" t="s">
        <v>11047</v>
      </c>
      <c r="B2447" s="15" t="s">
        <v>9355</v>
      </c>
      <c r="C2447" s="3" t="s">
        <v>11016</v>
      </c>
      <c r="D2447" s="3" t="s">
        <v>9421</v>
      </c>
      <c r="E2447" s="32" t="str">
        <f>IF(ISNA(VLOOKUP(D2447,[1]finalsorted!$A:$H,$E$5,FALSE))=TRUE,"terminated",(VLOOKUP(D2447,[1]finalsorted!$A:$H,$E$5,FALSE)))</f>
        <v/>
      </c>
    </row>
    <row r="2448" spans="1:5" outlineLevel="3" x14ac:dyDescent="0.25">
      <c r="A2448" s="15" t="s">
        <v>11047</v>
      </c>
      <c r="B2448" s="15" t="s">
        <v>9355</v>
      </c>
      <c r="C2448" s="3" t="s">
        <v>11016</v>
      </c>
      <c r="D2448" s="3" t="s">
        <v>9422</v>
      </c>
      <c r="E2448" s="32" t="str">
        <f>IF(ISNA(VLOOKUP(D2448,[1]finalsorted!$A:$H,$E$5,FALSE))=TRUE,"terminated",(VLOOKUP(D2448,[1]finalsorted!$A:$H,$E$5,FALSE)))</f>
        <v/>
      </c>
    </row>
    <row r="2449" spans="1:5" outlineLevel="3" x14ac:dyDescent="0.25">
      <c r="A2449" s="15" t="s">
        <v>11047</v>
      </c>
      <c r="B2449" s="15" t="s">
        <v>9355</v>
      </c>
      <c r="C2449" s="3" t="s">
        <v>11016</v>
      </c>
      <c r="D2449" s="3" t="s">
        <v>9423</v>
      </c>
      <c r="E2449" s="32" t="str">
        <f>IF(ISNA(VLOOKUP(D2449,[1]finalsorted!$A:$H,$E$5,FALSE))=TRUE,"terminated",(VLOOKUP(D2449,[1]finalsorted!$A:$H,$E$5,FALSE)))</f>
        <v/>
      </c>
    </row>
    <row r="2450" spans="1:5" outlineLevel="3" x14ac:dyDescent="0.25">
      <c r="A2450" s="15" t="s">
        <v>11047</v>
      </c>
      <c r="B2450" s="15" t="s">
        <v>9355</v>
      </c>
      <c r="C2450" s="3" t="s">
        <v>11016</v>
      </c>
      <c r="D2450" s="3" t="s">
        <v>9424</v>
      </c>
      <c r="E2450" s="32" t="str">
        <f>IF(ISNA(VLOOKUP(D2450,[1]finalsorted!$A:$H,$E$5,FALSE))=TRUE,"terminated",(VLOOKUP(D2450,[1]finalsorted!$A:$H,$E$5,FALSE)))</f>
        <v/>
      </c>
    </row>
    <row r="2451" spans="1:5" outlineLevel="3" x14ac:dyDescent="0.25">
      <c r="A2451" s="15" t="s">
        <v>11047</v>
      </c>
      <c r="B2451" s="15" t="s">
        <v>9355</v>
      </c>
      <c r="C2451" s="3" t="s">
        <v>11016</v>
      </c>
      <c r="D2451" s="3" t="s">
        <v>9425</v>
      </c>
      <c r="E2451" s="32">
        <f>IF(ISNA(VLOOKUP(D2451,[1]finalsorted!$A:$H,$E$5,FALSE))=TRUE,"terminated",(VLOOKUP(D2451,[1]finalsorted!$A:$H,$E$5,FALSE)))</f>
        <v>96434.59</v>
      </c>
    </row>
    <row r="2452" spans="1:5" outlineLevel="3" x14ac:dyDescent="0.25">
      <c r="A2452" s="15" t="s">
        <v>11047</v>
      </c>
      <c r="B2452" s="15" t="s">
        <v>9355</v>
      </c>
      <c r="C2452" s="3" t="s">
        <v>11016</v>
      </c>
      <c r="D2452" s="3" t="s">
        <v>9426</v>
      </c>
      <c r="E2452" s="32" t="str">
        <f>IF(ISNA(VLOOKUP(D2452,[1]finalsorted!$A:$H,$E$5,FALSE))=TRUE,"terminated",(VLOOKUP(D2452,[1]finalsorted!$A:$H,$E$5,FALSE)))</f>
        <v/>
      </c>
    </row>
    <row r="2453" spans="1:5" outlineLevel="3" x14ac:dyDescent="0.25">
      <c r="A2453" s="15" t="s">
        <v>11047</v>
      </c>
      <c r="B2453" s="15" t="s">
        <v>9355</v>
      </c>
      <c r="C2453" s="3" t="s">
        <v>11016</v>
      </c>
      <c r="D2453" s="3" t="s">
        <v>9427</v>
      </c>
      <c r="E2453" s="32" t="str">
        <f>IF(ISNA(VLOOKUP(D2453,[1]finalsorted!$A:$H,$E$5,FALSE))=TRUE,"terminated",(VLOOKUP(D2453,[1]finalsorted!$A:$H,$E$5,FALSE)))</f>
        <v/>
      </c>
    </row>
    <row r="2454" spans="1:5" outlineLevel="3" x14ac:dyDescent="0.25">
      <c r="A2454" s="15" t="s">
        <v>11047</v>
      </c>
      <c r="B2454" s="15" t="s">
        <v>9355</v>
      </c>
      <c r="C2454" s="3" t="s">
        <v>11016</v>
      </c>
      <c r="D2454" s="3" t="s">
        <v>9428</v>
      </c>
      <c r="E2454" s="32" t="str">
        <f>IF(ISNA(VLOOKUP(D2454,[1]finalsorted!$A:$H,$E$5,FALSE))=TRUE,"terminated",(VLOOKUP(D2454,[1]finalsorted!$A:$H,$E$5,FALSE)))</f>
        <v/>
      </c>
    </row>
    <row r="2455" spans="1:5" outlineLevel="3" x14ac:dyDescent="0.25">
      <c r="A2455" s="15" t="s">
        <v>11047</v>
      </c>
      <c r="B2455" s="15" t="s">
        <v>9355</v>
      </c>
      <c r="C2455" s="3" t="s">
        <v>11016</v>
      </c>
      <c r="D2455" s="3" t="s">
        <v>9429</v>
      </c>
      <c r="E2455" s="32" t="str">
        <f>IF(ISNA(VLOOKUP(D2455,[1]finalsorted!$A:$H,$E$5,FALSE))=TRUE,"terminated",(VLOOKUP(D2455,[1]finalsorted!$A:$H,$E$5,FALSE)))</f>
        <v/>
      </c>
    </row>
    <row r="2456" spans="1:5" outlineLevel="3" x14ac:dyDescent="0.25">
      <c r="A2456" s="15" t="s">
        <v>11047</v>
      </c>
      <c r="B2456" s="15" t="s">
        <v>9355</v>
      </c>
      <c r="C2456" s="3" t="s">
        <v>11016</v>
      </c>
      <c r="D2456" s="3" t="s">
        <v>9430</v>
      </c>
      <c r="E2456" s="32" t="str">
        <f>IF(ISNA(VLOOKUP(D2456,[1]finalsorted!$A:$H,$E$5,FALSE))=TRUE,"terminated",(VLOOKUP(D2456,[1]finalsorted!$A:$H,$E$5,FALSE)))</f>
        <v/>
      </c>
    </row>
    <row r="2457" spans="1:5" outlineLevel="3" x14ac:dyDescent="0.25">
      <c r="A2457" s="15" t="s">
        <v>11047</v>
      </c>
      <c r="B2457" s="15" t="s">
        <v>9355</v>
      </c>
      <c r="C2457" s="3" t="s">
        <v>11016</v>
      </c>
      <c r="D2457" s="3" t="s">
        <v>9431</v>
      </c>
      <c r="E2457" s="32">
        <f>IF(ISNA(VLOOKUP(D2457,[1]finalsorted!$A:$H,$E$5,FALSE))=TRUE,"terminated",(VLOOKUP(D2457,[1]finalsorted!$A:$H,$E$5,FALSE)))</f>
        <v>122429.21</v>
      </c>
    </row>
    <row r="2458" spans="1:5" outlineLevel="3" x14ac:dyDescent="0.25">
      <c r="A2458" s="15" t="s">
        <v>11047</v>
      </c>
      <c r="B2458" s="15" t="s">
        <v>9355</v>
      </c>
      <c r="C2458" s="3" t="s">
        <v>11016</v>
      </c>
      <c r="D2458" s="3" t="s">
        <v>9432</v>
      </c>
      <c r="E2458" s="32" t="str">
        <f>IF(ISNA(VLOOKUP(D2458,[1]finalsorted!$A:$H,$E$5,FALSE))=TRUE,"terminated",(VLOOKUP(D2458,[1]finalsorted!$A:$H,$E$5,FALSE)))</f>
        <v/>
      </c>
    </row>
    <row r="2459" spans="1:5" outlineLevel="3" x14ac:dyDescent="0.25">
      <c r="A2459" s="15" t="s">
        <v>11047</v>
      </c>
      <c r="B2459" s="15" t="s">
        <v>9355</v>
      </c>
      <c r="C2459" s="3" t="s">
        <v>11016</v>
      </c>
      <c r="D2459" s="3" t="s">
        <v>9433</v>
      </c>
      <c r="E2459" s="32" t="str">
        <f>IF(ISNA(VLOOKUP(D2459,[1]finalsorted!$A:$H,$E$5,FALSE))=TRUE,"terminated",(VLOOKUP(D2459,[1]finalsorted!$A:$H,$E$5,FALSE)))</f>
        <v/>
      </c>
    </row>
    <row r="2460" spans="1:5" outlineLevel="3" x14ac:dyDescent="0.25">
      <c r="A2460" s="15" t="s">
        <v>11047</v>
      </c>
      <c r="B2460" s="15" t="s">
        <v>9355</v>
      </c>
      <c r="C2460" s="3" t="s">
        <v>11016</v>
      </c>
      <c r="D2460" s="3" t="s">
        <v>9434</v>
      </c>
      <c r="E2460" s="32" t="str">
        <f>IF(ISNA(VLOOKUP(D2460,[1]finalsorted!$A:$H,$E$5,FALSE))=TRUE,"terminated",(VLOOKUP(D2460,[1]finalsorted!$A:$H,$E$5,FALSE)))</f>
        <v/>
      </c>
    </row>
    <row r="2461" spans="1:5" outlineLevel="3" x14ac:dyDescent="0.25">
      <c r="A2461" s="15" t="s">
        <v>11047</v>
      </c>
      <c r="B2461" s="15" t="s">
        <v>9355</v>
      </c>
      <c r="C2461" s="3" t="s">
        <v>11016</v>
      </c>
      <c r="D2461" s="3" t="s">
        <v>9435</v>
      </c>
      <c r="E2461" s="32" t="str">
        <f>IF(ISNA(VLOOKUP(D2461,[1]finalsorted!$A:$H,$E$5,FALSE))=TRUE,"terminated",(VLOOKUP(D2461,[1]finalsorted!$A:$H,$E$5,FALSE)))</f>
        <v/>
      </c>
    </row>
    <row r="2462" spans="1:5" outlineLevel="3" x14ac:dyDescent="0.25">
      <c r="A2462" s="15" t="s">
        <v>11047</v>
      </c>
      <c r="B2462" s="15" t="s">
        <v>9355</v>
      </c>
      <c r="C2462" s="3" t="s">
        <v>11016</v>
      </c>
      <c r="D2462" s="3" t="s">
        <v>9436</v>
      </c>
      <c r="E2462" s="32" t="str">
        <f>IF(ISNA(VLOOKUP(D2462,[1]finalsorted!$A:$H,$E$5,FALSE))=TRUE,"terminated",(VLOOKUP(D2462,[1]finalsorted!$A:$H,$E$5,FALSE)))</f>
        <v/>
      </c>
    </row>
    <row r="2463" spans="1:5" outlineLevel="3" x14ac:dyDescent="0.25">
      <c r="A2463" s="15" t="s">
        <v>11047</v>
      </c>
      <c r="B2463" s="15" t="s">
        <v>9355</v>
      </c>
      <c r="C2463" s="3" t="s">
        <v>11016</v>
      </c>
      <c r="D2463" s="3" t="s">
        <v>9437</v>
      </c>
      <c r="E2463" s="32">
        <f>IF(ISNA(VLOOKUP(D2463,[1]finalsorted!$A:$H,$E$5,FALSE))=TRUE,"terminated",(VLOOKUP(D2463,[1]finalsorted!$A:$H,$E$5,FALSE)))</f>
        <v>38940.31</v>
      </c>
    </row>
    <row r="2464" spans="1:5" outlineLevel="3" x14ac:dyDescent="0.25">
      <c r="A2464" s="15" t="s">
        <v>11047</v>
      </c>
      <c r="B2464" s="15" t="s">
        <v>9355</v>
      </c>
      <c r="C2464" s="3" t="s">
        <v>11016</v>
      </c>
      <c r="D2464" s="3" t="s">
        <v>9438</v>
      </c>
      <c r="E2464" s="32" t="str">
        <f>IF(ISNA(VLOOKUP(D2464,[1]finalsorted!$A:$H,$E$5,FALSE))=TRUE,"terminated",(VLOOKUP(D2464,[1]finalsorted!$A:$H,$E$5,FALSE)))</f>
        <v/>
      </c>
    </row>
    <row r="2465" spans="1:5" outlineLevel="3" x14ac:dyDescent="0.25">
      <c r="A2465" s="15" t="s">
        <v>11047</v>
      </c>
      <c r="B2465" s="15" t="s">
        <v>9355</v>
      </c>
      <c r="C2465" s="3" t="s">
        <v>11016</v>
      </c>
      <c r="D2465" s="3" t="s">
        <v>9439</v>
      </c>
      <c r="E2465" s="32">
        <f>IF(ISNA(VLOOKUP(D2465,[1]finalsorted!$A:$H,$E$5,FALSE))=TRUE,"terminated",(VLOOKUP(D2465,[1]finalsorted!$A:$H,$E$5,FALSE)))</f>
        <v>83887.28</v>
      </c>
    </row>
    <row r="2466" spans="1:5" outlineLevel="3" x14ac:dyDescent="0.25">
      <c r="A2466" s="15" t="s">
        <v>11047</v>
      </c>
      <c r="B2466" s="15" t="s">
        <v>9355</v>
      </c>
      <c r="C2466" s="3" t="s">
        <v>11016</v>
      </c>
      <c r="D2466" s="3" t="s">
        <v>9440</v>
      </c>
      <c r="E2466" s="32" t="str">
        <f>IF(ISNA(VLOOKUP(D2466,[1]finalsorted!$A:$H,$E$5,FALSE))=TRUE,"terminated",(VLOOKUP(D2466,[1]finalsorted!$A:$H,$E$5,FALSE)))</f>
        <v/>
      </c>
    </row>
    <row r="2467" spans="1:5" outlineLevel="3" x14ac:dyDescent="0.25">
      <c r="A2467" s="15" t="s">
        <v>11047</v>
      </c>
      <c r="B2467" s="15" t="s">
        <v>9355</v>
      </c>
      <c r="C2467" s="3" t="s">
        <v>11016</v>
      </c>
      <c r="D2467" s="3" t="s">
        <v>9441</v>
      </c>
      <c r="E2467" s="32" t="str">
        <f>IF(ISNA(VLOOKUP(D2467,[1]finalsorted!$A:$H,$E$5,FALSE))=TRUE,"terminated",(VLOOKUP(D2467,[1]finalsorted!$A:$H,$E$5,FALSE)))</f>
        <v/>
      </c>
    </row>
    <row r="2468" spans="1:5" outlineLevel="3" x14ac:dyDescent="0.25">
      <c r="A2468" s="15" t="s">
        <v>11047</v>
      </c>
      <c r="B2468" s="15" t="s">
        <v>9355</v>
      </c>
      <c r="C2468" s="3" t="s">
        <v>11016</v>
      </c>
      <c r="D2468" s="3" t="s">
        <v>9442</v>
      </c>
      <c r="E2468" s="32" t="str">
        <f>IF(ISNA(VLOOKUP(D2468,[1]finalsorted!$A:$H,$E$5,FALSE))=TRUE,"terminated",(VLOOKUP(D2468,[1]finalsorted!$A:$H,$E$5,FALSE)))</f>
        <v/>
      </c>
    </row>
    <row r="2469" spans="1:5" outlineLevel="3" x14ac:dyDescent="0.25">
      <c r="A2469" s="15" t="s">
        <v>11047</v>
      </c>
      <c r="B2469" s="15" t="s">
        <v>9355</v>
      </c>
      <c r="C2469" s="3" t="s">
        <v>11016</v>
      </c>
      <c r="D2469" s="3" t="s">
        <v>9443</v>
      </c>
      <c r="E2469" s="32">
        <f>IF(ISNA(VLOOKUP(D2469,[1]finalsorted!$A:$H,$E$5,FALSE))=TRUE,"terminated",(VLOOKUP(D2469,[1]finalsorted!$A:$H,$E$5,FALSE)))</f>
        <v>1264564.27</v>
      </c>
    </row>
    <row r="2470" spans="1:5" outlineLevel="3" x14ac:dyDescent="0.25">
      <c r="A2470" s="15" t="s">
        <v>11047</v>
      </c>
      <c r="B2470" s="15" t="s">
        <v>9355</v>
      </c>
      <c r="C2470" s="3" t="s">
        <v>11016</v>
      </c>
      <c r="D2470" s="3" t="s">
        <v>9444</v>
      </c>
      <c r="E2470" s="32" t="str">
        <f>IF(ISNA(VLOOKUP(D2470,[1]finalsorted!$A:$H,$E$5,FALSE))=TRUE,"terminated",(VLOOKUP(D2470,[1]finalsorted!$A:$H,$E$5,FALSE)))</f>
        <v/>
      </c>
    </row>
    <row r="2471" spans="1:5" outlineLevel="3" x14ac:dyDescent="0.25">
      <c r="A2471" s="15" t="s">
        <v>11047</v>
      </c>
      <c r="B2471" s="15" t="s">
        <v>9355</v>
      </c>
      <c r="C2471" s="3" t="s">
        <v>11016</v>
      </c>
      <c r="D2471" s="3" t="s">
        <v>9445</v>
      </c>
      <c r="E2471" s="32" t="str">
        <f>IF(ISNA(VLOOKUP(D2471,[1]finalsorted!$A:$H,$E$5,FALSE))=TRUE,"terminated",(VLOOKUP(D2471,[1]finalsorted!$A:$H,$E$5,FALSE)))</f>
        <v/>
      </c>
    </row>
    <row r="2472" spans="1:5" outlineLevel="3" x14ac:dyDescent="0.25">
      <c r="A2472" s="15" t="s">
        <v>11047</v>
      </c>
      <c r="B2472" s="15" t="s">
        <v>9355</v>
      </c>
      <c r="C2472" s="3" t="s">
        <v>11016</v>
      </c>
      <c r="D2472" s="3" t="s">
        <v>9446</v>
      </c>
      <c r="E2472" s="32">
        <f>IF(ISNA(VLOOKUP(D2472,[1]finalsorted!$A:$H,$E$5,FALSE))=TRUE,"terminated",(VLOOKUP(D2472,[1]finalsorted!$A:$H,$E$5,FALSE)))</f>
        <v>92014.399999999994</v>
      </c>
    </row>
    <row r="2473" spans="1:5" outlineLevel="3" x14ac:dyDescent="0.25">
      <c r="A2473" s="15" t="s">
        <v>11047</v>
      </c>
      <c r="B2473" s="15" t="s">
        <v>9355</v>
      </c>
      <c r="C2473" s="3" t="s">
        <v>11016</v>
      </c>
      <c r="D2473" s="3" t="s">
        <v>9447</v>
      </c>
      <c r="E2473" s="32" t="str">
        <f>IF(ISNA(VLOOKUP(D2473,[1]finalsorted!$A:$H,$E$5,FALSE))=TRUE,"terminated",(VLOOKUP(D2473,[1]finalsorted!$A:$H,$E$5,FALSE)))</f>
        <v/>
      </c>
    </row>
    <row r="2474" spans="1:5" outlineLevel="3" x14ac:dyDescent="0.25">
      <c r="A2474" s="15" t="s">
        <v>11047</v>
      </c>
      <c r="B2474" s="15" t="s">
        <v>9355</v>
      </c>
      <c r="C2474" s="3" t="s">
        <v>11016</v>
      </c>
      <c r="D2474" s="3" t="s">
        <v>9448</v>
      </c>
      <c r="E2474" s="32" t="str">
        <f>IF(ISNA(VLOOKUP(D2474,[1]finalsorted!$A:$H,$E$5,FALSE))=TRUE,"terminated",(VLOOKUP(D2474,[1]finalsorted!$A:$H,$E$5,FALSE)))</f>
        <v/>
      </c>
    </row>
    <row r="2475" spans="1:5" outlineLevel="3" x14ac:dyDescent="0.25">
      <c r="A2475" s="15" t="s">
        <v>11047</v>
      </c>
      <c r="B2475" s="15" t="s">
        <v>9355</v>
      </c>
      <c r="C2475" s="3" t="s">
        <v>11016</v>
      </c>
      <c r="D2475" s="3" t="s">
        <v>9449</v>
      </c>
      <c r="E2475" s="32" t="str">
        <f>IF(ISNA(VLOOKUP(D2475,[1]finalsorted!$A:$H,$E$5,FALSE))=TRUE,"terminated",(VLOOKUP(D2475,[1]finalsorted!$A:$H,$E$5,FALSE)))</f>
        <v/>
      </c>
    </row>
    <row r="2476" spans="1:5" outlineLevel="3" x14ac:dyDescent="0.25">
      <c r="A2476" s="15" t="s">
        <v>11047</v>
      </c>
      <c r="B2476" s="15" t="s">
        <v>9355</v>
      </c>
      <c r="C2476" s="3" t="s">
        <v>11016</v>
      </c>
      <c r="D2476" s="3" t="s">
        <v>9450</v>
      </c>
      <c r="E2476" s="32" t="str">
        <f>IF(ISNA(VLOOKUP(D2476,[1]finalsorted!$A:$H,$E$5,FALSE))=TRUE,"terminated",(VLOOKUP(D2476,[1]finalsorted!$A:$H,$E$5,FALSE)))</f>
        <v/>
      </c>
    </row>
    <row r="2477" spans="1:5" outlineLevel="3" x14ac:dyDescent="0.25">
      <c r="A2477" s="15" t="s">
        <v>11047</v>
      </c>
      <c r="B2477" s="15" t="s">
        <v>9355</v>
      </c>
      <c r="C2477" s="3" t="s">
        <v>11016</v>
      </c>
      <c r="D2477" s="3" t="s">
        <v>9451</v>
      </c>
      <c r="E2477" s="32" t="str">
        <f>IF(ISNA(VLOOKUP(D2477,[1]finalsorted!$A:$H,$E$5,FALSE))=TRUE,"terminated",(VLOOKUP(D2477,[1]finalsorted!$A:$H,$E$5,FALSE)))</f>
        <v/>
      </c>
    </row>
    <row r="2478" spans="1:5" outlineLevel="3" x14ac:dyDescent="0.25">
      <c r="A2478" s="15" t="s">
        <v>11047</v>
      </c>
      <c r="B2478" s="15" t="s">
        <v>9355</v>
      </c>
      <c r="C2478" s="3" t="s">
        <v>11016</v>
      </c>
      <c r="D2478" s="3" t="s">
        <v>9452</v>
      </c>
      <c r="E2478" s="32" t="str">
        <f>IF(ISNA(VLOOKUP(D2478,[1]finalsorted!$A:$H,$E$5,FALSE))=TRUE,"terminated",(VLOOKUP(D2478,[1]finalsorted!$A:$H,$E$5,FALSE)))</f>
        <v/>
      </c>
    </row>
    <row r="2479" spans="1:5" outlineLevel="3" x14ac:dyDescent="0.25">
      <c r="A2479" s="15" t="s">
        <v>11047</v>
      </c>
      <c r="B2479" s="15" t="s">
        <v>9355</v>
      </c>
      <c r="C2479" s="3" t="s">
        <v>11016</v>
      </c>
      <c r="D2479" s="3" t="s">
        <v>9453</v>
      </c>
      <c r="E2479" s="32" t="str">
        <f>IF(ISNA(VLOOKUP(D2479,[1]finalsorted!$A:$H,$E$5,FALSE))=TRUE,"terminated",(VLOOKUP(D2479,[1]finalsorted!$A:$H,$E$5,FALSE)))</f>
        <v/>
      </c>
    </row>
    <row r="2480" spans="1:5" outlineLevel="3" x14ac:dyDescent="0.25">
      <c r="A2480" s="15" t="s">
        <v>11047</v>
      </c>
      <c r="B2480" s="15" t="s">
        <v>9355</v>
      </c>
      <c r="C2480" s="3" t="s">
        <v>11016</v>
      </c>
      <c r="D2480" s="3" t="s">
        <v>9454</v>
      </c>
      <c r="E2480" s="32" t="str">
        <f>IF(ISNA(VLOOKUP(D2480,[1]finalsorted!$A:$H,$E$5,FALSE))=TRUE,"terminated",(VLOOKUP(D2480,[1]finalsorted!$A:$H,$E$5,FALSE)))</f>
        <v/>
      </c>
    </row>
    <row r="2481" spans="1:5" outlineLevel="3" x14ac:dyDescent="0.25">
      <c r="A2481" s="15" t="s">
        <v>11047</v>
      </c>
      <c r="B2481" s="15" t="s">
        <v>9355</v>
      </c>
      <c r="C2481" s="3" t="s">
        <v>11016</v>
      </c>
      <c r="D2481" s="3" t="s">
        <v>9455</v>
      </c>
      <c r="E2481" s="32" t="str">
        <f>IF(ISNA(VLOOKUP(D2481,[1]finalsorted!$A:$H,$E$5,FALSE))=TRUE,"terminated",(VLOOKUP(D2481,[1]finalsorted!$A:$H,$E$5,FALSE)))</f>
        <v/>
      </c>
    </row>
    <row r="2482" spans="1:5" outlineLevel="3" x14ac:dyDescent="0.25">
      <c r="A2482" s="15" t="s">
        <v>11047</v>
      </c>
      <c r="B2482" s="15" t="s">
        <v>9355</v>
      </c>
      <c r="C2482" s="3" t="s">
        <v>11016</v>
      </c>
      <c r="D2482" s="3" t="s">
        <v>9456</v>
      </c>
      <c r="E2482" s="32" t="str">
        <f>IF(ISNA(VLOOKUP(D2482,[1]finalsorted!$A:$H,$E$5,FALSE))=TRUE,"terminated",(VLOOKUP(D2482,[1]finalsorted!$A:$H,$E$5,FALSE)))</f>
        <v/>
      </c>
    </row>
    <row r="2483" spans="1:5" outlineLevel="3" x14ac:dyDescent="0.25">
      <c r="A2483" s="15" t="s">
        <v>11047</v>
      </c>
      <c r="B2483" s="15" t="s">
        <v>9355</v>
      </c>
      <c r="C2483" s="3" t="s">
        <v>11016</v>
      </c>
      <c r="D2483" s="3" t="s">
        <v>9457</v>
      </c>
      <c r="E2483" s="32" t="str">
        <f>IF(ISNA(VLOOKUP(D2483,[1]finalsorted!$A:$H,$E$5,FALSE))=TRUE,"terminated",(VLOOKUP(D2483,[1]finalsorted!$A:$H,$E$5,FALSE)))</f>
        <v/>
      </c>
    </row>
    <row r="2484" spans="1:5" outlineLevel="3" x14ac:dyDescent="0.25">
      <c r="A2484" s="15" t="s">
        <v>11047</v>
      </c>
      <c r="B2484" s="15" t="s">
        <v>9355</v>
      </c>
      <c r="C2484" s="3" t="s">
        <v>11016</v>
      </c>
      <c r="D2484" s="3" t="s">
        <v>9458</v>
      </c>
      <c r="E2484" s="32" t="str">
        <f>IF(ISNA(VLOOKUP(D2484,[1]finalsorted!$A:$H,$E$5,FALSE))=TRUE,"terminated",(VLOOKUP(D2484,[1]finalsorted!$A:$H,$E$5,FALSE)))</f>
        <v/>
      </c>
    </row>
    <row r="2485" spans="1:5" outlineLevel="3" x14ac:dyDescent="0.25">
      <c r="A2485" s="15" t="s">
        <v>11047</v>
      </c>
      <c r="B2485" s="15" t="s">
        <v>9355</v>
      </c>
      <c r="C2485" s="3" t="s">
        <v>11016</v>
      </c>
      <c r="D2485" s="3" t="s">
        <v>9459</v>
      </c>
      <c r="E2485" s="32">
        <f>IF(ISNA(VLOOKUP(D2485,[1]finalsorted!$A:$H,$E$5,FALSE))=TRUE,"terminated",(VLOOKUP(D2485,[1]finalsorted!$A:$H,$E$5,FALSE)))</f>
        <v>55623.83</v>
      </c>
    </row>
    <row r="2486" spans="1:5" outlineLevel="3" x14ac:dyDescent="0.25">
      <c r="A2486" s="15" t="s">
        <v>11047</v>
      </c>
      <c r="B2486" s="15" t="s">
        <v>9355</v>
      </c>
      <c r="C2486" s="3" t="s">
        <v>11016</v>
      </c>
      <c r="D2486" s="3" t="s">
        <v>9460</v>
      </c>
      <c r="E2486" s="32" t="str">
        <f>IF(ISNA(VLOOKUP(D2486,[1]finalsorted!$A:$H,$E$5,FALSE))=TRUE,"terminated",(VLOOKUP(D2486,[1]finalsorted!$A:$H,$E$5,FALSE)))</f>
        <v/>
      </c>
    </row>
    <row r="2487" spans="1:5" outlineLevel="3" x14ac:dyDescent="0.25">
      <c r="A2487" s="15" t="s">
        <v>11047</v>
      </c>
      <c r="B2487" s="15" t="s">
        <v>9355</v>
      </c>
      <c r="C2487" s="3" t="s">
        <v>11016</v>
      </c>
      <c r="D2487" s="3" t="s">
        <v>9461</v>
      </c>
      <c r="E2487" s="32" t="str">
        <f>IF(ISNA(VLOOKUP(D2487,[1]finalsorted!$A:$H,$E$5,FALSE))=TRUE,"terminated",(VLOOKUP(D2487,[1]finalsorted!$A:$H,$E$5,FALSE)))</f>
        <v/>
      </c>
    </row>
    <row r="2488" spans="1:5" outlineLevel="3" x14ac:dyDescent="0.25">
      <c r="A2488" s="15" t="s">
        <v>11047</v>
      </c>
      <c r="B2488" s="15" t="s">
        <v>9355</v>
      </c>
      <c r="C2488" s="3" t="s">
        <v>11016</v>
      </c>
      <c r="D2488" s="3" t="s">
        <v>9462</v>
      </c>
      <c r="E2488" s="32" t="str">
        <f>IF(ISNA(VLOOKUP(D2488,[1]finalsorted!$A:$H,$E$5,FALSE))=TRUE,"terminated",(VLOOKUP(D2488,[1]finalsorted!$A:$H,$E$5,FALSE)))</f>
        <v/>
      </c>
    </row>
    <row r="2489" spans="1:5" outlineLevel="3" x14ac:dyDescent="0.25">
      <c r="A2489" s="15" t="s">
        <v>11047</v>
      </c>
      <c r="B2489" s="15" t="s">
        <v>9355</v>
      </c>
      <c r="C2489" s="3" t="s">
        <v>11016</v>
      </c>
      <c r="D2489" s="3" t="s">
        <v>9463</v>
      </c>
      <c r="E2489" s="32" t="str">
        <f>IF(ISNA(VLOOKUP(D2489,[1]finalsorted!$A:$H,$E$5,FALSE))=TRUE,"terminated",(VLOOKUP(D2489,[1]finalsorted!$A:$H,$E$5,FALSE)))</f>
        <v/>
      </c>
    </row>
    <row r="2490" spans="1:5" outlineLevel="3" x14ac:dyDescent="0.25">
      <c r="A2490" s="15" t="s">
        <v>11047</v>
      </c>
      <c r="B2490" s="15" t="s">
        <v>9355</v>
      </c>
      <c r="C2490" s="3" t="s">
        <v>11016</v>
      </c>
      <c r="D2490" s="3" t="s">
        <v>9464</v>
      </c>
      <c r="E2490" s="32">
        <f>IF(ISNA(VLOOKUP(D2490,[1]finalsorted!$A:$H,$E$5,FALSE))=TRUE,"terminated",(VLOOKUP(D2490,[1]finalsorted!$A:$H,$E$5,FALSE)))</f>
        <v>4466322.54</v>
      </c>
    </row>
    <row r="2491" spans="1:5" outlineLevel="3" x14ac:dyDescent="0.25">
      <c r="A2491" s="15" t="s">
        <v>11047</v>
      </c>
      <c r="B2491" s="15" t="s">
        <v>9355</v>
      </c>
      <c r="C2491" s="3" t="s">
        <v>11016</v>
      </c>
      <c r="D2491" s="3" t="s">
        <v>9465</v>
      </c>
      <c r="E2491" s="32" t="str">
        <f>IF(ISNA(VLOOKUP(D2491,[1]finalsorted!$A:$H,$E$5,FALSE))=TRUE,"terminated",(VLOOKUP(D2491,[1]finalsorted!$A:$H,$E$5,FALSE)))</f>
        <v/>
      </c>
    </row>
    <row r="2492" spans="1:5" outlineLevel="3" x14ac:dyDescent="0.25">
      <c r="A2492" s="15" t="s">
        <v>11047</v>
      </c>
      <c r="B2492" s="15" t="s">
        <v>9355</v>
      </c>
      <c r="C2492" s="3" t="s">
        <v>11016</v>
      </c>
      <c r="D2492" s="3" t="s">
        <v>9466</v>
      </c>
      <c r="E2492" s="32">
        <f>IF(ISNA(VLOOKUP(D2492,[1]finalsorted!$A:$H,$E$5,FALSE))=TRUE,"terminated",(VLOOKUP(D2492,[1]finalsorted!$A:$H,$E$5,FALSE)))</f>
        <v>301223.56</v>
      </c>
    </row>
    <row r="2493" spans="1:5" outlineLevel="3" x14ac:dyDescent="0.25">
      <c r="A2493" s="15" t="s">
        <v>11047</v>
      </c>
      <c r="B2493" s="15" t="s">
        <v>9355</v>
      </c>
      <c r="C2493" s="3" t="s">
        <v>11016</v>
      </c>
      <c r="D2493" s="3" t="s">
        <v>9467</v>
      </c>
      <c r="E2493" s="32" t="str">
        <f>IF(ISNA(VLOOKUP(D2493,[1]finalsorted!$A:$H,$E$5,FALSE))=TRUE,"terminated",(VLOOKUP(D2493,[1]finalsorted!$A:$H,$E$5,FALSE)))</f>
        <v/>
      </c>
    </row>
    <row r="2494" spans="1:5" outlineLevel="3" x14ac:dyDescent="0.25">
      <c r="A2494" s="15" t="s">
        <v>11047</v>
      </c>
      <c r="B2494" s="15" t="s">
        <v>9355</v>
      </c>
      <c r="C2494" s="3" t="s">
        <v>11016</v>
      </c>
      <c r="D2494" s="3" t="s">
        <v>9468</v>
      </c>
      <c r="E2494" s="32">
        <f>IF(ISNA(VLOOKUP(D2494,[1]finalsorted!$A:$H,$E$5,FALSE))=TRUE,"terminated",(VLOOKUP(D2494,[1]finalsorted!$A:$H,$E$5,FALSE)))</f>
        <v>360828.06</v>
      </c>
    </row>
    <row r="2495" spans="1:5" outlineLevel="3" x14ac:dyDescent="0.25">
      <c r="A2495" s="15" t="s">
        <v>11047</v>
      </c>
      <c r="B2495" s="15" t="s">
        <v>9355</v>
      </c>
      <c r="C2495" s="3" t="s">
        <v>11016</v>
      </c>
      <c r="D2495" s="3" t="s">
        <v>9469</v>
      </c>
      <c r="E2495" s="32" t="str">
        <f>IF(ISNA(VLOOKUP(D2495,[1]finalsorted!$A:$H,$E$5,FALSE))=TRUE,"terminated",(VLOOKUP(D2495,[1]finalsorted!$A:$H,$E$5,FALSE)))</f>
        <v/>
      </c>
    </row>
    <row r="2496" spans="1:5" outlineLevel="3" x14ac:dyDescent="0.25">
      <c r="A2496" s="15" t="s">
        <v>11047</v>
      </c>
      <c r="B2496" s="15" t="s">
        <v>9355</v>
      </c>
      <c r="C2496" s="3" t="s">
        <v>11016</v>
      </c>
      <c r="D2496" s="3" t="s">
        <v>9470</v>
      </c>
      <c r="E2496" s="32" t="str">
        <f>IF(ISNA(VLOOKUP(D2496,[1]finalsorted!$A:$H,$E$5,FALSE))=TRUE,"terminated",(VLOOKUP(D2496,[1]finalsorted!$A:$H,$E$5,FALSE)))</f>
        <v/>
      </c>
    </row>
    <row r="2497" spans="1:5" outlineLevel="3" x14ac:dyDescent="0.25">
      <c r="A2497" s="15" t="s">
        <v>11047</v>
      </c>
      <c r="B2497" s="15" t="s">
        <v>9355</v>
      </c>
      <c r="C2497" s="3" t="s">
        <v>11016</v>
      </c>
      <c r="D2497" s="3" t="s">
        <v>9471</v>
      </c>
      <c r="E2497" s="32">
        <f>IF(ISNA(VLOOKUP(D2497,[1]finalsorted!$A:$H,$E$5,FALSE))=TRUE,"terminated",(VLOOKUP(D2497,[1]finalsorted!$A:$H,$E$5,FALSE)))</f>
        <v>62998.48</v>
      </c>
    </row>
    <row r="2498" spans="1:5" outlineLevel="3" x14ac:dyDescent="0.25">
      <c r="A2498" s="15" t="s">
        <v>11047</v>
      </c>
      <c r="B2498" s="15" t="s">
        <v>9355</v>
      </c>
      <c r="C2498" s="3" t="s">
        <v>11016</v>
      </c>
      <c r="D2498" s="3" t="s">
        <v>9472</v>
      </c>
      <c r="E2498" s="32" t="str">
        <f>IF(ISNA(VLOOKUP(D2498,[1]finalsorted!$A:$H,$E$5,FALSE))=TRUE,"terminated",(VLOOKUP(D2498,[1]finalsorted!$A:$H,$E$5,FALSE)))</f>
        <v/>
      </c>
    </row>
    <row r="2499" spans="1:5" outlineLevel="3" x14ac:dyDescent="0.25">
      <c r="A2499" s="15" t="s">
        <v>11047</v>
      </c>
      <c r="B2499" s="15" t="s">
        <v>9355</v>
      </c>
      <c r="C2499" s="3" t="s">
        <v>11016</v>
      </c>
      <c r="D2499" s="3" t="s">
        <v>9473</v>
      </c>
      <c r="E2499" s="32" t="str">
        <f>IF(ISNA(VLOOKUP(D2499,[1]finalsorted!$A:$H,$E$5,FALSE))=TRUE,"terminated",(VLOOKUP(D2499,[1]finalsorted!$A:$H,$E$5,FALSE)))</f>
        <v/>
      </c>
    </row>
    <row r="2500" spans="1:5" outlineLevel="3" x14ac:dyDescent="0.25">
      <c r="A2500" s="15" t="s">
        <v>11047</v>
      </c>
      <c r="B2500" s="15" t="s">
        <v>9355</v>
      </c>
      <c r="C2500" s="3" t="s">
        <v>11016</v>
      </c>
      <c r="D2500" s="3" t="s">
        <v>9474</v>
      </c>
      <c r="E2500" s="32" t="str">
        <f>IF(ISNA(VLOOKUP(D2500,[1]finalsorted!$A:$H,$E$5,FALSE))=TRUE,"terminated",(VLOOKUP(D2500,[1]finalsorted!$A:$H,$E$5,FALSE)))</f>
        <v/>
      </c>
    </row>
    <row r="2501" spans="1:5" outlineLevel="3" x14ac:dyDescent="0.25">
      <c r="A2501" s="15" t="s">
        <v>11047</v>
      </c>
      <c r="B2501" s="15" t="s">
        <v>9355</v>
      </c>
      <c r="C2501" s="3" t="s">
        <v>11016</v>
      </c>
      <c r="D2501" s="3" t="s">
        <v>9475</v>
      </c>
      <c r="E2501" s="32" t="str">
        <f>IF(ISNA(VLOOKUP(D2501,[1]finalsorted!$A:$H,$E$5,FALSE))=TRUE,"terminated",(VLOOKUP(D2501,[1]finalsorted!$A:$H,$E$5,FALSE)))</f>
        <v/>
      </c>
    </row>
    <row r="2502" spans="1:5" outlineLevel="3" x14ac:dyDescent="0.25">
      <c r="A2502" s="15" t="s">
        <v>11047</v>
      </c>
      <c r="B2502" s="15" t="s">
        <v>9355</v>
      </c>
      <c r="C2502" s="3" t="s">
        <v>11016</v>
      </c>
      <c r="D2502" s="3" t="s">
        <v>9476</v>
      </c>
      <c r="E2502" s="32" t="str">
        <f>IF(ISNA(VLOOKUP(D2502,[1]finalsorted!$A:$H,$E$5,FALSE))=TRUE,"terminated",(VLOOKUP(D2502,[1]finalsorted!$A:$H,$E$5,FALSE)))</f>
        <v/>
      </c>
    </row>
    <row r="2503" spans="1:5" outlineLevel="3" x14ac:dyDescent="0.25">
      <c r="A2503" s="15" t="s">
        <v>11047</v>
      </c>
      <c r="B2503" s="15" t="s">
        <v>9355</v>
      </c>
      <c r="C2503" s="3" t="s">
        <v>11016</v>
      </c>
      <c r="D2503" s="3" t="s">
        <v>9477</v>
      </c>
      <c r="E2503" s="32">
        <f>IF(ISNA(VLOOKUP(D2503,[1]finalsorted!$A:$H,$E$5,FALSE))=TRUE,"terminated",(VLOOKUP(D2503,[1]finalsorted!$A:$H,$E$5,FALSE)))</f>
        <v>728101.5</v>
      </c>
    </row>
    <row r="2504" spans="1:5" outlineLevel="3" x14ac:dyDescent="0.25">
      <c r="A2504" s="15" t="s">
        <v>11047</v>
      </c>
      <c r="B2504" s="15" t="s">
        <v>9355</v>
      </c>
      <c r="C2504" s="3" t="s">
        <v>11016</v>
      </c>
      <c r="D2504" s="3" t="s">
        <v>9478</v>
      </c>
      <c r="E2504" s="32" t="str">
        <f>IF(ISNA(VLOOKUP(D2504,[1]finalsorted!$A:$H,$E$5,FALSE))=TRUE,"terminated",(VLOOKUP(D2504,[1]finalsorted!$A:$H,$E$5,FALSE)))</f>
        <v/>
      </c>
    </row>
    <row r="2505" spans="1:5" outlineLevel="3" x14ac:dyDescent="0.25">
      <c r="A2505" s="15" t="s">
        <v>11047</v>
      </c>
      <c r="B2505" s="15" t="s">
        <v>9355</v>
      </c>
      <c r="C2505" s="3" t="s">
        <v>11016</v>
      </c>
      <c r="D2505" s="3" t="s">
        <v>9479</v>
      </c>
      <c r="E2505" s="32" t="str">
        <f>IF(ISNA(VLOOKUP(D2505,[1]finalsorted!$A:$H,$E$5,FALSE))=TRUE,"terminated",(VLOOKUP(D2505,[1]finalsorted!$A:$H,$E$5,FALSE)))</f>
        <v/>
      </c>
    </row>
    <row r="2506" spans="1:5" outlineLevel="3" x14ac:dyDescent="0.25">
      <c r="A2506" s="15" t="s">
        <v>11047</v>
      </c>
      <c r="B2506" s="15" t="s">
        <v>9355</v>
      </c>
      <c r="C2506" s="3" t="s">
        <v>11016</v>
      </c>
      <c r="D2506" s="3" t="s">
        <v>9480</v>
      </c>
      <c r="E2506" s="32" t="str">
        <f>IF(ISNA(VLOOKUP(D2506,[1]finalsorted!$A:$H,$E$5,FALSE))=TRUE,"terminated",(VLOOKUP(D2506,[1]finalsorted!$A:$H,$E$5,FALSE)))</f>
        <v/>
      </c>
    </row>
    <row r="2507" spans="1:5" outlineLevel="3" x14ac:dyDescent="0.25">
      <c r="A2507" s="15" t="s">
        <v>11047</v>
      </c>
      <c r="B2507" s="15" t="s">
        <v>9355</v>
      </c>
      <c r="C2507" s="3" t="s">
        <v>11016</v>
      </c>
      <c r="D2507" s="3" t="s">
        <v>9481</v>
      </c>
      <c r="E2507" s="32" t="str">
        <f>IF(ISNA(VLOOKUP(D2507,[1]finalsorted!$A:$H,$E$5,FALSE))=TRUE,"terminated",(VLOOKUP(D2507,[1]finalsorted!$A:$H,$E$5,FALSE)))</f>
        <v/>
      </c>
    </row>
    <row r="2508" spans="1:5" outlineLevel="3" x14ac:dyDescent="0.25">
      <c r="A2508" s="15" t="s">
        <v>11047</v>
      </c>
      <c r="B2508" s="15" t="s">
        <v>9355</v>
      </c>
      <c r="C2508" s="3" t="s">
        <v>11016</v>
      </c>
      <c r="D2508" s="3" t="s">
        <v>9482</v>
      </c>
      <c r="E2508" s="32" t="str">
        <f>IF(ISNA(VLOOKUP(D2508,[1]finalsorted!$A:$H,$E$5,FALSE))=TRUE,"terminated",(VLOOKUP(D2508,[1]finalsorted!$A:$H,$E$5,FALSE)))</f>
        <v/>
      </c>
    </row>
    <row r="2509" spans="1:5" outlineLevel="3" x14ac:dyDescent="0.25">
      <c r="A2509" s="15" t="s">
        <v>11047</v>
      </c>
      <c r="B2509" s="15" t="s">
        <v>9355</v>
      </c>
      <c r="C2509" s="3" t="s">
        <v>11016</v>
      </c>
      <c r="D2509" s="3" t="s">
        <v>9483</v>
      </c>
      <c r="E2509" s="32" t="str">
        <f>IF(ISNA(VLOOKUP(D2509,[1]finalsorted!$A:$H,$E$5,FALSE))=TRUE,"terminated",(VLOOKUP(D2509,[1]finalsorted!$A:$H,$E$5,FALSE)))</f>
        <v/>
      </c>
    </row>
    <row r="2510" spans="1:5" outlineLevel="3" x14ac:dyDescent="0.25">
      <c r="A2510" s="15" t="s">
        <v>11047</v>
      </c>
      <c r="B2510" s="15" t="s">
        <v>9355</v>
      </c>
      <c r="C2510" s="3" t="s">
        <v>11016</v>
      </c>
      <c r="D2510" s="3" t="s">
        <v>9484</v>
      </c>
      <c r="E2510" s="32" t="str">
        <f>IF(ISNA(VLOOKUP(D2510,[1]finalsorted!$A:$H,$E$5,FALSE))=TRUE,"terminated",(VLOOKUP(D2510,[1]finalsorted!$A:$H,$E$5,FALSE)))</f>
        <v/>
      </c>
    </row>
    <row r="2511" spans="1:5" outlineLevel="3" x14ac:dyDescent="0.25">
      <c r="A2511" s="15" t="s">
        <v>11047</v>
      </c>
      <c r="B2511" s="15" t="s">
        <v>9355</v>
      </c>
      <c r="C2511" s="3" t="s">
        <v>11016</v>
      </c>
      <c r="D2511" s="3" t="s">
        <v>9485</v>
      </c>
      <c r="E2511" s="32">
        <f>IF(ISNA(VLOOKUP(D2511,[1]finalsorted!$A:$H,$E$5,FALSE))=TRUE,"terminated",(VLOOKUP(D2511,[1]finalsorted!$A:$H,$E$5,FALSE)))</f>
        <v>47990.91</v>
      </c>
    </row>
    <row r="2512" spans="1:5" outlineLevel="3" x14ac:dyDescent="0.25">
      <c r="A2512" s="15" t="s">
        <v>11047</v>
      </c>
      <c r="B2512" s="15" t="s">
        <v>9355</v>
      </c>
      <c r="C2512" s="3" t="s">
        <v>11016</v>
      </c>
      <c r="D2512" s="3" t="s">
        <v>9486</v>
      </c>
      <c r="E2512" s="32" t="str">
        <f>IF(ISNA(VLOOKUP(D2512,[1]finalsorted!$A:$H,$E$5,FALSE))=TRUE,"terminated",(VLOOKUP(D2512,[1]finalsorted!$A:$H,$E$5,FALSE)))</f>
        <v/>
      </c>
    </row>
    <row r="2513" spans="1:5" outlineLevel="3" x14ac:dyDescent="0.25">
      <c r="A2513" s="15" t="s">
        <v>11047</v>
      </c>
      <c r="B2513" s="15" t="s">
        <v>9355</v>
      </c>
      <c r="C2513" s="3" t="s">
        <v>11016</v>
      </c>
      <c r="D2513" s="3" t="s">
        <v>9487</v>
      </c>
      <c r="E2513" s="32">
        <f>IF(ISNA(VLOOKUP(D2513,[1]finalsorted!$A:$H,$E$5,FALSE))=TRUE,"terminated",(VLOOKUP(D2513,[1]finalsorted!$A:$H,$E$5,FALSE)))</f>
        <v>270472.78000000003</v>
      </c>
    </row>
    <row r="2514" spans="1:5" outlineLevel="3" x14ac:dyDescent="0.25">
      <c r="A2514" s="15" t="s">
        <v>11047</v>
      </c>
      <c r="B2514" s="15" t="s">
        <v>9355</v>
      </c>
      <c r="C2514" s="3" t="s">
        <v>11016</v>
      </c>
      <c r="D2514" s="3" t="s">
        <v>9488</v>
      </c>
      <c r="E2514" s="32" t="str">
        <f>IF(ISNA(VLOOKUP(D2514,[1]finalsorted!$A:$H,$E$5,FALSE))=TRUE,"terminated",(VLOOKUP(D2514,[1]finalsorted!$A:$H,$E$5,FALSE)))</f>
        <v/>
      </c>
    </row>
    <row r="2515" spans="1:5" outlineLevel="3" x14ac:dyDescent="0.25">
      <c r="A2515" s="15" t="s">
        <v>11047</v>
      </c>
      <c r="B2515" s="15" t="s">
        <v>9355</v>
      </c>
      <c r="C2515" s="3" t="s">
        <v>11016</v>
      </c>
      <c r="D2515" s="3" t="s">
        <v>9489</v>
      </c>
      <c r="E2515" s="32" t="str">
        <f>IF(ISNA(VLOOKUP(D2515,[1]finalsorted!$A:$H,$E$5,FALSE))=TRUE,"terminated",(VLOOKUP(D2515,[1]finalsorted!$A:$H,$E$5,FALSE)))</f>
        <v/>
      </c>
    </row>
    <row r="2516" spans="1:5" outlineLevel="3" x14ac:dyDescent="0.25">
      <c r="A2516" s="15" t="s">
        <v>11047</v>
      </c>
      <c r="B2516" s="15" t="s">
        <v>9355</v>
      </c>
      <c r="C2516" s="3" t="s">
        <v>11016</v>
      </c>
      <c r="D2516" s="3" t="s">
        <v>11157</v>
      </c>
      <c r="E2516" s="32">
        <f>IF(ISNA(VLOOKUP(D2516,[1]finalsorted!$A:$H,$E$5,FALSE))=TRUE,"terminated",(VLOOKUP(D2516,[1]finalsorted!$A:$H,$E$5,FALSE)))</f>
        <v>163589745.92000011</v>
      </c>
    </row>
    <row r="2517" spans="1:5" outlineLevel="2" x14ac:dyDescent="0.25">
      <c r="A2517" s="15"/>
      <c r="B2517" s="15" t="s">
        <v>9355</v>
      </c>
      <c r="C2517" s="3" t="s">
        <v>11016</v>
      </c>
      <c r="D2517" s="3" t="s">
        <v>11234</v>
      </c>
      <c r="E2517" s="32">
        <f>IF(ISNA(VLOOKUP(D2517,[1]finalsorted!$A:$H,$E$5,FALSE))=TRUE,"terminated",(VLOOKUP(D2517,[1]finalsorted!$A:$H,$E$5,FALSE)))</f>
        <v>184040023.42000011</v>
      </c>
    </row>
    <row r="2518" spans="1:5" outlineLevel="3" x14ac:dyDescent="0.25">
      <c r="A2518" s="15" t="s">
        <v>11047</v>
      </c>
      <c r="B2518" s="15" t="s">
        <v>10062</v>
      </c>
      <c r="C2518" s="3" t="s">
        <v>11022</v>
      </c>
      <c r="D2518" s="3" t="s">
        <v>10061</v>
      </c>
      <c r="E2518" s="32" t="str">
        <f>IF(ISNA(VLOOKUP(D2518,[1]finalsorted!$A:$H,$E$5,FALSE))=TRUE,"terminated",(VLOOKUP(D2518,[1]finalsorted!$A:$H,$E$5,FALSE)))</f>
        <v/>
      </c>
    </row>
    <row r="2519" spans="1:5" outlineLevel="3" x14ac:dyDescent="0.25">
      <c r="A2519" s="15" t="s">
        <v>11047</v>
      </c>
      <c r="B2519" s="15" t="s">
        <v>10062</v>
      </c>
      <c r="C2519" s="3" t="s">
        <v>11022</v>
      </c>
      <c r="D2519" s="3" t="s">
        <v>10063</v>
      </c>
      <c r="E2519" s="32" t="str">
        <f>IF(ISNA(VLOOKUP(D2519,[1]finalsorted!$A:$H,$E$5,FALSE))=TRUE,"terminated",(VLOOKUP(D2519,[1]finalsorted!$A:$H,$E$5,FALSE)))</f>
        <v/>
      </c>
    </row>
    <row r="2520" spans="1:5" outlineLevel="3" x14ac:dyDescent="0.25">
      <c r="A2520" s="15" t="s">
        <v>11047</v>
      </c>
      <c r="B2520" s="15" t="s">
        <v>10062</v>
      </c>
      <c r="C2520" s="3" t="s">
        <v>11022</v>
      </c>
      <c r="D2520" s="3" t="s">
        <v>10064</v>
      </c>
      <c r="E2520" s="32">
        <f>IF(ISNA(VLOOKUP(D2520,[1]finalsorted!$A:$H,$E$5,FALSE))=TRUE,"terminated",(VLOOKUP(D2520,[1]finalsorted!$A:$H,$E$5,FALSE)))</f>
        <v>108309.31</v>
      </c>
    </row>
    <row r="2521" spans="1:5" outlineLevel="3" x14ac:dyDescent="0.25">
      <c r="A2521" s="15" t="s">
        <v>11047</v>
      </c>
      <c r="B2521" s="15" t="s">
        <v>10062</v>
      </c>
      <c r="C2521" s="3" t="s">
        <v>11022</v>
      </c>
      <c r="D2521" s="3" t="s">
        <v>10065</v>
      </c>
      <c r="E2521" s="32">
        <f>IF(ISNA(VLOOKUP(D2521,[1]finalsorted!$A:$H,$E$5,FALSE))=TRUE,"terminated",(VLOOKUP(D2521,[1]finalsorted!$A:$H,$E$5,FALSE)))</f>
        <v>393436.12</v>
      </c>
    </row>
    <row r="2522" spans="1:5" outlineLevel="3" x14ac:dyDescent="0.25">
      <c r="A2522" s="15" t="s">
        <v>11047</v>
      </c>
      <c r="B2522" s="15" t="s">
        <v>10062</v>
      </c>
      <c r="C2522" s="3" t="s">
        <v>11022</v>
      </c>
      <c r="D2522" s="3" t="s">
        <v>10066</v>
      </c>
      <c r="E2522" s="32" t="str">
        <f>IF(ISNA(VLOOKUP(D2522,[1]finalsorted!$A:$H,$E$5,FALSE))=TRUE,"terminated",(VLOOKUP(D2522,[1]finalsorted!$A:$H,$E$5,FALSE)))</f>
        <v/>
      </c>
    </row>
    <row r="2523" spans="1:5" outlineLevel="3" x14ac:dyDescent="0.25">
      <c r="A2523" s="15" t="s">
        <v>11047</v>
      </c>
      <c r="B2523" s="15" t="s">
        <v>10062</v>
      </c>
      <c r="C2523" s="3" t="s">
        <v>11022</v>
      </c>
      <c r="D2523" s="3" t="s">
        <v>10067</v>
      </c>
      <c r="E2523" s="32">
        <f>IF(ISNA(VLOOKUP(D2523,[1]finalsorted!$A:$H,$E$5,FALSE))=TRUE,"terminated",(VLOOKUP(D2523,[1]finalsorted!$A:$H,$E$5,FALSE)))</f>
        <v>51231.96</v>
      </c>
    </row>
    <row r="2524" spans="1:5" outlineLevel="3" x14ac:dyDescent="0.25">
      <c r="A2524" s="15" t="s">
        <v>11047</v>
      </c>
      <c r="B2524" s="15" t="s">
        <v>10062</v>
      </c>
      <c r="C2524" s="3" t="s">
        <v>11022</v>
      </c>
      <c r="D2524" s="3" t="s">
        <v>10068</v>
      </c>
      <c r="E2524" s="32">
        <f>IF(ISNA(VLOOKUP(D2524,[1]finalsorted!$A:$H,$E$5,FALSE))=TRUE,"terminated",(VLOOKUP(D2524,[1]finalsorted!$A:$H,$E$5,FALSE)))</f>
        <v>193206.1</v>
      </c>
    </row>
    <row r="2525" spans="1:5" outlineLevel="3" x14ac:dyDescent="0.25">
      <c r="A2525" s="15" t="s">
        <v>11047</v>
      </c>
      <c r="B2525" s="15" t="s">
        <v>10062</v>
      </c>
      <c r="C2525" s="3" t="s">
        <v>11022</v>
      </c>
      <c r="D2525" s="3" t="s">
        <v>10069</v>
      </c>
      <c r="E2525" s="32" t="str">
        <f>IF(ISNA(VLOOKUP(D2525,[1]finalsorted!$A:$H,$E$5,FALSE))=TRUE,"terminated",(VLOOKUP(D2525,[1]finalsorted!$A:$H,$E$5,FALSE)))</f>
        <v/>
      </c>
    </row>
    <row r="2526" spans="1:5" outlineLevel="3" x14ac:dyDescent="0.25">
      <c r="A2526" s="15" t="s">
        <v>11047</v>
      </c>
      <c r="B2526" s="15" t="s">
        <v>10062</v>
      </c>
      <c r="C2526" s="3" t="s">
        <v>11022</v>
      </c>
      <c r="D2526" s="3" t="s">
        <v>10070</v>
      </c>
      <c r="E2526" s="32" t="str">
        <f>IF(ISNA(VLOOKUP(D2526,[1]finalsorted!$A:$H,$E$5,FALSE))=TRUE,"terminated",(VLOOKUP(D2526,[1]finalsorted!$A:$H,$E$5,FALSE)))</f>
        <v/>
      </c>
    </row>
    <row r="2527" spans="1:5" outlineLevel="3" x14ac:dyDescent="0.25">
      <c r="A2527" s="15" t="s">
        <v>11047</v>
      </c>
      <c r="B2527" s="15" t="s">
        <v>10062</v>
      </c>
      <c r="C2527" s="3" t="s">
        <v>11022</v>
      </c>
      <c r="D2527" s="3" t="s">
        <v>10071</v>
      </c>
      <c r="E2527" s="32" t="str">
        <f>IF(ISNA(VLOOKUP(D2527,[1]finalsorted!$A:$H,$E$5,FALSE))=TRUE,"terminated",(VLOOKUP(D2527,[1]finalsorted!$A:$H,$E$5,FALSE)))</f>
        <v/>
      </c>
    </row>
    <row r="2528" spans="1:5" outlineLevel="3" x14ac:dyDescent="0.25">
      <c r="A2528" s="15" t="s">
        <v>11047</v>
      </c>
      <c r="B2528" s="15" t="s">
        <v>10062</v>
      </c>
      <c r="C2528" s="3" t="s">
        <v>11022</v>
      </c>
      <c r="D2528" s="3" t="s">
        <v>10072</v>
      </c>
      <c r="E2528" s="32">
        <f>IF(ISNA(VLOOKUP(D2528,[1]finalsorted!$A:$H,$E$5,FALSE))=TRUE,"terminated",(VLOOKUP(D2528,[1]finalsorted!$A:$H,$E$5,FALSE)))</f>
        <v>369010.17</v>
      </c>
    </row>
    <row r="2529" spans="1:5" outlineLevel="3" x14ac:dyDescent="0.25">
      <c r="A2529" s="15" t="s">
        <v>11047</v>
      </c>
      <c r="B2529" s="15" t="s">
        <v>10062</v>
      </c>
      <c r="C2529" s="3" t="s">
        <v>11022</v>
      </c>
      <c r="D2529" s="3" t="s">
        <v>10073</v>
      </c>
      <c r="E2529" s="32" t="str">
        <f>IF(ISNA(VLOOKUP(D2529,[1]finalsorted!$A:$H,$E$5,FALSE))=TRUE,"terminated",(VLOOKUP(D2529,[1]finalsorted!$A:$H,$E$5,FALSE)))</f>
        <v/>
      </c>
    </row>
    <row r="2530" spans="1:5" outlineLevel="3" x14ac:dyDescent="0.25">
      <c r="A2530" s="15" t="s">
        <v>11047</v>
      </c>
      <c r="B2530" s="15" t="s">
        <v>10062</v>
      </c>
      <c r="C2530" s="3" t="s">
        <v>11022</v>
      </c>
      <c r="D2530" s="3" t="s">
        <v>10074</v>
      </c>
      <c r="E2530" s="32" t="str">
        <f>IF(ISNA(VLOOKUP(D2530,[1]finalsorted!$A:$H,$E$5,FALSE))=TRUE,"terminated",(VLOOKUP(D2530,[1]finalsorted!$A:$H,$E$5,FALSE)))</f>
        <v/>
      </c>
    </row>
    <row r="2531" spans="1:5" outlineLevel="3" x14ac:dyDescent="0.25">
      <c r="A2531" s="15" t="s">
        <v>11047</v>
      </c>
      <c r="B2531" s="15" t="s">
        <v>10062</v>
      </c>
      <c r="C2531" s="3" t="s">
        <v>11022</v>
      </c>
      <c r="D2531" s="3" t="s">
        <v>10075</v>
      </c>
      <c r="E2531" s="32" t="str">
        <f>IF(ISNA(VLOOKUP(D2531,[1]finalsorted!$A:$H,$E$5,FALSE))=TRUE,"terminated",(VLOOKUP(D2531,[1]finalsorted!$A:$H,$E$5,FALSE)))</f>
        <v/>
      </c>
    </row>
    <row r="2532" spans="1:5" outlineLevel="3" x14ac:dyDescent="0.25">
      <c r="A2532" s="15" t="s">
        <v>11047</v>
      </c>
      <c r="B2532" s="15" t="s">
        <v>10062</v>
      </c>
      <c r="C2532" s="3" t="s">
        <v>11022</v>
      </c>
      <c r="D2532" s="3" t="s">
        <v>10076</v>
      </c>
      <c r="E2532" s="32" t="str">
        <f>IF(ISNA(VLOOKUP(D2532,[1]finalsorted!$A:$H,$E$5,FALSE))=TRUE,"terminated",(VLOOKUP(D2532,[1]finalsorted!$A:$H,$E$5,FALSE)))</f>
        <v/>
      </c>
    </row>
    <row r="2533" spans="1:5" outlineLevel="3" x14ac:dyDescent="0.25">
      <c r="A2533" s="15" t="s">
        <v>11047</v>
      </c>
      <c r="B2533" s="15" t="s">
        <v>10062</v>
      </c>
      <c r="C2533" s="3" t="s">
        <v>11022</v>
      </c>
      <c r="D2533" s="3" t="s">
        <v>10077</v>
      </c>
      <c r="E2533" s="32" t="str">
        <f>IF(ISNA(VLOOKUP(D2533,[1]finalsorted!$A:$H,$E$5,FALSE))=TRUE,"terminated",(VLOOKUP(D2533,[1]finalsorted!$A:$H,$E$5,FALSE)))</f>
        <v/>
      </c>
    </row>
    <row r="2534" spans="1:5" outlineLevel="3" x14ac:dyDescent="0.25">
      <c r="A2534" s="15" t="s">
        <v>11047</v>
      </c>
      <c r="B2534" s="15" t="s">
        <v>10062</v>
      </c>
      <c r="C2534" s="3" t="s">
        <v>11022</v>
      </c>
      <c r="D2534" s="3" t="s">
        <v>10078</v>
      </c>
      <c r="E2534" s="32">
        <f>IF(ISNA(VLOOKUP(D2534,[1]finalsorted!$A:$H,$E$5,FALSE))=TRUE,"terminated",(VLOOKUP(D2534,[1]finalsorted!$A:$H,$E$5,FALSE)))</f>
        <v>217939.47</v>
      </c>
    </row>
    <row r="2535" spans="1:5" outlineLevel="3" x14ac:dyDescent="0.25">
      <c r="A2535" s="15" t="s">
        <v>11047</v>
      </c>
      <c r="B2535" s="15" t="s">
        <v>10062</v>
      </c>
      <c r="C2535" s="3" t="s">
        <v>11022</v>
      </c>
      <c r="D2535" s="3" t="s">
        <v>10079</v>
      </c>
      <c r="E2535" s="32">
        <f>IF(ISNA(VLOOKUP(D2535,[1]finalsorted!$A:$H,$E$5,FALSE))=TRUE,"terminated",(VLOOKUP(D2535,[1]finalsorted!$A:$H,$E$5,FALSE)))</f>
        <v>131752.91</v>
      </c>
    </row>
    <row r="2536" spans="1:5" outlineLevel="3" x14ac:dyDescent="0.25">
      <c r="A2536" s="15" t="s">
        <v>11047</v>
      </c>
      <c r="B2536" s="15" t="s">
        <v>10062</v>
      </c>
      <c r="C2536" s="3" t="s">
        <v>11022</v>
      </c>
      <c r="D2536" s="3" t="s">
        <v>10080</v>
      </c>
      <c r="E2536" s="32" t="str">
        <f>IF(ISNA(VLOOKUP(D2536,[1]finalsorted!$A:$H,$E$5,FALSE))=TRUE,"terminated",(VLOOKUP(D2536,[1]finalsorted!$A:$H,$E$5,FALSE)))</f>
        <v/>
      </c>
    </row>
    <row r="2537" spans="1:5" outlineLevel="3" x14ac:dyDescent="0.25">
      <c r="A2537" s="15" t="s">
        <v>11047</v>
      </c>
      <c r="B2537" s="15" t="s">
        <v>10062</v>
      </c>
      <c r="C2537" s="3" t="s">
        <v>11022</v>
      </c>
      <c r="D2537" s="3" t="s">
        <v>10081</v>
      </c>
      <c r="E2537" s="32" t="str">
        <f>IF(ISNA(VLOOKUP(D2537,[1]finalsorted!$A:$H,$E$5,FALSE))=TRUE,"terminated",(VLOOKUP(D2537,[1]finalsorted!$A:$H,$E$5,FALSE)))</f>
        <v/>
      </c>
    </row>
    <row r="2538" spans="1:5" outlineLevel="3" x14ac:dyDescent="0.25">
      <c r="A2538" s="15" t="s">
        <v>11047</v>
      </c>
      <c r="B2538" s="15" t="s">
        <v>10062</v>
      </c>
      <c r="C2538" s="3" t="s">
        <v>11022</v>
      </c>
      <c r="D2538" s="3" t="s">
        <v>10082</v>
      </c>
      <c r="E2538" s="32" t="str">
        <f>IF(ISNA(VLOOKUP(D2538,[1]finalsorted!$A:$H,$E$5,FALSE))=TRUE,"terminated",(VLOOKUP(D2538,[1]finalsorted!$A:$H,$E$5,FALSE)))</f>
        <v/>
      </c>
    </row>
    <row r="2539" spans="1:5" outlineLevel="3" x14ac:dyDescent="0.25">
      <c r="A2539" s="15" t="s">
        <v>11047</v>
      </c>
      <c r="B2539" s="15" t="s">
        <v>10062</v>
      </c>
      <c r="C2539" s="3" t="s">
        <v>11022</v>
      </c>
      <c r="D2539" s="3" t="s">
        <v>10083</v>
      </c>
      <c r="E2539" s="32" t="str">
        <f>IF(ISNA(VLOOKUP(D2539,[1]finalsorted!$A:$H,$E$5,FALSE))=TRUE,"terminated",(VLOOKUP(D2539,[1]finalsorted!$A:$H,$E$5,FALSE)))</f>
        <v/>
      </c>
    </row>
    <row r="2540" spans="1:5" outlineLevel="3" x14ac:dyDescent="0.25">
      <c r="A2540" s="15" t="s">
        <v>11047</v>
      </c>
      <c r="B2540" s="15" t="s">
        <v>10062</v>
      </c>
      <c r="C2540" s="3" t="s">
        <v>11022</v>
      </c>
      <c r="D2540" s="3" t="s">
        <v>10084</v>
      </c>
      <c r="E2540" s="32">
        <f>IF(ISNA(VLOOKUP(D2540,[1]finalsorted!$A:$H,$E$5,FALSE))=TRUE,"terminated",(VLOOKUP(D2540,[1]finalsorted!$A:$H,$E$5,FALSE)))</f>
        <v>127579.08</v>
      </c>
    </row>
    <row r="2541" spans="1:5" outlineLevel="3" x14ac:dyDescent="0.25">
      <c r="A2541" s="15" t="s">
        <v>11047</v>
      </c>
      <c r="B2541" s="15" t="s">
        <v>10062</v>
      </c>
      <c r="C2541" s="3" t="s">
        <v>11022</v>
      </c>
      <c r="D2541" s="3" t="s">
        <v>10085</v>
      </c>
      <c r="E2541" s="32" t="str">
        <f>IF(ISNA(VLOOKUP(D2541,[1]finalsorted!$A:$H,$E$5,FALSE))=TRUE,"terminated",(VLOOKUP(D2541,[1]finalsorted!$A:$H,$E$5,FALSE)))</f>
        <v/>
      </c>
    </row>
    <row r="2542" spans="1:5" outlineLevel="3" x14ac:dyDescent="0.25">
      <c r="A2542" s="15" t="s">
        <v>11047</v>
      </c>
      <c r="B2542" s="15" t="s">
        <v>10062</v>
      </c>
      <c r="C2542" s="3" t="s">
        <v>11022</v>
      </c>
      <c r="D2542" s="3" t="s">
        <v>10086</v>
      </c>
      <c r="E2542" s="32">
        <f>IF(ISNA(VLOOKUP(D2542,[1]finalsorted!$A:$H,$E$5,FALSE))=TRUE,"terminated",(VLOOKUP(D2542,[1]finalsorted!$A:$H,$E$5,FALSE)))</f>
        <v>380298.78</v>
      </c>
    </row>
    <row r="2543" spans="1:5" outlineLevel="3" x14ac:dyDescent="0.25">
      <c r="A2543" s="15" t="s">
        <v>11047</v>
      </c>
      <c r="B2543" s="15" t="s">
        <v>10062</v>
      </c>
      <c r="C2543" s="3" t="s">
        <v>11022</v>
      </c>
      <c r="D2543" s="3" t="s">
        <v>10087</v>
      </c>
      <c r="E2543" s="32">
        <f>IF(ISNA(VLOOKUP(D2543,[1]finalsorted!$A:$H,$E$5,FALSE))=TRUE,"terminated",(VLOOKUP(D2543,[1]finalsorted!$A:$H,$E$5,FALSE)))</f>
        <v>902718.42</v>
      </c>
    </row>
    <row r="2544" spans="1:5" outlineLevel="3" x14ac:dyDescent="0.25">
      <c r="A2544" s="15" t="s">
        <v>11047</v>
      </c>
      <c r="B2544" s="15" t="s">
        <v>10062</v>
      </c>
      <c r="C2544" s="3" t="s">
        <v>11022</v>
      </c>
      <c r="D2544" s="3" t="s">
        <v>10088</v>
      </c>
      <c r="E2544" s="32" t="str">
        <f>IF(ISNA(VLOOKUP(D2544,[1]finalsorted!$A:$H,$E$5,FALSE))=TRUE,"terminated",(VLOOKUP(D2544,[1]finalsorted!$A:$H,$E$5,FALSE)))</f>
        <v/>
      </c>
    </row>
    <row r="2545" spans="1:5" outlineLevel="3" x14ac:dyDescent="0.25">
      <c r="A2545" s="15" t="s">
        <v>11047</v>
      </c>
      <c r="B2545" s="15" t="s">
        <v>10062</v>
      </c>
      <c r="C2545" s="3" t="s">
        <v>11022</v>
      </c>
      <c r="D2545" s="3" t="s">
        <v>10089</v>
      </c>
      <c r="E2545" s="32" t="str">
        <f>IF(ISNA(VLOOKUP(D2545,[1]finalsorted!$A:$H,$E$5,FALSE))=TRUE,"terminated",(VLOOKUP(D2545,[1]finalsorted!$A:$H,$E$5,FALSE)))</f>
        <v/>
      </c>
    </row>
    <row r="2546" spans="1:5" outlineLevel="3" x14ac:dyDescent="0.25">
      <c r="A2546" s="15" t="s">
        <v>11047</v>
      </c>
      <c r="B2546" s="15" t="s">
        <v>10062</v>
      </c>
      <c r="C2546" s="3" t="s">
        <v>11022</v>
      </c>
      <c r="D2546" s="3" t="s">
        <v>10090</v>
      </c>
      <c r="E2546" s="32" t="str">
        <f>IF(ISNA(VLOOKUP(D2546,[1]finalsorted!$A:$H,$E$5,FALSE))=TRUE,"terminated",(VLOOKUP(D2546,[1]finalsorted!$A:$H,$E$5,FALSE)))</f>
        <v/>
      </c>
    </row>
    <row r="2547" spans="1:5" outlineLevel="3" x14ac:dyDescent="0.25">
      <c r="A2547" s="15" t="s">
        <v>11047</v>
      </c>
      <c r="B2547" s="15" t="s">
        <v>10062</v>
      </c>
      <c r="C2547" s="3" t="s">
        <v>11022</v>
      </c>
      <c r="D2547" s="3" t="s">
        <v>10091</v>
      </c>
      <c r="E2547" s="32" t="str">
        <f>IF(ISNA(VLOOKUP(D2547,[1]finalsorted!$A:$H,$E$5,FALSE))=TRUE,"terminated",(VLOOKUP(D2547,[1]finalsorted!$A:$H,$E$5,FALSE)))</f>
        <v/>
      </c>
    </row>
    <row r="2548" spans="1:5" outlineLevel="3" x14ac:dyDescent="0.25">
      <c r="A2548" s="15" t="s">
        <v>11047</v>
      </c>
      <c r="B2548" s="15" t="s">
        <v>10062</v>
      </c>
      <c r="C2548" s="3" t="s">
        <v>11022</v>
      </c>
      <c r="D2548" s="3" t="s">
        <v>10092</v>
      </c>
      <c r="E2548" s="32" t="str">
        <f>IF(ISNA(VLOOKUP(D2548,[1]finalsorted!$A:$H,$E$5,FALSE))=TRUE,"terminated",(VLOOKUP(D2548,[1]finalsorted!$A:$H,$E$5,FALSE)))</f>
        <v/>
      </c>
    </row>
    <row r="2549" spans="1:5" outlineLevel="3" x14ac:dyDescent="0.25">
      <c r="A2549" s="15" t="s">
        <v>11047</v>
      </c>
      <c r="B2549" s="15" t="s">
        <v>10062</v>
      </c>
      <c r="C2549" s="3" t="s">
        <v>11022</v>
      </c>
      <c r="D2549" s="3" t="s">
        <v>10093</v>
      </c>
      <c r="E2549" s="32" t="str">
        <f>IF(ISNA(VLOOKUP(D2549,[1]finalsorted!$A:$H,$E$5,FALSE))=TRUE,"terminated",(VLOOKUP(D2549,[1]finalsorted!$A:$H,$E$5,FALSE)))</f>
        <v/>
      </c>
    </row>
    <row r="2550" spans="1:5" outlineLevel="3" x14ac:dyDescent="0.25">
      <c r="A2550" s="15" t="s">
        <v>11047</v>
      </c>
      <c r="B2550" s="15" t="s">
        <v>10062</v>
      </c>
      <c r="C2550" s="3" t="s">
        <v>11022</v>
      </c>
      <c r="D2550" s="3" t="s">
        <v>10094</v>
      </c>
      <c r="E2550" s="32">
        <f>IF(ISNA(VLOOKUP(D2550,[1]finalsorted!$A:$H,$E$5,FALSE))=TRUE,"terminated",(VLOOKUP(D2550,[1]finalsorted!$A:$H,$E$5,FALSE)))</f>
        <v>106046.55</v>
      </c>
    </row>
    <row r="2551" spans="1:5" outlineLevel="3" x14ac:dyDescent="0.25">
      <c r="A2551" s="15" t="s">
        <v>11047</v>
      </c>
      <c r="B2551" s="15" t="s">
        <v>10062</v>
      </c>
      <c r="C2551" s="3" t="s">
        <v>11022</v>
      </c>
      <c r="D2551" s="3" t="s">
        <v>10095</v>
      </c>
      <c r="E2551" s="32" t="str">
        <f>IF(ISNA(VLOOKUP(D2551,[1]finalsorted!$A:$H,$E$5,FALSE))=TRUE,"terminated",(VLOOKUP(D2551,[1]finalsorted!$A:$H,$E$5,FALSE)))</f>
        <v/>
      </c>
    </row>
    <row r="2552" spans="1:5" outlineLevel="3" x14ac:dyDescent="0.25">
      <c r="A2552" s="15" t="s">
        <v>11047</v>
      </c>
      <c r="B2552" s="15" t="s">
        <v>10062</v>
      </c>
      <c r="C2552" s="3" t="s">
        <v>11022</v>
      </c>
      <c r="D2552" s="3" t="s">
        <v>10096</v>
      </c>
      <c r="E2552" s="32">
        <f>IF(ISNA(VLOOKUP(D2552,[1]finalsorted!$A:$H,$E$5,FALSE))=TRUE,"terminated",(VLOOKUP(D2552,[1]finalsorted!$A:$H,$E$5,FALSE)))</f>
        <v>753074.45</v>
      </c>
    </row>
    <row r="2553" spans="1:5" outlineLevel="3" x14ac:dyDescent="0.25">
      <c r="A2553" s="15" t="s">
        <v>11047</v>
      </c>
      <c r="B2553" s="15" t="s">
        <v>10062</v>
      </c>
      <c r="C2553" s="3" t="s">
        <v>11022</v>
      </c>
      <c r="D2553" s="3" t="s">
        <v>10097</v>
      </c>
      <c r="E2553" s="32" t="str">
        <f>IF(ISNA(VLOOKUP(D2553,[1]finalsorted!$A:$H,$E$5,FALSE))=TRUE,"terminated",(VLOOKUP(D2553,[1]finalsorted!$A:$H,$E$5,FALSE)))</f>
        <v/>
      </c>
    </row>
    <row r="2554" spans="1:5" outlineLevel="3" x14ac:dyDescent="0.25">
      <c r="A2554" s="15" t="s">
        <v>11047</v>
      </c>
      <c r="B2554" s="15" t="s">
        <v>10062</v>
      </c>
      <c r="C2554" s="3" t="s">
        <v>11022</v>
      </c>
      <c r="D2554" s="3" t="s">
        <v>10098</v>
      </c>
      <c r="E2554" s="32" t="str">
        <f>IF(ISNA(VLOOKUP(D2554,[1]finalsorted!$A:$H,$E$5,FALSE))=TRUE,"terminated",(VLOOKUP(D2554,[1]finalsorted!$A:$H,$E$5,FALSE)))</f>
        <v/>
      </c>
    </row>
    <row r="2555" spans="1:5" outlineLevel="3" x14ac:dyDescent="0.25">
      <c r="A2555" s="15" t="s">
        <v>11047</v>
      </c>
      <c r="B2555" s="15" t="s">
        <v>10062</v>
      </c>
      <c r="C2555" s="3" t="s">
        <v>11022</v>
      </c>
      <c r="D2555" s="3" t="s">
        <v>10099</v>
      </c>
      <c r="E2555" s="32">
        <f>IF(ISNA(VLOOKUP(D2555,[1]finalsorted!$A:$H,$E$5,FALSE))=TRUE,"terminated",(VLOOKUP(D2555,[1]finalsorted!$A:$H,$E$5,FALSE)))</f>
        <v>114768.76</v>
      </c>
    </row>
    <row r="2556" spans="1:5" outlineLevel="3" x14ac:dyDescent="0.25">
      <c r="A2556" s="15" t="s">
        <v>11047</v>
      </c>
      <c r="B2556" s="15" t="s">
        <v>10062</v>
      </c>
      <c r="C2556" s="3" t="s">
        <v>11022</v>
      </c>
      <c r="D2556" s="3" t="s">
        <v>10100</v>
      </c>
      <c r="E2556" s="32" t="str">
        <f>IF(ISNA(VLOOKUP(D2556,[1]finalsorted!$A:$H,$E$5,FALSE))=TRUE,"terminated",(VLOOKUP(D2556,[1]finalsorted!$A:$H,$E$5,FALSE)))</f>
        <v/>
      </c>
    </row>
    <row r="2557" spans="1:5" outlineLevel="3" x14ac:dyDescent="0.25">
      <c r="A2557" s="15" t="s">
        <v>11047</v>
      </c>
      <c r="B2557" s="15" t="s">
        <v>10062</v>
      </c>
      <c r="C2557" s="3" t="s">
        <v>11022</v>
      </c>
      <c r="D2557" s="3" t="s">
        <v>10101</v>
      </c>
      <c r="E2557" s="32" t="str">
        <f>IF(ISNA(VLOOKUP(D2557,[1]finalsorted!$A:$H,$E$5,FALSE))=TRUE,"terminated",(VLOOKUP(D2557,[1]finalsorted!$A:$H,$E$5,FALSE)))</f>
        <v/>
      </c>
    </row>
    <row r="2558" spans="1:5" outlineLevel="3" x14ac:dyDescent="0.25">
      <c r="A2558" s="15" t="s">
        <v>11047</v>
      </c>
      <c r="B2558" s="15" t="s">
        <v>10062</v>
      </c>
      <c r="C2558" s="3" t="s">
        <v>11022</v>
      </c>
      <c r="D2558" s="3" t="s">
        <v>10102</v>
      </c>
      <c r="E2558" s="32" t="str">
        <f>IF(ISNA(VLOOKUP(D2558,[1]finalsorted!$A:$H,$E$5,FALSE))=TRUE,"terminated",(VLOOKUP(D2558,[1]finalsorted!$A:$H,$E$5,FALSE)))</f>
        <v/>
      </c>
    </row>
    <row r="2559" spans="1:5" outlineLevel="3" x14ac:dyDescent="0.25">
      <c r="A2559" s="15" t="s">
        <v>11047</v>
      </c>
      <c r="B2559" s="15" t="s">
        <v>10062</v>
      </c>
      <c r="C2559" s="3" t="s">
        <v>11022</v>
      </c>
      <c r="D2559" s="3" t="s">
        <v>10103</v>
      </c>
      <c r="E2559" s="32" t="str">
        <f>IF(ISNA(VLOOKUP(D2559,[1]finalsorted!$A:$H,$E$5,FALSE))=TRUE,"terminated",(VLOOKUP(D2559,[1]finalsorted!$A:$H,$E$5,FALSE)))</f>
        <v/>
      </c>
    </row>
    <row r="2560" spans="1:5" outlineLevel="3" x14ac:dyDescent="0.25">
      <c r="A2560" s="15" t="s">
        <v>11047</v>
      </c>
      <c r="B2560" s="15" t="s">
        <v>10062</v>
      </c>
      <c r="C2560" s="3" t="s">
        <v>11022</v>
      </c>
      <c r="D2560" s="3" t="s">
        <v>10104</v>
      </c>
      <c r="E2560" s="32" t="str">
        <f>IF(ISNA(VLOOKUP(D2560,[1]finalsorted!$A:$H,$E$5,FALSE))=TRUE,"terminated",(VLOOKUP(D2560,[1]finalsorted!$A:$H,$E$5,FALSE)))</f>
        <v/>
      </c>
    </row>
    <row r="2561" spans="1:5" outlineLevel="3" x14ac:dyDescent="0.25">
      <c r="A2561" s="15" t="s">
        <v>11047</v>
      </c>
      <c r="B2561" s="15" t="s">
        <v>10062</v>
      </c>
      <c r="C2561" s="3" t="s">
        <v>11022</v>
      </c>
      <c r="D2561" s="3" t="s">
        <v>10105</v>
      </c>
      <c r="E2561" s="32" t="str">
        <f>IF(ISNA(VLOOKUP(D2561,[1]finalsorted!$A:$H,$E$5,FALSE))=TRUE,"terminated",(VLOOKUP(D2561,[1]finalsorted!$A:$H,$E$5,FALSE)))</f>
        <v/>
      </c>
    </row>
    <row r="2562" spans="1:5" outlineLevel="3" x14ac:dyDescent="0.25">
      <c r="A2562" s="15" t="s">
        <v>11047</v>
      </c>
      <c r="B2562" s="15" t="s">
        <v>10062</v>
      </c>
      <c r="C2562" s="3" t="s">
        <v>11022</v>
      </c>
      <c r="D2562" s="3" t="s">
        <v>10106</v>
      </c>
      <c r="E2562" s="32" t="str">
        <f>IF(ISNA(VLOOKUP(D2562,[1]finalsorted!$A:$H,$E$5,FALSE))=TRUE,"terminated",(VLOOKUP(D2562,[1]finalsorted!$A:$H,$E$5,FALSE)))</f>
        <v/>
      </c>
    </row>
    <row r="2563" spans="1:5" outlineLevel="3" x14ac:dyDescent="0.25">
      <c r="A2563" s="15" t="s">
        <v>11047</v>
      </c>
      <c r="B2563" s="15" t="s">
        <v>10062</v>
      </c>
      <c r="C2563" s="3" t="s">
        <v>11022</v>
      </c>
      <c r="D2563" s="3" t="s">
        <v>10107</v>
      </c>
      <c r="E2563" s="32" t="str">
        <f>IF(ISNA(VLOOKUP(D2563,[1]finalsorted!$A:$H,$E$5,FALSE))=TRUE,"terminated",(VLOOKUP(D2563,[1]finalsorted!$A:$H,$E$5,FALSE)))</f>
        <v/>
      </c>
    </row>
    <row r="2564" spans="1:5" outlineLevel="3" x14ac:dyDescent="0.25">
      <c r="A2564" s="15" t="s">
        <v>11047</v>
      </c>
      <c r="B2564" s="15" t="s">
        <v>10062</v>
      </c>
      <c r="C2564" s="3" t="s">
        <v>11022</v>
      </c>
      <c r="D2564" s="3" t="s">
        <v>10108</v>
      </c>
      <c r="E2564" s="32">
        <f>IF(ISNA(VLOOKUP(D2564,[1]finalsorted!$A:$H,$E$5,FALSE))=TRUE,"terminated",(VLOOKUP(D2564,[1]finalsorted!$A:$H,$E$5,FALSE)))</f>
        <v>606053.09</v>
      </c>
    </row>
    <row r="2565" spans="1:5" outlineLevel="3" x14ac:dyDescent="0.25">
      <c r="A2565" s="15" t="s">
        <v>11047</v>
      </c>
      <c r="B2565" s="15" t="s">
        <v>10062</v>
      </c>
      <c r="C2565" s="3" t="s">
        <v>11022</v>
      </c>
      <c r="D2565" s="3" t="s">
        <v>10109</v>
      </c>
      <c r="E2565" s="32" t="str">
        <f>IF(ISNA(VLOOKUP(D2565,[1]finalsorted!$A:$H,$E$5,FALSE))=TRUE,"terminated",(VLOOKUP(D2565,[1]finalsorted!$A:$H,$E$5,FALSE)))</f>
        <v/>
      </c>
    </row>
    <row r="2566" spans="1:5" outlineLevel="3" x14ac:dyDescent="0.25">
      <c r="A2566" s="15" t="s">
        <v>11047</v>
      </c>
      <c r="B2566" s="15" t="s">
        <v>10062</v>
      </c>
      <c r="C2566" s="3" t="s">
        <v>11022</v>
      </c>
      <c r="D2566" s="3" t="s">
        <v>10110</v>
      </c>
      <c r="E2566" s="32" t="str">
        <f>IF(ISNA(VLOOKUP(D2566,[1]finalsorted!$A:$H,$E$5,FALSE))=TRUE,"terminated",(VLOOKUP(D2566,[1]finalsorted!$A:$H,$E$5,FALSE)))</f>
        <v/>
      </c>
    </row>
    <row r="2567" spans="1:5" outlineLevel="3" x14ac:dyDescent="0.25">
      <c r="A2567" s="15" t="s">
        <v>11047</v>
      </c>
      <c r="B2567" s="15" t="s">
        <v>10062</v>
      </c>
      <c r="C2567" s="3" t="s">
        <v>11022</v>
      </c>
      <c r="D2567" s="3" t="s">
        <v>10111</v>
      </c>
      <c r="E2567" s="32" t="str">
        <f>IF(ISNA(VLOOKUP(D2567,[1]finalsorted!$A:$H,$E$5,FALSE))=TRUE,"terminated",(VLOOKUP(D2567,[1]finalsorted!$A:$H,$E$5,FALSE)))</f>
        <v/>
      </c>
    </row>
    <row r="2568" spans="1:5" outlineLevel="3" x14ac:dyDescent="0.25">
      <c r="A2568" s="15" t="s">
        <v>11047</v>
      </c>
      <c r="B2568" s="15" t="s">
        <v>10062</v>
      </c>
      <c r="C2568" s="3" t="s">
        <v>11022</v>
      </c>
      <c r="D2568" s="3" t="s">
        <v>10112</v>
      </c>
      <c r="E2568" s="32">
        <f>IF(ISNA(VLOOKUP(D2568,[1]finalsorted!$A:$H,$E$5,FALSE))=TRUE,"terminated",(VLOOKUP(D2568,[1]finalsorted!$A:$H,$E$5,FALSE)))</f>
        <v>1156348.02</v>
      </c>
    </row>
    <row r="2569" spans="1:5" outlineLevel="3" x14ac:dyDescent="0.25">
      <c r="A2569" s="15" t="s">
        <v>11047</v>
      </c>
      <c r="B2569" s="15" t="s">
        <v>10062</v>
      </c>
      <c r="C2569" s="3" t="s">
        <v>11022</v>
      </c>
      <c r="D2569" s="3" t="s">
        <v>10113</v>
      </c>
      <c r="E2569" s="32">
        <f>IF(ISNA(VLOOKUP(D2569,[1]finalsorted!$A:$H,$E$5,FALSE))=TRUE,"terminated",(VLOOKUP(D2569,[1]finalsorted!$A:$H,$E$5,FALSE)))</f>
        <v>1783669.13</v>
      </c>
    </row>
    <row r="2570" spans="1:5" outlineLevel="3" x14ac:dyDescent="0.25">
      <c r="A2570" s="15" t="s">
        <v>11047</v>
      </c>
      <c r="B2570" s="15" t="s">
        <v>10062</v>
      </c>
      <c r="C2570" s="3" t="s">
        <v>11022</v>
      </c>
      <c r="D2570" s="3" t="s">
        <v>10114</v>
      </c>
      <c r="E2570" s="32" t="str">
        <f>IF(ISNA(VLOOKUP(D2570,[1]finalsorted!$A:$H,$E$5,FALSE))=TRUE,"terminated",(VLOOKUP(D2570,[1]finalsorted!$A:$H,$E$5,FALSE)))</f>
        <v/>
      </c>
    </row>
    <row r="2571" spans="1:5" outlineLevel="3" x14ac:dyDescent="0.25">
      <c r="A2571" s="15" t="s">
        <v>11047</v>
      </c>
      <c r="B2571" s="15" t="s">
        <v>10062</v>
      </c>
      <c r="C2571" s="3" t="s">
        <v>11022</v>
      </c>
      <c r="D2571" s="3" t="s">
        <v>10115</v>
      </c>
      <c r="E2571" s="32">
        <f>IF(ISNA(VLOOKUP(D2571,[1]finalsorted!$A:$H,$E$5,FALSE))=TRUE,"terminated",(VLOOKUP(D2571,[1]finalsorted!$A:$H,$E$5,FALSE)))</f>
        <v>1623586.68</v>
      </c>
    </row>
    <row r="2572" spans="1:5" outlineLevel="3" x14ac:dyDescent="0.25">
      <c r="A2572" s="15" t="s">
        <v>11047</v>
      </c>
      <c r="B2572" s="15" t="s">
        <v>10062</v>
      </c>
      <c r="C2572" s="3" t="s">
        <v>11022</v>
      </c>
      <c r="D2572" s="3" t="s">
        <v>10116</v>
      </c>
      <c r="E2572" s="32">
        <f>IF(ISNA(VLOOKUP(D2572,[1]finalsorted!$A:$H,$E$5,FALSE))=TRUE,"terminated",(VLOOKUP(D2572,[1]finalsorted!$A:$H,$E$5,FALSE)))</f>
        <v>636735.47</v>
      </c>
    </row>
    <row r="2573" spans="1:5" outlineLevel="3" x14ac:dyDescent="0.25">
      <c r="A2573" s="15" t="s">
        <v>11047</v>
      </c>
      <c r="B2573" s="15" t="s">
        <v>10062</v>
      </c>
      <c r="C2573" s="3" t="s">
        <v>11022</v>
      </c>
      <c r="D2573" s="3" t="s">
        <v>10117</v>
      </c>
      <c r="E2573" s="32" t="str">
        <f>IF(ISNA(VLOOKUP(D2573,[1]finalsorted!$A:$H,$E$5,FALSE))=TRUE,"terminated",(VLOOKUP(D2573,[1]finalsorted!$A:$H,$E$5,FALSE)))</f>
        <v/>
      </c>
    </row>
    <row r="2574" spans="1:5" outlineLevel="3" x14ac:dyDescent="0.25">
      <c r="A2574" s="15" t="s">
        <v>11047</v>
      </c>
      <c r="B2574" s="15" t="s">
        <v>10062</v>
      </c>
      <c r="C2574" s="3" t="s">
        <v>11022</v>
      </c>
      <c r="D2574" s="3" t="s">
        <v>10118</v>
      </c>
      <c r="E2574" s="32">
        <f>IF(ISNA(VLOOKUP(D2574,[1]finalsorted!$A:$H,$E$5,FALSE))=TRUE,"terminated",(VLOOKUP(D2574,[1]finalsorted!$A:$H,$E$5,FALSE)))</f>
        <v>281312.87</v>
      </c>
    </row>
    <row r="2575" spans="1:5" outlineLevel="3" x14ac:dyDescent="0.25">
      <c r="A2575" s="15" t="s">
        <v>11047</v>
      </c>
      <c r="B2575" s="15" t="s">
        <v>10062</v>
      </c>
      <c r="C2575" s="3" t="s">
        <v>11022</v>
      </c>
      <c r="D2575" s="3" t="s">
        <v>10119</v>
      </c>
      <c r="E2575" s="32">
        <f>IF(ISNA(VLOOKUP(D2575,[1]finalsorted!$A:$H,$E$5,FALSE))=TRUE,"terminated",(VLOOKUP(D2575,[1]finalsorted!$A:$H,$E$5,FALSE)))</f>
        <v>1293438.6000000001</v>
      </c>
    </row>
    <row r="2576" spans="1:5" outlineLevel="3" x14ac:dyDescent="0.25">
      <c r="A2576" s="15" t="s">
        <v>11047</v>
      </c>
      <c r="B2576" s="15" t="s">
        <v>10062</v>
      </c>
      <c r="C2576" s="3" t="s">
        <v>11022</v>
      </c>
      <c r="D2576" s="3" t="s">
        <v>10120</v>
      </c>
      <c r="E2576" s="32">
        <f>IF(ISNA(VLOOKUP(D2576,[1]finalsorted!$A:$H,$E$5,FALSE))=TRUE,"terminated",(VLOOKUP(D2576,[1]finalsorted!$A:$H,$E$5,FALSE)))</f>
        <v>305484.02</v>
      </c>
    </row>
    <row r="2577" spans="1:5" outlineLevel="3" x14ac:dyDescent="0.25">
      <c r="A2577" s="15" t="s">
        <v>11047</v>
      </c>
      <c r="B2577" s="15" t="s">
        <v>10062</v>
      </c>
      <c r="C2577" s="3" t="s">
        <v>11022</v>
      </c>
      <c r="D2577" s="3" t="s">
        <v>10121</v>
      </c>
      <c r="E2577" s="32">
        <f>IF(ISNA(VLOOKUP(D2577,[1]finalsorted!$A:$H,$E$5,FALSE))=TRUE,"terminated",(VLOOKUP(D2577,[1]finalsorted!$A:$H,$E$5,FALSE)))</f>
        <v>2167070.2000000002</v>
      </c>
    </row>
    <row r="2578" spans="1:5" outlineLevel="3" x14ac:dyDescent="0.25">
      <c r="A2578" s="15" t="s">
        <v>11047</v>
      </c>
      <c r="B2578" s="15" t="s">
        <v>10062</v>
      </c>
      <c r="C2578" s="3" t="s">
        <v>11022</v>
      </c>
      <c r="D2578" s="3" t="s">
        <v>10122</v>
      </c>
      <c r="E2578" s="32">
        <f>IF(ISNA(VLOOKUP(D2578,[1]finalsorted!$A:$H,$E$5,FALSE))=TRUE,"terminated",(VLOOKUP(D2578,[1]finalsorted!$A:$H,$E$5,FALSE)))</f>
        <v>1827808.55</v>
      </c>
    </row>
    <row r="2579" spans="1:5" outlineLevel="3" x14ac:dyDescent="0.25">
      <c r="A2579" s="15" t="s">
        <v>11047</v>
      </c>
      <c r="B2579" s="15" t="s">
        <v>10062</v>
      </c>
      <c r="C2579" s="3" t="s">
        <v>11022</v>
      </c>
      <c r="D2579" s="3" t="s">
        <v>10123</v>
      </c>
      <c r="E2579" s="32" t="str">
        <f>IF(ISNA(VLOOKUP(D2579,[1]finalsorted!$A:$H,$E$5,FALSE))=TRUE,"terminated",(VLOOKUP(D2579,[1]finalsorted!$A:$H,$E$5,FALSE)))</f>
        <v/>
      </c>
    </row>
    <row r="2580" spans="1:5" outlineLevel="3" x14ac:dyDescent="0.25">
      <c r="A2580" s="15" t="s">
        <v>11047</v>
      </c>
      <c r="B2580" s="15" t="s">
        <v>10062</v>
      </c>
      <c r="C2580" s="3" t="s">
        <v>11022</v>
      </c>
      <c r="D2580" s="3" t="s">
        <v>10124</v>
      </c>
      <c r="E2580" s="32" t="str">
        <f>IF(ISNA(VLOOKUP(D2580,[1]finalsorted!$A:$H,$E$5,FALSE))=TRUE,"terminated",(VLOOKUP(D2580,[1]finalsorted!$A:$H,$E$5,FALSE)))</f>
        <v/>
      </c>
    </row>
    <row r="2581" spans="1:5" outlineLevel="3" x14ac:dyDescent="0.25">
      <c r="A2581" s="15" t="s">
        <v>11047</v>
      </c>
      <c r="B2581" s="15" t="s">
        <v>10062</v>
      </c>
      <c r="C2581" s="3" t="s">
        <v>11022</v>
      </c>
      <c r="D2581" s="3" t="s">
        <v>10125</v>
      </c>
      <c r="E2581" s="32" t="str">
        <f>IF(ISNA(VLOOKUP(D2581,[1]finalsorted!$A:$H,$E$5,FALSE))=TRUE,"terminated",(VLOOKUP(D2581,[1]finalsorted!$A:$H,$E$5,FALSE)))</f>
        <v/>
      </c>
    </row>
    <row r="2582" spans="1:5" outlineLevel="3" x14ac:dyDescent="0.25">
      <c r="A2582" s="15" t="s">
        <v>11047</v>
      </c>
      <c r="B2582" s="15" t="s">
        <v>10062</v>
      </c>
      <c r="C2582" s="3" t="s">
        <v>11022</v>
      </c>
      <c r="D2582" s="3" t="s">
        <v>10126</v>
      </c>
      <c r="E2582" s="32" t="str">
        <f>IF(ISNA(VLOOKUP(D2582,[1]finalsorted!$A:$H,$E$5,FALSE))=TRUE,"terminated",(VLOOKUP(D2582,[1]finalsorted!$A:$H,$E$5,FALSE)))</f>
        <v/>
      </c>
    </row>
    <row r="2583" spans="1:5" outlineLevel="3" x14ac:dyDescent="0.25">
      <c r="A2583" s="15" t="s">
        <v>11047</v>
      </c>
      <c r="B2583" s="15" t="s">
        <v>10062</v>
      </c>
      <c r="C2583" s="3" t="s">
        <v>11022</v>
      </c>
      <c r="D2583" s="3" t="s">
        <v>10127</v>
      </c>
      <c r="E2583" s="32">
        <f>IF(ISNA(VLOOKUP(D2583,[1]finalsorted!$A:$H,$E$5,FALSE))=TRUE,"terminated",(VLOOKUP(D2583,[1]finalsorted!$A:$H,$E$5,FALSE)))</f>
        <v>2140109.46</v>
      </c>
    </row>
    <row r="2584" spans="1:5" outlineLevel="3" x14ac:dyDescent="0.25">
      <c r="A2584" s="15" t="s">
        <v>11047</v>
      </c>
      <c r="B2584" s="15" t="s">
        <v>10062</v>
      </c>
      <c r="C2584" s="3" t="s">
        <v>11022</v>
      </c>
      <c r="D2584" s="3" t="s">
        <v>10128</v>
      </c>
      <c r="E2584" s="32" t="str">
        <f>IF(ISNA(VLOOKUP(D2584,[1]finalsorted!$A:$H,$E$5,FALSE))=TRUE,"terminated",(VLOOKUP(D2584,[1]finalsorted!$A:$H,$E$5,FALSE)))</f>
        <v/>
      </c>
    </row>
    <row r="2585" spans="1:5" outlineLevel="3" x14ac:dyDescent="0.25">
      <c r="A2585" s="15" t="s">
        <v>11047</v>
      </c>
      <c r="B2585" s="15" t="s">
        <v>10062</v>
      </c>
      <c r="C2585" s="3" t="s">
        <v>11022</v>
      </c>
      <c r="D2585" s="3" t="s">
        <v>10129</v>
      </c>
      <c r="E2585" s="32" t="str">
        <f>IF(ISNA(VLOOKUP(D2585,[1]finalsorted!$A:$H,$E$5,FALSE))=TRUE,"terminated",(VLOOKUP(D2585,[1]finalsorted!$A:$H,$E$5,FALSE)))</f>
        <v/>
      </c>
    </row>
    <row r="2586" spans="1:5" outlineLevel="3" x14ac:dyDescent="0.25">
      <c r="A2586" s="15" t="s">
        <v>11047</v>
      </c>
      <c r="B2586" s="15" t="s">
        <v>10062</v>
      </c>
      <c r="C2586" s="3" t="s">
        <v>11022</v>
      </c>
      <c r="D2586" s="3" t="s">
        <v>10130</v>
      </c>
      <c r="E2586" s="32" t="str">
        <f>IF(ISNA(VLOOKUP(D2586,[1]finalsorted!$A:$H,$E$5,FALSE))=TRUE,"terminated",(VLOOKUP(D2586,[1]finalsorted!$A:$H,$E$5,FALSE)))</f>
        <v/>
      </c>
    </row>
    <row r="2587" spans="1:5" outlineLevel="3" x14ac:dyDescent="0.25">
      <c r="A2587" s="15" t="s">
        <v>11047</v>
      </c>
      <c r="B2587" s="15" t="s">
        <v>10062</v>
      </c>
      <c r="C2587" s="3" t="s">
        <v>11022</v>
      </c>
      <c r="D2587" s="3" t="s">
        <v>10131</v>
      </c>
      <c r="E2587" s="32">
        <f>IF(ISNA(VLOOKUP(D2587,[1]finalsorted!$A:$H,$E$5,FALSE))=TRUE,"terminated",(VLOOKUP(D2587,[1]finalsorted!$A:$H,$E$5,FALSE)))</f>
        <v>298053.76000000001</v>
      </c>
    </row>
    <row r="2588" spans="1:5" outlineLevel="3" x14ac:dyDescent="0.25">
      <c r="A2588" s="15" t="s">
        <v>11047</v>
      </c>
      <c r="B2588" s="15" t="s">
        <v>10062</v>
      </c>
      <c r="C2588" s="3" t="s">
        <v>11022</v>
      </c>
      <c r="D2588" s="3" t="s">
        <v>10132</v>
      </c>
      <c r="E2588" s="32" t="str">
        <f>IF(ISNA(VLOOKUP(D2588,[1]finalsorted!$A:$H,$E$5,FALSE))=TRUE,"terminated",(VLOOKUP(D2588,[1]finalsorted!$A:$H,$E$5,FALSE)))</f>
        <v/>
      </c>
    </row>
    <row r="2589" spans="1:5" outlineLevel="3" x14ac:dyDescent="0.25">
      <c r="A2589" s="15" t="s">
        <v>11047</v>
      </c>
      <c r="B2589" s="15" t="s">
        <v>10062</v>
      </c>
      <c r="C2589" s="3" t="s">
        <v>11022</v>
      </c>
      <c r="D2589" s="3" t="s">
        <v>10133</v>
      </c>
      <c r="E2589" s="32" t="str">
        <f>IF(ISNA(VLOOKUP(D2589,[1]finalsorted!$A:$H,$E$5,FALSE))=TRUE,"terminated",(VLOOKUP(D2589,[1]finalsorted!$A:$H,$E$5,FALSE)))</f>
        <v/>
      </c>
    </row>
    <row r="2590" spans="1:5" outlineLevel="3" x14ac:dyDescent="0.25">
      <c r="A2590" s="15" t="s">
        <v>11047</v>
      </c>
      <c r="B2590" s="15" t="s">
        <v>10062</v>
      </c>
      <c r="C2590" s="3" t="s">
        <v>11022</v>
      </c>
      <c r="D2590" s="3" t="s">
        <v>10134</v>
      </c>
      <c r="E2590" s="32" t="str">
        <f>IF(ISNA(VLOOKUP(D2590,[1]finalsorted!$A:$H,$E$5,FALSE))=TRUE,"terminated",(VLOOKUP(D2590,[1]finalsorted!$A:$H,$E$5,FALSE)))</f>
        <v/>
      </c>
    </row>
    <row r="2591" spans="1:5" outlineLevel="3" x14ac:dyDescent="0.25">
      <c r="A2591" s="15" t="s">
        <v>11047</v>
      </c>
      <c r="B2591" s="15" t="s">
        <v>10062</v>
      </c>
      <c r="C2591" s="3" t="s">
        <v>11022</v>
      </c>
      <c r="D2591" s="3" t="s">
        <v>10135</v>
      </c>
      <c r="E2591" s="32">
        <f>IF(ISNA(VLOOKUP(D2591,[1]finalsorted!$A:$H,$E$5,FALSE))=TRUE,"terminated",(VLOOKUP(D2591,[1]finalsorted!$A:$H,$E$5,FALSE)))</f>
        <v>1029179.48</v>
      </c>
    </row>
    <row r="2592" spans="1:5" outlineLevel="3" x14ac:dyDescent="0.25">
      <c r="A2592" s="15" t="s">
        <v>11047</v>
      </c>
      <c r="B2592" s="15" t="s">
        <v>10062</v>
      </c>
      <c r="C2592" s="3" t="s">
        <v>11022</v>
      </c>
      <c r="D2592" s="3" t="s">
        <v>10136</v>
      </c>
      <c r="E2592" s="32" t="str">
        <f>IF(ISNA(VLOOKUP(D2592,[1]finalsorted!$A:$H,$E$5,FALSE))=TRUE,"terminated",(VLOOKUP(D2592,[1]finalsorted!$A:$H,$E$5,FALSE)))</f>
        <v/>
      </c>
    </row>
    <row r="2593" spans="1:5" outlineLevel="3" x14ac:dyDescent="0.25">
      <c r="A2593" s="15" t="s">
        <v>11047</v>
      </c>
      <c r="B2593" s="15" t="s">
        <v>10062</v>
      </c>
      <c r="C2593" s="3" t="s">
        <v>11022</v>
      </c>
      <c r="D2593" s="3" t="s">
        <v>10137</v>
      </c>
      <c r="E2593" s="32" t="str">
        <f>IF(ISNA(VLOOKUP(D2593,[1]finalsorted!$A:$H,$E$5,FALSE))=TRUE,"terminated",(VLOOKUP(D2593,[1]finalsorted!$A:$H,$E$5,FALSE)))</f>
        <v/>
      </c>
    </row>
    <row r="2594" spans="1:5" outlineLevel="3" x14ac:dyDescent="0.25">
      <c r="A2594" s="15" t="s">
        <v>11047</v>
      </c>
      <c r="B2594" s="15" t="s">
        <v>10062</v>
      </c>
      <c r="C2594" s="3" t="s">
        <v>11022</v>
      </c>
      <c r="D2594" s="3" t="s">
        <v>10138</v>
      </c>
      <c r="E2594" s="32">
        <f>IF(ISNA(VLOOKUP(D2594,[1]finalsorted!$A:$H,$E$5,FALSE))=TRUE,"terminated",(VLOOKUP(D2594,[1]finalsorted!$A:$H,$E$5,FALSE)))</f>
        <v>139385.74</v>
      </c>
    </row>
    <row r="2595" spans="1:5" outlineLevel="3" x14ac:dyDescent="0.25">
      <c r="A2595" s="15" t="s">
        <v>11047</v>
      </c>
      <c r="B2595" s="15" t="s">
        <v>10062</v>
      </c>
      <c r="C2595" s="3" t="s">
        <v>11022</v>
      </c>
      <c r="D2595" s="3" t="s">
        <v>10139</v>
      </c>
      <c r="E2595" s="32" t="str">
        <f>IF(ISNA(VLOOKUP(D2595,[1]finalsorted!$A:$H,$E$5,FALSE))=TRUE,"terminated",(VLOOKUP(D2595,[1]finalsorted!$A:$H,$E$5,FALSE)))</f>
        <v/>
      </c>
    </row>
    <row r="2596" spans="1:5" outlineLevel="3" x14ac:dyDescent="0.25">
      <c r="A2596" s="15" t="s">
        <v>11047</v>
      </c>
      <c r="B2596" s="15" t="s">
        <v>10062</v>
      </c>
      <c r="C2596" s="3" t="s">
        <v>11022</v>
      </c>
      <c r="D2596" s="3" t="s">
        <v>11166</v>
      </c>
      <c r="E2596" s="32">
        <f>IF(ISNA(VLOOKUP(D2596,[1]finalsorted!$A:$H,$E$5,FALSE))=TRUE,"terminated",(VLOOKUP(D2596,[1]finalsorted!$A:$H,$E$5,FALSE)))</f>
        <v>33129153.849999998</v>
      </c>
    </row>
    <row r="2597" spans="1:5" outlineLevel="2" x14ac:dyDescent="0.25">
      <c r="A2597" s="15"/>
      <c r="B2597" s="15" t="s">
        <v>10062</v>
      </c>
      <c r="C2597" s="3" t="s">
        <v>11022</v>
      </c>
      <c r="D2597" s="3" t="s">
        <v>11235</v>
      </c>
      <c r="E2597" s="32">
        <f>IF(ISNA(VLOOKUP(D2597,[1]finalsorted!$A:$H,$E$5,FALSE))=TRUE,"terminated",(VLOOKUP(D2597,[1]finalsorted!$A:$H,$E$5,FALSE)))</f>
        <v>52266761</v>
      </c>
    </row>
    <row r="2598" spans="1:5" outlineLevel="3" x14ac:dyDescent="0.25">
      <c r="A2598" s="15" t="s">
        <v>11047</v>
      </c>
      <c r="B2598" s="15" t="s">
        <v>10141</v>
      </c>
      <c r="C2598" s="3" t="s">
        <v>11044</v>
      </c>
      <c r="D2598" s="3" t="s">
        <v>10140</v>
      </c>
      <c r="E2598" s="32" t="str">
        <f>IF(ISNA(VLOOKUP(D2598,[1]finalsorted!$A:$H,$E$5,FALSE))=TRUE,"terminated",(VLOOKUP(D2598,[1]finalsorted!$A:$H,$E$5,FALSE)))</f>
        <v/>
      </c>
    </row>
    <row r="2599" spans="1:5" outlineLevel="3" x14ac:dyDescent="0.25">
      <c r="A2599" s="15" t="s">
        <v>11047</v>
      </c>
      <c r="B2599" s="15" t="s">
        <v>10141</v>
      </c>
      <c r="C2599" s="3" t="s">
        <v>11044</v>
      </c>
      <c r="D2599" s="3" t="s">
        <v>10142</v>
      </c>
      <c r="E2599" s="32">
        <f>IF(ISNA(VLOOKUP(D2599,[1]finalsorted!$A:$H,$E$5,FALSE))=TRUE,"terminated",(VLOOKUP(D2599,[1]finalsorted!$A:$H,$E$5,FALSE)))</f>
        <v>1208100.04</v>
      </c>
    </row>
    <row r="2600" spans="1:5" outlineLevel="3" x14ac:dyDescent="0.25">
      <c r="A2600" s="15" t="s">
        <v>11047</v>
      </c>
      <c r="B2600" s="15" t="s">
        <v>10141</v>
      </c>
      <c r="C2600" s="3" t="s">
        <v>11044</v>
      </c>
      <c r="D2600" s="3" t="s">
        <v>10143</v>
      </c>
      <c r="E2600" s="32" t="str">
        <f>IF(ISNA(VLOOKUP(D2600,[1]finalsorted!$A:$H,$E$5,FALSE))=TRUE,"terminated",(VLOOKUP(D2600,[1]finalsorted!$A:$H,$E$5,FALSE)))</f>
        <v/>
      </c>
    </row>
    <row r="2601" spans="1:5" outlineLevel="3" x14ac:dyDescent="0.25">
      <c r="A2601" s="15" t="s">
        <v>11047</v>
      </c>
      <c r="B2601" s="15" t="s">
        <v>10141</v>
      </c>
      <c r="C2601" s="3" t="s">
        <v>11044</v>
      </c>
      <c r="D2601" s="3" t="s">
        <v>10144</v>
      </c>
      <c r="E2601" s="32" t="str">
        <f>IF(ISNA(VLOOKUP(D2601,[1]finalsorted!$A:$H,$E$5,FALSE))=TRUE,"terminated",(VLOOKUP(D2601,[1]finalsorted!$A:$H,$E$5,FALSE)))</f>
        <v/>
      </c>
    </row>
    <row r="2602" spans="1:5" outlineLevel="3" x14ac:dyDescent="0.25">
      <c r="A2602" s="15" t="s">
        <v>11047</v>
      </c>
      <c r="B2602" s="15" t="s">
        <v>10141</v>
      </c>
      <c r="C2602" s="3" t="s">
        <v>11044</v>
      </c>
      <c r="D2602" s="3" t="s">
        <v>10145</v>
      </c>
      <c r="E2602" s="32" t="str">
        <f>IF(ISNA(VLOOKUP(D2602,[1]finalsorted!$A:$H,$E$5,FALSE))=TRUE,"terminated",(VLOOKUP(D2602,[1]finalsorted!$A:$H,$E$5,FALSE)))</f>
        <v/>
      </c>
    </row>
    <row r="2603" spans="1:5" outlineLevel="3" x14ac:dyDescent="0.25">
      <c r="A2603" s="15" t="s">
        <v>11047</v>
      </c>
      <c r="B2603" s="15" t="s">
        <v>10141</v>
      </c>
      <c r="C2603" s="3" t="s">
        <v>11044</v>
      </c>
      <c r="D2603" s="3" t="s">
        <v>10146</v>
      </c>
      <c r="E2603" s="32" t="str">
        <f>IF(ISNA(VLOOKUP(D2603,[1]finalsorted!$A:$H,$E$5,FALSE))=TRUE,"terminated",(VLOOKUP(D2603,[1]finalsorted!$A:$H,$E$5,FALSE)))</f>
        <v/>
      </c>
    </row>
    <row r="2604" spans="1:5" outlineLevel="3" x14ac:dyDescent="0.25">
      <c r="A2604" s="15" t="s">
        <v>11047</v>
      </c>
      <c r="B2604" s="15" t="s">
        <v>10141</v>
      </c>
      <c r="C2604" s="3" t="s">
        <v>11044</v>
      </c>
      <c r="D2604" s="3" t="s">
        <v>10147</v>
      </c>
      <c r="E2604" s="32" t="str">
        <f>IF(ISNA(VLOOKUP(D2604,[1]finalsorted!$A:$H,$E$5,FALSE))=TRUE,"terminated",(VLOOKUP(D2604,[1]finalsorted!$A:$H,$E$5,FALSE)))</f>
        <v/>
      </c>
    </row>
    <row r="2605" spans="1:5" outlineLevel="3" x14ac:dyDescent="0.25">
      <c r="A2605" s="15" t="s">
        <v>11047</v>
      </c>
      <c r="B2605" s="15" t="s">
        <v>10141</v>
      </c>
      <c r="C2605" s="3" t="s">
        <v>11044</v>
      </c>
      <c r="D2605" s="3" t="s">
        <v>10148</v>
      </c>
      <c r="E2605" s="32" t="str">
        <f>IF(ISNA(VLOOKUP(D2605,[1]finalsorted!$A:$H,$E$5,FALSE))=TRUE,"terminated",(VLOOKUP(D2605,[1]finalsorted!$A:$H,$E$5,FALSE)))</f>
        <v/>
      </c>
    </row>
    <row r="2606" spans="1:5" outlineLevel="3" x14ac:dyDescent="0.25">
      <c r="A2606" s="15" t="s">
        <v>11047</v>
      </c>
      <c r="B2606" s="15" t="s">
        <v>10141</v>
      </c>
      <c r="C2606" s="3" t="s">
        <v>11044</v>
      </c>
      <c r="D2606" s="3" t="s">
        <v>10149</v>
      </c>
      <c r="E2606" s="32" t="str">
        <f>IF(ISNA(VLOOKUP(D2606,[1]finalsorted!$A:$H,$E$5,FALSE))=TRUE,"terminated",(VLOOKUP(D2606,[1]finalsorted!$A:$H,$E$5,FALSE)))</f>
        <v/>
      </c>
    </row>
    <row r="2607" spans="1:5" outlineLevel="3" x14ac:dyDescent="0.25">
      <c r="A2607" s="15" t="s">
        <v>11047</v>
      </c>
      <c r="B2607" s="15" t="s">
        <v>10141</v>
      </c>
      <c r="C2607" s="3" t="s">
        <v>11044</v>
      </c>
      <c r="D2607" s="3" t="s">
        <v>10150</v>
      </c>
      <c r="E2607" s="32" t="str">
        <f>IF(ISNA(VLOOKUP(D2607,[1]finalsorted!$A:$H,$E$5,FALSE))=TRUE,"terminated",(VLOOKUP(D2607,[1]finalsorted!$A:$H,$E$5,FALSE)))</f>
        <v/>
      </c>
    </row>
    <row r="2608" spans="1:5" outlineLevel="3" x14ac:dyDescent="0.25">
      <c r="A2608" s="15" t="s">
        <v>11047</v>
      </c>
      <c r="B2608" s="15" t="s">
        <v>10141</v>
      </c>
      <c r="C2608" s="3" t="s">
        <v>11044</v>
      </c>
      <c r="D2608" s="3" t="s">
        <v>10151</v>
      </c>
      <c r="E2608" s="32">
        <f>IF(ISNA(VLOOKUP(D2608,[1]finalsorted!$A:$H,$E$5,FALSE))=TRUE,"terminated",(VLOOKUP(D2608,[1]finalsorted!$A:$H,$E$5,FALSE)))</f>
        <v>2280620.4</v>
      </c>
    </row>
    <row r="2609" spans="1:5" outlineLevel="3" x14ac:dyDescent="0.25">
      <c r="A2609" s="15" t="s">
        <v>11047</v>
      </c>
      <c r="B2609" s="15" t="s">
        <v>10141</v>
      </c>
      <c r="C2609" s="3" t="s">
        <v>11044</v>
      </c>
      <c r="D2609" s="3" t="s">
        <v>10152</v>
      </c>
      <c r="E2609" s="32" t="str">
        <f>IF(ISNA(VLOOKUP(D2609,[1]finalsorted!$A:$H,$E$5,FALSE))=TRUE,"terminated",(VLOOKUP(D2609,[1]finalsorted!$A:$H,$E$5,FALSE)))</f>
        <v/>
      </c>
    </row>
    <row r="2610" spans="1:5" outlineLevel="3" x14ac:dyDescent="0.25">
      <c r="A2610" s="15" t="s">
        <v>11047</v>
      </c>
      <c r="B2610" s="15" t="s">
        <v>10141</v>
      </c>
      <c r="C2610" s="3" t="s">
        <v>11044</v>
      </c>
      <c r="D2610" s="3" t="s">
        <v>10153</v>
      </c>
      <c r="E2610" s="32">
        <f>IF(ISNA(VLOOKUP(D2610,[1]finalsorted!$A:$H,$E$5,FALSE))=TRUE,"terminated",(VLOOKUP(D2610,[1]finalsorted!$A:$H,$E$5,FALSE)))</f>
        <v>749717.53</v>
      </c>
    </row>
    <row r="2611" spans="1:5" outlineLevel="3" x14ac:dyDescent="0.25">
      <c r="A2611" s="15" t="s">
        <v>11047</v>
      </c>
      <c r="B2611" s="15" t="s">
        <v>10141</v>
      </c>
      <c r="C2611" s="3" t="s">
        <v>11044</v>
      </c>
      <c r="D2611" s="3" t="s">
        <v>10154</v>
      </c>
      <c r="E2611" s="32">
        <f>IF(ISNA(VLOOKUP(D2611,[1]finalsorted!$A:$H,$E$5,FALSE))=TRUE,"terminated",(VLOOKUP(D2611,[1]finalsorted!$A:$H,$E$5,FALSE)))</f>
        <v>537260.02</v>
      </c>
    </row>
    <row r="2612" spans="1:5" outlineLevel="3" x14ac:dyDescent="0.25">
      <c r="A2612" s="15" t="s">
        <v>11047</v>
      </c>
      <c r="B2612" s="15" t="s">
        <v>10141</v>
      </c>
      <c r="C2612" s="3" t="s">
        <v>11044</v>
      </c>
      <c r="D2612" s="3" t="s">
        <v>10155</v>
      </c>
      <c r="E2612" s="32" t="str">
        <f>IF(ISNA(VLOOKUP(D2612,[1]finalsorted!$A:$H,$E$5,FALSE))=TRUE,"terminated",(VLOOKUP(D2612,[1]finalsorted!$A:$H,$E$5,FALSE)))</f>
        <v/>
      </c>
    </row>
    <row r="2613" spans="1:5" outlineLevel="3" x14ac:dyDescent="0.25">
      <c r="A2613" s="15" t="s">
        <v>11047</v>
      </c>
      <c r="B2613" s="15" t="s">
        <v>10141</v>
      </c>
      <c r="C2613" s="3" t="s">
        <v>11044</v>
      </c>
      <c r="D2613" s="3" t="s">
        <v>10156</v>
      </c>
      <c r="E2613" s="32">
        <f>IF(ISNA(VLOOKUP(D2613,[1]finalsorted!$A:$H,$E$5,FALSE))=TRUE,"terminated",(VLOOKUP(D2613,[1]finalsorted!$A:$H,$E$5,FALSE)))</f>
        <v>878257.45</v>
      </c>
    </row>
    <row r="2614" spans="1:5" outlineLevel="3" x14ac:dyDescent="0.25">
      <c r="A2614" s="15" t="s">
        <v>11047</v>
      </c>
      <c r="B2614" s="15" t="s">
        <v>10141</v>
      </c>
      <c r="C2614" s="3" t="s">
        <v>11044</v>
      </c>
      <c r="D2614" s="3" t="s">
        <v>10157</v>
      </c>
      <c r="E2614" s="32" t="str">
        <f>IF(ISNA(VLOOKUP(D2614,[1]finalsorted!$A:$H,$E$5,FALSE))=TRUE,"terminated",(VLOOKUP(D2614,[1]finalsorted!$A:$H,$E$5,FALSE)))</f>
        <v/>
      </c>
    </row>
    <row r="2615" spans="1:5" outlineLevel="3" x14ac:dyDescent="0.25">
      <c r="A2615" s="15" t="s">
        <v>11047</v>
      </c>
      <c r="B2615" s="15" t="s">
        <v>10141</v>
      </c>
      <c r="C2615" s="3" t="s">
        <v>11044</v>
      </c>
      <c r="D2615" s="3" t="s">
        <v>10158</v>
      </c>
      <c r="E2615" s="32" t="str">
        <f>IF(ISNA(VLOOKUP(D2615,[1]finalsorted!$A:$H,$E$5,FALSE))=TRUE,"terminated",(VLOOKUP(D2615,[1]finalsorted!$A:$H,$E$5,FALSE)))</f>
        <v/>
      </c>
    </row>
    <row r="2616" spans="1:5" outlineLevel="3" x14ac:dyDescent="0.25">
      <c r="A2616" s="15" t="s">
        <v>11047</v>
      </c>
      <c r="B2616" s="15" t="s">
        <v>10141</v>
      </c>
      <c r="C2616" s="3" t="s">
        <v>11044</v>
      </c>
      <c r="D2616" s="3" t="s">
        <v>10159</v>
      </c>
      <c r="E2616" s="32" t="str">
        <f>IF(ISNA(VLOOKUP(D2616,[1]finalsorted!$A:$H,$E$5,FALSE))=TRUE,"terminated",(VLOOKUP(D2616,[1]finalsorted!$A:$H,$E$5,FALSE)))</f>
        <v/>
      </c>
    </row>
    <row r="2617" spans="1:5" outlineLevel="3" x14ac:dyDescent="0.25">
      <c r="A2617" s="15" t="s">
        <v>11047</v>
      </c>
      <c r="B2617" s="15" t="s">
        <v>10141</v>
      </c>
      <c r="C2617" s="3" t="s">
        <v>11044</v>
      </c>
      <c r="D2617" s="3" t="s">
        <v>10160</v>
      </c>
      <c r="E2617" s="32">
        <f>IF(ISNA(VLOOKUP(D2617,[1]finalsorted!$A:$H,$E$5,FALSE))=TRUE,"terminated",(VLOOKUP(D2617,[1]finalsorted!$A:$H,$E$5,FALSE)))</f>
        <v>637885.63</v>
      </c>
    </row>
    <row r="2618" spans="1:5" outlineLevel="3" x14ac:dyDescent="0.25">
      <c r="A2618" s="15" t="s">
        <v>11047</v>
      </c>
      <c r="B2618" s="15" t="s">
        <v>10141</v>
      </c>
      <c r="C2618" s="3" t="s">
        <v>11044</v>
      </c>
      <c r="D2618" s="3" t="s">
        <v>10161</v>
      </c>
      <c r="E2618" s="32" t="str">
        <f>IF(ISNA(VLOOKUP(D2618,[1]finalsorted!$A:$H,$E$5,FALSE))=TRUE,"terminated",(VLOOKUP(D2618,[1]finalsorted!$A:$H,$E$5,FALSE)))</f>
        <v/>
      </c>
    </row>
    <row r="2619" spans="1:5" outlineLevel="3" x14ac:dyDescent="0.25">
      <c r="A2619" s="15" t="s">
        <v>11047</v>
      </c>
      <c r="B2619" s="15" t="s">
        <v>10141</v>
      </c>
      <c r="C2619" s="3" t="s">
        <v>11044</v>
      </c>
      <c r="D2619" s="3" t="s">
        <v>10162</v>
      </c>
      <c r="E2619" s="32">
        <f>IF(ISNA(VLOOKUP(D2619,[1]finalsorted!$A:$H,$E$5,FALSE))=TRUE,"terminated",(VLOOKUP(D2619,[1]finalsorted!$A:$H,$E$5,FALSE)))</f>
        <v>358714.19</v>
      </c>
    </row>
    <row r="2620" spans="1:5" outlineLevel="3" x14ac:dyDescent="0.25">
      <c r="A2620" s="15" t="s">
        <v>11047</v>
      </c>
      <c r="B2620" s="15" t="s">
        <v>10141</v>
      </c>
      <c r="C2620" s="3" t="s">
        <v>11044</v>
      </c>
      <c r="D2620" s="3" t="s">
        <v>10163</v>
      </c>
      <c r="E2620" s="32" t="str">
        <f>IF(ISNA(VLOOKUP(D2620,[1]finalsorted!$A:$H,$E$5,FALSE))=TRUE,"terminated",(VLOOKUP(D2620,[1]finalsorted!$A:$H,$E$5,FALSE)))</f>
        <v/>
      </c>
    </row>
    <row r="2621" spans="1:5" outlineLevel="3" x14ac:dyDescent="0.25">
      <c r="A2621" s="15" t="s">
        <v>11047</v>
      </c>
      <c r="B2621" s="15" t="s">
        <v>10141</v>
      </c>
      <c r="C2621" s="3" t="s">
        <v>11044</v>
      </c>
      <c r="D2621" s="3" t="s">
        <v>10164</v>
      </c>
      <c r="E2621" s="32" t="str">
        <f>IF(ISNA(VLOOKUP(D2621,[1]finalsorted!$A:$H,$E$5,FALSE))=TRUE,"terminated",(VLOOKUP(D2621,[1]finalsorted!$A:$H,$E$5,FALSE)))</f>
        <v/>
      </c>
    </row>
    <row r="2622" spans="1:5" outlineLevel="3" x14ac:dyDescent="0.25">
      <c r="A2622" s="15" t="s">
        <v>11047</v>
      </c>
      <c r="B2622" s="15" t="s">
        <v>10141</v>
      </c>
      <c r="C2622" s="3" t="s">
        <v>11044</v>
      </c>
      <c r="D2622" s="3" t="s">
        <v>10165</v>
      </c>
      <c r="E2622" s="32" t="str">
        <f>IF(ISNA(VLOOKUP(D2622,[1]finalsorted!$A:$H,$E$5,FALSE))=TRUE,"terminated",(VLOOKUP(D2622,[1]finalsorted!$A:$H,$E$5,FALSE)))</f>
        <v/>
      </c>
    </row>
    <row r="2623" spans="1:5" outlineLevel="3" x14ac:dyDescent="0.25">
      <c r="A2623" s="15" t="s">
        <v>11047</v>
      </c>
      <c r="B2623" s="15" t="s">
        <v>10141</v>
      </c>
      <c r="C2623" s="3" t="s">
        <v>11044</v>
      </c>
      <c r="D2623" s="3" t="s">
        <v>10166</v>
      </c>
      <c r="E2623" s="32" t="str">
        <f>IF(ISNA(VLOOKUP(D2623,[1]finalsorted!$A:$H,$E$5,FALSE))=TRUE,"terminated",(VLOOKUP(D2623,[1]finalsorted!$A:$H,$E$5,FALSE)))</f>
        <v/>
      </c>
    </row>
    <row r="2624" spans="1:5" outlineLevel="3" x14ac:dyDescent="0.25">
      <c r="A2624" s="15" t="s">
        <v>11047</v>
      </c>
      <c r="B2624" s="15" t="s">
        <v>10141</v>
      </c>
      <c r="C2624" s="3" t="s">
        <v>11044</v>
      </c>
      <c r="D2624" s="3" t="s">
        <v>10167</v>
      </c>
      <c r="E2624" s="32">
        <f>IF(ISNA(VLOOKUP(D2624,[1]finalsorted!$A:$H,$E$5,FALSE))=TRUE,"terminated",(VLOOKUP(D2624,[1]finalsorted!$A:$H,$E$5,FALSE)))</f>
        <v>4399141.3600000003</v>
      </c>
    </row>
    <row r="2625" spans="1:5" outlineLevel="3" x14ac:dyDescent="0.25">
      <c r="A2625" s="15" t="s">
        <v>11047</v>
      </c>
      <c r="B2625" s="15" t="s">
        <v>10141</v>
      </c>
      <c r="C2625" s="3" t="s">
        <v>11044</v>
      </c>
      <c r="D2625" s="3" t="s">
        <v>10168</v>
      </c>
      <c r="E2625" s="32" t="str">
        <f>IF(ISNA(VLOOKUP(D2625,[1]finalsorted!$A:$H,$E$5,FALSE))=TRUE,"terminated",(VLOOKUP(D2625,[1]finalsorted!$A:$H,$E$5,FALSE)))</f>
        <v/>
      </c>
    </row>
    <row r="2626" spans="1:5" outlineLevel="3" x14ac:dyDescent="0.25">
      <c r="A2626" s="15" t="s">
        <v>11047</v>
      </c>
      <c r="B2626" s="15" t="s">
        <v>10141</v>
      </c>
      <c r="C2626" s="3" t="s">
        <v>11044</v>
      </c>
      <c r="D2626" s="3" t="s">
        <v>10169</v>
      </c>
      <c r="E2626" s="32">
        <f>IF(ISNA(VLOOKUP(D2626,[1]finalsorted!$A:$H,$E$5,FALSE))=TRUE,"terminated",(VLOOKUP(D2626,[1]finalsorted!$A:$H,$E$5,FALSE)))</f>
        <v>745890.59</v>
      </c>
    </row>
    <row r="2627" spans="1:5" outlineLevel="3" x14ac:dyDescent="0.25">
      <c r="A2627" s="15" t="s">
        <v>11047</v>
      </c>
      <c r="B2627" s="15" t="s">
        <v>10141</v>
      </c>
      <c r="C2627" s="3" t="s">
        <v>11044</v>
      </c>
      <c r="D2627" s="3" t="s">
        <v>10170</v>
      </c>
      <c r="E2627" s="32" t="str">
        <f>IF(ISNA(VLOOKUP(D2627,[1]finalsorted!$A:$H,$E$5,FALSE))=TRUE,"terminated",(VLOOKUP(D2627,[1]finalsorted!$A:$H,$E$5,FALSE)))</f>
        <v/>
      </c>
    </row>
    <row r="2628" spans="1:5" outlineLevel="3" x14ac:dyDescent="0.25">
      <c r="A2628" s="15" t="s">
        <v>11047</v>
      </c>
      <c r="B2628" s="15" t="s">
        <v>10141</v>
      </c>
      <c r="C2628" s="3" t="s">
        <v>11044</v>
      </c>
      <c r="D2628" s="3" t="s">
        <v>10171</v>
      </c>
      <c r="E2628" s="32">
        <f>IF(ISNA(VLOOKUP(D2628,[1]finalsorted!$A:$H,$E$5,FALSE))=TRUE,"terminated",(VLOOKUP(D2628,[1]finalsorted!$A:$H,$E$5,FALSE)))</f>
        <v>1895972.78</v>
      </c>
    </row>
    <row r="2629" spans="1:5" outlineLevel="3" x14ac:dyDescent="0.25">
      <c r="A2629" s="15" t="s">
        <v>11047</v>
      </c>
      <c r="B2629" s="15" t="s">
        <v>10141</v>
      </c>
      <c r="C2629" s="3" t="s">
        <v>11044</v>
      </c>
      <c r="D2629" s="3" t="s">
        <v>10172</v>
      </c>
      <c r="E2629" s="32" t="str">
        <f>IF(ISNA(VLOOKUP(D2629,[1]finalsorted!$A:$H,$E$5,FALSE))=TRUE,"terminated",(VLOOKUP(D2629,[1]finalsorted!$A:$H,$E$5,FALSE)))</f>
        <v/>
      </c>
    </row>
    <row r="2630" spans="1:5" outlineLevel="3" x14ac:dyDescent="0.25">
      <c r="A2630" s="15" t="s">
        <v>11047</v>
      </c>
      <c r="B2630" s="15" t="s">
        <v>10141</v>
      </c>
      <c r="C2630" s="3" t="s">
        <v>11044</v>
      </c>
      <c r="D2630" s="3" t="s">
        <v>10173</v>
      </c>
      <c r="E2630" s="32" t="str">
        <f>IF(ISNA(VLOOKUP(D2630,[1]finalsorted!$A:$H,$E$5,FALSE))=TRUE,"terminated",(VLOOKUP(D2630,[1]finalsorted!$A:$H,$E$5,FALSE)))</f>
        <v/>
      </c>
    </row>
    <row r="2631" spans="1:5" outlineLevel="3" x14ac:dyDescent="0.25">
      <c r="A2631" s="15" t="s">
        <v>11047</v>
      </c>
      <c r="B2631" s="15" t="s">
        <v>10141</v>
      </c>
      <c r="C2631" s="3" t="s">
        <v>11044</v>
      </c>
      <c r="D2631" s="3" t="s">
        <v>10174</v>
      </c>
      <c r="E2631" s="32" t="str">
        <f>IF(ISNA(VLOOKUP(D2631,[1]finalsorted!$A:$H,$E$5,FALSE))=TRUE,"terminated",(VLOOKUP(D2631,[1]finalsorted!$A:$H,$E$5,FALSE)))</f>
        <v/>
      </c>
    </row>
    <row r="2632" spans="1:5" outlineLevel="3" x14ac:dyDescent="0.25">
      <c r="A2632" s="15" t="s">
        <v>11047</v>
      </c>
      <c r="B2632" s="15" t="s">
        <v>10141</v>
      </c>
      <c r="C2632" s="3" t="s">
        <v>11044</v>
      </c>
      <c r="D2632" s="3" t="s">
        <v>10175</v>
      </c>
      <c r="E2632" s="32">
        <f>IF(ISNA(VLOOKUP(D2632,[1]finalsorted!$A:$H,$E$5,FALSE))=TRUE,"terminated",(VLOOKUP(D2632,[1]finalsorted!$A:$H,$E$5,FALSE)))</f>
        <v>2581251.6</v>
      </c>
    </row>
    <row r="2633" spans="1:5" outlineLevel="3" x14ac:dyDescent="0.25">
      <c r="A2633" s="15" t="s">
        <v>11047</v>
      </c>
      <c r="B2633" s="15" t="s">
        <v>10141</v>
      </c>
      <c r="C2633" s="3" t="s">
        <v>11044</v>
      </c>
      <c r="D2633" s="3" t="s">
        <v>10176</v>
      </c>
      <c r="E2633" s="32" t="str">
        <f>IF(ISNA(VLOOKUP(D2633,[1]finalsorted!$A:$H,$E$5,FALSE))=TRUE,"terminated",(VLOOKUP(D2633,[1]finalsorted!$A:$H,$E$5,FALSE)))</f>
        <v/>
      </c>
    </row>
    <row r="2634" spans="1:5" outlineLevel="3" x14ac:dyDescent="0.25">
      <c r="A2634" s="15" t="s">
        <v>11047</v>
      </c>
      <c r="B2634" s="15" t="s">
        <v>10141</v>
      </c>
      <c r="C2634" s="3" t="s">
        <v>11044</v>
      </c>
      <c r="D2634" s="3" t="s">
        <v>10177</v>
      </c>
      <c r="E2634" s="32" t="str">
        <f>IF(ISNA(VLOOKUP(D2634,[1]finalsorted!$A:$H,$E$5,FALSE))=TRUE,"terminated",(VLOOKUP(D2634,[1]finalsorted!$A:$H,$E$5,FALSE)))</f>
        <v/>
      </c>
    </row>
    <row r="2635" spans="1:5" outlineLevel="3" x14ac:dyDescent="0.25">
      <c r="A2635" s="15" t="s">
        <v>11047</v>
      </c>
      <c r="B2635" s="15" t="s">
        <v>10141</v>
      </c>
      <c r="C2635" s="3" t="s">
        <v>11044</v>
      </c>
      <c r="D2635" s="3" t="s">
        <v>10178</v>
      </c>
      <c r="E2635" s="32" t="str">
        <f>IF(ISNA(VLOOKUP(D2635,[1]finalsorted!$A:$H,$E$5,FALSE))=TRUE,"terminated",(VLOOKUP(D2635,[1]finalsorted!$A:$H,$E$5,FALSE)))</f>
        <v/>
      </c>
    </row>
    <row r="2636" spans="1:5" outlineLevel="3" x14ac:dyDescent="0.25">
      <c r="A2636" s="15" t="s">
        <v>11047</v>
      </c>
      <c r="B2636" s="15" t="s">
        <v>10141</v>
      </c>
      <c r="C2636" s="3" t="s">
        <v>11044</v>
      </c>
      <c r="D2636" s="3" t="s">
        <v>10179</v>
      </c>
      <c r="E2636" s="32" t="str">
        <f>IF(ISNA(VLOOKUP(D2636,[1]finalsorted!$A:$H,$E$5,FALSE))=TRUE,"terminated",(VLOOKUP(D2636,[1]finalsorted!$A:$H,$E$5,FALSE)))</f>
        <v/>
      </c>
    </row>
    <row r="2637" spans="1:5" outlineLevel="3" x14ac:dyDescent="0.25">
      <c r="A2637" s="15" t="s">
        <v>11047</v>
      </c>
      <c r="B2637" s="15" t="s">
        <v>10141</v>
      </c>
      <c r="C2637" s="3" t="s">
        <v>11044</v>
      </c>
      <c r="D2637" s="3" t="s">
        <v>10180</v>
      </c>
      <c r="E2637" s="32" t="str">
        <f>IF(ISNA(VLOOKUP(D2637,[1]finalsorted!$A:$H,$E$5,FALSE))=TRUE,"terminated",(VLOOKUP(D2637,[1]finalsorted!$A:$H,$E$5,FALSE)))</f>
        <v/>
      </c>
    </row>
    <row r="2638" spans="1:5" outlineLevel="3" x14ac:dyDescent="0.25">
      <c r="A2638" s="15" t="s">
        <v>11047</v>
      </c>
      <c r="B2638" s="15" t="s">
        <v>10141</v>
      </c>
      <c r="C2638" s="3" t="s">
        <v>11044</v>
      </c>
      <c r="D2638" s="3" t="s">
        <v>11167</v>
      </c>
      <c r="E2638" s="32">
        <f>IF(ISNA(VLOOKUP(D2638,[1]finalsorted!$A:$H,$E$5,FALSE))=TRUE,"terminated",(VLOOKUP(D2638,[1]finalsorted!$A:$H,$E$5,FALSE)))</f>
        <v>44034001.04999999</v>
      </c>
    </row>
    <row r="2639" spans="1:5" outlineLevel="2" x14ac:dyDescent="0.25">
      <c r="A2639" s="15"/>
      <c r="B2639" s="15" t="s">
        <v>10141</v>
      </c>
      <c r="C2639" s="3" t="s">
        <v>11044</v>
      </c>
      <c r="D2639" s="3" t="s">
        <v>11236</v>
      </c>
      <c r="E2639" s="32">
        <f>IF(ISNA(VLOOKUP(D2639,[1]finalsorted!$A:$H,$E$5,FALSE))=TRUE,"terminated",(VLOOKUP(D2639,[1]finalsorted!$A:$H,$E$5,FALSE)))</f>
        <v>60306812.639999986</v>
      </c>
    </row>
    <row r="2640" spans="1:5" outlineLevel="3" x14ac:dyDescent="0.25">
      <c r="A2640" s="15" t="s">
        <v>11047</v>
      </c>
      <c r="B2640" s="15" t="s">
        <v>10181</v>
      </c>
      <c r="C2640" s="3" t="s">
        <v>11023</v>
      </c>
      <c r="D2640" s="3" t="s">
        <v>10182</v>
      </c>
      <c r="E2640" s="32" t="str">
        <f>IF(ISNA(VLOOKUP(D2640,[1]finalsorted!$A:$H,$E$5,FALSE))=TRUE,"terminated",(VLOOKUP(D2640,[1]finalsorted!$A:$H,$E$5,FALSE)))</f>
        <v/>
      </c>
    </row>
    <row r="2641" spans="1:5" outlineLevel="3" x14ac:dyDescent="0.25">
      <c r="A2641" s="15" t="s">
        <v>11047</v>
      </c>
      <c r="B2641" s="15" t="s">
        <v>10181</v>
      </c>
      <c r="C2641" s="3" t="s">
        <v>11023</v>
      </c>
      <c r="D2641" s="3" t="s">
        <v>10183</v>
      </c>
      <c r="E2641" s="32">
        <f>IF(ISNA(VLOOKUP(D2641,[1]finalsorted!$A:$H,$E$5,FALSE))=TRUE,"terminated",(VLOOKUP(D2641,[1]finalsorted!$A:$H,$E$5,FALSE)))</f>
        <v>742437.03</v>
      </c>
    </row>
    <row r="2642" spans="1:5" outlineLevel="3" x14ac:dyDescent="0.25">
      <c r="A2642" s="15" t="s">
        <v>11047</v>
      </c>
      <c r="B2642" s="15" t="s">
        <v>10181</v>
      </c>
      <c r="C2642" s="3" t="s">
        <v>11023</v>
      </c>
      <c r="D2642" s="3" t="s">
        <v>10184</v>
      </c>
      <c r="E2642" s="32">
        <f>IF(ISNA(VLOOKUP(D2642,[1]finalsorted!$A:$H,$E$5,FALSE))=TRUE,"terminated",(VLOOKUP(D2642,[1]finalsorted!$A:$H,$E$5,FALSE)))</f>
        <v>2340904.0299999998</v>
      </c>
    </row>
    <row r="2643" spans="1:5" outlineLevel="3" x14ac:dyDescent="0.25">
      <c r="A2643" s="15" t="s">
        <v>11047</v>
      </c>
      <c r="B2643" s="15" t="s">
        <v>10181</v>
      </c>
      <c r="C2643" s="3" t="s">
        <v>11023</v>
      </c>
      <c r="D2643" s="3" t="s">
        <v>10185</v>
      </c>
      <c r="E2643" s="32" t="str">
        <f>IF(ISNA(VLOOKUP(D2643,[1]finalsorted!$A:$H,$E$5,FALSE))=TRUE,"terminated",(VLOOKUP(D2643,[1]finalsorted!$A:$H,$E$5,FALSE)))</f>
        <v/>
      </c>
    </row>
    <row r="2644" spans="1:5" outlineLevel="3" x14ac:dyDescent="0.25">
      <c r="A2644" s="15" t="s">
        <v>11047</v>
      </c>
      <c r="B2644" s="15" t="s">
        <v>10181</v>
      </c>
      <c r="C2644" s="3" t="s">
        <v>11023</v>
      </c>
      <c r="D2644" s="3" t="s">
        <v>10186</v>
      </c>
      <c r="E2644" s="32">
        <f>IF(ISNA(VLOOKUP(D2644,[1]finalsorted!$A:$H,$E$5,FALSE))=TRUE,"terminated",(VLOOKUP(D2644,[1]finalsorted!$A:$H,$E$5,FALSE)))</f>
        <v>327964.52</v>
      </c>
    </row>
    <row r="2645" spans="1:5" outlineLevel="3" x14ac:dyDescent="0.25">
      <c r="A2645" s="15" t="s">
        <v>11047</v>
      </c>
      <c r="B2645" s="15" t="s">
        <v>10181</v>
      </c>
      <c r="C2645" s="3" t="s">
        <v>11023</v>
      </c>
      <c r="D2645" s="3" t="s">
        <v>10187</v>
      </c>
      <c r="E2645" s="32" t="str">
        <f>IF(ISNA(VLOOKUP(D2645,[1]finalsorted!$A:$H,$E$5,FALSE))=TRUE,"terminated",(VLOOKUP(D2645,[1]finalsorted!$A:$H,$E$5,FALSE)))</f>
        <v/>
      </c>
    </row>
    <row r="2646" spans="1:5" outlineLevel="3" x14ac:dyDescent="0.25">
      <c r="A2646" s="15" t="s">
        <v>11047</v>
      </c>
      <c r="B2646" s="15" t="s">
        <v>10181</v>
      </c>
      <c r="C2646" s="3" t="s">
        <v>11023</v>
      </c>
      <c r="D2646" s="3" t="s">
        <v>10188</v>
      </c>
      <c r="E2646" s="32">
        <f>IF(ISNA(VLOOKUP(D2646,[1]finalsorted!$A:$H,$E$5,FALSE))=TRUE,"terminated",(VLOOKUP(D2646,[1]finalsorted!$A:$H,$E$5,FALSE)))</f>
        <v>513543.2</v>
      </c>
    </row>
    <row r="2647" spans="1:5" outlineLevel="3" x14ac:dyDescent="0.25">
      <c r="A2647" s="15" t="s">
        <v>11047</v>
      </c>
      <c r="B2647" s="15" t="s">
        <v>10181</v>
      </c>
      <c r="C2647" s="3" t="s">
        <v>11023</v>
      </c>
      <c r="D2647" s="3" t="s">
        <v>10189</v>
      </c>
      <c r="E2647" s="32" t="str">
        <f>IF(ISNA(VLOOKUP(D2647,[1]finalsorted!$A:$H,$E$5,FALSE))=TRUE,"terminated",(VLOOKUP(D2647,[1]finalsorted!$A:$H,$E$5,FALSE)))</f>
        <v/>
      </c>
    </row>
    <row r="2648" spans="1:5" outlineLevel="3" x14ac:dyDescent="0.25">
      <c r="A2648" s="15" t="s">
        <v>11047</v>
      </c>
      <c r="B2648" s="15" t="s">
        <v>10181</v>
      </c>
      <c r="C2648" s="3" t="s">
        <v>11023</v>
      </c>
      <c r="D2648" s="3" t="s">
        <v>10190</v>
      </c>
      <c r="E2648" s="32" t="str">
        <f>IF(ISNA(VLOOKUP(D2648,[1]finalsorted!$A:$H,$E$5,FALSE))=TRUE,"terminated",(VLOOKUP(D2648,[1]finalsorted!$A:$H,$E$5,FALSE)))</f>
        <v/>
      </c>
    </row>
    <row r="2649" spans="1:5" outlineLevel="3" x14ac:dyDescent="0.25">
      <c r="A2649" s="15" t="s">
        <v>11047</v>
      </c>
      <c r="B2649" s="15" t="s">
        <v>10181</v>
      </c>
      <c r="C2649" s="3" t="s">
        <v>11023</v>
      </c>
      <c r="D2649" s="3" t="s">
        <v>10191</v>
      </c>
      <c r="E2649" s="32" t="str">
        <f>IF(ISNA(VLOOKUP(D2649,[1]finalsorted!$A:$H,$E$5,FALSE))=TRUE,"terminated",(VLOOKUP(D2649,[1]finalsorted!$A:$H,$E$5,FALSE)))</f>
        <v/>
      </c>
    </row>
    <row r="2650" spans="1:5" outlineLevel="3" x14ac:dyDescent="0.25">
      <c r="A2650" s="15" t="s">
        <v>11047</v>
      </c>
      <c r="B2650" s="15" t="s">
        <v>10181</v>
      </c>
      <c r="C2650" s="3" t="s">
        <v>11023</v>
      </c>
      <c r="D2650" s="3" t="s">
        <v>10192</v>
      </c>
      <c r="E2650" s="32" t="str">
        <f>IF(ISNA(VLOOKUP(D2650,[1]finalsorted!$A:$H,$E$5,FALSE))=TRUE,"terminated",(VLOOKUP(D2650,[1]finalsorted!$A:$H,$E$5,FALSE)))</f>
        <v/>
      </c>
    </row>
    <row r="2651" spans="1:5" outlineLevel="3" x14ac:dyDescent="0.25">
      <c r="A2651" s="15" t="s">
        <v>11047</v>
      </c>
      <c r="B2651" s="15" t="s">
        <v>10181</v>
      </c>
      <c r="C2651" s="3" t="s">
        <v>11023</v>
      </c>
      <c r="D2651" s="3" t="s">
        <v>10193</v>
      </c>
      <c r="E2651" s="32" t="str">
        <f>IF(ISNA(VLOOKUP(D2651,[1]finalsorted!$A:$H,$E$5,FALSE))=TRUE,"terminated",(VLOOKUP(D2651,[1]finalsorted!$A:$H,$E$5,FALSE)))</f>
        <v/>
      </c>
    </row>
    <row r="2652" spans="1:5" outlineLevel="3" x14ac:dyDescent="0.25">
      <c r="A2652" s="15" t="s">
        <v>11047</v>
      </c>
      <c r="B2652" s="15" t="s">
        <v>10181</v>
      </c>
      <c r="C2652" s="3" t="s">
        <v>11023</v>
      </c>
      <c r="D2652" s="3" t="s">
        <v>10194</v>
      </c>
      <c r="E2652" s="32" t="str">
        <f>IF(ISNA(VLOOKUP(D2652,[1]finalsorted!$A:$H,$E$5,FALSE))=TRUE,"terminated",(VLOOKUP(D2652,[1]finalsorted!$A:$H,$E$5,FALSE)))</f>
        <v/>
      </c>
    </row>
    <row r="2653" spans="1:5" outlineLevel="3" x14ac:dyDescent="0.25">
      <c r="A2653" s="15" t="s">
        <v>11047</v>
      </c>
      <c r="B2653" s="15" t="s">
        <v>10181</v>
      </c>
      <c r="C2653" s="3" t="s">
        <v>11023</v>
      </c>
      <c r="D2653" s="3" t="s">
        <v>10195</v>
      </c>
      <c r="E2653" s="32">
        <f>IF(ISNA(VLOOKUP(D2653,[1]finalsorted!$A:$H,$E$5,FALSE))=TRUE,"terminated",(VLOOKUP(D2653,[1]finalsorted!$A:$H,$E$5,FALSE)))</f>
        <v>1508016.06</v>
      </c>
    </row>
    <row r="2654" spans="1:5" outlineLevel="3" x14ac:dyDescent="0.25">
      <c r="A2654" s="15" t="s">
        <v>11047</v>
      </c>
      <c r="B2654" s="15" t="s">
        <v>10181</v>
      </c>
      <c r="C2654" s="3" t="s">
        <v>11023</v>
      </c>
      <c r="D2654" s="3" t="s">
        <v>10196</v>
      </c>
      <c r="E2654" s="32">
        <f>IF(ISNA(VLOOKUP(D2654,[1]finalsorted!$A:$H,$E$5,FALSE))=TRUE,"terminated",(VLOOKUP(D2654,[1]finalsorted!$A:$H,$E$5,FALSE)))</f>
        <v>844636.93</v>
      </c>
    </row>
    <row r="2655" spans="1:5" outlineLevel="3" x14ac:dyDescent="0.25">
      <c r="A2655" s="15" t="s">
        <v>11047</v>
      </c>
      <c r="B2655" s="15" t="s">
        <v>10181</v>
      </c>
      <c r="C2655" s="3" t="s">
        <v>11023</v>
      </c>
      <c r="D2655" s="3" t="s">
        <v>10197</v>
      </c>
      <c r="E2655" s="32">
        <f>IF(ISNA(VLOOKUP(D2655,[1]finalsorted!$A:$H,$E$5,FALSE))=TRUE,"terminated",(VLOOKUP(D2655,[1]finalsorted!$A:$H,$E$5,FALSE)))</f>
        <v>870014.95</v>
      </c>
    </row>
    <row r="2656" spans="1:5" outlineLevel="3" x14ac:dyDescent="0.25">
      <c r="A2656" s="15" t="s">
        <v>11047</v>
      </c>
      <c r="B2656" s="15" t="s">
        <v>10181</v>
      </c>
      <c r="C2656" s="3" t="s">
        <v>11023</v>
      </c>
      <c r="D2656" s="3" t="s">
        <v>10198</v>
      </c>
      <c r="E2656" s="32" t="str">
        <f>IF(ISNA(VLOOKUP(D2656,[1]finalsorted!$A:$H,$E$5,FALSE))=TRUE,"terminated",(VLOOKUP(D2656,[1]finalsorted!$A:$H,$E$5,FALSE)))</f>
        <v/>
      </c>
    </row>
    <row r="2657" spans="1:5" outlineLevel="3" x14ac:dyDescent="0.25">
      <c r="A2657" s="15" t="s">
        <v>11047</v>
      </c>
      <c r="B2657" s="15" t="s">
        <v>10181</v>
      </c>
      <c r="C2657" s="3" t="s">
        <v>11023</v>
      </c>
      <c r="D2657" s="3" t="s">
        <v>10199</v>
      </c>
      <c r="E2657" s="32" t="str">
        <f>IF(ISNA(VLOOKUP(D2657,[1]finalsorted!$A:$H,$E$5,FALSE))=TRUE,"terminated",(VLOOKUP(D2657,[1]finalsorted!$A:$H,$E$5,FALSE)))</f>
        <v/>
      </c>
    </row>
    <row r="2658" spans="1:5" outlineLevel="3" x14ac:dyDescent="0.25">
      <c r="A2658" s="15" t="s">
        <v>11047</v>
      </c>
      <c r="B2658" s="15" t="s">
        <v>10181</v>
      </c>
      <c r="C2658" s="3" t="s">
        <v>11023</v>
      </c>
      <c r="D2658" s="3" t="s">
        <v>10200</v>
      </c>
      <c r="E2658" s="32" t="str">
        <f>IF(ISNA(VLOOKUP(D2658,[1]finalsorted!$A:$H,$E$5,FALSE))=TRUE,"terminated",(VLOOKUP(D2658,[1]finalsorted!$A:$H,$E$5,FALSE)))</f>
        <v/>
      </c>
    </row>
    <row r="2659" spans="1:5" outlineLevel="3" x14ac:dyDescent="0.25">
      <c r="A2659" s="15" t="s">
        <v>11047</v>
      </c>
      <c r="B2659" s="15" t="s">
        <v>10181</v>
      </c>
      <c r="C2659" s="3" t="s">
        <v>11023</v>
      </c>
      <c r="D2659" s="3" t="s">
        <v>10201</v>
      </c>
      <c r="E2659" s="32" t="str">
        <f>IF(ISNA(VLOOKUP(D2659,[1]finalsorted!$A:$H,$E$5,FALSE))=TRUE,"terminated",(VLOOKUP(D2659,[1]finalsorted!$A:$H,$E$5,FALSE)))</f>
        <v/>
      </c>
    </row>
    <row r="2660" spans="1:5" outlineLevel="3" x14ac:dyDescent="0.25">
      <c r="A2660" s="15" t="s">
        <v>11047</v>
      </c>
      <c r="B2660" s="15" t="s">
        <v>10181</v>
      </c>
      <c r="C2660" s="3" t="s">
        <v>11023</v>
      </c>
      <c r="D2660" s="3" t="s">
        <v>10202</v>
      </c>
      <c r="E2660" s="32" t="str">
        <f>IF(ISNA(VLOOKUP(D2660,[1]finalsorted!$A:$H,$E$5,FALSE))=TRUE,"terminated",(VLOOKUP(D2660,[1]finalsorted!$A:$H,$E$5,FALSE)))</f>
        <v/>
      </c>
    </row>
    <row r="2661" spans="1:5" outlineLevel="3" x14ac:dyDescent="0.25">
      <c r="A2661" s="15" t="s">
        <v>11047</v>
      </c>
      <c r="B2661" s="15" t="s">
        <v>10181</v>
      </c>
      <c r="C2661" s="3" t="s">
        <v>11023</v>
      </c>
      <c r="D2661" s="3" t="s">
        <v>10203</v>
      </c>
      <c r="E2661" s="32" t="str">
        <f>IF(ISNA(VLOOKUP(D2661,[1]finalsorted!$A:$H,$E$5,FALSE))=TRUE,"terminated",(VLOOKUP(D2661,[1]finalsorted!$A:$H,$E$5,FALSE)))</f>
        <v/>
      </c>
    </row>
    <row r="2662" spans="1:5" outlineLevel="3" x14ac:dyDescent="0.25">
      <c r="A2662" s="15" t="s">
        <v>11047</v>
      </c>
      <c r="B2662" s="15" t="s">
        <v>10181</v>
      </c>
      <c r="C2662" s="3" t="s">
        <v>11023</v>
      </c>
      <c r="D2662" s="3" t="s">
        <v>10204</v>
      </c>
      <c r="E2662" s="32">
        <f>IF(ISNA(VLOOKUP(D2662,[1]finalsorted!$A:$H,$E$5,FALSE))=TRUE,"terminated",(VLOOKUP(D2662,[1]finalsorted!$A:$H,$E$5,FALSE)))</f>
        <v>144592.01</v>
      </c>
    </row>
    <row r="2663" spans="1:5" outlineLevel="3" x14ac:dyDescent="0.25">
      <c r="A2663" s="15" t="s">
        <v>11047</v>
      </c>
      <c r="B2663" s="15" t="s">
        <v>10181</v>
      </c>
      <c r="C2663" s="3" t="s">
        <v>11023</v>
      </c>
      <c r="D2663" s="3" t="s">
        <v>10205</v>
      </c>
      <c r="E2663" s="32" t="str">
        <f>IF(ISNA(VLOOKUP(D2663,[1]finalsorted!$A:$H,$E$5,FALSE))=TRUE,"terminated",(VLOOKUP(D2663,[1]finalsorted!$A:$H,$E$5,FALSE)))</f>
        <v/>
      </c>
    </row>
    <row r="2664" spans="1:5" outlineLevel="3" x14ac:dyDescent="0.25">
      <c r="A2664" s="15" t="s">
        <v>11047</v>
      </c>
      <c r="B2664" s="15" t="s">
        <v>10181</v>
      </c>
      <c r="C2664" s="3" t="s">
        <v>11023</v>
      </c>
      <c r="D2664" s="3" t="s">
        <v>10206</v>
      </c>
      <c r="E2664" s="32" t="str">
        <f>IF(ISNA(VLOOKUP(D2664,[1]finalsorted!$A:$H,$E$5,FALSE))=TRUE,"terminated",(VLOOKUP(D2664,[1]finalsorted!$A:$H,$E$5,FALSE)))</f>
        <v/>
      </c>
    </row>
    <row r="2665" spans="1:5" outlineLevel="3" x14ac:dyDescent="0.25">
      <c r="A2665" s="15" t="s">
        <v>11047</v>
      </c>
      <c r="B2665" s="15" t="s">
        <v>10181</v>
      </c>
      <c r="C2665" s="3" t="s">
        <v>11023</v>
      </c>
      <c r="D2665" s="3" t="s">
        <v>10207</v>
      </c>
      <c r="E2665" s="32" t="str">
        <f>IF(ISNA(VLOOKUP(D2665,[1]finalsorted!$A:$H,$E$5,FALSE))=TRUE,"terminated",(VLOOKUP(D2665,[1]finalsorted!$A:$H,$E$5,FALSE)))</f>
        <v/>
      </c>
    </row>
    <row r="2666" spans="1:5" outlineLevel="3" x14ac:dyDescent="0.25">
      <c r="A2666" s="15" t="s">
        <v>11047</v>
      </c>
      <c r="B2666" s="15" t="s">
        <v>10181</v>
      </c>
      <c r="C2666" s="3" t="s">
        <v>11023</v>
      </c>
      <c r="D2666" s="3" t="s">
        <v>10208</v>
      </c>
      <c r="E2666" s="32" t="str">
        <f>IF(ISNA(VLOOKUP(D2666,[1]finalsorted!$A:$H,$E$5,FALSE))=TRUE,"terminated",(VLOOKUP(D2666,[1]finalsorted!$A:$H,$E$5,FALSE)))</f>
        <v/>
      </c>
    </row>
    <row r="2667" spans="1:5" outlineLevel="3" x14ac:dyDescent="0.25">
      <c r="A2667" s="15" t="s">
        <v>11047</v>
      </c>
      <c r="B2667" s="15" t="s">
        <v>10181</v>
      </c>
      <c r="C2667" s="3" t="s">
        <v>11023</v>
      </c>
      <c r="D2667" s="3" t="s">
        <v>10209</v>
      </c>
      <c r="E2667" s="32" t="str">
        <f>IF(ISNA(VLOOKUP(D2667,[1]finalsorted!$A:$H,$E$5,FALSE))=TRUE,"terminated",(VLOOKUP(D2667,[1]finalsorted!$A:$H,$E$5,FALSE)))</f>
        <v/>
      </c>
    </row>
    <row r="2668" spans="1:5" outlineLevel="3" x14ac:dyDescent="0.25">
      <c r="A2668" s="15" t="s">
        <v>11047</v>
      </c>
      <c r="B2668" s="15" t="s">
        <v>10181</v>
      </c>
      <c r="C2668" s="3" t="s">
        <v>11023</v>
      </c>
      <c r="D2668" s="3" t="s">
        <v>10210</v>
      </c>
      <c r="E2668" s="32" t="str">
        <f>IF(ISNA(VLOOKUP(D2668,[1]finalsorted!$A:$H,$E$5,FALSE))=TRUE,"terminated",(VLOOKUP(D2668,[1]finalsorted!$A:$H,$E$5,FALSE)))</f>
        <v/>
      </c>
    </row>
    <row r="2669" spans="1:5" outlineLevel="3" x14ac:dyDescent="0.25">
      <c r="A2669" s="15" t="s">
        <v>11047</v>
      </c>
      <c r="B2669" s="15" t="s">
        <v>10181</v>
      </c>
      <c r="C2669" s="3" t="s">
        <v>11023</v>
      </c>
      <c r="D2669" s="3" t="s">
        <v>10211</v>
      </c>
      <c r="E2669" s="32" t="str">
        <f>IF(ISNA(VLOOKUP(D2669,[1]finalsorted!$A:$H,$E$5,FALSE))=TRUE,"terminated",(VLOOKUP(D2669,[1]finalsorted!$A:$H,$E$5,FALSE)))</f>
        <v/>
      </c>
    </row>
    <row r="2670" spans="1:5" outlineLevel="3" x14ac:dyDescent="0.25">
      <c r="A2670" s="15" t="s">
        <v>11047</v>
      </c>
      <c r="B2670" s="15" t="s">
        <v>10181</v>
      </c>
      <c r="C2670" s="3" t="s">
        <v>11023</v>
      </c>
      <c r="D2670" s="3" t="s">
        <v>10212</v>
      </c>
      <c r="E2670" s="32" t="str">
        <f>IF(ISNA(VLOOKUP(D2670,[1]finalsorted!$A:$H,$E$5,FALSE))=TRUE,"terminated",(VLOOKUP(D2670,[1]finalsorted!$A:$H,$E$5,FALSE)))</f>
        <v/>
      </c>
    </row>
    <row r="2671" spans="1:5" outlineLevel="3" x14ac:dyDescent="0.25">
      <c r="A2671" s="15" t="s">
        <v>11047</v>
      </c>
      <c r="B2671" s="15" t="s">
        <v>10181</v>
      </c>
      <c r="C2671" s="3" t="s">
        <v>11023</v>
      </c>
      <c r="D2671" s="3" t="s">
        <v>10213</v>
      </c>
      <c r="E2671" s="32" t="str">
        <f>IF(ISNA(VLOOKUP(D2671,[1]finalsorted!$A:$H,$E$5,FALSE))=TRUE,"terminated",(VLOOKUP(D2671,[1]finalsorted!$A:$H,$E$5,FALSE)))</f>
        <v/>
      </c>
    </row>
    <row r="2672" spans="1:5" outlineLevel="3" x14ac:dyDescent="0.25">
      <c r="A2672" s="15" t="s">
        <v>11047</v>
      </c>
      <c r="B2672" s="15" t="s">
        <v>10181</v>
      </c>
      <c r="C2672" s="3" t="s">
        <v>11023</v>
      </c>
      <c r="D2672" s="3" t="s">
        <v>10214</v>
      </c>
      <c r="E2672" s="32" t="str">
        <f>IF(ISNA(VLOOKUP(D2672,[1]finalsorted!$A:$H,$E$5,FALSE))=TRUE,"terminated",(VLOOKUP(D2672,[1]finalsorted!$A:$H,$E$5,FALSE)))</f>
        <v/>
      </c>
    </row>
    <row r="2673" spans="1:5" outlineLevel="3" x14ac:dyDescent="0.25">
      <c r="A2673" s="15" t="s">
        <v>11047</v>
      </c>
      <c r="B2673" s="15" t="s">
        <v>10181</v>
      </c>
      <c r="C2673" s="3" t="s">
        <v>11023</v>
      </c>
      <c r="D2673" s="3" t="s">
        <v>10215</v>
      </c>
      <c r="E2673" s="32" t="str">
        <f>IF(ISNA(VLOOKUP(D2673,[1]finalsorted!$A:$H,$E$5,FALSE))=TRUE,"terminated",(VLOOKUP(D2673,[1]finalsorted!$A:$H,$E$5,FALSE)))</f>
        <v/>
      </c>
    </row>
    <row r="2674" spans="1:5" outlineLevel="3" x14ac:dyDescent="0.25">
      <c r="A2674" s="15" t="s">
        <v>11047</v>
      </c>
      <c r="B2674" s="15" t="s">
        <v>10181</v>
      </c>
      <c r="C2674" s="3" t="s">
        <v>11023</v>
      </c>
      <c r="D2674" s="3" t="s">
        <v>10216</v>
      </c>
      <c r="E2674" s="32" t="str">
        <f>IF(ISNA(VLOOKUP(D2674,[1]finalsorted!$A:$H,$E$5,FALSE))=TRUE,"terminated",(VLOOKUP(D2674,[1]finalsorted!$A:$H,$E$5,FALSE)))</f>
        <v/>
      </c>
    </row>
    <row r="2675" spans="1:5" outlineLevel="3" x14ac:dyDescent="0.25">
      <c r="A2675" s="15" t="s">
        <v>11047</v>
      </c>
      <c r="B2675" s="15" t="s">
        <v>10181</v>
      </c>
      <c r="C2675" s="3" t="s">
        <v>11023</v>
      </c>
      <c r="D2675" s="3" t="s">
        <v>10217</v>
      </c>
      <c r="E2675" s="32" t="str">
        <f>IF(ISNA(VLOOKUP(D2675,[1]finalsorted!$A:$H,$E$5,FALSE))=TRUE,"terminated",(VLOOKUP(D2675,[1]finalsorted!$A:$H,$E$5,FALSE)))</f>
        <v/>
      </c>
    </row>
    <row r="2676" spans="1:5" outlineLevel="3" x14ac:dyDescent="0.25">
      <c r="A2676" s="15" t="s">
        <v>11047</v>
      </c>
      <c r="B2676" s="15" t="s">
        <v>10181</v>
      </c>
      <c r="C2676" s="3" t="s">
        <v>11023</v>
      </c>
      <c r="D2676" s="3" t="s">
        <v>10218</v>
      </c>
      <c r="E2676" s="32" t="str">
        <f>IF(ISNA(VLOOKUP(D2676,[1]finalsorted!$A:$H,$E$5,FALSE))=TRUE,"terminated",(VLOOKUP(D2676,[1]finalsorted!$A:$H,$E$5,FALSE)))</f>
        <v/>
      </c>
    </row>
    <row r="2677" spans="1:5" outlineLevel="3" x14ac:dyDescent="0.25">
      <c r="A2677" s="15" t="s">
        <v>11047</v>
      </c>
      <c r="B2677" s="15" t="s">
        <v>10181</v>
      </c>
      <c r="C2677" s="3" t="s">
        <v>11023</v>
      </c>
      <c r="D2677" s="3" t="s">
        <v>10219</v>
      </c>
      <c r="E2677" s="32" t="str">
        <f>IF(ISNA(VLOOKUP(D2677,[1]finalsorted!$A:$H,$E$5,FALSE))=TRUE,"terminated",(VLOOKUP(D2677,[1]finalsorted!$A:$H,$E$5,FALSE)))</f>
        <v/>
      </c>
    </row>
    <row r="2678" spans="1:5" outlineLevel="3" x14ac:dyDescent="0.25">
      <c r="A2678" s="15" t="s">
        <v>11047</v>
      </c>
      <c r="B2678" s="15" t="s">
        <v>10181</v>
      </c>
      <c r="C2678" s="3" t="s">
        <v>11023</v>
      </c>
      <c r="D2678" s="3" t="s">
        <v>10220</v>
      </c>
      <c r="E2678" s="32" t="str">
        <f>IF(ISNA(VLOOKUP(D2678,[1]finalsorted!$A:$H,$E$5,FALSE))=TRUE,"terminated",(VLOOKUP(D2678,[1]finalsorted!$A:$H,$E$5,FALSE)))</f>
        <v/>
      </c>
    </row>
    <row r="2679" spans="1:5" outlineLevel="3" x14ac:dyDescent="0.25">
      <c r="A2679" s="15" t="s">
        <v>11047</v>
      </c>
      <c r="B2679" s="15" t="s">
        <v>10181</v>
      </c>
      <c r="C2679" s="3" t="s">
        <v>11023</v>
      </c>
      <c r="D2679" s="3" t="s">
        <v>10221</v>
      </c>
      <c r="E2679" s="32" t="str">
        <f>IF(ISNA(VLOOKUP(D2679,[1]finalsorted!$A:$H,$E$5,FALSE))=TRUE,"terminated",(VLOOKUP(D2679,[1]finalsorted!$A:$H,$E$5,FALSE)))</f>
        <v/>
      </c>
    </row>
    <row r="2680" spans="1:5" outlineLevel="3" x14ac:dyDescent="0.25">
      <c r="A2680" s="15" t="s">
        <v>11047</v>
      </c>
      <c r="B2680" s="15" t="s">
        <v>10181</v>
      </c>
      <c r="C2680" s="3" t="s">
        <v>11023</v>
      </c>
      <c r="D2680" s="3" t="s">
        <v>10222</v>
      </c>
      <c r="E2680" s="32" t="str">
        <f>IF(ISNA(VLOOKUP(D2680,[1]finalsorted!$A:$H,$E$5,FALSE))=TRUE,"terminated",(VLOOKUP(D2680,[1]finalsorted!$A:$H,$E$5,FALSE)))</f>
        <v/>
      </c>
    </row>
    <row r="2681" spans="1:5" outlineLevel="3" x14ac:dyDescent="0.25">
      <c r="A2681" s="15" t="s">
        <v>11047</v>
      </c>
      <c r="B2681" s="15" t="s">
        <v>10181</v>
      </c>
      <c r="C2681" s="3" t="s">
        <v>11023</v>
      </c>
      <c r="D2681" s="3" t="s">
        <v>10223</v>
      </c>
      <c r="E2681" s="32" t="str">
        <f>IF(ISNA(VLOOKUP(D2681,[1]finalsorted!$A:$H,$E$5,FALSE))=TRUE,"terminated",(VLOOKUP(D2681,[1]finalsorted!$A:$H,$E$5,FALSE)))</f>
        <v/>
      </c>
    </row>
    <row r="2682" spans="1:5" outlineLevel="3" x14ac:dyDescent="0.25">
      <c r="A2682" s="15" t="s">
        <v>11047</v>
      </c>
      <c r="B2682" s="15" t="s">
        <v>10181</v>
      </c>
      <c r="C2682" s="3" t="s">
        <v>11023</v>
      </c>
      <c r="D2682" s="3" t="s">
        <v>10224</v>
      </c>
      <c r="E2682" s="32" t="str">
        <f>IF(ISNA(VLOOKUP(D2682,[1]finalsorted!$A:$H,$E$5,FALSE))=TRUE,"terminated",(VLOOKUP(D2682,[1]finalsorted!$A:$H,$E$5,FALSE)))</f>
        <v/>
      </c>
    </row>
    <row r="2683" spans="1:5" outlineLevel="3" x14ac:dyDescent="0.25">
      <c r="A2683" s="15" t="s">
        <v>11047</v>
      </c>
      <c r="B2683" s="15" t="s">
        <v>10181</v>
      </c>
      <c r="C2683" s="3" t="s">
        <v>11023</v>
      </c>
      <c r="D2683" s="3" t="s">
        <v>10225</v>
      </c>
      <c r="E2683" s="32" t="str">
        <f>IF(ISNA(VLOOKUP(D2683,[1]finalsorted!$A:$H,$E$5,FALSE))=TRUE,"terminated",(VLOOKUP(D2683,[1]finalsorted!$A:$H,$E$5,FALSE)))</f>
        <v/>
      </c>
    </row>
    <row r="2684" spans="1:5" outlineLevel="3" x14ac:dyDescent="0.25">
      <c r="A2684" s="15" t="s">
        <v>11047</v>
      </c>
      <c r="B2684" s="15" t="s">
        <v>10181</v>
      </c>
      <c r="C2684" s="3" t="s">
        <v>11023</v>
      </c>
      <c r="D2684" s="3" t="s">
        <v>10226</v>
      </c>
      <c r="E2684" s="32" t="str">
        <f>IF(ISNA(VLOOKUP(D2684,[1]finalsorted!$A:$H,$E$5,FALSE))=TRUE,"terminated",(VLOOKUP(D2684,[1]finalsorted!$A:$H,$E$5,FALSE)))</f>
        <v/>
      </c>
    </row>
    <row r="2685" spans="1:5" outlineLevel="3" x14ac:dyDescent="0.25">
      <c r="A2685" s="15" t="s">
        <v>11047</v>
      </c>
      <c r="B2685" s="15" t="s">
        <v>10181</v>
      </c>
      <c r="C2685" s="3" t="s">
        <v>11023</v>
      </c>
      <c r="D2685" s="3" t="s">
        <v>10227</v>
      </c>
      <c r="E2685" s="32" t="str">
        <f>IF(ISNA(VLOOKUP(D2685,[1]finalsorted!$A:$H,$E$5,FALSE))=TRUE,"terminated",(VLOOKUP(D2685,[1]finalsorted!$A:$H,$E$5,FALSE)))</f>
        <v/>
      </c>
    </row>
    <row r="2686" spans="1:5" outlineLevel="3" x14ac:dyDescent="0.25">
      <c r="A2686" s="15" t="s">
        <v>11047</v>
      </c>
      <c r="B2686" s="15" t="s">
        <v>10181</v>
      </c>
      <c r="C2686" s="3" t="s">
        <v>11023</v>
      </c>
      <c r="D2686" s="3" t="s">
        <v>10228</v>
      </c>
      <c r="E2686" s="32" t="str">
        <f>IF(ISNA(VLOOKUP(D2686,[1]finalsorted!$A:$H,$E$5,FALSE))=TRUE,"terminated",(VLOOKUP(D2686,[1]finalsorted!$A:$H,$E$5,FALSE)))</f>
        <v/>
      </c>
    </row>
    <row r="2687" spans="1:5" outlineLevel="3" x14ac:dyDescent="0.25">
      <c r="A2687" s="15" t="s">
        <v>11047</v>
      </c>
      <c r="B2687" s="15" t="s">
        <v>10181</v>
      </c>
      <c r="C2687" s="3" t="s">
        <v>11023</v>
      </c>
      <c r="D2687" s="3" t="s">
        <v>10229</v>
      </c>
      <c r="E2687" s="32" t="str">
        <f>IF(ISNA(VLOOKUP(D2687,[1]finalsorted!$A:$H,$E$5,FALSE))=TRUE,"terminated",(VLOOKUP(D2687,[1]finalsorted!$A:$H,$E$5,FALSE)))</f>
        <v/>
      </c>
    </row>
    <row r="2688" spans="1:5" outlineLevel="3" x14ac:dyDescent="0.25">
      <c r="A2688" s="15" t="s">
        <v>11047</v>
      </c>
      <c r="B2688" s="15" t="s">
        <v>10181</v>
      </c>
      <c r="C2688" s="3" t="s">
        <v>11023</v>
      </c>
      <c r="D2688" s="3" t="s">
        <v>10230</v>
      </c>
      <c r="E2688" s="32" t="str">
        <f>IF(ISNA(VLOOKUP(D2688,[1]finalsorted!$A:$H,$E$5,FALSE))=TRUE,"terminated",(VLOOKUP(D2688,[1]finalsorted!$A:$H,$E$5,FALSE)))</f>
        <v/>
      </c>
    </row>
    <row r="2689" spans="1:5" outlineLevel="3" x14ac:dyDescent="0.25">
      <c r="A2689" s="15" t="s">
        <v>11047</v>
      </c>
      <c r="B2689" s="15" t="s">
        <v>10181</v>
      </c>
      <c r="C2689" s="3" t="s">
        <v>11023</v>
      </c>
      <c r="D2689" s="3" t="s">
        <v>10231</v>
      </c>
      <c r="E2689" s="32" t="str">
        <f>IF(ISNA(VLOOKUP(D2689,[1]finalsorted!$A:$H,$E$5,FALSE))=TRUE,"terminated",(VLOOKUP(D2689,[1]finalsorted!$A:$H,$E$5,FALSE)))</f>
        <v/>
      </c>
    </row>
    <row r="2690" spans="1:5" outlineLevel="3" x14ac:dyDescent="0.25">
      <c r="A2690" s="15" t="s">
        <v>11047</v>
      </c>
      <c r="B2690" s="15" t="s">
        <v>10181</v>
      </c>
      <c r="C2690" s="3" t="s">
        <v>11023</v>
      </c>
      <c r="D2690" s="3" t="s">
        <v>10232</v>
      </c>
      <c r="E2690" s="32" t="str">
        <f>IF(ISNA(VLOOKUP(D2690,[1]finalsorted!$A:$H,$E$5,FALSE))=TRUE,"terminated",(VLOOKUP(D2690,[1]finalsorted!$A:$H,$E$5,FALSE)))</f>
        <v/>
      </c>
    </row>
    <row r="2691" spans="1:5" outlineLevel="3" x14ac:dyDescent="0.25">
      <c r="A2691" s="15" t="s">
        <v>11047</v>
      </c>
      <c r="B2691" s="15" t="s">
        <v>10181</v>
      </c>
      <c r="C2691" s="3" t="s">
        <v>11023</v>
      </c>
      <c r="D2691" s="3" t="s">
        <v>10233</v>
      </c>
      <c r="E2691" s="32" t="str">
        <f>IF(ISNA(VLOOKUP(D2691,[1]finalsorted!$A:$H,$E$5,FALSE))=TRUE,"terminated",(VLOOKUP(D2691,[1]finalsorted!$A:$H,$E$5,FALSE)))</f>
        <v/>
      </c>
    </row>
    <row r="2692" spans="1:5" outlineLevel="3" x14ac:dyDescent="0.25">
      <c r="A2692" s="15" t="s">
        <v>11047</v>
      </c>
      <c r="B2692" s="15" t="s">
        <v>10181</v>
      </c>
      <c r="C2692" s="3" t="s">
        <v>11023</v>
      </c>
      <c r="D2692" s="3" t="s">
        <v>10234</v>
      </c>
      <c r="E2692" s="32" t="str">
        <f>IF(ISNA(VLOOKUP(D2692,[1]finalsorted!$A:$H,$E$5,FALSE))=TRUE,"terminated",(VLOOKUP(D2692,[1]finalsorted!$A:$H,$E$5,FALSE)))</f>
        <v/>
      </c>
    </row>
    <row r="2693" spans="1:5" outlineLevel="3" x14ac:dyDescent="0.25">
      <c r="A2693" s="15" t="s">
        <v>11047</v>
      </c>
      <c r="B2693" s="15" t="s">
        <v>10181</v>
      </c>
      <c r="C2693" s="3" t="s">
        <v>11023</v>
      </c>
      <c r="D2693" s="3" t="s">
        <v>10235</v>
      </c>
      <c r="E2693" s="32" t="str">
        <f>IF(ISNA(VLOOKUP(D2693,[1]finalsorted!$A:$H,$E$5,FALSE))=TRUE,"terminated",(VLOOKUP(D2693,[1]finalsorted!$A:$H,$E$5,FALSE)))</f>
        <v/>
      </c>
    </row>
    <row r="2694" spans="1:5" outlineLevel="3" x14ac:dyDescent="0.25">
      <c r="A2694" s="15" t="s">
        <v>11047</v>
      </c>
      <c r="B2694" s="15" t="s">
        <v>10181</v>
      </c>
      <c r="C2694" s="3" t="s">
        <v>11023</v>
      </c>
      <c r="D2694" s="3" t="s">
        <v>10236</v>
      </c>
      <c r="E2694" s="32" t="str">
        <f>IF(ISNA(VLOOKUP(D2694,[1]finalsorted!$A:$H,$E$5,FALSE))=TRUE,"terminated",(VLOOKUP(D2694,[1]finalsorted!$A:$H,$E$5,FALSE)))</f>
        <v/>
      </c>
    </row>
    <row r="2695" spans="1:5" outlineLevel="3" x14ac:dyDescent="0.25">
      <c r="A2695" s="15" t="s">
        <v>11047</v>
      </c>
      <c r="B2695" s="15" t="s">
        <v>10181</v>
      </c>
      <c r="C2695" s="3" t="s">
        <v>11023</v>
      </c>
      <c r="D2695" s="3" t="s">
        <v>10237</v>
      </c>
      <c r="E2695" s="32" t="str">
        <f>IF(ISNA(VLOOKUP(D2695,[1]finalsorted!$A:$H,$E$5,FALSE))=TRUE,"terminated",(VLOOKUP(D2695,[1]finalsorted!$A:$H,$E$5,FALSE)))</f>
        <v/>
      </c>
    </row>
    <row r="2696" spans="1:5" outlineLevel="3" x14ac:dyDescent="0.25">
      <c r="A2696" s="15" t="s">
        <v>11047</v>
      </c>
      <c r="B2696" s="15" t="s">
        <v>10181</v>
      </c>
      <c r="C2696" s="3" t="s">
        <v>11023</v>
      </c>
      <c r="D2696" s="3" t="s">
        <v>10238</v>
      </c>
      <c r="E2696" s="32" t="str">
        <f>IF(ISNA(VLOOKUP(D2696,[1]finalsorted!$A:$H,$E$5,FALSE))=TRUE,"terminated",(VLOOKUP(D2696,[1]finalsorted!$A:$H,$E$5,FALSE)))</f>
        <v/>
      </c>
    </row>
    <row r="2697" spans="1:5" outlineLevel="3" x14ac:dyDescent="0.25">
      <c r="A2697" s="15" t="s">
        <v>11047</v>
      </c>
      <c r="B2697" s="15" t="s">
        <v>10181</v>
      </c>
      <c r="C2697" s="3" t="s">
        <v>11023</v>
      </c>
      <c r="D2697" s="3" t="s">
        <v>10239</v>
      </c>
      <c r="E2697" s="32" t="str">
        <f>IF(ISNA(VLOOKUP(D2697,[1]finalsorted!$A:$H,$E$5,FALSE))=TRUE,"terminated",(VLOOKUP(D2697,[1]finalsorted!$A:$H,$E$5,FALSE)))</f>
        <v/>
      </c>
    </row>
    <row r="2698" spans="1:5" outlineLevel="3" x14ac:dyDescent="0.25">
      <c r="A2698" s="15" t="s">
        <v>11047</v>
      </c>
      <c r="B2698" s="15" t="s">
        <v>10181</v>
      </c>
      <c r="C2698" s="3" t="s">
        <v>11023</v>
      </c>
      <c r="D2698" s="3" t="s">
        <v>10240</v>
      </c>
      <c r="E2698" s="32" t="str">
        <f>IF(ISNA(VLOOKUP(D2698,[1]finalsorted!$A:$H,$E$5,FALSE))=TRUE,"terminated",(VLOOKUP(D2698,[1]finalsorted!$A:$H,$E$5,FALSE)))</f>
        <v/>
      </c>
    </row>
    <row r="2699" spans="1:5" outlineLevel="3" x14ac:dyDescent="0.25">
      <c r="A2699" s="15" t="s">
        <v>11047</v>
      </c>
      <c r="B2699" s="15" t="s">
        <v>10181</v>
      </c>
      <c r="C2699" s="3" t="s">
        <v>11023</v>
      </c>
      <c r="D2699" s="3" t="s">
        <v>10241</v>
      </c>
      <c r="E2699" s="32" t="str">
        <f>IF(ISNA(VLOOKUP(D2699,[1]finalsorted!$A:$H,$E$5,FALSE))=TRUE,"terminated",(VLOOKUP(D2699,[1]finalsorted!$A:$H,$E$5,FALSE)))</f>
        <v/>
      </c>
    </row>
    <row r="2700" spans="1:5" outlineLevel="3" x14ac:dyDescent="0.25">
      <c r="A2700" s="15" t="s">
        <v>11047</v>
      </c>
      <c r="B2700" s="15" t="s">
        <v>10181</v>
      </c>
      <c r="C2700" s="3" t="s">
        <v>11023</v>
      </c>
      <c r="D2700" s="3" t="s">
        <v>10242</v>
      </c>
      <c r="E2700" s="32" t="str">
        <f>IF(ISNA(VLOOKUP(D2700,[1]finalsorted!$A:$H,$E$5,FALSE))=TRUE,"terminated",(VLOOKUP(D2700,[1]finalsorted!$A:$H,$E$5,FALSE)))</f>
        <v/>
      </c>
    </row>
    <row r="2701" spans="1:5" outlineLevel="3" x14ac:dyDescent="0.25">
      <c r="A2701" s="15" t="s">
        <v>11047</v>
      </c>
      <c r="B2701" s="15" t="s">
        <v>10181</v>
      </c>
      <c r="C2701" s="3" t="s">
        <v>11023</v>
      </c>
      <c r="D2701" s="3" t="s">
        <v>10243</v>
      </c>
      <c r="E2701" s="32" t="str">
        <f>IF(ISNA(VLOOKUP(D2701,[1]finalsorted!$A:$H,$E$5,FALSE))=TRUE,"terminated",(VLOOKUP(D2701,[1]finalsorted!$A:$H,$E$5,FALSE)))</f>
        <v/>
      </c>
    </row>
    <row r="2702" spans="1:5" outlineLevel="3" x14ac:dyDescent="0.25">
      <c r="A2702" s="15" t="s">
        <v>11047</v>
      </c>
      <c r="B2702" s="15" t="s">
        <v>10181</v>
      </c>
      <c r="C2702" s="3" t="s">
        <v>11023</v>
      </c>
      <c r="D2702" s="3" t="s">
        <v>10244</v>
      </c>
      <c r="E2702" s="32" t="str">
        <f>IF(ISNA(VLOOKUP(D2702,[1]finalsorted!$A:$H,$E$5,FALSE))=TRUE,"terminated",(VLOOKUP(D2702,[1]finalsorted!$A:$H,$E$5,FALSE)))</f>
        <v/>
      </c>
    </row>
    <row r="2703" spans="1:5" outlineLevel="3" x14ac:dyDescent="0.25">
      <c r="A2703" s="15" t="s">
        <v>11047</v>
      </c>
      <c r="B2703" s="15" t="s">
        <v>10181</v>
      </c>
      <c r="C2703" s="3" t="s">
        <v>11023</v>
      </c>
      <c r="D2703" s="3" t="s">
        <v>10245</v>
      </c>
      <c r="E2703" s="32" t="str">
        <f>IF(ISNA(VLOOKUP(D2703,[1]finalsorted!$A:$H,$E$5,FALSE))=TRUE,"terminated",(VLOOKUP(D2703,[1]finalsorted!$A:$H,$E$5,FALSE)))</f>
        <v/>
      </c>
    </row>
    <row r="2704" spans="1:5" outlineLevel="3" x14ac:dyDescent="0.25">
      <c r="A2704" s="15" t="s">
        <v>11047</v>
      </c>
      <c r="B2704" s="15" t="s">
        <v>10181</v>
      </c>
      <c r="C2704" s="3" t="s">
        <v>11023</v>
      </c>
      <c r="D2704" s="3" t="s">
        <v>10246</v>
      </c>
      <c r="E2704" s="32">
        <f>IF(ISNA(VLOOKUP(D2704,[1]finalsorted!$A:$H,$E$5,FALSE))=TRUE,"terminated",(VLOOKUP(D2704,[1]finalsorted!$A:$H,$E$5,FALSE)))</f>
        <v>233016.57</v>
      </c>
    </row>
    <row r="2705" spans="1:5" outlineLevel="3" x14ac:dyDescent="0.25">
      <c r="A2705" s="15" t="s">
        <v>11047</v>
      </c>
      <c r="B2705" s="15" t="s">
        <v>10181</v>
      </c>
      <c r="C2705" s="3" t="s">
        <v>11023</v>
      </c>
      <c r="D2705" s="3" t="s">
        <v>10247</v>
      </c>
      <c r="E2705" s="32" t="str">
        <f>IF(ISNA(VLOOKUP(D2705,[1]finalsorted!$A:$H,$E$5,FALSE))=TRUE,"terminated",(VLOOKUP(D2705,[1]finalsorted!$A:$H,$E$5,FALSE)))</f>
        <v/>
      </c>
    </row>
    <row r="2706" spans="1:5" outlineLevel="3" x14ac:dyDescent="0.25">
      <c r="A2706" s="15" t="s">
        <v>11047</v>
      </c>
      <c r="B2706" s="15" t="s">
        <v>10181</v>
      </c>
      <c r="C2706" s="3" t="s">
        <v>11023</v>
      </c>
      <c r="D2706" s="3" t="s">
        <v>10248</v>
      </c>
      <c r="E2706" s="32" t="str">
        <f>IF(ISNA(VLOOKUP(D2706,[1]finalsorted!$A:$H,$E$5,FALSE))=TRUE,"terminated",(VLOOKUP(D2706,[1]finalsorted!$A:$H,$E$5,FALSE)))</f>
        <v/>
      </c>
    </row>
    <row r="2707" spans="1:5" outlineLevel="3" x14ac:dyDescent="0.25">
      <c r="A2707" s="15" t="s">
        <v>11047</v>
      </c>
      <c r="B2707" s="15" t="s">
        <v>10181</v>
      </c>
      <c r="C2707" s="3" t="s">
        <v>11023</v>
      </c>
      <c r="D2707" s="3" t="s">
        <v>10249</v>
      </c>
      <c r="E2707" s="32" t="str">
        <f>IF(ISNA(VLOOKUP(D2707,[1]finalsorted!$A:$H,$E$5,FALSE))=TRUE,"terminated",(VLOOKUP(D2707,[1]finalsorted!$A:$H,$E$5,FALSE)))</f>
        <v/>
      </c>
    </row>
    <row r="2708" spans="1:5" outlineLevel="3" x14ac:dyDescent="0.25">
      <c r="A2708" s="15" t="s">
        <v>11047</v>
      </c>
      <c r="B2708" s="15" t="s">
        <v>10181</v>
      </c>
      <c r="C2708" s="3" t="s">
        <v>11023</v>
      </c>
      <c r="D2708" s="3" t="s">
        <v>10250</v>
      </c>
      <c r="E2708" s="32" t="str">
        <f>IF(ISNA(VLOOKUP(D2708,[1]finalsorted!$A:$H,$E$5,FALSE))=TRUE,"terminated",(VLOOKUP(D2708,[1]finalsorted!$A:$H,$E$5,FALSE)))</f>
        <v/>
      </c>
    </row>
    <row r="2709" spans="1:5" outlineLevel="3" x14ac:dyDescent="0.25">
      <c r="A2709" s="15" t="s">
        <v>11047</v>
      </c>
      <c r="B2709" s="15" t="s">
        <v>10181</v>
      </c>
      <c r="C2709" s="3" t="s">
        <v>11023</v>
      </c>
      <c r="D2709" s="3" t="s">
        <v>10251</v>
      </c>
      <c r="E2709" s="32" t="str">
        <f>IF(ISNA(VLOOKUP(D2709,[1]finalsorted!$A:$H,$E$5,FALSE))=TRUE,"terminated",(VLOOKUP(D2709,[1]finalsorted!$A:$H,$E$5,FALSE)))</f>
        <v/>
      </c>
    </row>
    <row r="2710" spans="1:5" outlineLevel="3" x14ac:dyDescent="0.25">
      <c r="A2710" s="15" t="s">
        <v>11047</v>
      </c>
      <c r="B2710" s="15" t="s">
        <v>10181</v>
      </c>
      <c r="C2710" s="3" t="s">
        <v>11023</v>
      </c>
      <c r="D2710" s="3" t="s">
        <v>10252</v>
      </c>
      <c r="E2710" s="32" t="str">
        <f>IF(ISNA(VLOOKUP(D2710,[1]finalsorted!$A:$H,$E$5,FALSE))=TRUE,"terminated",(VLOOKUP(D2710,[1]finalsorted!$A:$H,$E$5,FALSE)))</f>
        <v/>
      </c>
    </row>
    <row r="2711" spans="1:5" outlineLevel="3" x14ac:dyDescent="0.25">
      <c r="A2711" s="15" t="s">
        <v>11047</v>
      </c>
      <c r="B2711" s="15" t="s">
        <v>10181</v>
      </c>
      <c r="C2711" s="3" t="s">
        <v>11023</v>
      </c>
      <c r="D2711" s="3" t="s">
        <v>10253</v>
      </c>
      <c r="E2711" s="32" t="str">
        <f>IF(ISNA(VLOOKUP(D2711,[1]finalsorted!$A:$H,$E$5,FALSE))=TRUE,"terminated",(VLOOKUP(D2711,[1]finalsorted!$A:$H,$E$5,FALSE)))</f>
        <v/>
      </c>
    </row>
    <row r="2712" spans="1:5" outlineLevel="3" x14ac:dyDescent="0.25">
      <c r="A2712" s="15" t="s">
        <v>11047</v>
      </c>
      <c r="B2712" s="15" t="s">
        <v>10181</v>
      </c>
      <c r="C2712" s="3" t="s">
        <v>11023</v>
      </c>
      <c r="D2712" s="3" t="s">
        <v>10254</v>
      </c>
      <c r="E2712" s="32" t="str">
        <f>IF(ISNA(VLOOKUP(D2712,[1]finalsorted!$A:$H,$E$5,FALSE))=TRUE,"terminated",(VLOOKUP(D2712,[1]finalsorted!$A:$H,$E$5,FALSE)))</f>
        <v/>
      </c>
    </row>
    <row r="2713" spans="1:5" outlineLevel="3" x14ac:dyDescent="0.25">
      <c r="A2713" s="15" t="s">
        <v>11047</v>
      </c>
      <c r="B2713" s="15" t="s">
        <v>10181</v>
      </c>
      <c r="C2713" s="3" t="s">
        <v>11023</v>
      </c>
      <c r="D2713" s="3" t="s">
        <v>10255</v>
      </c>
      <c r="E2713" s="32" t="str">
        <f>IF(ISNA(VLOOKUP(D2713,[1]finalsorted!$A:$H,$E$5,FALSE))=TRUE,"terminated",(VLOOKUP(D2713,[1]finalsorted!$A:$H,$E$5,FALSE)))</f>
        <v/>
      </c>
    </row>
    <row r="2714" spans="1:5" outlineLevel="3" x14ac:dyDescent="0.25">
      <c r="A2714" s="15" t="s">
        <v>11047</v>
      </c>
      <c r="B2714" s="15" t="s">
        <v>10181</v>
      </c>
      <c r="C2714" s="3" t="s">
        <v>11023</v>
      </c>
      <c r="D2714" s="3" t="s">
        <v>10256</v>
      </c>
      <c r="E2714" s="32" t="str">
        <f>IF(ISNA(VLOOKUP(D2714,[1]finalsorted!$A:$H,$E$5,FALSE))=TRUE,"terminated",(VLOOKUP(D2714,[1]finalsorted!$A:$H,$E$5,FALSE)))</f>
        <v/>
      </c>
    </row>
    <row r="2715" spans="1:5" outlineLevel="3" x14ac:dyDescent="0.25">
      <c r="A2715" s="15" t="s">
        <v>11047</v>
      </c>
      <c r="B2715" s="15" t="s">
        <v>10181</v>
      </c>
      <c r="C2715" s="3" t="s">
        <v>11023</v>
      </c>
      <c r="D2715" s="3" t="s">
        <v>10257</v>
      </c>
      <c r="E2715" s="32" t="str">
        <f>IF(ISNA(VLOOKUP(D2715,[1]finalsorted!$A:$H,$E$5,FALSE))=TRUE,"terminated",(VLOOKUP(D2715,[1]finalsorted!$A:$H,$E$5,FALSE)))</f>
        <v/>
      </c>
    </row>
    <row r="2716" spans="1:5" outlineLevel="3" x14ac:dyDescent="0.25">
      <c r="A2716" s="15" t="s">
        <v>11047</v>
      </c>
      <c r="B2716" s="15" t="s">
        <v>10181</v>
      </c>
      <c r="C2716" s="3" t="s">
        <v>11023</v>
      </c>
      <c r="D2716" s="3" t="s">
        <v>10258</v>
      </c>
      <c r="E2716" s="32" t="str">
        <f>IF(ISNA(VLOOKUP(D2716,[1]finalsorted!$A:$H,$E$5,FALSE))=TRUE,"terminated",(VLOOKUP(D2716,[1]finalsorted!$A:$H,$E$5,FALSE)))</f>
        <v/>
      </c>
    </row>
    <row r="2717" spans="1:5" outlineLevel="3" x14ac:dyDescent="0.25">
      <c r="A2717" s="15" t="s">
        <v>11047</v>
      </c>
      <c r="B2717" s="15" t="s">
        <v>10181</v>
      </c>
      <c r="C2717" s="3" t="s">
        <v>11023</v>
      </c>
      <c r="D2717" s="3" t="s">
        <v>10259</v>
      </c>
      <c r="E2717" s="32" t="str">
        <f>IF(ISNA(VLOOKUP(D2717,[1]finalsorted!$A:$H,$E$5,FALSE))=TRUE,"terminated",(VLOOKUP(D2717,[1]finalsorted!$A:$H,$E$5,FALSE)))</f>
        <v/>
      </c>
    </row>
    <row r="2718" spans="1:5" outlineLevel="3" x14ac:dyDescent="0.25">
      <c r="A2718" s="15" t="s">
        <v>11047</v>
      </c>
      <c r="B2718" s="15" t="s">
        <v>10181</v>
      </c>
      <c r="C2718" s="3" t="s">
        <v>11023</v>
      </c>
      <c r="D2718" s="3" t="s">
        <v>10260</v>
      </c>
      <c r="E2718" s="32" t="str">
        <f>IF(ISNA(VLOOKUP(D2718,[1]finalsorted!$A:$H,$E$5,FALSE))=TRUE,"terminated",(VLOOKUP(D2718,[1]finalsorted!$A:$H,$E$5,FALSE)))</f>
        <v/>
      </c>
    </row>
    <row r="2719" spans="1:5" outlineLevel="3" x14ac:dyDescent="0.25">
      <c r="A2719" s="15" t="s">
        <v>11047</v>
      </c>
      <c r="B2719" s="15" t="s">
        <v>10181</v>
      </c>
      <c r="C2719" s="3" t="s">
        <v>11023</v>
      </c>
      <c r="D2719" s="3" t="s">
        <v>10261</v>
      </c>
      <c r="E2719" s="32" t="str">
        <f>IF(ISNA(VLOOKUP(D2719,[1]finalsorted!$A:$H,$E$5,FALSE))=TRUE,"terminated",(VLOOKUP(D2719,[1]finalsorted!$A:$H,$E$5,FALSE)))</f>
        <v/>
      </c>
    </row>
    <row r="2720" spans="1:5" outlineLevel="3" x14ac:dyDescent="0.25">
      <c r="A2720" s="15" t="s">
        <v>11047</v>
      </c>
      <c r="B2720" s="15" t="s">
        <v>10181</v>
      </c>
      <c r="C2720" s="3" t="s">
        <v>11023</v>
      </c>
      <c r="D2720" s="3" t="s">
        <v>10262</v>
      </c>
      <c r="E2720" s="32" t="str">
        <f>IF(ISNA(VLOOKUP(D2720,[1]finalsorted!$A:$H,$E$5,FALSE))=TRUE,"terminated",(VLOOKUP(D2720,[1]finalsorted!$A:$H,$E$5,FALSE)))</f>
        <v/>
      </c>
    </row>
    <row r="2721" spans="1:5" outlineLevel="3" x14ac:dyDescent="0.25">
      <c r="A2721" s="15" t="s">
        <v>11047</v>
      </c>
      <c r="B2721" s="15" t="s">
        <v>10181</v>
      </c>
      <c r="C2721" s="3" t="s">
        <v>11023</v>
      </c>
      <c r="D2721" s="3" t="s">
        <v>10263</v>
      </c>
      <c r="E2721" s="32" t="str">
        <f>IF(ISNA(VLOOKUP(D2721,[1]finalsorted!$A:$H,$E$5,FALSE))=TRUE,"terminated",(VLOOKUP(D2721,[1]finalsorted!$A:$H,$E$5,FALSE)))</f>
        <v/>
      </c>
    </row>
    <row r="2722" spans="1:5" outlineLevel="3" x14ac:dyDescent="0.25">
      <c r="A2722" s="15" t="s">
        <v>11047</v>
      </c>
      <c r="B2722" s="15" t="s">
        <v>10181</v>
      </c>
      <c r="C2722" s="3" t="s">
        <v>11023</v>
      </c>
      <c r="D2722" s="3" t="s">
        <v>10264</v>
      </c>
      <c r="E2722" s="32" t="str">
        <f>IF(ISNA(VLOOKUP(D2722,[1]finalsorted!$A:$H,$E$5,FALSE))=TRUE,"terminated",(VLOOKUP(D2722,[1]finalsorted!$A:$H,$E$5,FALSE)))</f>
        <v/>
      </c>
    </row>
    <row r="2723" spans="1:5" outlineLevel="3" x14ac:dyDescent="0.25">
      <c r="A2723" s="15" t="s">
        <v>11047</v>
      </c>
      <c r="B2723" s="15" t="s">
        <v>10181</v>
      </c>
      <c r="C2723" s="3" t="s">
        <v>11023</v>
      </c>
      <c r="D2723" s="3" t="s">
        <v>10265</v>
      </c>
      <c r="E2723" s="32" t="str">
        <f>IF(ISNA(VLOOKUP(D2723,[1]finalsorted!$A:$H,$E$5,FALSE))=TRUE,"terminated",(VLOOKUP(D2723,[1]finalsorted!$A:$H,$E$5,FALSE)))</f>
        <v/>
      </c>
    </row>
    <row r="2724" spans="1:5" outlineLevel="3" x14ac:dyDescent="0.25">
      <c r="A2724" s="15" t="s">
        <v>11047</v>
      </c>
      <c r="B2724" s="15" t="s">
        <v>10181</v>
      </c>
      <c r="C2724" s="3" t="s">
        <v>11023</v>
      </c>
      <c r="D2724" s="3" t="s">
        <v>10266</v>
      </c>
      <c r="E2724" s="32" t="str">
        <f>IF(ISNA(VLOOKUP(D2724,[1]finalsorted!$A:$H,$E$5,FALSE))=TRUE,"terminated",(VLOOKUP(D2724,[1]finalsorted!$A:$H,$E$5,FALSE)))</f>
        <v/>
      </c>
    </row>
    <row r="2725" spans="1:5" outlineLevel="3" x14ac:dyDescent="0.25">
      <c r="A2725" s="15" t="s">
        <v>11047</v>
      </c>
      <c r="B2725" s="15" t="s">
        <v>10181</v>
      </c>
      <c r="C2725" s="3" t="s">
        <v>11023</v>
      </c>
      <c r="D2725" s="3" t="s">
        <v>10267</v>
      </c>
      <c r="E2725" s="32" t="str">
        <f>IF(ISNA(VLOOKUP(D2725,[1]finalsorted!$A:$H,$E$5,FALSE))=TRUE,"terminated",(VLOOKUP(D2725,[1]finalsorted!$A:$H,$E$5,FALSE)))</f>
        <v/>
      </c>
    </row>
    <row r="2726" spans="1:5" outlineLevel="3" x14ac:dyDescent="0.25">
      <c r="A2726" s="15" t="s">
        <v>11047</v>
      </c>
      <c r="B2726" s="15" t="s">
        <v>10181</v>
      </c>
      <c r="C2726" s="3" t="s">
        <v>11023</v>
      </c>
      <c r="D2726" s="3" t="s">
        <v>10268</v>
      </c>
      <c r="E2726" s="32" t="str">
        <f>IF(ISNA(VLOOKUP(D2726,[1]finalsorted!$A:$H,$E$5,FALSE))=TRUE,"terminated",(VLOOKUP(D2726,[1]finalsorted!$A:$H,$E$5,FALSE)))</f>
        <v/>
      </c>
    </row>
    <row r="2727" spans="1:5" outlineLevel="3" x14ac:dyDescent="0.25">
      <c r="A2727" s="15" t="s">
        <v>11047</v>
      </c>
      <c r="B2727" s="15" t="s">
        <v>10181</v>
      </c>
      <c r="C2727" s="3" t="s">
        <v>11023</v>
      </c>
      <c r="D2727" s="3" t="s">
        <v>10269</v>
      </c>
      <c r="E2727" s="32" t="str">
        <f>IF(ISNA(VLOOKUP(D2727,[1]finalsorted!$A:$H,$E$5,FALSE))=TRUE,"terminated",(VLOOKUP(D2727,[1]finalsorted!$A:$H,$E$5,FALSE)))</f>
        <v/>
      </c>
    </row>
    <row r="2728" spans="1:5" outlineLevel="3" x14ac:dyDescent="0.25">
      <c r="A2728" s="15" t="s">
        <v>11047</v>
      </c>
      <c r="B2728" s="15" t="s">
        <v>10181</v>
      </c>
      <c r="C2728" s="3" t="s">
        <v>11023</v>
      </c>
      <c r="D2728" s="3" t="s">
        <v>10270</v>
      </c>
      <c r="E2728" s="32" t="str">
        <f>IF(ISNA(VLOOKUP(D2728,[1]finalsorted!$A:$H,$E$5,FALSE))=TRUE,"terminated",(VLOOKUP(D2728,[1]finalsorted!$A:$H,$E$5,FALSE)))</f>
        <v/>
      </c>
    </row>
    <row r="2729" spans="1:5" outlineLevel="3" x14ac:dyDescent="0.25">
      <c r="A2729" s="15" t="s">
        <v>11047</v>
      </c>
      <c r="B2729" s="15" t="s">
        <v>10181</v>
      </c>
      <c r="C2729" s="3" t="s">
        <v>11023</v>
      </c>
      <c r="D2729" s="3" t="s">
        <v>10271</v>
      </c>
      <c r="E2729" s="32" t="str">
        <f>IF(ISNA(VLOOKUP(D2729,[1]finalsorted!$A:$H,$E$5,FALSE))=TRUE,"terminated",(VLOOKUP(D2729,[1]finalsorted!$A:$H,$E$5,FALSE)))</f>
        <v/>
      </c>
    </row>
    <row r="2730" spans="1:5" outlineLevel="3" x14ac:dyDescent="0.25">
      <c r="A2730" s="15" t="s">
        <v>11047</v>
      </c>
      <c r="B2730" s="15" t="s">
        <v>10181</v>
      </c>
      <c r="C2730" s="3" t="s">
        <v>11023</v>
      </c>
      <c r="D2730" s="3" t="s">
        <v>10272</v>
      </c>
      <c r="E2730" s="32" t="str">
        <f>IF(ISNA(VLOOKUP(D2730,[1]finalsorted!$A:$H,$E$5,FALSE))=TRUE,"terminated",(VLOOKUP(D2730,[1]finalsorted!$A:$H,$E$5,FALSE)))</f>
        <v/>
      </c>
    </row>
    <row r="2731" spans="1:5" outlineLevel="3" x14ac:dyDescent="0.25">
      <c r="A2731" s="15" t="s">
        <v>11047</v>
      </c>
      <c r="B2731" s="15" t="s">
        <v>10181</v>
      </c>
      <c r="C2731" s="3" t="s">
        <v>11023</v>
      </c>
      <c r="D2731" s="3" t="s">
        <v>10273</v>
      </c>
      <c r="E2731" s="32" t="str">
        <f>IF(ISNA(VLOOKUP(D2731,[1]finalsorted!$A:$H,$E$5,FALSE))=TRUE,"terminated",(VLOOKUP(D2731,[1]finalsorted!$A:$H,$E$5,FALSE)))</f>
        <v/>
      </c>
    </row>
    <row r="2732" spans="1:5" outlineLevel="3" x14ac:dyDescent="0.25">
      <c r="A2732" s="15" t="s">
        <v>11047</v>
      </c>
      <c r="B2732" s="15" t="s">
        <v>10181</v>
      </c>
      <c r="C2732" s="3" t="s">
        <v>11023</v>
      </c>
      <c r="D2732" s="3" t="s">
        <v>10274</v>
      </c>
      <c r="E2732" s="32">
        <f>IF(ISNA(VLOOKUP(D2732,[1]finalsorted!$A:$H,$E$5,FALSE))=TRUE,"terminated",(VLOOKUP(D2732,[1]finalsorted!$A:$H,$E$5,FALSE)))</f>
        <v>694082.03</v>
      </c>
    </row>
    <row r="2733" spans="1:5" outlineLevel="3" x14ac:dyDescent="0.25">
      <c r="A2733" s="15" t="s">
        <v>11047</v>
      </c>
      <c r="B2733" s="15" t="s">
        <v>10181</v>
      </c>
      <c r="C2733" s="3" t="s">
        <v>11023</v>
      </c>
      <c r="D2733" s="3" t="s">
        <v>10275</v>
      </c>
      <c r="E2733" s="32" t="str">
        <f>IF(ISNA(VLOOKUP(D2733,[1]finalsorted!$A:$H,$E$5,FALSE))=TRUE,"terminated",(VLOOKUP(D2733,[1]finalsorted!$A:$H,$E$5,FALSE)))</f>
        <v/>
      </c>
    </row>
    <row r="2734" spans="1:5" outlineLevel="3" x14ac:dyDescent="0.25">
      <c r="A2734" s="15" t="s">
        <v>11047</v>
      </c>
      <c r="B2734" s="15" t="s">
        <v>10181</v>
      </c>
      <c r="C2734" s="3" t="s">
        <v>11023</v>
      </c>
      <c r="D2734" s="3" t="s">
        <v>10276</v>
      </c>
      <c r="E2734" s="32" t="str">
        <f>IF(ISNA(VLOOKUP(D2734,[1]finalsorted!$A:$H,$E$5,FALSE))=TRUE,"terminated",(VLOOKUP(D2734,[1]finalsorted!$A:$H,$E$5,FALSE)))</f>
        <v/>
      </c>
    </row>
    <row r="2735" spans="1:5" outlineLevel="3" x14ac:dyDescent="0.25">
      <c r="A2735" s="15" t="s">
        <v>11047</v>
      </c>
      <c r="B2735" s="15" t="s">
        <v>10181</v>
      </c>
      <c r="C2735" s="3" t="s">
        <v>11023</v>
      </c>
      <c r="D2735" s="3" t="s">
        <v>10277</v>
      </c>
      <c r="E2735" s="32" t="str">
        <f>IF(ISNA(VLOOKUP(D2735,[1]finalsorted!$A:$H,$E$5,FALSE))=TRUE,"terminated",(VLOOKUP(D2735,[1]finalsorted!$A:$H,$E$5,FALSE)))</f>
        <v/>
      </c>
    </row>
    <row r="2736" spans="1:5" outlineLevel="3" x14ac:dyDescent="0.25">
      <c r="A2736" s="15" t="s">
        <v>11047</v>
      </c>
      <c r="B2736" s="15" t="s">
        <v>10181</v>
      </c>
      <c r="C2736" s="3" t="s">
        <v>11023</v>
      </c>
      <c r="D2736" s="3" t="s">
        <v>10278</v>
      </c>
      <c r="E2736" s="32" t="str">
        <f>IF(ISNA(VLOOKUP(D2736,[1]finalsorted!$A:$H,$E$5,FALSE))=TRUE,"terminated",(VLOOKUP(D2736,[1]finalsorted!$A:$H,$E$5,FALSE)))</f>
        <v/>
      </c>
    </row>
    <row r="2737" spans="1:5" outlineLevel="3" x14ac:dyDescent="0.25">
      <c r="A2737" s="15" t="s">
        <v>11047</v>
      </c>
      <c r="B2737" s="15" t="s">
        <v>10181</v>
      </c>
      <c r="C2737" s="3" t="s">
        <v>11023</v>
      </c>
      <c r="D2737" s="3" t="s">
        <v>10279</v>
      </c>
      <c r="E2737" s="32" t="str">
        <f>IF(ISNA(VLOOKUP(D2737,[1]finalsorted!$A:$H,$E$5,FALSE))=TRUE,"terminated",(VLOOKUP(D2737,[1]finalsorted!$A:$H,$E$5,FALSE)))</f>
        <v/>
      </c>
    </row>
    <row r="2738" spans="1:5" outlineLevel="3" x14ac:dyDescent="0.25">
      <c r="A2738" s="15" t="s">
        <v>11047</v>
      </c>
      <c r="B2738" s="15" t="s">
        <v>10181</v>
      </c>
      <c r="C2738" s="3" t="s">
        <v>11023</v>
      </c>
      <c r="D2738" s="3" t="s">
        <v>10280</v>
      </c>
      <c r="E2738" s="32" t="str">
        <f>IF(ISNA(VLOOKUP(D2738,[1]finalsorted!$A:$H,$E$5,FALSE))=TRUE,"terminated",(VLOOKUP(D2738,[1]finalsorted!$A:$H,$E$5,FALSE)))</f>
        <v/>
      </c>
    </row>
    <row r="2739" spans="1:5" outlineLevel="3" x14ac:dyDescent="0.25">
      <c r="A2739" s="15" t="s">
        <v>11047</v>
      </c>
      <c r="B2739" s="15" t="s">
        <v>10181</v>
      </c>
      <c r="C2739" s="3" t="s">
        <v>11023</v>
      </c>
      <c r="D2739" s="3" t="s">
        <v>10281</v>
      </c>
      <c r="E2739" s="32" t="str">
        <f>IF(ISNA(VLOOKUP(D2739,[1]finalsorted!$A:$H,$E$5,FALSE))=TRUE,"terminated",(VLOOKUP(D2739,[1]finalsorted!$A:$H,$E$5,FALSE)))</f>
        <v/>
      </c>
    </row>
    <row r="2740" spans="1:5" outlineLevel="3" x14ac:dyDescent="0.25">
      <c r="A2740" s="15" t="s">
        <v>11047</v>
      </c>
      <c r="B2740" s="15" t="s">
        <v>10181</v>
      </c>
      <c r="C2740" s="3" t="s">
        <v>11023</v>
      </c>
      <c r="D2740" s="3" t="s">
        <v>10282</v>
      </c>
      <c r="E2740" s="32" t="str">
        <f>IF(ISNA(VLOOKUP(D2740,[1]finalsorted!$A:$H,$E$5,FALSE))=TRUE,"terminated",(VLOOKUP(D2740,[1]finalsorted!$A:$H,$E$5,FALSE)))</f>
        <v/>
      </c>
    </row>
    <row r="2741" spans="1:5" outlineLevel="3" x14ac:dyDescent="0.25">
      <c r="A2741" s="15" t="s">
        <v>11047</v>
      </c>
      <c r="B2741" s="15" t="s">
        <v>10181</v>
      </c>
      <c r="C2741" s="3" t="s">
        <v>11023</v>
      </c>
      <c r="D2741" s="3" t="s">
        <v>10283</v>
      </c>
      <c r="E2741" s="32" t="str">
        <f>IF(ISNA(VLOOKUP(D2741,[1]finalsorted!$A:$H,$E$5,FALSE))=TRUE,"terminated",(VLOOKUP(D2741,[1]finalsorted!$A:$H,$E$5,FALSE)))</f>
        <v/>
      </c>
    </row>
    <row r="2742" spans="1:5" outlineLevel="3" x14ac:dyDescent="0.25">
      <c r="A2742" s="15" t="s">
        <v>11047</v>
      </c>
      <c r="B2742" s="15" t="s">
        <v>10181</v>
      </c>
      <c r="C2742" s="3" t="s">
        <v>11023</v>
      </c>
      <c r="D2742" s="3" t="s">
        <v>10284</v>
      </c>
      <c r="E2742" s="32" t="str">
        <f>IF(ISNA(VLOOKUP(D2742,[1]finalsorted!$A:$H,$E$5,FALSE))=TRUE,"terminated",(VLOOKUP(D2742,[1]finalsorted!$A:$H,$E$5,FALSE)))</f>
        <v/>
      </c>
    </row>
    <row r="2743" spans="1:5" outlineLevel="3" x14ac:dyDescent="0.25">
      <c r="A2743" s="15" t="s">
        <v>11047</v>
      </c>
      <c r="B2743" s="15" t="s">
        <v>10181</v>
      </c>
      <c r="C2743" s="3" t="s">
        <v>11023</v>
      </c>
      <c r="D2743" s="3" t="s">
        <v>10285</v>
      </c>
      <c r="E2743" s="32">
        <f>IF(ISNA(VLOOKUP(D2743,[1]finalsorted!$A:$H,$E$5,FALSE))=TRUE,"terminated",(VLOOKUP(D2743,[1]finalsorted!$A:$H,$E$5,FALSE)))</f>
        <v>283903.12</v>
      </c>
    </row>
    <row r="2744" spans="1:5" outlineLevel="3" x14ac:dyDescent="0.25">
      <c r="A2744" s="15" t="s">
        <v>11047</v>
      </c>
      <c r="B2744" s="15" t="s">
        <v>10181</v>
      </c>
      <c r="C2744" s="3" t="s">
        <v>11023</v>
      </c>
      <c r="D2744" s="3" t="s">
        <v>10286</v>
      </c>
      <c r="E2744" s="32" t="str">
        <f>IF(ISNA(VLOOKUP(D2744,[1]finalsorted!$A:$H,$E$5,FALSE))=TRUE,"terminated",(VLOOKUP(D2744,[1]finalsorted!$A:$H,$E$5,FALSE)))</f>
        <v/>
      </c>
    </row>
    <row r="2745" spans="1:5" outlineLevel="3" x14ac:dyDescent="0.25">
      <c r="A2745" s="15" t="s">
        <v>11047</v>
      </c>
      <c r="B2745" s="15" t="s">
        <v>10181</v>
      </c>
      <c r="C2745" s="3" t="s">
        <v>11023</v>
      </c>
      <c r="D2745" s="3" t="s">
        <v>10287</v>
      </c>
      <c r="E2745" s="32" t="str">
        <f>IF(ISNA(VLOOKUP(D2745,[1]finalsorted!$A:$H,$E$5,FALSE))=TRUE,"terminated",(VLOOKUP(D2745,[1]finalsorted!$A:$H,$E$5,FALSE)))</f>
        <v/>
      </c>
    </row>
    <row r="2746" spans="1:5" outlineLevel="3" x14ac:dyDescent="0.25">
      <c r="A2746" s="15" t="s">
        <v>11047</v>
      </c>
      <c r="B2746" s="15" t="s">
        <v>10181</v>
      </c>
      <c r="C2746" s="3" t="s">
        <v>11023</v>
      </c>
      <c r="D2746" s="3" t="s">
        <v>10288</v>
      </c>
      <c r="E2746" s="32" t="str">
        <f>IF(ISNA(VLOOKUP(D2746,[1]finalsorted!$A:$H,$E$5,FALSE))=TRUE,"terminated",(VLOOKUP(D2746,[1]finalsorted!$A:$H,$E$5,FALSE)))</f>
        <v/>
      </c>
    </row>
    <row r="2747" spans="1:5" outlineLevel="3" x14ac:dyDescent="0.25">
      <c r="A2747" s="15" t="s">
        <v>11047</v>
      </c>
      <c r="B2747" s="15" t="s">
        <v>10181</v>
      </c>
      <c r="C2747" s="3" t="s">
        <v>11023</v>
      </c>
      <c r="D2747" s="3" t="s">
        <v>10289</v>
      </c>
      <c r="E2747" s="32">
        <f>IF(ISNA(VLOOKUP(D2747,[1]finalsorted!$A:$H,$E$5,FALSE))=TRUE,"terminated",(VLOOKUP(D2747,[1]finalsorted!$A:$H,$E$5,FALSE)))</f>
        <v>1439213.41</v>
      </c>
    </row>
    <row r="2748" spans="1:5" outlineLevel="3" x14ac:dyDescent="0.25">
      <c r="A2748" s="15" t="s">
        <v>11047</v>
      </c>
      <c r="B2748" s="15" t="s">
        <v>10181</v>
      </c>
      <c r="C2748" s="3" t="s">
        <v>11023</v>
      </c>
      <c r="D2748" s="3" t="s">
        <v>10290</v>
      </c>
      <c r="E2748" s="32" t="str">
        <f>IF(ISNA(VLOOKUP(D2748,[1]finalsorted!$A:$H,$E$5,FALSE))=TRUE,"terminated",(VLOOKUP(D2748,[1]finalsorted!$A:$H,$E$5,FALSE)))</f>
        <v/>
      </c>
    </row>
    <row r="2749" spans="1:5" outlineLevel="3" x14ac:dyDescent="0.25">
      <c r="A2749" s="15" t="s">
        <v>11047</v>
      </c>
      <c r="B2749" s="15" t="s">
        <v>10181</v>
      </c>
      <c r="C2749" s="3" t="s">
        <v>11023</v>
      </c>
      <c r="D2749" s="3" t="s">
        <v>10291</v>
      </c>
      <c r="E2749" s="32">
        <f>IF(ISNA(VLOOKUP(D2749,[1]finalsorted!$A:$H,$E$5,FALSE))=TRUE,"terminated",(VLOOKUP(D2749,[1]finalsorted!$A:$H,$E$5,FALSE)))</f>
        <v>2461016.36</v>
      </c>
    </row>
    <row r="2750" spans="1:5" outlineLevel="3" x14ac:dyDescent="0.25">
      <c r="A2750" s="15" t="s">
        <v>11047</v>
      </c>
      <c r="B2750" s="15" t="s">
        <v>10181</v>
      </c>
      <c r="C2750" s="3" t="s">
        <v>11023</v>
      </c>
      <c r="D2750" s="3" t="s">
        <v>10292</v>
      </c>
      <c r="E2750" s="32">
        <f>IF(ISNA(VLOOKUP(D2750,[1]finalsorted!$A:$H,$E$5,FALSE))=TRUE,"terminated",(VLOOKUP(D2750,[1]finalsorted!$A:$H,$E$5,FALSE)))</f>
        <v>445189.58</v>
      </c>
    </row>
    <row r="2751" spans="1:5" outlineLevel="3" x14ac:dyDescent="0.25">
      <c r="A2751" s="15" t="s">
        <v>11047</v>
      </c>
      <c r="B2751" s="15" t="s">
        <v>10181</v>
      </c>
      <c r="C2751" s="3" t="s">
        <v>11023</v>
      </c>
      <c r="D2751" s="3" t="s">
        <v>10293</v>
      </c>
      <c r="E2751" s="32" t="str">
        <f>IF(ISNA(VLOOKUP(D2751,[1]finalsorted!$A:$H,$E$5,FALSE))=TRUE,"terminated",(VLOOKUP(D2751,[1]finalsorted!$A:$H,$E$5,FALSE)))</f>
        <v/>
      </c>
    </row>
    <row r="2752" spans="1:5" outlineLevel="3" x14ac:dyDescent="0.25">
      <c r="A2752" s="15" t="s">
        <v>11047</v>
      </c>
      <c r="B2752" s="15" t="s">
        <v>10181</v>
      </c>
      <c r="C2752" s="3" t="s">
        <v>11023</v>
      </c>
      <c r="D2752" s="3" t="s">
        <v>10294</v>
      </c>
      <c r="E2752" s="32" t="str">
        <f>IF(ISNA(VLOOKUP(D2752,[1]finalsorted!$A:$H,$E$5,FALSE))=TRUE,"terminated",(VLOOKUP(D2752,[1]finalsorted!$A:$H,$E$5,FALSE)))</f>
        <v/>
      </c>
    </row>
    <row r="2753" spans="1:5" outlineLevel="3" x14ac:dyDescent="0.25">
      <c r="A2753" s="15" t="s">
        <v>11047</v>
      </c>
      <c r="B2753" s="15" t="s">
        <v>10181</v>
      </c>
      <c r="C2753" s="3" t="s">
        <v>11023</v>
      </c>
      <c r="D2753" s="3" t="s">
        <v>10295</v>
      </c>
      <c r="E2753" s="32" t="str">
        <f>IF(ISNA(VLOOKUP(D2753,[1]finalsorted!$A:$H,$E$5,FALSE))=TRUE,"terminated",(VLOOKUP(D2753,[1]finalsorted!$A:$H,$E$5,FALSE)))</f>
        <v/>
      </c>
    </row>
    <row r="2754" spans="1:5" outlineLevel="3" x14ac:dyDescent="0.25">
      <c r="A2754" s="15" t="s">
        <v>11047</v>
      </c>
      <c r="B2754" s="15" t="s">
        <v>10181</v>
      </c>
      <c r="C2754" s="3" t="s">
        <v>11023</v>
      </c>
      <c r="D2754" s="3" t="s">
        <v>10296</v>
      </c>
      <c r="E2754" s="32" t="str">
        <f>IF(ISNA(VLOOKUP(D2754,[1]finalsorted!$A:$H,$E$5,FALSE))=TRUE,"terminated",(VLOOKUP(D2754,[1]finalsorted!$A:$H,$E$5,FALSE)))</f>
        <v/>
      </c>
    </row>
    <row r="2755" spans="1:5" outlineLevel="3" x14ac:dyDescent="0.25">
      <c r="A2755" s="15" t="s">
        <v>11047</v>
      </c>
      <c r="B2755" s="15" t="s">
        <v>10181</v>
      </c>
      <c r="C2755" s="3" t="s">
        <v>11023</v>
      </c>
      <c r="D2755" s="3" t="s">
        <v>10297</v>
      </c>
      <c r="E2755" s="32" t="str">
        <f>IF(ISNA(VLOOKUP(D2755,[1]finalsorted!$A:$H,$E$5,FALSE))=TRUE,"terminated",(VLOOKUP(D2755,[1]finalsorted!$A:$H,$E$5,FALSE)))</f>
        <v/>
      </c>
    </row>
    <row r="2756" spans="1:5" outlineLevel="3" x14ac:dyDescent="0.25">
      <c r="A2756" s="15" t="s">
        <v>11047</v>
      </c>
      <c r="B2756" s="15" t="s">
        <v>10181</v>
      </c>
      <c r="C2756" s="3" t="s">
        <v>11023</v>
      </c>
      <c r="D2756" s="3" t="s">
        <v>10298</v>
      </c>
      <c r="E2756" s="32" t="str">
        <f>IF(ISNA(VLOOKUP(D2756,[1]finalsorted!$A:$H,$E$5,FALSE))=TRUE,"terminated",(VLOOKUP(D2756,[1]finalsorted!$A:$H,$E$5,FALSE)))</f>
        <v/>
      </c>
    </row>
    <row r="2757" spans="1:5" outlineLevel="3" x14ac:dyDescent="0.25">
      <c r="A2757" s="15" t="s">
        <v>11047</v>
      </c>
      <c r="B2757" s="15" t="s">
        <v>10181</v>
      </c>
      <c r="C2757" s="3" t="s">
        <v>11023</v>
      </c>
      <c r="D2757" s="3" t="s">
        <v>10299</v>
      </c>
      <c r="E2757" s="32">
        <f>IF(ISNA(VLOOKUP(D2757,[1]finalsorted!$A:$H,$E$5,FALSE))=TRUE,"terminated",(VLOOKUP(D2757,[1]finalsorted!$A:$H,$E$5,FALSE)))</f>
        <v>170429.87</v>
      </c>
    </row>
    <row r="2758" spans="1:5" outlineLevel="3" x14ac:dyDescent="0.25">
      <c r="A2758" s="15" t="s">
        <v>11047</v>
      </c>
      <c r="B2758" s="15" t="s">
        <v>10181</v>
      </c>
      <c r="C2758" s="3" t="s">
        <v>11023</v>
      </c>
      <c r="D2758" s="3" t="s">
        <v>10300</v>
      </c>
      <c r="E2758" s="32" t="str">
        <f>IF(ISNA(VLOOKUP(D2758,[1]finalsorted!$A:$H,$E$5,FALSE))=TRUE,"terminated",(VLOOKUP(D2758,[1]finalsorted!$A:$H,$E$5,FALSE)))</f>
        <v/>
      </c>
    </row>
    <row r="2759" spans="1:5" outlineLevel="3" x14ac:dyDescent="0.25">
      <c r="A2759" s="15" t="s">
        <v>11047</v>
      </c>
      <c r="B2759" s="15" t="s">
        <v>10181</v>
      </c>
      <c r="C2759" s="3" t="s">
        <v>11023</v>
      </c>
      <c r="D2759" s="3" t="s">
        <v>10301</v>
      </c>
      <c r="E2759" s="32" t="str">
        <f>IF(ISNA(VLOOKUP(D2759,[1]finalsorted!$A:$H,$E$5,FALSE))=TRUE,"terminated",(VLOOKUP(D2759,[1]finalsorted!$A:$H,$E$5,FALSE)))</f>
        <v/>
      </c>
    </row>
    <row r="2760" spans="1:5" outlineLevel="3" x14ac:dyDescent="0.25">
      <c r="A2760" s="15" t="s">
        <v>11047</v>
      </c>
      <c r="B2760" s="15" t="s">
        <v>10181</v>
      </c>
      <c r="C2760" s="3" t="s">
        <v>11023</v>
      </c>
      <c r="D2760" s="3" t="s">
        <v>10302</v>
      </c>
      <c r="E2760" s="32" t="str">
        <f>IF(ISNA(VLOOKUP(D2760,[1]finalsorted!$A:$H,$E$5,FALSE))=TRUE,"terminated",(VLOOKUP(D2760,[1]finalsorted!$A:$H,$E$5,FALSE)))</f>
        <v/>
      </c>
    </row>
    <row r="2761" spans="1:5" outlineLevel="3" x14ac:dyDescent="0.25">
      <c r="A2761" s="15" t="s">
        <v>11047</v>
      </c>
      <c r="B2761" s="15" t="s">
        <v>10181</v>
      </c>
      <c r="C2761" s="3" t="s">
        <v>11023</v>
      </c>
      <c r="D2761" s="3" t="s">
        <v>10303</v>
      </c>
      <c r="E2761" s="32" t="str">
        <f>IF(ISNA(VLOOKUP(D2761,[1]finalsorted!$A:$H,$E$5,FALSE))=TRUE,"terminated",(VLOOKUP(D2761,[1]finalsorted!$A:$H,$E$5,FALSE)))</f>
        <v/>
      </c>
    </row>
    <row r="2762" spans="1:5" outlineLevel="3" x14ac:dyDescent="0.25">
      <c r="A2762" s="15" t="s">
        <v>11047</v>
      </c>
      <c r="B2762" s="15" t="s">
        <v>10181</v>
      </c>
      <c r="C2762" s="3" t="s">
        <v>11023</v>
      </c>
      <c r="D2762" s="3" t="s">
        <v>10304</v>
      </c>
      <c r="E2762" s="32" t="str">
        <f>IF(ISNA(VLOOKUP(D2762,[1]finalsorted!$A:$H,$E$5,FALSE))=TRUE,"terminated",(VLOOKUP(D2762,[1]finalsorted!$A:$H,$E$5,FALSE)))</f>
        <v/>
      </c>
    </row>
    <row r="2763" spans="1:5" outlineLevel="3" x14ac:dyDescent="0.25">
      <c r="A2763" s="15" t="s">
        <v>11047</v>
      </c>
      <c r="B2763" s="15" t="s">
        <v>10181</v>
      </c>
      <c r="C2763" s="3" t="s">
        <v>11023</v>
      </c>
      <c r="D2763" s="3" t="s">
        <v>10305</v>
      </c>
      <c r="E2763" s="32" t="str">
        <f>IF(ISNA(VLOOKUP(D2763,[1]finalsorted!$A:$H,$E$5,FALSE))=TRUE,"terminated",(VLOOKUP(D2763,[1]finalsorted!$A:$H,$E$5,FALSE)))</f>
        <v/>
      </c>
    </row>
    <row r="2764" spans="1:5" outlineLevel="3" x14ac:dyDescent="0.25">
      <c r="A2764" s="15" t="s">
        <v>11047</v>
      </c>
      <c r="B2764" s="15" t="s">
        <v>10181</v>
      </c>
      <c r="C2764" s="3" t="s">
        <v>11023</v>
      </c>
      <c r="D2764" s="3" t="s">
        <v>10306</v>
      </c>
      <c r="E2764" s="32" t="str">
        <f>IF(ISNA(VLOOKUP(D2764,[1]finalsorted!$A:$H,$E$5,FALSE))=TRUE,"terminated",(VLOOKUP(D2764,[1]finalsorted!$A:$H,$E$5,FALSE)))</f>
        <v/>
      </c>
    </row>
    <row r="2765" spans="1:5" outlineLevel="3" x14ac:dyDescent="0.25">
      <c r="A2765" s="15" t="s">
        <v>11047</v>
      </c>
      <c r="B2765" s="15" t="s">
        <v>10181</v>
      </c>
      <c r="C2765" s="3" t="s">
        <v>11023</v>
      </c>
      <c r="D2765" s="3" t="s">
        <v>10307</v>
      </c>
      <c r="E2765" s="32">
        <f>IF(ISNA(VLOOKUP(D2765,[1]finalsorted!$A:$H,$E$5,FALSE))=TRUE,"terminated",(VLOOKUP(D2765,[1]finalsorted!$A:$H,$E$5,FALSE)))</f>
        <v>153495.25</v>
      </c>
    </row>
    <row r="2766" spans="1:5" outlineLevel="3" x14ac:dyDescent="0.25">
      <c r="A2766" s="15" t="s">
        <v>11047</v>
      </c>
      <c r="B2766" s="15" t="s">
        <v>10181</v>
      </c>
      <c r="C2766" s="3" t="s">
        <v>11023</v>
      </c>
      <c r="D2766" s="3" t="s">
        <v>10308</v>
      </c>
      <c r="E2766" s="32" t="str">
        <f>IF(ISNA(VLOOKUP(D2766,[1]finalsorted!$A:$H,$E$5,FALSE))=TRUE,"terminated",(VLOOKUP(D2766,[1]finalsorted!$A:$H,$E$5,FALSE)))</f>
        <v/>
      </c>
    </row>
    <row r="2767" spans="1:5" outlineLevel="3" x14ac:dyDescent="0.25">
      <c r="A2767" s="15" t="s">
        <v>11047</v>
      </c>
      <c r="B2767" s="15" t="s">
        <v>10181</v>
      </c>
      <c r="C2767" s="3" t="s">
        <v>11023</v>
      </c>
      <c r="D2767" s="3" t="s">
        <v>10309</v>
      </c>
      <c r="E2767" s="32">
        <f>IF(ISNA(VLOOKUP(D2767,[1]finalsorted!$A:$H,$E$5,FALSE))=TRUE,"terminated",(VLOOKUP(D2767,[1]finalsorted!$A:$H,$E$5,FALSE)))</f>
        <v>1004893.02</v>
      </c>
    </row>
    <row r="2768" spans="1:5" outlineLevel="3" x14ac:dyDescent="0.25">
      <c r="A2768" s="15" t="s">
        <v>11047</v>
      </c>
      <c r="B2768" s="15" t="s">
        <v>10181</v>
      </c>
      <c r="C2768" s="3" t="s">
        <v>11023</v>
      </c>
      <c r="D2768" s="3" t="s">
        <v>10310</v>
      </c>
      <c r="E2768" s="32" t="str">
        <f>IF(ISNA(VLOOKUP(D2768,[1]finalsorted!$A:$H,$E$5,FALSE))=TRUE,"terminated",(VLOOKUP(D2768,[1]finalsorted!$A:$H,$E$5,FALSE)))</f>
        <v/>
      </c>
    </row>
    <row r="2769" spans="1:5" outlineLevel="3" x14ac:dyDescent="0.25">
      <c r="A2769" s="15" t="s">
        <v>11047</v>
      </c>
      <c r="B2769" s="15" t="s">
        <v>10181</v>
      </c>
      <c r="C2769" s="3" t="s">
        <v>11023</v>
      </c>
      <c r="D2769" s="3" t="s">
        <v>10311</v>
      </c>
      <c r="E2769" s="32" t="str">
        <f>IF(ISNA(VLOOKUP(D2769,[1]finalsorted!$A:$H,$E$5,FALSE))=TRUE,"terminated",(VLOOKUP(D2769,[1]finalsorted!$A:$H,$E$5,FALSE)))</f>
        <v/>
      </c>
    </row>
    <row r="2770" spans="1:5" outlineLevel="3" x14ac:dyDescent="0.25">
      <c r="A2770" s="15" t="s">
        <v>11047</v>
      </c>
      <c r="B2770" s="15" t="s">
        <v>10181</v>
      </c>
      <c r="C2770" s="3" t="s">
        <v>11023</v>
      </c>
      <c r="D2770" s="3" t="s">
        <v>10312</v>
      </c>
      <c r="E2770" s="32">
        <f>IF(ISNA(VLOOKUP(D2770,[1]finalsorted!$A:$H,$E$5,FALSE))=TRUE,"terminated",(VLOOKUP(D2770,[1]finalsorted!$A:$H,$E$5,FALSE)))</f>
        <v>328523.55</v>
      </c>
    </row>
    <row r="2771" spans="1:5" outlineLevel="3" x14ac:dyDescent="0.25">
      <c r="A2771" s="15" t="s">
        <v>11047</v>
      </c>
      <c r="B2771" s="15" t="s">
        <v>10181</v>
      </c>
      <c r="C2771" s="3" t="s">
        <v>11023</v>
      </c>
      <c r="D2771" s="3" t="s">
        <v>10313</v>
      </c>
      <c r="E2771" s="32" t="str">
        <f>IF(ISNA(VLOOKUP(D2771,[1]finalsorted!$A:$H,$E$5,FALSE))=TRUE,"terminated",(VLOOKUP(D2771,[1]finalsorted!$A:$H,$E$5,FALSE)))</f>
        <v/>
      </c>
    </row>
    <row r="2772" spans="1:5" outlineLevel="3" x14ac:dyDescent="0.25">
      <c r="A2772" s="15" t="s">
        <v>11047</v>
      </c>
      <c r="B2772" s="15" t="s">
        <v>10181</v>
      </c>
      <c r="C2772" s="3" t="s">
        <v>11023</v>
      </c>
      <c r="D2772" s="3" t="s">
        <v>10314</v>
      </c>
      <c r="E2772" s="32">
        <f>IF(ISNA(VLOOKUP(D2772,[1]finalsorted!$A:$H,$E$5,FALSE))=TRUE,"terminated",(VLOOKUP(D2772,[1]finalsorted!$A:$H,$E$5,FALSE)))</f>
        <v>275918.03000000003</v>
      </c>
    </row>
    <row r="2773" spans="1:5" outlineLevel="3" x14ac:dyDescent="0.25">
      <c r="A2773" s="15" t="s">
        <v>11047</v>
      </c>
      <c r="B2773" s="15" t="s">
        <v>10181</v>
      </c>
      <c r="C2773" s="3" t="s">
        <v>11023</v>
      </c>
      <c r="D2773" s="3" t="s">
        <v>10315</v>
      </c>
      <c r="E2773" s="32" t="str">
        <f>IF(ISNA(VLOOKUP(D2773,[1]finalsorted!$A:$H,$E$5,FALSE))=TRUE,"terminated",(VLOOKUP(D2773,[1]finalsorted!$A:$H,$E$5,FALSE)))</f>
        <v/>
      </c>
    </row>
    <row r="2774" spans="1:5" outlineLevel="3" x14ac:dyDescent="0.25">
      <c r="A2774" s="15" t="s">
        <v>11047</v>
      </c>
      <c r="B2774" s="15" t="s">
        <v>10181</v>
      </c>
      <c r="C2774" s="3" t="s">
        <v>11023</v>
      </c>
      <c r="D2774" s="3" t="s">
        <v>10316</v>
      </c>
      <c r="E2774" s="32">
        <f>IF(ISNA(VLOOKUP(D2774,[1]finalsorted!$A:$H,$E$5,FALSE))=TRUE,"terminated",(VLOOKUP(D2774,[1]finalsorted!$A:$H,$E$5,FALSE)))</f>
        <v>137648.72</v>
      </c>
    </row>
    <row r="2775" spans="1:5" outlineLevel="3" x14ac:dyDescent="0.25">
      <c r="A2775" s="15" t="s">
        <v>11047</v>
      </c>
      <c r="B2775" s="15" t="s">
        <v>10181</v>
      </c>
      <c r="C2775" s="3" t="s">
        <v>11023</v>
      </c>
      <c r="D2775" s="3" t="s">
        <v>10317</v>
      </c>
      <c r="E2775" s="32" t="str">
        <f>IF(ISNA(VLOOKUP(D2775,[1]finalsorted!$A:$H,$E$5,FALSE))=TRUE,"terminated",(VLOOKUP(D2775,[1]finalsorted!$A:$H,$E$5,FALSE)))</f>
        <v/>
      </c>
    </row>
    <row r="2776" spans="1:5" outlineLevel="3" x14ac:dyDescent="0.25">
      <c r="A2776" s="15" t="s">
        <v>11047</v>
      </c>
      <c r="B2776" s="15" t="s">
        <v>10181</v>
      </c>
      <c r="C2776" s="3" t="s">
        <v>11023</v>
      </c>
      <c r="D2776" s="3" t="s">
        <v>10318</v>
      </c>
      <c r="E2776" s="32" t="str">
        <f>IF(ISNA(VLOOKUP(D2776,[1]finalsorted!$A:$H,$E$5,FALSE))=TRUE,"terminated",(VLOOKUP(D2776,[1]finalsorted!$A:$H,$E$5,FALSE)))</f>
        <v/>
      </c>
    </row>
    <row r="2777" spans="1:5" outlineLevel="3" x14ac:dyDescent="0.25">
      <c r="A2777" s="15" t="s">
        <v>11047</v>
      </c>
      <c r="B2777" s="15" t="s">
        <v>10181</v>
      </c>
      <c r="C2777" s="3" t="s">
        <v>11023</v>
      </c>
      <c r="D2777" s="3" t="s">
        <v>10319</v>
      </c>
      <c r="E2777" s="32" t="str">
        <f>IF(ISNA(VLOOKUP(D2777,[1]finalsorted!$A:$H,$E$5,FALSE))=TRUE,"terminated",(VLOOKUP(D2777,[1]finalsorted!$A:$H,$E$5,FALSE)))</f>
        <v/>
      </c>
    </row>
    <row r="2778" spans="1:5" outlineLevel="3" x14ac:dyDescent="0.25">
      <c r="A2778" s="15" t="s">
        <v>11047</v>
      </c>
      <c r="B2778" s="15" t="s">
        <v>10181</v>
      </c>
      <c r="C2778" s="3" t="s">
        <v>11023</v>
      </c>
      <c r="D2778" s="3" t="s">
        <v>10320</v>
      </c>
      <c r="E2778" s="32" t="str">
        <f>IF(ISNA(VLOOKUP(D2778,[1]finalsorted!$A:$H,$E$5,FALSE))=TRUE,"terminated",(VLOOKUP(D2778,[1]finalsorted!$A:$H,$E$5,FALSE)))</f>
        <v/>
      </c>
    </row>
    <row r="2779" spans="1:5" outlineLevel="3" x14ac:dyDescent="0.25">
      <c r="A2779" s="15" t="s">
        <v>11047</v>
      </c>
      <c r="B2779" s="15" t="s">
        <v>10181</v>
      </c>
      <c r="C2779" s="3" t="s">
        <v>11023</v>
      </c>
      <c r="D2779" s="3" t="s">
        <v>10321</v>
      </c>
      <c r="E2779" s="32">
        <f>IF(ISNA(VLOOKUP(D2779,[1]finalsorted!$A:$H,$E$5,FALSE))=TRUE,"terminated",(VLOOKUP(D2779,[1]finalsorted!$A:$H,$E$5,FALSE)))</f>
        <v>323782.43</v>
      </c>
    </row>
    <row r="2780" spans="1:5" outlineLevel="3" x14ac:dyDescent="0.25">
      <c r="A2780" s="15" t="s">
        <v>11047</v>
      </c>
      <c r="B2780" s="15" t="s">
        <v>10181</v>
      </c>
      <c r="C2780" s="3" t="s">
        <v>11023</v>
      </c>
      <c r="D2780" s="3" t="s">
        <v>10322</v>
      </c>
      <c r="E2780" s="32" t="str">
        <f>IF(ISNA(VLOOKUP(D2780,[1]finalsorted!$A:$H,$E$5,FALSE))=TRUE,"terminated",(VLOOKUP(D2780,[1]finalsorted!$A:$H,$E$5,FALSE)))</f>
        <v/>
      </c>
    </row>
    <row r="2781" spans="1:5" outlineLevel="3" x14ac:dyDescent="0.25">
      <c r="A2781" s="15" t="s">
        <v>11047</v>
      </c>
      <c r="B2781" s="15" t="s">
        <v>10181</v>
      </c>
      <c r="C2781" s="3" t="s">
        <v>11023</v>
      </c>
      <c r="D2781" s="3" t="s">
        <v>11168</v>
      </c>
      <c r="E2781" s="32">
        <f>IF(ISNA(VLOOKUP(D2781,[1]finalsorted!$A:$H,$E$5,FALSE))=TRUE,"terminated",(VLOOKUP(D2781,[1]finalsorted!$A:$H,$E$5,FALSE)))</f>
        <v>180520892.07999998</v>
      </c>
    </row>
    <row r="2782" spans="1:5" outlineLevel="2" x14ac:dyDescent="0.25">
      <c r="A2782" s="15"/>
      <c r="B2782" s="15" t="s">
        <v>10181</v>
      </c>
      <c r="C2782" s="3" t="s">
        <v>11023</v>
      </c>
      <c r="D2782" s="3" t="s">
        <v>11237</v>
      </c>
      <c r="E2782" s="32">
        <f>IF(ISNA(VLOOKUP(D2782,[1]finalsorted!$A:$H,$E$5,FALSE))=TRUE,"terminated",(VLOOKUP(D2782,[1]finalsorted!$A:$H,$E$5,FALSE)))</f>
        <v>195764112.74999997</v>
      </c>
    </row>
    <row r="2783" spans="1:5" outlineLevel="3" x14ac:dyDescent="0.25">
      <c r="A2783" s="15" t="s">
        <v>11047</v>
      </c>
      <c r="B2783" s="15" t="s">
        <v>10420</v>
      </c>
      <c r="C2783" s="3" t="s">
        <v>11025</v>
      </c>
      <c r="D2783" s="3" t="s">
        <v>10419</v>
      </c>
      <c r="E2783" s="32" t="str">
        <f>IF(ISNA(VLOOKUP(D2783,[1]finalsorted!$A:$H,$E$5,FALSE))=TRUE,"terminated",(VLOOKUP(D2783,[1]finalsorted!$A:$H,$E$5,FALSE)))</f>
        <v/>
      </c>
    </row>
    <row r="2784" spans="1:5" outlineLevel="3" x14ac:dyDescent="0.25">
      <c r="A2784" s="15" t="s">
        <v>11047</v>
      </c>
      <c r="B2784" s="15" t="s">
        <v>10420</v>
      </c>
      <c r="C2784" s="3" t="s">
        <v>11025</v>
      </c>
      <c r="D2784" s="3" t="s">
        <v>10421</v>
      </c>
      <c r="E2784" s="32" t="str">
        <f>IF(ISNA(VLOOKUP(D2784,[1]finalsorted!$A:$H,$E$5,FALSE))=TRUE,"terminated",(VLOOKUP(D2784,[1]finalsorted!$A:$H,$E$5,FALSE)))</f>
        <v/>
      </c>
    </row>
    <row r="2785" spans="1:5" outlineLevel="3" x14ac:dyDescent="0.25">
      <c r="A2785" s="15" t="s">
        <v>11047</v>
      </c>
      <c r="B2785" s="15" t="s">
        <v>10420</v>
      </c>
      <c r="C2785" s="3" t="s">
        <v>11025</v>
      </c>
      <c r="D2785" s="3" t="s">
        <v>10422</v>
      </c>
      <c r="E2785" s="32" t="str">
        <f>IF(ISNA(VLOOKUP(D2785,[1]finalsorted!$A:$H,$E$5,FALSE))=TRUE,"terminated",(VLOOKUP(D2785,[1]finalsorted!$A:$H,$E$5,FALSE)))</f>
        <v/>
      </c>
    </row>
    <row r="2786" spans="1:5" outlineLevel="3" x14ac:dyDescent="0.25">
      <c r="A2786" s="15" t="s">
        <v>11047</v>
      </c>
      <c r="B2786" s="15" t="s">
        <v>10420</v>
      </c>
      <c r="C2786" s="3" t="s">
        <v>11025</v>
      </c>
      <c r="D2786" s="3" t="s">
        <v>10423</v>
      </c>
      <c r="E2786" s="32" t="str">
        <f>IF(ISNA(VLOOKUP(D2786,[1]finalsorted!$A:$H,$E$5,FALSE))=TRUE,"terminated",(VLOOKUP(D2786,[1]finalsorted!$A:$H,$E$5,FALSE)))</f>
        <v/>
      </c>
    </row>
    <row r="2787" spans="1:5" outlineLevel="3" x14ac:dyDescent="0.25">
      <c r="A2787" s="15" t="s">
        <v>11047</v>
      </c>
      <c r="B2787" s="15" t="s">
        <v>10420</v>
      </c>
      <c r="C2787" s="3" t="s">
        <v>11025</v>
      </c>
      <c r="D2787" s="3" t="s">
        <v>10424</v>
      </c>
      <c r="E2787" s="32" t="str">
        <f>IF(ISNA(VLOOKUP(D2787,[1]finalsorted!$A:$H,$E$5,FALSE))=TRUE,"terminated",(VLOOKUP(D2787,[1]finalsorted!$A:$H,$E$5,FALSE)))</f>
        <v/>
      </c>
    </row>
    <row r="2788" spans="1:5" outlineLevel="3" x14ac:dyDescent="0.25">
      <c r="A2788" s="15" t="s">
        <v>11047</v>
      </c>
      <c r="B2788" s="15" t="s">
        <v>10420</v>
      </c>
      <c r="C2788" s="3" t="s">
        <v>11025</v>
      </c>
      <c r="D2788" s="3" t="s">
        <v>10425</v>
      </c>
      <c r="E2788" s="32" t="str">
        <f>IF(ISNA(VLOOKUP(D2788,[1]finalsorted!$A:$H,$E$5,FALSE))=TRUE,"terminated",(VLOOKUP(D2788,[1]finalsorted!$A:$H,$E$5,FALSE)))</f>
        <v/>
      </c>
    </row>
    <row r="2789" spans="1:5" outlineLevel="3" x14ac:dyDescent="0.25">
      <c r="A2789" s="15" t="s">
        <v>11047</v>
      </c>
      <c r="B2789" s="15" t="s">
        <v>10420</v>
      </c>
      <c r="C2789" s="3" t="s">
        <v>11025</v>
      </c>
      <c r="D2789" s="3" t="s">
        <v>10426</v>
      </c>
      <c r="E2789" s="32" t="str">
        <f>IF(ISNA(VLOOKUP(D2789,[1]finalsorted!$A:$H,$E$5,FALSE))=TRUE,"terminated",(VLOOKUP(D2789,[1]finalsorted!$A:$H,$E$5,FALSE)))</f>
        <v/>
      </c>
    </row>
    <row r="2790" spans="1:5" outlineLevel="3" x14ac:dyDescent="0.25">
      <c r="A2790" s="15" t="s">
        <v>11047</v>
      </c>
      <c r="B2790" s="15" t="s">
        <v>10420</v>
      </c>
      <c r="C2790" s="3" t="s">
        <v>11025</v>
      </c>
      <c r="D2790" s="3" t="s">
        <v>10427</v>
      </c>
      <c r="E2790" s="32" t="str">
        <f>IF(ISNA(VLOOKUP(D2790,[1]finalsorted!$A:$H,$E$5,FALSE))=TRUE,"terminated",(VLOOKUP(D2790,[1]finalsorted!$A:$H,$E$5,FALSE)))</f>
        <v/>
      </c>
    </row>
    <row r="2791" spans="1:5" outlineLevel="3" x14ac:dyDescent="0.25">
      <c r="A2791" s="15" t="s">
        <v>11047</v>
      </c>
      <c r="B2791" s="15" t="s">
        <v>10420</v>
      </c>
      <c r="C2791" s="3" t="s">
        <v>11025</v>
      </c>
      <c r="D2791" s="3" t="s">
        <v>10428</v>
      </c>
      <c r="E2791" s="32" t="str">
        <f>IF(ISNA(VLOOKUP(D2791,[1]finalsorted!$A:$H,$E$5,FALSE))=TRUE,"terminated",(VLOOKUP(D2791,[1]finalsorted!$A:$H,$E$5,FALSE)))</f>
        <v/>
      </c>
    </row>
    <row r="2792" spans="1:5" outlineLevel="3" x14ac:dyDescent="0.25">
      <c r="A2792" s="15" t="s">
        <v>11047</v>
      </c>
      <c r="B2792" s="15" t="s">
        <v>10420</v>
      </c>
      <c r="C2792" s="3" t="s">
        <v>11025</v>
      </c>
      <c r="D2792" s="3" t="s">
        <v>10429</v>
      </c>
      <c r="E2792" s="32" t="str">
        <f>IF(ISNA(VLOOKUP(D2792,[1]finalsorted!$A:$H,$E$5,FALSE))=TRUE,"terminated",(VLOOKUP(D2792,[1]finalsorted!$A:$H,$E$5,FALSE)))</f>
        <v/>
      </c>
    </row>
    <row r="2793" spans="1:5" outlineLevel="3" x14ac:dyDescent="0.25">
      <c r="A2793" s="15" t="s">
        <v>11047</v>
      </c>
      <c r="B2793" s="15" t="s">
        <v>10420</v>
      </c>
      <c r="C2793" s="3" t="s">
        <v>11025</v>
      </c>
      <c r="D2793" s="3" t="s">
        <v>10430</v>
      </c>
      <c r="E2793" s="32" t="str">
        <f>IF(ISNA(VLOOKUP(D2793,[1]finalsorted!$A:$H,$E$5,FALSE))=TRUE,"terminated",(VLOOKUP(D2793,[1]finalsorted!$A:$H,$E$5,FALSE)))</f>
        <v/>
      </c>
    </row>
    <row r="2794" spans="1:5" outlineLevel="3" x14ac:dyDescent="0.25">
      <c r="A2794" s="15" t="s">
        <v>11047</v>
      </c>
      <c r="B2794" s="15" t="s">
        <v>10420</v>
      </c>
      <c r="C2794" s="3" t="s">
        <v>11025</v>
      </c>
      <c r="D2794" s="3" t="s">
        <v>10431</v>
      </c>
      <c r="E2794" s="32" t="str">
        <f>IF(ISNA(VLOOKUP(D2794,[1]finalsorted!$A:$H,$E$5,FALSE))=TRUE,"terminated",(VLOOKUP(D2794,[1]finalsorted!$A:$H,$E$5,FALSE)))</f>
        <v/>
      </c>
    </row>
    <row r="2795" spans="1:5" outlineLevel="3" x14ac:dyDescent="0.25">
      <c r="A2795" s="15" t="s">
        <v>11047</v>
      </c>
      <c r="B2795" s="15" t="s">
        <v>10420</v>
      </c>
      <c r="C2795" s="3" t="s">
        <v>11025</v>
      </c>
      <c r="D2795" s="3" t="s">
        <v>10432</v>
      </c>
      <c r="E2795" s="32" t="str">
        <f>IF(ISNA(VLOOKUP(D2795,[1]finalsorted!$A:$H,$E$5,FALSE))=TRUE,"terminated",(VLOOKUP(D2795,[1]finalsorted!$A:$H,$E$5,FALSE)))</f>
        <v/>
      </c>
    </row>
    <row r="2796" spans="1:5" outlineLevel="3" x14ac:dyDescent="0.25">
      <c r="A2796" s="15" t="s">
        <v>11047</v>
      </c>
      <c r="B2796" s="15" t="s">
        <v>10420</v>
      </c>
      <c r="C2796" s="3" t="s">
        <v>11025</v>
      </c>
      <c r="D2796" s="3" t="s">
        <v>10433</v>
      </c>
      <c r="E2796" s="32" t="str">
        <f>IF(ISNA(VLOOKUP(D2796,[1]finalsorted!$A:$H,$E$5,FALSE))=TRUE,"terminated",(VLOOKUP(D2796,[1]finalsorted!$A:$H,$E$5,FALSE)))</f>
        <v/>
      </c>
    </row>
    <row r="2797" spans="1:5" outlineLevel="3" x14ac:dyDescent="0.25">
      <c r="A2797" s="15" t="s">
        <v>11047</v>
      </c>
      <c r="B2797" s="15" t="s">
        <v>10420</v>
      </c>
      <c r="C2797" s="3" t="s">
        <v>11025</v>
      </c>
      <c r="D2797" s="3" t="s">
        <v>10434</v>
      </c>
      <c r="E2797" s="32" t="str">
        <f>IF(ISNA(VLOOKUP(D2797,[1]finalsorted!$A:$H,$E$5,FALSE))=TRUE,"terminated",(VLOOKUP(D2797,[1]finalsorted!$A:$H,$E$5,FALSE)))</f>
        <v/>
      </c>
    </row>
    <row r="2798" spans="1:5" outlineLevel="3" x14ac:dyDescent="0.25">
      <c r="A2798" s="15" t="s">
        <v>11047</v>
      </c>
      <c r="B2798" s="15" t="s">
        <v>10420</v>
      </c>
      <c r="C2798" s="3" t="s">
        <v>11025</v>
      </c>
      <c r="D2798" s="3" t="s">
        <v>10435</v>
      </c>
      <c r="E2798" s="32" t="str">
        <f>IF(ISNA(VLOOKUP(D2798,[1]finalsorted!$A:$H,$E$5,FALSE))=TRUE,"terminated",(VLOOKUP(D2798,[1]finalsorted!$A:$H,$E$5,FALSE)))</f>
        <v/>
      </c>
    </row>
    <row r="2799" spans="1:5" outlineLevel="3" x14ac:dyDescent="0.25">
      <c r="A2799" s="15" t="s">
        <v>11047</v>
      </c>
      <c r="B2799" s="15" t="s">
        <v>10420</v>
      </c>
      <c r="C2799" s="3" t="s">
        <v>11025</v>
      </c>
      <c r="D2799" s="3" t="s">
        <v>10436</v>
      </c>
      <c r="E2799" s="32" t="str">
        <f>IF(ISNA(VLOOKUP(D2799,[1]finalsorted!$A:$H,$E$5,FALSE))=TRUE,"terminated",(VLOOKUP(D2799,[1]finalsorted!$A:$H,$E$5,FALSE)))</f>
        <v/>
      </c>
    </row>
    <row r="2800" spans="1:5" outlineLevel="3" x14ac:dyDescent="0.25">
      <c r="A2800" s="15" t="s">
        <v>11047</v>
      </c>
      <c r="B2800" s="15" t="s">
        <v>10420</v>
      </c>
      <c r="C2800" s="3" t="s">
        <v>11025</v>
      </c>
      <c r="D2800" s="3" t="s">
        <v>10437</v>
      </c>
      <c r="E2800" s="32" t="str">
        <f>IF(ISNA(VLOOKUP(D2800,[1]finalsorted!$A:$H,$E$5,FALSE))=TRUE,"terminated",(VLOOKUP(D2800,[1]finalsorted!$A:$H,$E$5,FALSE)))</f>
        <v/>
      </c>
    </row>
    <row r="2801" spans="1:5" outlineLevel="3" x14ac:dyDescent="0.25">
      <c r="A2801" s="15" t="s">
        <v>11047</v>
      </c>
      <c r="B2801" s="15" t="s">
        <v>10420</v>
      </c>
      <c r="C2801" s="3" t="s">
        <v>11025</v>
      </c>
      <c r="D2801" s="3" t="s">
        <v>10438</v>
      </c>
      <c r="E2801" s="32" t="str">
        <f>IF(ISNA(VLOOKUP(D2801,[1]finalsorted!$A:$H,$E$5,FALSE))=TRUE,"terminated",(VLOOKUP(D2801,[1]finalsorted!$A:$H,$E$5,FALSE)))</f>
        <v/>
      </c>
    </row>
    <row r="2802" spans="1:5" outlineLevel="3" x14ac:dyDescent="0.25">
      <c r="A2802" s="15" t="s">
        <v>11047</v>
      </c>
      <c r="B2802" s="15" t="s">
        <v>10420</v>
      </c>
      <c r="C2802" s="3" t="s">
        <v>11025</v>
      </c>
      <c r="D2802" s="3" t="s">
        <v>10439</v>
      </c>
      <c r="E2802" s="32" t="str">
        <f>IF(ISNA(VLOOKUP(D2802,[1]finalsorted!$A:$H,$E$5,FALSE))=TRUE,"terminated",(VLOOKUP(D2802,[1]finalsorted!$A:$H,$E$5,FALSE)))</f>
        <v/>
      </c>
    </row>
    <row r="2803" spans="1:5" outlineLevel="3" x14ac:dyDescent="0.25">
      <c r="A2803" s="15" t="s">
        <v>11047</v>
      </c>
      <c r="B2803" s="15" t="s">
        <v>10420</v>
      </c>
      <c r="C2803" s="3" t="s">
        <v>11025</v>
      </c>
      <c r="D2803" s="3" t="s">
        <v>10440</v>
      </c>
      <c r="E2803" s="32" t="str">
        <f>IF(ISNA(VLOOKUP(D2803,[1]finalsorted!$A:$H,$E$5,FALSE))=TRUE,"terminated",(VLOOKUP(D2803,[1]finalsorted!$A:$H,$E$5,FALSE)))</f>
        <v/>
      </c>
    </row>
    <row r="2804" spans="1:5" outlineLevel="3" x14ac:dyDescent="0.25">
      <c r="A2804" s="15" t="s">
        <v>11047</v>
      </c>
      <c r="B2804" s="15" t="s">
        <v>10420</v>
      </c>
      <c r="C2804" s="3" t="s">
        <v>11025</v>
      </c>
      <c r="D2804" s="3" t="s">
        <v>10441</v>
      </c>
      <c r="E2804" s="32" t="str">
        <f>IF(ISNA(VLOOKUP(D2804,[1]finalsorted!$A:$H,$E$5,FALSE))=TRUE,"terminated",(VLOOKUP(D2804,[1]finalsorted!$A:$H,$E$5,FALSE)))</f>
        <v/>
      </c>
    </row>
    <row r="2805" spans="1:5" outlineLevel="3" x14ac:dyDescent="0.25">
      <c r="A2805" s="15" t="s">
        <v>11047</v>
      </c>
      <c r="B2805" s="15" t="s">
        <v>10420</v>
      </c>
      <c r="C2805" s="3" t="s">
        <v>11025</v>
      </c>
      <c r="D2805" s="3" t="s">
        <v>10442</v>
      </c>
      <c r="E2805" s="32" t="str">
        <f>IF(ISNA(VLOOKUP(D2805,[1]finalsorted!$A:$H,$E$5,FALSE))=TRUE,"terminated",(VLOOKUP(D2805,[1]finalsorted!$A:$H,$E$5,FALSE)))</f>
        <v/>
      </c>
    </row>
    <row r="2806" spans="1:5" outlineLevel="3" x14ac:dyDescent="0.25">
      <c r="A2806" s="15" t="s">
        <v>11047</v>
      </c>
      <c r="B2806" s="15" t="s">
        <v>10420</v>
      </c>
      <c r="C2806" s="3" t="s">
        <v>11025</v>
      </c>
      <c r="D2806" s="3" t="s">
        <v>10443</v>
      </c>
      <c r="E2806" s="32">
        <f>IF(ISNA(VLOOKUP(D2806,[1]finalsorted!$A:$H,$E$5,FALSE))=TRUE,"terminated",(VLOOKUP(D2806,[1]finalsorted!$A:$H,$E$5,FALSE)))</f>
        <v>670775.55000000005</v>
      </c>
    </row>
    <row r="2807" spans="1:5" outlineLevel="3" x14ac:dyDescent="0.25">
      <c r="A2807" s="15" t="s">
        <v>11047</v>
      </c>
      <c r="B2807" s="15" t="s">
        <v>10420</v>
      </c>
      <c r="C2807" s="3" t="s">
        <v>11025</v>
      </c>
      <c r="D2807" s="3" t="s">
        <v>10444</v>
      </c>
      <c r="E2807" s="32" t="str">
        <f>IF(ISNA(VLOOKUP(D2807,[1]finalsorted!$A:$H,$E$5,FALSE))=TRUE,"terminated",(VLOOKUP(D2807,[1]finalsorted!$A:$H,$E$5,FALSE)))</f>
        <v/>
      </c>
    </row>
    <row r="2808" spans="1:5" outlineLevel="3" x14ac:dyDescent="0.25">
      <c r="A2808" s="15" t="s">
        <v>11047</v>
      </c>
      <c r="B2808" s="15" t="s">
        <v>10420</v>
      </c>
      <c r="C2808" s="3" t="s">
        <v>11025</v>
      </c>
      <c r="D2808" s="3" t="s">
        <v>10445</v>
      </c>
      <c r="E2808" s="32" t="str">
        <f>IF(ISNA(VLOOKUP(D2808,[1]finalsorted!$A:$H,$E$5,FALSE))=TRUE,"terminated",(VLOOKUP(D2808,[1]finalsorted!$A:$H,$E$5,FALSE)))</f>
        <v/>
      </c>
    </row>
    <row r="2809" spans="1:5" outlineLevel="3" x14ac:dyDescent="0.25">
      <c r="A2809" s="15" t="s">
        <v>11047</v>
      </c>
      <c r="B2809" s="15" t="s">
        <v>10420</v>
      </c>
      <c r="C2809" s="3" t="s">
        <v>11025</v>
      </c>
      <c r="D2809" s="3" t="s">
        <v>10446</v>
      </c>
      <c r="E2809" s="32" t="str">
        <f>IF(ISNA(VLOOKUP(D2809,[1]finalsorted!$A:$H,$E$5,FALSE))=TRUE,"terminated",(VLOOKUP(D2809,[1]finalsorted!$A:$H,$E$5,FALSE)))</f>
        <v/>
      </c>
    </row>
    <row r="2810" spans="1:5" outlineLevel="3" x14ac:dyDescent="0.25">
      <c r="A2810" s="15" t="s">
        <v>11047</v>
      </c>
      <c r="B2810" s="15" t="s">
        <v>10420</v>
      </c>
      <c r="C2810" s="3" t="s">
        <v>11025</v>
      </c>
      <c r="D2810" s="3" t="s">
        <v>10447</v>
      </c>
      <c r="E2810" s="32" t="str">
        <f>IF(ISNA(VLOOKUP(D2810,[1]finalsorted!$A:$H,$E$5,FALSE))=TRUE,"terminated",(VLOOKUP(D2810,[1]finalsorted!$A:$H,$E$5,FALSE)))</f>
        <v/>
      </c>
    </row>
    <row r="2811" spans="1:5" outlineLevel="3" x14ac:dyDescent="0.25">
      <c r="A2811" s="15" t="s">
        <v>11047</v>
      </c>
      <c r="B2811" s="15" t="s">
        <v>10420</v>
      </c>
      <c r="C2811" s="3" t="s">
        <v>11025</v>
      </c>
      <c r="D2811" s="3" t="s">
        <v>10448</v>
      </c>
      <c r="E2811" s="32" t="str">
        <f>IF(ISNA(VLOOKUP(D2811,[1]finalsorted!$A:$H,$E$5,FALSE))=TRUE,"terminated",(VLOOKUP(D2811,[1]finalsorted!$A:$H,$E$5,FALSE)))</f>
        <v/>
      </c>
    </row>
    <row r="2812" spans="1:5" outlineLevel="3" x14ac:dyDescent="0.25">
      <c r="A2812" s="15" t="s">
        <v>11047</v>
      </c>
      <c r="B2812" s="15" t="s">
        <v>10420</v>
      </c>
      <c r="C2812" s="3" t="s">
        <v>11025</v>
      </c>
      <c r="D2812" s="3" t="s">
        <v>10449</v>
      </c>
      <c r="E2812" s="32" t="str">
        <f>IF(ISNA(VLOOKUP(D2812,[1]finalsorted!$A:$H,$E$5,FALSE))=TRUE,"terminated",(VLOOKUP(D2812,[1]finalsorted!$A:$H,$E$5,FALSE)))</f>
        <v/>
      </c>
    </row>
    <row r="2813" spans="1:5" outlineLevel="3" x14ac:dyDescent="0.25">
      <c r="A2813" s="15" t="s">
        <v>11047</v>
      </c>
      <c r="B2813" s="15" t="s">
        <v>10420</v>
      </c>
      <c r="C2813" s="3" t="s">
        <v>11025</v>
      </c>
      <c r="D2813" s="3" t="s">
        <v>10450</v>
      </c>
      <c r="E2813" s="32" t="str">
        <f>IF(ISNA(VLOOKUP(D2813,[1]finalsorted!$A:$H,$E$5,FALSE))=TRUE,"terminated",(VLOOKUP(D2813,[1]finalsorted!$A:$H,$E$5,FALSE)))</f>
        <v/>
      </c>
    </row>
    <row r="2814" spans="1:5" outlineLevel="3" x14ac:dyDescent="0.25">
      <c r="A2814" s="15" t="s">
        <v>11047</v>
      </c>
      <c r="B2814" s="15" t="s">
        <v>10420</v>
      </c>
      <c r="C2814" s="3" t="s">
        <v>11025</v>
      </c>
      <c r="D2814" s="3" t="s">
        <v>10451</v>
      </c>
      <c r="E2814" s="32" t="str">
        <f>IF(ISNA(VLOOKUP(D2814,[1]finalsorted!$A:$H,$E$5,FALSE))=TRUE,"terminated",(VLOOKUP(D2814,[1]finalsorted!$A:$H,$E$5,FALSE)))</f>
        <v/>
      </c>
    </row>
    <row r="2815" spans="1:5" outlineLevel="3" x14ac:dyDescent="0.25">
      <c r="A2815" s="15" t="s">
        <v>11047</v>
      </c>
      <c r="B2815" s="15" t="s">
        <v>10420</v>
      </c>
      <c r="C2815" s="3" t="s">
        <v>11025</v>
      </c>
      <c r="D2815" s="3" t="s">
        <v>10452</v>
      </c>
      <c r="E2815" s="32" t="str">
        <f>IF(ISNA(VLOOKUP(D2815,[1]finalsorted!$A:$H,$E$5,FALSE))=TRUE,"terminated",(VLOOKUP(D2815,[1]finalsorted!$A:$H,$E$5,FALSE)))</f>
        <v/>
      </c>
    </row>
    <row r="2816" spans="1:5" outlineLevel="3" x14ac:dyDescent="0.25">
      <c r="A2816" s="15" t="s">
        <v>11047</v>
      </c>
      <c r="B2816" s="15" t="s">
        <v>10420</v>
      </c>
      <c r="C2816" s="3" t="s">
        <v>11025</v>
      </c>
      <c r="D2816" s="3" t="s">
        <v>10453</v>
      </c>
      <c r="E2816" s="32">
        <f>IF(ISNA(VLOOKUP(D2816,[1]finalsorted!$A:$H,$E$5,FALSE))=TRUE,"terminated",(VLOOKUP(D2816,[1]finalsorted!$A:$H,$E$5,FALSE)))</f>
        <v>675615.97</v>
      </c>
    </row>
    <row r="2817" spans="1:5" outlineLevel="3" x14ac:dyDescent="0.25">
      <c r="A2817" s="15" t="s">
        <v>11047</v>
      </c>
      <c r="B2817" s="15" t="s">
        <v>10420</v>
      </c>
      <c r="C2817" s="3" t="s">
        <v>11025</v>
      </c>
      <c r="D2817" s="3" t="s">
        <v>10454</v>
      </c>
      <c r="E2817" s="32" t="str">
        <f>IF(ISNA(VLOOKUP(D2817,[1]finalsorted!$A:$H,$E$5,FALSE))=TRUE,"terminated",(VLOOKUP(D2817,[1]finalsorted!$A:$H,$E$5,FALSE)))</f>
        <v/>
      </c>
    </row>
    <row r="2818" spans="1:5" outlineLevel="3" x14ac:dyDescent="0.25">
      <c r="A2818" s="15" t="s">
        <v>11047</v>
      </c>
      <c r="B2818" s="15" t="s">
        <v>10420</v>
      </c>
      <c r="C2818" s="3" t="s">
        <v>11025</v>
      </c>
      <c r="D2818" s="3" t="s">
        <v>10455</v>
      </c>
      <c r="E2818" s="32" t="str">
        <f>IF(ISNA(VLOOKUP(D2818,[1]finalsorted!$A:$H,$E$5,FALSE))=TRUE,"terminated",(VLOOKUP(D2818,[1]finalsorted!$A:$H,$E$5,FALSE)))</f>
        <v/>
      </c>
    </row>
    <row r="2819" spans="1:5" outlineLevel="3" x14ac:dyDescent="0.25">
      <c r="A2819" s="15" t="s">
        <v>11047</v>
      </c>
      <c r="B2819" s="15" t="s">
        <v>10420</v>
      </c>
      <c r="C2819" s="3" t="s">
        <v>11025</v>
      </c>
      <c r="D2819" s="3" t="s">
        <v>10456</v>
      </c>
      <c r="E2819" s="32" t="str">
        <f>IF(ISNA(VLOOKUP(D2819,[1]finalsorted!$A:$H,$E$5,FALSE))=TRUE,"terminated",(VLOOKUP(D2819,[1]finalsorted!$A:$H,$E$5,FALSE)))</f>
        <v/>
      </c>
    </row>
    <row r="2820" spans="1:5" outlineLevel="3" x14ac:dyDescent="0.25">
      <c r="A2820" s="15" t="s">
        <v>11047</v>
      </c>
      <c r="B2820" s="15" t="s">
        <v>10420</v>
      </c>
      <c r="C2820" s="3" t="s">
        <v>11025</v>
      </c>
      <c r="D2820" s="3" t="s">
        <v>10457</v>
      </c>
      <c r="E2820" s="32" t="str">
        <f>IF(ISNA(VLOOKUP(D2820,[1]finalsorted!$A:$H,$E$5,FALSE))=TRUE,"terminated",(VLOOKUP(D2820,[1]finalsorted!$A:$H,$E$5,FALSE)))</f>
        <v/>
      </c>
    </row>
    <row r="2821" spans="1:5" outlineLevel="3" x14ac:dyDescent="0.25">
      <c r="A2821" s="15" t="s">
        <v>11047</v>
      </c>
      <c r="B2821" s="15" t="s">
        <v>10420</v>
      </c>
      <c r="C2821" s="3" t="s">
        <v>11025</v>
      </c>
      <c r="D2821" s="3" t="s">
        <v>10458</v>
      </c>
      <c r="E2821" s="32" t="str">
        <f>IF(ISNA(VLOOKUP(D2821,[1]finalsorted!$A:$H,$E$5,FALSE))=TRUE,"terminated",(VLOOKUP(D2821,[1]finalsorted!$A:$H,$E$5,FALSE)))</f>
        <v/>
      </c>
    </row>
    <row r="2822" spans="1:5" outlineLevel="3" x14ac:dyDescent="0.25">
      <c r="A2822" s="15" t="s">
        <v>11047</v>
      </c>
      <c r="B2822" s="15" t="s">
        <v>10420</v>
      </c>
      <c r="C2822" s="3" t="s">
        <v>11025</v>
      </c>
      <c r="D2822" s="3" t="s">
        <v>10459</v>
      </c>
      <c r="E2822" s="32" t="str">
        <f>IF(ISNA(VLOOKUP(D2822,[1]finalsorted!$A:$H,$E$5,FALSE))=TRUE,"terminated",(VLOOKUP(D2822,[1]finalsorted!$A:$H,$E$5,FALSE)))</f>
        <v/>
      </c>
    </row>
    <row r="2823" spans="1:5" outlineLevel="3" x14ac:dyDescent="0.25">
      <c r="A2823" s="15" t="s">
        <v>11047</v>
      </c>
      <c r="B2823" s="15" t="s">
        <v>10420</v>
      </c>
      <c r="C2823" s="3" t="s">
        <v>11025</v>
      </c>
      <c r="D2823" s="3" t="s">
        <v>10460</v>
      </c>
      <c r="E2823" s="32">
        <f>IF(ISNA(VLOOKUP(D2823,[1]finalsorted!$A:$H,$E$5,FALSE))=TRUE,"terminated",(VLOOKUP(D2823,[1]finalsorted!$A:$H,$E$5,FALSE)))</f>
        <v>1103587.79</v>
      </c>
    </row>
    <row r="2824" spans="1:5" outlineLevel="3" x14ac:dyDescent="0.25">
      <c r="A2824" s="15" t="s">
        <v>11047</v>
      </c>
      <c r="B2824" s="15" t="s">
        <v>10420</v>
      </c>
      <c r="C2824" s="3" t="s">
        <v>11025</v>
      </c>
      <c r="D2824" s="3" t="s">
        <v>11170</v>
      </c>
      <c r="E2824" s="32">
        <f>IF(ISNA(VLOOKUP(D2824,[1]finalsorted!$A:$H,$E$5,FALSE))=TRUE,"terminated",(VLOOKUP(D2824,[1]finalsorted!$A:$H,$E$5,FALSE)))</f>
        <v>28098124.189999994</v>
      </c>
    </row>
    <row r="2825" spans="1:5" outlineLevel="2" x14ac:dyDescent="0.25">
      <c r="A2825" s="15"/>
      <c r="B2825" s="15" t="s">
        <v>10420</v>
      </c>
      <c r="C2825" s="3" t="s">
        <v>11025</v>
      </c>
      <c r="D2825" s="3" t="s">
        <v>11238</v>
      </c>
      <c r="E2825" s="32">
        <f>IF(ISNA(VLOOKUP(D2825,[1]finalsorted!$A:$H,$E$5,FALSE))=TRUE,"terminated",(VLOOKUP(D2825,[1]finalsorted!$A:$H,$E$5,FALSE)))</f>
        <v>30548103.499999993</v>
      </c>
    </row>
    <row r="2826" spans="1:5" outlineLevel="3" x14ac:dyDescent="0.25">
      <c r="A2826" s="15" t="s">
        <v>11047</v>
      </c>
      <c r="B2826" s="15" t="s">
        <v>10461</v>
      </c>
      <c r="C2826" s="3" t="s">
        <v>11026</v>
      </c>
      <c r="D2826" s="3" t="s">
        <v>10462</v>
      </c>
      <c r="E2826" s="32" t="str">
        <f>IF(ISNA(VLOOKUP(D2826,[1]finalsorted!$A:$H,$E$5,FALSE))=TRUE,"terminated",(VLOOKUP(D2826,[1]finalsorted!$A:$H,$E$5,FALSE)))</f>
        <v/>
      </c>
    </row>
    <row r="2827" spans="1:5" outlineLevel="3" x14ac:dyDescent="0.25">
      <c r="A2827" s="15" t="s">
        <v>11047</v>
      </c>
      <c r="B2827" s="15" t="s">
        <v>10461</v>
      </c>
      <c r="C2827" s="3" t="s">
        <v>11026</v>
      </c>
      <c r="D2827" s="3" t="s">
        <v>10463</v>
      </c>
      <c r="E2827" s="32" t="str">
        <f>IF(ISNA(VLOOKUP(D2827,[1]finalsorted!$A:$H,$E$5,FALSE))=TRUE,"terminated",(VLOOKUP(D2827,[1]finalsorted!$A:$H,$E$5,FALSE)))</f>
        <v/>
      </c>
    </row>
    <row r="2828" spans="1:5" outlineLevel="3" x14ac:dyDescent="0.25">
      <c r="A2828" s="15" t="s">
        <v>11047</v>
      </c>
      <c r="B2828" s="15" t="s">
        <v>10461</v>
      </c>
      <c r="C2828" s="3" t="s">
        <v>11026</v>
      </c>
      <c r="D2828" s="3" t="s">
        <v>10464</v>
      </c>
      <c r="E2828" s="32" t="str">
        <f>IF(ISNA(VLOOKUP(D2828,[1]finalsorted!$A:$H,$E$5,FALSE))=TRUE,"terminated",(VLOOKUP(D2828,[1]finalsorted!$A:$H,$E$5,FALSE)))</f>
        <v/>
      </c>
    </row>
    <row r="2829" spans="1:5" outlineLevel="3" x14ac:dyDescent="0.25">
      <c r="A2829" s="15" t="s">
        <v>11047</v>
      </c>
      <c r="B2829" s="15" t="s">
        <v>10461</v>
      </c>
      <c r="C2829" s="3" t="s">
        <v>11026</v>
      </c>
      <c r="D2829" s="3" t="s">
        <v>10465</v>
      </c>
      <c r="E2829" s="32" t="str">
        <f>IF(ISNA(VLOOKUP(D2829,[1]finalsorted!$A:$H,$E$5,FALSE))=TRUE,"terminated",(VLOOKUP(D2829,[1]finalsorted!$A:$H,$E$5,FALSE)))</f>
        <v/>
      </c>
    </row>
    <row r="2830" spans="1:5" outlineLevel="3" x14ac:dyDescent="0.25">
      <c r="A2830" s="15" t="s">
        <v>11047</v>
      </c>
      <c r="B2830" s="15" t="s">
        <v>10461</v>
      </c>
      <c r="C2830" s="3" t="s">
        <v>11026</v>
      </c>
      <c r="D2830" s="3" t="s">
        <v>10466</v>
      </c>
      <c r="E2830" s="32" t="str">
        <f>IF(ISNA(VLOOKUP(D2830,[1]finalsorted!$A:$H,$E$5,FALSE))=TRUE,"terminated",(VLOOKUP(D2830,[1]finalsorted!$A:$H,$E$5,FALSE)))</f>
        <v/>
      </c>
    </row>
    <row r="2831" spans="1:5" outlineLevel="3" x14ac:dyDescent="0.25">
      <c r="A2831" s="15" t="s">
        <v>11047</v>
      </c>
      <c r="B2831" s="15" t="s">
        <v>10461</v>
      </c>
      <c r="C2831" s="3" t="s">
        <v>11026</v>
      </c>
      <c r="D2831" s="3" t="s">
        <v>10467</v>
      </c>
      <c r="E2831" s="32" t="str">
        <f>IF(ISNA(VLOOKUP(D2831,[1]finalsorted!$A:$H,$E$5,FALSE))=TRUE,"terminated",(VLOOKUP(D2831,[1]finalsorted!$A:$H,$E$5,FALSE)))</f>
        <v/>
      </c>
    </row>
    <row r="2832" spans="1:5" outlineLevel="3" x14ac:dyDescent="0.25">
      <c r="A2832" s="15" t="s">
        <v>11047</v>
      </c>
      <c r="B2832" s="15" t="s">
        <v>10461</v>
      </c>
      <c r="C2832" s="3" t="s">
        <v>11026</v>
      </c>
      <c r="D2832" s="3" t="s">
        <v>10468</v>
      </c>
      <c r="E2832" s="32" t="str">
        <f>IF(ISNA(VLOOKUP(D2832,[1]finalsorted!$A:$H,$E$5,FALSE))=TRUE,"terminated",(VLOOKUP(D2832,[1]finalsorted!$A:$H,$E$5,FALSE)))</f>
        <v/>
      </c>
    </row>
    <row r="2833" spans="1:5" outlineLevel="3" x14ac:dyDescent="0.25">
      <c r="A2833" s="15" t="s">
        <v>11047</v>
      </c>
      <c r="B2833" s="15" t="s">
        <v>10461</v>
      </c>
      <c r="C2833" s="3" t="s">
        <v>11026</v>
      </c>
      <c r="D2833" s="3" t="s">
        <v>10469</v>
      </c>
      <c r="E2833" s="32" t="str">
        <f>IF(ISNA(VLOOKUP(D2833,[1]finalsorted!$A:$H,$E$5,FALSE))=TRUE,"terminated",(VLOOKUP(D2833,[1]finalsorted!$A:$H,$E$5,FALSE)))</f>
        <v/>
      </c>
    </row>
    <row r="2834" spans="1:5" outlineLevel="3" x14ac:dyDescent="0.25">
      <c r="A2834" s="15" t="s">
        <v>11047</v>
      </c>
      <c r="B2834" s="15" t="s">
        <v>10461</v>
      </c>
      <c r="C2834" s="3" t="s">
        <v>11026</v>
      </c>
      <c r="D2834" s="3" t="s">
        <v>10470</v>
      </c>
      <c r="E2834" s="32" t="str">
        <f>IF(ISNA(VLOOKUP(D2834,[1]finalsorted!$A:$H,$E$5,FALSE))=TRUE,"terminated",(VLOOKUP(D2834,[1]finalsorted!$A:$H,$E$5,FALSE)))</f>
        <v/>
      </c>
    </row>
    <row r="2835" spans="1:5" outlineLevel="3" x14ac:dyDescent="0.25">
      <c r="A2835" s="15" t="s">
        <v>11047</v>
      </c>
      <c r="B2835" s="15" t="s">
        <v>10461</v>
      </c>
      <c r="C2835" s="3" t="s">
        <v>11026</v>
      </c>
      <c r="D2835" s="3" t="s">
        <v>10471</v>
      </c>
      <c r="E2835" s="32" t="str">
        <f>IF(ISNA(VLOOKUP(D2835,[1]finalsorted!$A:$H,$E$5,FALSE))=TRUE,"terminated",(VLOOKUP(D2835,[1]finalsorted!$A:$H,$E$5,FALSE)))</f>
        <v/>
      </c>
    </row>
    <row r="2836" spans="1:5" outlineLevel="3" x14ac:dyDescent="0.25">
      <c r="A2836" s="15" t="s">
        <v>11047</v>
      </c>
      <c r="B2836" s="15" t="s">
        <v>10461</v>
      </c>
      <c r="C2836" s="3" t="s">
        <v>11026</v>
      </c>
      <c r="D2836" s="3" t="s">
        <v>10472</v>
      </c>
      <c r="E2836" s="32" t="str">
        <f>IF(ISNA(VLOOKUP(D2836,[1]finalsorted!$A:$H,$E$5,FALSE))=TRUE,"terminated",(VLOOKUP(D2836,[1]finalsorted!$A:$H,$E$5,FALSE)))</f>
        <v/>
      </c>
    </row>
    <row r="2837" spans="1:5" outlineLevel="3" x14ac:dyDescent="0.25">
      <c r="A2837" s="15" t="s">
        <v>11047</v>
      </c>
      <c r="B2837" s="15" t="s">
        <v>10461</v>
      </c>
      <c r="C2837" s="3" t="s">
        <v>11026</v>
      </c>
      <c r="D2837" s="3" t="s">
        <v>10473</v>
      </c>
      <c r="E2837" s="32" t="str">
        <f>IF(ISNA(VLOOKUP(D2837,[1]finalsorted!$A:$H,$E$5,FALSE))=TRUE,"terminated",(VLOOKUP(D2837,[1]finalsorted!$A:$H,$E$5,FALSE)))</f>
        <v/>
      </c>
    </row>
    <row r="2838" spans="1:5" outlineLevel="3" x14ac:dyDescent="0.25">
      <c r="A2838" s="15" t="s">
        <v>11047</v>
      </c>
      <c r="B2838" s="15" t="s">
        <v>10461</v>
      </c>
      <c r="C2838" s="3" t="s">
        <v>11026</v>
      </c>
      <c r="D2838" s="3" t="s">
        <v>10474</v>
      </c>
      <c r="E2838" s="32" t="str">
        <f>IF(ISNA(VLOOKUP(D2838,[1]finalsorted!$A:$H,$E$5,FALSE))=TRUE,"terminated",(VLOOKUP(D2838,[1]finalsorted!$A:$H,$E$5,FALSE)))</f>
        <v/>
      </c>
    </row>
    <row r="2839" spans="1:5" outlineLevel="3" x14ac:dyDescent="0.25">
      <c r="A2839" s="15" t="s">
        <v>11047</v>
      </c>
      <c r="B2839" s="15" t="s">
        <v>10461</v>
      </c>
      <c r="C2839" s="3" t="s">
        <v>11026</v>
      </c>
      <c r="D2839" s="3" t="s">
        <v>10475</v>
      </c>
      <c r="E2839" s="32" t="str">
        <f>IF(ISNA(VLOOKUP(D2839,[1]finalsorted!$A:$H,$E$5,FALSE))=TRUE,"terminated",(VLOOKUP(D2839,[1]finalsorted!$A:$H,$E$5,FALSE)))</f>
        <v/>
      </c>
    </row>
    <row r="2840" spans="1:5" outlineLevel="3" x14ac:dyDescent="0.25">
      <c r="A2840" s="15" t="s">
        <v>11047</v>
      </c>
      <c r="B2840" s="15" t="s">
        <v>10461</v>
      </c>
      <c r="C2840" s="3" t="s">
        <v>11026</v>
      </c>
      <c r="D2840" s="3" t="s">
        <v>10476</v>
      </c>
      <c r="E2840" s="32" t="str">
        <f>IF(ISNA(VLOOKUP(D2840,[1]finalsorted!$A:$H,$E$5,FALSE))=TRUE,"terminated",(VLOOKUP(D2840,[1]finalsorted!$A:$H,$E$5,FALSE)))</f>
        <v/>
      </c>
    </row>
    <row r="2841" spans="1:5" outlineLevel="3" x14ac:dyDescent="0.25">
      <c r="A2841" s="15" t="s">
        <v>11047</v>
      </c>
      <c r="B2841" s="15" t="s">
        <v>10461</v>
      </c>
      <c r="C2841" s="3" t="s">
        <v>11026</v>
      </c>
      <c r="D2841" s="3" t="s">
        <v>10477</v>
      </c>
      <c r="E2841" s="32" t="str">
        <f>IF(ISNA(VLOOKUP(D2841,[1]finalsorted!$A:$H,$E$5,FALSE))=TRUE,"terminated",(VLOOKUP(D2841,[1]finalsorted!$A:$H,$E$5,FALSE)))</f>
        <v/>
      </c>
    </row>
    <row r="2842" spans="1:5" outlineLevel="3" x14ac:dyDescent="0.25">
      <c r="A2842" s="15" t="s">
        <v>11047</v>
      </c>
      <c r="B2842" s="15" t="s">
        <v>10461</v>
      </c>
      <c r="C2842" s="3" t="s">
        <v>11026</v>
      </c>
      <c r="D2842" s="3" t="s">
        <v>10478</v>
      </c>
      <c r="E2842" s="32" t="str">
        <f>IF(ISNA(VLOOKUP(D2842,[1]finalsorted!$A:$H,$E$5,FALSE))=TRUE,"terminated",(VLOOKUP(D2842,[1]finalsorted!$A:$H,$E$5,FALSE)))</f>
        <v/>
      </c>
    </row>
    <row r="2843" spans="1:5" outlineLevel="3" x14ac:dyDescent="0.25">
      <c r="A2843" s="15" t="s">
        <v>11047</v>
      </c>
      <c r="B2843" s="15" t="s">
        <v>10461</v>
      </c>
      <c r="C2843" s="3" t="s">
        <v>11026</v>
      </c>
      <c r="D2843" s="3" t="s">
        <v>10479</v>
      </c>
      <c r="E2843" s="32" t="str">
        <f>IF(ISNA(VLOOKUP(D2843,[1]finalsorted!$A:$H,$E$5,FALSE))=TRUE,"terminated",(VLOOKUP(D2843,[1]finalsorted!$A:$H,$E$5,FALSE)))</f>
        <v/>
      </c>
    </row>
    <row r="2844" spans="1:5" outlineLevel="3" x14ac:dyDescent="0.25">
      <c r="A2844" s="15" t="s">
        <v>11047</v>
      </c>
      <c r="B2844" s="15" t="s">
        <v>10461</v>
      </c>
      <c r="C2844" s="3" t="s">
        <v>11026</v>
      </c>
      <c r="D2844" s="3" t="s">
        <v>10480</v>
      </c>
      <c r="E2844" s="32" t="str">
        <f>IF(ISNA(VLOOKUP(D2844,[1]finalsorted!$A:$H,$E$5,FALSE))=TRUE,"terminated",(VLOOKUP(D2844,[1]finalsorted!$A:$H,$E$5,FALSE)))</f>
        <v/>
      </c>
    </row>
    <row r="2845" spans="1:5" outlineLevel="3" x14ac:dyDescent="0.25">
      <c r="A2845" s="15" t="s">
        <v>11047</v>
      </c>
      <c r="B2845" s="15" t="s">
        <v>10461</v>
      </c>
      <c r="C2845" s="3" t="s">
        <v>11026</v>
      </c>
      <c r="D2845" s="3" t="s">
        <v>10481</v>
      </c>
      <c r="E2845" s="32" t="str">
        <f>IF(ISNA(VLOOKUP(D2845,[1]finalsorted!$A:$H,$E$5,FALSE))=TRUE,"terminated",(VLOOKUP(D2845,[1]finalsorted!$A:$H,$E$5,FALSE)))</f>
        <v/>
      </c>
    </row>
    <row r="2846" spans="1:5" outlineLevel="3" x14ac:dyDescent="0.25">
      <c r="A2846" s="15" t="s">
        <v>11047</v>
      </c>
      <c r="B2846" s="15" t="s">
        <v>10461</v>
      </c>
      <c r="C2846" s="3" t="s">
        <v>11026</v>
      </c>
      <c r="D2846" s="3" t="s">
        <v>10482</v>
      </c>
      <c r="E2846" s="32" t="str">
        <f>IF(ISNA(VLOOKUP(D2846,[1]finalsorted!$A:$H,$E$5,FALSE))=TRUE,"terminated",(VLOOKUP(D2846,[1]finalsorted!$A:$H,$E$5,FALSE)))</f>
        <v/>
      </c>
    </row>
    <row r="2847" spans="1:5" outlineLevel="3" x14ac:dyDescent="0.25">
      <c r="A2847" s="15" t="s">
        <v>11047</v>
      </c>
      <c r="B2847" s="15" t="s">
        <v>10461</v>
      </c>
      <c r="C2847" s="3" t="s">
        <v>11026</v>
      </c>
      <c r="D2847" s="3" t="s">
        <v>10483</v>
      </c>
      <c r="E2847" s="32" t="str">
        <f>IF(ISNA(VLOOKUP(D2847,[1]finalsorted!$A:$H,$E$5,FALSE))=TRUE,"terminated",(VLOOKUP(D2847,[1]finalsorted!$A:$H,$E$5,FALSE)))</f>
        <v/>
      </c>
    </row>
    <row r="2848" spans="1:5" outlineLevel="3" x14ac:dyDescent="0.25">
      <c r="A2848" s="15" t="s">
        <v>11047</v>
      </c>
      <c r="B2848" s="15" t="s">
        <v>10461</v>
      </c>
      <c r="C2848" s="3" t="s">
        <v>11026</v>
      </c>
      <c r="D2848" s="3" t="s">
        <v>10484</v>
      </c>
      <c r="E2848" s="32" t="str">
        <f>IF(ISNA(VLOOKUP(D2848,[1]finalsorted!$A:$H,$E$5,FALSE))=TRUE,"terminated",(VLOOKUP(D2848,[1]finalsorted!$A:$H,$E$5,FALSE)))</f>
        <v/>
      </c>
    </row>
    <row r="2849" spans="1:5" outlineLevel="3" x14ac:dyDescent="0.25">
      <c r="A2849" s="15" t="s">
        <v>11047</v>
      </c>
      <c r="B2849" s="15" t="s">
        <v>10461</v>
      </c>
      <c r="C2849" s="3" t="s">
        <v>11026</v>
      </c>
      <c r="D2849" s="3" t="s">
        <v>10485</v>
      </c>
      <c r="E2849" s="32" t="str">
        <f>IF(ISNA(VLOOKUP(D2849,[1]finalsorted!$A:$H,$E$5,FALSE))=TRUE,"terminated",(VLOOKUP(D2849,[1]finalsorted!$A:$H,$E$5,FALSE)))</f>
        <v/>
      </c>
    </row>
    <row r="2850" spans="1:5" outlineLevel="3" x14ac:dyDescent="0.25">
      <c r="A2850" s="15" t="s">
        <v>11047</v>
      </c>
      <c r="B2850" s="15" t="s">
        <v>10461</v>
      </c>
      <c r="C2850" s="3" t="s">
        <v>11026</v>
      </c>
      <c r="D2850" s="3" t="s">
        <v>10486</v>
      </c>
      <c r="E2850" s="32">
        <f>IF(ISNA(VLOOKUP(D2850,[1]finalsorted!$A:$H,$E$5,FALSE))=TRUE,"terminated",(VLOOKUP(D2850,[1]finalsorted!$A:$H,$E$5,FALSE)))</f>
        <v>42873.75</v>
      </c>
    </row>
    <row r="2851" spans="1:5" outlineLevel="3" x14ac:dyDescent="0.25">
      <c r="A2851" s="15" t="s">
        <v>11047</v>
      </c>
      <c r="B2851" s="15" t="s">
        <v>10461</v>
      </c>
      <c r="C2851" s="3" t="s">
        <v>11026</v>
      </c>
      <c r="D2851" s="3" t="s">
        <v>10487</v>
      </c>
      <c r="E2851" s="32" t="str">
        <f>IF(ISNA(VLOOKUP(D2851,[1]finalsorted!$A:$H,$E$5,FALSE))=TRUE,"terminated",(VLOOKUP(D2851,[1]finalsorted!$A:$H,$E$5,FALSE)))</f>
        <v/>
      </c>
    </row>
    <row r="2852" spans="1:5" outlineLevel="3" x14ac:dyDescent="0.25">
      <c r="A2852" s="15" t="s">
        <v>11047</v>
      </c>
      <c r="B2852" s="15" t="s">
        <v>10461</v>
      </c>
      <c r="C2852" s="3" t="s">
        <v>11026</v>
      </c>
      <c r="D2852" s="3" t="s">
        <v>10488</v>
      </c>
      <c r="E2852" s="32" t="str">
        <f>IF(ISNA(VLOOKUP(D2852,[1]finalsorted!$A:$H,$E$5,FALSE))=TRUE,"terminated",(VLOOKUP(D2852,[1]finalsorted!$A:$H,$E$5,FALSE)))</f>
        <v/>
      </c>
    </row>
    <row r="2853" spans="1:5" outlineLevel="3" x14ac:dyDescent="0.25">
      <c r="A2853" s="15" t="s">
        <v>11047</v>
      </c>
      <c r="B2853" s="15" t="s">
        <v>10461</v>
      </c>
      <c r="C2853" s="3" t="s">
        <v>11026</v>
      </c>
      <c r="D2853" s="3" t="s">
        <v>10489</v>
      </c>
      <c r="E2853" s="32" t="str">
        <f>IF(ISNA(VLOOKUP(D2853,[1]finalsorted!$A:$H,$E$5,FALSE))=TRUE,"terminated",(VLOOKUP(D2853,[1]finalsorted!$A:$H,$E$5,FALSE)))</f>
        <v/>
      </c>
    </row>
    <row r="2854" spans="1:5" outlineLevel="3" x14ac:dyDescent="0.25">
      <c r="A2854" s="15" t="s">
        <v>11047</v>
      </c>
      <c r="B2854" s="15" t="s">
        <v>10461</v>
      </c>
      <c r="C2854" s="3" t="s">
        <v>11026</v>
      </c>
      <c r="D2854" s="3" t="s">
        <v>10490</v>
      </c>
      <c r="E2854" s="32">
        <f>IF(ISNA(VLOOKUP(D2854,[1]finalsorted!$A:$H,$E$5,FALSE))=TRUE,"terminated",(VLOOKUP(D2854,[1]finalsorted!$A:$H,$E$5,FALSE)))</f>
        <v>1954467.67</v>
      </c>
    </row>
    <row r="2855" spans="1:5" outlineLevel="3" x14ac:dyDescent="0.25">
      <c r="A2855" s="15" t="s">
        <v>11047</v>
      </c>
      <c r="B2855" s="15" t="s">
        <v>10461</v>
      </c>
      <c r="C2855" s="3" t="s">
        <v>11026</v>
      </c>
      <c r="D2855" s="3" t="s">
        <v>10491</v>
      </c>
      <c r="E2855" s="32" t="str">
        <f>IF(ISNA(VLOOKUP(D2855,[1]finalsorted!$A:$H,$E$5,FALSE))=TRUE,"terminated",(VLOOKUP(D2855,[1]finalsorted!$A:$H,$E$5,FALSE)))</f>
        <v/>
      </c>
    </row>
    <row r="2856" spans="1:5" outlineLevel="3" x14ac:dyDescent="0.25">
      <c r="A2856" s="15" t="s">
        <v>11047</v>
      </c>
      <c r="B2856" s="15" t="s">
        <v>10461</v>
      </c>
      <c r="C2856" s="3" t="s">
        <v>11026</v>
      </c>
      <c r="D2856" s="3" t="s">
        <v>10492</v>
      </c>
      <c r="E2856" s="32" t="str">
        <f>IF(ISNA(VLOOKUP(D2856,[1]finalsorted!$A:$H,$E$5,FALSE))=TRUE,"terminated",(VLOOKUP(D2856,[1]finalsorted!$A:$H,$E$5,FALSE)))</f>
        <v/>
      </c>
    </row>
    <row r="2857" spans="1:5" outlineLevel="3" x14ac:dyDescent="0.25">
      <c r="A2857" s="15" t="s">
        <v>11047</v>
      </c>
      <c r="B2857" s="15" t="s">
        <v>10461</v>
      </c>
      <c r="C2857" s="3" t="s">
        <v>11026</v>
      </c>
      <c r="D2857" s="3" t="s">
        <v>10493</v>
      </c>
      <c r="E2857" s="32" t="str">
        <f>IF(ISNA(VLOOKUP(D2857,[1]finalsorted!$A:$H,$E$5,FALSE))=TRUE,"terminated",(VLOOKUP(D2857,[1]finalsorted!$A:$H,$E$5,FALSE)))</f>
        <v/>
      </c>
    </row>
    <row r="2858" spans="1:5" outlineLevel="3" x14ac:dyDescent="0.25">
      <c r="A2858" s="15" t="s">
        <v>11047</v>
      </c>
      <c r="B2858" s="15" t="s">
        <v>10461</v>
      </c>
      <c r="C2858" s="3" t="s">
        <v>11026</v>
      </c>
      <c r="D2858" s="3" t="s">
        <v>10494</v>
      </c>
      <c r="E2858" s="32" t="str">
        <f>IF(ISNA(VLOOKUP(D2858,[1]finalsorted!$A:$H,$E$5,FALSE))=TRUE,"terminated",(VLOOKUP(D2858,[1]finalsorted!$A:$H,$E$5,FALSE)))</f>
        <v/>
      </c>
    </row>
    <row r="2859" spans="1:5" outlineLevel="3" x14ac:dyDescent="0.25">
      <c r="A2859" s="15" t="s">
        <v>11047</v>
      </c>
      <c r="B2859" s="15" t="s">
        <v>10461</v>
      </c>
      <c r="C2859" s="3" t="s">
        <v>11026</v>
      </c>
      <c r="D2859" s="3" t="s">
        <v>10495</v>
      </c>
      <c r="E2859" s="32" t="str">
        <f>IF(ISNA(VLOOKUP(D2859,[1]finalsorted!$A:$H,$E$5,FALSE))=TRUE,"terminated",(VLOOKUP(D2859,[1]finalsorted!$A:$H,$E$5,FALSE)))</f>
        <v/>
      </c>
    </row>
    <row r="2860" spans="1:5" outlineLevel="3" x14ac:dyDescent="0.25">
      <c r="A2860" s="15" t="s">
        <v>11047</v>
      </c>
      <c r="B2860" s="15" t="s">
        <v>10461</v>
      </c>
      <c r="C2860" s="3" t="s">
        <v>11026</v>
      </c>
      <c r="D2860" s="3" t="s">
        <v>10496</v>
      </c>
      <c r="E2860" s="32" t="str">
        <f>IF(ISNA(VLOOKUP(D2860,[1]finalsorted!$A:$H,$E$5,FALSE))=TRUE,"terminated",(VLOOKUP(D2860,[1]finalsorted!$A:$H,$E$5,FALSE)))</f>
        <v/>
      </c>
    </row>
    <row r="2861" spans="1:5" outlineLevel="3" x14ac:dyDescent="0.25">
      <c r="A2861" s="15" t="s">
        <v>11047</v>
      </c>
      <c r="B2861" s="15" t="s">
        <v>10461</v>
      </c>
      <c r="C2861" s="3" t="s">
        <v>11026</v>
      </c>
      <c r="D2861" s="3" t="s">
        <v>10497</v>
      </c>
      <c r="E2861" s="32" t="str">
        <f>IF(ISNA(VLOOKUP(D2861,[1]finalsorted!$A:$H,$E$5,FALSE))=TRUE,"terminated",(VLOOKUP(D2861,[1]finalsorted!$A:$H,$E$5,FALSE)))</f>
        <v/>
      </c>
    </row>
    <row r="2862" spans="1:5" outlineLevel="3" x14ac:dyDescent="0.25">
      <c r="A2862" s="15" t="s">
        <v>11047</v>
      </c>
      <c r="B2862" s="15" t="s">
        <v>10461</v>
      </c>
      <c r="C2862" s="3" t="s">
        <v>11026</v>
      </c>
      <c r="D2862" s="3" t="s">
        <v>10498</v>
      </c>
      <c r="E2862" s="32" t="str">
        <f>IF(ISNA(VLOOKUP(D2862,[1]finalsorted!$A:$H,$E$5,FALSE))=TRUE,"terminated",(VLOOKUP(D2862,[1]finalsorted!$A:$H,$E$5,FALSE)))</f>
        <v/>
      </c>
    </row>
    <row r="2863" spans="1:5" outlineLevel="3" x14ac:dyDescent="0.25">
      <c r="A2863" s="15" t="s">
        <v>11047</v>
      </c>
      <c r="B2863" s="15" t="s">
        <v>10461</v>
      </c>
      <c r="C2863" s="3" t="s">
        <v>11026</v>
      </c>
      <c r="D2863" s="3" t="s">
        <v>10499</v>
      </c>
      <c r="E2863" s="32" t="str">
        <f>IF(ISNA(VLOOKUP(D2863,[1]finalsorted!$A:$H,$E$5,FALSE))=TRUE,"terminated",(VLOOKUP(D2863,[1]finalsorted!$A:$H,$E$5,FALSE)))</f>
        <v/>
      </c>
    </row>
    <row r="2864" spans="1:5" outlineLevel="3" x14ac:dyDescent="0.25">
      <c r="A2864" s="15" t="s">
        <v>11047</v>
      </c>
      <c r="B2864" s="15" t="s">
        <v>10461</v>
      </c>
      <c r="C2864" s="3" t="s">
        <v>11026</v>
      </c>
      <c r="D2864" s="3" t="s">
        <v>10500</v>
      </c>
      <c r="E2864" s="32" t="str">
        <f>IF(ISNA(VLOOKUP(D2864,[1]finalsorted!$A:$H,$E$5,FALSE))=TRUE,"terminated",(VLOOKUP(D2864,[1]finalsorted!$A:$H,$E$5,FALSE)))</f>
        <v/>
      </c>
    </row>
    <row r="2865" spans="1:5" outlineLevel="3" x14ac:dyDescent="0.25">
      <c r="A2865" s="15" t="s">
        <v>11047</v>
      </c>
      <c r="B2865" s="15" t="s">
        <v>10461</v>
      </c>
      <c r="C2865" s="3" t="s">
        <v>11026</v>
      </c>
      <c r="D2865" s="3" t="s">
        <v>10501</v>
      </c>
      <c r="E2865" s="32">
        <f>IF(ISNA(VLOOKUP(D2865,[1]finalsorted!$A:$H,$E$5,FALSE))=TRUE,"terminated",(VLOOKUP(D2865,[1]finalsorted!$A:$H,$E$5,FALSE)))</f>
        <v>92177.81</v>
      </c>
    </row>
    <row r="2866" spans="1:5" outlineLevel="3" x14ac:dyDescent="0.25">
      <c r="A2866" s="15" t="s">
        <v>11047</v>
      </c>
      <c r="B2866" s="15" t="s">
        <v>10461</v>
      </c>
      <c r="C2866" s="3" t="s">
        <v>11026</v>
      </c>
      <c r="D2866" s="3" t="s">
        <v>10502</v>
      </c>
      <c r="E2866" s="32" t="str">
        <f>IF(ISNA(VLOOKUP(D2866,[1]finalsorted!$A:$H,$E$5,FALSE))=TRUE,"terminated",(VLOOKUP(D2866,[1]finalsorted!$A:$H,$E$5,FALSE)))</f>
        <v/>
      </c>
    </row>
    <row r="2867" spans="1:5" outlineLevel="3" x14ac:dyDescent="0.25">
      <c r="A2867" s="15" t="s">
        <v>11047</v>
      </c>
      <c r="B2867" s="15" t="s">
        <v>10461</v>
      </c>
      <c r="C2867" s="3" t="s">
        <v>11026</v>
      </c>
      <c r="D2867" s="3" t="s">
        <v>10503</v>
      </c>
      <c r="E2867" s="32" t="str">
        <f>IF(ISNA(VLOOKUP(D2867,[1]finalsorted!$A:$H,$E$5,FALSE))=TRUE,"terminated",(VLOOKUP(D2867,[1]finalsorted!$A:$H,$E$5,FALSE)))</f>
        <v/>
      </c>
    </row>
    <row r="2868" spans="1:5" outlineLevel="3" x14ac:dyDescent="0.25">
      <c r="A2868" s="15" t="s">
        <v>11047</v>
      </c>
      <c r="B2868" s="15" t="s">
        <v>10461</v>
      </c>
      <c r="C2868" s="3" t="s">
        <v>11026</v>
      </c>
      <c r="D2868" s="3" t="s">
        <v>10504</v>
      </c>
      <c r="E2868" s="32" t="str">
        <f>IF(ISNA(VLOOKUP(D2868,[1]finalsorted!$A:$H,$E$5,FALSE))=TRUE,"terminated",(VLOOKUP(D2868,[1]finalsorted!$A:$H,$E$5,FALSE)))</f>
        <v/>
      </c>
    </row>
    <row r="2869" spans="1:5" outlineLevel="3" x14ac:dyDescent="0.25">
      <c r="A2869" s="15" t="s">
        <v>11047</v>
      </c>
      <c r="B2869" s="15" t="s">
        <v>10461</v>
      </c>
      <c r="C2869" s="3" t="s">
        <v>11026</v>
      </c>
      <c r="D2869" s="3" t="s">
        <v>10505</v>
      </c>
      <c r="E2869" s="32" t="str">
        <f>IF(ISNA(VLOOKUP(D2869,[1]finalsorted!$A:$H,$E$5,FALSE))=TRUE,"terminated",(VLOOKUP(D2869,[1]finalsorted!$A:$H,$E$5,FALSE)))</f>
        <v/>
      </c>
    </row>
    <row r="2870" spans="1:5" outlineLevel="3" x14ac:dyDescent="0.25">
      <c r="A2870" s="15" t="s">
        <v>11047</v>
      </c>
      <c r="B2870" s="15" t="s">
        <v>10461</v>
      </c>
      <c r="C2870" s="3" t="s">
        <v>11026</v>
      </c>
      <c r="D2870" s="3" t="s">
        <v>10506</v>
      </c>
      <c r="E2870" s="32" t="str">
        <f>IF(ISNA(VLOOKUP(D2870,[1]finalsorted!$A:$H,$E$5,FALSE))=TRUE,"terminated",(VLOOKUP(D2870,[1]finalsorted!$A:$H,$E$5,FALSE)))</f>
        <v/>
      </c>
    </row>
    <row r="2871" spans="1:5" outlineLevel="3" x14ac:dyDescent="0.25">
      <c r="A2871" s="15" t="s">
        <v>11047</v>
      </c>
      <c r="B2871" s="15" t="s">
        <v>10461</v>
      </c>
      <c r="C2871" s="3" t="s">
        <v>11026</v>
      </c>
      <c r="D2871" s="3" t="s">
        <v>10507</v>
      </c>
      <c r="E2871" s="32" t="str">
        <f>IF(ISNA(VLOOKUP(D2871,[1]finalsorted!$A:$H,$E$5,FALSE))=TRUE,"terminated",(VLOOKUP(D2871,[1]finalsorted!$A:$H,$E$5,FALSE)))</f>
        <v/>
      </c>
    </row>
    <row r="2872" spans="1:5" outlineLevel="3" x14ac:dyDescent="0.25">
      <c r="A2872" s="15" t="s">
        <v>11047</v>
      </c>
      <c r="B2872" s="15" t="s">
        <v>10461</v>
      </c>
      <c r="C2872" s="3" t="s">
        <v>11026</v>
      </c>
      <c r="D2872" s="3" t="s">
        <v>10508</v>
      </c>
      <c r="E2872" s="32" t="str">
        <f>IF(ISNA(VLOOKUP(D2872,[1]finalsorted!$A:$H,$E$5,FALSE))=TRUE,"terminated",(VLOOKUP(D2872,[1]finalsorted!$A:$H,$E$5,FALSE)))</f>
        <v/>
      </c>
    </row>
    <row r="2873" spans="1:5" outlineLevel="3" x14ac:dyDescent="0.25">
      <c r="A2873" s="15" t="s">
        <v>11047</v>
      </c>
      <c r="B2873" s="15" t="s">
        <v>10461</v>
      </c>
      <c r="C2873" s="3" t="s">
        <v>11026</v>
      </c>
      <c r="D2873" s="3" t="s">
        <v>10509</v>
      </c>
      <c r="E2873" s="32" t="str">
        <f>IF(ISNA(VLOOKUP(D2873,[1]finalsorted!$A:$H,$E$5,FALSE))=TRUE,"terminated",(VLOOKUP(D2873,[1]finalsorted!$A:$H,$E$5,FALSE)))</f>
        <v/>
      </c>
    </row>
    <row r="2874" spans="1:5" outlineLevel="3" x14ac:dyDescent="0.25">
      <c r="A2874" s="15" t="s">
        <v>11047</v>
      </c>
      <c r="B2874" s="15" t="s">
        <v>10461</v>
      </c>
      <c r="C2874" s="3" t="s">
        <v>11026</v>
      </c>
      <c r="D2874" s="3" t="s">
        <v>10510</v>
      </c>
      <c r="E2874" s="32" t="str">
        <f>IF(ISNA(VLOOKUP(D2874,[1]finalsorted!$A:$H,$E$5,FALSE))=TRUE,"terminated",(VLOOKUP(D2874,[1]finalsorted!$A:$H,$E$5,FALSE)))</f>
        <v/>
      </c>
    </row>
    <row r="2875" spans="1:5" outlineLevel="3" x14ac:dyDescent="0.25">
      <c r="A2875" s="15" t="s">
        <v>11047</v>
      </c>
      <c r="B2875" s="15" t="s">
        <v>10461</v>
      </c>
      <c r="C2875" s="3" t="s">
        <v>11026</v>
      </c>
      <c r="D2875" s="3" t="s">
        <v>10511</v>
      </c>
      <c r="E2875" s="32" t="str">
        <f>IF(ISNA(VLOOKUP(D2875,[1]finalsorted!$A:$H,$E$5,FALSE))=TRUE,"terminated",(VLOOKUP(D2875,[1]finalsorted!$A:$H,$E$5,FALSE)))</f>
        <v/>
      </c>
    </row>
    <row r="2876" spans="1:5" outlineLevel="3" x14ac:dyDescent="0.25">
      <c r="A2876" s="15" t="s">
        <v>11047</v>
      </c>
      <c r="B2876" s="15" t="s">
        <v>10461</v>
      </c>
      <c r="C2876" s="3" t="s">
        <v>11026</v>
      </c>
      <c r="D2876" s="3" t="s">
        <v>10512</v>
      </c>
      <c r="E2876" s="32">
        <f>IF(ISNA(VLOOKUP(D2876,[1]finalsorted!$A:$H,$E$5,FALSE))=TRUE,"terminated",(VLOOKUP(D2876,[1]finalsorted!$A:$H,$E$5,FALSE)))</f>
        <v>67473.69</v>
      </c>
    </row>
    <row r="2877" spans="1:5" outlineLevel="3" x14ac:dyDescent="0.25">
      <c r="A2877" s="15" t="s">
        <v>11047</v>
      </c>
      <c r="B2877" s="15" t="s">
        <v>10461</v>
      </c>
      <c r="C2877" s="3" t="s">
        <v>11026</v>
      </c>
      <c r="D2877" s="3" t="s">
        <v>10513</v>
      </c>
      <c r="E2877" s="32" t="str">
        <f>IF(ISNA(VLOOKUP(D2877,[1]finalsorted!$A:$H,$E$5,FALSE))=TRUE,"terminated",(VLOOKUP(D2877,[1]finalsorted!$A:$H,$E$5,FALSE)))</f>
        <v/>
      </c>
    </row>
    <row r="2878" spans="1:5" outlineLevel="3" x14ac:dyDescent="0.25">
      <c r="A2878" s="15" t="s">
        <v>11047</v>
      </c>
      <c r="B2878" s="15" t="s">
        <v>10461</v>
      </c>
      <c r="C2878" s="3" t="s">
        <v>11026</v>
      </c>
      <c r="D2878" s="3" t="s">
        <v>11171</v>
      </c>
      <c r="E2878" s="32">
        <f>IF(ISNA(VLOOKUP(D2878,[1]finalsorted!$A:$H,$E$5,FALSE))=TRUE,"terminated",(VLOOKUP(D2878,[1]finalsorted!$A:$H,$E$5,FALSE)))</f>
        <v>41316065.129999988</v>
      </c>
    </row>
    <row r="2879" spans="1:5" outlineLevel="2" x14ac:dyDescent="0.25">
      <c r="A2879" s="15"/>
      <c r="B2879" s="15" t="s">
        <v>10461</v>
      </c>
      <c r="C2879" s="3" t="s">
        <v>11026</v>
      </c>
      <c r="D2879" s="3" t="s">
        <v>11239</v>
      </c>
      <c r="E2879" s="32">
        <f>IF(ISNA(VLOOKUP(D2879,[1]finalsorted!$A:$H,$E$5,FALSE))=TRUE,"terminated",(VLOOKUP(D2879,[1]finalsorted!$A:$H,$E$5,FALSE)))</f>
        <v>43473058.04999999</v>
      </c>
    </row>
    <row r="2880" spans="1:5" outlineLevel="1" x14ac:dyDescent="0.25">
      <c r="A2880" s="15" t="s">
        <v>11047</v>
      </c>
      <c r="B2880" s="15"/>
      <c r="C2880" s="3"/>
      <c r="D2880" s="15" t="s">
        <v>11047</v>
      </c>
      <c r="E2880" s="32">
        <f>IF(ISNA(VLOOKUP(D2880,[1]finalsorted!$A:$H,$E$5,FALSE))=TRUE,"terminated",(VLOOKUP(D2880,[1]finalsorted!$A:$H,$E$5,FALSE)))</f>
        <v>1598166340.7300003</v>
      </c>
    </row>
    <row r="2881" spans="1:5" outlineLevel="3" x14ac:dyDescent="0.25">
      <c r="A2881" s="15" t="s">
        <v>11054</v>
      </c>
      <c r="B2881" s="15" t="s">
        <v>2384</v>
      </c>
      <c r="C2881" s="3" t="s">
        <v>10950</v>
      </c>
      <c r="D2881" s="3" t="s">
        <v>2383</v>
      </c>
      <c r="E2881" s="32">
        <f>IF(ISNA(VLOOKUP(D2881,[1]finalsorted!$A:$H,$E$5,FALSE))=TRUE,"terminated",(VLOOKUP(D2881,[1]finalsorted!$A:$H,$E$5,FALSE)))</f>
        <v>344145.4</v>
      </c>
    </row>
    <row r="2882" spans="1:5" outlineLevel="3" x14ac:dyDescent="0.25">
      <c r="A2882" s="15" t="s">
        <v>11054</v>
      </c>
      <c r="B2882" s="15" t="s">
        <v>2384</v>
      </c>
      <c r="C2882" s="3" t="s">
        <v>10950</v>
      </c>
      <c r="D2882" s="3" t="s">
        <v>2385</v>
      </c>
      <c r="E2882" s="32" t="str">
        <f>IF(ISNA(VLOOKUP(D2882,[1]finalsorted!$A:$H,$E$5,FALSE))=TRUE,"terminated",(VLOOKUP(D2882,[1]finalsorted!$A:$H,$E$5,FALSE)))</f>
        <v/>
      </c>
    </row>
    <row r="2883" spans="1:5" outlineLevel="3" x14ac:dyDescent="0.25">
      <c r="A2883" s="15" t="s">
        <v>11054</v>
      </c>
      <c r="B2883" s="15" t="s">
        <v>2384</v>
      </c>
      <c r="C2883" s="3" t="s">
        <v>10950</v>
      </c>
      <c r="D2883" s="3" t="s">
        <v>2386</v>
      </c>
      <c r="E2883" s="32" t="str">
        <f>IF(ISNA(VLOOKUP(D2883,[1]finalsorted!$A:$H,$E$5,FALSE))=TRUE,"terminated",(VLOOKUP(D2883,[1]finalsorted!$A:$H,$E$5,FALSE)))</f>
        <v/>
      </c>
    </row>
    <row r="2884" spans="1:5" outlineLevel="3" x14ac:dyDescent="0.25">
      <c r="A2884" s="15" t="s">
        <v>11054</v>
      </c>
      <c r="B2884" s="15" t="s">
        <v>2384</v>
      </c>
      <c r="C2884" s="3" t="s">
        <v>10950</v>
      </c>
      <c r="D2884" s="3" t="s">
        <v>2387</v>
      </c>
      <c r="E2884" s="32" t="str">
        <f>IF(ISNA(VLOOKUP(D2884,[1]finalsorted!$A:$H,$E$5,FALSE))=TRUE,"terminated",(VLOOKUP(D2884,[1]finalsorted!$A:$H,$E$5,FALSE)))</f>
        <v/>
      </c>
    </row>
    <row r="2885" spans="1:5" outlineLevel="3" x14ac:dyDescent="0.25">
      <c r="A2885" s="15" t="s">
        <v>11054</v>
      </c>
      <c r="B2885" s="15" t="s">
        <v>2384</v>
      </c>
      <c r="C2885" s="3" t="s">
        <v>10950</v>
      </c>
      <c r="D2885" s="3" t="s">
        <v>2388</v>
      </c>
      <c r="E2885" s="32" t="str">
        <f>IF(ISNA(VLOOKUP(D2885,[1]finalsorted!$A:$H,$E$5,FALSE))=TRUE,"terminated",(VLOOKUP(D2885,[1]finalsorted!$A:$H,$E$5,FALSE)))</f>
        <v/>
      </c>
    </row>
    <row r="2886" spans="1:5" outlineLevel="3" x14ac:dyDescent="0.25">
      <c r="A2886" s="15" t="s">
        <v>11054</v>
      </c>
      <c r="B2886" s="15" t="s">
        <v>2384</v>
      </c>
      <c r="C2886" s="3" t="s">
        <v>10950</v>
      </c>
      <c r="D2886" s="3" t="s">
        <v>2389</v>
      </c>
      <c r="E2886" s="32" t="str">
        <f>IF(ISNA(VLOOKUP(D2886,[1]finalsorted!$A:$H,$E$5,FALSE))=TRUE,"terminated",(VLOOKUP(D2886,[1]finalsorted!$A:$H,$E$5,FALSE)))</f>
        <v/>
      </c>
    </row>
    <row r="2887" spans="1:5" outlineLevel="3" x14ac:dyDescent="0.25">
      <c r="A2887" s="15" t="s">
        <v>11054</v>
      </c>
      <c r="B2887" s="15" t="s">
        <v>2384</v>
      </c>
      <c r="C2887" s="3" t="s">
        <v>10950</v>
      </c>
      <c r="D2887" s="3" t="s">
        <v>2390</v>
      </c>
      <c r="E2887" s="32" t="str">
        <f>IF(ISNA(VLOOKUP(D2887,[1]finalsorted!$A:$H,$E$5,FALSE))=TRUE,"terminated",(VLOOKUP(D2887,[1]finalsorted!$A:$H,$E$5,FALSE)))</f>
        <v/>
      </c>
    </row>
    <row r="2888" spans="1:5" outlineLevel="3" x14ac:dyDescent="0.25">
      <c r="A2888" s="15" t="s">
        <v>11054</v>
      </c>
      <c r="B2888" s="15" t="s">
        <v>2384</v>
      </c>
      <c r="C2888" s="3" t="s">
        <v>10950</v>
      </c>
      <c r="D2888" s="3" t="s">
        <v>2391</v>
      </c>
      <c r="E2888" s="32">
        <f>IF(ISNA(VLOOKUP(D2888,[1]finalsorted!$A:$H,$E$5,FALSE))=TRUE,"terminated",(VLOOKUP(D2888,[1]finalsorted!$A:$H,$E$5,FALSE)))</f>
        <v>127800.77</v>
      </c>
    </row>
    <row r="2889" spans="1:5" outlineLevel="3" x14ac:dyDescent="0.25">
      <c r="A2889" s="15" t="s">
        <v>11054</v>
      </c>
      <c r="B2889" s="15" t="s">
        <v>2384</v>
      </c>
      <c r="C2889" s="3" t="s">
        <v>10950</v>
      </c>
      <c r="D2889" s="3" t="s">
        <v>2392</v>
      </c>
      <c r="E2889" s="32" t="str">
        <f>IF(ISNA(VLOOKUP(D2889,[1]finalsorted!$A:$H,$E$5,FALSE))=TRUE,"terminated",(VLOOKUP(D2889,[1]finalsorted!$A:$H,$E$5,FALSE)))</f>
        <v/>
      </c>
    </row>
    <row r="2890" spans="1:5" outlineLevel="3" x14ac:dyDescent="0.25">
      <c r="A2890" s="15" t="s">
        <v>11054</v>
      </c>
      <c r="B2890" s="15" t="s">
        <v>2384</v>
      </c>
      <c r="C2890" s="3" t="s">
        <v>10950</v>
      </c>
      <c r="D2890" s="3" t="s">
        <v>2393</v>
      </c>
      <c r="E2890" s="32" t="str">
        <f>IF(ISNA(VLOOKUP(D2890,[1]finalsorted!$A:$H,$E$5,FALSE))=TRUE,"terminated",(VLOOKUP(D2890,[1]finalsorted!$A:$H,$E$5,FALSE)))</f>
        <v/>
      </c>
    </row>
    <row r="2891" spans="1:5" outlineLevel="3" x14ac:dyDescent="0.25">
      <c r="A2891" s="15" t="s">
        <v>11054</v>
      </c>
      <c r="B2891" s="15" t="s">
        <v>2384</v>
      </c>
      <c r="C2891" s="3" t="s">
        <v>10950</v>
      </c>
      <c r="D2891" s="3" t="s">
        <v>2394</v>
      </c>
      <c r="E2891" s="32" t="str">
        <f>IF(ISNA(VLOOKUP(D2891,[1]finalsorted!$A:$H,$E$5,FALSE))=TRUE,"terminated",(VLOOKUP(D2891,[1]finalsorted!$A:$H,$E$5,FALSE)))</f>
        <v/>
      </c>
    </row>
    <row r="2892" spans="1:5" outlineLevel="3" x14ac:dyDescent="0.25">
      <c r="A2892" s="15" t="s">
        <v>11054</v>
      </c>
      <c r="B2892" s="15" t="s">
        <v>2384</v>
      </c>
      <c r="C2892" s="3" t="s">
        <v>10950</v>
      </c>
      <c r="D2892" s="3" t="s">
        <v>2395</v>
      </c>
      <c r="E2892" s="32" t="str">
        <f>IF(ISNA(VLOOKUP(D2892,[1]finalsorted!$A:$H,$E$5,FALSE))=TRUE,"terminated",(VLOOKUP(D2892,[1]finalsorted!$A:$H,$E$5,FALSE)))</f>
        <v/>
      </c>
    </row>
    <row r="2893" spans="1:5" outlineLevel="3" x14ac:dyDescent="0.25">
      <c r="A2893" s="15" t="s">
        <v>11054</v>
      </c>
      <c r="B2893" s="15" t="s">
        <v>2384</v>
      </c>
      <c r="C2893" s="3" t="s">
        <v>10950</v>
      </c>
      <c r="D2893" s="3" t="s">
        <v>2396</v>
      </c>
      <c r="E2893" s="32" t="str">
        <f>IF(ISNA(VLOOKUP(D2893,[1]finalsorted!$A:$H,$E$5,FALSE))=TRUE,"terminated",(VLOOKUP(D2893,[1]finalsorted!$A:$H,$E$5,FALSE)))</f>
        <v/>
      </c>
    </row>
    <row r="2894" spans="1:5" outlineLevel="3" x14ac:dyDescent="0.25">
      <c r="A2894" s="15" t="s">
        <v>11054</v>
      </c>
      <c r="B2894" s="15" t="s">
        <v>2384</v>
      </c>
      <c r="C2894" s="3" t="s">
        <v>10950</v>
      </c>
      <c r="D2894" s="3" t="s">
        <v>2397</v>
      </c>
      <c r="E2894" s="32" t="str">
        <f>IF(ISNA(VLOOKUP(D2894,[1]finalsorted!$A:$H,$E$5,FALSE))=TRUE,"terminated",(VLOOKUP(D2894,[1]finalsorted!$A:$H,$E$5,FALSE)))</f>
        <v/>
      </c>
    </row>
    <row r="2895" spans="1:5" outlineLevel="3" x14ac:dyDescent="0.25">
      <c r="A2895" s="15" t="s">
        <v>11054</v>
      </c>
      <c r="B2895" s="15" t="s">
        <v>2384</v>
      </c>
      <c r="C2895" s="3" t="s">
        <v>10950</v>
      </c>
      <c r="D2895" s="3" t="s">
        <v>2398</v>
      </c>
      <c r="E2895" s="32" t="str">
        <f>IF(ISNA(VLOOKUP(D2895,[1]finalsorted!$A:$H,$E$5,FALSE))=TRUE,"terminated",(VLOOKUP(D2895,[1]finalsorted!$A:$H,$E$5,FALSE)))</f>
        <v/>
      </c>
    </row>
    <row r="2896" spans="1:5" outlineLevel="3" x14ac:dyDescent="0.25">
      <c r="A2896" s="15" t="s">
        <v>11054</v>
      </c>
      <c r="B2896" s="15" t="s">
        <v>2384</v>
      </c>
      <c r="C2896" s="3" t="s">
        <v>10950</v>
      </c>
      <c r="D2896" s="3" t="s">
        <v>2399</v>
      </c>
      <c r="E2896" s="32" t="str">
        <f>IF(ISNA(VLOOKUP(D2896,[1]finalsorted!$A:$H,$E$5,FALSE))=TRUE,"terminated",(VLOOKUP(D2896,[1]finalsorted!$A:$H,$E$5,FALSE)))</f>
        <v/>
      </c>
    </row>
    <row r="2897" spans="1:5" outlineLevel="3" x14ac:dyDescent="0.25">
      <c r="A2897" s="15" t="s">
        <v>11054</v>
      </c>
      <c r="B2897" s="15" t="s">
        <v>2384</v>
      </c>
      <c r="C2897" s="3" t="s">
        <v>10950</v>
      </c>
      <c r="D2897" s="3" t="s">
        <v>2400</v>
      </c>
      <c r="E2897" s="32" t="str">
        <f>IF(ISNA(VLOOKUP(D2897,[1]finalsorted!$A:$H,$E$5,FALSE))=TRUE,"terminated",(VLOOKUP(D2897,[1]finalsorted!$A:$H,$E$5,FALSE)))</f>
        <v/>
      </c>
    </row>
    <row r="2898" spans="1:5" outlineLevel="3" x14ac:dyDescent="0.25">
      <c r="A2898" s="15" t="s">
        <v>11054</v>
      </c>
      <c r="B2898" s="15" t="s">
        <v>2384</v>
      </c>
      <c r="C2898" s="3" t="s">
        <v>10950</v>
      </c>
      <c r="D2898" s="3" t="s">
        <v>2401</v>
      </c>
      <c r="E2898" s="32" t="str">
        <f>IF(ISNA(VLOOKUP(D2898,[1]finalsorted!$A:$H,$E$5,FALSE))=TRUE,"terminated",(VLOOKUP(D2898,[1]finalsorted!$A:$H,$E$5,FALSE)))</f>
        <v/>
      </c>
    </row>
    <row r="2899" spans="1:5" outlineLevel="3" x14ac:dyDescent="0.25">
      <c r="A2899" s="15" t="s">
        <v>11054</v>
      </c>
      <c r="B2899" s="15" t="s">
        <v>2384</v>
      </c>
      <c r="C2899" s="3" t="s">
        <v>10950</v>
      </c>
      <c r="D2899" s="3" t="s">
        <v>2402</v>
      </c>
      <c r="E2899" s="32" t="str">
        <f>IF(ISNA(VLOOKUP(D2899,[1]finalsorted!$A:$H,$E$5,FALSE))=TRUE,"terminated",(VLOOKUP(D2899,[1]finalsorted!$A:$H,$E$5,FALSE)))</f>
        <v/>
      </c>
    </row>
    <row r="2900" spans="1:5" outlineLevel="3" x14ac:dyDescent="0.25">
      <c r="A2900" s="15" t="s">
        <v>11054</v>
      </c>
      <c r="B2900" s="15" t="s">
        <v>2384</v>
      </c>
      <c r="C2900" s="3" t="s">
        <v>10950</v>
      </c>
      <c r="D2900" s="3" t="s">
        <v>2403</v>
      </c>
      <c r="E2900" s="32" t="str">
        <f>IF(ISNA(VLOOKUP(D2900,[1]finalsorted!$A:$H,$E$5,FALSE))=TRUE,"terminated",(VLOOKUP(D2900,[1]finalsorted!$A:$H,$E$5,FALSE)))</f>
        <v/>
      </c>
    </row>
    <row r="2901" spans="1:5" outlineLevel="3" x14ac:dyDescent="0.25">
      <c r="A2901" s="15" t="s">
        <v>11054</v>
      </c>
      <c r="B2901" s="15" t="s">
        <v>2384</v>
      </c>
      <c r="C2901" s="3" t="s">
        <v>10950</v>
      </c>
      <c r="D2901" s="3" t="s">
        <v>2404</v>
      </c>
      <c r="E2901" s="32" t="str">
        <f>IF(ISNA(VLOOKUP(D2901,[1]finalsorted!$A:$H,$E$5,FALSE))=TRUE,"terminated",(VLOOKUP(D2901,[1]finalsorted!$A:$H,$E$5,FALSE)))</f>
        <v/>
      </c>
    </row>
    <row r="2902" spans="1:5" outlineLevel="3" x14ac:dyDescent="0.25">
      <c r="A2902" s="15" t="s">
        <v>11054</v>
      </c>
      <c r="B2902" s="15" t="s">
        <v>2384</v>
      </c>
      <c r="C2902" s="3" t="s">
        <v>10950</v>
      </c>
      <c r="D2902" s="3" t="s">
        <v>2405</v>
      </c>
      <c r="E2902" s="32" t="str">
        <f>IF(ISNA(VLOOKUP(D2902,[1]finalsorted!$A:$H,$E$5,FALSE))=TRUE,"terminated",(VLOOKUP(D2902,[1]finalsorted!$A:$H,$E$5,FALSE)))</f>
        <v/>
      </c>
    </row>
    <row r="2903" spans="1:5" outlineLevel="3" x14ac:dyDescent="0.25">
      <c r="A2903" s="15" t="s">
        <v>11054</v>
      </c>
      <c r="B2903" s="15" t="s">
        <v>2384</v>
      </c>
      <c r="C2903" s="3" t="s">
        <v>10950</v>
      </c>
      <c r="D2903" s="3" t="s">
        <v>2406</v>
      </c>
      <c r="E2903" s="32" t="str">
        <f>IF(ISNA(VLOOKUP(D2903,[1]finalsorted!$A:$H,$E$5,FALSE))=TRUE,"terminated",(VLOOKUP(D2903,[1]finalsorted!$A:$H,$E$5,FALSE)))</f>
        <v/>
      </c>
    </row>
    <row r="2904" spans="1:5" outlineLevel="3" x14ac:dyDescent="0.25">
      <c r="A2904" s="15" t="s">
        <v>11054</v>
      </c>
      <c r="B2904" s="15" t="s">
        <v>2384</v>
      </c>
      <c r="C2904" s="3" t="s">
        <v>10950</v>
      </c>
      <c r="D2904" s="3" t="s">
        <v>2407</v>
      </c>
      <c r="E2904" s="32">
        <f>IF(ISNA(VLOOKUP(D2904,[1]finalsorted!$A:$H,$E$5,FALSE))=TRUE,"terminated",(VLOOKUP(D2904,[1]finalsorted!$A:$H,$E$5,FALSE)))</f>
        <v>175648.76</v>
      </c>
    </row>
    <row r="2905" spans="1:5" outlineLevel="3" x14ac:dyDescent="0.25">
      <c r="A2905" s="15" t="s">
        <v>11054</v>
      </c>
      <c r="B2905" s="15" t="s">
        <v>2384</v>
      </c>
      <c r="C2905" s="3" t="s">
        <v>10950</v>
      </c>
      <c r="D2905" s="3" t="s">
        <v>2408</v>
      </c>
      <c r="E2905" s="32" t="str">
        <f>IF(ISNA(VLOOKUP(D2905,[1]finalsorted!$A:$H,$E$5,FALSE))=TRUE,"terminated",(VLOOKUP(D2905,[1]finalsorted!$A:$H,$E$5,FALSE)))</f>
        <v/>
      </c>
    </row>
    <row r="2906" spans="1:5" outlineLevel="3" x14ac:dyDescent="0.25">
      <c r="A2906" s="15" t="s">
        <v>11054</v>
      </c>
      <c r="B2906" s="15" t="s">
        <v>2384</v>
      </c>
      <c r="C2906" s="3" t="s">
        <v>10950</v>
      </c>
      <c r="D2906" s="3" t="s">
        <v>2409</v>
      </c>
      <c r="E2906" s="32" t="str">
        <f>IF(ISNA(VLOOKUP(D2906,[1]finalsorted!$A:$H,$E$5,FALSE))=TRUE,"terminated",(VLOOKUP(D2906,[1]finalsorted!$A:$H,$E$5,FALSE)))</f>
        <v/>
      </c>
    </row>
    <row r="2907" spans="1:5" outlineLevel="3" x14ac:dyDescent="0.25">
      <c r="A2907" s="15" t="s">
        <v>11054</v>
      </c>
      <c r="B2907" s="15" t="s">
        <v>2384</v>
      </c>
      <c r="C2907" s="3" t="s">
        <v>10950</v>
      </c>
      <c r="D2907" s="3" t="s">
        <v>2410</v>
      </c>
      <c r="E2907" s="32" t="str">
        <f>IF(ISNA(VLOOKUP(D2907,[1]finalsorted!$A:$H,$E$5,FALSE))=TRUE,"terminated",(VLOOKUP(D2907,[1]finalsorted!$A:$H,$E$5,FALSE)))</f>
        <v/>
      </c>
    </row>
    <row r="2908" spans="1:5" outlineLevel="3" x14ac:dyDescent="0.25">
      <c r="A2908" s="15" t="s">
        <v>11054</v>
      </c>
      <c r="B2908" s="15" t="s">
        <v>2384</v>
      </c>
      <c r="C2908" s="3" t="s">
        <v>10950</v>
      </c>
      <c r="D2908" s="3" t="s">
        <v>2411</v>
      </c>
      <c r="E2908" s="32">
        <f>IF(ISNA(VLOOKUP(D2908,[1]finalsorted!$A:$H,$E$5,FALSE))=TRUE,"terminated",(VLOOKUP(D2908,[1]finalsorted!$A:$H,$E$5,FALSE)))</f>
        <v>392241.68</v>
      </c>
    </row>
    <row r="2909" spans="1:5" outlineLevel="3" x14ac:dyDescent="0.25">
      <c r="A2909" s="15" t="s">
        <v>11054</v>
      </c>
      <c r="B2909" s="15" t="s">
        <v>2384</v>
      </c>
      <c r="C2909" s="3" t="s">
        <v>10950</v>
      </c>
      <c r="D2909" s="3" t="s">
        <v>2412</v>
      </c>
      <c r="E2909" s="32" t="str">
        <f>IF(ISNA(VLOOKUP(D2909,[1]finalsorted!$A:$H,$E$5,FALSE))=TRUE,"terminated",(VLOOKUP(D2909,[1]finalsorted!$A:$H,$E$5,FALSE)))</f>
        <v/>
      </c>
    </row>
    <row r="2910" spans="1:5" outlineLevel="3" x14ac:dyDescent="0.25">
      <c r="A2910" s="15" t="s">
        <v>11054</v>
      </c>
      <c r="B2910" s="15" t="s">
        <v>2384</v>
      </c>
      <c r="C2910" s="3" t="s">
        <v>10950</v>
      </c>
      <c r="D2910" s="3" t="s">
        <v>2413</v>
      </c>
      <c r="E2910" s="32" t="str">
        <f>IF(ISNA(VLOOKUP(D2910,[1]finalsorted!$A:$H,$E$5,FALSE))=TRUE,"terminated",(VLOOKUP(D2910,[1]finalsorted!$A:$H,$E$5,FALSE)))</f>
        <v/>
      </c>
    </row>
    <row r="2911" spans="1:5" outlineLevel="3" x14ac:dyDescent="0.25">
      <c r="A2911" s="15" t="s">
        <v>11054</v>
      </c>
      <c r="B2911" s="15" t="s">
        <v>2384</v>
      </c>
      <c r="C2911" s="3" t="s">
        <v>10950</v>
      </c>
      <c r="D2911" s="3" t="s">
        <v>2414</v>
      </c>
      <c r="E2911" s="32">
        <f>IF(ISNA(VLOOKUP(D2911,[1]finalsorted!$A:$H,$E$5,FALSE))=TRUE,"terminated",(VLOOKUP(D2911,[1]finalsorted!$A:$H,$E$5,FALSE)))</f>
        <v>757408.44</v>
      </c>
    </row>
    <row r="2912" spans="1:5" outlineLevel="3" x14ac:dyDescent="0.25">
      <c r="A2912" s="15" t="s">
        <v>11054</v>
      </c>
      <c r="B2912" s="15" t="s">
        <v>2384</v>
      </c>
      <c r="C2912" s="3" t="s">
        <v>10950</v>
      </c>
      <c r="D2912" s="3" t="s">
        <v>2415</v>
      </c>
      <c r="E2912" s="32" t="str">
        <f>IF(ISNA(VLOOKUP(D2912,[1]finalsorted!$A:$H,$E$5,FALSE))=TRUE,"terminated",(VLOOKUP(D2912,[1]finalsorted!$A:$H,$E$5,FALSE)))</f>
        <v/>
      </c>
    </row>
    <row r="2913" spans="1:5" outlineLevel="3" x14ac:dyDescent="0.25">
      <c r="A2913" s="15" t="s">
        <v>11054</v>
      </c>
      <c r="B2913" s="15" t="s">
        <v>2384</v>
      </c>
      <c r="C2913" s="3" t="s">
        <v>10950</v>
      </c>
      <c r="D2913" s="3" t="s">
        <v>2416</v>
      </c>
      <c r="E2913" s="32">
        <f>IF(ISNA(VLOOKUP(D2913,[1]finalsorted!$A:$H,$E$5,FALSE))=TRUE,"terminated",(VLOOKUP(D2913,[1]finalsorted!$A:$H,$E$5,FALSE)))</f>
        <v>146913.42000000001</v>
      </c>
    </row>
    <row r="2914" spans="1:5" outlineLevel="3" x14ac:dyDescent="0.25">
      <c r="A2914" s="15" t="s">
        <v>11054</v>
      </c>
      <c r="B2914" s="15" t="s">
        <v>2384</v>
      </c>
      <c r="C2914" s="3" t="s">
        <v>10950</v>
      </c>
      <c r="D2914" s="3" t="s">
        <v>2417</v>
      </c>
      <c r="E2914" s="32" t="str">
        <f>IF(ISNA(VLOOKUP(D2914,[1]finalsorted!$A:$H,$E$5,FALSE))=TRUE,"terminated",(VLOOKUP(D2914,[1]finalsorted!$A:$H,$E$5,FALSE)))</f>
        <v/>
      </c>
    </row>
    <row r="2915" spans="1:5" outlineLevel="3" x14ac:dyDescent="0.25">
      <c r="A2915" s="15" t="s">
        <v>11054</v>
      </c>
      <c r="B2915" s="15" t="s">
        <v>2384</v>
      </c>
      <c r="C2915" s="3" t="s">
        <v>10950</v>
      </c>
      <c r="D2915" s="3" t="s">
        <v>2418</v>
      </c>
      <c r="E2915" s="32" t="str">
        <f>IF(ISNA(VLOOKUP(D2915,[1]finalsorted!$A:$H,$E$5,FALSE))=TRUE,"terminated",(VLOOKUP(D2915,[1]finalsorted!$A:$H,$E$5,FALSE)))</f>
        <v/>
      </c>
    </row>
    <row r="2916" spans="1:5" outlineLevel="3" x14ac:dyDescent="0.25">
      <c r="A2916" s="15" t="s">
        <v>11054</v>
      </c>
      <c r="B2916" s="15" t="s">
        <v>2384</v>
      </c>
      <c r="C2916" s="3" t="s">
        <v>10950</v>
      </c>
      <c r="D2916" s="3" t="s">
        <v>2419</v>
      </c>
      <c r="E2916" s="32" t="str">
        <f>IF(ISNA(VLOOKUP(D2916,[1]finalsorted!$A:$H,$E$5,FALSE))=TRUE,"terminated",(VLOOKUP(D2916,[1]finalsorted!$A:$H,$E$5,FALSE)))</f>
        <v/>
      </c>
    </row>
    <row r="2917" spans="1:5" outlineLevel="3" x14ac:dyDescent="0.25">
      <c r="A2917" s="15" t="s">
        <v>11054</v>
      </c>
      <c r="B2917" s="15" t="s">
        <v>2384</v>
      </c>
      <c r="C2917" s="3" t="s">
        <v>10950</v>
      </c>
      <c r="D2917" s="3" t="s">
        <v>2420</v>
      </c>
      <c r="E2917" s="32" t="str">
        <f>IF(ISNA(VLOOKUP(D2917,[1]finalsorted!$A:$H,$E$5,FALSE))=TRUE,"terminated",(VLOOKUP(D2917,[1]finalsorted!$A:$H,$E$5,FALSE)))</f>
        <v/>
      </c>
    </row>
    <row r="2918" spans="1:5" outlineLevel="3" x14ac:dyDescent="0.25">
      <c r="A2918" s="15" t="s">
        <v>11054</v>
      </c>
      <c r="B2918" s="15" t="s">
        <v>2384</v>
      </c>
      <c r="C2918" s="3" t="s">
        <v>10950</v>
      </c>
      <c r="D2918" s="3" t="s">
        <v>2421</v>
      </c>
      <c r="E2918" s="32" t="str">
        <f>IF(ISNA(VLOOKUP(D2918,[1]finalsorted!$A:$H,$E$5,FALSE))=TRUE,"terminated",(VLOOKUP(D2918,[1]finalsorted!$A:$H,$E$5,FALSE)))</f>
        <v/>
      </c>
    </row>
    <row r="2919" spans="1:5" outlineLevel="3" x14ac:dyDescent="0.25">
      <c r="A2919" s="15" t="s">
        <v>11054</v>
      </c>
      <c r="B2919" s="15" t="s">
        <v>2384</v>
      </c>
      <c r="C2919" s="3" t="s">
        <v>10950</v>
      </c>
      <c r="D2919" s="3" t="s">
        <v>2422</v>
      </c>
      <c r="E2919" s="32" t="str">
        <f>IF(ISNA(VLOOKUP(D2919,[1]finalsorted!$A:$H,$E$5,FALSE))=TRUE,"terminated",(VLOOKUP(D2919,[1]finalsorted!$A:$H,$E$5,FALSE)))</f>
        <v/>
      </c>
    </row>
    <row r="2920" spans="1:5" outlineLevel="3" x14ac:dyDescent="0.25">
      <c r="A2920" s="15" t="s">
        <v>11054</v>
      </c>
      <c r="B2920" s="15" t="s">
        <v>2384</v>
      </c>
      <c r="C2920" s="3" t="s">
        <v>10950</v>
      </c>
      <c r="D2920" s="3" t="s">
        <v>2423</v>
      </c>
      <c r="E2920" s="32" t="str">
        <f>IF(ISNA(VLOOKUP(D2920,[1]finalsorted!$A:$H,$E$5,FALSE))=TRUE,"terminated",(VLOOKUP(D2920,[1]finalsorted!$A:$H,$E$5,FALSE)))</f>
        <v/>
      </c>
    </row>
    <row r="2921" spans="1:5" outlineLevel="3" x14ac:dyDescent="0.25">
      <c r="A2921" s="15" t="s">
        <v>11054</v>
      </c>
      <c r="B2921" s="15" t="s">
        <v>2384</v>
      </c>
      <c r="C2921" s="3" t="s">
        <v>10950</v>
      </c>
      <c r="D2921" s="3" t="s">
        <v>2424</v>
      </c>
      <c r="E2921" s="32" t="str">
        <f>IF(ISNA(VLOOKUP(D2921,[1]finalsorted!$A:$H,$E$5,FALSE))=TRUE,"terminated",(VLOOKUP(D2921,[1]finalsorted!$A:$H,$E$5,FALSE)))</f>
        <v/>
      </c>
    </row>
    <row r="2922" spans="1:5" outlineLevel="3" x14ac:dyDescent="0.25">
      <c r="A2922" s="15" t="s">
        <v>11054</v>
      </c>
      <c r="B2922" s="15" t="s">
        <v>2384</v>
      </c>
      <c r="C2922" s="3" t="s">
        <v>10950</v>
      </c>
      <c r="D2922" s="3" t="s">
        <v>2425</v>
      </c>
      <c r="E2922" s="32" t="str">
        <f>IF(ISNA(VLOOKUP(D2922,[1]finalsorted!$A:$H,$E$5,FALSE))=TRUE,"terminated",(VLOOKUP(D2922,[1]finalsorted!$A:$H,$E$5,FALSE)))</f>
        <v/>
      </c>
    </row>
    <row r="2923" spans="1:5" outlineLevel="3" x14ac:dyDescent="0.25">
      <c r="A2923" s="15" t="s">
        <v>11054</v>
      </c>
      <c r="B2923" s="15" t="s">
        <v>2384</v>
      </c>
      <c r="C2923" s="3" t="s">
        <v>10950</v>
      </c>
      <c r="D2923" s="3" t="s">
        <v>2426</v>
      </c>
      <c r="E2923" s="32" t="str">
        <f>IF(ISNA(VLOOKUP(D2923,[1]finalsorted!$A:$H,$E$5,FALSE))=TRUE,"terminated",(VLOOKUP(D2923,[1]finalsorted!$A:$H,$E$5,FALSE)))</f>
        <v/>
      </c>
    </row>
    <row r="2924" spans="1:5" outlineLevel="3" x14ac:dyDescent="0.25">
      <c r="A2924" s="15" t="s">
        <v>11054</v>
      </c>
      <c r="B2924" s="15" t="s">
        <v>2384</v>
      </c>
      <c r="C2924" s="3" t="s">
        <v>10950</v>
      </c>
      <c r="D2924" s="3" t="s">
        <v>2427</v>
      </c>
      <c r="E2924" s="32" t="str">
        <f>IF(ISNA(VLOOKUP(D2924,[1]finalsorted!$A:$H,$E$5,FALSE))=TRUE,"terminated",(VLOOKUP(D2924,[1]finalsorted!$A:$H,$E$5,FALSE)))</f>
        <v/>
      </c>
    </row>
    <row r="2925" spans="1:5" outlineLevel="3" x14ac:dyDescent="0.25">
      <c r="A2925" s="15" t="s">
        <v>11054</v>
      </c>
      <c r="B2925" s="15" t="s">
        <v>2384</v>
      </c>
      <c r="C2925" s="3" t="s">
        <v>10950</v>
      </c>
      <c r="D2925" s="3" t="s">
        <v>2428</v>
      </c>
      <c r="E2925" s="32" t="str">
        <f>IF(ISNA(VLOOKUP(D2925,[1]finalsorted!$A:$H,$E$5,FALSE))=TRUE,"terminated",(VLOOKUP(D2925,[1]finalsorted!$A:$H,$E$5,FALSE)))</f>
        <v/>
      </c>
    </row>
    <row r="2926" spans="1:5" outlineLevel="3" x14ac:dyDescent="0.25">
      <c r="A2926" s="15" t="s">
        <v>11054</v>
      </c>
      <c r="B2926" s="15" t="s">
        <v>2384</v>
      </c>
      <c r="C2926" s="3" t="s">
        <v>10950</v>
      </c>
      <c r="D2926" s="3" t="s">
        <v>2429</v>
      </c>
      <c r="E2926" s="32" t="str">
        <f>IF(ISNA(VLOOKUP(D2926,[1]finalsorted!$A:$H,$E$5,FALSE))=TRUE,"terminated",(VLOOKUP(D2926,[1]finalsorted!$A:$H,$E$5,FALSE)))</f>
        <v/>
      </c>
    </row>
    <row r="2927" spans="1:5" outlineLevel="3" x14ac:dyDescent="0.25">
      <c r="A2927" s="15" t="s">
        <v>11054</v>
      </c>
      <c r="B2927" s="15" t="s">
        <v>2384</v>
      </c>
      <c r="C2927" s="3" t="s">
        <v>10950</v>
      </c>
      <c r="D2927" s="3" t="s">
        <v>2430</v>
      </c>
      <c r="E2927" s="32" t="str">
        <f>IF(ISNA(VLOOKUP(D2927,[1]finalsorted!$A:$H,$E$5,FALSE))=TRUE,"terminated",(VLOOKUP(D2927,[1]finalsorted!$A:$H,$E$5,FALSE)))</f>
        <v/>
      </c>
    </row>
    <row r="2928" spans="1:5" outlineLevel="3" x14ac:dyDescent="0.25">
      <c r="A2928" s="15" t="s">
        <v>11054</v>
      </c>
      <c r="B2928" s="15" t="s">
        <v>2384</v>
      </c>
      <c r="C2928" s="3" t="s">
        <v>10950</v>
      </c>
      <c r="D2928" s="3" t="s">
        <v>11084</v>
      </c>
      <c r="E2928" s="32">
        <f>IF(ISNA(VLOOKUP(D2928,[1]finalsorted!$A:$H,$E$5,FALSE))=TRUE,"terminated",(VLOOKUP(D2928,[1]finalsorted!$A:$H,$E$5,FALSE)))</f>
        <v>22694220.280000001</v>
      </c>
    </row>
    <row r="2929" spans="1:5" outlineLevel="2" x14ac:dyDescent="0.25">
      <c r="A2929" s="15"/>
      <c r="B2929" s="15" t="s">
        <v>2384</v>
      </c>
      <c r="C2929" s="3" t="s">
        <v>10950</v>
      </c>
      <c r="D2929" s="3" t="s">
        <v>11240</v>
      </c>
      <c r="E2929" s="32">
        <f>IF(ISNA(VLOOKUP(D2929,[1]finalsorted!$A:$H,$E$5,FALSE))=TRUE,"terminated",(VLOOKUP(D2929,[1]finalsorted!$A:$H,$E$5,FALSE)))</f>
        <v>24638378.75</v>
      </c>
    </row>
    <row r="2930" spans="1:5" outlineLevel="3" x14ac:dyDescent="0.25">
      <c r="A2930" s="15" t="s">
        <v>11054</v>
      </c>
      <c r="B2930" s="15" t="s">
        <v>2432</v>
      </c>
      <c r="C2930" s="3" t="s">
        <v>10951</v>
      </c>
      <c r="D2930" s="3" t="s">
        <v>2431</v>
      </c>
      <c r="E2930" s="32" t="str">
        <f>IF(ISNA(VLOOKUP(D2930,[1]finalsorted!$A:$H,$E$5,FALSE))=TRUE,"terminated",(VLOOKUP(D2930,[1]finalsorted!$A:$H,$E$5,FALSE)))</f>
        <v/>
      </c>
    </row>
    <row r="2931" spans="1:5" outlineLevel="3" x14ac:dyDescent="0.25">
      <c r="A2931" s="15" t="s">
        <v>11054</v>
      </c>
      <c r="B2931" s="15" t="s">
        <v>2432</v>
      </c>
      <c r="C2931" s="3" t="s">
        <v>10951</v>
      </c>
      <c r="D2931" s="3" t="s">
        <v>2433</v>
      </c>
      <c r="E2931" s="32" t="str">
        <f>IF(ISNA(VLOOKUP(D2931,[1]finalsorted!$A:$H,$E$5,FALSE))=TRUE,"terminated",(VLOOKUP(D2931,[1]finalsorted!$A:$H,$E$5,FALSE)))</f>
        <v/>
      </c>
    </row>
    <row r="2932" spans="1:5" outlineLevel="3" x14ac:dyDescent="0.25">
      <c r="A2932" s="15" t="s">
        <v>11054</v>
      </c>
      <c r="B2932" s="15" t="s">
        <v>2432</v>
      </c>
      <c r="C2932" s="3" t="s">
        <v>10951</v>
      </c>
      <c r="D2932" s="3" t="s">
        <v>2434</v>
      </c>
      <c r="E2932" s="32" t="str">
        <f>IF(ISNA(VLOOKUP(D2932,[1]finalsorted!$A:$H,$E$5,FALSE))=TRUE,"terminated",(VLOOKUP(D2932,[1]finalsorted!$A:$H,$E$5,FALSE)))</f>
        <v/>
      </c>
    </row>
    <row r="2933" spans="1:5" outlineLevel="3" x14ac:dyDescent="0.25">
      <c r="A2933" s="15" t="s">
        <v>11054</v>
      </c>
      <c r="B2933" s="15" t="s">
        <v>2432</v>
      </c>
      <c r="C2933" s="3" t="s">
        <v>10951</v>
      </c>
      <c r="D2933" s="3" t="s">
        <v>2435</v>
      </c>
      <c r="E2933" s="32" t="str">
        <f>IF(ISNA(VLOOKUP(D2933,[1]finalsorted!$A:$H,$E$5,FALSE))=TRUE,"terminated",(VLOOKUP(D2933,[1]finalsorted!$A:$H,$E$5,FALSE)))</f>
        <v/>
      </c>
    </row>
    <row r="2934" spans="1:5" outlineLevel="3" x14ac:dyDescent="0.25">
      <c r="A2934" s="15" t="s">
        <v>11054</v>
      </c>
      <c r="B2934" s="15" t="s">
        <v>2432</v>
      </c>
      <c r="C2934" s="3" t="s">
        <v>10951</v>
      </c>
      <c r="D2934" s="3" t="s">
        <v>2436</v>
      </c>
      <c r="E2934" s="32" t="str">
        <f>IF(ISNA(VLOOKUP(D2934,[1]finalsorted!$A:$H,$E$5,FALSE))=TRUE,"terminated",(VLOOKUP(D2934,[1]finalsorted!$A:$H,$E$5,FALSE)))</f>
        <v/>
      </c>
    </row>
    <row r="2935" spans="1:5" outlineLevel="3" x14ac:dyDescent="0.25">
      <c r="A2935" s="15" t="s">
        <v>11054</v>
      </c>
      <c r="B2935" s="15" t="s">
        <v>2432</v>
      </c>
      <c r="C2935" s="3" t="s">
        <v>10951</v>
      </c>
      <c r="D2935" s="3" t="s">
        <v>2437</v>
      </c>
      <c r="E2935" s="32" t="str">
        <f>IF(ISNA(VLOOKUP(D2935,[1]finalsorted!$A:$H,$E$5,FALSE))=TRUE,"terminated",(VLOOKUP(D2935,[1]finalsorted!$A:$H,$E$5,FALSE)))</f>
        <v/>
      </c>
    </row>
    <row r="2936" spans="1:5" outlineLevel="3" x14ac:dyDescent="0.25">
      <c r="A2936" s="15" t="s">
        <v>11054</v>
      </c>
      <c r="B2936" s="15" t="s">
        <v>2432</v>
      </c>
      <c r="C2936" s="3" t="s">
        <v>10951</v>
      </c>
      <c r="D2936" s="3" t="s">
        <v>2438</v>
      </c>
      <c r="E2936" s="32">
        <f>IF(ISNA(VLOOKUP(D2936,[1]finalsorted!$A:$H,$E$5,FALSE))=TRUE,"terminated",(VLOOKUP(D2936,[1]finalsorted!$A:$H,$E$5,FALSE)))</f>
        <v>731031.74</v>
      </c>
    </row>
    <row r="2937" spans="1:5" outlineLevel="3" x14ac:dyDescent="0.25">
      <c r="A2937" s="15" t="s">
        <v>11054</v>
      </c>
      <c r="B2937" s="15" t="s">
        <v>2432</v>
      </c>
      <c r="C2937" s="3" t="s">
        <v>10951</v>
      </c>
      <c r="D2937" s="3" t="s">
        <v>2439</v>
      </c>
      <c r="E2937" s="32" t="str">
        <f>IF(ISNA(VLOOKUP(D2937,[1]finalsorted!$A:$H,$E$5,FALSE))=TRUE,"terminated",(VLOOKUP(D2937,[1]finalsorted!$A:$H,$E$5,FALSE)))</f>
        <v/>
      </c>
    </row>
    <row r="2938" spans="1:5" outlineLevel="3" x14ac:dyDescent="0.25">
      <c r="A2938" s="15" t="s">
        <v>11054</v>
      </c>
      <c r="B2938" s="15" t="s">
        <v>2432</v>
      </c>
      <c r="C2938" s="3" t="s">
        <v>10951</v>
      </c>
      <c r="D2938" s="3" t="s">
        <v>2440</v>
      </c>
      <c r="E2938" s="32">
        <f>IF(ISNA(VLOOKUP(D2938,[1]finalsorted!$A:$H,$E$5,FALSE))=TRUE,"terminated",(VLOOKUP(D2938,[1]finalsorted!$A:$H,$E$5,FALSE)))</f>
        <v>3503035.43</v>
      </c>
    </row>
    <row r="2939" spans="1:5" outlineLevel="3" x14ac:dyDescent="0.25">
      <c r="A2939" s="15" t="s">
        <v>11054</v>
      </c>
      <c r="B2939" s="15" t="s">
        <v>2432</v>
      </c>
      <c r="C2939" s="3" t="s">
        <v>10951</v>
      </c>
      <c r="D2939" s="3" t="s">
        <v>2441</v>
      </c>
      <c r="E2939" s="32">
        <f>IF(ISNA(VLOOKUP(D2939,[1]finalsorted!$A:$H,$E$5,FALSE))=TRUE,"terminated",(VLOOKUP(D2939,[1]finalsorted!$A:$H,$E$5,FALSE)))</f>
        <v>1180030.03</v>
      </c>
    </row>
    <row r="2940" spans="1:5" outlineLevel="3" x14ac:dyDescent="0.25">
      <c r="A2940" s="15" t="s">
        <v>11054</v>
      </c>
      <c r="B2940" s="15" t="s">
        <v>2432</v>
      </c>
      <c r="C2940" s="3" t="s">
        <v>10951</v>
      </c>
      <c r="D2940" s="3" t="s">
        <v>2442</v>
      </c>
      <c r="E2940" s="32" t="str">
        <f>IF(ISNA(VLOOKUP(D2940,[1]finalsorted!$A:$H,$E$5,FALSE))=TRUE,"terminated",(VLOOKUP(D2940,[1]finalsorted!$A:$H,$E$5,FALSE)))</f>
        <v/>
      </c>
    </row>
    <row r="2941" spans="1:5" outlineLevel="3" x14ac:dyDescent="0.25">
      <c r="A2941" s="15" t="s">
        <v>11054</v>
      </c>
      <c r="B2941" s="15" t="s">
        <v>2432</v>
      </c>
      <c r="C2941" s="3" t="s">
        <v>10951</v>
      </c>
      <c r="D2941" s="3" t="s">
        <v>2443</v>
      </c>
      <c r="E2941" s="32" t="str">
        <f>IF(ISNA(VLOOKUP(D2941,[1]finalsorted!$A:$H,$E$5,FALSE))=TRUE,"terminated",(VLOOKUP(D2941,[1]finalsorted!$A:$H,$E$5,FALSE)))</f>
        <v/>
      </c>
    </row>
    <row r="2942" spans="1:5" outlineLevel="3" x14ac:dyDescent="0.25">
      <c r="A2942" s="15" t="s">
        <v>11054</v>
      </c>
      <c r="B2942" s="15" t="s">
        <v>2432</v>
      </c>
      <c r="C2942" s="3" t="s">
        <v>10951</v>
      </c>
      <c r="D2942" s="3" t="s">
        <v>2444</v>
      </c>
      <c r="E2942" s="32" t="str">
        <f>IF(ISNA(VLOOKUP(D2942,[1]finalsorted!$A:$H,$E$5,FALSE))=TRUE,"terminated",(VLOOKUP(D2942,[1]finalsorted!$A:$H,$E$5,FALSE)))</f>
        <v/>
      </c>
    </row>
    <row r="2943" spans="1:5" outlineLevel="3" x14ac:dyDescent="0.25">
      <c r="A2943" s="15" t="s">
        <v>11054</v>
      </c>
      <c r="B2943" s="15" t="s">
        <v>2432</v>
      </c>
      <c r="C2943" s="3" t="s">
        <v>10951</v>
      </c>
      <c r="D2943" s="3" t="s">
        <v>2445</v>
      </c>
      <c r="E2943" s="32" t="str">
        <f>IF(ISNA(VLOOKUP(D2943,[1]finalsorted!$A:$H,$E$5,FALSE))=TRUE,"terminated",(VLOOKUP(D2943,[1]finalsorted!$A:$H,$E$5,FALSE)))</f>
        <v/>
      </c>
    </row>
    <row r="2944" spans="1:5" outlineLevel="3" x14ac:dyDescent="0.25">
      <c r="A2944" s="15" t="s">
        <v>11054</v>
      </c>
      <c r="B2944" s="15" t="s">
        <v>2432</v>
      </c>
      <c r="C2944" s="3" t="s">
        <v>10951</v>
      </c>
      <c r="D2944" s="3" t="s">
        <v>2446</v>
      </c>
      <c r="E2944" s="32" t="str">
        <f>IF(ISNA(VLOOKUP(D2944,[1]finalsorted!$A:$H,$E$5,FALSE))=TRUE,"terminated",(VLOOKUP(D2944,[1]finalsorted!$A:$H,$E$5,FALSE)))</f>
        <v/>
      </c>
    </row>
    <row r="2945" spans="1:5" outlineLevel="3" x14ac:dyDescent="0.25">
      <c r="A2945" s="15" t="s">
        <v>11054</v>
      </c>
      <c r="B2945" s="15" t="s">
        <v>2432</v>
      </c>
      <c r="C2945" s="3" t="s">
        <v>10951</v>
      </c>
      <c r="D2945" s="3" t="s">
        <v>2447</v>
      </c>
      <c r="E2945" s="32">
        <f>IF(ISNA(VLOOKUP(D2945,[1]finalsorted!$A:$H,$E$5,FALSE))=TRUE,"terminated",(VLOOKUP(D2945,[1]finalsorted!$A:$H,$E$5,FALSE)))</f>
        <v>809532.66</v>
      </c>
    </row>
    <row r="2946" spans="1:5" outlineLevel="3" x14ac:dyDescent="0.25">
      <c r="A2946" s="15" t="s">
        <v>11054</v>
      </c>
      <c r="B2946" s="15" t="s">
        <v>2432</v>
      </c>
      <c r="C2946" s="3" t="s">
        <v>10951</v>
      </c>
      <c r="D2946" s="3" t="s">
        <v>2448</v>
      </c>
      <c r="E2946" s="32" t="str">
        <f>IF(ISNA(VLOOKUP(D2946,[1]finalsorted!$A:$H,$E$5,FALSE))=TRUE,"terminated",(VLOOKUP(D2946,[1]finalsorted!$A:$H,$E$5,FALSE)))</f>
        <v/>
      </c>
    </row>
    <row r="2947" spans="1:5" outlineLevel="3" x14ac:dyDescent="0.25">
      <c r="A2947" s="15" t="s">
        <v>11054</v>
      </c>
      <c r="B2947" s="15" t="s">
        <v>2432</v>
      </c>
      <c r="C2947" s="3" t="s">
        <v>10951</v>
      </c>
      <c r="D2947" s="3" t="s">
        <v>2449</v>
      </c>
      <c r="E2947" s="32" t="str">
        <f>IF(ISNA(VLOOKUP(D2947,[1]finalsorted!$A:$H,$E$5,FALSE))=TRUE,"terminated",(VLOOKUP(D2947,[1]finalsorted!$A:$H,$E$5,FALSE)))</f>
        <v/>
      </c>
    </row>
    <row r="2948" spans="1:5" outlineLevel="3" x14ac:dyDescent="0.25">
      <c r="A2948" s="15" t="s">
        <v>11054</v>
      </c>
      <c r="B2948" s="15" t="s">
        <v>2432</v>
      </c>
      <c r="C2948" s="3" t="s">
        <v>10951</v>
      </c>
      <c r="D2948" s="3" t="s">
        <v>2450</v>
      </c>
      <c r="E2948" s="32" t="str">
        <f>IF(ISNA(VLOOKUP(D2948,[1]finalsorted!$A:$H,$E$5,FALSE))=TRUE,"terminated",(VLOOKUP(D2948,[1]finalsorted!$A:$H,$E$5,FALSE)))</f>
        <v/>
      </c>
    </row>
    <row r="2949" spans="1:5" outlineLevel="3" x14ac:dyDescent="0.25">
      <c r="A2949" s="15" t="s">
        <v>11054</v>
      </c>
      <c r="B2949" s="15" t="s">
        <v>2432</v>
      </c>
      <c r="C2949" s="3" t="s">
        <v>10951</v>
      </c>
      <c r="D2949" s="3" t="s">
        <v>2451</v>
      </c>
      <c r="E2949" s="32" t="str">
        <f>IF(ISNA(VLOOKUP(D2949,[1]finalsorted!$A:$H,$E$5,FALSE))=TRUE,"terminated",(VLOOKUP(D2949,[1]finalsorted!$A:$H,$E$5,FALSE)))</f>
        <v/>
      </c>
    </row>
    <row r="2950" spans="1:5" outlineLevel="3" x14ac:dyDescent="0.25">
      <c r="A2950" s="15" t="s">
        <v>11054</v>
      </c>
      <c r="B2950" s="15" t="s">
        <v>2432</v>
      </c>
      <c r="C2950" s="3" t="s">
        <v>10951</v>
      </c>
      <c r="D2950" s="3" t="s">
        <v>2452</v>
      </c>
      <c r="E2950" s="32" t="str">
        <f>IF(ISNA(VLOOKUP(D2950,[1]finalsorted!$A:$H,$E$5,FALSE))=TRUE,"terminated",(VLOOKUP(D2950,[1]finalsorted!$A:$H,$E$5,FALSE)))</f>
        <v/>
      </c>
    </row>
    <row r="2951" spans="1:5" outlineLevel="3" x14ac:dyDescent="0.25">
      <c r="A2951" s="15" t="s">
        <v>11054</v>
      </c>
      <c r="B2951" s="15" t="s">
        <v>2432</v>
      </c>
      <c r="C2951" s="3" t="s">
        <v>10951</v>
      </c>
      <c r="D2951" s="3" t="s">
        <v>2453</v>
      </c>
      <c r="E2951" s="32" t="str">
        <f>IF(ISNA(VLOOKUP(D2951,[1]finalsorted!$A:$H,$E$5,FALSE))=TRUE,"terminated",(VLOOKUP(D2951,[1]finalsorted!$A:$H,$E$5,FALSE)))</f>
        <v/>
      </c>
    </row>
    <row r="2952" spans="1:5" outlineLevel="3" x14ac:dyDescent="0.25">
      <c r="A2952" s="15" t="s">
        <v>11054</v>
      </c>
      <c r="B2952" s="15" t="s">
        <v>2432</v>
      </c>
      <c r="C2952" s="3" t="s">
        <v>10951</v>
      </c>
      <c r="D2952" s="3" t="s">
        <v>2454</v>
      </c>
      <c r="E2952" s="32" t="str">
        <f>IF(ISNA(VLOOKUP(D2952,[1]finalsorted!$A:$H,$E$5,FALSE))=TRUE,"terminated",(VLOOKUP(D2952,[1]finalsorted!$A:$H,$E$5,FALSE)))</f>
        <v/>
      </c>
    </row>
    <row r="2953" spans="1:5" outlineLevel="3" x14ac:dyDescent="0.25">
      <c r="A2953" s="15" t="s">
        <v>11054</v>
      </c>
      <c r="B2953" s="15" t="s">
        <v>2432</v>
      </c>
      <c r="C2953" s="3" t="s">
        <v>10951</v>
      </c>
      <c r="D2953" s="3" t="s">
        <v>2455</v>
      </c>
      <c r="E2953" s="32" t="str">
        <f>IF(ISNA(VLOOKUP(D2953,[1]finalsorted!$A:$H,$E$5,FALSE))=TRUE,"terminated",(VLOOKUP(D2953,[1]finalsorted!$A:$H,$E$5,FALSE)))</f>
        <v/>
      </c>
    </row>
    <row r="2954" spans="1:5" outlineLevel="3" x14ac:dyDescent="0.25">
      <c r="A2954" s="15" t="s">
        <v>11054</v>
      </c>
      <c r="B2954" s="15" t="s">
        <v>2432</v>
      </c>
      <c r="C2954" s="3" t="s">
        <v>10951</v>
      </c>
      <c r="D2954" s="3" t="s">
        <v>2456</v>
      </c>
      <c r="E2954" s="32" t="str">
        <f>IF(ISNA(VLOOKUP(D2954,[1]finalsorted!$A:$H,$E$5,FALSE))=TRUE,"terminated",(VLOOKUP(D2954,[1]finalsorted!$A:$H,$E$5,FALSE)))</f>
        <v/>
      </c>
    </row>
    <row r="2955" spans="1:5" outlineLevel="3" x14ac:dyDescent="0.25">
      <c r="A2955" s="15" t="s">
        <v>11054</v>
      </c>
      <c r="B2955" s="15" t="s">
        <v>2432</v>
      </c>
      <c r="C2955" s="3" t="s">
        <v>10951</v>
      </c>
      <c r="D2955" s="3" t="s">
        <v>2457</v>
      </c>
      <c r="E2955" s="32" t="str">
        <f>IF(ISNA(VLOOKUP(D2955,[1]finalsorted!$A:$H,$E$5,FALSE))=TRUE,"terminated",(VLOOKUP(D2955,[1]finalsorted!$A:$H,$E$5,FALSE)))</f>
        <v/>
      </c>
    </row>
    <row r="2956" spans="1:5" outlineLevel="3" x14ac:dyDescent="0.25">
      <c r="A2956" s="15" t="s">
        <v>11054</v>
      </c>
      <c r="B2956" s="15" t="s">
        <v>2432</v>
      </c>
      <c r="C2956" s="3" t="s">
        <v>10951</v>
      </c>
      <c r="D2956" s="3" t="s">
        <v>2458</v>
      </c>
      <c r="E2956" s="32" t="str">
        <f>IF(ISNA(VLOOKUP(D2956,[1]finalsorted!$A:$H,$E$5,FALSE))=TRUE,"terminated",(VLOOKUP(D2956,[1]finalsorted!$A:$H,$E$5,FALSE)))</f>
        <v/>
      </c>
    </row>
    <row r="2957" spans="1:5" outlineLevel="3" x14ac:dyDescent="0.25">
      <c r="A2957" s="15" t="s">
        <v>11054</v>
      </c>
      <c r="B2957" s="15" t="s">
        <v>2432</v>
      </c>
      <c r="C2957" s="3" t="s">
        <v>10951</v>
      </c>
      <c r="D2957" s="3" t="s">
        <v>2459</v>
      </c>
      <c r="E2957" s="32" t="str">
        <f>IF(ISNA(VLOOKUP(D2957,[1]finalsorted!$A:$H,$E$5,FALSE))=TRUE,"terminated",(VLOOKUP(D2957,[1]finalsorted!$A:$H,$E$5,FALSE)))</f>
        <v/>
      </c>
    </row>
    <row r="2958" spans="1:5" outlineLevel="3" x14ac:dyDescent="0.25">
      <c r="A2958" s="15" t="s">
        <v>11054</v>
      </c>
      <c r="B2958" s="15" t="s">
        <v>2432</v>
      </c>
      <c r="C2958" s="3" t="s">
        <v>10951</v>
      </c>
      <c r="D2958" s="3" t="s">
        <v>2460</v>
      </c>
      <c r="E2958" s="32" t="str">
        <f>IF(ISNA(VLOOKUP(D2958,[1]finalsorted!$A:$H,$E$5,FALSE))=TRUE,"terminated",(VLOOKUP(D2958,[1]finalsorted!$A:$H,$E$5,FALSE)))</f>
        <v/>
      </c>
    </row>
    <row r="2959" spans="1:5" outlineLevel="3" x14ac:dyDescent="0.25">
      <c r="A2959" s="15" t="s">
        <v>11054</v>
      </c>
      <c r="B2959" s="15" t="s">
        <v>2432</v>
      </c>
      <c r="C2959" s="3" t="s">
        <v>10951</v>
      </c>
      <c r="D2959" s="3" t="s">
        <v>2461</v>
      </c>
      <c r="E2959" s="32" t="str">
        <f>IF(ISNA(VLOOKUP(D2959,[1]finalsorted!$A:$H,$E$5,FALSE))=TRUE,"terminated",(VLOOKUP(D2959,[1]finalsorted!$A:$H,$E$5,FALSE)))</f>
        <v/>
      </c>
    </row>
    <row r="2960" spans="1:5" outlineLevel="3" x14ac:dyDescent="0.25">
      <c r="A2960" s="15" t="s">
        <v>11054</v>
      </c>
      <c r="B2960" s="15" t="s">
        <v>2432</v>
      </c>
      <c r="C2960" s="3" t="s">
        <v>10951</v>
      </c>
      <c r="D2960" s="3" t="s">
        <v>2462</v>
      </c>
      <c r="E2960" s="32" t="str">
        <f>IF(ISNA(VLOOKUP(D2960,[1]finalsorted!$A:$H,$E$5,FALSE))=TRUE,"terminated",(VLOOKUP(D2960,[1]finalsorted!$A:$H,$E$5,FALSE)))</f>
        <v/>
      </c>
    </row>
    <row r="2961" spans="1:5" outlineLevel="3" x14ac:dyDescent="0.25">
      <c r="A2961" s="15" t="s">
        <v>11054</v>
      </c>
      <c r="B2961" s="15" t="s">
        <v>2432</v>
      </c>
      <c r="C2961" s="3" t="s">
        <v>10951</v>
      </c>
      <c r="D2961" s="3" t="s">
        <v>2463</v>
      </c>
      <c r="E2961" s="32" t="str">
        <f>IF(ISNA(VLOOKUP(D2961,[1]finalsorted!$A:$H,$E$5,FALSE))=TRUE,"terminated",(VLOOKUP(D2961,[1]finalsorted!$A:$H,$E$5,FALSE)))</f>
        <v/>
      </c>
    </row>
    <row r="2962" spans="1:5" outlineLevel="3" x14ac:dyDescent="0.25">
      <c r="A2962" s="15" t="s">
        <v>11054</v>
      </c>
      <c r="B2962" s="15" t="s">
        <v>2432</v>
      </c>
      <c r="C2962" s="3" t="s">
        <v>10951</v>
      </c>
      <c r="D2962" s="3" t="s">
        <v>2464</v>
      </c>
      <c r="E2962" s="32" t="str">
        <f>IF(ISNA(VLOOKUP(D2962,[1]finalsorted!$A:$H,$E$5,FALSE))=TRUE,"terminated",(VLOOKUP(D2962,[1]finalsorted!$A:$H,$E$5,FALSE)))</f>
        <v/>
      </c>
    </row>
    <row r="2963" spans="1:5" outlineLevel="3" x14ac:dyDescent="0.25">
      <c r="A2963" s="15" t="s">
        <v>11054</v>
      </c>
      <c r="B2963" s="15" t="s">
        <v>2432</v>
      </c>
      <c r="C2963" s="3" t="s">
        <v>10951</v>
      </c>
      <c r="D2963" s="3" t="s">
        <v>2465</v>
      </c>
      <c r="E2963" s="32" t="str">
        <f>IF(ISNA(VLOOKUP(D2963,[1]finalsorted!$A:$H,$E$5,FALSE))=TRUE,"terminated",(VLOOKUP(D2963,[1]finalsorted!$A:$H,$E$5,FALSE)))</f>
        <v/>
      </c>
    </row>
    <row r="2964" spans="1:5" outlineLevel="3" x14ac:dyDescent="0.25">
      <c r="A2964" s="15" t="s">
        <v>11054</v>
      </c>
      <c r="B2964" s="15" t="s">
        <v>2432</v>
      </c>
      <c r="C2964" s="3" t="s">
        <v>10951</v>
      </c>
      <c r="D2964" s="3" t="s">
        <v>2466</v>
      </c>
      <c r="E2964" s="32" t="str">
        <f>IF(ISNA(VLOOKUP(D2964,[1]finalsorted!$A:$H,$E$5,FALSE))=TRUE,"terminated",(VLOOKUP(D2964,[1]finalsorted!$A:$H,$E$5,FALSE)))</f>
        <v/>
      </c>
    </row>
    <row r="2965" spans="1:5" outlineLevel="3" x14ac:dyDescent="0.25">
      <c r="A2965" s="15" t="s">
        <v>11054</v>
      </c>
      <c r="B2965" s="15" t="s">
        <v>2432</v>
      </c>
      <c r="C2965" s="3" t="s">
        <v>10951</v>
      </c>
      <c r="D2965" s="3" t="s">
        <v>2467</v>
      </c>
      <c r="E2965" s="32" t="str">
        <f>IF(ISNA(VLOOKUP(D2965,[1]finalsorted!$A:$H,$E$5,FALSE))=TRUE,"terminated",(VLOOKUP(D2965,[1]finalsorted!$A:$H,$E$5,FALSE)))</f>
        <v/>
      </c>
    </row>
    <row r="2966" spans="1:5" outlineLevel="3" x14ac:dyDescent="0.25">
      <c r="A2966" s="15" t="s">
        <v>11054</v>
      </c>
      <c r="B2966" s="15" t="s">
        <v>2432</v>
      </c>
      <c r="C2966" s="3" t="s">
        <v>10951</v>
      </c>
      <c r="D2966" s="3" t="s">
        <v>2468</v>
      </c>
      <c r="E2966" s="32" t="str">
        <f>IF(ISNA(VLOOKUP(D2966,[1]finalsorted!$A:$H,$E$5,FALSE))=TRUE,"terminated",(VLOOKUP(D2966,[1]finalsorted!$A:$H,$E$5,FALSE)))</f>
        <v/>
      </c>
    </row>
    <row r="2967" spans="1:5" outlineLevel="3" x14ac:dyDescent="0.25">
      <c r="A2967" s="15" t="s">
        <v>11054</v>
      </c>
      <c r="B2967" s="15" t="s">
        <v>2432</v>
      </c>
      <c r="C2967" s="3" t="s">
        <v>10951</v>
      </c>
      <c r="D2967" s="3" t="s">
        <v>2469</v>
      </c>
      <c r="E2967" s="32" t="str">
        <f>IF(ISNA(VLOOKUP(D2967,[1]finalsorted!$A:$H,$E$5,FALSE))=TRUE,"terminated",(VLOOKUP(D2967,[1]finalsorted!$A:$H,$E$5,FALSE)))</f>
        <v/>
      </c>
    </row>
    <row r="2968" spans="1:5" outlineLevel="3" x14ac:dyDescent="0.25">
      <c r="A2968" s="15" t="s">
        <v>11054</v>
      </c>
      <c r="B2968" s="15" t="s">
        <v>2432</v>
      </c>
      <c r="C2968" s="3" t="s">
        <v>10951</v>
      </c>
      <c r="D2968" s="3" t="s">
        <v>2470</v>
      </c>
      <c r="E2968" s="32">
        <f>IF(ISNA(VLOOKUP(D2968,[1]finalsorted!$A:$H,$E$5,FALSE))=TRUE,"terminated",(VLOOKUP(D2968,[1]finalsorted!$A:$H,$E$5,FALSE)))</f>
        <v>2948452.62</v>
      </c>
    </row>
    <row r="2969" spans="1:5" outlineLevel="3" x14ac:dyDescent="0.25">
      <c r="A2969" s="15" t="s">
        <v>11054</v>
      </c>
      <c r="B2969" s="15" t="s">
        <v>2432</v>
      </c>
      <c r="C2969" s="3" t="s">
        <v>10951</v>
      </c>
      <c r="D2969" s="3" t="s">
        <v>2471</v>
      </c>
      <c r="E2969" s="32" t="str">
        <f>IF(ISNA(VLOOKUP(D2969,[1]finalsorted!$A:$H,$E$5,FALSE))=TRUE,"terminated",(VLOOKUP(D2969,[1]finalsorted!$A:$H,$E$5,FALSE)))</f>
        <v/>
      </c>
    </row>
    <row r="2970" spans="1:5" outlineLevel="3" x14ac:dyDescent="0.25">
      <c r="A2970" s="15" t="s">
        <v>11054</v>
      </c>
      <c r="B2970" s="15" t="s">
        <v>2432</v>
      </c>
      <c r="C2970" s="3" t="s">
        <v>10951</v>
      </c>
      <c r="D2970" s="3" t="s">
        <v>2472</v>
      </c>
      <c r="E2970" s="32" t="str">
        <f>IF(ISNA(VLOOKUP(D2970,[1]finalsorted!$A:$H,$E$5,FALSE))=TRUE,"terminated",(VLOOKUP(D2970,[1]finalsorted!$A:$H,$E$5,FALSE)))</f>
        <v/>
      </c>
    </row>
    <row r="2971" spans="1:5" outlineLevel="3" x14ac:dyDescent="0.25">
      <c r="A2971" s="15" t="s">
        <v>11054</v>
      </c>
      <c r="B2971" s="15" t="s">
        <v>2432</v>
      </c>
      <c r="C2971" s="3" t="s">
        <v>10951</v>
      </c>
      <c r="D2971" s="3" t="s">
        <v>2473</v>
      </c>
      <c r="E2971" s="32" t="str">
        <f>IF(ISNA(VLOOKUP(D2971,[1]finalsorted!$A:$H,$E$5,FALSE))=TRUE,"terminated",(VLOOKUP(D2971,[1]finalsorted!$A:$H,$E$5,FALSE)))</f>
        <v/>
      </c>
    </row>
    <row r="2972" spans="1:5" outlineLevel="3" x14ac:dyDescent="0.25">
      <c r="A2972" s="15" t="s">
        <v>11054</v>
      </c>
      <c r="B2972" s="15" t="s">
        <v>2432</v>
      </c>
      <c r="C2972" s="3" t="s">
        <v>10951</v>
      </c>
      <c r="D2972" s="3" t="s">
        <v>2474</v>
      </c>
      <c r="E2972" s="32" t="str">
        <f>IF(ISNA(VLOOKUP(D2972,[1]finalsorted!$A:$H,$E$5,FALSE))=TRUE,"terminated",(VLOOKUP(D2972,[1]finalsorted!$A:$H,$E$5,FALSE)))</f>
        <v/>
      </c>
    </row>
    <row r="2973" spans="1:5" outlineLevel="3" x14ac:dyDescent="0.25">
      <c r="A2973" s="15" t="s">
        <v>11054</v>
      </c>
      <c r="B2973" s="15" t="s">
        <v>2432</v>
      </c>
      <c r="C2973" s="3" t="s">
        <v>10951</v>
      </c>
      <c r="D2973" s="3" t="s">
        <v>2475</v>
      </c>
      <c r="E2973" s="32" t="str">
        <f>IF(ISNA(VLOOKUP(D2973,[1]finalsorted!$A:$H,$E$5,FALSE))=TRUE,"terminated",(VLOOKUP(D2973,[1]finalsorted!$A:$H,$E$5,FALSE)))</f>
        <v/>
      </c>
    </row>
    <row r="2974" spans="1:5" outlineLevel="3" x14ac:dyDescent="0.25">
      <c r="A2974" s="15" t="s">
        <v>11054</v>
      </c>
      <c r="B2974" s="15" t="s">
        <v>2432</v>
      </c>
      <c r="C2974" s="3" t="s">
        <v>10951</v>
      </c>
      <c r="D2974" s="3" t="s">
        <v>2476</v>
      </c>
      <c r="E2974" s="32" t="str">
        <f>IF(ISNA(VLOOKUP(D2974,[1]finalsorted!$A:$H,$E$5,FALSE))=TRUE,"terminated",(VLOOKUP(D2974,[1]finalsorted!$A:$H,$E$5,FALSE)))</f>
        <v/>
      </c>
    </row>
    <row r="2975" spans="1:5" outlineLevel="3" x14ac:dyDescent="0.25">
      <c r="A2975" s="15" t="s">
        <v>11054</v>
      </c>
      <c r="B2975" s="15" t="s">
        <v>2432</v>
      </c>
      <c r="C2975" s="3" t="s">
        <v>10951</v>
      </c>
      <c r="D2975" s="3" t="s">
        <v>2477</v>
      </c>
      <c r="E2975" s="32">
        <f>IF(ISNA(VLOOKUP(D2975,[1]finalsorted!$A:$H,$E$5,FALSE))=TRUE,"terminated",(VLOOKUP(D2975,[1]finalsorted!$A:$H,$E$5,FALSE)))</f>
        <v>208889.38</v>
      </c>
    </row>
    <row r="2976" spans="1:5" outlineLevel="3" x14ac:dyDescent="0.25">
      <c r="A2976" s="15" t="s">
        <v>11054</v>
      </c>
      <c r="B2976" s="15" t="s">
        <v>2432</v>
      </c>
      <c r="C2976" s="3" t="s">
        <v>10951</v>
      </c>
      <c r="D2976" s="3" t="s">
        <v>2478</v>
      </c>
      <c r="E2976" s="32" t="str">
        <f>IF(ISNA(VLOOKUP(D2976,[1]finalsorted!$A:$H,$E$5,FALSE))=TRUE,"terminated",(VLOOKUP(D2976,[1]finalsorted!$A:$H,$E$5,FALSE)))</f>
        <v/>
      </c>
    </row>
    <row r="2977" spans="1:5" outlineLevel="3" x14ac:dyDescent="0.25">
      <c r="A2977" s="15" t="s">
        <v>11054</v>
      </c>
      <c r="B2977" s="15" t="s">
        <v>2432</v>
      </c>
      <c r="C2977" s="3" t="s">
        <v>10951</v>
      </c>
      <c r="D2977" s="3" t="s">
        <v>2479</v>
      </c>
      <c r="E2977" s="32" t="str">
        <f>IF(ISNA(VLOOKUP(D2977,[1]finalsorted!$A:$H,$E$5,FALSE))=TRUE,"terminated",(VLOOKUP(D2977,[1]finalsorted!$A:$H,$E$5,FALSE)))</f>
        <v/>
      </c>
    </row>
    <row r="2978" spans="1:5" outlineLevel="3" x14ac:dyDescent="0.25">
      <c r="A2978" s="15" t="s">
        <v>11054</v>
      </c>
      <c r="B2978" s="15" t="s">
        <v>2432</v>
      </c>
      <c r="C2978" s="3" t="s">
        <v>10951</v>
      </c>
      <c r="D2978" s="3" t="s">
        <v>2480</v>
      </c>
      <c r="E2978" s="32" t="str">
        <f>IF(ISNA(VLOOKUP(D2978,[1]finalsorted!$A:$H,$E$5,FALSE))=TRUE,"terminated",(VLOOKUP(D2978,[1]finalsorted!$A:$H,$E$5,FALSE)))</f>
        <v/>
      </c>
    </row>
    <row r="2979" spans="1:5" outlineLevel="3" x14ac:dyDescent="0.25">
      <c r="A2979" s="15" t="s">
        <v>11054</v>
      </c>
      <c r="B2979" s="15" t="s">
        <v>2432</v>
      </c>
      <c r="C2979" s="3" t="s">
        <v>10951</v>
      </c>
      <c r="D2979" s="3" t="s">
        <v>2481</v>
      </c>
      <c r="E2979" s="32" t="str">
        <f>IF(ISNA(VLOOKUP(D2979,[1]finalsorted!$A:$H,$E$5,FALSE))=TRUE,"terminated",(VLOOKUP(D2979,[1]finalsorted!$A:$H,$E$5,FALSE)))</f>
        <v/>
      </c>
    </row>
    <row r="2980" spans="1:5" outlineLevel="3" x14ac:dyDescent="0.25">
      <c r="A2980" s="15" t="s">
        <v>11054</v>
      </c>
      <c r="B2980" s="15" t="s">
        <v>2432</v>
      </c>
      <c r="C2980" s="3" t="s">
        <v>10951</v>
      </c>
      <c r="D2980" s="3" t="s">
        <v>2482</v>
      </c>
      <c r="E2980" s="32" t="str">
        <f>IF(ISNA(VLOOKUP(D2980,[1]finalsorted!$A:$H,$E$5,FALSE))=TRUE,"terminated",(VLOOKUP(D2980,[1]finalsorted!$A:$H,$E$5,FALSE)))</f>
        <v/>
      </c>
    </row>
    <row r="2981" spans="1:5" outlineLevel="3" x14ac:dyDescent="0.25">
      <c r="A2981" s="15" t="s">
        <v>11054</v>
      </c>
      <c r="B2981" s="15" t="s">
        <v>2432</v>
      </c>
      <c r="C2981" s="3" t="s">
        <v>10951</v>
      </c>
      <c r="D2981" s="3" t="s">
        <v>2483</v>
      </c>
      <c r="E2981" s="32" t="str">
        <f>IF(ISNA(VLOOKUP(D2981,[1]finalsorted!$A:$H,$E$5,FALSE))=TRUE,"terminated",(VLOOKUP(D2981,[1]finalsorted!$A:$H,$E$5,FALSE)))</f>
        <v/>
      </c>
    </row>
    <row r="2982" spans="1:5" outlineLevel="3" x14ac:dyDescent="0.25">
      <c r="A2982" s="15" t="s">
        <v>11054</v>
      </c>
      <c r="B2982" s="15" t="s">
        <v>2432</v>
      </c>
      <c r="C2982" s="3" t="s">
        <v>10951</v>
      </c>
      <c r="D2982" s="3" t="s">
        <v>2484</v>
      </c>
      <c r="E2982" s="32">
        <f>IF(ISNA(VLOOKUP(D2982,[1]finalsorted!$A:$H,$E$5,FALSE))=TRUE,"terminated",(VLOOKUP(D2982,[1]finalsorted!$A:$H,$E$5,FALSE)))</f>
        <v>288581.68</v>
      </c>
    </row>
    <row r="2983" spans="1:5" outlineLevel="3" x14ac:dyDescent="0.25">
      <c r="A2983" s="15" t="s">
        <v>11054</v>
      </c>
      <c r="B2983" s="15" t="s">
        <v>2432</v>
      </c>
      <c r="C2983" s="3" t="s">
        <v>10951</v>
      </c>
      <c r="D2983" s="3" t="s">
        <v>2485</v>
      </c>
      <c r="E2983" s="32">
        <f>IF(ISNA(VLOOKUP(D2983,[1]finalsorted!$A:$H,$E$5,FALSE))=TRUE,"terminated",(VLOOKUP(D2983,[1]finalsorted!$A:$H,$E$5,FALSE)))</f>
        <v>15157202.310000001</v>
      </c>
    </row>
    <row r="2984" spans="1:5" outlineLevel="3" x14ac:dyDescent="0.25">
      <c r="A2984" s="15" t="s">
        <v>11054</v>
      </c>
      <c r="B2984" s="15" t="s">
        <v>2432</v>
      </c>
      <c r="C2984" s="3" t="s">
        <v>10951</v>
      </c>
      <c r="D2984" s="3" t="s">
        <v>2486</v>
      </c>
      <c r="E2984" s="32">
        <f>IF(ISNA(VLOOKUP(D2984,[1]finalsorted!$A:$H,$E$5,FALSE))=TRUE,"terminated",(VLOOKUP(D2984,[1]finalsorted!$A:$H,$E$5,FALSE)))</f>
        <v>3920091.34</v>
      </c>
    </row>
    <row r="2985" spans="1:5" outlineLevel="3" x14ac:dyDescent="0.25">
      <c r="A2985" s="15" t="s">
        <v>11054</v>
      </c>
      <c r="B2985" s="15" t="s">
        <v>2432</v>
      </c>
      <c r="C2985" s="3" t="s">
        <v>10951</v>
      </c>
      <c r="D2985" s="3" t="s">
        <v>2487</v>
      </c>
      <c r="E2985" s="32">
        <f>IF(ISNA(VLOOKUP(D2985,[1]finalsorted!$A:$H,$E$5,FALSE))=TRUE,"terminated",(VLOOKUP(D2985,[1]finalsorted!$A:$H,$E$5,FALSE)))</f>
        <v>5827194.29</v>
      </c>
    </row>
    <row r="2986" spans="1:5" outlineLevel="3" x14ac:dyDescent="0.25">
      <c r="A2986" s="15" t="s">
        <v>11054</v>
      </c>
      <c r="B2986" s="15" t="s">
        <v>2432</v>
      </c>
      <c r="C2986" s="3" t="s">
        <v>10951</v>
      </c>
      <c r="D2986" s="3" t="s">
        <v>2488</v>
      </c>
      <c r="E2986" s="32" t="str">
        <f>IF(ISNA(VLOOKUP(D2986,[1]finalsorted!$A:$H,$E$5,FALSE))=TRUE,"terminated",(VLOOKUP(D2986,[1]finalsorted!$A:$H,$E$5,FALSE)))</f>
        <v/>
      </c>
    </row>
    <row r="2987" spans="1:5" outlineLevel="3" x14ac:dyDescent="0.25">
      <c r="A2987" s="15" t="s">
        <v>11054</v>
      </c>
      <c r="B2987" s="15" t="s">
        <v>2432</v>
      </c>
      <c r="C2987" s="3" t="s">
        <v>10951</v>
      </c>
      <c r="D2987" s="3" t="s">
        <v>2489</v>
      </c>
      <c r="E2987" s="32">
        <f>IF(ISNA(VLOOKUP(D2987,[1]finalsorted!$A:$H,$E$5,FALSE))=TRUE,"terminated",(VLOOKUP(D2987,[1]finalsorted!$A:$H,$E$5,FALSE)))</f>
        <v>1241988.92</v>
      </c>
    </row>
    <row r="2988" spans="1:5" outlineLevel="3" x14ac:dyDescent="0.25">
      <c r="A2988" s="15" t="s">
        <v>11054</v>
      </c>
      <c r="B2988" s="15" t="s">
        <v>2432</v>
      </c>
      <c r="C2988" s="3" t="s">
        <v>10951</v>
      </c>
      <c r="D2988" s="3" t="s">
        <v>2490</v>
      </c>
      <c r="E2988" s="32">
        <f>IF(ISNA(VLOOKUP(D2988,[1]finalsorted!$A:$H,$E$5,FALSE))=TRUE,"terminated",(VLOOKUP(D2988,[1]finalsorted!$A:$H,$E$5,FALSE)))</f>
        <v>5807721.2400000002</v>
      </c>
    </row>
    <row r="2989" spans="1:5" outlineLevel="3" x14ac:dyDescent="0.25">
      <c r="A2989" s="15" t="s">
        <v>11054</v>
      </c>
      <c r="B2989" s="15" t="s">
        <v>2432</v>
      </c>
      <c r="C2989" s="3" t="s">
        <v>10951</v>
      </c>
      <c r="D2989" s="3" t="s">
        <v>2491</v>
      </c>
      <c r="E2989" s="32">
        <f>IF(ISNA(VLOOKUP(D2989,[1]finalsorted!$A:$H,$E$5,FALSE))=TRUE,"terminated",(VLOOKUP(D2989,[1]finalsorted!$A:$H,$E$5,FALSE)))</f>
        <v>1645896.79</v>
      </c>
    </row>
    <row r="2990" spans="1:5" outlineLevel="3" x14ac:dyDescent="0.25">
      <c r="A2990" s="15" t="s">
        <v>11054</v>
      </c>
      <c r="B2990" s="15" t="s">
        <v>2432</v>
      </c>
      <c r="C2990" s="3" t="s">
        <v>10951</v>
      </c>
      <c r="D2990" s="3" t="s">
        <v>2492</v>
      </c>
      <c r="E2990" s="32">
        <f>IF(ISNA(VLOOKUP(D2990,[1]finalsorted!$A:$H,$E$5,FALSE))=TRUE,"terminated",(VLOOKUP(D2990,[1]finalsorted!$A:$H,$E$5,FALSE)))</f>
        <v>2211384.17</v>
      </c>
    </row>
    <row r="2991" spans="1:5" outlineLevel="3" x14ac:dyDescent="0.25">
      <c r="A2991" s="15" t="s">
        <v>11054</v>
      </c>
      <c r="B2991" s="15" t="s">
        <v>2432</v>
      </c>
      <c r="C2991" s="3" t="s">
        <v>10951</v>
      </c>
      <c r="D2991" s="3" t="s">
        <v>2493</v>
      </c>
      <c r="E2991" s="32">
        <f>IF(ISNA(VLOOKUP(D2991,[1]finalsorted!$A:$H,$E$5,FALSE))=TRUE,"terminated",(VLOOKUP(D2991,[1]finalsorted!$A:$H,$E$5,FALSE)))</f>
        <v>3398411.16</v>
      </c>
    </row>
    <row r="2992" spans="1:5" outlineLevel="3" x14ac:dyDescent="0.25">
      <c r="A2992" s="15" t="s">
        <v>11054</v>
      </c>
      <c r="B2992" s="15" t="s">
        <v>2432</v>
      </c>
      <c r="C2992" s="3" t="s">
        <v>10951</v>
      </c>
      <c r="D2992" s="3" t="s">
        <v>2494</v>
      </c>
      <c r="E2992" s="32">
        <f>IF(ISNA(VLOOKUP(D2992,[1]finalsorted!$A:$H,$E$5,FALSE))=TRUE,"terminated",(VLOOKUP(D2992,[1]finalsorted!$A:$H,$E$5,FALSE)))</f>
        <v>1349872.98</v>
      </c>
    </row>
    <row r="2993" spans="1:5" outlineLevel="3" x14ac:dyDescent="0.25">
      <c r="A2993" s="15" t="s">
        <v>11054</v>
      </c>
      <c r="B2993" s="15" t="s">
        <v>2432</v>
      </c>
      <c r="C2993" s="3" t="s">
        <v>10951</v>
      </c>
      <c r="D2993" s="3" t="s">
        <v>2495</v>
      </c>
      <c r="E2993" s="32">
        <f>IF(ISNA(VLOOKUP(D2993,[1]finalsorted!$A:$H,$E$5,FALSE))=TRUE,"terminated",(VLOOKUP(D2993,[1]finalsorted!$A:$H,$E$5,FALSE)))</f>
        <v>4989724.88</v>
      </c>
    </row>
    <row r="2994" spans="1:5" outlineLevel="3" x14ac:dyDescent="0.25">
      <c r="A2994" s="15" t="s">
        <v>11054</v>
      </c>
      <c r="B2994" s="15" t="s">
        <v>2432</v>
      </c>
      <c r="C2994" s="3" t="s">
        <v>10951</v>
      </c>
      <c r="D2994" s="3" t="s">
        <v>11199</v>
      </c>
      <c r="E2994" s="32" t="str">
        <f>IF(ISNA(VLOOKUP(D2994,[1]finalsorted!$A:$H,$E$5,FALSE))=TRUE,"terminated",(VLOOKUP(D2994,[1]finalsorted!$A:$H,$E$5,FALSE)))</f>
        <v/>
      </c>
    </row>
    <row r="2995" spans="1:5" outlineLevel="3" x14ac:dyDescent="0.25">
      <c r="A2995" s="15" t="s">
        <v>11054</v>
      </c>
      <c r="B2995" s="15" t="s">
        <v>2432</v>
      </c>
      <c r="C2995" s="3" t="s">
        <v>10951</v>
      </c>
      <c r="D2995" s="3" t="s">
        <v>2496</v>
      </c>
      <c r="E2995" s="32" t="str">
        <f>IF(ISNA(VLOOKUP(D2995,[1]finalsorted!$A:$H,$E$5,FALSE))=TRUE,"terminated",(VLOOKUP(D2995,[1]finalsorted!$A:$H,$E$5,FALSE)))</f>
        <v/>
      </c>
    </row>
    <row r="2996" spans="1:5" outlineLevel="3" x14ac:dyDescent="0.25">
      <c r="A2996" s="15" t="s">
        <v>11054</v>
      </c>
      <c r="B2996" s="15" t="s">
        <v>2432</v>
      </c>
      <c r="C2996" s="3" t="s">
        <v>10951</v>
      </c>
      <c r="D2996" s="3" t="s">
        <v>2497</v>
      </c>
      <c r="E2996" s="32" t="str">
        <f>IF(ISNA(VLOOKUP(D2996,[1]finalsorted!$A:$H,$E$5,FALSE))=TRUE,"terminated",(VLOOKUP(D2996,[1]finalsorted!$A:$H,$E$5,FALSE)))</f>
        <v/>
      </c>
    </row>
    <row r="2997" spans="1:5" outlineLevel="3" x14ac:dyDescent="0.25">
      <c r="A2997" s="15" t="s">
        <v>11054</v>
      </c>
      <c r="B2997" s="15" t="s">
        <v>2432</v>
      </c>
      <c r="C2997" s="3" t="s">
        <v>10951</v>
      </c>
      <c r="D2997" s="3" t="s">
        <v>2498</v>
      </c>
      <c r="E2997" s="32" t="str">
        <f>IF(ISNA(VLOOKUP(D2997,[1]finalsorted!$A:$H,$E$5,FALSE))=TRUE,"terminated",(VLOOKUP(D2997,[1]finalsorted!$A:$H,$E$5,FALSE)))</f>
        <v/>
      </c>
    </row>
    <row r="2998" spans="1:5" outlineLevel="3" x14ac:dyDescent="0.25">
      <c r="A2998" s="15" t="s">
        <v>11054</v>
      </c>
      <c r="B2998" s="15" t="s">
        <v>2432</v>
      </c>
      <c r="C2998" s="3" t="s">
        <v>10951</v>
      </c>
      <c r="D2998" s="3" t="s">
        <v>11085</v>
      </c>
      <c r="E2998" s="32">
        <f>IF(ISNA(VLOOKUP(D2998,[1]finalsorted!$A:$H,$E$5,FALSE))=TRUE,"terminated",(VLOOKUP(D2998,[1]finalsorted!$A:$H,$E$5,FALSE)))</f>
        <v>36858426.840000011</v>
      </c>
    </row>
    <row r="2999" spans="1:5" outlineLevel="2" x14ac:dyDescent="0.25">
      <c r="A2999" s="15"/>
      <c r="B2999" s="15" t="s">
        <v>2432</v>
      </c>
      <c r="C2999" s="3" t="s">
        <v>10951</v>
      </c>
      <c r="D2999" s="3" t="s">
        <v>11241</v>
      </c>
      <c r="E2999" s="32">
        <f>IF(ISNA(VLOOKUP(D2999,[1]finalsorted!$A:$H,$E$5,FALSE))=TRUE,"terminated",(VLOOKUP(D2999,[1]finalsorted!$A:$H,$E$5,FALSE)))</f>
        <v>92077468.460000008</v>
      </c>
    </row>
    <row r="3000" spans="1:5" outlineLevel="3" x14ac:dyDescent="0.25">
      <c r="A3000" s="15" t="s">
        <v>11054</v>
      </c>
      <c r="B3000" s="15" t="s">
        <v>6251</v>
      </c>
      <c r="C3000" s="3" t="s">
        <v>10988</v>
      </c>
      <c r="D3000" s="3" t="s">
        <v>6250</v>
      </c>
      <c r="E3000" s="32" t="str">
        <f>IF(ISNA(VLOOKUP(D3000,[1]finalsorted!$A:$H,$E$5,FALSE))=TRUE,"terminated",(VLOOKUP(D3000,[1]finalsorted!$A:$H,$E$5,FALSE)))</f>
        <v/>
      </c>
    </row>
    <row r="3001" spans="1:5" outlineLevel="3" x14ac:dyDescent="0.25">
      <c r="A3001" s="15" t="s">
        <v>11054</v>
      </c>
      <c r="B3001" s="15" t="s">
        <v>6251</v>
      </c>
      <c r="C3001" s="3" t="s">
        <v>10988</v>
      </c>
      <c r="D3001" s="3" t="s">
        <v>6252</v>
      </c>
      <c r="E3001" s="32" t="str">
        <f>IF(ISNA(VLOOKUP(D3001,[1]finalsorted!$A:$H,$E$5,FALSE))=TRUE,"terminated",(VLOOKUP(D3001,[1]finalsorted!$A:$H,$E$5,FALSE)))</f>
        <v/>
      </c>
    </row>
    <row r="3002" spans="1:5" outlineLevel="3" x14ac:dyDescent="0.25">
      <c r="A3002" s="15" t="s">
        <v>11054</v>
      </c>
      <c r="B3002" s="15" t="s">
        <v>6251</v>
      </c>
      <c r="C3002" s="3" t="s">
        <v>10988</v>
      </c>
      <c r="D3002" s="3" t="s">
        <v>6253</v>
      </c>
      <c r="E3002" s="32" t="str">
        <f>IF(ISNA(VLOOKUP(D3002,[1]finalsorted!$A:$H,$E$5,FALSE))=TRUE,"terminated",(VLOOKUP(D3002,[1]finalsorted!$A:$H,$E$5,FALSE)))</f>
        <v/>
      </c>
    </row>
    <row r="3003" spans="1:5" outlineLevel="3" x14ac:dyDescent="0.25">
      <c r="A3003" s="15" t="s">
        <v>11054</v>
      </c>
      <c r="B3003" s="15" t="s">
        <v>6251</v>
      </c>
      <c r="C3003" s="3" t="s">
        <v>10988</v>
      </c>
      <c r="D3003" s="3" t="s">
        <v>6254</v>
      </c>
      <c r="E3003" s="32" t="str">
        <f>IF(ISNA(VLOOKUP(D3003,[1]finalsorted!$A:$H,$E$5,FALSE))=TRUE,"terminated",(VLOOKUP(D3003,[1]finalsorted!$A:$H,$E$5,FALSE)))</f>
        <v/>
      </c>
    </row>
    <row r="3004" spans="1:5" outlineLevel="3" x14ac:dyDescent="0.25">
      <c r="A3004" s="15" t="s">
        <v>11054</v>
      </c>
      <c r="B3004" s="15" t="s">
        <v>6251</v>
      </c>
      <c r="C3004" s="3" t="s">
        <v>10988</v>
      </c>
      <c r="D3004" s="3" t="s">
        <v>6255</v>
      </c>
      <c r="E3004" s="32" t="str">
        <f>IF(ISNA(VLOOKUP(D3004,[1]finalsorted!$A:$H,$E$5,FALSE))=TRUE,"terminated",(VLOOKUP(D3004,[1]finalsorted!$A:$H,$E$5,FALSE)))</f>
        <v/>
      </c>
    </row>
    <row r="3005" spans="1:5" outlineLevel="3" x14ac:dyDescent="0.25">
      <c r="A3005" s="15" t="s">
        <v>11054</v>
      </c>
      <c r="B3005" s="15" t="s">
        <v>6251</v>
      </c>
      <c r="C3005" s="3" t="s">
        <v>10988</v>
      </c>
      <c r="D3005" s="3" t="s">
        <v>6256</v>
      </c>
      <c r="E3005" s="32" t="str">
        <f>IF(ISNA(VLOOKUP(D3005,[1]finalsorted!$A:$H,$E$5,FALSE))=TRUE,"terminated",(VLOOKUP(D3005,[1]finalsorted!$A:$H,$E$5,FALSE)))</f>
        <v/>
      </c>
    </row>
    <row r="3006" spans="1:5" outlineLevel="3" x14ac:dyDescent="0.25">
      <c r="A3006" s="15" t="s">
        <v>11054</v>
      </c>
      <c r="B3006" s="15" t="s">
        <v>6251</v>
      </c>
      <c r="C3006" s="3" t="s">
        <v>10988</v>
      </c>
      <c r="D3006" s="3" t="s">
        <v>6257</v>
      </c>
      <c r="E3006" s="32" t="str">
        <f>IF(ISNA(VLOOKUP(D3006,[1]finalsorted!$A:$H,$E$5,FALSE))=TRUE,"terminated",(VLOOKUP(D3006,[1]finalsorted!$A:$H,$E$5,FALSE)))</f>
        <v/>
      </c>
    </row>
    <row r="3007" spans="1:5" outlineLevel="3" x14ac:dyDescent="0.25">
      <c r="A3007" s="15" t="s">
        <v>11054</v>
      </c>
      <c r="B3007" s="15" t="s">
        <v>6251</v>
      </c>
      <c r="C3007" s="3" t="s">
        <v>10988</v>
      </c>
      <c r="D3007" s="3" t="s">
        <v>6258</v>
      </c>
      <c r="E3007" s="32" t="str">
        <f>IF(ISNA(VLOOKUP(D3007,[1]finalsorted!$A:$H,$E$5,FALSE))=TRUE,"terminated",(VLOOKUP(D3007,[1]finalsorted!$A:$H,$E$5,FALSE)))</f>
        <v/>
      </c>
    </row>
    <row r="3008" spans="1:5" outlineLevel="3" x14ac:dyDescent="0.25">
      <c r="A3008" s="15" t="s">
        <v>11054</v>
      </c>
      <c r="B3008" s="15" t="s">
        <v>6251</v>
      </c>
      <c r="C3008" s="3" t="s">
        <v>10988</v>
      </c>
      <c r="D3008" s="3" t="s">
        <v>6259</v>
      </c>
      <c r="E3008" s="32" t="str">
        <f>IF(ISNA(VLOOKUP(D3008,[1]finalsorted!$A:$H,$E$5,FALSE))=TRUE,"terminated",(VLOOKUP(D3008,[1]finalsorted!$A:$H,$E$5,FALSE)))</f>
        <v/>
      </c>
    </row>
    <row r="3009" spans="1:5" outlineLevel="3" x14ac:dyDescent="0.25">
      <c r="A3009" s="15" t="s">
        <v>11054</v>
      </c>
      <c r="B3009" s="15" t="s">
        <v>6251</v>
      </c>
      <c r="C3009" s="3" t="s">
        <v>10988</v>
      </c>
      <c r="D3009" s="3" t="s">
        <v>6260</v>
      </c>
      <c r="E3009" s="32" t="str">
        <f>IF(ISNA(VLOOKUP(D3009,[1]finalsorted!$A:$H,$E$5,FALSE))=TRUE,"terminated",(VLOOKUP(D3009,[1]finalsorted!$A:$H,$E$5,FALSE)))</f>
        <v/>
      </c>
    </row>
    <row r="3010" spans="1:5" outlineLevel="3" x14ac:dyDescent="0.25">
      <c r="A3010" s="15" t="s">
        <v>11054</v>
      </c>
      <c r="B3010" s="15" t="s">
        <v>6251</v>
      </c>
      <c r="C3010" s="3" t="s">
        <v>10988</v>
      </c>
      <c r="D3010" s="3" t="s">
        <v>6261</v>
      </c>
      <c r="E3010" s="32" t="str">
        <f>IF(ISNA(VLOOKUP(D3010,[1]finalsorted!$A:$H,$E$5,FALSE))=TRUE,"terminated",(VLOOKUP(D3010,[1]finalsorted!$A:$H,$E$5,FALSE)))</f>
        <v/>
      </c>
    </row>
    <row r="3011" spans="1:5" outlineLevel="3" x14ac:dyDescent="0.25">
      <c r="A3011" s="15" t="s">
        <v>11054</v>
      </c>
      <c r="B3011" s="15" t="s">
        <v>6251</v>
      </c>
      <c r="C3011" s="3" t="s">
        <v>10988</v>
      </c>
      <c r="D3011" s="3" t="s">
        <v>6262</v>
      </c>
      <c r="E3011" s="32">
        <f>IF(ISNA(VLOOKUP(D3011,[1]finalsorted!$A:$H,$E$5,FALSE))=TRUE,"terminated",(VLOOKUP(D3011,[1]finalsorted!$A:$H,$E$5,FALSE)))</f>
        <v>1710679.54</v>
      </c>
    </row>
    <row r="3012" spans="1:5" outlineLevel="3" x14ac:dyDescent="0.25">
      <c r="A3012" s="15" t="s">
        <v>11054</v>
      </c>
      <c r="B3012" s="15" t="s">
        <v>6251</v>
      </c>
      <c r="C3012" s="3" t="s">
        <v>10988</v>
      </c>
      <c r="D3012" s="3" t="s">
        <v>6263</v>
      </c>
      <c r="E3012" s="32">
        <f>IF(ISNA(VLOOKUP(D3012,[1]finalsorted!$A:$H,$E$5,FALSE))=TRUE,"terminated",(VLOOKUP(D3012,[1]finalsorted!$A:$H,$E$5,FALSE)))</f>
        <v>320015.40000000002</v>
      </c>
    </row>
    <row r="3013" spans="1:5" outlineLevel="3" x14ac:dyDescent="0.25">
      <c r="A3013" s="15" t="s">
        <v>11054</v>
      </c>
      <c r="B3013" s="15" t="s">
        <v>6251</v>
      </c>
      <c r="C3013" s="3" t="s">
        <v>10988</v>
      </c>
      <c r="D3013" s="3" t="s">
        <v>6264</v>
      </c>
      <c r="E3013" s="32" t="str">
        <f>IF(ISNA(VLOOKUP(D3013,[1]finalsorted!$A:$H,$E$5,FALSE))=TRUE,"terminated",(VLOOKUP(D3013,[1]finalsorted!$A:$H,$E$5,FALSE)))</f>
        <v/>
      </c>
    </row>
    <row r="3014" spans="1:5" outlineLevel="3" x14ac:dyDescent="0.25">
      <c r="A3014" s="15" t="s">
        <v>11054</v>
      </c>
      <c r="B3014" s="15" t="s">
        <v>6251</v>
      </c>
      <c r="C3014" s="3" t="s">
        <v>10988</v>
      </c>
      <c r="D3014" s="3" t="s">
        <v>6265</v>
      </c>
      <c r="E3014" s="32" t="str">
        <f>IF(ISNA(VLOOKUP(D3014,[1]finalsorted!$A:$H,$E$5,FALSE))=TRUE,"terminated",(VLOOKUP(D3014,[1]finalsorted!$A:$H,$E$5,FALSE)))</f>
        <v/>
      </c>
    </row>
    <row r="3015" spans="1:5" outlineLevel="3" x14ac:dyDescent="0.25">
      <c r="A3015" s="15" t="s">
        <v>11054</v>
      </c>
      <c r="B3015" s="15" t="s">
        <v>6251</v>
      </c>
      <c r="C3015" s="3" t="s">
        <v>10988</v>
      </c>
      <c r="D3015" s="3" t="s">
        <v>6266</v>
      </c>
      <c r="E3015" s="32" t="str">
        <f>IF(ISNA(VLOOKUP(D3015,[1]finalsorted!$A:$H,$E$5,FALSE))=TRUE,"terminated",(VLOOKUP(D3015,[1]finalsorted!$A:$H,$E$5,FALSE)))</f>
        <v/>
      </c>
    </row>
    <row r="3016" spans="1:5" outlineLevel="3" x14ac:dyDescent="0.25">
      <c r="A3016" s="15" t="s">
        <v>11054</v>
      </c>
      <c r="B3016" s="15" t="s">
        <v>6251</v>
      </c>
      <c r="C3016" s="3" t="s">
        <v>10988</v>
      </c>
      <c r="D3016" s="3" t="s">
        <v>6267</v>
      </c>
      <c r="E3016" s="32" t="str">
        <f>IF(ISNA(VLOOKUP(D3016,[1]finalsorted!$A:$H,$E$5,FALSE))=TRUE,"terminated",(VLOOKUP(D3016,[1]finalsorted!$A:$H,$E$5,FALSE)))</f>
        <v/>
      </c>
    </row>
    <row r="3017" spans="1:5" outlineLevel="3" x14ac:dyDescent="0.25">
      <c r="A3017" s="15" t="s">
        <v>11054</v>
      </c>
      <c r="B3017" s="15" t="s">
        <v>6251</v>
      </c>
      <c r="C3017" s="3" t="s">
        <v>10988</v>
      </c>
      <c r="D3017" s="3" t="s">
        <v>6268</v>
      </c>
      <c r="E3017" s="32" t="str">
        <f>IF(ISNA(VLOOKUP(D3017,[1]finalsorted!$A:$H,$E$5,FALSE))=TRUE,"terminated",(VLOOKUP(D3017,[1]finalsorted!$A:$H,$E$5,FALSE)))</f>
        <v/>
      </c>
    </row>
    <row r="3018" spans="1:5" outlineLevel="3" x14ac:dyDescent="0.25">
      <c r="A3018" s="15" t="s">
        <v>11054</v>
      </c>
      <c r="B3018" s="15" t="s">
        <v>6251</v>
      </c>
      <c r="C3018" s="3" t="s">
        <v>10988</v>
      </c>
      <c r="D3018" s="3" t="s">
        <v>6269</v>
      </c>
      <c r="E3018" s="32">
        <f>IF(ISNA(VLOOKUP(D3018,[1]finalsorted!$A:$H,$E$5,FALSE))=TRUE,"terminated",(VLOOKUP(D3018,[1]finalsorted!$A:$H,$E$5,FALSE)))</f>
        <v>64426.14</v>
      </c>
    </row>
    <row r="3019" spans="1:5" outlineLevel="3" x14ac:dyDescent="0.25">
      <c r="A3019" s="15" t="s">
        <v>11054</v>
      </c>
      <c r="B3019" s="15" t="s">
        <v>6251</v>
      </c>
      <c r="C3019" s="3" t="s">
        <v>10988</v>
      </c>
      <c r="D3019" s="3" t="s">
        <v>6270</v>
      </c>
      <c r="E3019" s="32" t="str">
        <f>IF(ISNA(VLOOKUP(D3019,[1]finalsorted!$A:$H,$E$5,FALSE))=TRUE,"terminated",(VLOOKUP(D3019,[1]finalsorted!$A:$H,$E$5,FALSE)))</f>
        <v/>
      </c>
    </row>
    <row r="3020" spans="1:5" outlineLevel="3" x14ac:dyDescent="0.25">
      <c r="A3020" s="15" t="s">
        <v>11054</v>
      </c>
      <c r="B3020" s="15" t="s">
        <v>6251</v>
      </c>
      <c r="C3020" s="3" t="s">
        <v>10988</v>
      </c>
      <c r="D3020" s="3" t="s">
        <v>6271</v>
      </c>
      <c r="E3020" s="32">
        <f>IF(ISNA(VLOOKUP(D3020,[1]finalsorted!$A:$H,$E$5,FALSE))=TRUE,"terminated",(VLOOKUP(D3020,[1]finalsorted!$A:$H,$E$5,FALSE)))</f>
        <v>221542.38</v>
      </c>
    </row>
    <row r="3021" spans="1:5" outlineLevel="3" x14ac:dyDescent="0.25">
      <c r="A3021" s="15" t="s">
        <v>11054</v>
      </c>
      <c r="B3021" s="15" t="s">
        <v>6251</v>
      </c>
      <c r="C3021" s="3" t="s">
        <v>10988</v>
      </c>
      <c r="D3021" s="3" t="s">
        <v>6272</v>
      </c>
      <c r="E3021" s="32" t="str">
        <f>IF(ISNA(VLOOKUP(D3021,[1]finalsorted!$A:$H,$E$5,FALSE))=TRUE,"terminated",(VLOOKUP(D3021,[1]finalsorted!$A:$H,$E$5,FALSE)))</f>
        <v/>
      </c>
    </row>
    <row r="3022" spans="1:5" outlineLevel="3" x14ac:dyDescent="0.25">
      <c r="A3022" s="15" t="s">
        <v>11054</v>
      </c>
      <c r="B3022" s="15" t="s">
        <v>6251</v>
      </c>
      <c r="C3022" s="3" t="s">
        <v>10988</v>
      </c>
      <c r="D3022" s="3" t="s">
        <v>6273</v>
      </c>
      <c r="E3022" s="32" t="str">
        <f>IF(ISNA(VLOOKUP(D3022,[1]finalsorted!$A:$H,$E$5,FALSE))=TRUE,"terminated",(VLOOKUP(D3022,[1]finalsorted!$A:$H,$E$5,FALSE)))</f>
        <v/>
      </c>
    </row>
    <row r="3023" spans="1:5" outlineLevel="3" x14ac:dyDescent="0.25">
      <c r="A3023" s="15" t="s">
        <v>11054</v>
      </c>
      <c r="B3023" s="15" t="s">
        <v>6251</v>
      </c>
      <c r="C3023" s="3" t="s">
        <v>10988</v>
      </c>
      <c r="D3023" s="3" t="s">
        <v>6274</v>
      </c>
      <c r="E3023" s="32" t="str">
        <f>IF(ISNA(VLOOKUP(D3023,[1]finalsorted!$A:$H,$E$5,FALSE))=TRUE,"terminated",(VLOOKUP(D3023,[1]finalsorted!$A:$H,$E$5,FALSE)))</f>
        <v/>
      </c>
    </row>
    <row r="3024" spans="1:5" outlineLevel="3" x14ac:dyDescent="0.25">
      <c r="A3024" s="15" t="s">
        <v>11054</v>
      </c>
      <c r="B3024" s="15" t="s">
        <v>6251</v>
      </c>
      <c r="C3024" s="3" t="s">
        <v>10988</v>
      </c>
      <c r="D3024" s="3" t="s">
        <v>6275</v>
      </c>
      <c r="E3024" s="32" t="str">
        <f>IF(ISNA(VLOOKUP(D3024,[1]finalsorted!$A:$H,$E$5,FALSE))=TRUE,"terminated",(VLOOKUP(D3024,[1]finalsorted!$A:$H,$E$5,FALSE)))</f>
        <v/>
      </c>
    </row>
    <row r="3025" spans="1:5" outlineLevel="3" x14ac:dyDescent="0.25">
      <c r="A3025" s="15" t="s">
        <v>11054</v>
      </c>
      <c r="B3025" s="15" t="s">
        <v>6251</v>
      </c>
      <c r="C3025" s="3" t="s">
        <v>10988</v>
      </c>
      <c r="D3025" s="3" t="s">
        <v>6276</v>
      </c>
      <c r="E3025" s="32" t="str">
        <f>IF(ISNA(VLOOKUP(D3025,[1]finalsorted!$A:$H,$E$5,FALSE))=TRUE,"terminated",(VLOOKUP(D3025,[1]finalsorted!$A:$H,$E$5,FALSE)))</f>
        <v/>
      </c>
    </row>
    <row r="3026" spans="1:5" outlineLevel="3" x14ac:dyDescent="0.25">
      <c r="A3026" s="15" t="s">
        <v>11054</v>
      </c>
      <c r="B3026" s="15" t="s">
        <v>6251</v>
      </c>
      <c r="C3026" s="3" t="s">
        <v>10988</v>
      </c>
      <c r="D3026" s="3" t="s">
        <v>6277</v>
      </c>
      <c r="E3026" s="32" t="str">
        <f>IF(ISNA(VLOOKUP(D3026,[1]finalsorted!$A:$H,$E$5,FALSE))=TRUE,"terminated",(VLOOKUP(D3026,[1]finalsorted!$A:$H,$E$5,FALSE)))</f>
        <v/>
      </c>
    </row>
    <row r="3027" spans="1:5" outlineLevel="3" x14ac:dyDescent="0.25">
      <c r="A3027" s="15" t="s">
        <v>11054</v>
      </c>
      <c r="B3027" s="15" t="s">
        <v>6251</v>
      </c>
      <c r="C3027" s="3" t="s">
        <v>10988</v>
      </c>
      <c r="D3027" s="3" t="s">
        <v>6278</v>
      </c>
      <c r="E3027" s="32" t="str">
        <f>IF(ISNA(VLOOKUP(D3027,[1]finalsorted!$A:$H,$E$5,FALSE))=TRUE,"terminated",(VLOOKUP(D3027,[1]finalsorted!$A:$H,$E$5,FALSE)))</f>
        <v/>
      </c>
    </row>
    <row r="3028" spans="1:5" outlineLevel="3" x14ac:dyDescent="0.25">
      <c r="A3028" s="15" t="s">
        <v>11054</v>
      </c>
      <c r="B3028" s="15" t="s">
        <v>6251</v>
      </c>
      <c r="C3028" s="3" t="s">
        <v>10988</v>
      </c>
      <c r="D3028" s="3" t="s">
        <v>6279</v>
      </c>
      <c r="E3028" s="32" t="str">
        <f>IF(ISNA(VLOOKUP(D3028,[1]finalsorted!$A:$H,$E$5,FALSE))=TRUE,"terminated",(VLOOKUP(D3028,[1]finalsorted!$A:$H,$E$5,FALSE)))</f>
        <v/>
      </c>
    </row>
    <row r="3029" spans="1:5" outlineLevel="3" x14ac:dyDescent="0.25">
      <c r="A3029" s="15" t="s">
        <v>11054</v>
      </c>
      <c r="B3029" s="15" t="s">
        <v>6251</v>
      </c>
      <c r="C3029" s="3" t="s">
        <v>10988</v>
      </c>
      <c r="D3029" s="3" t="s">
        <v>6280</v>
      </c>
      <c r="E3029" s="32" t="str">
        <f>IF(ISNA(VLOOKUP(D3029,[1]finalsorted!$A:$H,$E$5,FALSE))=TRUE,"terminated",(VLOOKUP(D3029,[1]finalsorted!$A:$H,$E$5,FALSE)))</f>
        <v/>
      </c>
    </row>
    <row r="3030" spans="1:5" outlineLevel="3" x14ac:dyDescent="0.25">
      <c r="A3030" s="15" t="s">
        <v>11054</v>
      </c>
      <c r="B3030" s="15" t="s">
        <v>6251</v>
      </c>
      <c r="C3030" s="3" t="s">
        <v>10988</v>
      </c>
      <c r="D3030" s="3" t="s">
        <v>6281</v>
      </c>
      <c r="E3030" s="32" t="str">
        <f>IF(ISNA(VLOOKUP(D3030,[1]finalsorted!$A:$H,$E$5,FALSE))=TRUE,"terminated",(VLOOKUP(D3030,[1]finalsorted!$A:$H,$E$5,FALSE)))</f>
        <v/>
      </c>
    </row>
    <row r="3031" spans="1:5" outlineLevel="3" x14ac:dyDescent="0.25">
      <c r="A3031" s="15" t="s">
        <v>11054</v>
      </c>
      <c r="B3031" s="15" t="s">
        <v>6251</v>
      </c>
      <c r="C3031" s="3" t="s">
        <v>10988</v>
      </c>
      <c r="D3031" s="3" t="s">
        <v>6282</v>
      </c>
      <c r="E3031" s="32" t="str">
        <f>IF(ISNA(VLOOKUP(D3031,[1]finalsorted!$A:$H,$E$5,FALSE))=TRUE,"terminated",(VLOOKUP(D3031,[1]finalsorted!$A:$H,$E$5,FALSE)))</f>
        <v/>
      </c>
    </row>
    <row r="3032" spans="1:5" outlineLevel="3" x14ac:dyDescent="0.25">
      <c r="A3032" s="15" t="s">
        <v>11054</v>
      </c>
      <c r="B3032" s="15" t="s">
        <v>6251</v>
      </c>
      <c r="C3032" s="3" t="s">
        <v>10988</v>
      </c>
      <c r="D3032" s="3" t="s">
        <v>6283</v>
      </c>
      <c r="E3032" s="32" t="str">
        <f>IF(ISNA(VLOOKUP(D3032,[1]finalsorted!$A:$H,$E$5,FALSE))=TRUE,"terminated",(VLOOKUP(D3032,[1]finalsorted!$A:$H,$E$5,FALSE)))</f>
        <v/>
      </c>
    </row>
    <row r="3033" spans="1:5" outlineLevel="3" x14ac:dyDescent="0.25">
      <c r="A3033" s="15" t="s">
        <v>11054</v>
      </c>
      <c r="B3033" s="15" t="s">
        <v>6251</v>
      </c>
      <c r="C3033" s="3" t="s">
        <v>10988</v>
      </c>
      <c r="D3033" s="3" t="s">
        <v>6284</v>
      </c>
      <c r="E3033" s="32" t="str">
        <f>IF(ISNA(VLOOKUP(D3033,[1]finalsorted!$A:$H,$E$5,FALSE))=TRUE,"terminated",(VLOOKUP(D3033,[1]finalsorted!$A:$H,$E$5,FALSE)))</f>
        <v/>
      </c>
    </row>
    <row r="3034" spans="1:5" outlineLevel="3" x14ac:dyDescent="0.25">
      <c r="A3034" s="15" t="s">
        <v>11054</v>
      </c>
      <c r="B3034" s="15" t="s">
        <v>6251</v>
      </c>
      <c r="C3034" s="3" t="s">
        <v>10988</v>
      </c>
      <c r="D3034" s="3" t="s">
        <v>6285</v>
      </c>
      <c r="E3034" s="32" t="str">
        <f>IF(ISNA(VLOOKUP(D3034,[1]finalsorted!$A:$H,$E$5,FALSE))=TRUE,"terminated",(VLOOKUP(D3034,[1]finalsorted!$A:$H,$E$5,FALSE)))</f>
        <v/>
      </c>
    </row>
    <row r="3035" spans="1:5" outlineLevel="3" x14ac:dyDescent="0.25">
      <c r="A3035" s="15" t="s">
        <v>11054</v>
      </c>
      <c r="B3035" s="15" t="s">
        <v>6251</v>
      </c>
      <c r="C3035" s="3" t="s">
        <v>10988</v>
      </c>
      <c r="D3035" s="3" t="s">
        <v>6286</v>
      </c>
      <c r="E3035" s="32" t="str">
        <f>IF(ISNA(VLOOKUP(D3035,[1]finalsorted!$A:$H,$E$5,FALSE))=TRUE,"terminated",(VLOOKUP(D3035,[1]finalsorted!$A:$H,$E$5,FALSE)))</f>
        <v/>
      </c>
    </row>
    <row r="3036" spans="1:5" outlineLevel="3" x14ac:dyDescent="0.25">
      <c r="A3036" s="15" t="s">
        <v>11054</v>
      </c>
      <c r="B3036" s="15" t="s">
        <v>6251</v>
      </c>
      <c r="C3036" s="3" t="s">
        <v>10988</v>
      </c>
      <c r="D3036" s="3" t="s">
        <v>6287</v>
      </c>
      <c r="E3036" s="32" t="str">
        <f>IF(ISNA(VLOOKUP(D3036,[1]finalsorted!$A:$H,$E$5,FALSE))=TRUE,"terminated",(VLOOKUP(D3036,[1]finalsorted!$A:$H,$E$5,FALSE)))</f>
        <v/>
      </c>
    </row>
    <row r="3037" spans="1:5" outlineLevel="3" x14ac:dyDescent="0.25">
      <c r="A3037" s="15" t="s">
        <v>11054</v>
      </c>
      <c r="B3037" s="15" t="s">
        <v>6251</v>
      </c>
      <c r="C3037" s="3" t="s">
        <v>10988</v>
      </c>
      <c r="D3037" s="3" t="s">
        <v>6288</v>
      </c>
      <c r="E3037" s="32" t="str">
        <f>IF(ISNA(VLOOKUP(D3037,[1]finalsorted!$A:$H,$E$5,FALSE))=TRUE,"terminated",(VLOOKUP(D3037,[1]finalsorted!$A:$H,$E$5,FALSE)))</f>
        <v/>
      </c>
    </row>
    <row r="3038" spans="1:5" outlineLevel="3" x14ac:dyDescent="0.25">
      <c r="A3038" s="15" t="s">
        <v>11054</v>
      </c>
      <c r="B3038" s="15" t="s">
        <v>6251</v>
      </c>
      <c r="C3038" s="3" t="s">
        <v>10988</v>
      </c>
      <c r="D3038" s="3" t="s">
        <v>6289</v>
      </c>
      <c r="E3038" s="32" t="str">
        <f>IF(ISNA(VLOOKUP(D3038,[1]finalsorted!$A:$H,$E$5,FALSE))=TRUE,"terminated",(VLOOKUP(D3038,[1]finalsorted!$A:$H,$E$5,FALSE)))</f>
        <v/>
      </c>
    </row>
    <row r="3039" spans="1:5" outlineLevel="3" x14ac:dyDescent="0.25">
      <c r="A3039" s="15" t="s">
        <v>11054</v>
      </c>
      <c r="B3039" s="15" t="s">
        <v>6251</v>
      </c>
      <c r="C3039" s="3" t="s">
        <v>10988</v>
      </c>
      <c r="D3039" s="3" t="s">
        <v>6290</v>
      </c>
      <c r="E3039" s="32" t="str">
        <f>IF(ISNA(VLOOKUP(D3039,[1]finalsorted!$A:$H,$E$5,FALSE))=TRUE,"terminated",(VLOOKUP(D3039,[1]finalsorted!$A:$H,$E$5,FALSE)))</f>
        <v/>
      </c>
    </row>
    <row r="3040" spans="1:5" outlineLevel="3" x14ac:dyDescent="0.25">
      <c r="A3040" s="15" t="s">
        <v>11054</v>
      </c>
      <c r="B3040" s="15" t="s">
        <v>6251</v>
      </c>
      <c r="C3040" s="3" t="s">
        <v>10988</v>
      </c>
      <c r="D3040" s="3" t="s">
        <v>6291</v>
      </c>
      <c r="E3040" s="32" t="str">
        <f>IF(ISNA(VLOOKUP(D3040,[1]finalsorted!$A:$H,$E$5,FALSE))=TRUE,"terminated",(VLOOKUP(D3040,[1]finalsorted!$A:$H,$E$5,FALSE)))</f>
        <v/>
      </c>
    </row>
    <row r="3041" spans="1:5" outlineLevel="3" x14ac:dyDescent="0.25">
      <c r="A3041" s="15" t="s">
        <v>11054</v>
      </c>
      <c r="B3041" s="15" t="s">
        <v>6251</v>
      </c>
      <c r="C3041" s="3" t="s">
        <v>10988</v>
      </c>
      <c r="D3041" s="3" t="s">
        <v>6292</v>
      </c>
      <c r="E3041" s="32" t="str">
        <f>IF(ISNA(VLOOKUP(D3041,[1]finalsorted!$A:$H,$E$5,FALSE))=TRUE,"terminated",(VLOOKUP(D3041,[1]finalsorted!$A:$H,$E$5,FALSE)))</f>
        <v/>
      </c>
    </row>
    <row r="3042" spans="1:5" outlineLevel="3" x14ac:dyDescent="0.25">
      <c r="A3042" s="15" t="s">
        <v>11054</v>
      </c>
      <c r="B3042" s="15" t="s">
        <v>6251</v>
      </c>
      <c r="C3042" s="3" t="s">
        <v>10988</v>
      </c>
      <c r="D3042" s="3" t="s">
        <v>6293</v>
      </c>
      <c r="E3042" s="32" t="str">
        <f>IF(ISNA(VLOOKUP(D3042,[1]finalsorted!$A:$H,$E$5,FALSE))=TRUE,"terminated",(VLOOKUP(D3042,[1]finalsorted!$A:$H,$E$5,FALSE)))</f>
        <v/>
      </c>
    </row>
    <row r="3043" spans="1:5" outlineLevel="3" x14ac:dyDescent="0.25">
      <c r="A3043" s="15" t="s">
        <v>11054</v>
      </c>
      <c r="B3043" s="15" t="s">
        <v>6251</v>
      </c>
      <c r="C3043" s="3" t="s">
        <v>10988</v>
      </c>
      <c r="D3043" s="3" t="s">
        <v>6294</v>
      </c>
      <c r="E3043" s="32" t="str">
        <f>IF(ISNA(VLOOKUP(D3043,[1]finalsorted!$A:$H,$E$5,FALSE))=TRUE,"terminated",(VLOOKUP(D3043,[1]finalsorted!$A:$H,$E$5,FALSE)))</f>
        <v/>
      </c>
    </row>
    <row r="3044" spans="1:5" outlineLevel="3" x14ac:dyDescent="0.25">
      <c r="A3044" s="15" t="s">
        <v>11054</v>
      </c>
      <c r="B3044" s="15" t="s">
        <v>6251</v>
      </c>
      <c r="C3044" s="3" t="s">
        <v>10988</v>
      </c>
      <c r="D3044" s="3" t="s">
        <v>6295</v>
      </c>
      <c r="E3044" s="32" t="str">
        <f>IF(ISNA(VLOOKUP(D3044,[1]finalsorted!$A:$H,$E$5,FALSE))=TRUE,"terminated",(VLOOKUP(D3044,[1]finalsorted!$A:$H,$E$5,FALSE)))</f>
        <v/>
      </c>
    </row>
    <row r="3045" spans="1:5" outlineLevel="3" x14ac:dyDescent="0.25">
      <c r="A3045" s="15" t="s">
        <v>11054</v>
      </c>
      <c r="B3045" s="15" t="s">
        <v>6251</v>
      </c>
      <c r="C3045" s="3" t="s">
        <v>10988</v>
      </c>
      <c r="D3045" s="3" t="s">
        <v>6296</v>
      </c>
      <c r="E3045" s="32" t="str">
        <f>IF(ISNA(VLOOKUP(D3045,[1]finalsorted!$A:$H,$E$5,FALSE))=TRUE,"terminated",(VLOOKUP(D3045,[1]finalsorted!$A:$H,$E$5,FALSE)))</f>
        <v/>
      </c>
    </row>
    <row r="3046" spans="1:5" outlineLevel="3" x14ac:dyDescent="0.25">
      <c r="A3046" s="15" t="s">
        <v>11054</v>
      </c>
      <c r="B3046" s="15" t="s">
        <v>6251</v>
      </c>
      <c r="C3046" s="3" t="s">
        <v>10988</v>
      </c>
      <c r="D3046" s="3" t="s">
        <v>6297</v>
      </c>
      <c r="E3046" s="32" t="str">
        <f>IF(ISNA(VLOOKUP(D3046,[1]finalsorted!$A:$H,$E$5,FALSE))=TRUE,"terminated",(VLOOKUP(D3046,[1]finalsorted!$A:$H,$E$5,FALSE)))</f>
        <v/>
      </c>
    </row>
    <row r="3047" spans="1:5" outlineLevel="3" x14ac:dyDescent="0.25">
      <c r="A3047" s="15" t="s">
        <v>11054</v>
      </c>
      <c r="B3047" s="15" t="s">
        <v>6251</v>
      </c>
      <c r="C3047" s="3" t="s">
        <v>10988</v>
      </c>
      <c r="D3047" s="3" t="s">
        <v>6298</v>
      </c>
      <c r="E3047" s="32" t="str">
        <f>IF(ISNA(VLOOKUP(D3047,[1]finalsorted!$A:$H,$E$5,FALSE))=TRUE,"terminated",(VLOOKUP(D3047,[1]finalsorted!$A:$H,$E$5,FALSE)))</f>
        <v/>
      </c>
    </row>
    <row r="3048" spans="1:5" outlineLevel="3" x14ac:dyDescent="0.25">
      <c r="A3048" s="15" t="s">
        <v>11054</v>
      </c>
      <c r="B3048" s="15" t="s">
        <v>6251</v>
      </c>
      <c r="C3048" s="3" t="s">
        <v>10988</v>
      </c>
      <c r="D3048" s="3" t="s">
        <v>6299</v>
      </c>
      <c r="E3048" s="32" t="str">
        <f>IF(ISNA(VLOOKUP(D3048,[1]finalsorted!$A:$H,$E$5,FALSE))=TRUE,"terminated",(VLOOKUP(D3048,[1]finalsorted!$A:$H,$E$5,FALSE)))</f>
        <v/>
      </c>
    </row>
    <row r="3049" spans="1:5" outlineLevel="3" x14ac:dyDescent="0.25">
      <c r="A3049" s="15" t="s">
        <v>11054</v>
      </c>
      <c r="B3049" s="15" t="s">
        <v>6251</v>
      </c>
      <c r="C3049" s="3" t="s">
        <v>10988</v>
      </c>
      <c r="D3049" s="3" t="s">
        <v>6300</v>
      </c>
      <c r="E3049" s="32">
        <f>IF(ISNA(VLOOKUP(D3049,[1]finalsorted!$A:$H,$E$5,FALSE))=TRUE,"terminated",(VLOOKUP(D3049,[1]finalsorted!$A:$H,$E$5,FALSE)))</f>
        <v>50496.93</v>
      </c>
    </row>
    <row r="3050" spans="1:5" outlineLevel="3" x14ac:dyDescent="0.25">
      <c r="A3050" s="15" t="s">
        <v>11054</v>
      </c>
      <c r="B3050" s="15" t="s">
        <v>6251</v>
      </c>
      <c r="C3050" s="3" t="s">
        <v>10988</v>
      </c>
      <c r="D3050" s="3" t="s">
        <v>6301</v>
      </c>
      <c r="E3050" s="32">
        <f>IF(ISNA(VLOOKUP(D3050,[1]finalsorted!$A:$H,$E$5,FALSE))=TRUE,"terminated",(VLOOKUP(D3050,[1]finalsorted!$A:$H,$E$5,FALSE)))</f>
        <v>115818.98</v>
      </c>
    </row>
    <row r="3051" spans="1:5" outlineLevel="3" x14ac:dyDescent="0.25">
      <c r="A3051" s="15" t="s">
        <v>11054</v>
      </c>
      <c r="B3051" s="15" t="s">
        <v>6251</v>
      </c>
      <c r="C3051" s="3" t="s">
        <v>10988</v>
      </c>
      <c r="D3051" s="3" t="s">
        <v>6302</v>
      </c>
      <c r="E3051" s="32" t="str">
        <f>IF(ISNA(VLOOKUP(D3051,[1]finalsorted!$A:$H,$E$5,FALSE))=TRUE,"terminated",(VLOOKUP(D3051,[1]finalsorted!$A:$H,$E$5,FALSE)))</f>
        <v/>
      </c>
    </row>
    <row r="3052" spans="1:5" outlineLevel="3" x14ac:dyDescent="0.25">
      <c r="A3052" s="15" t="s">
        <v>11054</v>
      </c>
      <c r="B3052" s="15" t="s">
        <v>6251</v>
      </c>
      <c r="C3052" s="3" t="s">
        <v>10988</v>
      </c>
      <c r="D3052" s="3" t="s">
        <v>6303</v>
      </c>
      <c r="E3052" s="32">
        <f>IF(ISNA(VLOOKUP(D3052,[1]finalsorted!$A:$H,$E$5,FALSE))=TRUE,"terminated",(VLOOKUP(D3052,[1]finalsorted!$A:$H,$E$5,FALSE)))</f>
        <v>706183.6</v>
      </c>
    </row>
    <row r="3053" spans="1:5" outlineLevel="3" x14ac:dyDescent="0.25">
      <c r="A3053" s="15" t="s">
        <v>11054</v>
      </c>
      <c r="B3053" s="15" t="s">
        <v>6251</v>
      </c>
      <c r="C3053" s="3" t="s">
        <v>10988</v>
      </c>
      <c r="D3053" s="3" t="s">
        <v>6304</v>
      </c>
      <c r="E3053" s="32" t="str">
        <f>IF(ISNA(VLOOKUP(D3053,[1]finalsorted!$A:$H,$E$5,FALSE))=TRUE,"terminated",(VLOOKUP(D3053,[1]finalsorted!$A:$H,$E$5,FALSE)))</f>
        <v/>
      </c>
    </row>
    <row r="3054" spans="1:5" outlineLevel="3" x14ac:dyDescent="0.25">
      <c r="A3054" s="15" t="s">
        <v>11054</v>
      </c>
      <c r="B3054" s="15" t="s">
        <v>6251</v>
      </c>
      <c r="C3054" s="3" t="s">
        <v>10988</v>
      </c>
      <c r="D3054" s="3" t="s">
        <v>6305</v>
      </c>
      <c r="E3054" s="32">
        <f>IF(ISNA(VLOOKUP(D3054,[1]finalsorted!$A:$H,$E$5,FALSE))=TRUE,"terminated",(VLOOKUP(D3054,[1]finalsorted!$A:$H,$E$5,FALSE)))</f>
        <v>94418.59</v>
      </c>
    </row>
    <row r="3055" spans="1:5" outlineLevel="3" x14ac:dyDescent="0.25">
      <c r="A3055" s="15" t="s">
        <v>11054</v>
      </c>
      <c r="B3055" s="15" t="s">
        <v>6251</v>
      </c>
      <c r="C3055" s="3" t="s">
        <v>10988</v>
      </c>
      <c r="D3055" s="3" t="s">
        <v>6306</v>
      </c>
      <c r="E3055" s="32">
        <f>IF(ISNA(VLOOKUP(D3055,[1]finalsorted!$A:$H,$E$5,FALSE))=TRUE,"terminated",(VLOOKUP(D3055,[1]finalsorted!$A:$H,$E$5,FALSE)))</f>
        <v>58919.12</v>
      </c>
    </row>
    <row r="3056" spans="1:5" outlineLevel="3" x14ac:dyDescent="0.25">
      <c r="A3056" s="15" t="s">
        <v>11054</v>
      </c>
      <c r="B3056" s="15" t="s">
        <v>6251</v>
      </c>
      <c r="C3056" s="3" t="s">
        <v>10988</v>
      </c>
      <c r="D3056" s="3" t="s">
        <v>6307</v>
      </c>
      <c r="E3056" s="32">
        <f>IF(ISNA(VLOOKUP(D3056,[1]finalsorted!$A:$H,$E$5,FALSE))=TRUE,"terminated",(VLOOKUP(D3056,[1]finalsorted!$A:$H,$E$5,FALSE)))</f>
        <v>826489.21</v>
      </c>
    </row>
    <row r="3057" spans="1:5" outlineLevel="3" x14ac:dyDescent="0.25">
      <c r="A3057" s="15" t="s">
        <v>11054</v>
      </c>
      <c r="B3057" s="15" t="s">
        <v>6251</v>
      </c>
      <c r="C3057" s="3" t="s">
        <v>10988</v>
      </c>
      <c r="D3057" s="3" t="s">
        <v>6308</v>
      </c>
      <c r="E3057" s="32" t="str">
        <f>IF(ISNA(VLOOKUP(D3057,[1]finalsorted!$A:$H,$E$5,FALSE))=TRUE,"terminated",(VLOOKUP(D3057,[1]finalsorted!$A:$H,$E$5,FALSE)))</f>
        <v/>
      </c>
    </row>
    <row r="3058" spans="1:5" outlineLevel="3" x14ac:dyDescent="0.25">
      <c r="A3058" s="15" t="s">
        <v>11054</v>
      </c>
      <c r="B3058" s="15" t="s">
        <v>6251</v>
      </c>
      <c r="C3058" s="3" t="s">
        <v>10988</v>
      </c>
      <c r="D3058" s="3" t="s">
        <v>6309</v>
      </c>
      <c r="E3058" s="32" t="str">
        <f>IF(ISNA(VLOOKUP(D3058,[1]finalsorted!$A:$H,$E$5,FALSE))=TRUE,"terminated",(VLOOKUP(D3058,[1]finalsorted!$A:$H,$E$5,FALSE)))</f>
        <v/>
      </c>
    </row>
    <row r="3059" spans="1:5" outlineLevel="3" x14ac:dyDescent="0.25">
      <c r="A3059" s="15" t="s">
        <v>11054</v>
      </c>
      <c r="B3059" s="15" t="s">
        <v>6251</v>
      </c>
      <c r="C3059" s="3" t="s">
        <v>10988</v>
      </c>
      <c r="D3059" s="3" t="s">
        <v>6310</v>
      </c>
      <c r="E3059" s="32" t="str">
        <f>IF(ISNA(VLOOKUP(D3059,[1]finalsorted!$A:$H,$E$5,FALSE))=TRUE,"terminated",(VLOOKUP(D3059,[1]finalsorted!$A:$H,$E$5,FALSE)))</f>
        <v/>
      </c>
    </row>
    <row r="3060" spans="1:5" outlineLevel="3" x14ac:dyDescent="0.25">
      <c r="A3060" s="15" t="s">
        <v>11054</v>
      </c>
      <c r="B3060" s="15" t="s">
        <v>6251</v>
      </c>
      <c r="C3060" s="3" t="s">
        <v>10988</v>
      </c>
      <c r="D3060" s="3" t="s">
        <v>6311</v>
      </c>
      <c r="E3060" s="32" t="str">
        <f>IF(ISNA(VLOOKUP(D3060,[1]finalsorted!$A:$H,$E$5,FALSE))=TRUE,"terminated",(VLOOKUP(D3060,[1]finalsorted!$A:$H,$E$5,FALSE)))</f>
        <v/>
      </c>
    </row>
    <row r="3061" spans="1:5" outlineLevel="3" x14ac:dyDescent="0.25">
      <c r="A3061" s="15" t="s">
        <v>11054</v>
      </c>
      <c r="B3061" s="15" t="s">
        <v>6251</v>
      </c>
      <c r="C3061" s="3" t="s">
        <v>10988</v>
      </c>
      <c r="D3061" s="3" t="s">
        <v>6312</v>
      </c>
      <c r="E3061" s="32" t="str">
        <f>IF(ISNA(VLOOKUP(D3061,[1]finalsorted!$A:$H,$E$5,FALSE))=TRUE,"terminated",(VLOOKUP(D3061,[1]finalsorted!$A:$H,$E$5,FALSE)))</f>
        <v/>
      </c>
    </row>
    <row r="3062" spans="1:5" outlineLevel="3" x14ac:dyDescent="0.25">
      <c r="A3062" s="15" t="s">
        <v>11054</v>
      </c>
      <c r="B3062" s="15" t="s">
        <v>6251</v>
      </c>
      <c r="C3062" s="3" t="s">
        <v>10988</v>
      </c>
      <c r="D3062" s="3" t="s">
        <v>6313</v>
      </c>
      <c r="E3062" s="32" t="str">
        <f>IF(ISNA(VLOOKUP(D3062,[1]finalsorted!$A:$H,$E$5,FALSE))=TRUE,"terminated",(VLOOKUP(D3062,[1]finalsorted!$A:$H,$E$5,FALSE)))</f>
        <v/>
      </c>
    </row>
    <row r="3063" spans="1:5" outlineLevel="3" x14ac:dyDescent="0.25">
      <c r="A3063" s="15" t="s">
        <v>11054</v>
      </c>
      <c r="B3063" s="15" t="s">
        <v>6251</v>
      </c>
      <c r="C3063" s="3" t="s">
        <v>10988</v>
      </c>
      <c r="D3063" s="3" t="s">
        <v>6314</v>
      </c>
      <c r="E3063" s="32" t="str">
        <f>IF(ISNA(VLOOKUP(D3063,[1]finalsorted!$A:$H,$E$5,FALSE))=TRUE,"terminated",(VLOOKUP(D3063,[1]finalsorted!$A:$H,$E$5,FALSE)))</f>
        <v/>
      </c>
    </row>
    <row r="3064" spans="1:5" outlineLevel="3" x14ac:dyDescent="0.25">
      <c r="A3064" s="15" t="s">
        <v>11054</v>
      </c>
      <c r="B3064" s="15" t="s">
        <v>6251</v>
      </c>
      <c r="C3064" s="3" t="s">
        <v>10988</v>
      </c>
      <c r="D3064" s="3" t="s">
        <v>6315</v>
      </c>
      <c r="E3064" s="32">
        <f>IF(ISNA(VLOOKUP(D3064,[1]finalsorted!$A:$H,$E$5,FALSE))=TRUE,"terminated",(VLOOKUP(D3064,[1]finalsorted!$A:$H,$E$5,FALSE)))</f>
        <v>484284.77</v>
      </c>
    </row>
    <row r="3065" spans="1:5" outlineLevel="3" x14ac:dyDescent="0.25">
      <c r="A3065" s="15" t="s">
        <v>11054</v>
      </c>
      <c r="B3065" s="15" t="s">
        <v>6251</v>
      </c>
      <c r="C3065" s="3" t="s">
        <v>10988</v>
      </c>
      <c r="D3065" s="3" t="s">
        <v>6316</v>
      </c>
      <c r="E3065" s="32" t="str">
        <f>IF(ISNA(VLOOKUP(D3065,[1]finalsorted!$A:$H,$E$5,FALSE))=TRUE,"terminated",(VLOOKUP(D3065,[1]finalsorted!$A:$H,$E$5,FALSE)))</f>
        <v/>
      </c>
    </row>
    <row r="3066" spans="1:5" outlineLevel="3" x14ac:dyDescent="0.25">
      <c r="A3066" s="15" t="s">
        <v>11054</v>
      </c>
      <c r="B3066" s="15" t="s">
        <v>6251</v>
      </c>
      <c r="C3066" s="3" t="s">
        <v>10988</v>
      </c>
      <c r="D3066" s="3" t="s">
        <v>6317</v>
      </c>
      <c r="E3066" s="32" t="str">
        <f>IF(ISNA(VLOOKUP(D3066,[1]finalsorted!$A:$H,$E$5,FALSE))=TRUE,"terminated",(VLOOKUP(D3066,[1]finalsorted!$A:$H,$E$5,FALSE)))</f>
        <v/>
      </c>
    </row>
    <row r="3067" spans="1:5" outlineLevel="3" x14ac:dyDescent="0.25">
      <c r="A3067" s="15" t="s">
        <v>11054</v>
      </c>
      <c r="B3067" s="15" t="s">
        <v>6251</v>
      </c>
      <c r="C3067" s="3" t="s">
        <v>10988</v>
      </c>
      <c r="D3067" s="3" t="s">
        <v>6318</v>
      </c>
      <c r="E3067" s="32">
        <f>IF(ISNA(VLOOKUP(D3067,[1]finalsorted!$A:$H,$E$5,FALSE))=TRUE,"terminated",(VLOOKUP(D3067,[1]finalsorted!$A:$H,$E$5,FALSE)))</f>
        <v>375152.75</v>
      </c>
    </row>
    <row r="3068" spans="1:5" outlineLevel="3" x14ac:dyDescent="0.25">
      <c r="A3068" s="15" t="s">
        <v>11054</v>
      </c>
      <c r="B3068" s="15" t="s">
        <v>6251</v>
      </c>
      <c r="C3068" s="3" t="s">
        <v>10988</v>
      </c>
      <c r="D3068" s="3" t="s">
        <v>6319</v>
      </c>
      <c r="E3068" s="32">
        <f>IF(ISNA(VLOOKUP(D3068,[1]finalsorted!$A:$H,$E$5,FALSE))=TRUE,"terminated",(VLOOKUP(D3068,[1]finalsorted!$A:$H,$E$5,FALSE)))</f>
        <v>203587.66</v>
      </c>
    </row>
    <row r="3069" spans="1:5" outlineLevel="3" x14ac:dyDescent="0.25">
      <c r="A3069" s="15" t="s">
        <v>11054</v>
      </c>
      <c r="B3069" s="15" t="s">
        <v>6251</v>
      </c>
      <c r="C3069" s="3" t="s">
        <v>10988</v>
      </c>
      <c r="D3069" s="3" t="s">
        <v>6320</v>
      </c>
      <c r="E3069" s="32" t="str">
        <f>IF(ISNA(VLOOKUP(D3069,[1]finalsorted!$A:$H,$E$5,FALSE))=TRUE,"terminated",(VLOOKUP(D3069,[1]finalsorted!$A:$H,$E$5,FALSE)))</f>
        <v/>
      </c>
    </row>
    <row r="3070" spans="1:5" outlineLevel="3" x14ac:dyDescent="0.25">
      <c r="A3070" s="15" t="s">
        <v>11054</v>
      </c>
      <c r="B3070" s="15" t="s">
        <v>6251</v>
      </c>
      <c r="C3070" s="3" t="s">
        <v>10988</v>
      </c>
      <c r="D3070" s="3" t="s">
        <v>6321</v>
      </c>
      <c r="E3070" s="32" t="str">
        <f>IF(ISNA(VLOOKUP(D3070,[1]finalsorted!$A:$H,$E$5,FALSE))=TRUE,"terminated",(VLOOKUP(D3070,[1]finalsorted!$A:$H,$E$5,FALSE)))</f>
        <v/>
      </c>
    </row>
    <row r="3071" spans="1:5" outlineLevel="3" x14ac:dyDescent="0.25">
      <c r="A3071" s="15" t="s">
        <v>11054</v>
      </c>
      <c r="B3071" s="15" t="s">
        <v>6251</v>
      </c>
      <c r="C3071" s="3" t="s">
        <v>10988</v>
      </c>
      <c r="D3071" s="3" t="s">
        <v>6322</v>
      </c>
      <c r="E3071" s="32" t="str">
        <f>IF(ISNA(VLOOKUP(D3071,[1]finalsorted!$A:$H,$E$5,FALSE))=TRUE,"terminated",(VLOOKUP(D3071,[1]finalsorted!$A:$H,$E$5,FALSE)))</f>
        <v/>
      </c>
    </row>
    <row r="3072" spans="1:5" outlineLevel="3" x14ac:dyDescent="0.25">
      <c r="A3072" s="15" t="s">
        <v>11054</v>
      </c>
      <c r="B3072" s="15" t="s">
        <v>6251</v>
      </c>
      <c r="C3072" s="3" t="s">
        <v>10988</v>
      </c>
      <c r="D3072" s="3" t="s">
        <v>6323</v>
      </c>
      <c r="E3072" s="32" t="str">
        <f>IF(ISNA(VLOOKUP(D3072,[1]finalsorted!$A:$H,$E$5,FALSE))=TRUE,"terminated",(VLOOKUP(D3072,[1]finalsorted!$A:$H,$E$5,FALSE)))</f>
        <v/>
      </c>
    </row>
    <row r="3073" spans="1:5" outlineLevel="3" x14ac:dyDescent="0.25">
      <c r="A3073" s="15" t="s">
        <v>11054</v>
      </c>
      <c r="B3073" s="15" t="s">
        <v>6251</v>
      </c>
      <c r="C3073" s="3" t="s">
        <v>10988</v>
      </c>
      <c r="D3073" s="3" t="s">
        <v>6324</v>
      </c>
      <c r="E3073" s="32" t="str">
        <f>IF(ISNA(VLOOKUP(D3073,[1]finalsorted!$A:$H,$E$5,FALSE))=TRUE,"terminated",(VLOOKUP(D3073,[1]finalsorted!$A:$H,$E$5,FALSE)))</f>
        <v/>
      </c>
    </row>
    <row r="3074" spans="1:5" outlineLevel="3" x14ac:dyDescent="0.25">
      <c r="A3074" s="15" t="s">
        <v>11054</v>
      </c>
      <c r="B3074" s="15" t="s">
        <v>6251</v>
      </c>
      <c r="C3074" s="3" t="s">
        <v>10988</v>
      </c>
      <c r="D3074" s="3" t="s">
        <v>6325</v>
      </c>
      <c r="E3074" s="32" t="str">
        <f>IF(ISNA(VLOOKUP(D3074,[1]finalsorted!$A:$H,$E$5,FALSE))=TRUE,"terminated",(VLOOKUP(D3074,[1]finalsorted!$A:$H,$E$5,FALSE)))</f>
        <v/>
      </c>
    </row>
    <row r="3075" spans="1:5" outlineLevel="3" x14ac:dyDescent="0.25">
      <c r="A3075" s="15" t="s">
        <v>11054</v>
      </c>
      <c r="B3075" s="15" t="s">
        <v>6251</v>
      </c>
      <c r="C3075" s="3" t="s">
        <v>10988</v>
      </c>
      <c r="D3075" s="3" t="s">
        <v>6326</v>
      </c>
      <c r="E3075" s="32" t="str">
        <f>IF(ISNA(VLOOKUP(D3075,[1]finalsorted!$A:$H,$E$5,FALSE))=TRUE,"terminated",(VLOOKUP(D3075,[1]finalsorted!$A:$H,$E$5,FALSE)))</f>
        <v/>
      </c>
    </row>
    <row r="3076" spans="1:5" outlineLevel="3" x14ac:dyDescent="0.25">
      <c r="A3076" s="15" t="s">
        <v>11054</v>
      </c>
      <c r="B3076" s="15" t="s">
        <v>6251</v>
      </c>
      <c r="C3076" s="3" t="s">
        <v>10988</v>
      </c>
      <c r="D3076" s="3" t="s">
        <v>6327</v>
      </c>
      <c r="E3076" s="32" t="str">
        <f>IF(ISNA(VLOOKUP(D3076,[1]finalsorted!$A:$H,$E$5,FALSE))=TRUE,"terminated",(VLOOKUP(D3076,[1]finalsorted!$A:$H,$E$5,FALSE)))</f>
        <v/>
      </c>
    </row>
    <row r="3077" spans="1:5" outlineLevel="3" x14ac:dyDescent="0.25">
      <c r="A3077" s="15" t="s">
        <v>11054</v>
      </c>
      <c r="B3077" s="15" t="s">
        <v>6251</v>
      </c>
      <c r="C3077" s="3" t="s">
        <v>10988</v>
      </c>
      <c r="D3077" s="3" t="s">
        <v>6328</v>
      </c>
      <c r="E3077" s="32" t="str">
        <f>IF(ISNA(VLOOKUP(D3077,[1]finalsorted!$A:$H,$E$5,FALSE))=TRUE,"terminated",(VLOOKUP(D3077,[1]finalsorted!$A:$H,$E$5,FALSE)))</f>
        <v/>
      </c>
    </row>
    <row r="3078" spans="1:5" outlineLevel="3" x14ac:dyDescent="0.25">
      <c r="A3078" s="15" t="s">
        <v>11054</v>
      </c>
      <c r="B3078" s="15" t="s">
        <v>6251</v>
      </c>
      <c r="C3078" s="3" t="s">
        <v>10988</v>
      </c>
      <c r="D3078" s="3" t="s">
        <v>6329</v>
      </c>
      <c r="E3078" s="32">
        <f>IF(ISNA(VLOOKUP(D3078,[1]finalsorted!$A:$H,$E$5,FALSE))=TRUE,"terminated",(VLOOKUP(D3078,[1]finalsorted!$A:$H,$E$5,FALSE)))</f>
        <v>27440.69</v>
      </c>
    </row>
    <row r="3079" spans="1:5" outlineLevel="3" x14ac:dyDescent="0.25">
      <c r="A3079" s="15" t="s">
        <v>11054</v>
      </c>
      <c r="B3079" s="15" t="s">
        <v>6251</v>
      </c>
      <c r="C3079" s="3" t="s">
        <v>10988</v>
      </c>
      <c r="D3079" s="3" t="s">
        <v>6330</v>
      </c>
      <c r="E3079" s="32" t="str">
        <f>IF(ISNA(VLOOKUP(D3079,[1]finalsorted!$A:$H,$E$5,FALSE))=TRUE,"terminated",(VLOOKUP(D3079,[1]finalsorted!$A:$H,$E$5,FALSE)))</f>
        <v/>
      </c>
    </row>
    <row r="3080" spans="1:5" outlineLevel="3" x14ac:dyDescent="0.25">
      <c r="A3080" s="15" t="s">
        <v>11054</v>
      </c>
      <c r="B3080" s="15" t="s">
        <v>6251</v>
      </c>
      <c r="C3080" s="3" t="s">
        <v>10988</v>
      </c>
      <c r="D3080" s="3" t="s">
        <v>6331</v>
      </c>
      <c r="E3080" s="32" t="str">
        <f>IF(ISNA(VLOOKUP(D3080,[1]finalsorted!$A:$H,$E$5,FALSE))=TRUE,"terminated",(VLOOKUP(D3080,[1]finalsorted!$A:$H,$E$5,FALSE)))</f>
        <v/>
      </c>
    </row>
    <row r="3081" spans="1:5" outlineLevel="3" x14ac:dyDescent="0.25">
      <c r="A3081" s="15" t="s">
        <v>11054</v>
      </c>
      <c r="B3081" s="15" t="s">
        <v>6251</v>
      </c>
      <c r="C3081" s="3" t="s">
        <v>10988</v>
      </c>
      <c r="D3081" s="3" t="s">
        <v>6332</v>
      </c>
      <c r="E3081" s="32" t="str">
        <f>IF(ISNA(VLOOKUP(D3081,[1]finalsorted!$A:$H,$E$5,FALSE))=TRUE,"terminated",(VLOOKUP(D3081,[1]finalsorted!$A:$H,$E$5,FALSE)))</f>
        <v/>
      </c>
    </row>
    <row r="3082" spans="1:5" outlineLevel="3" x14ac:dyDescent="0.25">
      <c r="A3082" s="15" t="s">
        <v>11054</v>
      </c>
      <c r="B3082" s="15" t="s">
        <v>6251</v>
      </c>
      <c r="C3082" s="3" t="s">
        <v>10988</v>
      </c>
      <c r="D3082" s="3" t="s">
        <v>6333</v>
      </c>
      <c r="E3082" s="32" t="str">
        <f>IF(ISNA(VLOOKUP(D3082,[1]finalsorted!$A:$H,$E$5,FALSE))=TRUE,"terminated",(VLOOKUP(D3082,[1]finalsorted!$A:$H,$E$5,FALSE)))</f>
        <v/>
      </c>
    </row>
    <row r="3083" spans="1:5" outlineLevel="3" x14ac:dyDescent="0.25">
      <c r="A3083" s="15" t="s">
        <v>11054</v>
      </c>
      <c r="B3083" s="15" t="s">
        <v>6251</v>
      </c>
      <c r="C3083" s="3" t="s">
        <v>10988</v>
      </c>
      <c r="D3083" s="3" t="s">
        <v>6334</v>
      </c>
      <c r="E3083" s="32" t="str">
        <f>IF(ISNA(VLOOKUP(D3083,[1]finalsorted!$A:$H,$E$5,FALSE))=TRUE,"terminated",(VLOOKUP(D3083,[1]finalsorted!$A:$H,$E$5,FALSE)))</f>
        <v/>
      </c>
    </row>
    <row r="3084" spans="1:5" outlineLevel="3" x14ac:dyDescent="0.25">
      <c r="A3084" s="15" t="s">
        <v>11054</v>
      </c>
      <c r="B3084" s="15" t="s">
        <v>6251</v>
      </c>
      <c r="C3084" s="3" t="s">
        <v>10988</v>
      </c>
      <c r="D3084" s="3" t="s">
        <v>6335</v>
      </c>
      <c r="E3084" s="32" t="str">
        <f>IF(ISNA(VLOOKUP(D3084,[1]finalsorted!$A:$H,$E$5,FALSE))=TRUE,"terminated",(VLOOKUP(D3084,[1]finalsorted!$A:$H,$E$5,FALSE)))</f>
        <v/>
      </c>
    </row>
    <row r="3085" spans="1:5" outlineLevel="3" x14ac:dyDescent="0.25">
      <c r="A3085" s="15" t="s">
        <v>11054</v>
      </c>
      <c r="B3085" s="15" t="s">
        <v>6251</v>
      </c>
      <c r="C3085" s="3" t="s">
        <v>10988</v>
      </c>
      <c r="D3085" s="3" t="s">
        <v>6336</v>
      </c>
      <c r="E3085" s="32" t="str">
        <f>IF(ISNA(VLOOKUP(D3085,[1]finalsorted!$A:$H,$E$5,FALSE))=TRUE,"terminated",(VLOOKUP(D3085,[1]finalsorted!$A:$H,$E$5,FALSE)))</f>
        <v/>
      </c>
    </row>
    <row r="3086" spans="1:5" outlineLevel="3" x14ac:dyDescent="0.25">
      <c r="A3086" s="15" t="s">
        <v>11054</v>
      </c>
      <c r="B3086" s="15" t="s">
        <v>6251</v>
      </c>
      <c r="C3086" s="3" t="s">
        <v>10988</v>
      </c>
      <c r="D3086" s="3" t="s">
        <v>6337</v>
      </c>
      <c r="E3086" s="32">
        <f>IF(ISNA(VLOOKUP(D3086,[1]finalsorted!$A:$H,$E$5,FALSE))=TRUE,"terminated",(VLOOKUP(D3086,[1]finalsorted!$A:$H,$E$5,FALSE)))</f>
        <v>642032.12</v>
      </c>
    </row>
    <row r="3087" spans="1:5" outlineLevel="3" x14ac:dyDescent="0.25">
      <c r="A3087" s="15" t="s">
        <v>11054</v>
      </c>
      <c r="B3087" s="15" t="s">
        <v>6251</v>
      </c>
      <c r="C3087" s="3" t="s">
        <v>10988</v>
      </c>
      <c r="D3087" s="3" t="s">
        <v>6338</v>
      </c>
      <c r="E3087" s="32" t="str">
        <f>IF(ISNA(VLOOKUP(D3087,[1]finalsorted!$A:$H,$E$5,FALSE))=TRUE,"terminated",(VLOOKUP(D3087,[1]finalsorted!$A:$H,$E$5,FALSE)))</f>
        <v/>
      </c>
    </row>
    <row r="3088" spans="1:5" outlineLevel="3" x14ac:dyDescent="0.25">
      <c r="A3088" s="15" t="s">
        <v>11054</v>
      </c>
      <c r="B3088" s="15" t="s">
        <v>6251</v>
      </c>
      <c r="C3088" s="3" t="s">
        <v>10988</v>
      </c>
      <c r="D3088" s="3" t="s">
        <v>6339</v>
      </c>
      <c r="E3088" s="32" t="str">
        <f>IF(ISNA(VLOOKUP(D3088,[1]finalsorted!$A:$H,$E$5,FALSE))=TRUE,"terminated",(VLOOKUP(D3088,[1]finalsorted!$A:$H,$E$5,FALSE)))</f>
        <v/>
      </c>
    </row>
    <row r="3089" spans="1:5" outlineLevel="3" x14ac:dyDescent="0.25">
      <c r="A3089" s="15" t="s">
        <v>11054</v>
      </c>
      <c r="B3089" s="15" t="s">
        <v>6251</v>
      </c>
      <c r="C3089" s="3" t="s">
        <v>10988</v>
      </c>
      <c r="D3089" s="3" t="s">
        <v>6340</v>
      </c>
      <c r="E3089" s="32" t="str">
        <f>IF(ISNA(VLOOKUP(D3089,[1]finalsorted!$A:$H,$E$5,FALSE))=TRUE,"terminated",(VLOOKUP(D3089,[1]finalsorted!$A:$H,$E$5,FALSE)))</f>
        <v/>
      </c>
    </row>
    <row r="3090" spans="1:5" outlineLevel="3" x14ac:dyDescent="0.25">
      <c r="A3090" s="15" t="s">
        <v>11054</v>
      </c>
      <c r="B3090" s="15" t="s">
        <v>6251</v>
      </c>
      <c r="C3090" s="3" t="s">
        <v>10988</v>
      </c>
      <c r="D3090" s="3" t="s">
        <v>6341</v>
      </c>
      <c r="E3090" s="32" t="str">
        <f>IF(ISNA(VLOOKUP(D3090,[1]finalsorted!$A:$H,$E$5,FALSE))=TRUE,"terminated",(VLOOKUP(D3090,[1]finalsorted!$A:$H,$E$5,FALSE)))</f>
        <v/>
      </c>
    </row>
    <row r="3091" spans="1:5" outlineLevel="3" x14ac:dyDescent="0.25">
      <c r="A3091" s="15" t="s">
        <v>11054</v>
      </c>
      <c r="B3091" s="15" t="s">
        <v>6251</v>
      </c>
      <c r="C3091" s="3" t="s">
        <v>10988</v>
      </c>
      <c r="D3091" s="3" t="s">
        <v>6342</v>
      </c>
      <c r="E3091" s="32" t="str">
        <f>IF(ISNA(VLOOKUP(D3091,[1]finalsorted!$A:$H,$E$5,FALSE))=TRUE,"terminated",(VLOOKUP(D3091,[1]finalsorted!$A:$H,$E$5,FALSE)))</f>
        <v/>
      </c>
    </row>
    <row r="3092" spans="1:5" outlineLevel="3" x14ac:dyDescent="0.25">
      <c r="A3092" s="15" t="s">
        <v>11054</v>
      </c>
      <c r="B3092" s="15" t="s">
        <v>6251</v>
      </c>
      <c r="C3092" s="3" t="s">
        <v>10988</v>
      </c>
      <c r="D3092" s="3" t="s">
        <v>6343</v>
      </c>
      <c r="E3092" s="32" t="str">
        <f>IF(ISNA(VLOOKUP(D3092,[1]finalsorted!$A:$H,$E$5,FALSE))=TRUE,"terminated",(VLOOKUP(D3092,[1]finalsorted!$A:$H,$E$5,FALSE)))</f>
        <v/>
      </c>
    </row>
    <row r="3093" spans="1:5" outlineLevel="3" x14ac:dyDescent="0.25">
      <c r="A3093" s="15" t="s">
        <v>11054</v>
      </c>
      <c r="B3093" s="15" t="s">
        <v>6251</v>
      </c>
      <c r="C3093" s="3" t="s">
        <v>10988</v>
      </c>
      <c r="D3093" s="3" t="s">
        <v>6344</v>
      </c>
      <c r="E3093" s="32" t="str">
        <f>IF(ISNA(VLOOKUP(D3093,[1]finalsorted!$A:$H,$E$5,FALSE))=TRUE,"terminated",(VLOOKUP(D3093,[1]finalsorted!$A:$H,$E$5,FALSE)))</f>
        <v/>
      </c>
    </row>
    <row r="3094" spans="1:5" outlineLevel="3" x14ac:dyDescent="0.25">
      <c r="A3094" s="15" t="s">
        <v>11054</v>
      </c>
      <c r="B3094" s="15" t="s">
        <v>6251</v>
      </c>
      <c r="C3094" s="3" t="s">
        <v>10988</v>
      </c>
      <c r="D3094" s="3" t="s">
        <v>6345</v>
      </c>
      <c r="E3094" s="32" t="str">
        <f>IF(ISNA(VLOOKUP(D3094,[1]finalsorted!$A:$H,$E$5,FALSE))=TRUE,"terminated",(VLOOKUP(D3094,[1]finalsorted!$A:$H,$E$5,FALSE)))</f>
        <v/>
      </c>
    </row>
    <row r="3095" spans="1:5" outlineLevel="3" x14ac:dyDescent="0.25">
      <c r="A3095" s="15" t="s">
        <v>11054</v>
      </c>
      <c r="B3095" s="15" t="s">
        <v>6251</v>
      </c>
      <c r="C3095" s="3" t="s">
        <v>10988</v>
      </c>
      <c r="D3095" s="3" t="s">
        <v>6346</v>
      </c>
      <c r="E3095" s="32" t="str">
        <f>IF(ISNA(VLOOKUP(D3095,[1]finalsorted!$A:$H,$E$5,FALSE))=TRUE,"terminated",(VLOOKUP(D3095,[1]finalsorted!$A:$H,$E$5,FALSE)))</f>
        <v/>
      </c>
    </row>
    <row r="3096" spans="1:5" outlineLevel="3" x14ac:dyDescent="0.25">
      <c r="A3096" s="15" t="s">
        <v>11054</v>
      </c>
      <c r="B3096" s="15" t="s">
        <v>6251</v>
      </c>
      <c r="C3096" s="3" t="s">
        <v>10988</v>
      </c>
      <c r="D3096" s="3" t="s">
        <v>6347</v>
      </c>
      <c r="E3096" s="32" t="str">
        <f>IF(ISNA(VLOOKUP(D3096,[1]finalsorted!$A:$H,$E$5,FALSE))=TRUE,"terminated",(VLOOKUP(D3096,[1]finalsorted!$A:$H,$E$5,FALSE)))</f>
        <v/>
      </c>
    </row>
    <row r="3097" spans="1:5" outlineLevel="3" x14ac:dyDescent="0.25">
      <c r="A3097" s="15" t="s">
        <v>11054</v>
      </c>
      <c r="B3097" s="15" t="s">
        <v>6251</v>
      </c>
      <c r="C3097" s="3" t="s">
        <v>10988</v>
      </c>
      <c r="D3097" s="3" t="s">
        <v>6348</v>
      </c>
      <c r="E3097" s="32" t="str">
        <f>IF(ISNA(VLOOKUP(D3097,[1]finalsorted!$A:$H,$E$5,FALSE))=TRUE,"terminated",(VLOOKUP(D3097,[1]finalsorted!$A:$H,$E$5,FALSE)))</f>
        <v/>
      </c>
    </row>
    <row r="3098" spans="1:5" outlineLevel="3" x14ac:dyDescent="0.25">
      <c r="A3098" s="15" t="s">
        <v>11054</v>
      </c>
      <c r="B3098" s="15" t="s">
        <v>6251</v>
      </c>
      <c r="C3098" s="3" t="s">
        <v>10988</v>
      </c>
      <c r="D3098" s="3" t="s">
        <v>11191</v>
      </c>
      <c r="E3098" s="32" t="str">
        <f>IF(ISNA(VLOOKUP(D3098,[1]finalsorted!$A:$H,$E$5,FALSE))=TRUE,"terminated",(VLOOKUP(D3098,[1]finalsorted!$A:$H,$E$5,FALSE)))</f>
        <v/>
      </c>
    </row>
    <row r="3099" spans="1:5" ht="15.75" customHeight="1" outlineLevel="3" x14ac:dyDescent="0.25">
      <c r="A3099" s="15" t="s">
        <v>11054</v>
      </c>
      <c r="B3099" s="15" t="s">
        <v>6251</v>
      </c>
      <c r="C3099" s="3" t="s">
        <v>10988</v>
      </c>
      <c r="D3099" s="3" t="s">
        <v>6349</v>
      </c>
      <c r="E3099" s="32" t="str">
        <f>IF(ISNA(VLOOKUP(D3099,[1]finalsorted!$A:$H,$E$5,FALSE))=TRUE,"terminated",(VLOOKUP(D3099,[1]finalsorted!$A:$H,$E$5,FALSE)))</f>
        <v/>
      </c>
    </row>
    <row r="3100" spans="1:5" outlineLevel="3" x14ac:dyDescent="0.25">
      <c r="A3100" s="15" t="s">
        <v>11054</v>
      </c>
      <c r="B3100" s="15" t="s">
        <v>6251</v>
      </c>
      <c r="C3100" s="3" t="s">
        <v>10988</v>
      </c>
      <c r="D3100" s="3" t="s">
        <v>6350</v>
      </c>
      <c r="E3100" s="32" t="str">
        <f>IF(ISNA(VLOOKUP(D3100,[1]finalsorted!$A:$H,$E$5,FALSE))=TRUE,"terminated",(VLOOKUP(D3100,[1]finalsorted!$A:$H,$E$5,FALSE)))</f>
        <v/>
      </c>
    </row>
    <row r="3101" spans="1:5" outlineLevel="3" x14ac:dyDescent="0.25">
      <c r="A3101" s="15" t="s">
        <v>11054</v>
      </c>
      <c r="B3101" s="15" t="s">
        <v>6251</v>
      </c>
      <c r="C3101" s="3" t="s">
        <v>10988</v>
      </c>
      <c r="D3101" s="3" t="s">
        <v>6351</v>
      </c>
      <c r="E3101" s="32" t="str">
        <f>IF(ISNA(VLOOKUP(D3101,[1]finalsorted!$A:$H,$E$5,FALSE))=TRUE,"terminated",(VLOOKUP(D3101,[1]finalsorted!$A:$H,$E$5,FALSE)))</f>
        <v/>
      </c>
    </row>
    <row r="3102" spans="1:5" outlineLevel="3" x14ac:dyDescent="0.25">
      <c r="A3102" s="15" t="s">
        <v>11054</v>
      </c>
      <c r="B3102" s="15" t="s">
        <v>6251</v>
      </c>
      <c r="C3102" s="3" t="s">
        <v>10988</v>
      </c>
      <c r="D3102" s="3" t="s">
        <v>6352</v>
      </c>
      <c r="E3102" s="32" t="str">
        <f>IF(ISNA(VLOOKUP(D3102,[1]finalsorted!$A:$H,$E$5,FALSE))=TRUE,"terminated",(VLOOKUP(D3102,[1]finalsorted!$A:$H,$E$5,FALSE)))</f>
        <v/>
      </c>
    </row>
    <row r="3103" spans="1:5" outlineLevel="3" x14ac:dyDescent="0.25">
      <c r="A3103" s="15" t="s">
        <v>11054</v>
      </c>
      <c r="B3103" s="15" t="s">
        <v>6251</v>
      </c>
      <c r="C3103" s="3" t="s">
        <v>10988</v>
      </c>
      <c r="D3103" s="3" t="s">
        <v>6353</v>
      </c>
      <c r="E3103" s="32" t="str">
        <f>IF(ISNA(VLOOKUP(D3103,[1]finalsorted!$A:$H,$E$5,FALSE))=TRUE,"terminated",(VLOOKUP(D3103,[1]finalsorted!$A:$H,$E$5,FALSE)))</f>
        <v/>
      </c>
    </row>
    <row r="3104" spans="1:5" outlineLevel="3" x14ac:dyDescent="0.25">
      <c r="A3104" s="15" t="s">
        <v>11054</v>
      </c>
      <c r="B3104" s="15" t="s">
        <v>6251</v>
      </c>
      <c r="C3104" s="3" t="s">
        <v>10988</v>
      </c>
      <c r="D3104" s="3" t="s">
        <v>6354</v>
      </c>
      <c r="E3104" s="32" t="str">
        <f>IF(ISNA(VLOOKUP(D3104,[1]finalsorted!$A:$H,$E$5,FALSE))=TRUE,"terminated",(VLOOKUP(D3104,[1]finalsorted!$A:$H,$E$5,FALSE)))</f>
        <v/>
      </c>
    </row>
    <row r="3105" spans="1:5" outlineLevel="3" x14ac:dyDescent="0.25">
      <c r="A3105" s="15" t="s">
        <v>11054</v>
      </c>
      <c r="B3105" s="15" t="s">
        <v>6251</v>
      </c>
      <c r="C3105" s="3" t="s">
        <v>10988</v>
      </c>
      <c r="D3105" s="3" t="s">
        <v>6355</v>
      </c>
      <c r="E3105" s="32" t="str">
        <f>IF(ISNA(VLOOKUP(D3105,[1]finalsorted!$A:$H,$E$5,FALSE))=TRUE,"terminated",(VLOOKUP(D3105,[1]finalsorted!$A:$H,$E$5,FALSE)))</f>
        <v/>
      </c>
    </row>
    <row r="3106" spans="1:5" outlineLevel="3" x14ac:dyDescent="0.25">
      <c r="A3106" s="15" t="s">
        <v>11054</v>
      </c>
      <c r="B3106" s="15" t="s">
        <v>6251</v>
      </c>
      <c r="C3106" s="3" t="s">
        <v>10988</v>
      </c>
      <c r="D3106" s="3" t="s">
        <v>6356</v>
      </c>
      <c r="E3106" s="32" t="str">
        <f>IF(ISNA(VLOOKUP(D3106,[1]finalsorted!$A:$H,$E$5,FALSE))=TRUE,"terminated",(VLOOKUP(D3106,[1]finalsorted!$A:$H,$E$5,FALSE)))</f>
        <v/>
      </c>
    </row>
    <row r="3107" spans="1:5" outlineLevel="3" x14ac:dyDescent="0.25">
      <c r="A3107" s="15" t="s">
        <v>11054</v>
      </c>
      <c r="B3107" s="15" t="s">
        <v>6251</v>
      </c>
      <c r="C3107" s="3" t="s">
        <v>10988</v>
      </c>
      <c r="D3107" s="3" t="s">
        <v>6357</v>
      </c>
      <c r="E3107" s="32" t="str">
        <f>IF(ISNA(VLOOKUP(D3107,[1]finalsorted!$A:$H,$E$5,FALSE))=TRUE,"terminated",(VLOOKUP(D3107,[1]finalsorted!$A:$H,$E$5,FALSE)))</f>
        <v/>
      </c>
    </row>
    <row r="3108" spans="1:5" outlineLevel="3" x14ac:dyDescent="0.25">
      <c r="A3108" s="15" t="s">
        <v>11054</v>
      </c>
      <c r="B3108" s="15" t="s">
        <v>6251</v>
      </c>
      <c r="C3108" s="3" t="s">
        <v>10988</v>
      </c>
      <c r="D3108" s="3" t="s">
        <v>6358</v>
      </c>
      <c r="E3108" s="32" t="str">
        <f>IF(ISNA(VLOOKUP(D3108,[1]finalsorted!$A:$H,$E$5,FALSE))=TRUE,"terminated",(VLOOKUP(D3108,[1]finalsorted!$A:$H,$E$5,FALSE)))</f>
        <v/>
      </c>
    </row>
    <row r="3109" spans="1:5" outlineLevel="3" x14ac:dyDescent="0.25">
      <c r="A3109" s="15" t="s">
        <v>11054</v>
      </c>
      <c r="B3109" s="15" t="s">
        <v>6251</v>
      </c>
      <c r="C3109" s="3" t="s">
        <v>10988</v>
      </c>
      <c r="D3109" s="3" t="s">
        <v>6359</v>
      </c>
      <c r="E3109" s="32" t="str">
        <f>IF(ISNA(VLOOKUP(D3109,[1]finalsorted!$A:$H,$E$5,FALSE))=TRUE,"terminated",(VLOOKUP(D3109,[1]finalsorted!$A:$H,$E$5,FALSE)))</f>
        <v/>
      </c>
    </row>
    <row r="3110" spans="1:5" outlineLevel="3" x14ac:dyDescent="0.25">
      <c r="A3110" s="15" t="s">
        <v>11054</v>
      </c>
      <c r="B3110" s="15" t="s">
        <v>6251</v>
      </c>
      <c r="C3110" s="3" t="s">
        <v>10988</v>
      </c>
      <c r="D3110" s="3" t="s">
        <v>6360</v>
      </c>
      <c r="E3110" s="32" t="str">
        <f>IF(ISNA(VLOOKUP(D3110,[1]finalsorted!$A:$H,$E$5,FALSE))=TRUE,"terminated",(VLOOKUP(D3110,[1]finalsorted!$A:$H,$E$5,FALSE)))</f>
        <v/>
      </c>
    </row>
    <row r="3111" spans="1:5" outlineLevel="3" x14ac:dyDescent="0.25">
      <c r="A3111" s="15" t="s">
        <v>11054</v>
      </c>
      <c r="B3111" s="15" t="s">
        <v>6251</v>
      </c>
      <c r="C3111" s="3" t="s">
        <v>10988</v>
      </c>
      <c r="D3111" s="3" t="s">
        <v>6361</v>
      </c>
      <c r="E3111" s="32" t="str">
        <f>IF(ISNA(VLOOKUP(D3111,[1]finalsorted!$A:$H,$E$5,FALSE))=TRUE,"terminated",(VLOOKUP(D3111,[1]finalsorted!$A:$H,$E$5,FALSE)))</f>
        <v/>
      </c>
    </row>
    <row r="3112" spans="1:5" outlineLevel="3" x14ac:dyDescent="0.25">
      <c r="A3112" s="15" t="s">
        <v>11054</v>
      </c>
      <c r="B3112" s="15" t="s">
        <v>6251</v>
      </c>
      <c r="C3112" s="3" t="s">
        <v>10988</v>
      </c>
      <c r="D3112" s="3" t="s">
        <v>6362</v>
      </c>
      <c r="E3112" s="32" t="str">
        <f>IF(ISNA(VLOOKUP(D3112,[1]finalsorted!$A:$H,$E$5,FALSE))=TRUE,"terminated",(VLOOKUP(D3112,[1]finalsorted!$A:$H,$E$5,FALSE)))</f>
        <v/>
      </c>
    </row>
    <row r="3113" spans="1:5" outlineLevel="3" x14ac:dyDescent="0.25">
      <c r="A3113" s="15" t="s">
        <v>11054</v>
      </c>
      <c r="B3113" s="15" t="s">
        <v>6251</v>
      </c>
      <c r="C3113" s="3" t="s">
        <v>10988</v>
      </c>
      <c r="D3113" s="3" t="s">
        <v>6363</v>
      </c>
      <c r="E3113" s="32" t="str">
        <f>IF(ISNA(VLOOKUP(D3113,[1]finalsorted!$A:$H,$E$5,FALSE))=TRUE,"terminated",(VLOOKUP(D3113,[1]finalsorted!$A:$H,$E$5,FALSE)))</f>
        <v/>
      </c>
    </row>
    <row r="3114" spans="1:5" outlineLevel="3" x14ac:dyDescent="0.25">
      <c r="A3114" s="15" t="s">
        <v>11054</v>
      </c>
      <c r="B3114" s="15" t="s">
        <v>6251</v>
      </c>
      <c r="C3114" s="3" t="s">
        <v>10988</v>
      </c>
      <c r="D3114" s="3" t="s">
        <v>11242</v>
      </c>
      <c r="E3114" s="32" t="str">
        <f>IF(ISNA(VLOOKUP(D3114,[1]finalsorted!$A:$H,$E$5,FALSE))=TRUE,"terminated",(VLOOKUP(D3114,[1]finalsorted!$A:$H,$E$5,FALSE)))</f>
        <v/>
      </c>
    </row>
    <row r="3115" spans="1:5" outlineLevel="3" x14ac:dyDescent="0.25">
      <c r="A3115" s="15" t="s">
        <v>11054</v>
      </c>
      <c r="B3115" s="15" t="s">
        <v>6251</v>
      </c>
      <c r="C3115" s="3" t="s">
        <v>10988</v>
      </c>
      <c r="D3115" s="3" t="s">
        <v>6364</v>
      </c>
      <c r="E3115" s="32" t="str">
        <f>IF(ISNA(VLOOKUP(D3115,[1]finalsorted!$A:$H,$E$5,FALSE))=TRUE,"terminated",(VLOOKUP(D3115,[1]finalsorted!$A:$H,$E$5,FALSE)))</f>
        <v/>
      </c>
    </row>
    <row r="3116" spans="1:5" outlineLevel="3" x14ac:dyDescent="0.25">
      <c r="A3116" s="15" t="s">
        <v>11054</v>
      </c>
      <c r="B3116" s="15" t="s">
        <v>6251</v>
      </c>
      <c r="C3116" s="3" t="s">
        <v>10988</v>
      </c>
      <c r="D3116" s="3" t="s">
        <v>6365</v>
      </c>
      <c r="E3116" s="32" t="str">
        <f>IF(ISNA(VLOOKUP(D3116,[1]finalsorted!$A:$H,$E$5,FALSE))=TRUE,"terminated",(VLOOKUP(D3116,[1]finalsorted!$A:$H,$E$5,FALSE)))</f>
        <v/>
      </c>
    </row>
    <row r="3117" spans="1:5" outlineLevel="3" x14ac:dyDescent="0.25">
      <c r="A3117" s="15" t="s">
        <v>11054</v>
      </c>
      <c r="B3117" s="15" t="s">
        <v>6251</v>
      </c>
      <c r="C3117" s="3" t="s">
        <v>10988</v>
      </c>
      <c r="D3117" s="3" t="s">
        <v>6366</v>
      </c>
      <c r="E3117" s="32" t="str">
        <f>IF(ISNA(VLOOKUP(D3117,[1]finalsorted!$A:$H,$E$5,FALSE))=TRUE,"terminated",(VLOOKUP(D3117,[1]finalsorted!$A:$H,$E$5,FALSE)))</f>
        <v/>
      </c>
    </row>
    <row r="3118" spans="1:5" outlineLevel="3" x14ac:dyDescent="0.25">
      <c r="A3118" s="15" t="s">
        <v>11054</v>
      </c>
      <c r="B3118" s="15" t="s">
        <v>6251</v>
      </c>
      <c r="C3118" s="3" t="s">
        <v>10988</v>
      </c>
      <c r="D3118" s="3" t="s">
        <v>6367</v>
      </c>
      <c r="E3118" s="32">
        <f>IF(ISNA(VLOOKUP(D3118,[1]finalsorted!$A:$H,$E$5,FALSE))=TRUE,"terminated",(VLOOKUP(D3118,[1]finalsorted!$A:$H,$E$5,FALSE)))</f>
        <v>124722.67</v>
      </c>
    </row>
    <row r="3119" spans="1:5" outlineLevel="3" x14ac:dyDescent="0.25">
      <c r="A3119" s="15" t="s">
        <v>11054</v>
      </c>
      <c r="B3119" s="15" t="s">
        <v>6251</v>
      </c>
      <c r="C3119" s="3" t="s">
        <v>10988</v>
      </c>
      <c r="D3119" s="3" t="s">
        <v>6368</v>
      </c>
      <c r="E3119" s="32" t="str">
        <f>IF(ISNA(VLOOKUP(D3119,[1]finalsorted!$A:$H,$E$5,FALSE))=TRUE,"terminated",(VLOOKUP(D3119,[1]finalsorted!$A:$H,$E$5,FALSE)))</f>
        <v/>
      </c>
    </row>
    <row r="3120" spans="1:5" outlineLevel="3" x14ac:dyDescent="0.25">
      <c r="A3120" s="15" t="s">
        <v>11054</v>
      </c>
      <c r="B3120" s="15" t="s">
        <v>6251</v>
      </c>
      <c r="C3120" s="3" t="s">
        <v>10988</v>
      </c>
      <c r="D3120" s="3" t="s">
        <v>6369</v>
      </c>
      <c r="E3120" s="32" t="str">
        <f>IF(ISNA(VLOOKUP(D3120,[1]finalsorted!$A:$H,$E$5,FALSE))=TRUE,"terminated",(VLOOKUP(D3120,[1]finalsorted!$A:$H,$E$5,FALSE)))</f>
        <v/>
      </c>
    </row>
    <row r="3121" spans="1:5" outlineLevel="3" x14ac:dyDescent="0.25">
      <c r="A3121" s="15" t="s">
        <v>11054</v>
      </c>
      <c r="B3121" s="15" t="s">
        <v>6251</v>
      </c>
      <c r="C3121" s="3" t="s">
        <v>10988</v>
      </c>
      <c r="D3121" s="3" t="s">
        <v>6370</v>
      </c>
      <c r="E3121" s="32" t="str">
        <f>IF(ISNA(VLOOKUP(D3121,[1]finalsorted!$A:$H,$E$5,FALSE))=TRUE,"terminated",(VLOOKUP(D3121,[1]finalsorted!$A:$H,$E$5,FALSE)))</f>
        <v/>
      </c>
    </row>
    <row r="3122" spans="1:5" outlineLevel="3" x14ac:dyDescent="0.25">
      <c r="A3122" s="15" t="s">
        <v>11054</v>
      </c>
      <c r="B3122" s="15" t="s">
        <v>6251</v>
      </c>
      <c r="C3122" s="3" t="s">
        <v>10988</v>
      </c>
      <c r="D3122" s="3" t="s">
        <v>6371</v>
      </c>
      <c r="E3122" s="32" t="str">
        <f>IF(ISNA(VLOOKUP(D3122,[1]finalsorted!$A:$H,$E$5,FALSE))=TRUE,"terminated",(VLOOKUP(D3122,[1]finalsorted!$A:$H,$E$5,FALSE)))</f>
        <v/>
      </c>
    </row>
    <row r="3123" spans="1:5" outlineLevel="3" x14ac:dyDescent="0.25">
      <c r="A3123" s="15" t="s">
        <v>11054</v>
      </c>
      <c r="B3123" s="15" t="s">
        <v>6251</v>
      </c>
      <c r="C3123" s="3" t="s">
        <v>10988</v>
      </c>
      <c r="D3123" s="3" t="s">
        <v>6372</v>
      </c>
      <c r="E3123" s="32" t="str">
        <f>IF(ISNA(VLOOKUP(D3123,[1]finalsorted!$A:$H,$E$5,FALSE))=TRUE,"terminated",(VLOOKUP(D3123,[1]finalsorted!$A:$H,$E$5,FALSE)))</f>
        <v/>
      </c>
    </row>
    <row r="3124" spans="1:5" outlineLevel="3" x14ac:dyDescent="0.25">
      <c r="A3124" s="15" t="s">
        <v>11054</v>
      </c>
      <c r="B3124" s="15" t="s">
        <v>6251</v>
      </c>
      <c r="C3124" s="3" t="s">
        <v>10988</v>
      </c>
      <c r="D3124" s="3" t="s">
        <v>6373</v>
      </c>
      <c r="E3124" s="32" t="str">
        <f>IF(ISNA(VLOOKUP(D3124,[1]finalsorted!$A:$H,$E$5,FALSE))=TRUE,"terminated",(VLOOKUP(D3124,[1]finalsorted!$A:$H,$E$5,FALSE)))</f>
        <v/>
      </c>
    </row>
    <row r="3125" spans="1:5" outlineLevel="3" x14ac:dyDescent="0.25">
      <c r="A3125" s="15" t="s">
        <v>11054</v>
      </c>
      <c r="B3125" s="15" t="s">
        <v>6251</v>
      </c>
      <c r="C3125" s="3" t="s">
        <v>10988</v>
      </c>
      <c r="D3125" s="3" t="s">
        <v>6374</v>
      </c>
      <c r="E3125" s="32" t="str">
        <f>IF(ISNA(VLOOKUP(D3125,[1]finalsorted!$A:$H,$E$5,FALSE))=TRUE,"terminated",(VLOOKUP(D3125,[1]finalsorted!$A:$H,$E$5,FALSE)))</f>
        <v/>
      </c>
    </row>
    <row r="3126" spans="1:5" outlineLevel="3" x14ac:dyDescent="0.25">
      <c r="A3126" s="15" t="s">
        <v>11054</v>
      </c>
      <c r="B3126" s="15" t="s">
        <v>6251</v>
      </c>
      <c r="C3126" s="3" t="s">
        <v>10988</v>
      </c>
      <c r="D3126" s="3" t="s">
        <v>6375</v>
      </c>
      <c r="E3126" s="32" t="str">
        <f>IF(ISNA(VLOOKUP(D3126,[1]finalsorted!$A:$H,$E$5,FALSE))=TRUE,"terminated",(VLOOKUP(D3126,[1]finalsorted!$A:$H,$E$5,FALSE)))</f>
        <v/>
      </c>
    </row>
    <row r="3127" spans="1:5" outlineLevel="3" x14ac:dyDescent="0.25">
      <c r="A3127" s="15" t="s">
        <v>11054</v>
      </c>
      <c r="B3127" s="15" t="s">
        <v>6251</v>
      </c>
      <c r="C3127" s="3" t="s">
        <v>10988</v>
      </c>
      <c r="D3127" s="3" t="s">
        <v>6376</v>
      </c>
      <c r="E3127" s="32" t="str">
        <f>IF(ISNA(VLOOKUP(D3127,[1]finalsorted!$A:$H,$E$5,FALSE))=TRUE,"terminated",(VLOOKUP(D3127,[1]finalsorted!$A:$H,$E$5,FALSE)))</f>
        <v/>
      </c>
    </row>
    <row r="3128" spans="1:5" outlineLevel="3" x14ac:dyDescent="0.25">
      <c r="A3128" s="15" t="s">
        <v>11054</v>
      </c>
      <c r="B3128" s="15" t="s">
        <v>6251</v>
      </c>
      <c r="C3128" s="3" t="s">
        <v>10988</v>
      </c>
      <c r="D3128" s="3" t="s">
        <v>6377</v>
      </c>
      <c r="E3128" s="32" t="str">
        <f>IF(ISNA(VLOOKUP(D3128,[1]finalsorted!$A:$H,$E$5,FALSE))=TRUE,"terminated",(VLOOKUP(D3128,[1]finalsorted!$A:$H,$E$5,FALSE)))</f>
        <v/>
      </c>
    </row>
    <row r="3129" spans="1:5" outlineLevel="3" x14ac:dyDescent="0.25">
      <c r="A3129" s="15" t="s">
        <v>11054</v>
      </c>
      <c r="B3129" s="15" t="s">
        <v>6251</v>
      </c>
      <c r="C3129" s="3" t="s">
        <v>10988</v>
      </c>
      <c r="D3129" s="3" t="s">
        <v>6378</v>
      </c>
      <c r="E3129" s="32" t="str">
        <f>IF(ISNA(VLOOKUP(D3129,[1]finalsorted!$A:$H,$E$5,FALSE))=TRUE,"terminated",(VLOOKUP(D3129,[1]finalsorted!$A:$H,$E$5,FALSE)))</f>
        <v/>
      </c>
    </row>
    <row r="3130" spans="1:5" outlineLevel="3" x14ac:dyDescent="0.25">
      <c r="A3130" s="15" t="s">
        <v>11054</v>
      </c>
      <c r="B3130" s="15" t="s">
        <v>6251</v>
      </c>
      <c r="C3130" s="3" t="s">
        <v>10988</v>
      </c>
      <c r="D3130" s="3" t="s">
        <v>6379</v>
      </c>
      <c r="E3130" s="32" t="str">
        <f>IF(ISNA(VLOOKUP(D3130,[1]finalsorted!$A:$H,$E$5,FALSE))=TRUE,"terminated",(VLOOKUP(D3130,[1]finalsorted!$A:$H,$E$5,FALSE)))</f>
        <v/>
      </c>
    </row>
    <row r="3131" spans="1:5" outlineLevel="3" x14ac:dyDescent="0.25">
      <c r="A3131" s="15" t="s">
        <v>11054</v>
      </c>
      <c r="B3131" s="15" t="s">
        <v>6251</v>
      </c>
      <c r="C3131" s="3" t="s">
        <v>10988</v>
      </c>
      <c r="D3131" s="3" t="s">
        <v>6380</v>
      </c>
      <c r="E3131" s="32" t="str">
        <f>IF(ISNA(VLOOKUP(D3131,[1]finalsorted!$A:$H,$E$5,FALSE))=TRUE,"terminated",(VLOOKUP(D3131,[1]finalsorted!$A:$H,$E$5,FALSE)))</f>
        <v/>
      </c>
    </row>
    <row r="3132" spans="1:5" outlineLevel="3" x14ac:dyDescent="0.25">
      <c r="A3132" s="15" t="s">
        <v>11054</v>
      </c>
      <c r="B3132" s="15" t="s">
        <v>6251</v>
      </c>
      <c r="C3132" s="3" t="s">
        <v>10988</v>
      </c>
      <c r="D3132" s="3" t="s">
        <v>6381</v>
      </c>
      <c r="E3132" s="32" t="str">
        <f>IF(ISNA(VLOOKUP(D3132,[1]finalsorted!$A:$H,$E$5,FALSE))=TRUE,"terminated",(VLOOKUP(D3132,[1]finalsorted!$A:$H,$E$5,FALSE)))</f>
        <v/>
      </c>
    </row>
    <row r="3133" spans="1:5" outlineLevel="3" x14ac:dyDescent="0.25">
      <c r="A3133" s="15" t="s">
        <v>11054</v>
      </c>
      <c r="B3133" s="15" t="s">
        <v>6251</v>
      </c>
      <c r="C3133" s="3" t="s">
        <v>10988</v>
      </c>
      <c r="D3133" s="3" t="s">
        <v>6382</v>
      </c>
      <c r="E3133" s="32" t="str">
        <f>IF(ISNA(VLOOKUP(D3133,[1]finalsorted!$A:$H,$E$5,FALSE))=TRUE,"terminated",(VLOOKUP(D3133,[1]finalsorted!$A:$H,$E$5,FALSE)))</f>
        <v/>
      </c>
    </row>
    <row r="3134" spans="1:5" outlineLevel="3" x14ac:dyDescent="0.25">
      <c r="A3134" s="15" t="s">
        <v>11054</v>
      </c>
      <c r="B3134" s="15" t="s">
        <v>6251</v>
      </c>
      <c r="C3134" s="3" t="s">
        <v>10988</v>
      </c>
      <c r="D3134" s="3" t="s">
        <v>6383</v>
      </c>
      <c r="E3134" s="32" t="str">
        <f>IF(ISNA(VLOOKUP(D3134,[1]finalsorted!$A:$H,$E$5,FALSE))=TRUE,"terminated",(VLOOKUP(D3134,[1]finalsorted!$A:$H,$E$5,FALSE)))</f>
        <v/>
      </c>
    </row>
    <row r="3135" spans="1:5" outlineLevel="3" x14ac:dyDescent="0.25">
      <c r="A3135" s="15" t="s">
        <v>11054</v>
      </c>
      <c r="B3135" s="15" t="s">
        <v>6251</v>
      </c>
      <c r="C3135" s="3" t="s">
        <v>10988</v>
      </c>
      <c r="D3135" s="3" t="s">
        <v>6384</v>
      </c>
      <c r="E3135" s="32" t="str">
        <f>IF(ISNA(VLOOKUP(D3135,[1]finalsorted!$A:$H,$E$5,FALSE))=TRUE,"terminated",(VLOOKUP(D3135,[1]finalsorted!$A:$H,$E$5,FALSE)))</f>
        <v/>
      </c>
    </row>
    <row r="3136" spans="1:5" outlineLevel="3" x14ac:dyDescent="0.25">
      <c r="A3136" s="15" t="s">
        <v>11054</v>
      </c>
      <c r="B3136" s="15" t="s">
        <v>6251</v>
      </c>
      <c r="C3136" s="3" t="s">
        <v>10988</v>
      </c>
      <c r="D3136" s="3" t="s">
        <v>6385</v>
      </c>
      <c r="E3136" s="32" t="str">
        <f>IF(ISNA(VLOOKUP(D3136,[1]finalsorted!$A:$H,$E$5,FALSE))=TRUE,"terminated",(VLOOKUP(D3136,[1]finalsorted!$A:$H,$E$5,FALSE)))</f>
        <v/>
      </c>
    </row>
    <row r="3137" spans="1:5" outlineLevel="3" x14ac:dyDescent="0.25">
      <c r="A3137" s="15" t="s">
        <v>11054</v>
      </c>
      <c r="B3137" s="15" t="s">
        <v>6251</v>
      </c>
      <c r="C3137" s="3" t="s">
        <v>10988</v>
      </c>
      <c r="D3137" s="3" t="s">
        <v>6386</v>
      </c>
      <c r="E3137" s="32" t="str">
        <f>IF(ISNA(VLOOKUP(D3137,[1]finalsorted!$A:$H,$E$5,FALSE))=TRUE,"terminated",(VLOOKUP(D3137,[1]finalsorted!$A:$H,$E$5,FALSE)))</f>
        <v/>
      </c>
    </row>
    <row r="3138" spans="1:5" outlineLevel="3" x14ac:dyDescent="0.25">
      <c r="A3138" s="15" t="s">
        <v>11054</v>
      </c>
      <c r="B3138" s="15" t="s">
        <v>6251</v>
      </c>
      <c r="C3138" s="3" t="s">
        <v>10988</v>
      </c>
      <c r="D3138" s="3" t="s">
        <v>6387</v>
      </c>
      <c r="E3138" s="32" t="str">
        <f>IF(ISNA(VLOOKUP(D3138,[1]finalsorted!$A:$H,$E$5,FALSE))=TRUE,"terminated",(VLOOKUP(D3138,[1]finalsorted!$A:$H,$E$5,FALSE)))</f>
        <v/>
      </c>
    </row>
    <row r="3139" spans="1:5" outlineLevel="3" x14ac:dyDescent="0.25">
      <c r="A3139" s="15" t="s">
        <v>11054</v>
      </c>
      <c r="B3139" s="15" t="s">
        <v>6251</v>
      </c>
      <c r="C3139" s="3" t="s">
        <v>10988</v>
      </c>
      <c r="D3139" s="3" t="s">
        <v>6388</v>
      </c>
      <c r="E3139" s="32" t="str">
        <f>IF(ISNA(VLOOKUP(D3139,[1]finalsorted!$A:$H,$E$5,FALSE))=TRUE,"terminated",(VLOOKUP(D3139,[1]finalsorted!$A:$H,$E$5,FALSE)))</f>
        <v/>
      </c>
    </row>
    <row r="3140" spans="1:5" outlineLevel="3" x14ac:dyDescent="0.25">
      <c r="A3140" s="15" t="s">
        <v>11054</v>
      </c>
      <c r="B3140" s="15" t="s">
        <v>6251</v>
      </c>
      <c r="C3140" s="3" t="s">
        <v>10988</v>
      </c>
      <c r="D3140" s="3" t="s">
        <v>6389</v>
      </c>
      <c r="E3140" s="32" t="str">
        <f>IF(ISNA(VLOOKUP(D3140,[1]finalsorted!$A:$H,$E$5,FALSE))=TRUE,"terminated",(VLOOKUP(D3140,[1]finalsorted!$A:$H,$E$5,FALSE)))</f>
        <v/>
      </c>
    </row>
    <row r="3141" spans="1:5" outlineLevel="3" x14ac:dyDescent="0.25">
      <c r="A3141" s="15" t="s">
        <v>11054</v>
      </c>
      <c r="B3141" s="15" t="s">
        <v>6251</v>
      </c>
      <c r="C3141" s="3" t="s">
        <v>10988</v>
      </c>
      <c r="D3141" s="3" t="s">
        <v>6390</v>
      </c>
      <c r="E3141" s="32" t="str">
        <f>IF(ISNA(VLOOKUP(D3141,[1]finalsorted!$A:$H,$E$5,FALSE))=TRUE,"terminated",(VLOOKUP(D3141,[1]finalsorted!$A:$H,$E$5,FALSE)))</f>
        <v/>
      </c>
    </row>
    <row r="3142" spans="1:5" outlineLevel="3" x14ac:dyDescent="0.25">
      <c r="A3142" s="15" t="s">
        <v>11054</v>
      </c>
      <c r="B3142" s="15" t="s">
        <v>6251</v>
      </c>
      <c r="C3142" s="3" t="s">
        <v>10988</v>
      </c>
      <c r="D3142" s="3" t="s">
        <v>6391</v>
      </c>
      <c r="E3142" s="32" t="str">
        <f>IF(ISNA(VLOOKUP(D3142,[1]finalsorted!$A:$H,$E$5,FALSE))=TRUE,"terminated",(VLOOKUP(D3142,[1]finalsorted!$A:$H,$E$5,FALSE)))</f>
        <v/>
      </c>
    </row>
    <row r="3143" spans="1:5" outlineLevel="3" x14ac:dyDescent="0.25">
      <c r="A3143" s="15" t="s">
        <v>11054</v>
      </c>
      <c r="B3143" s="15" t="s">
        <v>6251</v>
      </c>
      <c r="C3143" s="3" t="s">
        <v>10988</v>
      </c>
      <c r="D3143" s="3" t="s">
        <v>6392</v>
      </c>
      <c r="E3143" s="32" t="str">
        <f>IF(ISNA(VLOOKUP(D3143,[1]finalsorted!$A:$H,$E$5,FALSE))=TRUE,"terminated",(VLOOKUP(D3143,[1]finalsorted!$A:$H,$E$5,FALSE)))</f>
        <v/>
      </c>
    </row>
    <row r="3144" spans="1:5" outlineLevel="3" x14ac:dyDescent="0.25">
      <c r="A3144" s="15" t="s">
        <v>11054</v>
      </c>
      <c r="B3144" s="15" t="s">
        <v>6251</v>
      </c>
      <c r="C3144" s="3" t="s">
        <v>10988</v>
      </c>
      <c r="D3144" s="3" t="s">
        <v>6393</v>
      </c>
      <c r="E3144" s="32" t="str">
        <f>IF(ISNA(VLOOKUP(D3144,[1]finalsorted!$A:$H,$E$5,FALSE))=TRUE,"terminated",(VLOOKUP(D3144,[1]finalsorted!$A:$H,$E$5,FALSE)))</f>
        <v/>
      </c>
    </row>
    <row r="3145" spans="1:5" outlineLevel="3" x14ac:dyDescent="0.25">
      <c r="A3145" s="15" t="s">
        <v>11054</v>
      </c>
      <c r="B3145" s="15" t="s">
        <v>6251</v>
      </c>
      <c r="C3145" s="3" t="s">
        <v>10988</v>
      </c>
      <c r="D3145" s="3" t="s">
        <v>6394</v>
      </c>
      <c r="E3145" s="32" t="str">
        <f>IF(ISNA(VLOOKUP(D3145,[1]finalsorted!$A:$H,$E$5,FALSE))=TRUE,"terminated",(VLOOKUP(D3145,[1]finalsorted!$A:$H,$E$5,FALSE)))</f>
        <v/>
      </c>
    </row>
    <row r="3146" spans="1:5" outlineLevel="3" x14ac:dyDescent="0.25">
      <c r="A3146" s="15" t="s">
        <v>11054</v>
      </c>
      <c r="B3146" s="15" t="s">
        <v>6251</v>
      </c>
      <c r="C3146" s="3" t="s">
        <v>10988</v>
      </c>
      <c r="D3146" s="3" t="s">
        <v>6395</v>
      </c>
      <c r="E3146" s="32" t="str">
        <f>IF(ISNA(VLOOKUP(D3146,[1]finalsorted!$A:$H,$E$5,FALSE))=TRUE,"terminated",(VLOOKUP(D3146,[1]finalsorted!$A:$H,$E$5,FALSE)))</f>
        <v/>
      </c>
    </row>
    <row r="3147" spans="1:5" outlineLevel="3" x14ac:dyDescent="0.25">
      <c r="A3147" s="15" t="s">
        <v>11054</v>
      </c>
      <c r="B3147" s="15" t="s">
        <v>6251</v>
      </c>
      <c r="C3147" s="3" t="s">
        <v>10988</v>
      </c>
      <c r="D3147" s="3" t="s">
        <v>6396</v>
      </c>
      <c r="E3147" s="32" t="str">
        <f>IF(ISNA(VLOOKUP(D3147,[1]finalsorted!$A:$H,$E$5,FALSE))=TRUE,"terminated",(VLOOKUP(D3147,[1]finalsorted!$A:$H,$E$5,FALSE)))</f>
        <v/>
      </c>
    </row>
    <row r="3148" spans="1:5" outlineLevel="3" x14ac:dyDescent="0.25">
      <c r="A3148" s="15" t="s">
        <v>11054</v>
      </c>
      <c r="B3148" s="15" t="s">
        <v>6251</v>
      </c>
      <c r="C3148" s="3" t="s">
        <v>10988</v>
      </c>
      <c r="D3148" s="3" t="s">
        <v>6397</v>
      </c>
      <c r="E3148" s="32" t="str">
        <f>IF(ISNA(VLOOKUP(D3148,[1]finalsorted!$A:$H,$E$5,FALSE))=TRUE,"terminated",(VLOOKUP(D3148,[1]finalsorted!$A:$H,$E$5,FALSE)))</f>
        <v/>
      </c>
    </row>
    <row r="3149" spans="1:5" outlineLevel="3" x14ac:dyDescent="0.25">
      <c r="A3149" s="15" t="s">
        <v>11054</v>
      </c>
      <c r="B3149" s="15" t="s">
        <v>6251</v>
      </c>
      <c r="C3149" s="3" t="s">
        <v>10988</v>
      </c>
      <c r="D3149" s="3" t="s">
        <v>6398</v>
      </c>
      <c r="E3149" s="32" t="str">
        <f>IF(ISNA(VLOOKUP(D3149,[1]finalsorted!$A:$H,$E$5,FALSE))=TRUE,"terminated",(VLOOKUP(D3149,[1]finalsorted!$A:$H,$E$5,FALSE)))</f>
        <v/>
      </c>
    </row>
    <row r="3150" spans="1:5" outlineLevel="3" x14ac:dyDescent="0.25">
      <c r="A3150" s="15" t="s">
        <v>11054</v>
      </c>
      <c r="B3150" s="15" t="s">
        <v>6251</v>
      </c>
      <c r="C3150" s="3" t="s">
        <v>10988</v>
      </c>
      <c r="D3150" s="3" t="s">
        <v>6399</v>
      </c>
      <c r="E3150" s="32" t="str">
        <f>IF(ISNA(VLOOKUP(D3150,[1]finalsorted!$A:$H,$E$5,FALSE))=TRUE,"terminated",(VLOOKUP(D3150,[1]finalsorted!$A:$H,$E$5,FALSE)))</f>
        <v/>
      </c>
    </row>
    <row r="3151" spans="1:5" outlineLevel="3" x14ac:dyDescent="0.25">
      <c r="A3151" s="15" t="s">
        <v>11054</v>
      </c>
      <c r="B3151" s="15" t="s">
        <v>6251</v>
      </c>
      <c r="C3151" s="3" t="s">
        <v>10988</v>
      </c>
      <c r="D3151" s="3" t="s">
        <v>6400</v>
      </c>
      <c r="E3151" s="32">
        <f>IF(ISNA(VLOOKUP(D3151,[1]finalsorted!$A:$H,$E$5,FALSE))=TRUE,"terminated",(VLOOKUP(D3151,[1]finalsorted!$A:$H,$E$5,FALSE)))</f>
        <v>1964295.64</v>
      </c>
    </row>
    <row r="3152" spans="1:5" outlineLevel="3" x14ac:dyDescent="0.25">
      <c r="A3152" s="15" t="s">
        <v>11054</v>
      </c>
      <c r="B3152" s="15" t="s">
        <v>6251</v>
      </c>
      <c r="C3152" s="3" t="s">
        <v>10988</v>
      </c>
      <c r="D3152" s="3" t="s">
        <v>6401</v>
      </c>
      <c r="E3152" s="32" t="str">
        <f>IF(ISNA(VLOOKUP(D3152,[1]finalsorted!$A:$H,$E$5,FALSE))=TRUE,"terminated",(VLOOKUP(D3152,[1]finalsorted!$A:$H,$E$5,FALSE)))</f>
        <v/>
      </c>
    </row>
    <row r="3153" spans="1:5" outlineLevel="3" x14ac:dyDescent="0.25">
      <c r="A3153" s="15" t="s">
        <v>11054</v>
      </c>
      <c r="B3153" s="15" t="s">
        <v>6251</v>
      </c>
      <c r="C3153" s="3" t="s">
        <v>10988</v>
      </c>
      <c r="D3153" s="3" t="s">
        <v>6402</v>
      </c>
      <c r="E3153" s="32" t="str">
        <f>IF(ISNA(VLOOKUP(D3153,[1]finalsorted!$A:$H,$E$5,FALSE))=TRUE,"terminated",(VLOOKUP(D3153,[1]finalsorted!$A:$H,$E$5,FALSE)))</f>
        <v/>
      </c>
    </row>
    <row r="3154" spans="1:5" outlineLevel="3" x14ac:dyDescent="0.25">
      <c r="A3154" s="15" t="s">
        <v>11054</v>
      </c>
      <c r="B3154" s="15" t="s">
        <v>6251</v>
      </c>
      <c r="C3154" s="3" t="s">
        <v>10988</v>
      </c>
      <c r="D3154" s="3" t="s">
        <v>6403</v>
      </c>
      <c r="E3154" s="32" t="str">
        <f>IF(ISNA(VLOOKUP(D3154,[1]finalsorted!$A:$H,$E$5,FALSE))=TRUE,"terminated",(VLOOKUP(D3154,[1]finalsorted!$A:$H,$E$5,FALSE)))</f>
        <v/>
      </c>
    </row>
    <row r="3155" spans="1:5" outlineLevel="3" x14ac:dyDescent="0.25">
      <c r="A3155" s="15" t="s">
        <v>11054</v>
      </c>
      <c r="B3155" s="15" t="s">
        <v>6251</v>
      </c>
      <c r="C3155" s="3" t="s">
        <v>10988</v>
      </c>
      <c r="D3155" s="3" t="s">
        <v>6404</v>
      </c>
      <c r="E3155" s="32" t="str">
        <f>IF(ISNA(VLOOKUP(D3155,[1]finalsorted!$A:$H,$E$5,FALSE))=TRUE,"terminated",(VLOOKUP(D3155,[1]finalsorted!$A:$H,$E$5,FALSE)))</f>
        <v/>
      </c>
    </row>
    <row r="3156" spans="1:5" outlineLevel="3" x14ac:dyDescent="0.25">
      <c r="A3156" s="15" t="s">
        <v>11054</v>
      </c>
      <c r="B3156" s="15" t="s">
        <v>6251</v>
      </c>
      <c r="C3156" s="3" t="s">
        <v>10988</v>
      </c>
      <c r="D3156" s="3" t="s">
        <v>6405</v>
      </c>
      <c r="E3156" s="32" t="str">
        <f>IF(ISNA(VLOOKUP(D3156,[1]finalsorted!$A:$H,$E$5,FALSE))=TRUE,"terminated",(VLOOKUP(D3156,[1]finalsorted!$A:$H,$E$5,FALSE)))</f>
        <v/>
      </c>
    </row>
    <row r="3157" spans="1:5" outlineLevel="3" x14ac:dyDescent="0.25">
      <c r="A3157" s="15" t="s">
        <v>11054</v>
      </c>
      <c r="B3157" s="15" t="s">
        <v>6251</v>
      </c>
      <c r="C3157" s="3" t="s">
        <v>10988</v>
      </c>
      <c r="D3157" s="3" t="s">
        <v>6406</v>
      </c>
      <c r="E3157" s="32" t="str">
        <f>IF(ISNA(VLOOKUP(D3157,[1]finalsorted!$A:$H,$E$5,FALSE))=TRUE,"terminated",(VLOOKUP(D3157,[1]finalsorted!$A:$H,$E$5,FALSE)))</f>
        <v/>
      </c>
    </row>
    <row r="3158" spans="1:5" outlineLevel="3" x14ac:dyDescent="0.25">
      <c r="A3158" s="15" t="s">
        <v>11054</v>
      </c>
      <c r="B3158" s="15" t="s">
        <v>6251</v>
      </c>
      <c r="C3158" s="3" t="s">
        <v>10988</v>
      </c>
      <c r="D3158" s="3" t="s">
        <v>6407</v>
      </c>
      <c r="E3158" s="32" t="str">
        <f>IF(ISNA(VLOOKUP(D3158,[1]finalsorted!$A:$H,$E$5,FALSE))=TRUE,"terminated",(VLOOKUP(D3158,[1]finalsorted!$A:$H,$E$5,FALSE)))</f>
        <v/>
      </c>
    </row>
    <row r="3159" spans="1:5" outlineLevel="3" x14ac:dyDescent="0.25">
      <c r="A3159" s="15" t="s">
        <v>11054</v>
      </c>
      <c r="B3159" s="15" t="s">
        <v>6251</v>
      </c>
      <c r="C3159" s="3" t="s">
        <v>10988</v>
      </c>
      <c r="D3159" s="3" t="s">
        <v>6408</v>
      </c>
      <c r="E3159" s="32" t="str">
        <f>IF(ISNA(VLOOKUP(D3159,[1]finalsorted!$A:$H,$E$5,FALSE))=TRUE,"terminated",(VLOOKUP(D3159,[1]finalsorted!$A:$H,$E$5,FALSE)))</f>
        <v/>
      </c>
    </row>
    <row r="3160" spans="1:5" outlineLevel="3" x14ac:dyDescent="0.25">
      <c r="A3160" s="15" t="s">
        <v>11054</v>
      </c>
      <c r="B3160" s="15" t="s">
        <v>6251</v>
      </c>
      <c r="C3160" s="3" t="s">
        <v>10988</v>
      </c>
      <c r="D3160" s="3" t="s">
        <v>6409</v>
      </c>
      <c r="E3160" s="32" t="str">
        <f>IF(ISNA(VLOOKUP(D3160,[1]finalsorted!$A:$H,$E$5,FALSE))=TRUE,"terminated",(VLOOKUP(D3160,[1]finalsorted!$A:$H,$E$5,FALSE)))</f>
        <v/>
      </c>
    </row>
    <row r="3161" spans="1:5" outlineLevel="3" x14ac:dyDescent="0.25">
      <c r="A3161" s="15" t="s">
        <v>11054</v>
      </c>
      <c r="B3161" s="15" t="s">
        <v>6251</v>
      </c>
      <c r="C3161" s="3" t="s">
        <v>10988</v>
      </c>
      <c r="D3161" s="3" t="s">
        <v>6410</v>
      </c>
      <c r="E3161" s="32" t="str">
        <f>IF(ISNA(VLOOKUP(D3161,[1]finalsorted!$A:$H,$E$5,FALSE))=TRUE,"terminated",(VLOOKUP(D3161,[1]finalsorted!$A:$H,$E$5,FALSE)))</f>
        <v/>
      </c>
    </row>
    <row r="3162" spans="1:5" outlineLevel="3" x14ac:dyDescent="0.25">
      <c r="A3162" s="15" t="s">
        <v>11054</v>
      </c>
      <c r="B3162" s="15" t="s">
        <v>6251</v>
      </c>
      <c r="C3162" s="3" t="s">
        <v>10988</v>
      </c>
      <c r="D3162" s="3" t="s">
        <v>6411</v>
      </c>
      <c r="E3162" s="32" t="str">
        <f>IF(ISNA(VLOOKUP(D3162,[1]finalsorted!$A:$H,$E$5,FALSE))=TRUE,"terminated",(VLOOKUP(D3162,[1]finalsorted!$A:$H,$E$5,FALSE)))</f>
        <v/>
      </c>
    </row>
    <row r="3163" spans="1:5" outlineLevel="3" x14ac:dyDescent="0.25">
      <c r="A3163" s="15" t="s">
        <v>11054</v>
      </c>
      <c r="B3163" s="15" t="s">
        <v>6251</v>
      </c>
      <c r="C3163" s="3" t="s">
        <v>10988</v>
      </c>
      <c r="D3163" s="3" t="s">
        <v>6412</v>
      </c>
      <c r="E3163" s="32" t="str">
        <f>IF(ISNA(VLOOKUP(D3163,[1]finalsorted!$A:$H,$E$5,FALSE))=TRUE,"terminated",(VLOOKUP(D3163,[1]finalsorted!$A:$H,$E$5,FALSE)))</f>
        <v/>
      </c>
    </row>
    <row r="3164" spans="1:5" outlineLevel="3" x14ac:dyDescent="0.25">
      <c r="A3164" s="15" t="s">
        <v>11054</v>
      </c>
      <c r="B3164" s="15" t="s">
        <v>6251</v>
      </c>
      <c r="C3164" s="3" t="s">
        <v>10988</v>
      </c>
      <c r="D3164" s="3" t="s">
        <v>6413</v>
      </c>
      <c r="E3164" s="32" t="str">
        <f>IF(ISNA(VLOOKUP(D3164,[1]finalsorted!$A:$H,$E$5,FALSE))=TRUE,"terminated",(VLOOKUP(D3164,[1]finalsorted!$A:$H,$E$5,FALSE)))</f>
        <v/>
      </c>
    </row>
    <row r="3165" spans="1:5" outlineLevel="3" x14ac:dyDescent="0.25">
      <c r="A3165" s="15" t="s">
        <v>11054</v>
      </c>
      <c r="B3165" s="15" t="s">
        <v>6251</v>
      </c>
      <c r="C3165" s="3" t="s">
        <v>10988</v>
      </c>
      <c r="D3165" s="3" t="s">
        <v>6414</v>
      </c>
      <c r="E3165" s="32" t="str">
        <f>IF(ISNA(VLOOKUP(D3165,[1]finalsorted!$A:$H,$E$5,FALSE))=TRUE,"terminated",(VLOOKUP(D3165,[1]finalsorted!$A:$H,$E$5,FALSE)))</f>
        <v/>
      </c>
    </row>
    <row r="3166" spans="1:5" outlineLevel="3" x14ac:dyDescent="0.25">
      <c r="A3166" s="15" t="s">
        <v>11054</v>
      </c>
      <c r="B3166" s="15" t="s">
        <v>6251</v>
      </c>
      <c r="C3166" s="3" t="s">
        <v>10988</v>
      </c>
      <c r="D3166" s="3" t="s">
        <v>6415</v>
      </c>
      <c r="E3166" s="32" t="str">
        <f>IF(ISNA(VLOOKUP(D3166,[1]finalsorted!$A:$H,$E$5,FALSE))=TRUE,"terminated",(VLOOKUP(D3166,[1]finalsorted!$A:$H,$E$5,FALSE)))</f>
        <v/>
      </c>
    </row>
    <row r="3167" spans="1:5" outlineLevel="3" x14ac:dyDescent="0.25">
      <c r="A3167" s="15" t="s">
        <v>11054</v>
      </c>
      <c r="B3167" s="15" t="s">
        <v>6251</v>
      </c>
      <c r="C3167" s="3" t="s">
        <v>10988</v>
      </c>
      <c r="D3167" s="3" t="s">
        <v>6416</v>
      </c>
      <c r="E3167" s="32" t="str">
        <f>IF(ISNA(VLOOKUP(D3167,[1]finalsorted!$A:$H,$E$5,FALSE))=TRUE,"terminated",(VLOOKUP(D3167,[1]finalsorted!$A:$H,$E$5,FALSE)))</f>
        <v/>
      </c>
    </row>
    <row r="3168" spans="1:5" outlineLevel="3" x14ac:dyDescent="0.25">
      <c r="A3168" s="15" t="s">
        <v>11054</v>
      </c>
      <c r="B3168" s="15" t="s">
        <v>6251</v>
      </c>
      <c r="C3168" s="3" t="s">
        <v>10988</v>
      </c>
      <c r="D3168" s="3" t="s">
        <v>6417</v>
      </c>
      <c r="E3168" s="32" t="str">
        <f>IF(ISNA(VLOOKUP(D3168,[1]finalsorted!$A:$H,$E$5,FALSE))=TRUE,"terminated",(VLOOKUP(D3168,[1]finalsorted!$A:$H,$E$5,FALSE)))</f>
        <v/>
      </c>
    </row>
    <row r="3169" spans="1:5" outlineLevel="3" x14ac:dyDescent="0.25">
      <c r="A3169" s="15" t="s">
        <v>11054</v>
      </c>
      <c r="B3169" s="15" t="s">
        <v>6251</v>
      </c>
      <c r="C3169" s="3" t="s">
        <v>10988</v>
      </c>
      <c r="D3169" s="3" t="s">
        <v>6418</v>
      </c>
      <c r="E3169" s="32" t="str">
        <f>IF(ISNA(VLOOKUP(D3169,[1]finalsorted!$A:$H,$E$5,FALSE))=TRUE,"terminated",(VLOOKUP(D3169,[1]finalsorted!$A:$H,$E$5,FALSE)))</f>
        <v/>
      </c>
    </row>
    <row r="3170" spans="1:5" outlineLevel="3" x14ac:dyDescent="0.25">
      <c r="A3170" s="15" t="s">
        <v>11054</v>
      </c>
      <c r="B3170" s="15" t="s">
        <v>6251</v>
      </c>
      <c r="C3170" s="3" t="s">
        <v>10988</v>
      </c>
      <c r="D3170" s="3" t="s">
        <v>6419</v>
      </c>
      <c r="E3170" s="32">
        <f>IF(ISNA(VLOOKUP(D3170,[1]finalsorted!$A:$H,$E$5,FALSE))=TRUE,"terminated",(VLOOKUP(D3170,[1]finalsorted!$A:$H,$E$5,FALSE)))</f>
        <v>249280.02</v>
      </c>
    </row>
    <row r="3171" spans="1:5" outlineLevel="3" x14ac:dyDescent="0.25">
      <c r="A3171" s="15" t="s">
        <v>11054</v>
      </c>
      <c r="B3171" s="15" t="s">
        <v>6251</v>
      </c>
      <c r="C3171" s="3" t="s">
        <v>10988</v>
      </c>
      <c r="D3171" s="3" t="s">
        <v>6420</v>
      </c>
      <c r="E3171" s="32" t="str">
        <f>IF(ISNA(VLOOKUP(D3171,[1]finalsorted!$A:$H,$E$5,FALSE))=TRUE,"terminated",(VLOOKUP(D3171,[1]finalsorted!$A:$H,$E$5,FALSE)))</f>
        <v/>
      </c>
    </row>
    <row r="3172" spans="1:5" outlineLevel="3" x14ac:dyDescent="0.25">
      <c r="A3172" s="15" t="s">
        <v>11054</v>
      </c>
      <c r="B3172" s="15" t="s">
        <v>6251</v>
      </c>
      <c r="C3172" s="3" t="s">
        <v>10988</v>
      </c>
      <c r="D3172" s="3" t="s">
        <v>6421</v>
      </c>
      <c r="E3172" s="32">
        <f>IF(ISNA(VLOOKUP(D3172,[1]finalsorted!$A:$H,$E$5,FALSE))=TRUE,"terminated",(VLOOKUP(D3172,[1]finalsorted!$A:$H,$E$5,FALSE)))</f>
        <v>108461.58</v>
      </c>
    </row>
    <row r="3173" spans="1:5" outlineLevel="3" x14ac:dyDescent="0.25">
      <c r="A3173" s="15" t="s">
        <v>11054</v>
      </c>
      <c r="B3173" s="15" t="s">
        <v>6251</v>
      </c>
      <c r="C3173" s="3" t="s">
        <v>10988</v>
      </c>
      <c r="D3173" s="3" t="s">
        <v>6422</v>
      </c>
      <c r="E3173" s="32" t="str">
        <f>IF(ISNA(VLOOKUP(D3173,[1]finalsorted!$A:$H,$E$5,FALSE))=TRUE,"terminated",(VLOOKUP(D3173,[1]finalsorted!$A:$H,$E$5,FALSE)))</f>
        <v/>
      </c>
    </row>
    <row r="3174" spans="1:5" outlineLevel="3" x14ac:dyDescent="0.25">
      <c r="A3174" s="15" t="s">
        <v>11054</v>
      </c>
      <c r="B3174" s="15" t="s">
        <v>6251</v>
      </c>
      <c r="C3174" s="3" t="s">
        <v>10988</v>
      </c>
      <c r="D3174" s="3" t="s">
        <v>6423</v>
      </c>
      <c r="E3174" s="32" t="str">
        <f>IF(ISNA(VLOOKUP(D3174,[1]finalsorted!$A:$H,$E$5,FALSE))=TRUE,"terminated",(VLOOKUP(D3174,[1]finalsorted!$A:$H,$E$5,FALSE)))</f>
        <v/>
      </c>
    </row>
    <row r="3175" spans="1:5" outlineLevel="3" x14ac:dyDescent="0.25">
      <c r="A3175" s="15" t="s">
        <v>11054</v>
      </c>
      <c r="B3175" s="15" t="s">
        <v>6251</v>
      </c>
      <c r="C3175" s="3" t="s">
        <v>10988</v>
      </c>
      <c r="D3175" s="3" t="s">
        <v>6424</v>
      </c>
      <c r="E3175" s="32" t="str">
        <f>IF(ISNA(VLOOKUP(D3175,[1]finalsorted!$A:$H,$E$5,FALSE))=TRUE,"terminated",(VLOOKUP(D3175,[1]finalsorted!$A:$H,$E$5,FALSE)))</f>
        <v/>
      </c>
    </row>
    <row r="3176" spans="1:5" outlineLevel="3" x14ac:dyDescent="0.25">
      <c r="A3176" s="15" t="s">
        <v>11054</v>
      </c>
      <c r="B3176" s="15" t="s">
        <v>6251</v>
      </c>
      <c r="C3176" s="3" t="s">
        <v>10988</v>
      </c>
      <c r="D3176" s="3" t="s">
        <v>6425</v>
      </c>
      <c r="E3176" s="32" t="str">
        <f>IF(ISNA(VLOOKUP(D3176,[1]finalsorted!$A:$H,$E$5,FALSE))=TRUE,"terminated",(VLOOKUP(D3176,[1]finalsorted!$A:$H,$E$5,FALSE)))</f>
        <v/>
      </c>
    </row>
    <row r="3177" spans="1:5" outlineLevel="3" x14ac:dyDescent="0.25">
      <c r="A3177" s="15" t="s">
        <v>11054</v>
      </c>
      <c r="B3177" s="15" t="s">
        <v>6251</v>
      </c>
      <c r="C3177" s="3" t="s">
        <v>10988</v>
      </c>
      <c r="D3177" s="3" t="s">
        <v>6426</v>
      </c>
      <c r="E3177" s="32" t="str">
        <f>IF(ISNA(VLOOKUP(D3177,[1]finalsorted!$A:$H,$E$5,FALSE))=TRUE,"terminated",(VLOOKUP(D3177,[1]finalsorted!$A:$H,$E$5,FALSE)))</f>
        <v/>
      </c>
    </row>
    <row r="3178" spans="1:5" outlineLevel="3" x14ac:dyDescent="0.25">
      <c r="A3178" s="15" t="s">
        <v>11054</v>
      </c>
      <c r="B3178" s="15" t="s">
        <v>6251</v>
      </c>
      <c r="C3178" s="3" t="s">
        <v>10988</v>
      </c>
      <c r="D3178" s="3" t="s">
        <v>6427</v>
      </c>
      <c r="E3178" s="32" t="str">
        <f>IF(ISNA(VLOOKUP(D3178,[1]finalsorted!$A:$H,$E$5,FALSE))=TRUE,"terminated",(VLOOKUP(D3178,[1]finalsorted!$A:$H,$E$5,FALSE)))</f>
        <v/>
      </c>
    </row>
    <row r="3179" spans="1:5" outlineLevel="3" x14ac:dyDescent="0.25">
      <c r="A3179" s="15" t="s">
        <v>11054</v>
      </c>
      <c r="B3179" s="15" t="s">
        <v>6251</v>
      </c>
      <c r="C3179" s="3" t="s">
        <v>10988</v>
      </c>
      <c r="D3179" s="3" t="s">
        <v>6428</v>
      </c>
      <c r="E3179" s="32">
        <f>IF(ISNA(VLOOKUP(D3179,[1]finalsorted!$A:$H,$E$5,FALSE))=TRUE,"terminated",(VLOOKUP(D3179,[1]finalsorted!$A:$H,$E$5,FALSE)))</f>
        <v>140846.82999999999</v>
      </c>
    </row>
    <row r="3180" spans="1:5" outlineLevel="3" x14ac:dyDescent="0.25">
      <c r="A3180" s="15" t="s">
        <v>11054</v>
      </c>
      <c r="B3180" s="15" t="s">
        <v>6251</v>
      </c>
      <c r="C3180" s="3" t="s">
        <v>10988</v>
      </c>
      <c r="D3180" s="3" t="s">
        <v>6429</v>
      </c>
      <c r="E3180" s="32">
        <f>IF(ISNA(VLOOKUP(D3180,[1]finalsorted!$A:$H,$E$5,FALSE))=TRUE,"terminated",(VLOOKUP(D3180,[1]finalsorted!$A:$H,$E$5,FALSE)))</f>
        <v>167181.31</v>
      </c>
    </row>
    <row r="3181" spans="1:5" outlineLevel="3" x14ac:dyDescent="0.25">
      <c r="A3181" s="15" t="s">
        <v>11054</v>
      </c>
      <c r="B3181" s="15" t="s">
        <v>6251</v>
      </c>
      <c r="C3181" s="3" t="s">
        <v>10988</v>
      </c>
      <c r="D3181" s="3" t="s">
        <v>6430</v>
      </c>
      <c r="E3181" s="32" t="str">
        <f>IF(ISNA(VLOOKUP(D3181,[1]finalsorted!$A:$H,$E$5,FALSE))=TRUE,"terminated",(VLOOKUP(D3181,[1]finalsorted!$A:$H,$E$5,FALSE)))</f>
        <v/>
      </c>
    </row>
    <row r="3182" spans="1:5" outlineLevel="3" x14ac:dyDescent="0.25">
      <c r="A3182" s="15" t="s">
        <v>11054</v>
      </c>
      <c r="B3182" s="15" t="s">
        <v>6251</v>
      </c>
      <c r="C3182" s="3" t="s">
        <v>10988</v>
      </c>
      <c r="D3182" s="3" t="s">
        <v>6431</v>
      </c>
      <c r="E3182" s="32">
        <f>IF(ISNA(VLOOKUP(D3182,[1]finalsorted!$A:$H,$E$5,FALSE))=TRUE,"terminated",(VLOOKUP(D3182,[1]finalsorted!$A:$H,$E$5,FALSE)))</f>
        <v>171413</v>
      </c>
    </row>
    <row r="3183" spans="1:5" outlineLevel="3" x14ac:dyDescent="0.25">
      <c r="A3183" s="15" t="s">
        <v>11054</v>
      </c>
      <c r="B3183" s="15" t="s">
        <v>6251</v>
      </c>
      <c r="C3183" s="3" t="s">
        <v>10988</v>
      </c>
      <c r="D3183" s="3" t="s">
        <v>6432</v>
      </c>
      <c r="E3183" s="32" t="str">
        <f>IF(ISNA(VLOOKUP(D3183,[1]finalsorted!$A:$H,$E$5,FALSE))=TRUE,"terminated",(VLOOKUP(D3183,[1]finalsorted!$A:$H,$E$5,FALSE)))</f>
        <v/>
      </c>
    </row>
    <row r="3184" spans="1:5" outlineLevel="3" x14ac:dyDescent="0.25">
      <c r="A3184" s="15" t="s">
        <v>11054</v>
      </c>
      <c r="B3184" s="15" t="s">
        <v>6251</v>
      </c>
      <c r="C3184" s="3" t="s">
        <v>10988</v>
      </c>
      <c r="D3184" s="3" t="s">
        <v>6433</v>
      </c>
      <c r="E3184" s="32">
        <f>IF(ISNA(VLOOKUP(D3184,[1]finalsorted!$A:$H,$E$5,FALSE))=TRUE,"terminated",(VLOOKUP(D3184,[1]finalsorted!$A:$H,$E$5,FALSE)))</f>
        <v>71436.81</v>
      </c>
    </row>
    <row r="3185" spans="1:5" outlineLevel="3" x14ac:dyDescent="0.25">
      <c r="A3185" s="15" t="s">
        <v>11054</v>
      </c>
      <c r="B3185" s="15" t="s">
        <v>6251</v>
      </c>
      <c r="C3185" s="3" t="s">
        <v>10988</v>
      </c>
      <c r="D3185" s="3" t="s">
        <v>6434</v>
      </c>
      <c r="E3185" s="32" t="str">
        <f>IF(ISNA(VLOOKUP(D3185,[1]finalsorted!$A:$H,$E$5,FALSE))=TRUE,"terminated",(VLOOKUP(D3185,[1]finalsorted!$A:$H,$E$5,FALSE)))</f>
        <v/>
      </c>
    </row>
    <row r="3186" spans="1:5" outlineLevel="3" x14ac:dyDescent="0.25">
      <c r="A3186" s="15" t="s">
        <v>11054</v>
      </c>
      <c r="B3186" s="15" t="s">
        <v>6251</v>
      </c>
      <c r="C3186" s="3" t="s">
        <v>10988</v>
      </c>
      <c r="D3186" s="3" t="s">
        <v>6435</v>
      </c>
      <c r="E3186" s="32" t="str">
        <f>IF(ISNA(VLOOKUP(D3186,[1]finalsorted!$A:$H,$E$5,FALSE))=TRUE,"terminated",(VLOOKUP(D3186,[1]finalsorted!$A:$H,$E$5,FALSE)))</f>
        <v/>
      </c>
    </row>
    <row r="3187" spans="1:5" outlineLevel="3" x14ac:dyDescent="0.25">
      <c r="A3187" s="15" t="s">
        <v>11054</v>
      </c>
      <c r="B3187" s="15" t="s">
        <v>6251</v>
      </c>
      <c r="C3187" s="3" t="s">
        <v>10988</v>
      </c>
      <c r="D3187" s="3" t="s">
        <v>6436</v>
      </c>
      <c r="E3187" s="32">
        <f>IF(ISNA(VLOOKUP(D3187,[1]finalsorted!$A:$H,$E$5,FALSE))=TRUE,"terminated",(VLOOKUP(D3187,[1]finalsorted!$A:$H,$E$5,FALSE)))</f>
        <v>91448.11</v>
      </c>
    </row>
    <row r="3188" spans="1:5" outlineLevel="3" x14ac:dyDescent="0.25">
      <c r="A3188" s="15" t="s">
        <v>11054</v>
      </c>
      <c r="B3188" s="15" t="s">
        <v>6251</v>
      </c>
      <c r="C3188" s="3" t="s">
        <v>10988</v>
      </c>
      <c r="D3188" s="3" t="s">
        <v>6437</v>
      </c>
      <c r="E3188" s="32" t="str">
        <f>IF(ISNA(VLOOKUP(D3188,[1]finalsorted!$A:$H,$E$5,FALSE))=TRUE,"terminated",(VLOOKUP(D3188,[1]finalsorted!$A:$H,$E$5,FALSE)))</f>
        <v/>
      </c>
    </row>
    <row r="3189" spans="1:5" outlineLevel="3" x14ac:dyDescent="0.25">
      <c r="A3189" s="15" t="s">
        <v>11054</v>
      </c>
      <c r="B3189" s="15" t="s">
        <v>6251</v>
      </c>
      <c r="C3189" s="3" t="s">
        <v>10988</v>
      </c>
      <c r="D3189" s="3" t="s">
        <v>6438</v>
      </c>
      <c r="E3189" s="32" t="str">
        <f>IF(ISNA(VLOOKUP(D3189,[1]finalsorted!$A:$H,$E$5,FALSE))=TRUE,"terminated",(VLOOKUP(D3189,[1]finalsorted!$A:$H,$E$5,FALSE)))</f>
        <v/>
      </c>
    </row>
    <row r="3190" spans="1:5" outlineLevel="3" x14ac:dyDescent="0.25">
      <c r="A3190" s="15" t="s">
        <v>11054</v>
      </c>
      <c r="B3190" s="15" t="s">
        <v>6251</v>
      </c>
      <c r="C3190" s="3" t="s">
        <v>10988</v>
      </c>
      <c r="D3190" s="3" t="s">
        <v>6439</v>
      </c>
      <c r="E3190" s="32" t="str">
        <f>IF(ISNA(VLOOKUP(D3190,[1]finalsorted!$A:$H,$E$5,FALSE))=TRUE,"terminated",(VLOOKUP(D3190,[1]finalsorted!$A:$H,$E$5,FALSE)))</f>
        <v/>
      </c>
    </row>
    <row r="3191" spans="1:5" outlineLevel="3" x14ac:dyDescent="0.25">
      <c r="A3191" s="15" t="s">
        <v>11054</v>
      </c>
      <c r="B3191" s="15" t="s">
        <v>6251</v>
      </c>
      <c r="C3191" s="3" t="s">
        <v>10988</v>
      </c>
      <c r="D3191" s="3" t="s">
        <v>6440</v>
      </c>
      <c r="E3191" s="32">
        <f>IF(ISNA(VLOOKUP(D3191,[1]finalsorted!$A:$H,$E$5,FALSE))=TRUE,"terminated",(VLOOKUP(D3191,[1]finalsorted!$A:$H,$E$5,FALSE)))</f>
        <v>589781.41</v>
      </c>
    </row>
    <row r="3192" spans="1:5" outlineLevel="3" x14ac:dyDescent="0.25">
      <c r="A3192" s="15" t="s">
        <v>11054</v>
      </c>
      <c r="B3192" s="15" t="s">
        <v>6251</v>
      </c>
      <c r="C3192" s="3" t="s">
        <v>10988</v>
      </c>
      <c r="D3192" s="3" t="s">
        <v>6441</v>
      </c>
      <c r="E3192" s="32" t="str">
        <f>IF(ISNA(VLOOKUP(D3192,[1]finalsorted!$A:$H,$E$5,FALSE))=TRUE,"terminated",(VLOOKUP(D3192,[1]finalsorted!$A:$H,$E$5,FALSE)))</f>
        <v/>
      </c>
    </row>
    <row r="3193" spans="1:5" outlineLevel="3" x14ac:dyDescent="0.25">
      <c r="A3193" s="15" t="s">
        <v>11054</v>
      </c>
      <c r="B3193" s="15" t="s">
        <v>6251</v>
      </c>
      <c r="C3193" s="3" t="s">
        <v>10988</v>
      </c>
      <c r="D3193" s="3" t="s">
        <v>6442</v>
      </c>
      <c r="E3193" s="32" t="str">
        <f>IF(ISNA(VLOOKUP(D3193,[1]finalsorted!$A:$H,$E$5,FALSE))=TRUE,"terminated",(VLOOKUP(D3193,[1]finalsorted!$A:$H,$E$5,FALSE)))</f>
        <v/>
      </c>
    </row>
    <row r="3194" spans="1:5" outlineLevel="3" x14ac:dyDescent="0.25">
      <c r="A3194" s="15" t="s">
        <v>11054</v>
      </c>
      <c r="B3194" s="15" t="s">
        <v>6251</v>
      </c>
      <c r="C3194" s="3" t="s">
        <v>10988</v>
      </c>
      <c r="D3194" s="3" t="s">
        <v>6443</v>
      </c>
      <c r="E3194" s="32" t="str">
        <f>IF(ISNA(VLOOKUP(D3194,[1]finalsorted!$A:$H,$E$5,FALSE))=TRUE,"terminated",(VLOOKUP(D3194,[1]finalsorted!$A:$H,$E$5,FALSE)))</f>
        <v/>
      </c>
    </row>
    <row r="3195" spans="1:5" outlineLevel="3" x14ac:dyDescent="0.25">
      <c r="A3195" s="15" t="s">
        <v>11054</v>
      </c>
      <c r="B3195" s="15" t="s">
        <v>6251</v>
      </c>
      <c r="C3195" s="3" t="s">
        <v>10988</v>
      </c>
      <c r="D3195" s="3" t="s">
        <v>6444</v>
      </c>
      <c r="E3195" s="32">
        <f>IF(ISNA(VLOOKUP(D3195,[1]finalsorted!$A:$H,$E$5,FALSE))=TRUE,"terminated",(VLOOKUP(D3195,[1]finalsorted!$A:$H,$E$5,FALSE)))</f>
        <v>635659.47</v>
      </c>
    </row>
    <row r="3196" spans="1:5" outlineLevel="3" x14ac:dyDescent="0.25">
      <c r="A3196" s="15" t="s">
        <v>11054</v>
      </c>
      <c r="B3196" s="15" t="s">
        <v>6251</v>
      </c>
      <c r="C3196" s="3" t="s">
        <v>10988</v>
      </c>
      <c r="D3196" s="3" t="s">
        <v>6445</v>
      </c>
      <c r="E3196" s="32" t="str">
        <f>IF(ISNA(VLOOKUP(D3196,[1]finalsorted!$A:$H,$E$5,FALSE))=TRUE,"terminated",(VLOOKUP(D3196,[1]finalsorted!$A:$H,$E$5,FALSE)))</f>
        <v/>
      </c>
    </row>
    <row r="3197" spans="1:5" outlineLevel="3" x14ac:dyDescent="0.25">
      <c r="A3197" s="15" t="s">
        <v>11054</v>
      </c>
      <c r="B3197" s="15" t="s">
        <v>6251</v>
      </c>
      <c r="C3197" s="3" t="s">
        <v>10988</v>
      </c>
      <c r="D3197" s="3" t="s">
        <v>6446</v>
      </c>
      <c r="E3197" s="32" t="str">
        <f>IF(ISNA(VLOOKUP(D3197,[1]finalsorted!$A:$H,$E$5,FALSE))=TRUE,"terminated",(VLOOKUP(D3197,[1]finalsorted!$A:$H,$E$5,FALSE)))</f>
        <v/>
      </c>
    </row>
    <row r="3198" spans="1:5" outlineLevel="3" x14ac:dyDescent="0.25">
      <c r="A3198" s="15" t="s">
        <v>11054</v>
      </c>
      <c r="B3198" s="15" t="s">
        <v>6251</v>
      </c>
      <c r="C3198" s="3" t="s">
        <v>10988</v>
      </c>
      <c r="D3198" s="3" t="s">
        <v>6447</v>
      </c>
      <c r="E3198" s="32" t="str">
        <f>IF(ISNA(VLOOKUP(D3198,[1]finalsorted!$A:$H,$E$5,FALSE))=TRUE,"terminated",(VLOOKUP(D3198,[1]finalsorted!$A:$H,$E$5,FALSE)))</f>
        <v/>
      </c>
    </row>
    <row r="3199" spans="1:5" outlineLevel="3" x14ac:dyDescent="0.25">
      <c r="A3199" s="15" t="s">
        <v>11054</v>
      </c>
      <c r="B3199" s="15" t="s">
        <v>6251</v>
      </c>
      <c r="C3199" s="3" t="s">
        <v>10988</v>
      </c>
      <c r="D3199" s="3" t="s">
        <v>6448</v>
      </c>
      <c r="E3199" s="32" t="str">
        <f>IF(ISNA(VLOOKUP(D3199,[1]finalsorted!$A:$H,$E$5,FALSE))=TRUE,"terminated",(VLOOKUP(D3199,[1]finalsorted!$A:$H,$E$5,FALSE)))</f>
        <v/>
      </c>
    </row>
    <row r="3200" spans="1:5" outlineLevel="3" x14ac:dyDescent="0.25">
      <c r="A3200" s="15" t="s">
        <v>11054</v>
      </c>
      <c r="B3200" s="15" t="s">
        <v>6251</v>
      </c>
      <c r="C3200" s="3" t="s">
        <v>10988</v>
      </c>
      <c r="D3200" s="3" t="s">
        <v>6449</v>
      </c>
      <c r="E3200" s="32" t="str">
        <f>IF(ISNA(VLOOKUP(D3200,[1]finalsorted!$A:$H,$E$5,FALSE))=TRUE,"terminated",(VLOOKUP(D3200,[1]finalsorted!$A:$H,$E$5,FALSE)))</f>
        <v/>
      </c>
    </row>
    <row r="3201" spans="1:5" outlineLevel="3" x14ac:dyDescent="0.25">
      <c r="A3201" s="15" t="s">
        <v>11054</v>
      </c>
      <c r="B3201" s="15" t="s">
        <v>6251</v>
      </c>
      <c r="C3201" s="3" t="s">
        <v>10988</v>
      </c>
      <c r="D3201" s="3" t="s">
        <v>6450</v>
      </c>
      <c r="E3201" s="32" t="str">
        <f>IF(ISNA(VLOOKUP(D3201,[1]finalsorted!$A:$H,$E$5,FALSE))=TRUE,"terminated",(VLOOKUP(D3201,[1]finalsorted!$A:$H,$E$5,FALSE)))</f>
        <v/>
      </c>
    </row>
    <row r="3202" spans="1:5" outlineLevel="3" x14ac:dyDescent="0.25">
      <c r="A3202" s="15" t="s">
        <v>11054</v>
      </c>
      <c r="B3202" s="15" t="s">
        <v>6251</v>
      </c>
      <c r="C3202" s="3" t="s">
        <v>10988</v>
      </c>
      <c r="D3202" s="3" t="s">
        <v>6451</v>
      </c>
      <c r="E3202" s="32" t="str">
        <f>IF(ISNA(VLOOKUP(D3202,[1]finalsorted!$A:$H,$E$5,FALSE))=TRUE,"terminated",(VLOOKUP(D3202,[1]finalsorted!$A:$H,$E$5,FALSE)))</f>
        <v/>
      </c>
    </row>
    <row r="3203" spans="1:5" outlineLevel="3" x14ac:dyDescent="0.25">
      <c r="A3203" s="15" t="s">
        <v>11054</v>
      </c>
      <c r="B3203" s="15" t="s">
        <v>6251</v>
      </c>
      <c r="C3203" s="3" t="s">
        <v>10988</v>
      </c>
      <c r="D3203" s="3" t="s">
        <v>6452</v>
      </c>
      <c r="E3203" s="32" t="str">
        <f>IF(ISNA(VLOOKUP(D3203,[1]finalsorted!$A:$H,$E$5,FALSE))=TRUE,"terminated",(VLOOKUP(D3203,[1]finalsorted!$A:$H,$E$5,FALSE)))</f>
        <v/>
      </c>
    </row>
    <row r="3204" spans="1:5" outlineLevel="3" x14ac:dyDescent="0.25">
      <c r="A3204" s="15" t="s">
        <v>11054</v>
      </c>
      <c r="B3204" s="15" t="s">
        <v>6251</v>
      </c>
      <c r="C3204" s="3" t="s">
        <v>10988</v>
      </c>
      <c r="D3204" s="3" t="s">
        <v>6453</v>
      </c>
      <c r="E3204" s="32" t="str">
        <f>IF(ISNA(VLOOKUP(D3204,[1]finalsorted!$A:$H,$E$5,FALSE))=TRUE,"terminated",(VLOOKUP(D3204,[1]finalsorted!$A:$H,$E$5,FALSE)))</f>
        <v/>
      </c>
    </row>
    <row r="3205" spans="1:5" outlineLevel="3" x14ac:dyDescent="0.25">
      <c r="A3205" s="15" t="s">
        <v>11054</v>
      </c>
      <c r="B3205" s="15" t="s">
        <v>6251</v>
      </c>
      <c r="C3205" s="3" t="s">
        <v>10988</v>
      </c>
      <c r="D3205" s="3" t="s">
        <v>6454</v>
      </c>
      <c r="E3205" s="32" t="str">
        <f>IF(ISNA(VLOOKUP(D3205,[1]finalsorted!$A:$H,$E$5,FALSE))=TRUE,"terminated",(VLOOKUP(D3205,[1]finalsorted!$A:$H,$E$5,FALSE)))</f>
        <v/>
      </c>
    </row>
    <row r="3206" spans="1:5" outlineLevel="3" x14ac:dyDescent="0.25">
      <c r="A3206" s="15" t="s">
        <v>11054</v>
      </c>
      <c r="B3206" s="15" t="s">
        <v>6251</v>
      </c>
      <c r="C3206" s="3" t="s">
        <v>10988</v>
      </c>
      <c r="D3206" s="3" t="s">
        <v>6455</v>
      </c>
      <c r="E3206" s="32" t="str">
        <f>IF(ISNA(VLOOKUP(D3206,[1]finalsorted!$A:$H,$E$5,FALSE))=TRUE,"terminated",(VLOOKUP(D3206,[1]finalsorted!$A:$H,$E$5,FALSE)))</f>
        <v/>
      </c>
    </row>
    <row r="3207" spans="1:5" outlineLevel="3" x14ac:dyDescent="0.25">
      <c r="A3207" s="15" t="s">
        <v>11054</v>
      </c>
      <c r="B3207" s="15" t="s">
        <v>6251</v>
      </c>
      <c r="C3207" s="3" t="s">
        <v>10988</v>
      </c>
      <c r="D3207" s="3" t="s">
        <v>6456</v>
      </c>
      <c r="E3207" s="32" t="str">
        <f>IF(ISNA(VLOOKUP(D3207,[1]finalsorted!$A:$H,$E$5,FALSE))=TRUE,"terminated",(VLOOKUP(D3207,[1]finalsorted!$A:$H,$E$5,FALSE)))</f>
        <v/>
      </c>
    </row>
    <row r="3208" spans="1:5" outlineLevel="3" x14ac:dyDescent="0.25">
      <c r="A3208" s="15" t="s">
        <v>11054</v>
      </c>
      <c r="B3208" s="15" t="s">
        <v>6251</v>
      </c>
      <c r="C3208" s="3" t="s">
        <v>10988</v>
      </c>
      <c r="D3208" s="3" t="s">
        <v>6457</v>
      </c>
      <c r="E3208" s="32" t="str">
        <f>IF(ISNA(VLOOKUP(D3208,[1]finalsorted!$A:$H,$E$5,FALSE))=TRUE,"terminated",(VLOOKUP(D3208,[1]finalsorted!$A:$H,$E$5,FALSE)))</f>
        <v/>
      </c>
    </row>
    <row r="3209" spans="1:5" outlineLevel="3" x14ac:dyDescent="0.25">
      <c r="A3209" s="15" t="s">
        <v>11054</v>
      </c>
      <c r="B3209" s="15" t="s">
        <v>6251</v>
      </c>
      <c r="C3209" s="3" t="s">
        <v>10988</v>
      </c>
      <c r="D3209" s="3" t="s">
        <v>6458</v>
      </c>
      <c r="E3209" s="32" t="str">
        <f>IF(ISNA(VLOOKUP(D3209,[1]finalsorted!$A:$H,$E$5,FALSE))=TRUE,"terminated",(VLOOKUP(D3209,[1]finalsorted!$A:$H,$E$5,FALSE)))</f>
        <v/>
      </c>
    </row>
    <row r="3210" spans="1:5" outlineLevel="3" x14ac:dyDescent="0.25">
      <c r="A3210" s="15" t="s">
        <v>11054</v>
      </c>
      <c r="B3210" s="15" t="s">
        <v>6251</v>
      </c>
      <c r="C3210" s="3" t="s">
        <v>10988</v>
      </c>
      <c r="D3210" s="3" t="s">
        <v>6459</v>
      </c>
      <c r="E3210" s="32" t="str">
        <f>IF(ISNA(VLOOKUP(D3210,[1]finalsorted!$A:$H,$E$5,FALSE))=TRUE,"terminated",(VLOOKUP(D3210,[1]finalsorted!$A:$H,$E$5,FALSE)))</f>
        <v/>
      </c>
    </row>
    <row r="3211" spans="1:5" outlineLevel="3" x14ac:dyDescent="0.25">
      <c r="A3211" s="15" t="s">
        <v>11054</v>
      </c>
      <c r="B3211" s="15" t="s">
        <v>6251</v>
      </c>
      <c r="C3211" s="3" t="s">
        <v>10988</v>
      </c>
      <c r="D3211" s="3" t="s">
        <v>6460</v>
      </c>
      <c r="E3211" s="32" t="str">
        <f>IF(ISNA(VLOOKUP(D3211,[1]finalsorted!$A:$H,$E$5,FALSE))=TRUE,"terminated",(VLOOKUP(D3211,[1]finalsorted!$A:$H,$E$5,FALSE)))</f>
        <v/>
      </c>
    </row>
    <row r="3212" spans="1:5" outlineLevel="3" x14ac:dyDescent="0.25">
      <c r="A3212" s="15" t="s">
        <v>11054</v>
      </c>
      <c r="B3212" s="15" t="s">
        <v>6251</v>
      </c>
      <c r="C3212" s="3" t="s">
        <v>10988</v>
      </c>
      <c r="D3212" s="3" t="s">
        <v>6461</v>
      </c>
      <c r="E3212" s="32" t="str">
        <f>IF(ISNA(VLOOKUP(D3212,[1]finalsorted!$A:$H,$E$5,FALSE))=TRUE,"terminated",(VLOOKUP(D3212,[1]finalsorted!$A:$H,$E$5,FALSE)))</f>
        <v/>
      </c>
    </row>
    <row r="3213" spans="1:5" outlineLevel="3" x14ac:dyDescent="0.25">
      <c r="A3213" s="15" t="s">
        <v>11054</v>
      </c>
      <c r="B3213" s="15" t="s">
        <v>6251</v>
      </c>
      <c r="C3213" s="3" t="s">
        <v>10988</v>
      </c>
      <c r="D3213" s="3" t="s">
        <v>6462</v>
      </c>
      <c r="E3213" s="32" t="str">
        <f>IF(ISNA(VLOOKUP(D3213,[1]finalsorted!$A:$H,$E$5,FALSE))=TRUE,"terminated",(VLOOKUP(D3213,[1]finalsorted!$A:$H,$E$5,FALSE)))</f>
        <v/>
      </c>
    </row>
    <row r="3214" spans="1:5" outlineLevel="3" x14ac:dyDescent="0.25">
      <c r="A3214" s="15" t="s">
        <v>11054</v>
      </c>
      <c r="B3214" s="15" t="s">
        <v>6251</v>
      </c>
      <c r="C3214" s="3" t="s">
        <v>10988</v>
      </c>
      <c r="D3214" s="3" t="s">
        <v>6463</v>
      </c>
      <c r="E3214" s="32" t="str">
        <f>IF(ISNA(VLOOKUP(D3214,[1]finalsorted!$A:$H,$E$5,FALSE))=TRUE,"terminated",(VLOOKUP(D3214,[1]finalsorted!$A:$H,$E$5,FALSE)))</f>
        <v/>
      </c>
    </row>
    <row r="3215" spans="1:5" outlineLevel="3" x14ac:dyDescent="0.25">
      <c r="A3215" s="15" t="s">
        <v>11054</v>
      </c>
      <c r="B3215" s="15" t="s">
        <v>6251</v>
      </c>
      <c r="C3215" s="3" t="s">
        <v>10988</v>
      </c>
      <c r="D3215" s="3" t="s">
        <v>6464</v>
      </c>
      <c r="E3215" s="32" t="str">
        <f>IF(ISNA(VLOOKUP(D3215,[1]finalsorted!$A:$H,$E$5,FALSE))=TRUE,"terminated",(VLOOKUP(D3215,[1]finalsorted!$A:$H,$E$5,FALSE)))</f>
        <v/>
      </c>
    </row>
    <row r="3216" spans="1:5" outlineLevel="3" x14ac:dyDescent="0.25">
      <c r="A3216" s="15" t="s">
        <v>11054</v>
      </c>
      <c r="B3216" s="15" t="s">
        <v>6251</v>
      </c>
      <c r="C3216" s="3" t="s">
        <v>10988</v>
      </c>
      <c r="D3216" s="3" t="s">
        <v>6465</v>
      </c>
      <c r="E3216" s="32" t="str">
        <f>IF(ISNA(VLOOKUP(D3216,[1]finalsorted!$A:$H,$E$5,FALSE))=TRUE,"terminated",(VLOOKUP(D3216,[1]finalsorted!$A:$H,$E$5,FALSE)))</f>
        <v/>
      </c>
    </row>
    <row r="3217" spans="1:5" outlineLevel="3" x14ac:dyDescent="0.25">
      <c r="A3217" s="15" t="s">
        <v>11054</v>
      </c>
      <c r="B3217" s="15" t="s">
        <v>6251</v>
      </c>
      <c r="C3217" s="3" t="s">
        <v>10988</v>
      </c>
      <c r="D3217" s="3" t="s">
        <v>6466</v>
      </c>
      <c r="E3217" s="32" t="str">
        <f>IF(ISNA(VLOOKUP(D3217,[1]finalsorted!$A:$H,$E$5,FALSE))=TRUE,"terminated",(VLOOKUP(D3217,[1]finalsorted!$A:$H,$E$5,FALSE)))</f>
        <v/>
      </c>
    </row>
    <row r="3218" spans="1:5" outlineLevel="3" x14ac:dyDescent="0.25">
      <c r="A3218" s="15" t="s">
        <v>11054</v>
      </c>
      <c r="B3218" s="15" t="s">
        <v>6251</v>
      </c>
      <c r="C3218" s="3" t="s">
        <v>10988</v>
      </c>
      <c r="D3218" s="3" t="s">
        <v>6467</v>
      </c>
      <c r="E3218" s="32" t="str">
        <f>IF(ISNA(VLOOKUP(D3218,[1]finalsorted!$A:$H,$E$5,FALSE))=TRUE,"terminated",(VLOOKUP(D3218,[1]finalsorted!$A:$H,$E$5,FALSE)))</f>
        <v/>
      </c>
    </row>
    <row r="3219" spans="1:5" outlineLevel="3" x14ac:dyDescent="0.25">
      <c r="A3219" s="15" t="s">
        <v>11054</v>
      </c>
      <c r="B3219" s="15" t="s">
        <v>6251</v>
      </c>
      <c r="C3219" s="3" t="s">
        <v>10988</v>
      </c>
      <c r="D3219" s="3" t="s">
        <v>6468</v>
      </c>
      <c r="E3219" s="32" t="str">
        <f>IF(ISNA(VLOOKUP(D3219,[1]finalsorted!$A:$H,$E$5,FALSE))=TRUE,"terminated",(VLOOKUP(D3219,[1]finalsorted!$A:$H,$E$5,FALSE)))</f>
        <v/>
      </c>
    </row>
    <row r="3220" spans="1:5" outlineLevel="3" x14ac:dyDescent="0.25">
      <c r="A3220" s="15" t="s">
        <v>11054</v>
      </c>
      <c r="B3220" s="15" t="s">
        <v>6251</v>
      </c>
      <c r="C3220" s="3" t="s">
        <v>10988</v>
      </c>
      <c r="D3220" s="3" t="s">
        <v>6469</v>
      </c>
      <c r="E3220" s="32" t="str">
        <f>IF(ISNA(VLOOKUP(D3220,[1]finalsorted!$A:$H,$E$5,FALSE))=TRUE,"terminated",(VLOOKUP(D3220,[1]finalsorted!$A:$H,$E$5,FALSE)))</f>
        <v/>
      </c>
    </row>
    <row r="3221" spans="1:5" outlineLevel="3" x14ac:dyDescent="0.25">
      <c r="A3221" s="15" t="s">
        <v>11054</v>
      </c>
      <c r="B3221" s="15" t="s">
        <v>6251</v>
      </c>
      <c r="C3221" s="3" t="s">
        <v>10988</v>
      </c>
      <c r="D3221" s="3" t="s">
        <v>6470</v>
      </c>
      <c r="E3221" s="32" t="str">
        <f>IF(ISNA(VLOOKUP(D3221,[1]finalsorted!$A:$H,$E$5,FALSE))=TRUE,"terminated",(VLOOKUP(D3221,[1]finalsorted!$A:$H,$E$5,FALSE)))</f>
        <v/>
      </c>
    </row>
    <row r="3222" spans="1:5" outlineLevel="3" x14ac:dyDescent="0.25">
      <c r="A3222" s="15" t="s">
        <v>11054</v>
      </c>
      <c r="B3222" s="15" t="s">
        <v>6251</v>
      </c>
      <c r="C3222" s="3" t="s">
        <v>10988</v>
      </c>
      <c r="D3222" s="3" t="s">
        <v>11127</v>
      </c>
      <c r="E3222" s="32">
        <f>IF(ISNA(VLOOKUP(D3222,[1]finalsorted!$A:$H,$E$5,FALSE))=TRUE,"terminated",(VLOOKUP(D3222,[1]finalsorted!$A:$H,$E$5,FALSE)))</f>
        <v>84215122.49000001</v>
      </c>
    </row>
    <row r="3223" spans="1:5" outlineLevel="2" x14ac:dyDescent="0.25">
      <c r="A3223" s="15"/>
      <c r="B3223" s="15" t="s">
        <v>6251</v>
      </c>
      <c r="C3223" s="3" t="s">
        <v>10988</v>
      </c>
      <c r="D3223" s="3" t="s">
        <v>11243</v>
      </c>
      <c r="E3223" s="32">
        <f>IF(ISNA(VLOOKUP(D3223,[1]finalsorted!$A:$H,$E$5,FALSE))=TRUE,"terminated",(VLOOKUP(D3223,[1]finalsorted!$A:$H,$E$5,FALSE)))</f>
        <v>94431137.220000014</v>
      </c>
    </row>
    <row r="3224" spans="1:5" outlineLevel="3" x14ac:dyDescent="0.25">
      <c r="A3224" s="15" t="s">
        <v>11054</v>
      </c>
      <c r="B3224" s="15" t="s">
        <v>9145</v>
      </c>
      <c r="C3224" s="3" t="s">
        <v>11013</v>
      </c>
      <c r="D3224" s="3" t="s">
        <v>9144</v>
      </c>
      <c r="E3224" s="32" t="str">
        <f>IF(ISNA(VLOOKUP(D3224,[1]finalsorted!$A:$H,$E$5,FALSE))=TRUE,"terminated",(VLOOKUP(D3224,[1]finalsorted!$A:$H,$E$5,FALSE)))</f>
        <v/>
      </c>
    </row>
    <row r="3225" spans="1:5" outlineLevel="3" x14ac:dyDescent="0.25">
      <c r="A3225" s="15" t="s">
        <v>11054</v>
      </c>
      <c r="B3225" s="15" t="s">
        <v>9145</v>
      </c>
      <c r="C3225" s="3" t="s">
        <v>11013</v>
      </c>
      <c r="D3225" s="3" t="s">
        <v>9146</v>
      </c>
      <c r="E3225" s="32" t="str">
        <f>IF(ISNA(VLOOKUP(D3225,[1]finalsorted!$A:$H,$E$5,FALSE))=TRUE,"terminated",(VLOOKUP(D3225,[1]finalsorted!$A:$H,$E$5,FALSE)))</f>
        <v/>
      </c>
    </row>
    <row r="3226" spans="1:5" outlineLevel="3" x14ac:dyDescent="0.25">
      <c r="A3226" s="15" t="s">
        <v>11054</v>
      </c>
      <c r="B3226" s="15" t="s">
        <v>9145</v>
      </c>
      <c r="C3226" s="3" t="s">
        <v>11013</v>
      </c>
      <c r="D3226" s="3" t="s">
        <v>9147</v>
      </c>
      <c r="E3226" s="32" t="str">
        <f>IF(ISNA(VLOOKUP(D3226,[1]finalsorted!$A:$H,$E$5,FALSE))=TRUE,"terminated",(VLOOKUP(D3226,[1]finalsorted!$A:$H,$E$5,FALSE)))</f>
        <v/>
      </c>
    </row>
    <row r="3227" spans="1:5" outlineLevel="3" x14ac:dyDescent="0.25">
      <c r="A3227" s="15" t="s">
        <v>11054</v>
      </c>
      <c r="B3227" s="15" t="s">
        <v>9145</v>
      </c>
      <c r="C3227" s="3" t="s">
        <v>11013</v>
      </c>
      <c r="D3227" s="3" t="s">
        <v>9148</v>
      </c>
      <c r="E3227" s="32" t="str">
        <f>IF(ISNA(VLOOKUP(D3227,[1]finalsorted!$A:$H,$E$5,FALSE))=TRUE,"terminated",(VLOOKUP(D3227,[1]finalsorted!$A:$H,$E$5,FALSE)))</f>
        <v/>
      </c>
    </row>
    <row r="3228" spans="1:5" outlineLevel="3" x14ac:dyDescent="0.25">
      <c r="A3228" s="15" t="s">
        <v>11054</v>
      </c>
      <c r="B3228" s="15" t="s">
        <v>9145</v>
      </c>
      <c r="C3228" s="3" t="s">
        <v>11013</v>
      </c>
      <c r="D3228" s="3" t="s">
        <v>9149</v>
      </c>
      <c r="E3228" s="32" t="str">
        <f>IF(ISNA(VLOOKUP(D3228,[1]finalsorted!$A:$H,$E$5,FALSE))=TRUE,"terminated",(VLOOKUP(D3228,[1]finalsorted!$A:$H,$E$5,FALSE)))</f>
        <v/>
      </c>
    </row>
    <row r="3229" spans="1:5" outlineLevel="3" x14ac:dyDescent="0.25">
      <c r="A3229" s="15" t="s">
        <v>11054</v>
      </c>
      <c r="B3229" s="15" t="s">
        <v>9145</v>
      </c>
      <c r="C3229" s="3" t="s">
        <v>11013</v>
      </c>
      <c r="D3229" s="3" t="s">
        <v>9150</v>
      </c>
      <c r="E3229" s="32" t="str">
        <f>IF(ISNA(VLOOKUP(D3229,[1]finalsorted!$A:$H,$E$5,FALSE))=TRUE,"terminated",(VLOOKUP(D3229,[1]finalsorted!$A:$H,$E$5,FALSE)))</f>
        <v/>
      </c>
    </row>
    <row r="3230" spans="1:5" outlineLevel="3" x14ac:dyDescent="0.25">
      <c r="A3230" s="15" t="s">
        <v>11054</v>
      </c>
      <c r="B3230" s="15" t="s">
        <v>9145</v>
      </c>
      <c r="C3230" s="3" t="s">
        <v>11013</v>
      </c>
      <c r="D3230" s="3" t="s">
        <v>9151</v>
      </c>
      <c r="E3230" s="32" t="str">
        <f>IF(ISNA(VLOOKUP(D3230,[1]finalsorted!$A:$H,$E$5,FALSE))=TRUE,"terminated",(VLOOKUP(D3230,[1]finalsorted!$A:$H,$E$5,FALSE)))</f>
        <v/>
      </c>
    </row>
    <row r="3231" spans="1:5" outlineLevel="3" x14ac:dyDescent="0.25">
      <c r="A3231" s="15" t="s">
        <v>11054</v>
      </c>
      <c r="B3231" s="15" t="s">
        <v>9145</v>
      </c>
      <c r="C3231" s="3" t="s">
        <v>11013</v>
      </c>
      <c r="D3231" s="3" t="s">
        <v>9152</v>
      </c>
      <c r="E3231" s="32" t="str">
        <f>IF(ISNA(VLOOKUP(D3231,[1]finalsorted!$A:$H,$E$5,FALSE))=TRUE,"terminated",(VLOOKUP(D3231,[1]finalsorted!$A:$H,$E$5,FALSE)))</f>
        <v/>
      </c>
    </row>
    <row r="3232" spans="1:5" outlineLevel="3" x14ac:dyDescent="0.25">
      <c r="A3232" s="15" t="s">
        <v>11054</v>
      </c>
      <c r="B3232" s="15" t="s">
        <v>9145</v>
      </c>
      <c r="C3232" s="3" t="s">
        <v>11013</v>
      </c>
      <c r="D3232" s="3" t="s">
        <v>9153</v>
      </c>
      <c r="E3232" s="32" t="str">
        <f>IF(ISNA(VLOOKUP(D3232,[1]finalsorted!$A:$H,$E$5,FALSE))=TRUE,"terminated",(VLOOKUP(D3232,[1]finalsorted!$A:$H,$E$5,FALSE)))</f>
        <v/>
      </c>
    </row>
    <row r="3233" spans="1:5" outlineLevel="3" x14ac:dyDescent="0.25">
      <c r="A3233" s="15" t="s">
        <v>11054</v>
      </c>
      <c r="B3233" s="15" t="s">
        <v>9145</v>
      </c>
      <c r="C3233" s="3" t="s">
        <v>11013</v>
      </c>
      <c r="D3233" s="3" t="s">
        <v>9154</v>
      </c>
      <c r="E3233" s="32" t="str">
        <f>IF(ISNA(VLOOKUP(D3233,[1]finalsorted!$A:$H,$E$5,FALSE))=TRUE,"terminated",(VLOOKUP(D3233,[1]finalsorted!$A:$H,$E$5,FALSE)))</f>
        <v/>
      </c>
    </row>
    <row r="3234" spans="1:5" outlineLevel="3" x14ac:dyDescent="0.25">
      <c r="A3234" s="15" t="s">
        <v>11054</v>
      </c>
      <c r="B3234" s="15" t="s">
        <v>9145</v>
      </c>
      <c r="C3234" s="3" t="s">
        <v>11013</v>
      </c>
      <c r="D3234" s="3" t="s">
        <v>9155</v>
      </c>
      <c r="E3234" s="32" t="str">
        <f>IF(ISNA(VLOOKUP(D3234,[1]finalsorted!$A:$H,$E$5,FALSE))=TRUE,"terminated",(VLOOKUP(D3234,[1]finalsorted!$A:$H,$E$5,FALSE)))</f>
        <v/>
      </c>
    </row>
    <row r="3235" spans="1:5" outlineLevel="3" x14ac:dyDescent="0.25">
      <c r="A3235" s="15" t="s">
        <v>11054</v>
      </c>
      <c r="B3235" s="15" t="s">
        <v>9145</v>
      </c>
      <c r="C3235" s="3" t="s">
        <v>11013</v>
      </c>
      <c r="D3235" s="3" t="s">
        <v>9156</v>
      </c>
      <c r="E3235" s="32" t="str">
        <f>IF(ISNA(VLOOKUP(D3235,[1]finalsorted!$A:$H,$E$5,FALSE))=TRUE,"terminated",(VLOOKUP(D3235,[1]finalsorted!$A:$H,$E$5,FALSE)))</f>
        <v/>
      </c>
    </row>
    <row r="3236" spans="1:5" outlineLevel="3" x14ac:dyDescent="0.25">
      <c r="A3236" s="15" t="s">
        <v>11054</v>
      </c>
      <c r="B3236" s="15" t="s">
        <v>9145</v>
      </c>
      <c r="C3236" s="3" t="s">
        <v>11013</v>
      </c>
      <c r="D3236" s="3" t="s">
        <v>9157</v>
      </c>
      <c r="E3236" s="32" t="str">
        <f>IF(ISNA(VLOOKUP(D3236,[1]finalsorted!$A:$H,$E$5,FALSE))=TRUE,"terminated",(VLOOKUP(D3236,[1]finalsorted!$A:$H,$E$5,FALSE)))</f>
        <v/>
      </c>
    </row>
    <row r="3237" spans="1:5" outlineLevel="3" x14ac:dyDescent="0.25">
      <c r="A3237" s="15" t="s">
        <v>11054</v>
      </c>
      <c r="B3237" s="15" t="s">
        <v>9145</v>
      </c>
      <c r="C3237" s="3" t="s">
        <v>11013</v>
      </c>
      <c r="D3237" s="3" t="s">
        <v>9158</v>
      </c>
      <c r="E3237" s="32" t="str">
        <f>IF(ISNA(VLOOKUP(D3237,[1]finalsorted!$A:$H,$E$5,FALSE))=TRUE,"terminated",(VLOOKUP(D3237,[1]finalsorted!$A:$H,$E$5,FALSE)))</f>
        <v/>
      </c>
    </row>
    <row r="3238" spans="1:5" outlineLevel="3" x14ac:dyDescent="0.25">
      <c r="A3238" s="15" t="s">
        <v>11054</v>
      </c>
      <c r="B3238" s="15" t="s">
        <v>9145</v>
      </c>
      <c r="C3238" s="3" t="s">
        <v>11013</v>
      </c>
      <c r="D3238" s="3" t="s">
        <v>9159</v>
      </c>
      <c r="E3238" s="32" t="str">
        <f>IF(ISNA(VLOOKUP(D3238,[1]finalsorted!$A:$H,$E$5,FALSE))=TRUE,"terminated",(VLOOKUP(D3238,[1]finalsorted!$A:$H,$E$5,FALSE)))</f>
        <v/>
      </c>
    </row>
    <row r="3239" spans="1:5" outlineLevel="3" x14ac:dyDescent="0.25">
      <c r="A3239" s="15" t="s">
        <v>11054</v>
      </c>
      <c r="B3239" s="15" t="s">
        <v>9145</v>
      </c>
      <c r="C3239" s="3" t="s">
        <v>11013</v>
      </c>
      <c r="D3239" s="3" t="s">
        <v>9160</v>
      </c>
      <c r="E3239" s="32" t="str">
        <f>IF(ISNA(VLOOKUP(D3239,[1]finalsorted!$A:$H,$E$5,FALSE))=TRUE,"terminated",(VLOOKUP(D3239,[1]finalsorted!$A:$H,$E$5,FALSE)))</f>
        <v/>
      </c>
    </row>
    <row r="3240" spans="1:5" outlineLevel="3" x14ac:dyDescent="0.25">
      <c r="A3240" s="15" t="s">
        <v>11054</v>
      </c>
      <c r="B3240" s="15" t="s">
        <v>9145</v>
      </c>
      <c r="C3240" s="3" t="s">
        <v>11013</v>
      </c>
      <c r="D3240" s="3" t="s">
        <v>9161</v>
      </c>
      <c r="E3240" s="32" t="str">
        <f>IF(ISNA(VLOOKUP(D3240,[1]finalsorted!$A:$H,$E$5,FALSE))=TRUE,"terminated",(VLOOKUP(D3240,[1]finalsorted!$A:$H,$E$5,FALSE)))</f>
        <v/>
      </c>
    </row>
    <row r="3241" spans="1:5" outlineLevel="3" x14ac:dyDescent="0.25">
      <c r="A3241" s="15" t="s">
        <v>11054</v>
      </c>
      <c r="B3241" s="15" t="s">
        <v>9145</v>
      </c>
      <c r="C3241" s="3" t="s">
        <v>11013</v>
      </c>
      <c r="D3241" s="3" t="s">
        <v>9162</v>
      </c>
      <c r="E3241" s="32" t="str">
        <f>IF(ISNA(VLOOKUP(D3241,[1]finalsorted!$A:$H,$E$5,FALSE))=TRUE,"terminated",(VLOOKUP(D3241,[1]finalsorted!$A:$H,$E$5,FALSE)))</f>
        <v/>
      </c>
    </row>
    <row r="3242" spans="1:5" outlineLevel="3" x14ac:dyDescent="0.25">
      <c r="A3242" s="15" t="s">
        <v>11054</v>
      </c>
      <c r="B3242" s="15" t="s">
        <v>9145</v>
      </c>
      <c r="C3242" s="3" t="s">
        <v>11013</v>
      </c>
      <c r="D3242" s="3" t="s">
        <v>9163</v>
      </c>
      <c r="E3242" s="32" t="str">
        <f>IF(ISNA(VLOOKUP(D3242,[1]finalsorted!$A:$H,$E$5,FALSE))=TRUE,"terminated",(VLOOKUP(D3242,[1]finalsorted!$A:$H,$E$5,FALSE)))</f>
        <v/>
      </c>
    </row>
    <row r="3243" spans="1:5" outlineLevel="3" x14ac:dyDescent="0.25">
      <c r="A3243" s="15" t="s">
        <v>11054</v>
      </c>
      <c r="B3243" s="15" t="s">
        <v>9145</v>
      </c>
      <c r="C3243" s="3" t="s">
        <v>11013</v>
      </c>
      <c r="D3243" s="3" t="s">
        <v>9164</v>
      </c>
      <c r="E3243" s="32" t="str">
        <f>IF(ISNA(VLOOKUP(D3243,[1]finalsorted!$A:$H,$E$5,FALSE))=TRUE,"terminated",(VLOOKUP(D3243,[1]finalsorted!$A:$H,$E$5,FALSE)))</f>
        <v/>
      </c>
    </row>
    <row r="3244" spans="1:5" outlineLevel="3" x14ac:dyDescent="0.25">
      <c r="A3244" s="15" t="s">
        <v>11054</v>
      </c>
      <c r="B3244" s="15" t="s">
        <v>9145</v>
      </c>
      <c r="C3244" s="3" t="s">
        <v>11013</v>
      </c>
      <c r="D3244" s="3" t="s">
        <v>9165</v>
      </c>
      <c r="E3244" s="32" t="str">
        <f>IF(ISNA(VLOOKUP(D3244,[1]finalsorted!$A:$H,$E$5,FALSE))=TRUE,"terminated",(VLOOKUP(D3244,[1]finalsorted!$A:$H,$E$5,FALSE)))</f>
        <v/>
      </c>
    </row>
    <row r="3245" spans="1:5" outlineLevel="3" x14ac:dyDescent="0.25">
      <c r="A3245" s="15" t="s">
        <v>11054</v>
      </c>
      <c r="B3245" s="15" t="s">
        <v>9145</v>
      </c>
      <c r="C3245" s="3" t="s">
        <v>11013</v>
      </c>
      <c r="D3245" s="3" t="s">
        <v>9166</v>
      </c>
      <c r="E3245" s="32" t="str">
        <f>IF(ISNA(VLOOKUP(D3245,[1]finalsorted!$A:$H,$E$5,FALSE))=TRUE,"terminated",(VLOOKUP(D3245,[1]finalsorted!$A:$H,$E$5,FALSE)))</f>
        <v/>
      </c>
    </row>
    <row r="3246" spans="1:5" outlineLevel="3" x14ac:dyDescent="0.25">
      <c r="A3246" s="15" t="s">
        <v>11054</v>
      </c>
      <c r="B3246" s="15" t="s">
        <v>9145</v>
      </c>
      <c r="C3246" s="3" t="s">
        <v>11013</v>
      </c>
      <c r="D3246" s="3" t="s">
        <v>9167</v>
      </c>
      <c r="E3246" s="32" t="str">
        <f>IF(ISNA(VLOOKUP(D3246,[1]finalsorted!$A:$H,$E$5,FALSE))=TRUE,"terminated",(VLOOKUP(D3246,[1]finalsorted!$A:$H,$E$5,FALSE)))</f>
        <v/>
      </c>
    </row>
    <row r="3247" spans="1:5" outlineLevel="3" x14ac:dyDescent="0.25">
      <c r="A3247" s="15" t="s">
        <v>11054</v>
      </c>
      <c r="B3247" s="15" t="s">
        <v>9145</v>
      </c>
      <c r="C3247" s="3" t="s">
        <v>11013</v>
      </c>
      <c r="D3247" s="3" t="s">
        <v>9168</v>
      </c>
      <c r="E3247" s="32" t="str">
        <f>IF(ISNA(VLOOKUP(D3247,[1]finalsorted!$A:$H,$E$5,FALSE))=TRUE,"terminated",(VLOOKUP(D3247,[1]finalsorted!$A:$H,$E$5,FALSE)))</f>
        <v/>
      </c>
    </row>
    <row r="3248" spans="1:5" outlineLevel="3" x14ac:dyDescent="0.25">
      <c r="A3248" s="15" t="s">
        <v>11054</v>
      </c>
      <c r="B3248" s="15" t="s">
        <v>9145</v>
      </c>
      <c r="C3248" s="3" t="s">
        <v>11013</v>
      </c>
      <c r="D3248" s="3" t="s">
        <v>9169</v>
      </c>
      <c r="E3248" s="32" t="str">
        <f>IF(ISNA(VLOOKUP(D3248,[1]finalsorted!$A:$H,$E$5,FALSE))=TRUE,"terminated",(VLOOKUP(D3248,[1]finalsorted!$A:$H,$E$5,FALSE)))</f>
        <v/>
      </c>
    </row>
    <row r="3249" spans="1:5" outlineLevel="3" x14ac:dyDescent="0.25">
      <c r="A3249" s="15" t="s">
        <v>11054</v>
      </c>
      <c r="B3249" s="15" t="s">
        <v>9145</v>
      </c>
      <c r="C3249" s="3" t="s">
        <v>11013</v>
      </c>
      <c r="D3249" s="3" t="s">
        <v>9170</v>
      </c>
      <c r="E3249" s="32" t="str">
        <f>IF(ISNA(VLOOKUP(D3249,[1]finalsorted!$A:$H,$E$5,FALSE))=TRUE,"terminated",(VLOOKUP(D3249,[1]finalsorted!$A:$H,$E$5,FALSE)))</f>
        <v/>
      </c>
    </row>
    <row r="3250" spans="1:5" outlineLevel="3" x14ac:dyDescent="0.25">
      <c r="A3250" s="15" t="s">
        <v>11054</v>
      </c>
      <c r="B3250" s="15" t="s">
        <v>9145</v>
      </c>
      <c r="C3250" s="3" t="s">
        <v>11013</v>
      </c>
      <c r="D3250" s="3" t="s">
        <v>9171</v>
      </c>
      <c r="E3250" s="32" t="str">
        <f>IF(ISNA(VLOOKUP(D3250,[1]finalsorted!$A:$H,$E$5,FALSE))=TRUE,"terminated",(VLOOKUP(D3250,[1]finalsorted!$A:$H,$E$5,FALSE)))</f>
        <v/>
      </c>
    </row>
    <row r="3251" spans="1:5" outlineLevel="3" x14ac:dyDescent="0.25">
      <c r="A3251" s="15" t="s">
        <v>11054</v>
      </c>
      <c r="B3251" s="15" t="s">
        <v>9145</v>
      </c>
      <c r="C3251" s="3" t="s">
        <v>11013</v>
      </c>
      <c r="D3251" s="3" t="s">
        <v>9172</v>
      </c>
      <c r="E3251" s="32" t="str">
        <f>IF(ISNA(VLOOKUP(D3251,[1]finalsorted!$A:$H,$E$5,FALSE))=TRUE,"terminated",(VLOOKUP(D3251,[1]finalsorted!$A:$H,$E$5,FALSE)))</f>
        <v/>
      </c>
    </row>
    <row r="3252" spans="1:5" outlineLevel="3" x14ac:dyDescent="0.25">
      <c r="A3252" s="15" t="s">
        <v>11054</v>
      </c>
      <c r="B3252" s="15" t="s">
        <v>9145</v>
      </c>
      <c r="C3252" s="3" t="s">
        <v>11013</v>
      </c>
      <c r="D3252" s="3" t="s">
        <v>9173</v>
      </c>
      <c r="E3252" s="32" t="str">
        <f>IF(ISNA(VLOOKUP(D3252,[1]finalsorted!$A:$H,$E$5,FALSE))=TRUE,"terminated",(VLOOKUP(D3252,[1]finalsorted!$A:$H,$E$5,FALSE)))</f>
        <v/>
      </c>
    </row>
    <row r="3253" spans="1:5" outlineLevel="3" x14ac:dyDescent="0.25">
      <c r="A3253" s="15" t="s">
        <v>11054</v>
      </c>
      <c r="B3253" s="15" t="s">
        <v>9145</v>
      </c>
      <c r="C3253" s="3" t="s">
        <v>11013</v>
      </c>
      <c r="D3253" s="3" t="s">
        <v>9174</v>
      </c>
      <c r="E3253" s="32" t="str">
        <f>IF(ISNA(VLOOKUP(D3253,[1]finalsorted!$A:$H,$E$5,FALSE))=TRUE,"terminated",(VLOOKUP(D3253,[1]finalsorted!$A:$H,$E$5,FALSE)))</f>
        <v/>
      </c>
    </row>
    <row r="3254" spans="1:5" outlineLevel="3" x14ac:dyDescent="0.25">
      <c r="A3254" s="15" t="s">
        <v>11054</v>
      </c>
      <c r="B3254" s="15" t="s">
        <v>9145</v>
      </c>
      <c r="C3254" s="3" t="s">
        <v>11013</v>
      </c>
      <c r="D3254" s="3" t="s">
        <v>9175</v>
      </c>
      <c r="E3254" s="32" t="str">
        <f>IF(ISNA(VLOOKUP(D3254,[1]finalsorted!$A:$H,$E$5,FALSE))=TRUE,"terminated",(VLOOKUP(D3254,[1]finalsorted!$A:$H,$E$5,FALSE)))</f>
        <v/>
      </c>
    </row>
    <row r="3255" spans="1:5" outlineLevel="3" x14ac:dyDescent="0.25">
      <c r="A3255" s="15" t="s">
        <v>11054</v>
      </c>
      <c r="B3255" s="15" t="s">
        <v>9145</v>
      </c>
      <c r="C3255" s="3" t="s">
        <v>11013</v>
      </c>
      <c r="D3255" s="3" t="s">
        <v>9176</v>
      </c>
      <c r="E3255" s="32" t="str">
        <f>IF(ISNA(VLOOKUP(D3255,[1]finalsorted!$A:$H,$E$5,FALSE))=TRUE,"terminated",(VLOOKUP(D3255,[1]finalsorted!$A:$H,$E$5,FALSE)))</f>
        <v/>
      </c>
    </row>
    <row r="3256" spans="1:5" outlineLevel="3" x14ac:dyDescent="0.25">
      <c r="A3256" s="15" t="s">
        <v>11054</v>
      </c>
      <c r="B3256" s="15" t="s">
        <v>9145</v>
      </c>
      <c r="C3256" s="3" t="s">
        <v>11013</v>
      </c>
      <c r="D3256" s="3" t="s">
        <v>9177</v>
      </c>
      <c r="E3256" s="32" t="str">
        <f>IF(ISNA(VLOOKUP(D3256,[1]finalsorted!$A:$H,$E$5,FALSE))=TRUE,"terminated",(VLOOKUP(D3256,[1]finalsorted!$A:$H,$E$5,FALSE)))</f>
        <v/>
      </c>
    </row>
    <row r="3257" spans="1:5" outlineLevel="3" x14ac:dyDescent="0.25">
      <c r="A3257" s="15" t="s">
        <v>11054</v>
      </c>
      <c r="B3257" s="15" t="s">
        <v>9145</v>
      </c>
      <c r="C3257" s="3" t="s">
        <v>11013</v>
      </c>
      <c r="D3257" s="3" t="s">
        <v>9178</v>
      </c>
      <c r="E3257" s="32" t="str">
        <f>IF(ISNA(VLOOKUP(D3257,[1]finalsorted!$A:$H,$E$5,FALSE))=TRUE,"terminated",(VLOOKUP(D3257,[1]finalsorted!$A:$H,$E$5,FALSE)))</f>
        <v/>
      </c>
    </row>
    <row r="3258" spans="1:5" outlineLevel="3" x14ac:dyDescent="0.25">
      <c r="A3258" s="15" t="s">
        <v>11054</v>
      </c>
      <c r="B3258" s="15" t="s">
        <v>9145</v>
      </c>
      <c r="C3258" s="3" t="s">
        <v>11013</v>
      </c>
      <c r="D3258" s="3" t="s">
        <v>9179</v>
      </c>
      <c r="E3258" s="32" t="str">
        <f>IF(ISNA(VLOOKUP(D3258,[1]finalsorted!$A:$H,$E$5,FALSE))=TRUE,"terminated",(VLOOKUP(D3258,[1]finalsorted!$A:$H,$E$5,FALSE)))</f>
        <v/>
      </c>
    </row>
    <row r="3259" spans="1:5" outlineLevel="3" x14ac:dyDescent="0.25">
      <c r="A3259" s="15" t="s">
        <v>11054</v>
      </c>
      <c r="B3259" s="15" t="s">
        <v>9145</v>
      </c>
      <c r="C3259" s="3" t="s">
        <v>11013</v>
      </c>
      <c r="D3259" s="3" t="s">
        <v>9180</v>
      </c>
      <c r="E3259" s="32" t="str">
        <f>IF(ISNA(VLOOKUP(D3259,[1]finalsorted!$A:$H,$E$5,FALSE))=TRUE,"terminated",(VLOOKUP(D3259,[1]finalsorted!$A:$H,$E$5,FALSE)))</f>
        <v/>
      </c>
    </row>
    <row r="3260" spans="1:5" outlineLevel="3" x14ac:dyDescent="0.25">
      <c r="A3260" s="15" t="s">
        <v>11054</v>
      </c>
      <c r="B3260" s="15" t="s">
        <v>9145</v>
      </c>
      <c r="C3260" s="3" t="s">
        <v>11013</v>
      </c>
      <c r="D3260" s="3" t="s">
        <v>9181</v>
      </c>
      <c r="E3260" s="32" t="str">
        <f>IF(ISNA(VLOOKUP(D3260,[1]finalsorted!$A:$H,$E$5,FALSE))=TRUE,"terminated",(VLOOKUP(D3260,[1]finalsorted!$A:$H,$E$5,FALSE)))</f>
        <v/>
      </c>
    </row>
    <row r="3261" spans="1:5" outlineLevel="3" x14ac:dyDescent="0.25">
      <c r="A3261" s="15" t="s">
        <v>11054</v>
      </c>
      <c r="B3261" s="15" t="s">
        <v>9145</v>
      </c>
      <c r="C3261" s="3" t="s">
        <v>11013</v>
      </c>
      <c r="D3261" s="3" t="s">
        <v>9182</v>
      </c>
      <c r="E3261" s="32" t="str">
        <f>IF(ISNA(VLOOKUP(D3261,[1]finalsorted!$A:$H,$E$5,FALSE))=TRUE,"terminated",(VLOOKUP(D3261,[1]finalsorted!$A:$H,$E$5,FALSE)))</f>
        <v/>
      </c>
    </row>
    <row r="3262" spans="1:5" outlineLevel="3" x14ac:dyDescent="0.25">
      <c r="A3262" s="15" t="s">
        <v>11054</v>
      </c>
      <c r="B3262" s="15" t="s">
        <v>9145</v>
      </c>
      <c r="C3262" s="3" t="s">
        <v>11013</v>
      </c>
      <c r="D3262" s="3" t="s">
        <v>11154</v>
      </c>
      <c r="E3262" s="32">
        <f>IF(ISNA(VLOOKUP(D3262,[1]finalsorted!$A:$H,$E$5,FALSE))=TRUE,"terminated",(VLOOKUP(D3262,[1]finalsorted!$A:$H,$E$5,FALSE)))</f>
        <v>15865906.41</v>
      </c>
    </row>
    <row r="3263" spans="1:5" outlineLevel="2" x14ac:dyDescent="0.25">
      <c r="A3263" s="15"/>
      <c r="B3263" s="15" t="s">
        <v>9145</v>
      </c>
      <c r="C3263" s="3" t="s">
        <v>11013</v>
      </c>
      <c r="D3263" s="3" t="s">
        <v>11244</v>
      </c>
      <c r="E3263" s="32">
        <f>IF(ISNA(VLOOKUP(D3263,[1]finalsorted!$A:$H,$E$5,FALSE))=TRUE,"terminated",(VLOOKUP(D3263,[1]finalsorted!$A:$H,$E$5,FALSE)))</f>
        <v>15865906.41</v>
      </c>
    </row>
    <row r="3264" spans="1:5" outlineLevel="3" x14ac:dyDescent="0.25">
      <c r="A3264" s="15" t="s">
        <v>11054</v>
      </c>
      <c r="B3264" s="15" t="s">
        <v>9960</v>
      </c>
      <c r="C3264" s="3" t="s">
        <v>11043</v>
      </c>
      <c r="D3264" s="3" t="s">
        <v>9959</v>
      </c>
      <c r="E3264" s="32" t="str">
        <f>IF(ISNA(VLOOKUP(D3264,[1]finalsorted!$A:$H,$E$5,FALSE))=TRUE,"terminated",(VLOOKUP(D3264,[1]finalsorted!$A:$H,$E$5,FALSE)))</f>
        <v/>
      </c>
    </row>
    <row r="3265" spans="1:5" outlineLevel="3" x14ac:dyDescent="0.25">
      <c r="A3265" s="15" t="s">
        <v>11054</v>
      </c>
      <c r="B3265" s="15" t="s">
        <v>9960</v>
      </c>
      <c r="C3265" s="3" t="s">
        <v>11043</v>
      </c>
      <c r="D3265" s="3" t="s">
        <v>9961</v>
      </c>
      <c r="E3265" s="32" t="str">
        <f>IF(ISNA(VLOOKUP(D3265,[1]finalsorted!$A:$H,$E$5,FALSE))=TRUE,"terminated",(VLOOKUP(D3265,[1]finalsorted!$A:$H,$E$5,FALSE)))</f>
        <v/>
      </c>
    </row>
    <row r="3266" spans="1:5" outlineLevel="3" x14ac:dyDescent="0.25">
      <c r="A3266" s="15" t="s">
        <v>11054</v>
      </c>
      <c r="B3266" s="15" t="s">
        <v>9960</v>
      </c>
      <c r="C3266" s="3" t="s">
        <v>11043</v>
      </c>
      <c r="D3266" s="3" t="s">
        <v>9962</v>
      </c>
      <c r="E3266" s="32" t="str">
        <f>IF(ISNA(VLOOKUP(D3266,[1]finalsorted!$A:$H,$E$5,FALSE))=TRUE,"terminated",(VLOOKUP(D3266,[1]finalsorted!$A:$H,$E$5,FALSE)))</f>
        <v/>
      </c>
    </row>
    <row r="3267" spans="1:5" outlineLevel="3" x14ac:dyDescent="0.25">
      <c r="A3267" s="15" t="s">
        <v>11054</v>
      </c>
      <c r="B3267" s="15" t="s">
        <v>9960</v>
      </c>
      <c r="C3267" s="3" t="s">
        <v>11043</v>
      </c>
      <c r="D3267" s="3" t="s">
        <v>9963</v>
      </c>
      <c r="E3267" s="32" t="str">
        <f>IF(ISNA(VLOOKUP(D3267,[1]finalsorted!$A:$H,$E$5,FALSE))=TRUE,"terminated",(VLOOKUP(D3267,[1]finalsorted!$A:$H,$E$5,FALSE)))</f>
        <v/>
      </c>
    </row>
    <row r="3268" spans="1:5" outlineLevel="3" x14ac:dyDescent="0.25">
      <c r="A3268" s="15" t="s">
        <v>11054</v>
      </c>
      <c r="B3268" s="15" t="s">
        <v>9960</v>
      </c>
      <c r="C3268" s="3" t="s">
        <v>11043</v>
      </c>
      <c r="D3268" s="3" t="s">
        <v>9964</v>
      </c>
      <c r="E3268" s="32" t="str">
        <f>IF(ISNA(VLOOKUP(D3268,[1]finalsorted!$A:$H,$E$5,FALSE))=TRUE,"terminated",(VLOOKUP(D3268,[1]finalsorted!$A:$H,$E$5,FALSE)))</f>
        <v/>
      </c>
    </row>
    <row r="3269" spans="1:5" outlineLevel="3" x14ac:dyDescent="0.25">
      <c r="A3269" s="15" t="s">
        <v>11054</v>
      </c>
      <c r="B3269" s="15" t="s">
        <v>9960</v>
      </c>
      <c r="C3269" s="3" t="s">
        <v>11043</v>
      </c>
      <c r="D3269" s="3" t="s">
        <v>9965</v>
      </c>
      <c r="E3269" s="32" t="str">
        <f>IF(ISNA(VLOOKUP(D3269,[1]finalsorted!$A:$H,$E$5,FALSE))=TRUE,"terminated",(VLOOKUP(D3269,[1]finalsorted!$A:$H,$E$5,FALSE)))</f>
        <v/>
      </c>
    </row>
    <row r="3270" spans="1:5" outlineLevel="3" x14ac:dyDescent="0.25">
      <c r="A3270" s="15" t="s">
        <v>11054</v>
      </c>
      <c r="B3270" s="15" t="s">
        <v>9960</v>
      </c>
      <c r="C3270" s="3" t="s">
        <v>11043</v>
      </c>
      <c r="D3270" s="3" t="s">
        <v>9966</v>
      </c>
      <c r="E3270" s="32">
        <f>IF(ISNA(VLOOKUP(D3270,[1]finalsorted!$A:$H,$E$5,FALSE))=TRUE,"terminated",(VLOOKUP(D3270,[1]finalsorted!$A:$H,$E$5,FALSE)))</f>
        <v>224767.68</v>
      </c>
    </row>
    <row r="3271" spans="1:5" outlineLevel="3" x14ac:dyDescent="0.25">
      <c r="A3271" s="15" t="s">
        <v>11054</v>
      </c>
      <c r="B3271" s="15" t="s">
        <v>9960</v>
      </c>
      <c r="C3271" s="3" t="s">
        <v>11043</v>
      </c>
      <c r="D3271" s="3" t="s">
        <v>9967</v>
      </c>
      <c r="E3271" s="32">
        <f>IF(ISNA(VLOOKUP(D3271,[1]finalsorted!$A:$H,$E$5,FALSE))=TRUE,"terminated",(VLOOKUP(D3271,[1]finalsorted!$A:$H,$E$5,FALSE)))</f>
        <v>202041.04</v>
      </c>
    </row>
    <row r="3272" spans="1:5" outlineLevel="3" x14ac:dyDescent="0.25">
      <c r="A3272" s="15" t="s">
        <v>11054</v>
      </c>
      <c r="B3272" s="15" t="s">
        <v>9960</v>
      </c>
      <c r="C3272" s="3" t="s">
        <v>11043</v>
      </c>
      <c r="D3272" s="3" t="s">
        <v>9968</v>
      </c>
      <c r="E3272" s="32" t="str">
        <f>IF(ISNA(VLOOKUP(D3272,[1]finalsorted!$A:$H,$E$5,FALSE))=TRUE,"terminated",(VLOOKUP(D3272,[1]finalsorted!$A:$H,$E$5,FALSE)))</f>
        <v/>
      </c>
    </row>
    <row r="3273" spans="1:5" outlineLevel="3" x14ac:dyDescent="0.25">
      <c r="A3273" s="15" t="s">
        <v>11054</v>
      </c>
      <c r="B3273" s="15" t="s">
        <v>9960</v>
      </c>
      <c r="C3273" s="3" t="s">
        <v>11043</v>
      </c>
      <c r="D3273" s="3" t="s">
        <v>9969</v>
      </c>
      <c r="E3273" s="32" t="str">
        <f>IF(ISNA(VLOOKUP(D3273,[1]finalsorted!$A:$H,$E$5,FALSE))=TRUE,"terminated",(VLOOKUP(D3273,[1]finalsorted!$A:$H,$E$5,FALSE)))</f>
        <v/>
      </c>
    </row>
    <row r="3274" spans="1:5" outlineLevel="3" x14ac:dyDescent="0.25">
      <c r="A3274" s="15" t="s">
        <v>11054</v>
      </c>
      <c r="B3274" s="15" t="s">
        <v>9960</v>
      </c>
      <c r="C3274" s="3" t="s">
        <v>11043</v>
      </c>
      <c r="D3274" s="3" t="s">
        <v>9970</v>
      </c>
      <c r="E3274" s="32" t="str">
        <f>IF(ISNA(VLOOKUP(D3274,[1]finalsorted!$A:$H,$E$5,FALSE))=TRUE,"terminated",(VLOOKUP(D3274,[1]finalsorted!$A:$H,$E$5,FALSE)))</f>
        <v/>
      </c>
    </row>
    <row r="3275" spans="1:5" outlineLevel="3" x14ac:dyDescent="0.25">
      <c r="A3275" s="15" t="s">
        <v>11054</v>
      </c>
      <c r="B3275" s="15" t="s">
        <v>9960</v>
      </c>
      <c r="C3275" s="3" t="s">
        <v>11043</v>
      </c>
      <c r="D3275" s="3" t="s">
        <v>9971</v>
      </c>
      <c r="E3275" s="32" t="str">
        <f>IF(ISNA(VLOOKUP(D3275,[1]finalsorted!$A:$H,$E$5,FALSE))=TRUE,"terminated",(VLOOKUP(D3275,[1]finalsorted!$A:$H,$E$5,FALSE)))</f>
        <v/>
      </c>
    </row>
    <row r="3276" spans="1:5" outlineLevel="3" x14ac:dyDescent="0.25">
      <c r="A3276" s="15" t="s">
        <v>11054</v>
      </c>
      <c r="B3276" s="15" t="s">
        <v>9960</v>
      </c>
      <c r="C3276" s="3" t="s">
        <v>11043</v>
      </c>
      <c r="D3276" s="3" t="s">
        <v>9972</v>
      </c>
      <c r="E3276" s="32" t="str">
        <f>IF(ISNA(VLOOKUP(D3276,[1]finalsorted!$A:$H,$E$5,FALSE))=TRUE,"terminated",(VLOOKUP(D3276,[1]finalsorted!$A:$H,$E$5,FALSE)))</f>
        <v/>
      </c>
    </row>
    <row r="3277" spans="1:5" outlineLevel="3" x14ac:dyDescent="0.25">
      <c r="A3277" s="15" t="s">
        <v>11054</v>
      </c>
      <c r="B3277" s="15" t="s">
        <v>9960</v>
      </c>
      <c r="C3277" s="3" t="s">
        <v>11043</v>
      </c>
      <c r="D3277" s="3" t="s">
        <v>9973</v>
      </c>
      <c r="E3277" s="32" t="str">
        <f>IF(ISNA(VLOOKUP(D3277,[1]finalsorted!$A:$H,$E$5,FALSE))=TRUE,"terminated",(VLOOKUP(D3277,[1]finalsorted!$A:$H,$E$5,FALSE)))</f>
        <v/>
      </c>
    </row>
    <row r="3278" spans="1:5" outlineLevel="3" x14ac:dyDescent="0.25">
      <c r="A3278" s="15" t="s">
        <v>11054</v>
      </c>
      <c r="B3278" s="15" t="s">
        <v>9960</v>
      </c>
      <c r="C3278" s="3" t="s">
        <v>11043</v>
      </c>
      <c r="D3278" s="3" t="s">
        <v>9974</v>
      </c>
      <c r="E3278" s="32" t="str">
        <f>IF(ISNA(VLOOKUP(D3278,[1]finalsorted!$A:$H,$E$5,FALSE))=TRUE,"terminated",(VLOOKUP(D3278,[1]finalsorted!$A:$H,$E$5,FALSE)))</f>
        <v/>
      </c>
    </row>
    <row r="3279" spans="1:5" outlineLevel="3" x14ac:dyDescent="0.25">
      <c r="A3279" s="15" t="s">
        <v>11054</v>
      </c>
      <c r="B3279" s="15" t="s">
        <v>9960</v>
      </c>
      <c r="C3279" s="3" t="s">
        <v>11043</v>
      </c>
      <c r="D3279" s="3" t="s">
        <v>9975</v>
      </c>
      <c r="E3279" s="32">
        <f>IF(ISNA(VLOOKUP(D3279,[1]finalsorted!$A:$H,$E$5,FALSE))=TRUE,"terminated",(VLOOKUP(D3279,[1]finalsorted!$A:$H,$E$5,FALSE)))</f>
        <v>88762.34</v>
      </c>
    </row>
    <row r="3280" spans="1:5" outlineLevel="3" x14ac:dyDescent="0.25">
      <c r="A3280" s="15" t="s">
        <v>11054</v>
      </c>
      <c r="B3280" s="15" t="s">
        <v>9960</v>
      </c>
      <c r="C3280" s="3" t="s">
        <v>11043</v>
      </c>
      <c r="D3280" s="3" t="s">
        <v>9976</v>
      </c>
      <c r="E3280" s="32" t="str">
        <f>IF(ISNA(VLOOKUP(D3280,[1]finalsorted!$A:$H,$E$5,FALSE))=TRUE,"terminated",(VLOOKUP(D3280,[1]finalsorted!$A:$H,$E$5,FALSE)))</f>
        <v/>
      </c>
    </row>
    <row r="3281" spans="1:5" outlineLevel="3" x14ac:dyDescent="0.25">
      <c r="A3281" s="15" t="s">
        <v>11054</v>
      </c>
      <c r="B3281" s="15" t="s">
        <v>9960</v>
      </c>
      <c r="C3281" s="3" t="s">
        <v>11043</v>
      </c>
      <c r="D3281" s="3" t="s">
        <v>9977</v>
      </c>
      <c r="E3281" s="32" t="str">
        <f>IF(ISNA(VLOOKUP(D3281,[1]finalsorted!$A:$H,$E$5,FALSE))=TRUE,"terminated",(VLOOKUP(D3281,[1]finalsorted!$A:$H,$E$5,FALSE)))</f>
        <v/>
      </c>
    </row>
    <row r="3282" spans="1:5" outlineLevel="3" x14ac:dyDescent="0.25">
      <c r="A3282" s="15" t="s">
        <v>11054</v>
      </c>
      <c r="B3282" s="15" t="s">
        <v>9960</v>
      </c>
      <c r="C3282" s="3" t="s">
        <v>11043</v>
      </c>
      <c r="D3282" s="3" t="s">
        <v>9978</v>
      </c>
      <c r="E3282" s="32" t="str">
        <f>IF(ISNA(VLOOKUP(D3282,[1]finalsorted!$A:$H,$E$5,FALSE))=TRUE,"terminated",(VLOOKUP(D3282,[1]finalsorted!$A:$H,$E$5,FALSE)))</f>
        <v/>
      </c>
    </row>
    <row r="3283" spans="1:5" outlineLevel="3" x14ac:dyDescent="0.25">
      <c r="A3283" s="15" t="s">
        <v>11054</v>
      </c>
      <c r="B3283" s="15" t="s">
        <v>9960</v>
      </c>
      <c r="C3283" s="3" t="s">
        <v>11043</v>
      </c>
      <c r="D3283" s="3" t="s">
        <v>9979</v>
      </c>
      <c r="E3283" s="32">
        <f>IF(ISNA(VLOOKUP(D3283,[1]finalsorted!$A:$H,$E$5,FALSE))=TRUE,"terminated",(VLOOKUP(D3283,[1]finalsorted!$A:$H,$E$5,FALSE)))</f>
        <v>805676.37</v>
      </c>
    </row>
    <row r="3284" spans="1:5" outlineLevel="3" x14ac:dyDescent="0.25">
      <c r="A3284" s="15" t="s">
        <v>11054</v>
      </c>
      <c r="B3284" s="15" t="s">
        <v>9960</v>
      </c>
      <c r="C3284" s="3" t="s">
        <v>11043</v>
      </c>
      <c r="D3284" s="3" t="s">
        <v>9980</v>
      </c>
      <c r="E3284" s="32" t="str">
        <f>IF(ISNA(VLOOKUP(D3284,[1]finalsorted!$A:$H,$E$5,FALSE))=TRUE,"terminated",(VLOOKUP(D3284,[1]finalsorted!$A:$H,$E$5,FALSE)))</f>
        <v/>
      </c>
    </row>
    <row r="3285" spans="1:5" outlineLevel="3" x14ac:dyDescent="0.25">
      <c r="A3285" s="15" t="s">
        <v>11054</v>
      </c>
      <c r="B3285" s="15" t="s">
        <v>9960</v>
      </c>
      <c r="C3285" s="3" t="s">
        <v>11043</v>
      </c>
      <c r="D3285" s="3" t="s">
        <v>9981</v>
      </c>
      <c r="E3285" s="32" t="str">
        <f>IF(ISNA(VLOOKUP(D3285,[1]finalsorted!$A:$H,$E$5,FALSE))=TRUE,"terminated",(VLOOKUP(D3285,[1]finalsorted!$A:$H,$E$5,FALSE)))</f>
        <v/>
      </c>
    </row>
    <row r="3286" spans="1:5" outlineLevel="3" x14ac:dyDescent="0.25">
      <c r="A3286" s="15" t="s">
        <v>11054</v>
      </c>
      <c r="B3286" s="15" t="s">
        <v>9960</v>
      </c>
      <c r="C3286" s="3" t="s">
        <v>11043</v>
      </c>
      <c r="D3286" s="3" t="s">
        <v>9982</v>
      </c>
      <c r="E3286" s="32" t="str">
        <f>IF(ISNA(VLOOKUP(D3286,[1]finalsorted!$A:$H,$E$5,FALSE))=TRUE,"terminated",(VLOOKUP(D3286,[1]finalsorted!$A:$H,$E$5,FALSE)))</f>
        <v/>
      </c>
    </row>
    <row r="3287" spans="1:5" outlineLevel="3" x14ac:dyDescent="0.25">
      <c r="A3287" s="15" t="s">
        <v>11054</v>
      </c>
      <c r="B3287" s="15" t="s">
        <v>9960</v>
      </c>
      <c r="C3287" s="3" t="s">
        <v>11043</v>
      </c>
      <c r="D3287" s="3" t="s">
        <v>9983</v>
      </c>
      <c r="E3287" s="32" t="str">
        <f>IF(ISNA(VLOOKUP(D3287,[1]finalsorted!$A:$H,$E$5,FALSE))=TRUE,"terminated",(VLOOKUP(D3287,[1]finalsorted!$A:$H,$E$5,FALSE)))</f>
        <v/>
      </c>
    </row>
    <row r="3288" spans="1:5" outlineLevel="3" x14ac:dyDescent="0.25">
      <c r="A3288" s="15" t="s">
        <v>11054</v>
      </c>
      <c r="B3288" s="15" t="s">
        <v>9960</v>
      </c>
      <c r="C3288" s="3" t="s">
        <v>11043</v>
      </c>
      <c r="D3288" s="3" t="s">
        <v>9984</v>
      </c>
      <c r="E3288" s="32" t="str">
        <f>IF(ISNA(VLOOKUP(D3288,[1]finalsorted!$A:$H,$E$5,FALSE))=TRUE,"terminated",(VLOOKUP(D3288,[1]finalsorted!$A:$H,$E$5,FALSE)))</f>
        <v/>
      </c>
    </row>
    <row r="3289" spans="1:5" outlineLevel="3" x14ac:dyDescent="0.25">
      <c r="A3289" s="15" t="s">
        <v>11054</v>
      </c>
      <c r="B3289" s="15" t="s">
        <v>9960</v>
      </c>
      <c r="C3289" s="3" t="s">
        <v>11043</v>
      </c>
      <c r="D3289" s="3" t="s">
        <v>9985</v>
      </c>
      <c r="E3289" s="32" t="str">
        <f>IF(ISNA(VLOOKUP(D3289,[1]finalsorted!$A:$H,$E$5,FALSE))=TRUE,"terminated",(VLOOKUP(D3289,[1]finalsorted!$A:$H,$E$5,FALSE)))</f>
        <v/>
      </c>
    </row>
    <row r="3290" spans="1:5" outlineLevel="3" x14ac:dyDescent="0.25">
      <c r="A3290" s="15" t="s">
        <v>11054</v>
      </c>
      <c r="B3290" s="15" t="s">
        <v>9960</v>
      </c>
      <c r="C3290" s="3" t="s">
        <v>11043</v>
      </c>
      <c r="D3290" s="3" t="s">
        <v>9986</v>
      </c>
      <c r="E3290" s="32">
        <f>IF(ISNA(VLOOKUP(D3290,[1]finalsorted!$A:$H,$E$5,FALSE))=TRUE,"terminated",(VLOOKUP(D3290,[1]finalsorted!$A:$H,$E$5,FALSE)))</f>
        <v>705653.84</v>
      </c>
    </row>
    <row r="3291" spans="1:5" outlineLevel="3" x14ac:dyDescent="0.25">
      <c r="A3291" s="15" t="s">
        <v>11054</v>
      </c>
      <c r="B3291" s="15" t="s">
        <v>9960</v>
      </c>
      <c r="C3291" s="3" t="s">
        <v>11043</v>
      </c>
      <c r="D3291" s="3" t="s">
        <v>9987</v>
      </c>
      <c r="E3291" s="32">
        <f>IF(ISNA(VLOOKUP(D3291,[1]finalsorted!$A:$H,$E$5,FALSE))=TRUE,"terminated",(VLOOKUP(D3291,[1]finalsorted!$A:$H,$E$5,FALSE)))</f>
        <v>718325.67</v>
      </c>
    </row>
    <row r="3292" spans="1:5" outlineLevel="3" x14ac:dyDescent="0.25">
      <c r="A3292" s="15" t="s">
        <v>11054</v>
      </c>
      <c r="B3292" s="15" t="s">
        <v>9960</v>
      </c>
      <c r="C3292" s="3" t="s">
        <v>11043</v>
      </c>
      <c r="D3292" s="3" t="s">
        <v>9988</v>
      </c>
      <c r="E3292" s="32" t="str">
        <f>IF(ISNA(VLOOKUP(D3292,[1]finalsorted!$A:$H,$E$5,FALSE))=TRUE,"terminated",(VLOOKUP(D3292,[1]finalsorted!$A:$H,$E$5,FALSE)))</f>
        <v/>
      </c>
    </row>
    <row r="3293" spans="1:5" outlineLevel="3" x14ac:dyDescent="0.25">
      <c r="A3293" s="15" t="s">
        <v>11054</v>
      </c>
      <c r="B3293" s="15" t="s">
        <v>9960</v>
      </c>
      <c r="C3293" s="3" t="s">
        <v>11043</v>
      </c>
      <c r="D3293" s="3" t="s">
        <v>9989</v>
      </c>
      <c r="E3293" s="32">
        <f>IF(ISNA(VLOOKUP(D3293,[1]finalsorted!$A:$H,$E$5,FALSE))=TRUE,"terminated",(VLOOKUP(D3293,[1]finalsorted!$A:$H,$E$5,FALSE)))</f>
        <v>389989.08</v>
      </c>
    </row>
    <row r="3294" spans="1:5" outlineLevel="3" x14ac:dyDescent="0.25">
      <c r="A3294" s="15" t="s">
        <v>11054</v>
      </c>
      <c r="B3294" s="15" t="s">
        <v>9960</v>
      </c>
      <c r="C3294" s="3" t="s">
        <v>11043</v>
      </c>
      <c r="D3294" s="3" t="s">
        <v>9990</v>
      </c>
      <c r="E3294" s="32" t="str">
        <f>IF(ISNA(VLOOKUP(D3294,[1]finalsorted!$A:$H,$E$5,FALSE))=TRUE,"terminated",(VLOOKUP(D3294,[1]finalsorted!$A:$H,$E$5,FALSE)))</f>
        <v/>
      </c>
    </row>
    <row r="3295" spans="1:5" outlineLevel="3" x14ac:dyDescent="0.25">
      <c r="A3295" s="15" t="s">
        <v>11054</v>
      </c>
      <c r="B3295" s="15" t="s">
        <v>9960</v>
      </c>
      <c r="C3295" s="3" t="s">
        <v>11043</v>
      </c>
      <c r="D3295" s="3" t="s">
        <v>9991</v>
      </c>
      <c r="E3295" s="32" t="str">
        <f>IF(ISNA(VLOOKUP(D3295,[1]finalsorted!$A:$H,$E$5,FALSE))=TRUE,"terminated",(VLOOKUP(D3295,[1]finalsorted!$A:$H,$E$5,FALSE)))</f>
        <v/>
      </c>
    </row>
    <row r="3296" spans="1:5" outlineLevel="3" x14ac:dyDescent="0.25">
      <c r="A3296" s="15" t="s">
        <v>11054</v>
      </c>
      <c r="B3296" s="15" t="s">
        <v>9960</v>
      </c>
      <c r="C3296" s="3" t="s">
        <v>11043</v>
      </c>
      <c r="D3296" s="3" t="s">
        <v>9992</v>
      </c>
      <c r="E3296" s="32" t="str">
        <f>IF(ISNA(VLOOKUP(D3296,[1]finalsorted!$A:$H,$E$5,FALSE))=TRUE,"terminated",(VLOOKUP(D3296,[1]finalsorted!$A:$H,$E$5,FALSE)))</f>
        <v/>
      </c>
    </row>
    <row r="3297" spans="1:5" outlineLevel="3" x14ac:dyDescent="0.25">
      <c r="A3297" s="15" t="s">
        <v>11054</v>
      </c>
      <c r="B3297" s="15" t="s">
        <v>9960</v>
      </c>
      <c r="C3297" s="3" t="s">
        <v>11043</v>
      </c>
      <c r="D3297" s="3" t="s">
        <v>9993</v>
      </c>
      <c r="E3297" s="32" t="str">
        <f>IF(ISNA(VLOOKUP(D3297,[1]finalsorted!$A:$H,$E$5,FALSE))=TRUE,"terminated",(VLOOKUP(D3297,[1]finalsorted!$A:$H,$E$5,FALSE)))</f>
        <v/>
      </c>
    </row>
    <row r="3298" spans="1:5" outlineLevel="3" x14ac:dyDescent="0.25">
      <c r="A3298" s="15" t="s">
        <v>11054</v>
      </c>
      <c r="B3298" s="15" t="s">
        <v>9960</v>
      </c>
      <c r="C3298" s="3" t="s">
        <v>11043</v>
      </c>
      <c r="D3298" s="3" t="s">
        <v>9994</v>
      </c>
      <c r="E3298" s="32" t="str">
        <f>IF(ISNA(VLOOKUP(D3298,[1]finalsorted!$A:$H,$E$5,FALSE))=TRUE,"terminated",(VLOOKUP(D3298,[1]finalsorted!$A:$H,$E$5,FALSE)))</f>
        <v/>
      </c>
    </row>
    <row r="3299" spans="1:5" outlineLevel="3" x14ac:dyDescent="0.25">
      <c r="A3299" s="15" t="s">
        <v>11054</v>
      </c>
      <c r="B3299" s="15" t="s">
        <v>9960</v>
      </c>
      <c r="C3299" s="3" t="s">
        <v>11043</v>
      </c>
      <c r="D3299" s="3" t="s">
        <v>9995</v>
      </c>
      <c r="E3299" s="32" t="str">
        <f>IF(ISNA(VLOOKUP(D3299,[1]finalsorted!$A:$H,$E$5,FALSE))=TRUE,"terminated",(VLOOKUP(D3299,[1]finalsorted!$A:$H,$E$5,FALSE)))</f>
        <v/>
      </c>
    </row>
    <row r="3300" spans="1:5" outlineLevel="3" x14ac:dyDescent="0.25">
      <c r="A3300" s="15" t="s">
        <v>11054</v>
      </c>
      <c r="B3300" s="15" t="s">
        <v>9960</v>
      </c>
      <c r="C3300" s="3" t="s">
        <v>11043</v>
      </c>
      <c r="D3300" s="3" t="s">
        <v>9996</v>
      </c>
      <c r="E3300" s="32" t="str">
        <f>IF(ISNA(VLOOKUP(D3300,[1]finalsorted!$A:$H,$E$5,FALSE))=TRUE,"terminated",(VLOOKUP(D3300,[1]finalsorted!$A:$H,$E$5,FALSE)))</f>
        <v/>
      </c>
    </row>
    <row r="3301" spans="1:5" outlineLevel="3" x14ac:dyDescent="0.25">
      <c r="A3301" s="15" t="s">
        <v>11054</v>
      </c>
      <c r="B3301" s="15" t="s">
        <v>9960</v>
      </c>
      <c r="C3301" s="3" t="s">
        <v>11043</v>
      </c>
      <c r="D3301" s="3" t="s">
        <v>9997</v>
      </c>
      <c r="E3301" s="32">
        <f>IF(ISNA(VLOOKUP(D3301,[1]finalsorted!$A:$H,$E$5,FALSE))=TRUE,"terminated",(VLOOKUP(D3301,[1]finalsorted!$A:$H,$E$5,FALSE)))</f>
        <v>409334.1</v>
      </c>
    </row>
    <row r="3302" spans="1:5" outlineLevel="3" x14ac:dyDescent="0.25">
      <c r="A3302" s="15" t="s">
        <v>11054</v>
      </c>
      <c r="B3302" s="15" t="s">
        <v>9960</v>
      </c>
      <c r="C3302" s="3" t="s">
        <v>11043</v>
      </c>
      <c r="D3302" s="3" t="s">
        <v>9998</v>
      </c>
      <c r="E3302" s="32" t="str">
        <f>IF(ISNA(VLOOKUP(D3302,[1]finalsorted!$A:$H,$E$5,FALSE))=TRUE,"terminated",(VLOOKUP(D3302,[1]finalsorted!$A:$H,$E$5,FALSE)))</f>
        <v/>
      </c>
    </row>
    <row r="3303" spans="1:5" outlineLevel="3" x14ac:dyDescent="0.25">
      <c r="A3303" s="15" t="s">
        <v>11054</v>
      </c>
      <c r="B3303" s="15" t="s">
        <v>9960</v>
      </c>
      <c r="C3303" s="3" t="s">
        <v>11043</v>
      </c>
      <c r="D3303" s="3" t="s">
        <v>9999</v>
      </c>
      <c r="E3303" s="32" t="str">
        <f>IF(ISNA(VLOOKUP(D3303,[1]finalsorted!$A:$H,$E$5,FALSE))=TRUE,"terminated",(VLOOKUP(D3303,[1]finalsorted!$A:$H,$E$5,FALSE)))</f>
        <v/>
      </c>
    </row>
    <row r="3304" spans="1:5" outlineLevel="3" x14ac:dyDescent="0.25">
      <c r="A3304" s="15" t="s">
        <v>11054</v>
      </c>
      <c r="B3304" s="15" t="s">
        <v>9960</v>
      </c>
      <c r="C3304" s="3" t="s">
        <v>11043</v>
      </c>
      <c r="D3304" s="3" t="s">
        <v>10000</v>
      </c>
      <c r="E3304" s="32" t="str">
        <f>IF(ISNA(VLOOKUP(D3304,[1]finalsorted!$A:$H,$E$5,FALSE))=TRUE,"terminated",(VLOOKUP(D3304,[1]finalsorted!$A:$H,$E$5,FALSE)))</f>
        <v/>
      </c>
    </row>
    <row r="3305" spans="1:5" outlineLevel="3" x14ac:dyDescent="0.25">
      <c r="A3305" s="15" t="s">
        <v>11054</v>
      </c>
      <c r="B3305" s="15" t="s">
        <v>9960</v>
      </c>
      <c r="C3305" s="3" t="s">
        <v>11043</v>
      </c>
      <c r="D3305" s="3" t="s">
        <v>10001</v>
      </c>
      <c r="E3305" s="32" t="str">
        <f>IF(ISNA(VLOOKUP(D3305,[1]finalsorted!$A:$H,$E$5,FALSE))=TRUE,"terminated",(VLOOKUP(D3305,[1]finalsorted!$A:$H,$E$5,FALSE)))</f>
        <v/>
      </c>
    </row>
    <row r="3306" spans="1:5" outlineLevel="3" x14ac:dyDescent="0.25">
      <c r="A3306" s="15" t="s">
        <v>11054</v>
      </c>
      <c r="B3306" s="15" t="s">
        <v>9960</v>
      </c>
      <c r="C3306" s="3" t="s">
        <v>11043</v>
      </c>
      <c r="D3306" s="3" t="s">
        <v>10002</v>
      </c>
      <c r="E3306" s="32" t="str">
        <f>IF(ISNA(VLOOKUP(D3306,[1]finalsorted!$A:$H,$E$5,FALSE))=TRUE,"terminated",(VLOOKUP(D3306,[1]finalsorted!$A:$H,$E$5,FALSE)))</f>
        <v/>
      </c>
    </row>
    <row r="3307" spans="1:5" outlineLevel="3" x14ac:dyDescent="0.25">
      <c r="A3307" s="15" t="s">
        <v>11054</v>
      </c>
      <c r="B3307" s="15" t="s">
        <v>9960</v>
      </c>
      <c r="C3307" s="3" t="s">
        <v>11043</v>
      </c>
      <c r="D3307" s="3" t="s">
        <v>10003</v>
      </c>
      <c r="E3307" s="32" t="str">
        <f>IF(ISNA(VLOOKUP(D3307,[1]finalsorted!$A:$H,$E$5,FALSE))=TRUE,"terminated",(VLOOKUP(D3307,[1]finalsorted!$A:$H,$E$5,FALSE)))</f>
        <v/>
      </c>
    </row>
    <row r="3308" spans="1:5" outlineLevel="3" x14ac:dyDescent="0.25">
      <c r="A3308" s="15" t="s">
        <v>11054</v>
      </c>
      <c r="B3308" s="15" t="s">
        <v>9960</v>
      </c>
      <c r="C3308" s="3" t="s">
        <v>11043</v>
      </c>
      <c r="D3308" s="3" t="s">
        <v>10004</v>
      </c>
      <c r="E3308" s="32" t="str">
        <f>IF(ISNA(VLOOKUP(D3308,[1]finalsorted!$A:$H,$E$5,FALSE))=TRUE,"terminated",(VLOOKUP(D3308,[1]finalsorted!$A:$H,$E$5,FALSE)))</f>
        <v/>
      </c>
    </row>
    <row r="3309" spans="1:5" outlineLevel="3" x14ac:dyDescent="0.25">
      <c r="A3309" s="15" t="s">
        <v>11054</v>
      </c>
      <c r="B3309" s="15" t="s">
        <v>9960</v>
      </c>
      <c r="C3309" s="3" t="s">
        <v>11043</v>
      </c>
      <c r="D3309" s="3" t="s">
        <v>10005</v>
      </c>
      <c r="E3309" s="32" t="str">
        <f>IF(ISNA(VLOOKUP(D3309,[1]finalsorted!$A:$H,$E$5,FALSE))=TRUE,"terminated",(VLOOKUP(D3309,[1]finalsorted!$A:$H,$E$5,FALSE)))</f>
        <v/>
      </c>
    </row>
    <row r="3310" spans="1:5" outlineLevel="3" x14ac:dyDescent="0.25">
      <c r="A3310" s="15" t="s">
        <v>11054</v>
      </c>
      <c r="B3310" s="15" t="s">
        <v>9960</v>
      </c>
      <c r="C3310" s="3" t="s">
        <v>11043</v>
      </c>
      <c r="D3310" s="3" t="s">
        <v>10006</v>
      </c>
      <c r="E3310" s="32">
        <f>IF(ISNA(VLOOKUP(D3310,[1]finalsorted!$A:$H,$E$5,FALSE))=TRUE,"terminated",(VLOOKUP(D3310,[1]finalsorted!$A:$H,$E$5,FALSE)))</f>
        <v>89326.49</v>
      </c>
    </row>
    <row r="3311" spans="1:5" outlineLevel="3" x14ac:dyDescent="0.25">
      <c r="A3311" s="15" t="s">
        <v>11054</v>
      </c>
      <c r="B3311" s="15" t="s">
        <v>9960</v>
      </c>
      <c r="C3311" s="3" t="s">
        <v>11043</v>
      </c>
      <c r="D3311" s="3" t="s">
        <v>10007</v>
      </c>
      <c r="E3311" s="32" t="str">
        <f>IF(ISNA(VLOOKUP(D3311,[1]finalsorted!$A:$H,$E$5,FALSE))=TRUE,"terminated",(VLOOKUP(D3311,[1]finalsorted!$A:$H,$E$5,FALSE)))</f>
        <v/>
      </c>
    </row>
    <row r="3312" spans="1:5" outlineLevel="3" x14ac:dyDescent="0.25">
      <c r="A3312" s="15" t="s">
        <v>11054</v>
      </c>
      <c r="B3312" s="15" t="s">
        <v>9960</v>
      </c>
      <c r="C3312" s="3" t="s">
        <v>11043</v>
      </c>
      <c r="D3312" s="3" t="s">
        <v>10008</v>
      </c>
      <c r="E3312" s="32" t="str">
        <f>IF(ISNA(VLOOKUP(D3312,[1]finalsorted!$A:$H,$E$5,FALSE))=TRUE,"terminated",(VLOOKUP(D3312,[1]finalsorted!$A:$H,$E$5,FALSE)))</f>
        <v/>
      </c>
    </row>
    <row r="3313" spans="1:5" outlineLevel="3" x14ac:dyDescent="0.25">
      <c r="A3313" s="15" t="s">
        <v>11054</v>
      </c>
      <c r="B3313" s="15" t="s">
        <v>9960</v>
      </c>
      <c r="C3313" s="3" t="s">
        <v>11043</v>
      </c>
      <c r="D3313" s="3" t="s">
        <v>10009</v>
      </c>
      <c r="E3313" s="32" t="str">
        <f>IF(ISNA(VLOOKUP(D3313,[1]finalsorted!$A:$H,$E$5,FALSE))=TRUE,"terminated",(VLOOKUP(D3313,[1]finalsorted!$A:$H,$E$5,FALSE)))</f>
        <v/>
      </c>
    </row>
    <row r="3314" spans="1:5" outlineLevel="3" x14ac:dyDescent="0.25">
      <c r="A3314" s="15" t="s">
        <v>11054</v>
      </c>
      <c r="B3314" s="15" t="s">
        <v>9960</v>
      </c>
      <c r="C3314" s="3" t="s">
        <v>11043</v>
      </c>
      <c r="D3314" s="3" t="s">
        <v>10010</v>
      </c>
      <c r="E3314" s="32" t="str">
        <f>IF(ISNA(VLOOKUP(D3314,[1]finalsorted!$A:$H,$E$5,FALSE))=TRUE,"terminated",(VLOOKUP(D3314,[1]finalsorted!$A:$H,$E$5,FALSE)))</f>
        <v/>
      </c>
    </row>
    <row r="3315" spans="1:5" outlineLevel="3" x14ac:dyDescent="0.25">
      <c r="A3315" s="15" t="s">
        <v>11054</v>
      </c>
      <c r="B3315" s="15" t="s">
        <v>9960</v>
      </c>
      <c r="C3315" s="3" t="s">
        <v>11043</v>
      </c>
      <c r="D3315" s="3" t="s">
        <v>10011</v>
      </c>
      <c r="E3315" s="32" t="str">
        <f>IF(ISNA(VLOOKUP(D3315,[1]finalsorted!$A:$H,$E$5,FALSE))=TRUE,"terminated",(VLOOKUP(D3315,[1]finalsorted!$A:$H,$E$5,FALSE)))</f>
        <v/>
      </c>
    </row>
    <row r="3316" spans="1:5" outlineLevel="3" x14ac:dyDescent="0.25">
      <c r="A3316" s="15" t="s">
        <v>11054</v>
      </c>
      <c r="B3316" s="15" t="s">
        <v>9960</v>
      </c>
      <c r="C3316" s="3" t="s">
        <v>11043</v>
      </c>
      <c r="D3316" s="3" t="s">
        <v>10012</v>
      </c>
      <c r="E3316" s="32" t="str">
        <f>IF(ISNA(VLOOKUP(D3316,[1]finalsorted!$A:$H,$E$5,FALSE))=TRUE,"terminated",(VLOOKUP(D3316,[1]finalsorted!$A:$H,$E$5,FALSE)))</f>
        <v/>
      </c>
    </row>
    <row r="3317" spans="1:5" outlineLevel="3" x14ac:dyDescent="0.25">
      <c r="A3317" s="15" t="s">
        <v>11054</v>
      </c>
      <c r="B3317" s="15" t="s">
        <v>9960</v>
      </c>
      <c r="C3317" s="3" t="s">
        <v>11043</v>
      </c>
      <c r="D3317" s="3" t="s">
        <v>10013</v>
      </c>
      <c r="E3317" s="32" t="str">
        <f>IF(ISNA(VLOOKUP(D3317,[1]finalsorted!$A:$H,$E$5,FALSE))=TRUE,"terminated",(VLOOKUP(D3317,[1]finalsorted!$A:$H,$E$5,FALSE)))</f>
        <v/>
      </c>
    </row>
    <row r="3318" spans="1:5" outlineLevel="3" x14ac:dyDescent="0.25">
      <c r="A3318" s="15" t="s">
        <v>11054</v>
      </c>
      <c r="B3318" s="15" t="s">
        <v>9960</v>
      </c>
      <c r="C3318" s="3" t="s">
        <v>11043</v>
      </c>
      <c r="D3318" s="3" t="s">
        <v>10014</v>
      </c>
      <c r="E3318" s="32" t="str">
        <f>IF(ISNA(VLOOKUP(D3318,[1]finalsorted!$A:$H,$E$5,FALSE))=TRUE,"terminated",(VLOOKUP(D3318,[1]finalsorted!$A:$H,$E$5,FALSE)))</f>
        <v/>
      </c>
    </row>
    <row r="3319" spans="1:5" outlineLevel="3" x14ac:dyDescent="0.25">
      <c r="A3319" s="15" t="s">
        <v>11054</v>
      </c>
      <c r="B3319" s="15" t="s">
        <v>9960</v>
      </c>
      <c r="C3319" s="3" t="s">
        <v>11043</v>
      </c>
      <c r="D3319" s="3" t="s">
        <v>10015</v>
      </c>
      <c r="E3319" s="32" t="str">
        <f>IF(ISNA(VLOOKUP(D3319,[1]finalsorted!$A:$H,$E$5,FALSE))=TRUE,"terminated",(VLOOKUP(D3319,[1]finalsorted!$A:$H,$E$5,FALSE)))</f>
        <v/>
      </c>
    </row>
    <row r="3320" spans="1:5" outlineLevel="3" x14ac:dyDescent="0.25">
      <c r="A3320" s="15" t="s">
        <v>11054</v>
      </c>
      <c r="B3320" s="15" t="s">
        <v>9960</v>
      </c>
      <c r="C3320" s="3" t="s">
        <v>11043</v>
      </c>
      <c r="D3320" s="3" t="s">
        <v>10016</v>
      </c>
      <c r="E3320" s="32" t="str">
        <f>IF(ISNA(VLOOKUP(D3320,[1]finalsorted!$A:$H,$E$5,FALSE))=TRUE,"terminated",(VLOOKUP(D3320,[1]finalsorted!$A:$H,$E$5,FALSE)))</f>
        <v/>
      </c>
    </row>
    <row r="3321" spans="1:5" outlineLevel="3" x14ac:dyDescent="0.25">
      <c r="A3321" s="15" t="s">
        <v>11054</v>
      </c>
      <c r="B3321" s="15" t="s">
        <v>9960</v>
      </c>
      <c r="C3321" s="3" t="s">
        <v>11043</v>
      </c>
      <c r="D3321" s="3" t="s">
        <v>10017</v>
      </c>
      <c r="E3321" s="32" t="str">
        <f>IF(ISNA(VLOOKUP(D3321,[1]finalsorted!$A:$H,$E$5,FALSE))=TRUE,"terminated",(VLOOKUP(D3321,[1]finalsorted!$A:$H,$E$5,FALSE)))</f>
        <v/>
      </c>
    </row>
    <row r="3322" spans="1:5" outlineLevel="3" x14ac:dyDescent="0.25">
      <c r="A3322" s="15" t="s">
        <v>11054</v>
      </c>
      <c r="B3322" s="15" t="s">
        <v>9960</v>
      </c>
      <c r="C3322" s="3" t="s">
        <v>11043</v>
      </c>
      <c r="D3322" s="3" t="s">
        <v>10018</v>
      </c>
      <c r="E3322" s="32" t="str">
        <f>IF(ISNA(VLOOKUP(D3322,[1]finalsorted!$A:$H,$E$5,FALSE))=TRUE,"terminated",(VLOOKUP(D3322,[1]finalsorted!$A:$H,$E$5,FALSE)))</f>
        <v/>
      </c>
    </row>
    <row r="3323" spans="1:5" outlineLevel="3" x14ac:dyDescent="0.25">
      <c r="A3323" s="15" t="s">
        <v>11054</v>
      </c>
      <c r="B3323" s="15" t="s">
        <v>9960</v>
      </c>
      <c r="C3323" s="3" t="s">
        <v>11043</v>
      </c>
      <c r="D3323" s="3" t="s">
        <v>10019</v>
      </c>
      <c r="E3323" s="32">
        <f>IF(ISNA(VLOOKUP(D3323,[1]finalsorted!$A:$H,$E$5,FALSE))=TRUE,"terminated",(VLOOKUP(D3323,[1]finalsorted!$A:$H,$E$5,FALSE)))</f>
        <v>391729.17</v>
      </c>
    </row>
    <row r="3324" spans="1:5" outlineLevel="3" x14ac:dyDescent="0.25">
      <c r="A3324" s="15" t="s">
        <v>11054</v>
      </c>
      <c r="B3324" s="15" t="s">
        <v>9960</v>
      </c>
      <c r="C3324" s="3" t="s">
        <v>11043</v>
      </c>
      <c r="D3324" s="3" t="s">
        <v>10020</v>
      </c>
      <c r="E3324" s="32" t="str">
        <f>IF(ISNA(VLOOKUP(D3324,[1]finalsorted!$A:$H,$E$5,FALSE))=TRUE,"terminated",(VLOOKUP(D3324,[1]finalsorted!$A:$H,$E$5,FALSE)))</f>
        <v/>
      </c>
    </row>
    <row r="3325" spans="1:5" outlineLevel="3" x14ac:dyDescent="0.25">
      <c r="A3325" s="15" t="s">
        <v>11054</v>
      </c>
      <c r="B3325" s="15" t="s">
        <v>9960</v>
      </c>
      <c r="C3325" s="3" t="s">
        <v>11043</v>
      </c>
      <c r="D3325" s="3" t="s">
        <v>10021</v>
      </c>
      <c r="E3325" s="32" t="str">
        <f>IF(ISNA(VLOOKUP(D3325,[1]finalsorted!$A:$H,$E$5,FALSE))=TRUE,"terminated",(VLOOKUP(D3325,[1]finalsorted!$A:$H,$E$5,FALSE)))</f>
        <v/>
      </c>
    </row>
    <row r="3326" spans="1:5" outlineLevel="3" x14ac:dyDescent="0.25">
      <c r="A3326" s="15" t="s">
        <v>11054</v>
      </c>
      <c r="B3326" s="15" t="s">
        <v>9960</v>
      </c>
      <c r="C3326" s="3" t="s">
        <v>11043</v>
      </c>
      <c r="D3326" s="3" t="s">
        <v>10022</v>
      </c>
      <c r="E3326" s="32">
        <f>IF(ISNA(VLOOKUP(D3326,[1]finalsorted!$A:$H,$E$5,FALSE))=TRUE,"terminated",(VLOOKUP(D3326,[1]finalsorted!$A:$H,$E$5,FALSE)))</f>
        <v>1470778.64</v>
      </c>
    </row>
    <row r="3327" spans="1:5" outlineLevel="3" x14ac:dyDescent="0.25">
      <c r="A3327" s="15" t="s">
        <v>11054</v>
      </c>
      <c r="B3327" s="15" t="s">
        <v>9960</v>
      </c>
      <c r="C3327" s="3" t="s">
        <v>11043</v>
      </c>
      <c r="D3327" s="3" t="s">
        <v>10023</v>
      </c>
      <c r="E3327" s="32" t="str">
        <f>IF(ISNA(VLOOKUP(D3327,[1]finalsorted!$A:$H,$E$5,FALSE))=TRUE,"terminated",(VLOOKUP(D3327,[1]finalsorted!$A:$H,$E$5,FALSE)))</f>
        <v/>
      </c>
    </row>
    <row r="3328" spans="1:5" outlineLevel="3" x14ac:dyDescent="0.25">
      <c r="A3328" s="15" t="s">
        <v>11054</v>
      </c>
      <c r="B3328" s="15" t="s">
        <v>9960</v>
      </c>
      <c r="C3328" s="3" t="s">
        <v>11043</v>
      </c>
      <c r="D3328" s="3" t="s">
        <v>10024</v>
      </c>
      <c r="E3328" s="32" t="str">
        <f>IF(ISNA(VLOOKUP(D3328,[1]finalsorted!$A:$H,$E$5,FALSE))=TRUE,"terminated",(VLOOKUP(D3328,[1]finalsorted!$A:$H,$E$5,FALSE)))</f>
        <v/>
      </c>
    </row>
    <row r="3329" spans="1:5" outlineLevel="3" x14ac:dyDescent="0.25">
      <c r="A3329" s="15" t="s">
        <v>11054</v>
      </c>
      <c r="B3329" s="15" t="s">
        <v>9960</v>
      </c>
      <c r="C3329" s="3" t="s">
        <v>11043</v>
      </c>
      <c r="D3329" s="3" t="s">
        <v>10025</v>
      </c>
      <c r="E3329" s="32" t="str">
        <f>IF(ISNA(VLOOKUP(D3329,[1]finalsorted!$A:$H,$E$5,FALSE))=TRUE,"terminated",(VLOOKUP(D3329,[1]finalsorted!$A:$H,$E$5,FALSE)))</f>
        <v/>
      </c>
    </row>
    <row r="3330" spans="1:5" outlineLevel="3" x14ac:dyDescent="0.25">
      <c r="A3330" s="15" t="s">
        <v>11054</v>
      </c>
      <c r="B3330" s="15" t="s">
        <v>9960</v>
      </c>
      <c r="C3330" s="3" t="s">
        <v>11043</v>
      </c>
      <c r="D3330" s="3" t="s">
        <v>10026</v>
      </c>
      <c r="E3330" s="32" t="str">
        <f>IF(ISNA(VLOOKUP(D3330,[1]finalsorted!$A:$H,$E$5,FALSE))=TRUE,"terminated",(VLOOKUP(D3330,[1]finalsorted!$A:$H,$E$5,FALSE)))</f>
        <v/>
      </c>
    </row>
    <row r="3331" spans="1:5" outlineLevel="3" x14ac:dyDescent="0.25">
      <c r="A3331" s="15" t="s">
        <v>11054</v>
      </c>
      <c r="B3331" s="15" t="s">
        <v>9960</v>
      </c>
      <c r="C3331" s="3" t="s">
        <v>11043</v>
      </c>
      <c r="D3331" s="3" t="s">
        <v>10027</v>
      </c>
      <c r="E3331" s="32">
        <f>IF(ISNA(VLOOKUP(D3331,[1]finalsorted!$A:$H,$E$5,FALSE))=TRUE,"terminated",(VLOOKUP(D3331,[1]finalsorted!$A:$H,$E$5,FALSE)))</f>
        <v>417910.9</v>
      </c>
    </row>
    <row r="3332" spans="1:5" outlineLevel="3" x14ac:dyDescent="0.25">
      <c r="A3332" s="15" t="s">
        <v>11054</v>
      </c>
      <c r="B3332" s="15" t="s">
        <v>9960</v>
      </c>
      <c r="C3332" s="3" t="s">
        <v>11043</v>
      </c>
      <c r="D3332" s="3" t="s">
        <v>10028</v>
      </c>
      <c r="E3332" s="32" t="str">
        <f>IF(ISNA(VLOOKUP(D3332,[1]finalsorted!$A:$H,$E$5,FALSE))=TRUE,"terminated",(VLOOKUP(D3332,[1]finalsorted!$A:$H,$E$5,FALSE)))</f>
        <v/>
      </c>
    </row>
    <row r="3333" spans="1:5" outlineLevel="3" x14ac:dyDescent="0.25">
      <c r="A3333" s="15" t="s">
        <v>11054</v>
      </c>
      <c r="B3333" s="15" t="s">
        <v>9960</v>
      </c>
      <c r="C3333" s="3" t="s">
        <v>11043</v>
      </c>
      <c r="D3333" s="3" t="s">
        <v>10029</v>
      </c>
      <c r="E3333" s="32" t="str">
        <f>IF(ISNA(VLOOKUP(D3333,[1]finalsorted!$A:$H,$E$5,FALSE))=TRUE,"terminated",(VLOOKUP(D3333,[1]finalsorted!$A:$H,$E$5,FALSE)))</f>
        <v/>
      </c>
    </row>
    <row r="3334" spans="1:5" outlineLevel="3" x14ac:dyDescent="0.25">
      <c r="A3334" s="15" t="s">
        <v>11054</v>
      </c>
      <c r="B3334" s="15" t="s">
        <v>9960</v>
      </c>
      <c r="C3334" s="3" t="s">
        <v>11043</v>
      </c>
      <c r="D3334" s="3" t="s">
        <v>10030</v>
      </c>
      <c r="E3334" s="32" t="str">
        <f>IF(ISNA(VLOOKUP(D3334,[1]finalsorted!$A:$H,$E$5,FALSE))=TRUE,"terminated",(VLOOKUP(D3334,[1]finalsorted!$A:$H,$E$5,FALSE)))</f>
        <v/>
      </c>
    </row>
    <row r="3335" spans="1:5" outlineLevel="3" x14ac:dyDescent="0.25">
      <c r="A3335" s="15" t="s">
        <v>11054</v>
      </c>
      <c r="B3335" s="15" t="s">
        <v>9960</v>
      </c>
      <c r="C3335" s="3" t="s">
        <v>11043</v>
      </c>
      <c r="D3335" s="3" t="s">
        <v>10031</v>
      </c>
      <c r="E3335" s="32" t="str">
        <f>IF(ISNA(VLOOKUP(D3335,[1]finalsorted!$A:$H,$E$5,FALSE))=TRUE,"terminated",(VLOOKUP(D3335,[1]finalsorted!$A:$H,$E$5,FALSE)))</f>
        <v/>
      </c>
    </row>
    <row r="3336" spans="1:5" outlineLevel="3" x14ac:dyDescent="0.25">
      <c r="A3336" s="15" t="s">
        <v>11054</v>
      </c>
      <c r="B3336" s="15" t="s">
        <v>9960</v>
      </c>
      <c r="C3336" s="3" t="s">
        <v>11043</v>
      </c>
      <c r="D3336" s="3" t="s">
        <v>10032</v>
      </c>
      <c r="E3336" s="32" t="str">
        <f>IF(ISNA(VLOOKUP(D3336,[1]finalsorted!$A:$H,$E$5,FALSE))=TRUE,"terminated",(VLOOKUP(D3336,[1]finalsorted!$A:$H,$E$5,FALSE)))</f>
        <v/>
      </c>
    </row>
    <row r="3337" spans="1:5" outlineLevel="3" x14ac:dyDescent="0.25">
      <c r="A3337" s="15" t="s">
        <v>11054</v>
      </c>
      <c r="B3337" s="15" t="s">
        <v>9960</v>
      </c>
      <c r="C3337" s="3" t="s">
        <v>11043</v>
      </c>
      <c r="D3337" s="3" t="s">
        <v>10033</v>
      </c>
      <c r="E3337" s="32" t="str">
        <f>IF(ISNA(VLOOKUP(D3337,[1]finalsorted!$A:$H,$E$5,FALSE))=TRUE,"terminated",(VLOOKUP(D3337,[1]finalsorted!$A:$H,$E$5,FALSE)))</f>
        <v/>
      </c>
    </row>
    <row r="3338" spans="1:5" outlineLevel="3" x14ac:dyDescent="0.25">
      <c r="A3338" s="15" t="s">
        <v>11054</v>
      </c>
      <c r="B3338" s="15" t="s">
        <v>9960</v>
      </c>
      <c r="C3338" s="3" t="s">
        <v>11043</v>
      </c>
      <c r="D3338" s="3" t="s">
        <v>10034</v>
      </c>
      <c r="E3338" s="32" t="str">
        <f>IF(ISNA(VLOOKUP(D3338,[1]finalsorted!$A:$H,$E$5,FALSE))=TRUE,"terminated",(VLOOKUP(D3338,[1]finalsorted!$A:$H,$E$5,FALSE)))</f>
        <v/>
      </c>
    </row>
    <row r="3339" spans="1:5" outlineLevel="3" x14ac:dyDescent="0.25">
      <c r="A3339" s="15" t="s">
        <v>11054</v>
      </c>
      <c r="B3339" s="15" t="s">
        <v>9960</v>
      </c>
      <c r="C3339" s="3" t="s">
        <v>11043</v>
      </c>
      <c r="D3339" s="3" t="s">
        <v>10035</v>
      </c>
      <c r="E3339" s="32" t="str">
        <f>IF(ISNA(VLOOKUP(D3339,[1]finalsorted!$A:$H,$E$5,FALSE))=TRUE,"terminated",(VLOOKUP(D3339,[1]finalsorted!$A:$H,$E$5,FALSE)))</f>
        <v/>
      </c>
    </row>
    <row r="3340" spans="1:5" outlineLevel="3" x14ac:dyDescent="0.25">
      <c r="A3340" s="15" t="s">
        <v>11054</v>
      </c>
      <c r="B3340" s="15" t="s">
        <v>9960</v>
      </c>
      <c r="C3340" s="3" t="s">
        <v>11043</v>
      </c>
      <c r="D3340" s="3" t="s">
        <v>10036</v>
      </c>
      <c r="E3340" s="32" t="str">
        <f>IF(ISNA(VLOOKUP(D3340,[1]finalsorted!$A:$H,$E$5,FALSE))=TRUE,"terminated",(VLOOKUP(D3340,[1]finalsorted!$A:$H,$E$5,FALSE)))</f>
        <v/>
      </c>
    </row>
    <row r="3341" spans="1:5" outlineLevel="3" x14ac:dyDescent="0.25">
      <c r="A3341" s="15" t="s">
        <v>11054</v>
      </c>
      <c r="B3341" s="15" t="s">
        <v>9960</v>
      </c>
      <c r="C3341" s="3" t="s">
        <v>11043</v>
      </c>
      <c r="D3341" s="3" t="s">
        <v>10037</v>
      </c>
      <c r="E3341" s="32" t="str">
        <f>IF(ISNA(VLOOKUP(D3341,[1]finalsorted!$A:$H,$E$5,FALSE))=TRUE,"terminated",(VLOOKUP(D3341,[1]finalsorted!$A:$H,$E$5,FALSE)))</f>
        <v/>
      </c>
    </row>
    <row r="3342" spans="1:5" outlineLevel="3" x14ac:dyDescent="0.25">
      <c r="A3342" s="15" t="s">
        <v>11054</v>
      </c>
      <c r="B3342" s="15" t="s">
        <v>9960</v>
      </c>
      <c r="C3342" s="3" t="s">
        <v>11043</v>
      </c>
      <c r="D3342" s="3" t="s">
        <v>10038</v>
      </c>
      <c r="E3342" s="32" t="str">
        <f>IF(ISNA(VLOOKUP(D3342,[1]finalsorted!$A:$H,$E$5,FALSE))=TRUE,"terminated",(VLOOKUP(D3342,[1]finalsorted!$A:$H,$E$5,FALSE)))</f>
        <v/>
      </c>
    </row>
    <row r="3343" spans="1:5" outlineLevel="3" x14ac:dyDescent="0.25">
      <c r="A3343" s="15" t="s">
        <v>11054</v>
      </c>
      <c r="B3343" s="15" t="s">
        <v>9960</v>
      </c>
      <c r="C3343" s="3" t="s">
        <v>11043</v>
      </c>
      <c r="D3343" s="3" t="s">
        <v>10039</v>
      </c>
      <c r="E3343" s="32" t="str">
        <f>IF(ISNA(VLOOKUP(D3343,[1]finalsorted!$A:$H,$E$5,FALSE))=TRUE,"terminated",(VLOOKUP(D3343,[1]finalsorted!$A:$H,$E$5,FALSE)))</f>
        <v/>
      </c>
    </row>
    <row r="3344" spans="1:5" outlineLevel="3" x14ac:dyDescent="0.25">
      <c r="A3344" s="15" t="s">
        <v>11054</v>
      </c>
      <c r="B3344" s="15" t="s">
        <v>9960</v>
      </c>
      <c r="C3344" s="3" t="s">
        <v>11043</v>
      </c>
      <c r="D3344" s="3" t="s">
        <v>10040</v>
      </c>
      <c r="E3344" s="32" t="str">
        <f>IF(ISNA(VLOOKUP(D3344,[1]finalsorted!$A:$H,$E$5,FALSE))=TRUE,"terminated",(VLOOKUP(D3344,[1]finalsorted!$A:$H,$E$5,FALSE)))</f>
        <v/>
      </c>
    </row>
    <row r="3345" spans="1:5" outlineLevel="3" x14ac:dyDescent="0.25">
      <c r="A3345" s="15" t="s">
        <v>11054</v>
      </c>
      <c r="B3345" s="15" t="s">
        <v>9960</v>
      </c>
      <c r="C3345" s="3" t="s">
        <v>11043</v>
      </c>
      <c r="D3345" s="3" t="s">
        <v>10041</v>
      </c>
      <c r="E3345" s="32" t="str">
        <f>IF(ISNA(VLOOKUP(D3345,[1]finalsorted!$A:$H,$E$5,FALSE))=TRUE,"terminated",(VLOOKUP(D3345,[1]finalsorted!$A:$H,$E$5,FALSE)))</f>
        <v/>
      </c>
    </row>
    <row r="3346" spans="1:5" outlineLevel="3" x14ac:dyDescent="0.25">
      <c r="A3346" s="15" t="s">
        <v>11054</v>
      </c>
      <c r="B3346" s="15" t="s">
        <v>9960</v>
      </c>
      <c r="C3346" s="3" t="s">
        <v>11043</v>
      </c>
      <c r="D3346" s="3" t="s">
        <v>10042</v>
      </c>
      <c r="E3346" s="32" t="str">
        <f>IF(ISNA(VLOOKUP(D3346,[1]finalsorted!$A:$H,$E$5,FALSE))=TRUE,"terminated",(VLOOKUP(D3346,[1]finalsorted!$A:$H,$E$5,FALSE)))</f>
        <v/>
      </c>
    </row>
    <row r="3347" spans="1:5" outlineLevel="3" x14ac:dyDescent="0.25">
      <c r="A3347" s="15" t="s">
        <v>11054</v>
      </c>
      <c r="B3347" s="15" t="s">
        <v>9960</v>
      </c>
      <c r="C3347" s="3" t="s">
        <v>11043</v>
      </c>
      <c r="D3347" s="3" t="s">
        <v>10043</v>
      </c>
      <c r="E3347" s="32" t="str">
        <f>IF(ISNA(VLOOKUP(D3347,[1]finalsorted!$A:$H,$E$5,FALSE))=TRUE,"terminated",(VLOOKUP(D3347,[1]finalsorted!$A:$H,$E$5,FALSE)))</f>
        <v/>
      </c>
    </row>
    <row r="3348" spans="1:5" outlineLevel="3" x14ac:dyDescent="0.25">
      <c r="A3348" s="15" t="s">
        <v>11054</v>
      </c>
      <c r="B3348" s="15" t="s">
        <v>9960</v>
      </c>
      <c r="C3348" s="3" t="s">
        <v>11043</v>
      </c>
      <c r="D3348" s="3" t="s">
        <v>10044</v>
      </c>
      <c r="E3348" s="32" t="str">
        <f>IF(ISNA(VLOOKUP(D3348,[1]finalsorted!$A:$H,$E$5,FALSE))=TRUE,"terminated",(VLOOKUP(D3348,[1]finalsorted!$A:$H,$E$5,FALSE)))</f>
        <v/>
      </c>
    </row>
    <row r="3349" spans="1:5" outlineLevel="3" x14ac:dyDescent="0.25">
      <c r="A3349" s="15" t="s">
        <v>11054</v>
      </c>
      <c r="B3349" s="15" t="s">
        <v>9960</v>
      </c>
      <c r="C3349" s="3" t="s">
        <v>11043</v>
      </c>
      <c r="D3349" s="3" t="s">
        <v>10045</v>
      </c>
      <c r="E3349" s="32" t="str">
        <f>IF(ISNA(VLOOKUP(D3349,[1]finalsorted!$A:$H,$E$5,FALSE))=TRUE,"terminated",(VLOOKUP(D3349,[1]finalsorted!$A:$H,$E$5,FALSE)))</f>
        <v/>
      </c>
    </row>
    <row r="3350" spans="1:5" outlineLevel="3" x14ac:dyDescent="0.25">
      <c r="A3350" s="15" t="s">
        <v>11054</v>
      </c>
      <c r="B3350" s="15" t="s">
        <v>9960</v>
      </c>
      <c r="C3350" s="3" t="s">
        <v>11043</v>
      </c>
      <c r="D3350" s="3" t="s">
        <v>10046</v>
      </c>
      <c r="E3350" s="32" t="str">
        <f>IF(ISNA(VLOOKUP(D3350,[1]finalsorted!$A:$H,$E$5,FALSE))=TRUE,"terminated",(VLOOKUP(D3350,[1]finalsorted!$A:$H,$E$5,FALSE)))</f>
        <v/>
      </c>
    </row>
    <row r="3351" spans="1:5" outlineLevel="3" x14ac:dyDescent="0.25">
      <c r="A3351" s="15" t="s">
        <v>11054</v>
      </c>
      <c r="B3351" s="15" t="s">
        <v>9960</v>
      </c>
      <c r="C3351" s="3" t="s">
        <v>11043</v>
      </c>
      <c r="D3351" s="3" t="s">
        <v>10047</v>
      </c>
      <c r="E3351" s="32" t="str">
        <f>IF(ISNA(VLOOKUP(D3351,[1]finalsorted!$A:$H,$E$5,FALSE))=TRUE,"terminated",(VLOOKUP(D3351,[1]finalsorted!$A:$H,$E$5,FALSE)))</f>
        <v/>
      </c>
    </row>
    <row r="3352" spans="1:5" outlineLevel="3" x14ac:dyDescent="0.25">
      <c r="A3352" s="15" t="s">
        <v>11054</v>
      </c>
      <c r="B3352" s="15" t="s">
        <v>9960</v>
      </c>
      <c r="C3352" s="3" t="s">
        <v>11043</v>
      </c>
      <c r="D3352" s="3" t="s">
        <v>10048</v>
      </c>
      <c r="E3352" s="32" t="str">
        <f>IF(ISNA(VLOOKUP(D3352,[1]finalsorted!$A:$H,$E$5,FALSE))=TRUE,"terminated",(VLOOKUP(D3352,[1]finalsorted!$A:$H,$E$5,FALSE)))</f>
        <v/>
      </c>
    </row>
    <row r="3353" spans="1:5" outlineLevel="3" x14ac:dyDescent="0.25">
      <c r="A3353" s="15" t="s">
        <v>11054</v>
      </c>
      <c r="B3353" s="15" t="s">
        <v>9960</v>
      </c>
      <c r="C3353" s="3" t="s">
        <v>11043</v>
      </c>
      <c r="D3353" s="3" t="s">
        <v>10049</v>
      </c>
      <c r="E3353" s="32" t="str">
        <f>IF(ISNA(VLOOKUP(D3353,[1]finalsorted!$A:$H,$E$5,FALSE))=TRUE,"terminated",(VLOOKUP(D3353,[1]finalsorted!$A:$H,$E$5,FALSE)))</f>
        <v/>
      </c>
    </row>
    <row r="3354" spans="1:5" outlineLevel="3" x14ac:dyDescent="0.25">
      <c r="A3354" s="15" t="s">
        <v>11054</v>
      </c>
      <c r="B3354" s="15" t="s">
        <v>9960</v>
      </c>
      <c r="C3354" s="3" t="s">
        <v>11043</v>
      </c>
      <c r="D3354" s="3" t="s">
        <v>10050</v>
      </c>
      <c r="E3354" s="32" t="str">
        <f>IF(ISNA(VLOOKUP(D3354,[1]finalsorted!$A:$H,$E$5,FALSE))=TRUE,"terminated",(VLOOKUP(D3354,[1]finalsorted!$A:$H,$E$5,FALSE)))</f>
        <v/>
      </c>
    </row>
    <row r="3355" spans="1:5" outlineLevel="3" x14ac:dyDescent="0.25">
      <c r="A3355" s="15" t="s">
        <v>11054</v>
      </c>
      <c r="B3355" s="15" t="s">
        <v>9960</v>
      </c>
      <c r="C3355" s="3" t="s">
        <v>11043</v>
      </c>
      <c r="D3355" s="3" t="s">
        <v>10051</v>
      </c>
      <c r="E3355" s="32" t="str">
        <f>IF(ISNA(VLOOKUP(D3355,[1]finalsorted!$A:$H,$E$5,FALSE))=TRUE,"terminated",(VLOOKUP(D3355,[1]finalsorted!$A:$H,$E$5,FALSE)))</f>
        <v/>
      </c>
    </row>
    <row r="3356" spans="1:5" outlineLevel="3" x14ac:dyDescent="0.25">
      <c r="A3356" s="15" t="s">
        <v>11054</v>
      </c>
      <c r="B3356" s="15" t="s">
        <v>9960</v>
      </c>
      <c r="C3356" s="3" t="s">
        <v>11043</v>
      </c>
      <c r="D3356" s="3" t="s">
        <v>10052</v>
      </c>
      <c r="E3356" s="32" t="str">
        <f>IF(ISNA(VLOOKUP(D3356,[1]finalsorted!$A:$H,$E$5,FALSE))=TRUE,"terminated",(VLOOKUP(D3356,[1]finalsorted!$A:$H,$E$5,FALSE)))</f>
        <v/>
      </c>
    </row>
    <row r="3357" spans="1:5" outlineLevel="3" x14ac:dyDescent="0.25">
      <c r="A3357" s="15" t="s">
        <v>11054</v>
      </c>
      <c r="B3357" s="15" t="s">
        <v>9960</v>
      </c>
      <c r="C3357" s="3" t="s">
        <v>11043</v>
      </c>
      <c r="D3357" s="3" t="s">
        <v>10053</v>
      </c>
      <c r="E3357" s="32" t="str">
        <f>IF(ISNA(VLOOKUP(D3357,[1]finalsorted!$A:$H,$E$5,FALSE))=TRUE,"terminated",(VLOOKUP(D3357,[1]finalsorted!$A:$H,$E$5,FALSE)))</f>
        <v/>
      </c>
    </row>
    <row r="3358" spans="1:5" outlineLevel="3" x14ac:dyDescent="0.25">
      <c r="A3358" s="15" t="s">
        <v>11054</v>
      </c>
      <c r="B3358" s="15" t="s">
        <v>9960</v>
      </c>
      <c r="C3358" s="3" t="s">
        <v>11043</v>
      </c>
      <c r="D3358" s="3" t="s">
        <v>10054</v>
      </c>
      <c r="E3358" s="32" t="str">
        <f>IF(ISNA(VLOOKUP(D3358,[1]finalsorted!$A:$H,$E$5,FALSE))=TRUE,"terminated",(VLOOKUP(D3358,[1]finalsorted!$A:$H,$E$5,FALSE)))</f>
        <v/>
      </c>
    </row>
    <row r="3359" spans="1:5" outlineLevel="3" x14ac:dyDescent="0.25">
      <c r="A3359" s="15" t="s">
        <v>11054</v>
      </c>
      <c r="B3359" s="15" t="s">
        <v>9960</v>
      </c>
      <c r="C3359" s="3" t="s">
        <v>11043</v>
      </c>
      <c r="D3359" s="3" t="s">
        <v>10055</v>
      </c>
      <c r="E3359" s="32" t="str">
        <f>IF(ISNA(VLOOKUP(D3359,[1]finalsorted!$A:$H,$E$5,FALSE))=TRUE,"terminated",(VLOOKUP(D3359,[1]finalsorted!$A:$H,$E$5,FALSE)))</f>
        <v/>
      </c>
    </row>
    <row r="3360" spans="1:5" outlineLevel="3" x14ac:dyDescent="0.25">
      <c r="A3360" s="15" t="s">
        <v>11054</v>
      </c>
      <c r="B3360" s="15" t="s">
        <v>9960</v>
      </c>
      <c r="C3360" s="3" t="s">
        <v>11043</v>
      </c>
      <c r="D3360" s="3" t="s">
        <v>10056</v>
      </c>
      <c r="E3360" s="32" t="str">
        <f>IF(ISNA(VLOOKUP(D3360,[1]finalsorted!$A:$H,$E$5,FALSE))=TRUE,"terminated",(VLOOKUP(D3360,[1]finalsorted!$A:$H,$E$5,FALSE)))</f>
        <v/>
      </c>
    </row>
    <row r="3361" spans="1:5" outlineLevel="3" x14ac:dyDescent="0.25">
      <c r="A3361" s="15" t="s">
        <v>11054</v>
      </c>
      <c r="B3361" s="15" t="s">
        <v>9960</v>
      </c>
      <c r="C3361" s="3" t="s">
        <v>11043</v>
      </c>
      <c r="D3361" s="3" t="s">
        <v>10057</v>
      </c>
      <c r="E3361" s="32">
        <f>IF(ISNA(VLOOKUP(D3361,[1]finalsorted!$A:$H,$E$5,FALSE))=TRUE,"terminated",(VLOOKUP(D3361,[1]finalsorted!$A:$H,$E$5,FALSE)))</f>
        <v>48210.89</v>
      </c>
    </row>
    <row r="3362" spans="1:5" outlineLevel="3" x14ac:dyDescent="0.25">
      <c r="A3362" s="15" t="s">
        <v>11054</v>
      </c>
      <c r="B3362" s="15" t="s">
        <v>9960</v>
      </c>
      <c r="C3362" s="3" t="s">
        <v>11043</v>
      </c>
      <c r="D3362" s="3" t="s">
        <v>10058</v>
      </c>
      <c r="E3362" s="32">
        <f>IF(ISNA(VLOOKUP(D3362,[1]finalsorted!$A:$H,$E$5,FALSE))=TRUE,"terminated",(VLOOKUP(D3362,[1]finalsorted!$A:$H,$E$5,FALSE)))</f>
        <v>1456905.26</v>
      </c>
    </row>
    <row r="3363" spans="1:5" outlineLevel="3" x14ac:dyDescent="0.25">
      <c r="A3363" s="15" t="s">
        <v>11054</v>
      </c>
      <c r="B3363" s="15" t="s">
        <v>9960</v>
      </c>
      <c r="C3363" s="3" t="s">
        <v>11043</v>
      </c>
      <c r="D3363" s="3" t="s">
        <v>10059</v>
      </c>
      <c r="E3363" s="32" t="str">
        <f>IF(ISNA(VLOOKUP(D3363,[1]finalsorted!$A:$H,$E$5,FALSE))=TRUE,"terminated",(VLOOKUP(D3363,[1]finalsorted!$A:$H,$E$5,FALSE)))</f>
        <v/>
      </c>
    </row>
    <row r="3364" spans="1:5" outlineLevel="3" x14ac:dyDescent="0.25">
      <c r="A3364" s="15" t="s">
        <v>11054</v>
      </c>
      <c r="B3364" s="15" t="s">
        <v>9960</v>
      </c>
      <c r="C3364" s="3" t="s">
        <v>11043</v>
      </c>
      <c r="D3364" s="3" t="s">
        <v>10060</v>
      </c>
      <c r="E3364" s="32" t="str">
        <f>IF(ISNA(VLOOKUP(D3364,[1]finalsorted!$A:$H,$E$5,FALSE))=TRUE,"terminated",(VLOOKUP(D3364,[1]finalsorted!$A:$H,$E$5,FALSE)))</f>
        <v/>
      </c>
    </row>
    <row r="3365" spans="1:5" outlineLevel="3" x14ac:dyDescent="0.25">
      <c r="A3365" s="15" t="s">
        <v>11054</v>
      </c>
      <c r="B3365" s="15" t="s">
        <v>9960</v>
      </c>
      <c r="C3365" s="3" t="s">
        <v>11043</v>
      </c>
      <c r="D3365" s="3" t="s">
        <v>11165</v>
      </c>
      <c r="E3365" s="32">
        <f>IF(ISNA(VLOOKUP(D3365,[1]finalsorted!$A:$H,$E$5,FALSE))=TRUE,"terminated",(VLOOKUP(D3365,[1]finalsorted!$A:$H,$E$5,FALSE)))</f>
        <v>38163461.860000007</v>
      </c>
    </row>
    <row r="3366" spans="1:5" outlineLevel="2" x14ac:dyDescent="0.25">
      <c r="A3366" s="15"/>
      <c r="B3366" s="15" t="s">
        <v>9960</v>
      </c>
      <c r="C3366" s="3" t="s">
        <v>11043</v>
      </c>
      <c r="D3366" s="3" t="s">
        <v>11245</v>
      </c>
      <c r="E3366" s="32">
        <f>IF(ISNA(VLOOKUP(D3366,[1]finalsorted!$A:$H,$E$5,FALSE))=TRUE,"terminated",(VLOOKUP(D3366,[1]finalsorted!$A:$H,$E$5,FALSE)))</f>
        <v>45582873.330000006</v>
      </c>
    </row>
    <row r="3367" spans="1:5" outlineLevel="1" x14ac:dyDescent="0.25">
      <c r="A3367" s="15" t="s">
        <v>11054</v>
      </c>
      <c r="B3367" s="15"/>
      <c r="C3367" s="3"/>
      <c r="D3367" s="15" t="s">
        <v>11054</v>
      </c>
      <c r="E3367" s="32">
        <f>IF(ISNA(VLOOKUP(D3367,[1]finalsorted!$A:$H,$E$5,FALSE))=TRUE,"terminated",(VLOOKUP(D3367,[1]finalsorted!$A:$H,$E$5,FALSE)))</f>
        <v>272595764.17000002</v>
      </c>
    </row>
    <row r="3368" spans="1:5" outlineLevel="3" x14ac:dyDescent="0.25">
      <c r="A3368" s="15" t="s">
        <v>11055</v>
      </c>
      <c r="B3368" s="15" t="s">
        <v>493</v>
      </c>
      <c r="C3368" s="3" t="s">
        <v>10930</v>
      </c>
      <c r="D3368" s="3" t="s">
        <v>492</v>
      </c>
      <c r="E3368" s="32" t="str">
        <f>IF(ISNA(VLOOKUP(D3368,[1]finalsorted!$A:$H,$E$5,FALSE))=TRUE,"terminated",(VLOOKUP(D3368,[1]finalsorted!$A:$H,$E$5,FALSE)))</f>
        <v/>
      </c>
    </row>
    <row r="3369" spans="1:5" outlineLevel="3" x14ac:dyDescent="0.25">
      <c r="A3369" s="15" t="s">
        <v>11055</v>
      </c>
      <c r="B3369" s="15" t="s">
        <v>493</v>
      </c>
      <c r="C3369" s="3" t="s">
        <v>10930</v>
      </c>
      <c r="D3369" s="3" t="s">
        <v>494</v>
      </c>
      <c r="E3369" s="32" t="str">
        <f>IF(ISNA(VLOOKUP(D3369,[1]finalsorted!$A:$H,$E$5,FALSE))=TRUE,"terminated",(VLOOKUP(D3369,[1]finalsorted!$A:$H,$E$5,FALSE)))</f>
        <v/>
      </c>
    </row>
    <row r="3370" spans="1:5" outlineLevel="3" x14ac:dyDescent="0.25">
      <c r="A3370" s="15" t="s">
        <v>11055</v>
      </c>
      <c r="B3370" s="15" t="s">
        <v>493</v>
      </c>
      <c r="C3370" s="3" t="s">
        <v>10930</v>
      </c>
      <c r="D3370" s="3" t="s">
        <v>495</v>
      </c>
      <c r="E3370" s="32" t="str">
        <f>IF(ISNA(VLOOKUP(D3370,[1]finalsorted!$A:$H,$E$5,FALSE))=TRUE,"terminated",(VLOOKUP(D3370,[1]finalsorted!$A:$H,$E$5,FALSE)))</f>
        <v/>
      </c>
    </row>
    <row r="3371" spans="1:5" outlineLevel="3" x14ac:dyDescent="0.25">
      <c r="A3371" s="15" t="s">
        <v>11055</v>
      </c>
      <c r="B3371" s="15" t="s">
        <v>493</v>
      </c>
      <c r="C3371" s="3" t="s">
        <v>10930</v>
      </c>
      <c r="D3371" s="3" t="s">
        <v>496</v>
      </c>
      <c r="E3371" s="32" t="str">
        <f>IF(ISNA(VLOOKUP(D3371,[1]finalsorted!$A:$H,$E$5,FALSE))=TRUE,"terminated",(VLOOKUP(D3371,[1]finalsorted!$A:$H,$E$5,FALSE)))</f>
        <v/>
      </c>
    </row>
    <row r="3372" spans="1:5" outlineLevel="3" x14ac:dyDescent="0.25">
      <c r="A3372" s="15" t="s">
        <v>11055</v>
      </c>
      <c r="B3372" s="15" t="s">
        <v>493</v>
      </c>
      <c r="C3372" s="3" t="s">
        <v>10930</v>
      </c>
      <c r="D3372" s="3" t="s">
        <v>497</v>
      </c>
      <c r="E3372" s="32" t="str">
        <f>IF(ISNA(VLOOKUP(D3372,[1]finalsorted!$A:$H,$E$5,FALSE))=TRUE,"terminated",(VLOOKUP(D3372,[1]finalsorted!$A:$H,$E$5,FALSE)))</f>
        <v/>
      </c>
    </row>
    <row r="3373" spans="1:5" outlineLevel="3" x14ac:dyDescent="0.25">
      <c r="A3373" s="15" t="s">
        <v>11055</v>
      </c>
      <c r="B3373" s="15" t="s">
        <v>493</v>
      </c>
      <c r="C3373" s="3" t="s">
        <v>10930</v>
      </c>
      <c r="D3373" s="3" t="s">
        <v>498</v>
      </c>
      <c r="E3373" s="32" t="str">
        <f>IF(ISNA(VLOOKUP(D3373,[1]finalsorted!$A:$H,$E$5,FALSE))=TRUE,"terminated",(VLOOKUP(D3373,[1]finalsorted!$A:$H,$E$5,FALSE)))</f>
        <v/>
      </c>
    </row>
    <row r="3374" spans="1:5" outlineLevel="3" x14ac:dyDescent="0.25">
      <c r="A3374" s="15" t="s">
        <v>11055</v>
      </c>
      <c r="B3374" s="15" t="s">
        <v>493</v>
      </c>
      <c r="C3374" s="3" t="s">
        <v>10930</v>
      </c>
      <c r="D3374" s="3" t="s">
        <v>499</v>
      </c>
      <c r="E3374" s="32" t="str">
        <f>IF(ISNA(VLOOKUP(D3374,[1]finalsorted!$A:$H,$E$5,FALSE))=TRUE,"terminated",(VLOOKUP(D3374,[1]finalsorted!$A:$H,$E$5,FALSE)))</f>
        <v/>
      </c>
    </row>
    <row r="3375" spans="1:5" outlineLevel="3" x14ac:dyDescent="0.25">
      <c r="A3375" s="15" t="s">
        <v>11055</v>
      </c>
      <c r="B3375" s="15" t="s">
        <v>493</v>
      </c>
      <c r="C3375" s="3" t="s">
        <v>10930</v>
      </c>
      <c r="D3375" s="3" t="s">
        <v>500</v>
      </c>
      <c r="E3375" s="32">
        <f>IF(ISNA(VLOOKUP(D3375,[1]finalsorted!$A:$H,$E$5,FALSE))=TRUE,"terminated",(VLOOKUP(D3375,[1]finalsorted!$A:$H,$E$5,FALSE)))</f>
        <v>841943.73</v>
      </c>
    </row>
    <row r="3376" spans="1:5" outlineLevel="3" x14ac:dyDescent="0.25">
      <c r="A3376" s="15" t="s">
        <v>11055</v>
      </c>
      <c r="B3376" s="15" t="s">
        <v>493</v>
      </c>
      <c r="C3376" s="3" t="s">
        <v>10930</v>
      </c>
      <c r="D3376" s="3" t="s">
        <v>501</v>
      </c>
      <c r="E3376" s="32">
        <f>IF(ISNA(VLOOKUP(D3376,[1]finalsorted!$A:$H,$E$5,FALSE))=TRUE,"terminated",(VLOOKUP(D3376,[1]finalsorted!$A:$H,$E$5,FALSE)))</f>
        <v>588619.11</v>
      </c>
    </row>
    <row r="3377" spans="1:5" outlineLevel="3" x14ac:dyDescent="0.25">
      <c r="A3377" s="15" t="s">
        <v>11055</v>
      </c>
      <c r="B3377" s="15" t="s">
        <v>493</v>
      </c>
      <c r="C3377" s="3" t="s">
        <v>10930</v>
      </c>
      <c r="D3377" s="3" t="s">
        <v>502</v>
      </c>
      <c r="E3377" s="32" t="str">
        <f>IF(ISNA(VLOOKUP(D3377,[1]finalsorted!$A:$H,$E$5,FALSE))=TRUE,"terminated",(VLOOKUP(D3377,[1]finalsorted!$A:$H,$E$5,FALSE)))</f>
        <v/>
      </c>
    </row>
    <row r="3378" spans="1:5" outlineLevel="3" x14ac:dyDescent="0.25">
      <c r="A3378" s="15" t="s">
        <v>11055</v>
      </c>
      <c r="B3378" s="15" t="s">
        <v>493</v>
      </c>
      <c r="C3378" s="3" t="s">
        <v>10930</v>
      </c>
      <c r="D3378" s="3" t="s">
        <v>503</v>
      </c>
      <c r="E3378" s="32">
        <f>IF(ISNA(VLOOKUP(D3378,[1]finalsorted!$A:$H,$E$5,FALSE))=TRUE,"terminated",(VLOOKUP(D3378,[1]finalsorted!$A:$H,$E$5,FALSE)))</f>
        <v>2034735.58</v>
      </c>
    </row>
    <row r="3379" spans="1:5" outlineLevel="3" x14ac:dyDescent="0.25">
      <c r="A3379" s="15" t="s">
        <v>11055</v>
      </c>
      <c r="B3379" s="15" t="s">
        <v>493</v>
      </c>
      <c r="C3379" s="3" t="s">
        <v>10930</v>
      </c>
      <c r="D3379" s="3" t="s">
        <v>504</v>
      </c>
      <c r="E3379" s="32" t="str">
        <f>IF(ISNA(VLOOKUP(D3379,[1]finalsorted!$A:$H,$E$5,FALSE))=TRUE,"terminated",(VLOOKUP(D3379,[1]finalsorted!$A:$H,$E$5,FALSE)))</f>
        <v/>
      </c>
    </row>
    <row r="3380" spans="1:5" outlineLevel="3" x14ac:dyDescent="0.25">
      <c r="A3380" s="15" t="s">
        <v>11055</v>
      </c>
      <c r="B3380" s="15" t="s">
        <v>493</v>
      </c>
      <c r="C3380" s="3" t="s">
        <v>10930</v>
      </c>
      <c r="D3380" s="3" t="s">
        <v>505</v>
      </c>
      <c r="E3380" s="32" t="str">
        <f>IF(ISNA(VLOOKUP(D3380,[1]finalsorted!$A:$H,$E$5,FALSE))=TRUE,"terminated",(VLOOKUP(D3380,[1]finalsorted!$A:$H,$E$5,FALSE)))</f>
        <v/>
      </c>
    </row>
    <row r="3381" spans="1:5" outlineLevel="3" x14ac:dyDescent="0.25">
      <c r="A3381" s="15" t="s">
        <v>11055</v>
      </c>
      <c r="B3381" s="15" t="s">
        <v>493</v>
      </c>
      <c r="C3381" s="3" t="s">
        <v>10930</v>
      </c>
      <c r="D3381" s="3" t="s">
        <v>506</v>
      </c>
      <c r="E3381" s="32" t="str">
        <f>IF(ISNA(VLOOKUP(D3381,[1]finalsorted!$A:$H,$E$5,FALSE))=TRUE,"terminated",(VLOOKUP(D3381,[1]finalsorted!$A:$H,$E$5,FALSE)))</f>
        <v/>
      </c>
    </row>
    <row r="3382" spans="1:5" outlineLevel="3" x14ac:dyDescent="0.25">
      <c r="A3382" s="15" t="s">
        <v>11055</v>
      </c>
      <c r="B3382" s="15" t="s">
        <v>493</v>
      </c>
      <c r="C3382" s="3" t="s">
        <v>10930</v>
      </c>
      <c r="D3382" s="3" t="s">
        <v>507</v>
      </c>
      <c r="E3382" s="32" t="str">
        <f>IF(ISNA(VLOOKUP(D3382,[1]finalsorted!$A:$H,$E$5,FALSE))=TRUE,"terminated",(VLOOKUP(D3382,[1]finalsorted!$A:$H,$E$5,FALSE)))</f>
        <v/>
      </c>
    </row>
    <row r="3383" spans="1:5" outlineLevel="3" x14ac:dyDescent="0.25">
      <c r="A3383" s="15" t="s">
        <v>11055</v>
      </c>
      <c r="B3383" s="15" t="s">
        <v>493</v>
      </c>
      <c r="C3383" s="3" t="s">
        <v>10930</v>
      </c>
      <c r="D3383" s="3" t="s">
        <v>508</v>
      </c>
      <c r="E3383" s="32" t="str">
        <f>IF(ISNA(VLOOKUP(D3383,[1]finalsorted!$A:$H,$E$5,FALSE))=TRUE,"terminated",(VLOOKUP(D3383,[1]finalsorted!$A:$H,$E$5,FALSE)))</f>
        <v/>
      </c>
    </row>
    <row r="3384" spans="1:5" outlineLevel="3" x14ac:dyDescent="0.25">
      <c r="A3384" s="15" t="s">
        <v>11055</v>
      </c>
      <c r="B3384" s="15" t="s">
        <v>493</v>
      </c>
      <c r="C3384" s="3" t="s">
        <v>10930</v>
      </c>
      <c r="D3384" s="3" t="s">
        <v>509</v>
      </c>
      <c r="E3384" s="32" t="str">
        <f>IF(ISNA(VLOOKUP(D3384,[1]finalsorted!$A:$H,$E$5,FALSE))=TRUE,"terminated",(VLOOKUP(D3384,[1]finalsorted!$A:$H,$E$5,FALSE)))</f>
        <v/>
      </c>
    </row>
    <row r="3385" spans="1:5" outlineLevel="3" x14ac:dyDescent="0.25">
      <c r="A3385" s="15" t="s">
        <v>11055</v>
      </c>
      <c r="B3385" s="15" t="s">
        <v>493</v>
      </c>
      <c r="C3385" s="3" t="s">
        <v>10930</v>
      </c>
      <c r="D3385" s="3" t="s">
        <v>510</v>
      </c>
      <c r="E3385" s="32" t="str">
        <f>IF(ISNA(VLOOKUP(D3385,[1]finalsorted!$A:$H,$E$5,FALSE))=TRUE,"terminated",(VLOOKUP(D3385,[1]finalsorted!$A:$H,$E$5,FALSE)))</f>
        <v/>
      </c>
    </row>
    <row r="3386" spans="1:5" outlineLevel="3" x14ac:dyDescent="0.25">
      <c r="A3386" s="15" t="s">
        <v>11055</v>
      </c>
      <c r="B3386" s="15" t="s">
        <v>493</v>
      </c>
      <c r="C3386" s="3" t="s">
        <v>10930</v>
      </c>
      <c r="D3386" s="3" t="s">
        <v>511</v>
      </c>
      <c r="E3386" s="32" t="str">
        <f>IF(ISNA(VLOOKUP(D3386,[1]finalsorted!$A:$H,$E$5,FALSE))=TRUE,"terminated",(VLOOKUP(D3386,[1]finalsorted!$A:$H,$E$5,FALSE)))</f>
        <v/>
      </c>
    </row>
    <row r="3387" spans="1:5" outlineLevel="3" x14ac:dyDescent="0.25">
      <c r="A3387" s="15" t="s">
        <v>11055</v>
      </c>
      <c r="B3387" s="15" t="s">
        <v>493</v>
      </c>
      <c r="C3387" s="3" t="s">
        <v>10930</v>
      </c>
      <c r="D3387" s="3" t="s">
        <v>512</v>
      </c>
      <c r="E3387" s="32" t="str">
        <f>IF(ISNA(VLOOKUP(D3387,[1]finalsorted!$A:$H,$E$5,FALSE))=TRUE,"terminated",(VLOOKUP(D3387,[1]finalsorted!$A:$H,$E$5,FALSE)))</f>
        <v/>
      </c>
    </row>
    <row r="3388" spans="1:5" outlineLevel="3" x14ac:dyDescent="0.25">
      <c r="A3388" s="15" t="s">
        <v>11055</v>
      </c>
      <c r="B3388" s="15" t="s">
        <v>493</v>
      </c>
      <c r="C3388" s="3" t="s">
        <v>10930</v>
      </c>
      <c r="D3388" s="3" t="s">
        <v>513</v>
      </c>
      <c r="E3388" s="32" t="str">
        <f>IF(ISNA(VLOOKUP(D3388,[1]finalsorted!$A:$H,$E$5,FALSE))=TRUE,"terminated",(VLOOKUP(D3388,[1]finalsorted!$A:$H,$E$5,FALSE)))</f>
        <v/>
      </c>
    </row>
    <row r="3389" spans="1:5" outlineLevel="3" x14ac:dyDescent="0.25">
      <c r="A3389" s="15" t="s">
        <v>11055</v>
      </c>
      <c r="B3389" s="15" t="s">
        <v>493</v>
      </c>
      <c r="C3389" s="3" t="s">
        <v>10930</v>
      </c>
      <c r="D3389" s="3" t="s">
        <v>514</v>
      </c>
      <c r="E3389" s="32">
        <f>IF(ISNA(VLOOKUP(D3389,[1]finalsorted!$A:$H,$E$5,FALSE))=TRUE,"terminated",(VLOOKUP(D3389,[1]finalsorted!$A:$H,$E$5,FALSE)))</f>
        <v>199884.85</v>
      </c>
    </row>
    <row r="3390" spans="1:5" outlineLevel="3" x14ac:dyDescent="0.25">
      <c r="A3390" s="15" t="s">
        <v>11055</v>
      </c>
      <c r="B3390" s="15" t="s">
        <v>493</v>
      </c>
      <c r="C3390" s="3" t="s">
        <v>10930</v>
      </c>
      <c r="D3390" s="3" t="s">
        <v>515</v>
      </c>
      <c r="E3390" s="32" t="str">
        <f>IF(ISNA(VLOOKUP(D3390,[1]finalsorted!$A:$H,$E$5,FALSE))=TRUE,"terminated",(VLOOKUP(D3390,[1]finalsorted!$A:$H,$E$5,FALSE)))</f>
        <v/>
      </c>
    </row>
    <row r="3391" spans="1:5" outlineLevel="3" x14ac:dyDescent="0.25">
      <c r="A3391" s="15" t="s">
        <v>11055</v>
      </c>
      <c r="B3391" s="15" t="s">
        <v>493</v>
      </c>
      <c r="C3391" s="3" t="s">
        <v>10930</v>
      </c>
      <c r="D3391" s="3" t="s">
        <v>516</v>
      </c>
      <c r="E3391" s="32" t="str">
        <f>IF(ISNA(VLOOKUP(D3391,[1]finalsorted!$A:$H,$E$5,FALSE))=TRUE,"terminated",(VLOOKUP(D3391,[1]finalsorted!$A:$H,$E$5,FALSE)))</f>
        <v/>
      </c>
    </row>
    <row r="3392" spans="1:5" outlineLevel="3" x14ac:dyDescent="0.25">
      <c r="A3392" s="15" t="s">
        <v>11055</v>
      </c>
      <c r="B3392" s="15" t="s">
        <v>493</v>
      </c>
      <c r="C3392" s="3" t="s">
        <v>10930</v>
      </c>
      <c r="D3392" s="3" t="s">
        <v>517</v>
      </c>
      <c r="E3392" s="32">
        <f>IF(ISNA(VLOOKUP(D3392,[1]finalsorted!$A:$H,$E$5,FALSE))=TRUE,"terminated",(VLOOKUP(D3392,[1]finalsorted!$A:$H,$E$5,FALSE)))</f>
        <v>822654.12</v>
      </c>
    </row>
    <row r="3393" spans="1:5" outlineLevel="3" x14ac:dyDescent="0.25">
      <c r="A3393" s="15" t="s">
        <v>11055</v>
      </c>
      <c r="B3393" s="15" t="s">
        <v>493</v>
      </c>
      <c r="C3393" s="3" t="s">
        <v>10930</v>
      </c>
      <c r="D3393" s="3" t="s">
        <v>518</v>
      </c>
      <c r="E3393" s="32" t="str">
        <f>IF(ISNA(VLOOKUP(D3393,[1]finalsorted!$A:$H,$E$5,FALSE))=TRUE,"terminated",(VLOOKUP(D3393,[1]finalsorted!$A:$H,$E$5,FALSE)))</f>
        <v/>
      </c>
    </row>
    <row r="3394" spans="1:5" outlineLevel="3" x14ac:dyDescent="0.25">
      <c r="A3394" s="15" t="s">
        <v>11055</v>
      </c>
      <c r="B3394" s="15" t="s">
        <v>493</v>
      </c>
      <c r="C3394" s="3" t="s">
        <v>10930</v>
      </c>
      <c r="D3394" s="3" t="s">
        <v>519</v>
      </c>
      <c r="E3394" s="32" t="str">
        <f>IF(ISNA(VLOOKUP(D3394,[1]finalsorted!$A:$H,$E$5,FALSE))=TRUE,"terminated",(VLOOKUP(D3394,[1]finalsorted!$A:$H,$E$5,FALSE)))</f>
        <v/>
      </c>
    </row>
    <row r="3395" spans="1:5" outlineLevel="3" x14ac:dyDescent="0.25">
      <c r="A3395" s="15" t="s">
        <v>11055</v>
      </c>
      <c r="B3395" s="15" t="s">
        <v>493</v>
      </c>
      <c r="C3395" s="3" t="s">
        <v>10930</v>
      </c>
      <c r="D3395" s="3" t="s">
        <v>520</v>
      </c>
      <c r="E3395" s="32" t="str">
        <f>IF(ISNA(VLOOKUP(D3395,[1]finalsorted!$A:$H,$E$5,FALSE))=TRUE,"terminated",(VLOOKUP(D3395,[1]finalsorted!$A:$H,$E$5,FALSE)))</f>
        <v/>
      </c>
    </row>
    <row r="3396" spans="1:5" outlineLevel="3" x14ac:dyDescent="0.25">
      <c r="A3396" s="15" t="s">
        <v>11055</v>
      </c>
      <c r="B3396" s="15" t="s">
        <v>493</v>
      </c>
      <c r="C3396" s="3" t="s">
        <v>10930</v>
      </c>
      <c r="D3396" s="3" t="s">
        <v>521</v>
      </c>
      <c r="E3396" s="32" t="str">
        <f>IF(ISNA(VLOOKUP(D3396,[1]finalsorted!$A:$H,$E$5,FALSE))=TRUE,"terminated",(VLOOKUP(D3396,[1]finalsorted!$A:$H,$E$5,FALSE)))</f>
        <v/>
      </c>
    </row>
    <row r="3397" spans="1:5" outlineLevel="3" x14ac:dyDescent="0.25">
      <c r="A3397" s="15" t="s">
        <v>11055</v>
      </c>
      <c r="B3397" s="15" t="s">
        <v>493</v>
      </c>
      <c r="C3397" s="3" t="s">
        <v>10930</v>
      </c>
      <c r="D3397" s="3" t="s">
        <v>522</v>
      </c>
      <c r="E3397" s="32" t="str">
        <f>IF(ISNA(VLOOKUP(D3397,[1]finalsorted!$A:$H,$E$5,FALSE))=TRUE,"terminated",(VLOOKUP(D3397,[1]finalsorted!$A:$H,$E$5,FALSE)))</f>
        <v/>
      </c>
    </row>
    <row r="3398" spans="1:5" outlineLevel="3" x14ac:dyDescent="0.25">
      <c r="A3398" s="15" t="s">
        <v>11055</v>
      </c>
      <c r="B3398" s="15" t="s">
        <v>493</v>
      </c>
      <c r="C3398" s="3" t="s">
        <v>10930</v>
      </c>
      <c r="D3398" s="3" t="s">
        <v>523</v>
      </c>
      <c r="E3398" s="32" t="str">
        <f>IF(ISNA(VLOOKUP(D3398,[1]finalsorted!$A:$H,$E$5,FALSE))=TRUE,"terminated",(VLOOKUP(D3398,[1]finalsorted!$A:$H,$E$5,FALSE)))</f>
        <v/>
      </c>
    </row>
    <row r="3399" spans="1:5" outlineLevel="3" x14ac:dyDescent="0.25">
      <c r="A3399" s="15" t="s">
        <v>11055</v>
      </c>
      <c r="B3399" s="15" t="s">
        <v>493</v>
      </c>
      <c r="C3399" s="3" t="s">
        <v>10930</v>
      </c>
      <c r="D3399" s="3" t="s">
        <v>524</v>
      </c>
      <c r="E3399" s="32" t="str">
        <f>IF(ISNA(VLOOKUP(D3399,[1]finalsorted!$A:$H,$E$5,FALSE))=TRUE,"terminated",(VLOOKUP(D3399,[1]finalsorted!$A:$H,$E$5,FALSE)))</f>
        <v/>
      </c>
    </row>
    <row r="3400" spans="1:5" outlineLevel="3" x14ac:dyDescent="0.25">
      <c r="A3400" s="15" t="s">
        <v>11055</v>
      </c>
      <c r="B3400" s="15" t="s">
        <v>493</v>
      </c>
      <c r="C3400" s="3" t="s">
        <v>10930</v>
      </c>
      <c r="D3400" s="3" t="s">
        <v>525</v>
      </c>
      <c r="E3400" s="32">
        <f>IF(ISNA(VLOOKUP(D3400,[1]finalsorted!$A:$H,$E$5,FALSE))=TRUE,"terminated",(VLOOKUP(D3400,[1]finalsorted!$A:$H,$E$5,FALSE)))</f>
        <v>1339701.03</v>
      </c>
    </row>
    <row r="3401" spans="1:5" outlineLevel="3" x14ac:dyDescent="0.25">
      <c r="A3401" s="15" t="s">
        <v>11055</v>
      </c>
      <c r="B3401" s="15" t="s">
        <v>493</v>
      </c>
      <c r="C3401" s="3" t="s">
        <v>10930</v>
      </c>
      <c r="D3401" s="3" t="s">
        <v>526</v>
      </c>
      <c r="E3401" s="32" t="str">
        <f>IF(ISNA(VLOOKUP(D3401,[1]finalsorted!$A:$H,$E$5,FALSE))=TRUE,"terminated",(VLOOKUP(D3401,[1]finalsorted!$A:$H,$E$5,FALSE)))</f>
        <v/>
      </c>
    </row>
    <row r="3402" spans="1:5" outlineLevel="3" x14ac:dyDescent="0.25">
      <c r="A3402" s="15" t="s">
        <v>11055</v>
      </c>
      <c r="B3402" s="15" t="s">
        <v>493</v>
      </c>
      <c r="C3402" s="3" t="s">
        <v>10930</v>
      </c>
      <c r="D3402" s="3" t="s">
        <v>527</v>
      </c>
      <c r="E3402" s="32" t="str">
        <f>IF(ISNA(VLOOKUP(D3402,[1]finalsorted!$A:$H,$E$5,FALSE))=TRUE,"terminated",(VLOOKUP(D3402,[1]finalsorted!$A:$H,$E$5,FALSE)))</f>
        <v/>
      </c>
    </row>
    <row r="3403" spans="1:5" outlineLevel="3" x14ac:dyDescent="0.25">
      <c r="A3403" s="15" t="s">
        <v>11055</v>
      </c>
      <c r="B3403" s="15" t="s">
        <v>493</v>
      </c>
      <c r="C3403" s="3" t="s">
        <v>10930</v>
      </c>
      <c r="D3403" s="3" t="s">
        <v>528</v>
      </c>
      <c r="E3403" s="32">
        <f>IF(ISNA(VLOOKUP(D3403,[1]finalsorted!$A:$H,$E$5,FALSE))=TRUE,"terminated",(VLOOKUP(D3403,[1]finalsorted!$A:$H,$E$5,FALSE)))</f>
        <v>569314.51</v>
      </c>
    </row>
    <row r="3404" spans="1:5" outlineLevel="3" x14ac:dyDescent="0.25">
      <c r="A3404" s="15" t="s">
        <v>11055</v>
      </c>
      <c r="B3404" s="15" t="s">
        <v>493</v>
      </c>
      <c r="C3404" s="3" t="s">
        <v>10930</v>
      </c>
      <c r="D3404" s="3" t="s">
        <v>529</v>
      </c>
      <c r="E3404" s="32" t="str">
        <f>IF(ISNA(VLOOKUP(D3404,[1]finalsorted!$A:$H,$E$5,FALSE))=TRUE,"terminated",(VLOOKUP(D3404,[1]finalsorted!$A:$H,$E$5,FALSE)))</f>
        <v/>
      </c>
    </row>
    <row r="3405" spans="1:5" outlineLevel="3" x14ac:dyDescent="0.25">
      <c r="A3405" s="15" t="s">
        <v>11055</v>
      </c>
      <c r="B3405" s="15" t="s">
        <v>493</v>
      </c>
      <c r="C3405" s="3" t="s">
        <v>10930</v>
      </c>
      <c r="D3405" s="3" t="s">
        <v>530</v>
      </c>
      <c r="E3405" s="32" t="str">
        <f>IF(ISNA(VLOOKUP(D3405,[1]finalsorted!$A:$H,$E$5,FALSE))=TRUE,"terminated",(VLOOKUP(D3405,[1]finalsorted!$A:$H,$E$5,FALSE)))</f>
        <v/>
      </c>
    </row>
    <row r="3406" spans="1:5" outlineLevel="3" x14ac:dyDescent="0.25">
      <c r="A3406" s="15" t="s">
        <v>11055</v>
      </c>
      <c r="B3406" s="15" t="s">
        <v>493</v>
      </c>
      <c r="C3406" s="3" t="s">
        <v>10930</v>
      </c>
      <c r="D3406" s="3" t="s">
        <v>531</v>
      </c>
      <c r="E3406" s="32">
        <f>IF(ISNA(VLOOKUP(D3406,[1]finalsorted!$A:$H,$E$5,FALSE))=TRUE,"terminated",(VLOOKUP(D3406,[1]finalsorted!$A:$H,$E$5,FALSE)))</f>
        <v>321492.90999999997</v>
      </c>
    </row>
    <row r="3407" spans="1:5" outlineLevel="3" x14ac:dyDescent="0.25">
      <c r="A3407" s="15" t="s">
        <v>11055</v>
      </c>
      <c r="B3407" s="15" t="s">
        <v>493</v>
      </c>
      <c r="C3407" s="3" t="s">
        <v>10930</v>
      </c>
      <c r="D3407" s="3" t="s">
        <v>532</v>
      </c>
      <c r="E3407" s="32" t="str">
        <f>IF(ISNA(VLOOKUP(D3407,[1]finalsorted!$A:$H,$E$5,FALSE))=TRUE,"terminated",(VLOOKUP(D3407,[1]finalsorted!$A:$H,$E$5,FALSE)))</f>
        <v/>
      </c>
    </row>
    <row r="3408" spans="1:5" outlineLevel="3" x14ac:dyDescent="0.25">
      <c r="A3408" s="15" t="s">
        <v>11055</v>
      </c>
      <c r="B3408" s="15" t="s">
        <v>493</v>
      </c>
      <c r="C3408" s="3" t="s">
        <v>10930</v>
      </c>
      <c r="D3408" s="3" t="s">
        <v>533</v>
      </c>
      <c r="E3408" s="32" t="str">
        <f>IF(ISNA(VLOOKUP(D3408,[1]finalsorted!$A:$H,$E$5,FALSE))=TRUE,"terminated",(VLOOKUP(D3408,[1]finalsorted!$A:$H,$E$5,FALSE)))</f>
        <v/>
      </c>
    </row>
    <row r="3409" spans="1:5" outlineLevel="3" x14ac:dyDescent="0.25">
      <c r="A3409" s="15" t="s">
        <v>11055</v>
      </c>
      <c r="B3409" s="15" t="s">
        <v>493</v>
      </c>
      <c r="C3409" s="3" t="s">
        <v>10930</v>
      </c>
      <c r="D3409" s="3" t="s">
        <v>534</v>
      </c>
      <c r="E3409" s="32" t="str">
        <f>IF(ISNA(VLOOKUP(D3409,[1]finalsorted!$A:$H,$E$5,FALSE))=TRUE,"terminated",(VLOOKUP(D3409,[1]finalsorted!$A:$H,$E$5,FALSE)))</f>
        <v/>
      </c>
    </row>
    <row r="3410" spans="1:5" outlineLevel="3" x14ac:dyDescent="0.25">
      <c r="A3410" s="15" t="s">
        <v>11055</v>
      </c>
      <c r="B3410" s="15" t="s">
        <v>493</v>
      </c>
      <c r="C3410" s="3" t="s">
        <v>10930</v>
      </c>
      <c r="D3410" s="3" t="s">
        <v>535</v>
      </c>
      <c r="E3410" s="32">
        <f>IF(ISNA(VLOOKUP(D3410,[1]finalsorted!$A:$H,$E$5,FALSE))=TRUE,"terminated",(VLOOKUP(D3410,[1]finalsorted!$A:$H,$E$5,FALSE)))</f>
        <v>423370.59</v>
      </c>
    </row>
    <row r="3411" spans="1:5" outlineLevel="3" x14ac:dyDescent="0.25">
      <c r="A3411" s="15" t="s">
        <v>11055</v>
      </c>
      <c r="B3411" s="15" t="s">
        <v>493</v>
      </c>
      <c r="C3411" s="3" t="s">
        <v>10930</v>
      </c>
      <c r="D3411" s="3" t="s">
        <v>536</v>
      </c>
      <c r="E3411" s="32">
        <f>IF(ISNA(VLOOKUP(D3411,[1]finalsorted!$A:$H,$E$5,FALSE))=TRUE,"terminated",(VLOOKUP(D3411,[1]finalsorted!$A:$H,$E$5,FALSE)))</f>
        <v>216371.24</v>
      </c>
    </row>
    <row r="3412" spans="1:5" outlineLevel="3" x14ac:dyDescent="0.25">
      <c r="A3412" s="15" t="s">
        <v>11055</v>
      </c>
      <c r="B3412" s="15" t="s">
        <v>493</v>
      </c>
      <c r="C3412" s="3" t="s">
        <v>10930</v>
      </c>
      <c r="D3412" s="3" t="s">
        <v>537</v>
      </c>
      <c r="E3412" s="32" t="str">
        <f>IF(ISNA(VLOOKUP(D3412,[1]finalsorted!$A:$H,$E$5,FALSE))=TRUE,"terminated",(VLOOKUP(D3412,[1]finalsorted!$A:$H,$E$5,FALSE)))</f>
        <v/>
      </c>
    </row>
    <row r="3413" spans="1:5" outlineLevel="3" x14ac:dyDescent="0.25">
      <c r="A3413" s="15" t="s">
        <v>11055</v>
      </c>
      <c r="B3413" s="15" t="s">
        <v>493</v>
      </c>
      <c r="C3413" s="3" t="s">
        <v>10930</v>
      </c>
      <c r="D3413" s="3" t="s">
        <v>538</v>
      </c>
      <c r="E3413" s="32">
        <f>IF(ISNA(VLOOKUP(D3413,[1]finalsorted!$A:$H,$E$5,FALSE))=TRUE,"terminated",(VLOOKUP(D3413,[1]finalsorted!$A:$H,$E$5,FALSE)))</f>
        <v>440044.95</v>
      </c>
    </row>
    <row r="3414" spans="1:5" outlineLevel="3" x14ac:dyDescent="0.25">
      <c r="A3414" s="15" t="s">
        <v>11055</v>
      </c>
      <c r="B3414" s="15" t="s">
        <v>493</v>
      </c>
      <c r="C3414" s="3" t="s">
        <v>10930</v>
      </c>
      <c r="D3414" s="3" t="s">
        <v>539</v>
      </c>
      <c r="E3414" s="32">
        <f>IF(ISNA(VLOOKUP(D3414,[1]finalsorted!$A:$H,$E$5,FALSE))=TRUE,"terminated",(VLOOKUP(D3414,[1]finalsorted!$A:$H,$E$5,FALSE)))</f>
        <v>132569.79</v>
      </c>
    </row>
    <row r="3415" spans="1:5" outlineLevel="3" x14ac:dyDescent="0.25">
      <c r="A3415" s="15" t="s">
        <v>11055</v>
      </c>
      <c r="B3415" s="15" t="s">
        <v>493</v>
      </c>
      <c r="C3415" s="3" t="s">
        <v>10930</v>
      </c>
      <c r="D3415" s="3" t="s">
        <v>540</v>
      </c>
      <c r="E3415" s="32">
        <f>IF(ISNA(VLOOKUP(D3415,[1]finalsorted!$A:$H,$E$5,FALSE))=TRUE,"terminated",(VLOOKUP(D3415,[1]finalsorted!$A:$H,$E$5,FALSE)))</f>
        <v>793061.07</v>
      </c>
    </row>
    <row r="3416" spans="1:5" outlineLevel="3" x14ac:dyDescent="0.25">
      <c r="A3416" s="15" t="s">
        <v>11055</v>
      </c>
      <c r="B3416" s="15" t="s">
        <v>493</v>
      </c>
      <c r="C3416" s="3" t="s">
        <v>10930</v>
      </c>
      <c r="D3416" s="3" t="s">
        <v>541</v>
      </c>
      <c r="E3416" s="32">
        <f>IF(ISNA(VLOOKUP(D3416,[1]finalsorted!$A:$H,$E$5,FALSE))=TRUE,"terminated",(VLOOKUP(D3416,[1]finalsorted!$A:$H,$E$5,FALSE)))</f>
        <v>425511.56</v>
      </c>
    </row>
    <row r="3417" spans="1:5" outlineLevel="3" x14ac:dyDescent="0.25">
      <c r="A3417" s="15" t="s">
        <v>11055</v>
      </c>
      <c r="B3417" s="15" t="s">
        <v>493</v>
      </c>
      <c r="C3417" s="3" t="s">
        <v>10930</v>
      </c>
      <c r="D3417" s="3" t="s">
        <v>542</v>
      </c>
      <c r="E3417" s="32">
        <f>IF(ISNA(VLOOKUP(D3417,[1]finalsorted!$A:$H,$E$5,FALSE))=TRUE,"terminated",(VLOOKUP(D3417,[1]finalsorted!$A:$H,$E$5,FALSE)))</f>
        <v>305566.49</v>
      </c>
    </row>
    <row r="3418" spans="1:5" outlineLevel="3" x14ac:dyDescent="0.25">
      <c r="A3418" s="15" t="s">
        <v>11055</v>
      </c>
      <c r="B3418" s="15" t="s">
        <v>493</v>
      </c>
      <c r="C3418" s="3" t="s">
        <v>10930</v>
      </c>
      <c r="D3418" s="3" t="s">
        <v>543</v>
      </c>
      <c r="E3418" s="32">
        <f>IF(ISNA(VLOOKUP(D3418,[1]finalsorted!$A:$H,$E$5,FALSE))=TRUE,"terminated",(VLOOKUP(D3418,[1]finalsorted!$A:$H,$E$5,FALSE)))</f>
        <v>413017.05</v>
      </c>
    </row>
    <row r="3419" spans="1:5" outlineLevel="3" x14ac:dyDescent="0.25">
      <c r="A3419" s="15" t="s">
        <v>11055</v>
      </c>
      <c r="B3419" s="15" t="s">
        <v>493</v>
      </c>
      <c r="C3419" s="3" t="s">
        <v>10930</v>
      </c>
      <c r="D3419" s="3" t="s">
        <v>544</v>
      </c>
      <c r="E3419" s="32">
        <f>IF(ISNA(VLOOKUP(D3419,[1]finalsorted!$A:$H,$E$5,FALSE))=TRUE,"terminated",(VLOOKUP(D3419,[1]finalsorted!$A:$H,$E$5,FALSE)))</f>
        <v>99584.09</v>
      </c>
    </row>
    <row r="3420" spans="1:5" outlineLevel="3" x14ac:dyDescent="0.25">
      <c r="A3420" s="15" t="s">
        <v>11055</v>
      </c>
      <c r="B3420" s="15" t="s">
        <v>493</v>
      </c>
      <c r="C3420" s="3" t="s">
        <v>10930</v>
      </c>
      <c r="D3420" s="3" t="s">
        <v>545</v>
      </c>
      <c r="E3420" s="32" t="str">
        <f>IF(ISNA(VLOOKUP(D3420,[1]finalsorted!$A:$H,$E$5,FALSE))=TRUE,"terminated",(VLOOKUP(D3420,[1]finalsorted!$A:$H,$E$5,FALSE)))</f>
        <v/>
      </c>
    </row>
    <row r="3421" spans="1:5" outlineLevel="3" x14ac:dyDescent="0.25">
      <c r="A3421" s="15" t="s">
        <v>11055</v>
      </c>
      <c r="B3421" s="15" t="s">
        <v>493</v>
      </c>
      <c r="C3421" s="3" t="s">
        <v>10930</v>
      </c>
      <c r="D3421" s="3" t="s">
        <v>546</v>
      </c>
      <c r="E3421" s="32" t="str">
        <f>IF(ISNA(VLOOKUP(D3421,[1]finalsorted!$A:$H,$E$5,FALSE))=TRUE,"terminated",(VLOOKUP(D3421,[1]finalsorted!$A:$H,$E$5,FALSE)))</f>
        <v/>
      </c>
    </row>
    <row r="3422" spans="1:5" outlineLevel="3" x14ac:dyDescent="0.25">
      <c r="A3422" s="15" t="s">
        <v>11055</v>
      </c>
      <c r="B3422" s="15" t="s">
        <v>493</v>
      </c>
      <c r="C3422" s="3" t="s">
        <v>10930</v>
      </c>
      <c r="D3422" s="3" t="s">
        <v>547</v>
      </c>
      <c r="E3422" s="32" t="str">
        <f>IF(ISNA(VLOOKUP(D3422,[1]finalsorted!$A:$H,$E$5,FALSE))=TRUE,"terminated",(VLOOKUP(D3422,[1]finalsorted!$A:$H,$E$5,FALSE)))</f>
        <v/>
      </c>
    </row>
    <row r="3423" spans="1:5" outlineLevel="3" x14ac:dyDescent="0.25">
      <c r="A3423" s="15" t="s">
        <v>11055</v>
      </c>
      <c r="B3423" s="15" t="s">
        <v>493</v>
      </c>
      <c r="C3423" s="3" t="s">
        <v>10930</v>
      </c>
      <c r="D3423" s="3" t="s">
        <v>548</v>
      </c>
      <c r="E3423" s="32" t="str">
        <f>IF(ISNA(VLOOKUP(D3423,[1]finalsorted!$A:$H,$E$5,FALSE))=TRUE,"terminated",(VLOOKUP(D3423,[1]finalsorted!$A:$H,$E$5,FALSE)))</f>
        <v/>
      </c>
    </row>
    <row r="3424" spans="1:5" outlineLevel="3" x14ac:dyDescent="0.25">
      <c r="A3424" s="15" t="s">
        <v>11055</v>
      </c>
      <c r="B3424" s="15" t="s">
        <v>493</v>
      </c>
      <c r="C3424" s="3" t="s">
        <v>10930</v>
      </c>
      <c r="D3424" s="3" t="s">
        <v>549</v>
      </c>
      <c r="E3424" s="32" t="str">
        <f>IF(ISNA(VLOOKUP(D3424,[1]finalsorted!$A:$H,$E$5,FALSE))=TRUE,"terminated",(VLOOKUP(D3424,[1]finalsorted!$A:$H,$E$5,FALSE)))</f>
        <v/>
      </c>
    </row>
    <row r="3425" spans="1:5" outlineLevel="3" x14ac:dyDescent="0.25">
      <c r="A3425" s="15" t="s">
        <v>11055</v>
      </c>
      <c r="B3425" s="15" t="s">
        <v>493</v>
      </c>
      <c r="C3425" s="3" t="s">
        <v>10930</v>
      </c>
      <c r="D3425" s="3" t="s">
        <v>550</v>
      </c>
      <c r="E3425" s="32" t="str">
        <f>IF(ISNA(VLOOKUP(D3425,[1]finalsorted!$A:$H,$E$5,FALSE))=TRUE,"terminated",(VLOOKUP(D3425,[1]finalsorted!$A:$H,$E$5,FALSE)))</f>
        <v/>
      </c>
    </row>
    <row r="3426" spans="1:5" outlineLevel="3" x14ac:dyDescent="0.25">
      <c r="A3426" s="15" t="s">
        <v>11055</v>
      </c>
      <c r="B3426" s="15" t="s">
        <v>493</v>
      </c>
      <c r="C3426" s="3" t="s">
        <v>10930</v>
      </c>
      <c r="D3426" s="3" t="s">
        <v>551</v>
      </c>
      <c r="E3426" s="32" t="str">
        <f>IF(ISNA(VLOOKUP(D3426,[1]finalsorted!$A:$H,$E$5,FALSE))=TRUE,"terminated",(VLOOKUP(D3426,[1]finalsorted!$A:$H,$E$5,FALSE)))</f>
        <v/>
      </c>
    </row>
    <row r="3427" spans="1:5" outlineLevel="3" x14ac:dyDescent="0.25">
      <c r="A3427" s="15" t="s">
        <v>11055</v>
      </c>
      <c r="B3427" s="15" t="s">
        <v>493</v>
      </c>
      <c r="C3427" s="3" t="s">
        <v>10930</v>
      </c>
      <c r="D3427" s="3" t="s">
        <v>552</v>
      </c>
      <c r="E3427" s="32" t="str">
        <f>IF(ISNA(VLOOKUP(D3427,[1]finalsorted!$A:$H,$E$5,FALSE))=TRUE,"terminated",(VLOOKUP(D3427,[1]finalsorted!$A:$H,$E$5,FALSE)))</f>
        <v/>
      </c>
    </row>
    <row r="3428" spans="1:5" outlineLevel="3" x14ac:dyDescent="0.25">
      <c r="A3428" s="15" t="s">
        <v>11055</v>
      </c>
      <c r="B3428" s="15" t="s">
        <v>493</v>
      </c>
      <c r="C3428" s="3" t="s">
        <v>10930</v>
      </c>
      <c r="D3428" s="3" t="s">
        <v>553</v>
      </c>
      <c r="E3428" s="32" t="str">
        <f>IF(ISNA(VLOOKUP(D3428,[1]finalsorted!$A:$H,$E$5,FALSE))=TRUE,"terminated",(VLOOKUP(D3428,[1]finalsorted!$A:$H,$E$5,FALSE)))</f>
        <v/>
      </c>
    </row>
    <row r="3429" spans="1:5" outlineLevel="3" x14ac:dyDescent="0.25">
      <c r="A3429" s="15" t="s">
        <v>11055</v>
      </c>
      <c r="B3429" s="15" t="s">
        <v>493</v>
      </c>
      <c r="C3429" s="3" t="s">
        <v>10930</v>
      </c>
      <c r="D3429" s="3" t="s">
        <v>554</v>
      </c>
      <c r="E3429" s="32">
        <f>IF(ISNA(VLOOKUP(D3429,[1]finalsorted!$A:$H,$E$5,FALSE))=TRUE,"terminated",(VLOOKUP(D3429,[1]finalsorted!$A:$H,$E$5,FALSE)))</f>
        <v>3648678.42</v>
      </c>
    </row>
    <row r="3430" spans="1:5" outlineLevel="3" x14ac:dyDescent="0.25">
      <c r="A3430" s="15" t="s">
        <v>11055</v>
      </c>
      <c r="B3430" s="15" t="s">
        <v>493</v>
      </c>
      <c r="C3430" s="3" t="s">
        <v>10930</v>
      </c>
      <c r="D3430" s="3" t="s">
        <v>555</v>
      </c>
      <c r="E3430" s="32">
        <f>IF(ISNA(VLOOKUP(D3430,[1]finalsorted!$A:$H,$E$5,FALSE))=TRUE,"terminated",(VLOOKUP(D3430,[1]finalsorted!$A:$H,$E$5,FALSE)))</f>
        <v>281283.95</v>
      </c>
    </row>
    <row r="3431" spans="1:5" outlineLevel="3" x14ac:dyDescent="0.25">
      <c r="A3431" s="15" t="s">
        <v>11055</v>
      </c>
      <c r="B3431" s="15" t="s">
        <v>493</v>
      </c>
      <c r="C3431" s="3" t="s">
        <v>10930</v>
      </c>
      <c r="D3431" s="3" t="s">
        <v>556</v>
      </c>
      <c r="E3431" s="32" t="str">
        <f>IF(ISNA(VLOOKUP(D3431,[1]finalsorted!$A:$H,$E$5,FALSE))=TRUE,"terminated",(VLOOKUP(D3431,[1]finalsorted!$A:$H,$E$5,FALSE)))</f>
        <v/>
      </c>
    </row>
    <row r="3432" spans="1:5" outlineLevel="3" x14ac:dyDescent="0.25">
      <c r="A3432" s="15" t="s">
        <v>11055</v>
      </c>
      <c r="B3432" s="15" t="s">
        <v>493</v>
      </c>
      <c r="C3432" s="3" t="s">
        <v>10930</v>
      </c>
      <c r="D3432" s="3" t="s">
        <v>557</v>
      </c>
      <c r="E3432" s="32" t="str">
        <f>IF(ISNA(VLOOKUP(D3432,[1]finalsorted!$A:$H,$E$5,FALSE))=TRUE,"terminated",(VLOOKUP(D3432,[1]finalsorted!$A:$H,$E$5,FALSE)))</f>
        <v/>
      </c>
    </row>
    <row r="3433" spans="1:5" outlineLevel="3" x14ac:dyDescent="0.25">
      <c r="A3433" s="15" t="s">
        <v>11055</v>
      </c>
      <c r="B3433" s="15" t="s">
        <v>493</v>
      </c>
      <c r="C3433" s="3" t="s">
        <v>10930</v>
      </c>
      <c r="D3433" s="3" t="s">
        <v>558</v>
      </c>
      <c r="E3433" s="32" t="str">
        <f>IF(ISNA(VLOOKUP(D3433,[1]finalsorted!$A:$H,$E$5,FALSE))=TRUE,"terminated",(VLOOKUP(D3433,[1]finalsorted!$A:$H,$E$5,FALSE)))</f>
        <v/>
      </c>
    </row>
    <row r="3434" spans="1:5" outlineLevel="3" x14ac:dyDescent="0.25">
      <c r="A3434" s="15" t="s">
        <v>11055</v>
      </c>
      <c r="B3434" s="15" t="s">
        <v>493</v>
      </c>
      <c r="C3434" s="3" t="s">
        <v>10930</v>
      </c>
      <c r="D3434" s="3" t="s">
        <v>559</v>
      </c>
      <c r="E3434" s="32" t="str">
        <f>IF(ISNA(VLOOKUP(D3434,[1]finalsorted!$A:$H,$E$5,FALSE))=TRUE,"terminated",(VLOOKUP(D3434,[1]finalsorted!$A:$H,$E$5,FALSE)))</f>
        <v/>
      </c>
    </row>
    <row r="3435" spans="1:5" outlineLevel="3" x14ac:dyDescent="0.25">
      <c r="A3435" s="15" t="s">
        <v>11055</v>
      </c>
      <c r="B3435" s="15" t="s">
        <v>493</v>
      </c>
      <c r="C3435" s="3" t="s">
        <v>10930</v>
      </c>
      <c r="D3435" s="3" t="s">
        <v>560</v>
      </c>
      <c r="E3435" s="32" t="str">
        <f>IF(ISNA(VLOOKUP(D3435,[1]finalsorted!$A:$H,$E$5,FALSE))=TRUE,"terminated",(VLOOKUP(D3435,[1]finalsorted!$A:$H,$E$5,FALSE)))</f>
        <v/>
      </c>
    </row>
    <row r="3436" spans="1:5" outlineLevel="3" x14ac:dyDescent="0.25">
      <c r="A3436" s="15" t="s">
        <v>11055</v>
      </c>
      <c r="B3436" s="15" t="s">
        <v>493</v>
      </c>
      <c r="C3436" s="3" t="s">
        <v>10930</v>
      </c>
      <c r="D3436" s="3" t="s">
        <v>561</v>
      </c>
      <c r="E3436" s="32" t="str">
        <f>IF(ISNA(VLOOKUP(D3436,[1]finalsorted!$A:$H,$E$5,FALSE))=TRUE,"terminated",(VLOOKUP(D3436,[1]finalsorted!$A:$H,$E$5,FALSE)))</f>
        <v/>
      </c>
    </row>
    <row r="3437" spans="1:5" outlineLevel="3" x14ac:dyDescent="0.25">
      <c r="A3437" s="15" t="s">
        <v>11055</v>
      </c>
      <c r="B3437" s="15" t="s">
        <v>493</v>
      </c>
      <c r="C3437" s="3" t="s">
        <v>10930</v>
      </c>
      <c r="D3437" s="3" t="s">
        <v>562</v>
      </c>
      <c r="E3437" s="32" t="str">
        <f>IF(ISNA(VLOOKUP(D3437,[1]finalsorted!$A:$H,$E$5,FALSE))=TRUE,"terminated",(VLOOKUP(D3437,[1]finalsorted!$A:$H,$E$5,FALSE)))</f>
        <v/>
      </c>
    </row>
    <row r="3438" spans="1:5" outlineLevel="3" x14ac:dyDescent="0.25">
      <c r="A3438" s="15" t="s">
        <v>11055</v>
      </c>
      <c r="B3438" s="15" t="s">
        <v>493</v>
      </c>
      <c r="C3438" s="3" t="s">
        <v>10930</v>
      </c>
      <c r="D3438" s="3" t="s">
        <v>563</v>
      </c>
      <c r="E3438" s="32" t="str">
        <f>IF(ISNA(VLOOKUP(D3438,[1]finalsorted!$A:$H,$E$5,FALSE))=TRUE,"terminated",(VLOOKUP(D3438,[1]finalsorted!$A:$H,$E$5,FALSE)))</f>
        <v/>
      </c>
    </row>
    <row r="3439" spans="1:5" outlineLevel="3" x14ac:dyDescent="0.25">
      <c r="A3439" s="15" t="s">
        <v>11055</v>
      </c>
      <c r="B3439" s="15" t="s">
        <v>493</v>
      </c>
      <c r="C3439" s="3" t="s">
        <v>10930</v>
      </c>
      <c r="D3439" s="3" t="s">
        <v>564</v>
      </c>
      <c r="E3439" s="32">
        <f>IF(ISNA(VLOOKUP(D3439,[1]finalsorted!$A:$H,$E$5,FALSE))=TRUE,"terminated",(VLOOKUP(D3439,[1]finalsorted!$A:$H,$E$5,FALSE)))</f>
        <v>923048.69</v>
      </c>
    </row>
    <row r="3440" spans="1:5" outlineLevel="3" x14ac:dyDescent="0.25">
      <c r="A3440" s="15" t="s">
        <v>11055</v>
      </c>
      <c r="B3440" s="15" t="s">
        <v>493</v>
      </c>
      <c r="C3440" s="3" t="s">
        <v>10930</v>
      </c>
      <c r="D3440" s="3" t="s">
        <v>565</v>
      </c>
      <c r="E3440" s="32" t="str">
        <f>IF(ISNA(VLOOKUP(D3440,[1]finalsorted!$A:$H,$E$5,FALSE))=TRUE,"terminated",(VLOOKUP(D3440,[1]finalsorted!$A:$H,$E$5,FALSE)))</f>
        <v/>
      </c>
    </row>
    <row r="3441" spans="1:5" outlineLevel="3" x14ac:dyDescent="0.25">
      <c r="A3441" s="15" t="s">
        <v>11055</v>
      </c>
      <c r="B3441" s="15" t="s">
        <v>493</v>
      </c>
      <c r="C3441" s="3" t="s">
        <v>10930</v>
      </c>
      <c r="D3441" s="3" t="s">
        <v>566</v>
      </c>
      <c r="E3441" s="32" t="str">
        <f>IF(ISNA(VLOOKUP(D3441,[1]finalsorted!$A:$H,$E$5,FALSE))=TRUE,"terminated",(VLOOKUP(D3441,[1]finalsorted!$A:$H,$E$5,FALSE)))</f>
        <v/>
      </c>
    </row>
    <row r="3442" spans="1:5" outlineLevel="3" x14ac:dyDescent="0.25">
      <c r="A3442" s="15" t="s">
        <v>11055</v>
      </c>
      <c r="B3442" s="15" t="s">
        <v>493</v>
      </c>
      <c r="C3442" s="3" t="s">
        <v>10930</v>
      </c>
      <c r="D3442" s="3" t="s">
        <v>567</v>
      </c>
      <c r="E3442" s="32" t="str">
        <f>IF(ISNA(VLOOKUP(D3442,[1]finalsorted!$A:$H,$E$5,FALSE))=TRUE,"terminated",(VLOOKUP(D3442,[1]finalsorted!$A:$H,$E$5,FALSE)))</f>
        <v/>
      </c>
    </row>
    <row r="3443" spans="1:5" outlineLevel="3" x14ac:dyDescent="0.25">
      <c r="A3443" s="15" t="s">
        <v>11055</v>
      </c>
      <c r="B3443" s="15" t="s">
        <v>493</v>
      </c>
      <c r="C3443" s="3" t="s">
        <v>10930</v>
      </c>
      <c r="D3443" s="3" t="s">
        <v>11063</v>
      </c>
      <c r="E3443" s="32">
        <f>IF(ISNA(VLOOKUP(D3443,[1]finalsorted!$A:$H,$E$5,FALSE))=TRUE,"terminated",(VLOOKUP(D3443,[1]finalsorted!$A:$H,$E$5,FALSE)))</f>
        <v>66708551.750000007</v>
      </c>
    </row>
    <row r="3444" spans="1:5" outlineLevel="2" x14ac:dyDescent="0.25">
      <c r="A3444" s="15"/>
      <c r="B3444" s="15" t="s">
        <v>493</v>
      </c>
      <c r="C3444" s="3" t="s">
        <v>10930</v>
      </c>
      <c r="D3444" s="3" t="s">
        <v>11246</v>
      </c>
      <c r="E3444" s="32">
        <f>IF(ISNA(VLOOKUP(D3444,[1]finalsorted!$A:$H,$E$5,FALSE))=TRUE,"terminated",(VLOOKUP(D3444,[1]finalsorted!$A:$H,$E$5,FALSE)))</f>
        <v>81529005.480000004</v>
      </c>
    </row>
    <row r="3445" spans="1:5" outlineLevel="3" x14ac:dyDescent="0.25">
      <c r="A3445" s="15" t="s">
        <v>11055</v>
      </c>
      <c r="B3445" s="15" t="s">
        <v>782</v>
      </c>
      <c r="C3445" s="3" t="s">
        <v>10933</v>
      </c>
      <c r="D3445" s="3" t="s">
        <v>781</v>
      </c>
      <c r="E3445" s="32" t="str">
        <f>IF(ISNA(VLOOKUP(D3445,[1]finalsorted!$A:$H,$E$5,FALSE))=TRUE,"terminated",(VLOOKUP(D3445,[1]finalsorted!$A:$H,$E$5,FALSE)))</f>
        <v/>
      </c>
    </row>
    <row r="3446" spans="1:5" outlineLevel="3" x14ac:dyDescent="0.25">
      <c r="A3446" s="15" t="s">
        <v>11055</v>
      </c>
      <c r="B3446" s="15" t="s">
        <v>782</v>
      </c>
      <c r="C3446" s="3" t="s">
        <v>10933</v>
      </c>
      <c r="D3446" s="3" t="s">
        <v>783</v>
      </c>
      <c r="E3446" s="32" t="str">
        <f>IF(ISNA(VLOOKUP(D3446,[1]finalsorted!$A:$H,$E$5,FALSE))=TRUE,"terminated",(VLOOKUP(D3446,[1]finalsorted!$A:$H,$E$5,FALSE)))</f>
        <v/>
      </c>
    </row>
    <row r="3447" spans="1:5" outlineLevel="3" x14ac:dyDescent="0.25">
      <c r="A3447" s="15" t="s">
        <v>11055</v>
      </c>
      <c r="B3447" s="15" t="s">
        <v>782</v>
      </c>
      <c r="C3447" s="3" t="s">
        <v>10933</v>
      </c>
      <c r="D3447" s="3" t="s">
        <v>784</v>
      </c>
      <c r="E3447" s="32" t="str">
        <f>IF(ISNA(VLOOKUP(D3447,[1]finalsorted!$A:$H,$E$5,FALSE))=TRUE,"terminated",(VLOOKUP(D3447,[1]finalsorted!$A:$H,$E$5,FALSE)))</f>
        <v/>
      </c>
    </row>
    <row r="3448" spans="1:5" outlineLevel="3" x14ac:dyDescent="0.25">
      <c r="A3448" s="15" t="s">
        <v>11055</v>
      </c>
      <c r="B3448" s="15" t="s">
        <v>782</v>
      </c>
      <c r="C3448" s="3" t="s">
        <v>10933</v>
      </c>
      <c r="D3448" s="3" t="s">
        <v>785</v>
      </c>
      <c r="E3448" s="32" t="str">
        <f>IF(ISNA(VLOOKUP(D3448,[1]finalsorted!$A:$H,$E$5,FALSE))=TRUE,"terminated",(VLOOKUP(D3448,[1]finalsorted!$A:$H,$E$5,FALSE)))</f>
        <v/>
      </c>
    </row>
    <row r="3449" spans="1:5" outlineLevel="3" x14ac:dyDescent="0.25">
      <c r="A3449" s="15" t="s">
        <v>11055</v>
      </c>
      <c r="B3449" s="15" t="s">
        <v>782</v>
      </c>
      <c r="C3449" s="3" t="s">
        <v>10933</v>
      </c>
      <c r="D3449" s="3" t="s">
        <v>786</v>
      </c>
      <c r="E3449" s="32" t="str">
        <f>IF(ISNA(VLOOKUP(D3449,[1]finalsorted!$A:$H,$E$5,FALSE))=TRUE,"terminated",(VLOOKUP(D3449,[1]finalsorted!$A:$H,$E$5,FALSE)))</f>
        <v/>
      </c>
    </row>
    <row r="3450" spans="1:5" outlineLevel="3" x14ac:dyDescent="0.25">
      <c r="A3450" s="15" t="s">
        <v>11055</v>
      </c>
      <c r="B3450" s="15" t="s">
        <v>782</v>
      </c>
      <c r="C3450" s="3" t="s">
        <v>10933</v>
      </c>
      <c r="D3450" s="3" t="s">
        <v>787</v>
      </c>
      <c r="E3450" s="32" t="str">
        <f>IF(ISNA(VLOOKUP(D3450,[1]finalsorted!$A:$H,$E$5,FALSE))=TRUE,"terminated",(VLOOKUP(D3450,[1]finalsorted!$A:$H,$E$5,FALSE)))</f>
        <v/>
      </c>
    </row>
    <row r="3451" spans="1:5" outlineLevel="3" x14ac:dyDescent="0.25">
      <c r="A3451" s="15" t="s">
        <v>11055</v>
      </c>
      <c r="B3451" s="15" t="s">
        <v>782</v>
      </c>
      <c r="C3451" s="3" t="s">
        <v>10933</v>
      </c>
      <c r="D3451" s="3" t="s">
        <v>788</v>
      </c>
      <c r="E3451" s="32">
        <f>IF(ISNA(VLOOKUP(D3451,[1]finalsorted!$A:$H,$E$5,FALSE))=TRUE,"terminated",(VLOOKUP(D3451,[1]finalsorted!$A:$H,$E$5,FALSE)))</f>
        <v>502057.25</v>
      </c>
    </row>
    <row r="3452" spans="1:5" outlineLevel="3" x14ac:dyDescent="0.25">
      <c r="A3452" s="15" t="s">
        <v>11055</v>
      </c>
      <c r="B3452" s="15" t="s">
        <v>782</v>
      </c>
      <c r="C3452" s="3" t="s">
        <v>10933</v>
      </c>
      <c r="D3452" s="3" t="s">
        <v>789</v>
      </c>
      <c r="E3452" s="32" t="str">
        <f>IF(ISNA(VLOOKUP(D3452,[1]finalsorted!$A:$H,$E$5,FALSE))=TRUE,"terminated",(VLOOKUP(D3452,[1]finalsorted!$A:$H,$E$5,FALSE)))</f>
        <v/>
      </c>
    </row>
    <row r="3453" spans="1:5" outlineLevel="3" x14ac:dyDescent="0.25">
      <c r="A3453" s="15" t="s">
        <v>11055</v>
      </c>
      <c r="B3453" s="15" t="s">
        <v>782</v>
      </c>
      <c r="C3453" s="3" t="s">
        <v>10933</v>
      </c>
      <c r="D3453" s="3" t="s">
        <v>790</v>
      </c>
      <c r="E3453" s="32" t="str">
        <f>IF(ISNA(VLOOKUP(D3453,[1]finalsorted!$A:$H,$E$5,FALSE))=TRUE,"terminated",(VLOOKUP(D3453,[1]finalsorted!$A:$H,$E$5,FALSE)))</f>
        <v/>
      </c>
    </row>
    <row r="3454" spans="1:5" outlineLevel="3" x14ac:dyDescent="0.25">
      <c r="A3454" s="15" t="s">
        <v>11055</v>
      </c>
      <c r="B3454" s="15" t="s">
        <v>782</v>
      </c>
      <c r="C3454" s="3" t="s">
        <v>10933</v>
      </c>
      <c r="D3454" s="3" t="s">
        <v>791</v>
      </c>
      <c r="E3454" s="32" t="str">
        <f>IF(ISNA(VLOOKUP(D3454,[1]finalsorted!$A:$H,$E$5,FALSE))=TRUE,"terminated",(VLOOKUP(D3454,[1]finalsorted!$A:$H,$E$5,FALSE)))</f>
        <v/>
      </c>
    </row>
    <row r="3455" spans="1:5" outlineLevel="3" x14ac:dyDescent="0.25">
      <c r="A3455" s="15" t="s">
        <v>11055</v>
      </c>
      <c r="B3455" s="15" t="s">
        <v>782</v>
      </c>
      <c r="C3455" s="3" t="s">
        <v>10933</v>
      </c>
      <c r="D3455" s="3" t="s">
        <v>792</v>
      </c>
      <c r="E3455" s="32" t="str">
        <f>IF(ISNA(VLOOKUP(D3455,[1]finalsorted!$A:$H,$E$5,FALSE))=TRUE,"terminated",(VLOOKUP(D3455,[1]finalsorted!$A:$H,$E$5,FALSE)))</f>
        <v/>
      </c>
    </row>
    <row r="3456" spans="1:5" outlineLevel="3" x14ac:dyDescent="0.25">
      <c r="A3456" s="15" t="s">
        <v>11055</v>
      </c>
      <c r="B3456" s="15" t="s">
        <v>782</v>
      </c>
      <c r="C3456" s="3" t="s">
        <v>10933</v>
      </c>
      <c r="D3456" s="3" t="s">
        <v>793</v>
      </c>
      <c r="E3456" s="32" t="str">
        <f>IF(ISNA(VLOOKUP(D3456,[1]finalsorted!$A:$H,$E$5,FALSE))=TRUE,"terminated",(VLOOKUP(D3456,[1]finalsorted!$A:$H,$E$5,FALSE)))</f>
        <v/>
      </c>
    </row>
    <row r="3457" spans="1:5" outlineLevel="3" x14ac:dyDescent="0.25">
      <c r="A3457" s="15" t="s">
        <v>11055</v>
      </c>
      <c r="B3457" s="15" t="s">
        <v>782</v>
      </c>
      <c r="C3457" s="3" t="s">
        <v>10933</v>
      </c>
      <c r="D3457" s="3" t="s">
        <v>794</v>
      </c>
      <c r="E3457" s="32" t="str">
        <f>IF(ISNA(VLOOKUP(D3457,[1]finalsorted!$A:$H,$E$5,FALSE))=TRUE,"terminated",(VLOOKUP(D3457,[1]finalsorted!$A:$H,$E$5,FALSE)))</f>
        <v/>
      </c>
    </row>
    <row r="3458" spans="1:5" outlineLevel="3" x14ac:dyDescent="0.25">
      <c r="A3458" s="15" t="s">
        <v>11055</v>
      </c>
      <c r="B3458" s="15" t="s">
        <v>782</v>
      </c>
      <c r="C3458" s="3" t="s">
        <v>10933</v>
      </c>
      <c r="D3458" s="3" t="s">
        <v>795</v>
      </c>
      <c r="E3458" s="32" t="str">
        <f>IF(ISNA(VLOOKUP(D3458,[1]finalsorted!$A:$H,$E$5,FALSE))=TRUE,"terminated",(VLOOKUP(D3458,[1]finalsorted!$A:$H,$E$5,FALSE)))</f>
        <v/>
      </c>
    </row>
    <row r="3459" spans="1:5" ht="15" customHeight="1" outlineLevel="3" x14ac:dyDescent="0.25">
      <c r="A3459" s="15" t="s">
        <v>11055</v>
      </c>
      <c r="B3459" s="15" t="s">
        <v>782</v>
      </c>
      <c r="C3459" s="3" t="s">
        <v>10933</v>
      </c>
      <c r="D3459" s="3" t="s">
        <v>796</v>
      </c>
      <c r="E3459" s="32">
        <f>IF(ISNA(VLOOKUP(D3459,[1]finalsorted!$A:$H,$E$5,FALSE))=TRUE,"terminated",(VLOOKUP(D3459,[1]finalsorted!$A:$H,$E$5,FALSE)))</f>
        <v>218458.36</v>
      </c>
    </row>
    <row r="3460" spans="1:5" ht="15" customHeight="1" outlineLevel="3" x14ac:dyDescent="0.25">
      <c r="A3460" s="15" t="s">
        <v>11055</v>
      </c>
      <c r="B3460" s="15" t="s">
        <v>782</v>
      </c>
      <c r="C3460" s="3" t="s">
        <v>10933</v>
      </c>
      <c r="D3460" s="3" t="s">
        <v>797</v>
      </c>
      <c r="E3460" s="32" t="str">
        <f>IF(ISNA(VLOOKUP(D3460,[1]finalsorted!$A:$H,$E$5,FALSE))=TRUE,"terminated",(VLOOKUP(D3460,[1]finalsorted!$A:$H,$E$5,FALSE)))</f>
        <v/>
      </c>
    </row>
    <row r="3461" spans="1:5" ht="15" customHeight="1" outlineLevel="3" x14ac:dyDescent="0.25">
      <c r="A3461" s="15" t="s">
        <v>11055</v>
      </c>
      <c r="B3461" s="15" t="s">
        <v>782</v>
      </c>
      <c r="C3461" s="3" t="s">
        <v>10933</v>
      </c>
      <c r="D3461" s="3" t="s">
        <v>798</v>
      </c>
      <c r="E3461" s="32" t="str">
        <f>IF(ISNA(VLOOKUP(D3461,[1]finalsorted!$A:$H,$E$5,FALSE))=TRUE,"terminated",(VLOOKUP(D3461,[1]finalsorted!$A:$H,$E$5,FALSE)))</f>
        <v/>
      </c>
    </row>
    <row r="3462" spans="1:5" ht="15" customHeight="1" outlineLevel="3" x14ac:dyDescent="0.25">
      <c r="A3462" s="15" t="s">
        <v>11055</v>
      </c>
      <c r="B3462" s="15" t="s">
        <v>782</v>
      </c>
      <c r="C3462" s="3" t="s">
        <v>10933</v>
      </c>
      <c r="D3462" s="3" t="s">
        <v>799</v>
      </c>
      <c r="E3462" s="32" t="str">
        <f>IF(ISNA(VLOOKUP(D3462,[1]finalsorted!$A:$H,$E$5,FALSE))=TRUE,"terminated",(VLOOKUP(D3462,[1]finalsorted!$A:$H,$E$5,FALSE)))</f>
        <v/>
      </c>
    </row>
    <row r="3463" spans="1:5" ht="15" customHeight="1" outlineLevel="3" x14ac:dyDescent="0.25">
      <c r="A3463" s="15" t="s">
        <v>11055</v>
      </c>
      <c r="B3463" s="15" t="s">
        <v>782</v>
      </c>
      <c r="C3463" s="3" t="s">
        <v>10933</v>
      </c>
      <c r="D3463" s="3" t="s">
        <v>800</v>
      </c>
      <c r="E3463" s="32">
        <f>IF(ISNA(VLOOKUP(D3463,[1]finalsorted!$A:$H,$E$5,FALSE))=TRUE,"terminated",(VLOOKUP(D3463,[1]finalsorted!$A:$H,$E$5,FALSE)))</f>
        <v>224162.25</v>
      </c>
    </row>
    <row r="3464" spans="1:5" ht="15" customHeight="1" outlineLevel="3" x14ac:dyDescent="0.25">
      <c r="A3464" s="15" t="s">
        <v>11055</v>
      </c>
      <c r="B3464" s="15" t="s">
        <v>782</v>
      </c>
      <c r="C3464" s="3" t="s">
        <v>10933</v>
      </c>
      <c r="D3464" s="3" t="s">
        <v>801</v>
      </c>
      <c r="E3464" s="32" t="str">
        <f>IF(ISNA(VLOOKUP(D3464,[1]finalsorted!$A:$H,$E$5,FALSE))=TRUE,"terminated",(VLOOKUP(D3464,[1]finalsorted!$A:$H,$E$5,FALSE)))</f>
        <v/>
      </c>
    </row>
    <row r="3465" spans="1:5" ht="15" customHeight="1" outlineLevel="3" x14ac:dyDescent="0.25">
      <c r="A3465" s="15" t="s">
        <v>11055</v>
      </c>
      <c r="B3465" s="15" t="s">
        <v>782</v>
      </c>
      <c r="C3465" s="3" t="s">
        <v>10933</v>
      </c>
      <c r="D3465" s="3" t="s">
        <v>802</v>
      </c>
      <c r="E3465" s="32">
        <f>IF(ISNA(VLOOKUP(D3465,[1]finalsorted!$A:$H,$E$5,FALSE))=TRUE,"terminated",(VLOOKUP(D3465,[1]finalsorted!$A:$H,$E$5,FALSE)))</f>
        <v>461084.72</v>
      </c>
    </row>
    <row r="3466" spans="1:5" ht="15" customHeight="1" outlineLevel="3" x14ac:dyDescent="0.25">
      <c r="A3466" s="15" t="s">
        <v>11055</v>
      </c>
      <c r="B3466" s="15" t="s">
        <v>782</v>
      </c>
      <c r="C3466" s="3" t="s">
        <v>10933</v>
      </c>
      <c r="D3466" s="3" t="s">
        <v>803</v>
      </c>
      <c r="E3466" s="32" t="str">
        <f>IF(ISNA(VLOOKUP(D3466,[1]finalsorted!$A:$H,$E$5,FALSE))=TRUE,"terminated",(VLOOKUP(D3466,[1]finalsorted!$A:$H,$E$5,FALSE)))</f>
        <v/>
      </c>
    </row>
    <row r="3467" spans="1:5" ht="15" customHeight="1" outlineLevel="3" x14ac:dyDescent="0.25">
      <c r="A3467" s="15" t="s">
        <v>11055</v>
      </c>
      <c r="B3467" s="15" t="s">
        <v>782</v>
      </c>
      <c r="C3467" s="3" t="s">
        <v>10933</v>
      </c>
      <c r="D3467" s="3" t="s">
        <v>804</v>
      </c>
      <c r="E3467" s="32" t="str">
        <f>IF(ISNA(VLOOKUP(D3467,[1]finalsorted!$A:$H,$E$5,FALSE))=TRUE,"terminated",(VLOOKUP(D3467,[1]finalsorted!$A:$H,$E$5,FALSE)))</f>
        <v/>
      </c>
    </row>
    <row r="3468" spans="1:5" ht="15" customHeight="1" outlineLevel="3" x14ac:dyDescent="0.25">
      <c r="A3468" s="15" t="s">
        <v>11055</v>
      </c>
      <c r="B3468" s="15" t="s">
        <v>782</v>
      </c>
      <c r="C3468" s="3" t="s">
        <v>10933</v>
      </c>
      <c r="D3468" s="3" t="s">
        <v>805</v>
      </c>
      <c r="E3468" s="32" t="str">
        <f>IF(ISNA(VLOOKUP(D3468,[1]finalsorted!$A:$H,$E$5,FALSE))=TRUE,"terminated",(VLOOKUP(D3468,[1]finalsorted!$A:$H,$E$5,FALSE)))</f>
        <v/>
      </c>
    </row>
    <row r="3469" spans="1:5" ht="15" customHeight="1" outlineLevel="3" x14ac:dyDescent="0.25">
      <c r="A3469" s="15" t="s">
        <v>11055</v>
      </c>
      <c r="B3469" s="15" t="s">
        <v>782</v>
      </c>
      <c r="C3469" s="3" t="s">
        <v>10933</v>
      </c>
      <c r="D3469" s="3" t="s">
        <v>806</v>
      </c>
      <c r="E3469" s="32">
        <f>IF(ISNA(VLOOKUP(D3469,[1]finalsorted!$A:$H,$E$5,FALSE))=TRUE,"terminated",(VLOOKUP(D3469,[1]finalsorted!$A:$H,$E$5,FALSE)))</f>
        <v>171756.17</v>
      </c>
    </row>
    <row r="3470" spans="1:5" ht="15" customHeight="1" outlineLevel="3" x14ac:dyDescent="0.25">
      <c r="A3470" s="15" t="s">
        <v>11055</v>
      </c>
      <c r="B3470" s="15" t="s">
        <v>782</v>
      </c>
      <c r="C3470" s="3" t="s">
        <v>10933</v>
      </c>
      <c r="D3470" s="3" t="s">
        <v>807</v>
      </c>
      <c r="E3470" s="32" t="str">
        <f>IF(ISNA(VLOOKUP(D3470,[1]finalsorted!$A:$H,$E$5,FALSE))=TRUE,"terminated",(VLOOKUP(D3470,[1]finalsorted!$A:$H,$E$5,FALSE)))</f>
        <v/>
      </c>
    </row>
    <row r="3471" spans="1:5" ht="15" customHeight="1" outlineLevel="3" x14ac:dyDescent="0.25">
      <c r="A3471" s="15" t="s">
        <v>11055</v>
      </c>
      <c r="B3471" s="15" t="s">
        <v>782</v>
      </c>
      <c r="C3471" s="3" t="s">
        <v>10933</v>
      </c>
      <c r="D3471" s="3" t="s">
        <v>808</v>
      </c>
      <c r="E3471" s="32" t="str">
        <f>IF(ISNA(VLOOKUP(D3471,[1]finalsorted!$A:$H,$E$5,FALSE))=TRUE,"terminated",(VLOOKUP(D3471,[1]finalsorted!$A:$H,$E$5,FALSE)))</f>
        <v/>
      </c>
    </row>
    <row r="3472" spans="1:5" ht="15" customHeight="1" outlineLevel="3" x14ac:dyDescent="0.25">
      <c r="A3472" s="15" t="s">
        <v>11055</v>
      </c>
      <c r="B3472" s="15" t="s">
        <v>782</v>
      </c>
      <c r="C3472" s="3" t="s">
        <v>10933</v>
      </c>
      <c r="D3472" s="3" t="s">
        <v>809</v>
      </c>
      <c r="E3472" s="32" t="str">
        <f>IF(ISNA(VLOOKUP(D3472,[1]finalsorted!$A:$H,$E$5,FALSE))=TRUE,"terminated",(VLOOKUP(D3472,[1]finalsorted!$A:$H,$E$5,FALSE)))</f>
        <v/>
      </c>
    </row>
    <row r="3473" spans="1:5" ht="15" customHeight="1" outlineLevel="3" x14ac:dyDescent="0.25">
      <c r="A3473" s="15" t="s">
        <v>11055</v>
      </c>
      <c r="B3473" s="15" t="s">
        <v>782</v>
      </c>
      <c r="C3473" s="3" t="s">
        <v>10933</v>
      </c>
      <c r="D3473" s="3" t="s">
        <v>810</v>
      </c>
      <c r="E3473" s="32" t="str">
        <f>IF(ISNA(VLOOKUP(D3473,[1]finalsorted!$A:$H,$E$5,FALSE))=TRUE,"terminated",(VLOOKUP(D3473,[1]finalsorted!$A:$H,$E$5,FALSE)))</f>
        <v/>
      </c>
    </row>
    <row r="3474" spans="1:5" ht="15" customHeight="1" outlineLevel="3" x14ac:dyDescent="0.25">
      <c r="A3474" s="15" t="s">
        <v>11055</v>
      </c>
      <c r="B3474" s="15" t="s">
        <v>782</v>
      </c>
      <c r="C3474" s="3" t="s">
        <v>10933</v>
      </c>
      <c r="D3474" s="3" t="s">
        <v>811</v>
      </c>
      <c r="E3474" s="32" t="str">
        <f>IF(ISNA(VLOOKUP(D3474,[1]finalsorted!$A:$H,$E$5,FALSE))=TRUE,"terminated",(VLOOKUP(D3474,[1]finalsorted!$A:$H,$E$5,FALSE)))</f>
        <v/>
      </c>
    </row>
    <row r="3475" spans="1:5" ht="15" customHeight="1" outlineLevel="3" x14ac:dyDescent="0.25">
      <c r="A3475" s="15" t="s">
        <v>11055</v>
      </c>
      <c r="B3475" s="15" t="s">
        <v>782</v>
      </c>
      <c r="C3475" s="3" t="s">
        <v>10933</v>
      </c>
      <c r="D3475" s="3" t="s">
        <v>812</v>
      </c>
      <c r="E3475" s="32" t="str">
        <f>IF(ISNA(VLOOKUP(D3475,[1]finalsorted!$A:$H,$E$5,FALSE))=TRUE,"terminated",(VLOOKUP(D3475,[1]finalsorted!$A:$H,$E$5,FALSE)))</f>
        <v/>
      </c>
    </row>
    <row r="3476" spans="1:5" ht="15" customHeight="1" outlineLevel="3" x14ac:dyDescent="0.25">
      <c r="A3476" s="15" t="s">
        <v>11055</v>
      </c>
      <c r="B3476" s="15" t="s">
        <v>782</v>
      </c>
      <c r="C3476" s="3" t="s">
        <v>10933</v>
      </c>
      <c r="D3476" s="3" t="s">
        <v>813</v>
      </c>
      <c r="E3476" s="32" t="str">
        <f>IF(ISNA(VLOOKUP(D3476,[1]finalsorted!$A:$H,$E$5,FALSE))=TRUE,"terminated",(VLOOKUP(D3476,[1]finalsorted!$A:$H,$E$5,FALSE)))</f>
        <v/>
      </c>
    </row>
    <row r="3477" spans="1:5" ht="15" customHeight="1" outlineLevel="3" x14ac:dyDescent="0.25">
      <c r="A3477" s="15" t="s">
        <v>11055</v>
      </c>
      <c r="B3477" s="15" t="s">
        <v>782</v>
      </c>
      <c r="C3477" s="3" t="s">
        <v>10933</v>
      </c>
      <c r="D3477" s="3" t="s">
        <v>814</v>
      </c>
      <c r="E3477" s="32">
        <f>IF(ISNA(VLOOKUP(D3477,[1]finalsorted!$A:$H,$E$5,FALSE))=TRUE,"terminated",(VLOOKUP(D3477,[1]finalsorted!$A:$H,$E$5,FALSE)))</f>
        <v>792543.68</v>
      </c>
    </row>
    <row r="3478" spans="1:5" ht="15" customHeight="1" outlineLevel="3" x14ac:dyDescent="0.25">
      <c r="A3478" s="15" t="s">
        <v>11055</v>
      </c>
      <c r="B3478" s="15" t="s">
        <v>782</v>
      </c>
      <c r="C3478" s="3" t="s">
        <v>10933</v>
      </c>
      <c r="D3478" s="3" t="s">
        <v>815</v>
      </c>
      <c r="E3478" s="32" t="str">
        <f>IF(ISNA(VLOOKUP(D3478,[1]finalsorted!$A:$H,$E$5,FALSE))=TRUE,"terminated",(VLOOKUP(D3478,[1]finalsorted!$A:$H,$E$5,FALSE)))</f>
        <v/>
      </c>
    </row>
    <row r="3479" spans="1:5" ht="15" customHeight="1" outlineLevel="3" x14ac:dyDescent="0.25">
      <c r="A3479" s="15" t="s">
        <v>11055</v>
      </c>
      <c r="B3479" s="15" t="s">
        <v>782</v>
      </c>
      <c r="C3479" s="3" t="s">
        <v>10933</v>
      </c>
      <c r="D3479" s="3" t="s">
        <v>816</v>
      </c>
      <c r="E3479" s="32" t="str">
        <f>IF(ISNA(VLOOKUP(D3479,[1]finalsorted!$A:$H,$E$5,FALSE))=TRUE,"terminated",(VLOOKUP(D3479,[1]finalsorted!$A:$H,$E$5,FALSE)))</f>
        <v/>
      </c>
    </row>
    <row r="3480" spans="1:5" ht="15" customHeight="1" outlineLevel="3" x14ac:dyDescent="0.25">
      <c r="A3480" s="15" t="s">
        <v>11055</v>
      </c>
      <c r="B3480" s="15" t="s">
        <v>782</v>
      </c>
      <c r="C3480" s="3" t="s">
        <v>10933</v>
      </c>
      <c r="D3480" s="3" t="s">
        <v>817</v>
      </c>
      <c r="E3480" s="32" t="str">
        <f>IF(ISNA(VLOOKUP(D3480,[1]finalsorted!$A:$H,$E$5,FALSE))=TRUE,"terminated",(VLOOKUP(D3480,[1]finalsorted!$A:$H,$E$5,FALSE)))</f>
        <v/>
      </c>
    </row>
    <row r="3481" spans="1:5" ht="15" customHeight="1" outlineLevel="3" x14ac:dyDescent="0.25">
      <c r="A3481" s="15" t="s">
        <v>11055</v>
      </c>
      <c r="B3481" s="15" t="s">
        <v>782</v>
      </c>
      <c r="C3481" s="3" t="s">
        <v>10933</v>
      </c>
      <c r="D3481" s="3" t="s">
        <v>818</v>
      </c>
      <c r="E3481" s="32" t="str">
        <f>IF(ISNA(VLOOKUP(D3481,[1]finalsorted!$A:$H,$E$5,FALSE))=TRUE,"terminated",(VLOOKUP(D3481,[1]finalsorted!$A:$H,$E$5,FALSE)))</f>
        <v/>
      </c>
    </row>
    <row r="3482" spans="1:5" ht="15" customHeight="1" outlineLevel="3" x14ac:dyDescent="0.25">
      <c r="A3482" s="15" t="s">
        <v>11055</v>
      </c>
      <c r="B3482" s="15" t="s">
        <v>782</v>
      </c>
      <c r="C3482" s="3" t="s">
        <v>10933</v>
      </c>
      <c r="D3482" s="3" t="s">
        <v>819</v>
      </c>
      <c r="E3482" s="32">
        <f>IF(ISNA(VLOOKUP(D3482,[1]finalsorted!$A:$H,$E$5,FALSE))=TRUE,"terminated",(VLOOKUP(D3482,[1]finalsorted!$A:$H,$E$5,FALSE)))</f>
        <v>148990.85999999999</v>
      </c>
    </row>
    <row r="3483" spans="1:5" ht="15" customHeight="1" outlineLevel="3" x14ac:dyDescent="0.25">
      <c r="A3483" s="15" t="s">
        <v>11055</v>
      </c>
      <c r="B3483" s="15" t="s">
        <v>782</v>
      </c>
      <c r="C3483" s="3" t="s">
        <v>10933</v>
      </c>
      <c r="D3483" s="3" t="s">
        <v>820</v>
      </c>
      <c r="E3483" s="32" t="str">
        <f>IF(ISNA(VLOOKUP(D3483,[1]finalsorted!$A:$H,$E$5,FALSE))=TRUE,"terminated",(VLOOKUP(D3483,[1]finalsorted!$A:$H,$E$5,FALSE)))</f>
        <v/>
      </c>
    </row>
    <row r="3484" spans="1:5" ht="15" customHeight="1" outlineLevel="3" x14ac:dyDescent="0.25">
      <c r="A3484" s="15" t="s">
        <v>11055</v>
      </c>
      <c r="B3484" s="15" t="s">
        <v>782</v>
      </c>
      <c r="C3484" s="3" t="s">
        <v>10933</v>
      </c>
      <c r="D3484" s="3" t="s">
        <v>821</v>
      </c>
      <c r="E3484" s="32">
        <f>IF(ISNA(VLOOKUP(D3484,[1]finalsorted!$A:$H,$E$5,FALSE))=TRUE,"terminated",(VLOOKUP(D3484,[1]finalsorted!$A:$H,$E$5,FALSE)))</f>
        <v>862877.47</v>
      </c>
    </row>
    <row r="3485" spans="1:5" ht="15" customHeight="1" outlineLevel="3" x14ac:dyDescent="0.25">
      <c r="A3485" s="15" t="s">
        <v>11055</v>
      </c>
      <c r="B3485" s="15" t="s">
        <v>782</v>
      </c>
      <c r="C3485" s="3" t="s">
        <v>10933</v>
      </c>
      <c r="D3485" s="3" t="s">
        <v>822</v>
      </c>
      <c r="E3485" s="32" t="str">
        <f>IF(ISNA(VLOOKUP(D3485,[1]finalsorted!$A:$H,$E$5,FALSE))=TRUE,"terminated",(VLOOKUP(D3485,[1]finalsorted!$A:$H,$E$5,FALSE)))</f>
        <v/>
      </c>
    </row>
    <row r="3486" spans="1:5" ht="15" customHeight="1" outlineLevel="3" x14ac:dyDescent="0.25">
      <c r="A3486" s="15" t="s">
        <v>11055</v>
      </c>
      <c r="B3486" s="15" t="s">
        <v>782</v>
      </c>
      <c r="C3486" s="3" t="s">
        <v>10933</v>
      </c>
      <c r="D3486" s="3" t="s">
        <v>823</v>
      </c>
      <c r="E3486" s="32" t="str">
        <f>IF(ISNA(VLOOKUP(D3486,[1]finalsorted!$A:$H,$E$5,FALSE))=TRUE,"terminated",(VLOOKUP(D3486,[1]finalsorted!$A:$H,$E$5,FALSE)))</f>
        <v/>
      </c>
    </row>
    <row r="3487" spans="1:5" ht="15" customHeight="1" outlineLevel="3" x14ac:dyDescent="0.25">
      <c r="A3487" s="15" t="s">
        <v>11055</v>
      </c>
      <c r="B3487" s="15" t="s">
        <v>782</v>
      </c>
      <c r="C3487" s="3" t="s">
        <v>10933</v>
      </c>
      <c r="D3487" s="3" t="s">
        <v>824</v>
      </c>
      <c r="E3487" s="32">
        <f>IF(ISNA(VLOOKUP(D3487,[1]finalsorted!$A:$H,$E$5,FALSE))=TRUE,"terminated",(VLOOKUP(D3487,[1]finalsorted!$A:$H,$E$5,FALSE)))</f>
        <v>279869.89</v>
      </c>
    </row>
    <row r="3488" spans="1:5" ht="15" customHeight="1" outlineLevel="3" x14ac:dyDescent="0.25">
      <c r="A3488" s="15" t="s">
        <v>11055</v>
      </c>
      <c r="B3488" s="15" t="s">
        <v>782</v>
      </c>
      <c r="C3488" s="3" t="s">
        <v>10933</v>
      </c>
      <c r="D3488" s="3" t="s">
        <v>825</v>
      </c>
      <c r="E3488" s="32">
        <f>IF(ISNA(VLOOKUP(D3488,[1]finalsorted!$A:$H,$E$5,FALSE))=TRUE,"terminated",(VLOOKUP(D3488,[1]finalsorted!$A:$H,$E$5,FALSE)))</f>
        <v>104059.81</v>
      </c>
    </row>
    <row r="3489" spans="1:5" ht="15" customHeight="1" outlineLevel="3" x14ac:dyDescent="0.25">
      <c r="A3489" s="15" t="s">
        <v>11055</v>
      </c>
      <c r="B3489" s="15" t="s">
        <v>782</v>
      </c>
      <c r="C3489" s="3" t="s">
        <v>10933</v>
      </c>
      <c r="D3489" s="3" t="s">
        <v>826</v>
      </c>
      <c r="E3489" s="32" t="str">
        <f>IF(ISNA(VLOOKUP(D3489,[1]finalsorted!$A:$H,$E$5,FALSE))=TRUE,"terminated",(VLOOKUP(D3489,[1]finalsorted!$A:$H,$E$5,FALSE)))</f>
        <v/>
      </c>
    </row>
    <row r="3490" spans="1:5" ht="15" customHeight="1" outlineLevel="3" x14ac:dyDescent="0.25">
      <c r="A3490" s="15" t="s">
        <v>11055</v>
      </c>
      <c r="B3490" s="15" t="s">
        <v>782</v>
      </c>
      <c r="C3490" s="3" t="s">
        <v>10933</v>
      </c>
      <c r="D3490" s="3" t="s">
        <v>827</v>
      </c>
      <c r="E3490" s="32" t="str">
        <f>IF(ISNA(VLOOKUP(D3490,[1]finalsorted!$A:$H,$E$5,FALSE))=TRUE,"terminated",(VLOOKUP(D3490,[1]finalsorted!$A:$H,$E$5,FALSE)))</f>
        <v/>
      </c>
    </row>
    <row r="3491" spans="1:5" ht="15" customHeight="1" outlineLevel="3" x14ac:dyDescent="0.25">
      <c r="A3491" s="15" t="s">
        <v>11055</v>
      </c>
      <c r="B3491" s="15" t="s">
        <v>782</v>
      </c>
      <c r="C3491" s="3" t="s">
        <v>10933</v>
      </c>
      <c r="D3491" s="3" t="s">
        <v>828</v>
      </c>
      <c r="E3491" s="32" t="str">
        <f>IF(ISNA(VLOOKUP(D3491,[1]finalsorted!$A:$H,$E$5,FALSE))=TRUE,"terminated",(VLOOKUP(D3491,[1]finalsorted!$A:$H,$E$5,FALSE)))</f>
        <v/>
      </c>
    </row>
    <row r="3492" spans="1:5" ht="15" customHeight="1" outlineLevel="3" x14ac:dyDescent="0.25">
      <c r="A3492" s="15" t="s">
        <v>11055</v>
      </c>
      <c r="B3492" s="15" t="s">
        <v>782</v>
      </c>
      <c r="C3492" s="3" t="s">
        <v>10933</v>
      </c>
      <c r="D3492" s="3" t="s">
        <v>829</v>
      </c>
      <c r="E3492" s="32" t="str">
        <f>IF(ISNA(VLOOKUP(D3492,[1]finalsorted!$A:$H,$E$5,FALSE))=TRUE,"terminated",(VLOOKUP(D3492,[1]finalsorted!$A:$H,$E$5,FALSE)))</f>
        <v/>
      </c>
    </row>
    <row r="3493" spans="1:5" ht="15" customHeight="1" outlineLevel="3" x14ac:dyDescent="0.25">
      <c r="A3493" s="15" t="s">
        <v>11055</v>
      </c>
      <c r="B3493" s="15" t="s">
        <v>782</v>
      </c>
      <c r="C3493" s="3" t="s">
        <v>10933</v>
      </c>
      <c r="D3493" s="3" t="s">
        <v>830</v>
      </c>
      <c r="E3493" s="32" t="str">
        <f>IF(ISNA(VLOOKUP(D3493,[1]finalsorted!$A:$H,$E$5,FALSE))=TRUE,"terminated",(VLOOKUP(D3493,[1]finalsorted!$A:$H,$E$5,FALSE)))</f>
        <v/>
      </c>
    </row>
    <row r="3494" spans="1:5" ht="15" customHeight="1" outlineLevel="3" x14ac:dyDescent="0.25">
      <c r="A3494" s="15" t="s">
        <v>11055</v>
      </c>
      <c r="B3494" s="15" t="s">
        <v>782</v>
      </c>
      <c r="C3494" s="3" t="s">
        <v>10933</v>
      </c>
      <c r="D3494" s="3" t="s">
        <v>831</v>
      </c>
      <c r="E3494" s="32">
        <f>IF(ISNA(VLOOKUP(D3494,[1]finalsorted!$A:$H,$E$5,FALSE))=TRUE,"terminated",(VLOOKUP(D3494,[1]finalsorted!$A:$H,$E$5,FALSE)))</f>
        <v>257365.8</v>
      </c>
    </row>
    <row r="3495" spans="1:5" ht="15" customHeight="1" outlineLevel="3" x14ac:dyDescent="0.25">
      <c r="A3495" s="15" t="s">
        <v>11055</v>
      </c>
      <c r="B3495" s="15" t="s">
        <v>782</v>
      </c>
      <c r="C3495" s="3" t="s">
        <v>10933</v>
      </c>
      <c r="D3495" s="3" t="s">
        <v>832</v>
      </c>
      <c r="E3495" s="32">
        <f>IF(ISNA(VLOOKUP(D3495,[1]finalsorted!$A:$H,$E$5,FALSE))=TRUE,"terminated",(VLOOKUP(D3495,[1]finalsorted!$A:$H,$E$5,FALSE)))</f>
        <v>1424225.01</v>
      </c>
    </row>
    <row r="3496" spans="1:5" ht="15" customHeight="1" outlineLevel="3" x14ac:dyDescent="0.25">
      <c r="A3496" s="15" t="s">
        <v>11055</v>
      </c>
      <c r="B3496" s="15" t="s">
        <v>782</v>
      </c>
      <c r="C3496" s="3" t="s">
        <v>10933</v>
      </c>
      <c r="D3496" s="3" t="s">
        <v>833</v>
      </c>
      <c r="E3496" s="32" t="str">
        <f>IF(ISNA(VLOOKUP(D3496,[1]finalsorted!$A:$H,$E$5,FALSE))=TRUE,"terminated",(VLOOKUP(D3496,[1]finalsorted!$A:$H,$E$5,FALSE)))</f>
        <v/>
      </c>
    </row>
    <row r="3497" spans="1:5" ht="15" customHeight="1" outlineLevel="3" x14ac:dyDescent="0.25">
      <c r="A3497" s="15" t="s">
        <v>11055</v>
      </c>
      <c r="B3497" s="15" t="s">
        <v>782</v>
      </c>
      <c r="C3497" s="3" t="s">
        <v>10933</v>
      </c>
      <c r="D3497" s="3" t="s">
        <v>834</v>
      </c>
      <c r="E3497" s="32">
        <f>IF(ISNA(VLOOKUP(D3497,[1]finalsorted!$A:$H,$E$5,FALSE))=TRUE,"terminated",(VLOOKUP(D3497,[1]finalsorted!$A:$H,$E$5,FALSE)))</f>
        <v>765596.74</v>
      </c>
    </row>
    <row r="3498" spans="1:5" ht="15" customHeight="1" outlineLevel="3" x14ac:dyDescent="0.25">
      <c r="A3498" s="15" t="s">
        <v>11055</v>
      </c>
      <c r="B3498" s="15" t="s">
        <v>782</v>
      </c>
      <c r="C3498" s="3" t="s">
        <v>10933</v>
      </c>
      <c r="D3498" s="3" t="s">
        <v>11066</v>
      </c>
      <c r="E3498" s="32">
        <f>IF(ISNA(VLOOKUP(D3498,[1]finalsorted!$A:$H,$E$5,FALSE))=TRUE,"terminated",(VLOOKUP(D3498,[1]finalsorted!$A:$H,$E$5,FALSE)))</f>
        <v>26114057.879999999</v>
      </c>
    </row>
    <row r="3499" spans="1:5" ht="15" customHeight="1" outlineLevel="2" x14ac:dyDescent="0.25">
      <c r="A3499" s="15"/>
      <c r="B3499" s="15" t="s">
        <v>782</v>
      </c>
      <c r="C3499" s="3" t="s">
        <v>10933</v>
      </c>
      <c r="D3499" s="3" t="s">
        <v>11247</v>
      </c>
      <c r="E3499" s="32">
        <f>IF(ISNA(VLOOKUP(D3499,[1]finalsorted!$A:$H,$E$5,FALSE))=TRUE,"terminated",(VLOOKUP(D3499,[1]finalsorted!$A:$H,$E$5,FALSE)))</f>
        <v>32327105.890000001</v>
      </c>
    </row>
    <row r="3500" spans="1:5" ht="15" customHeight="1" outlineLevel="3" x14ac:dyDescent="0.25">
      <c r="A3500" s="15" t="s">
        <v>11055</v>
      </c>
      <c r="B3500" s="15" t="s">
        <v>1169</v>
      </c>
      <c r="C3500" s="3" t="s">
        <v>10937</v>
      </c>
      <c r="D3500" s="3" t="s">
        <v>1168</v>
      </c>
      <c r="E3500" s="32" t="str">
        <f>IF(ISNA(VLOOKUP(D3500,[1]finalsorted!$A:$H,$E$5,FALSE))=TRUE,"terminated",(VLOOKUP(D3500,[1]finalsorted!$A:$H,$E$5,FALSE)))</f>
        <v/>
      </c>
    </row>
    <row r="3501" spans="1:5" ht="15" customHeight="1" outlineLevel="3" x14ac:dyDescent="0.25">
      <c r="A3501" s="15" t="s">
        <v>11055</v>
      </c>
      <c r="B3501" s="15" t="s">
        <v>1169</v>
      </c>
      <c r="C3501" s="3" t="s">
        <v>10937</v>
      </c>
      <c r="D3501" s="3" t="s">
        <v>1170</v>
      </c>
      <c r="E3501" s="32">
        <f>IF(ISNA(VLOOKUP(D3501,[1]finalsorted!$A:$H,$E$5,FALSE))=TRUE,"terminated",(VLOOKUP(D3501,[1]finalsorted!$A:$H,$E$5,FALSE)))</f>
        <v>240307.69</v>
      </c>
    </row>
    <row r="3502" spans="1:5" ht="15" customHeight="1" outlineLevel="3" x14ac:dyDescent="0.25">
      <c r="A3502" s="15" t="s">
        <v>11055</v>
      </c>
      <c r="B3502" s="15" t="s">
        <v>1169</v>
      </c>
      <c r="C3502" s="3" t="s">
        <v>10937</v>
      </c>
      <c r="D3502" s="3" t="s">
        <v>1171</v>
      </c>
      <c r="E3502" s="32">
        <f>IF(ISNA(VLOOKUP(D3502,[1]finalsorted!$A:$H,$E$5,FALSE))=TRUE,"terminated",(VLOOKUP(D3502,[1]finalsorted!$A:$H,$E$5,FALSE)))</f>
        <v>213740.66</v>
      </c>
    </row>
    <row r="3503" spans="1:5" ht="15" customHeight="1" outlineLevel="3" x14ac:dyDescent="0.25">
      <c r="A3503" s="15" t="s">
        <v>11055</v>
      </c>
      <c r="B3503" s="15" t="s">
        <v>1169</v>
      </c>
      <c r="C3503" s="3" t="s">
        <v>10937</v>
      </c>
      <c r="D3503" s="3" t="s">
        <v>1172</v>
      </c>
      <c r="E3503" s="32" t="str">
        <f>IF(ISNA(VLOOKUP(D3503,[1]finalsorted!$A:$H,$E$5,FALSE))=TRUE,"terminated",(VLOOKUP(D3503,[1]finalsorted!$A:$H,$E$5,FALSE)))</f>
        <v/>
      </c>
    </row>
    <row r="3504" spans="1:5" ht="15" customHeight="1" outlineLevel="3" x14ac:dyDescent="0.25">
      <c r="A3504" s="15" t="s">
        <v>11055</v>
      </c>
      <c r="B3504" s="15" t="s">
        <v>1169</v>
      </c>
      <c r="C3504" s="3" t="s">
        <v>10937</v>
      </c>
      <c r="D3504" s="3" t="s">
        <v>1173</v>
      </c>
      <c r="E3504" s="32" t="str">
        <f>IF(ISNA(VLOOKUP(D3504,[1]finalsorted!$A:$H,$E$5,FALSE))=TRUE,"terminated",(VLOOKUP(D3504,[1]finalsorted!$A:$H,$E$5,FALSE)))</f>
        <v/>
      </c>
    </row>
    <row r="3505" spans="1:5" ht="15" customHeight="1" outlineLevel="3" x14ac:dyDescent="0.25">
      <c r="A3505" s="15" t="s">
        <v>11055</v>
      </c>
      <c r="B3505" s="15" t="s">
        <v>1169</v>
      </c>
      <c r="C3505" s="3" t="s">
        <v>10937</v>
      </c>
      <c r="D3505" s="3" t="s">
        <v>1174</v>
      </c>
      <c r="E3505" s="32" t="str">
        <f>IF(ISNA(VLOOKUP(D3505,[1]finalsorted!$A:$H,$E$5,FALSE))=TRUE,"terminated",(VLOOKUP(D3505,[1]finalsorted!$A:$H,$E$5,FALSE)))</f>
        <v/>
      </c>
    </row>
    <row r="3506" spans="1:5" ht="15" customHeight="1" outlineLevel="3" x14ac:dyDescent="0.25">
      <c r="A3506" s="15" t="s">
        <v>11055</v>
      </c>
      <c r="B3506" s="15" t="s">
        <v>1169</v>
      </c>
      <c r="C3506" s="3" t="s">
        <v>10937</v>
      </c>
      <c r="D3506" s="3" t="s">
        <v>1175</v>
      </c>
      <c r="E3506" s="32">
        <f>IF(ISNA(VLOOKUP(D3506,[1]finalsorted!$A:$H,$E$5,FALSE))=TRUE,"terminated",(VLOOKUP(D3506,[1]finalsorted!$A:$H,$E$5,FALSE)))</f>
        <v>3016291.31</v>
      </c>
    </row>
    <row r="3507" spans="1:5" ht="15" customHeight="1" outlineLevel="3" x14ac:dyDescent="0.25">
      <c r="A3507" s="15" t="s">
        <v>11055</v>
      </c>
      <c r="B3507" s="15" t="s">
        <v>1169</v>
      </c>
      <c r="C3507" s="3" t="s">
        <v>10937</v>
      </c>
      <c r="D3507" s="3" t="s">
        <v>1176</v>
      </c>
      <c r="E3507" s="32">
        <f>IF(ISNA(VLOOKUP(D3507,[1]finalsorted!$A:$H,$E$5,FALSE))=TRUE,"terminated",(VLOOKUP(D3507,[1]finalsorted!$A:$H,$E$5,FALSE)))</f>
        <v>7173355.2199999997</v>
      </c>
    </row>
    <row r="3508" spans="1:5" ht="15" customHeight="1" outlineLevel="3" x14ac:dyDescent="0.25">
      <c r="A3508" s="15" t="s">
        <v>11055</v>
      </c>
      <c r="B3508" s="15" t="s">
        <v>1169</v>
      </c>
      <c r="C3508" s="3" t="s">
        <v>10937</v>
      </c>
      <c r="D3508" s="3" t="s">
        <v>1177</v>
      </c>
      <c r="E3508" s="32" t="str">
        <f>IF(ISNA(VLOOKUP(D3508,[1]finalsorted!$A:$H,$E$5,FALSE))=TRUE,"terminated",(VLOOKUP(D3508,[1]finalsorted!$A:$H,$E$5,FALSE)))</f>
        <v/>
      </c>
    </row>
    <row r="3509" spans="1:5" ht="15" customHeight="1" outlineLevel="3" x14ac:dyDescent="0.25">
      <c r="A3509" s="15" t="s">
        <v>11055</v>
      </c>
      <c r="B3509" s="15" t="s">
        <v>1169</v>
      </c>
      <c r="C3509" s="3" t="s">
        <v>10937</v>
      </c>
      <c r="D3509" s="3" t="s">
        <v>1178</v>
      </c>
      <c r="E3509" s="32">
        <f>IF(ISNA(VLOOKUP(D3509,[1]finalsorted!$A:$H,$E$5,FALSE))=TRUE,"terminated",(VLOOKUP(D3509,[1]finalsorted!$A:$H,$E$5,FALSE)))</f>
        <v>510657.91</v>
      </c>
    </row>
    <row r="3510" spans="1:5" ht="15" customHeight="1" outlineLevel="3" x14ac:dyDescent="0.25">
      <c r="A3510" s="15" t="s">
        <v>11055</v>
      </c>
      <c r="B3510" s="15" t="s">
        <v>1169</v>
      </c>
      <c r="C3510" s="3" t="s">
        <v>10937</v>
      </c>
      <c r="D3510" s="3" t="s">
        <v>1179</v>
      </c>
      <c r="E3510" s="32">
        <f>IF(ISNA(VLOOKUP(D3510,[1]finalsorted!$A:$H,$E$5,FALSE))=TRUE,"terminated",(VLOOKUP(D3510,[1]finalsorted!$A:$H,$E$5,FALSE)))</f>
        <v>488904.8</v>
      </c>
    </row>
    <row r="3511" spans="1:5" ht="15" customHeight="1" outlineLevel="3" x14ac:dyDescent="0.25">
      <c r="A3511" s="15" t="s">
        <v>11055</v>
      </c>
      <c r="B3511" s="15" t="s">
        <v>1169</v>
      </c>
      <c r="C3511" s="3" t="s">
        <v>10937</v>
      </c>
      <c r="D3511" s="3" t="s">
        <v>1180</v>
      </c>
      <c r="E3511" s="32" t="str">
        <f>IF(ISNA(VLOOKUP(D3511,[1]finalsorted!$A:$H,$E$5,FALSE))=TRUE,"terminated",(VLOOKUP(D3511,[1]finalsorted!$A:$H,$E$5,FALSE)))</f>
        <v/>
      </c>
    </row>
    <row r="3512" spans="1:5" ht="15" customHeight="1" outlineLevel="3" x14ac:dyDescent="0.25">
      <c r="A3512" s="15" t="s">
        <v>11055</v>
      </c>
      <c r="B3512" s="15" t="s">
        <v>1169</v>
      </c>
      <c r="C3512" s="3" t="s">
        <v>10937</v>
      </c>
      <c r="D3512" s="3" t="s">
        <v>1181</v>
      </c>
      <c r="E3512" s="32" t="str">
        <f>IF(ISNA(VLOOKUP(D3512,[1]finalsorted!$A:$H,$E$5,FALSE))=TRUE,"terminated",(VLOOKUP(D3512,[1]finalsorted!$A:$H,$E$5,FALSE)))</f>
        <v/>
      </c>
    </row>
    <row r="3513" spans="1:5" ht="15" customHeight="1" outlineLevel="3" x14ac:dyDescent="0.25">
      <c r="A3513" s="15" t="s">
        <v>11055</v>
      </c>
      <c r="B3513" s="15" t="s">
        <v>1169</v>
      </c>
      <c r="C3513" s="3" t="s">
        <v>10937</v>
      </c>
      <c r="D3513" s="3" t="s">
        <v>1182</v>
      </c>
      <c r="E3513" s="32">
        <f>IF(ISNA(VLOOKUP(D3513,[1]finalsorted!$A:$H,$E$5,FALSE))=TRUE,"terminated",(VLOOKUP(D3513,[1]finalsorted!$A:$H,$E$5,FALSE)))</f>
        <v>1759996.56</v>
      </c>
    </row>
    <row r="3514" spans="1:5" ht="15" customHeight="1" outlineLevel="3" x14ac:dyDescent="0.25">
      <c r="A3514" s="15" t="s">
        <v>11055</v>
      </c>
      <c r="B3514" s="15" t="s">
        <v>1169</v>
      </c>
      <c r="C3514" s="3" t="s">
        <v>10937</v>
      </c>
      <c r="D3514" s="3" t="s">
        <v>1183</v>
      </c>
      <c r="E3514" s="32" t="str">
        <f>IF(ISNA(VLOOKUP(D3514,[1]finalsorted!$A:$H,$E$5,FALSE))=TRUE,"terminated",(VLOOKUP(D3514,[1]finalsorted!$A:$H,$E$5,FALSE)))</f>
        <v/>
      </c>
    </row>
    <row r="3515" spans="1:5" ht="15" customHeight="1" outlineLevel="3" x14ac:dyDescent="0.25">
      <c r="A3515" s="15" t="s">
        <v>11055</v>
      </c>
      <c r="B3515" s="15" t="s">
        <v>1169</v>
      </c>
      <c r="C3515" s="3" t="s">
        <v>10937</v>
      </c>
      <c r="D3515" s="3" t="s">
        <v>1184</v>
      </c>
      <c r="E3515" s="32">
        <f>IF(ISNA(VLOOKUP(D3515,[1]finalsorted!$A:$H,$E$5,FALSE))=TRUE,"terminated",(VLOOKUP(D3515,[1]finalsorted!$A:$H,$E$5,FALSE)))</f>
        <v>6743423.2699999996</v>
      </c>
    </row>
    <row r="3516" spans="1:5" ht="15" customHeight="1" outlineLevel="3" x14ac:dyDescent="0.25">
      <c r="A3516" s="15" t="s">
        <v>11055</v>
      </c>
      <c r="B3516" s="15" t="s">
        <v>1169</v>
      </c>
      <c r="C3516" s="3" t="s">
        <v>10937</v>
      </c>
      <c r="D3516" s="3" t="s">
        <v>1185</v>
      </c>
      <c r="E3516" s="32" t="str">
        <f>IF(ISNA(VLOOKUP(D3516,[1]finalsorted!$A:$H,$E$5,FALSE))=TRUE,"terminated",(VLOOKUP(D3516,[1]finalsorted!$A:$H,$E$5,FALSE)))</f>
        <v/>
      </c>
    </row>
    <row r="3517" spans="1:5" ht="15" customHeight="1" outlineLevel="3" x14ac:dyDescent="0.25">
      <c r="A3517" s="15" t="s">
        <v>11055</v>
      </c>
      <c r="B3517" s="15" t="s">
        <v>1169</v>
      </c>
      <c r="C3517" s="3" t="s">
        <v>10937</v>
      </c>
      <c r="D3517" s="3" t="s">
        <v>1186</v>
      </c>
      <c r="E3517" s="32">
        <f>IF(ISNA(VLOOKUP(D3517,[1]finalsorted!$A:$H,$E$5,FALSE))=TRUE,"terminated",(VLOOKUP(D3517,[1]finalsorted!$A:$H,$E$5,FALSE)))</f>
        <v>1280233.22</v>
      </c>
    </row>
    <row r="3518" spans="1:5" ht="15" customHeight="1" outlineLevel="3" x14ac:dyDescent="0.25">
      <c r="A3518" s="15" t="s">
        <v>11055</v>
      </c>
      <c r="B3518" s="15" t="s">
        <v>1169</v>
      </c>
      <c r="C3518" s="3" t="s">
        <v>10937</v>
      </c>
      <c r="D3518" s="3" t="s">
        <v>1187</v>
      </c>
      <c r="E3518" s="32" t="str">
        <f>IF(ISNA(VLOOKUP(D3518,[1]finalsorted!$A:$H,$E$5,FALSE))=TRUE,"terminated",(VLOOKUP(D3518,[1]finalsorted!$A:$H,$E$5,FALSE)))</f>
        <v/>
      </c>
    </row>
    <row r="3519" spans="1:5" ht="15" customHeight="1" outlineLevel="3" x14ac:dyDescent="0.25">
      <c r="A3519" s="15" t="s">
        <v>11055</v>
      </c>
      <c r="B3519" s="15" t="s">
        <v>1169</v>
      </c>
      <c r="C3519" s="3" t="s">
        <v>10937</v>
      </c>
      <c r="D3519" s="3" t="s">
        <v>1188</v>
      </c>
      <c r="E3519" s="32">
        <f>IF(ISNA(VLOOKUP(D3519,[1]finalsorted!$A:$H,$E$5,FALSE))=TRUE,"terminated",(VLOOKUP(D3519,[1]finalsorted!$A:$H,$E$5,FALSE)))</f>
        <v>453125.32</v>
      </c>
    </row>
    <row r="3520" spans="1:5" ht="15" customHeight="1" outlineLevel="3" x14ac:dyDescent="0.25">
      <c r="A3520" s="15" t="s">
        <v>11055</v>
      </c>
      <c r="B3520" s="15" t="s">
        <v>1169</v>
      </c>
      <c r="C3520" s="3" t="s">
        <v>10937</v>
      </c>
      <c r="D3520" s="3" t="s">
        <v>1189</v>
      </c>
      <c r="E3520" s="32" t="str">
        <f>IF(ISNA(VLOOKUP(D3520,[1]finalsorted!$A:$H,$E$5,FALSE))=TRUE,"terminated",(VLOOKUP(D3520,[1]finalsorted!$A:$H,$E$5,FALSE)))</f>
        <v/>
      </c>
    </row>
    <row r="3521" spans="1:5" ht="15" customHeight="1" outlineLevel="3" x14ac:dyDescent="0.25">
      <c r="A3521" s="15" t="s">
        <v>11055</v>
      </c>
      <c r="B3521" s="15" t="s">
        <v>1169</v>
      </c>
      <c r="C3521" s="3" t="s">
        <v>10937</v>
      </c>
      <c r="D3521" s="3" t="s">
        <v>1190</v>
      </c>
      <c r="E3521" s="32">
        <f>IF(ISNA(VLOOKUP(D3521,[1]finalsorted!$A:$H,$E$5,FALSE))=TRUE,"terminated",(VLOOKUP(D3521,[1]finalsorted!$A:$H,$E$5,FALSE)))</f>
        <v>3189793.66</v>
      </c>
    </row>
    <row r="3522" spans="1:5" ht="15" customHeight="1" outlineLevel="3" x14ac:dyDescent="0.25">
      <c r="A3522" s="15" t="s">
        <v>11055</v>
      </c>
      <c r="B3522" s="15" t="s">
        <v>1169</v>
      </c>
      <c r="C3522" s="3" t="s">
        <v>10937</v>
      </c>
      <c r="D3522" s="3" t="s">
        <v>1191</v>
      </c>
      <c r="E3522" s="32" t="str">
        <f>IF(ISNA(VLOOKUP(D3522,[1]finalsorted!$A:$H,$E$5,FALSE))=TRUE,"terminated",(VLOOKUP(D3522,[1]finalsorted!$A:$H,$E$5,FALSE)))</f>
        <v/>
      </c>
    </row>
    <row r="3523" spans="1:5" ht="15" customHeight="1" outlineLevel="3" x14ac:dyDescent="0.25">
      <c r="A3523" s="15" t="s">
        <v>11055</v>
      </c>
      <c r="B3523" s="15" t="s">
        <v>1169</v>
      </c>
      <c r="C3523" s="3" t="s">
        <v>10937</v>
      </c>
      <c r="D3523" s="3" t="s">
        <v>1192</v>
      </c>
      <c r="E3523" s="32" t="str">
        <f>IF(ISNA(VLOOKUP(D3523,[1]finalsorted!$A:$H,$E$5,FALSE))=TRUE,"terminated",(VLOOKUP(D3523,[1]finalsorted!$A:$H,$E$5,FALSE)))</f>
        <v/>
      </c>
    </row>
    <row r="3524" spans="1:5" ht="15" customHeight="1" outlineLevel="3" x14ac:dyDescent="0.25">
      <c r="A3524" s="15" t="s">
        <v>11055</v>
      </c>
      <c r="B3524" s="15" t="s">
        <v>1169</v>
      </c>
      <c r="C3524" s="3" t="s">
        <v>10937</v>
      </c>
      <c r="D3524" s="3" t="s">
        <v>1193</v>
      </c>
      <c r="E3524" s="32">
        <f>IF(ISNA(VLOOKUP(D3524,[1]finalsorted!$A:$H,$E$5,FALSE))=TRUE,"terminated",(VLOOKUP(D3524,[1]finalsorted!$A:$H,$E$5,FALSE)))</f>
        <v>6825008.3300000001</v>
      </c>
    </row>
    <row r="3525" spans="1:5" ht="15" customHeight="1" outlineLevel="3" x14ac:dyDescent="0.25">
      <c r="A3525" s="15" t="s">
        <v>11055</v>
      </c>
      <c r="B3525" s="15" t="s">
        <v>1169</v>
      </c>
      <c r="C3525" s="3" t="s">
        <v>10937</v>
      </c>
      <c r="D3525" s="3" t="s">
        <v>1194</v>
      </c>
      <c r="E3525" s="32">
        <f>IF(ISNA(VLOOKUP(D3525,[1]finalsorted!$A:$H,$E$5,FALSE))=TRUE,"terminated",(VLOOKUP(D3525,[1]finalsorted!$A:$H,$E$5,FALSE)))</f>
        <v>412616.46</v>
      </c>
    </row>
    <row r="3526" spans="1:5" ht="15" customHeight="1" outlineLevel="3" x14ac:dyDescent="0.25">
      <c r="A3526" s="15" t="s">
        <v>11055</v>
      </c>
      <c r="B3526" s="15" t="s">
        <v>1169</v>
      </c>
      <c r="C3526" s="3" t="s">
        <v>10937</v>
      </c>
      <c r="D3526" s="3" t="s">
        <v>1195</v>
      </c>
      <c r="E3526" s="32" t="str">
        <f>IF(ISNA(VLOOKUP(D3526,[1]finalsorted!$A:$H,$E$5,FALSE))=TRUE,"terminated",(VLOOKUP(D3526,[1]finalsorted!$A:$H,$E$5,FALSE)))</f>
        <v/>
      </c>
    </row>
    <row r="3527" spans="1:5" ht="15" customHeight="1" outlineLevel="3" x14ac:dyDescent="0.25">
      <c r="A3527" s="15" t="s">
        <v>11055</v>
      </c>
      <c r="B3527" s="15" t="s">
        <v>1169</v>
      </c>
      <c r="C3527" s="3" t="s">
        <v>10937</v>
      </c>
      <c r="D3527" s="3" t="s">
        <v>11341</v>
      </c>
      <c r="E3527" s="32" t="str">
        <f>IF(ISNA(VLOOKUP(D3527,[1]finalsorted!$A:$H,$E$5,FALSE))=TRUE,"terminated",(VLOOKUP(D3527,[1]finalsorted!$A:$H,$E$5,FALSE)))</f>
        <v/>
      </c>
    </row>
    <row r="3528" spans="1:5" ht="15" customHeight="1" outlineLevel="3" x14ac:dyDescent="0.25">
      <c r="A3528" s="15" t="s">
        <v>11055</v>
      </c>
      <c r="B3528" s="15" t="s">
        <v>1169</v>
      </c>
      <c r="C3528" s="3" t="s">
        <v>10937</v>
      </c>
      <c r="D3528" s="3" t="s">
        <v>1196</v>
      </c>
      <c r="E3528" s="32">
        <f>IF(ISNA(VLOOKUP(D3528,[1]finalsorted!$A:$H,$E$5,FALSE))=TRUE,"terminated",(VLOOKUP(D3528,[1]finalsorted!$A:$H,$E$5,FALSE)))</f>
        <v>2713095.49</v>
      </c>
    </row>
    <row r="3529" spans="1:5" ht="15" customHeight="1" outlineLevel="3" x14ac:dyDescent="0.25">
      <c r="A3529" s="15" t="s">
        <v>11055</v>
      </c>
      <c r="B3529" s="15" t="s">
        <v>1169</v>
      </c>
      <c r="C3529" s="3" t="s">
        <v>10937</v>
      </c>
      <c r="D3529" s="3" t="s">
        <v>1197</v>
      </c>
      <c r="E3529" s="32">
        <f>IF(ISNA(VLOOKUP(D3529,[1]finalsorted!$A:$H,$E$5,FALSE))=TRUE,"terminated",(VLOOKUP(D3529,[1]finalsorted!$A:$H,$E$5,FALSE)))</f>
        <v>1791955.71</v>
      </c>
    </row>
    <row r="3530" spans="1:5" ht="15" customHeight="1" outlineLevel="3" x14ac:dyDescent="0.25">
      <c r="A3530" s="15" t="s">
        <v>11055</v>
      </c>
      <c r="B3530" s="15" t="s">
        <v>1169</v>
      </c>
      <c r="C3530" s="3" t="s">
        <v>10937</v>
      </c>
      <c r="D3530" s="3" t="s">
        <v>1198</v>
      </c>
      <c r="E3530" s="32" t="str">
        <f>IF(ISNA(VLOOKUP(D3530,[1]finalsorted!$A:$H,$E$5,FALSE))=TRUE,"terminated",(VLOOKUP(D3530,[1]finalsorted!$A:$H,$E$5,FALSE)))</f>
        <v/>
      </c>
    </row>
    <row r="3531" spans="1:5" ht="15" customHeight="1" outlineLevel="3" x14ac:dyDescent="0.25">
      <c r="A3531" s="15" t="s">
        <v>11055</v>
      </c>
      <c r="B3531" s="15" t="s">
        <v>1169</v>
      </c>
      <c r="C3531" s="3" t="s">
        <v>10937</v>
      </c>
      <c r="D3531" s="3" t="s">
        <v>1199</v>
      </c>
      <c r="E3531" s="32" t="str">
        <f>IF(ISNA(VLOOKUP(D3531,[1]finalsorted!$A:$H,$E$5,FALSE))=TRUE,"terminated",(VLOOKUP(D3531,[1]finalsorted!$A:$H,$E$5,FALSE)))</f>
        <v/>
      </c>
    </row>
    <row r="3532" spans="1:5" ht="15" customHeight="1" outlineLevel="3" x14ac:dyDescent="0.25">
      <c r="A3532" s="15" t="s">
        <v>11055</v>
      </c>
      <c r="B3532" s="15" t="s">
        <v>1169</v>
      </c>
      <c r="C3532" s="3" t="s">
        <v>10937</v>
      </c>
      <c r="D3532" s="3" t="s">
        <v>1200</v>
      </c>
      <c r="E3532" s="32">
        <f>IF(ISNA(VLOOKUP(D3532,[1]finalsorted!$A:$H,$E$5,FALSE))=TRUE,"terminated",(VLOOKUP(D3532,[1]finalsorted!$A:$H,$E$5,FALSE)))</f>
        <v>55393.21</v>
      </c>
    </row>
    <row r="3533" spans="1:5" ht="15" customHeight="1" outlineLevel="3" x14ac:dyDescent="0.25">
      <c r="A3533" s="15" t="s">
        <v>11055</v>
      </c>
      <c r="B3533" s="15" t="s">
        <v>1169</v>
      </c>
      <c r="C3533" s="3" t="s">
        <v>10937</v>
      </c>
      <c r="D3533" s="3" t="s">
        <v>1201</v>
      </c>
      <c r="E3533" s="32">
        <f>IF(ISNA(VLOOKUP(D3533,[1]finalsorted!$A:$H,$E$5,FALSE))=TRUE,"terminated",(VLOOKUP(D3533,[1]finalsorted!$A:$H,$E$5,FALSE)))</f>
        <v>1405768.42</v>
      </c>
    </row>
    <row r="3534" spans="1:5" ht="15" customHeight="1" outlineLevel="3" x14ac:dyDescent="0.25">
      <c r="A3534" s="15" t="s">
        <v>11055</v>
      </c>
      <c r="B3534" s="15" t="s">
        <v>1169</v>
      </c>
      <c r="C3534" s="3" t="s">
        <v>10937</v>
      </c>
      <c r="D3534" s="3" t="s">
        <v>1202</v>
      </c>
      <c r="E3534" s="32" t="str">
        <f>IF(ISNA(VLOOKUP(D3534,[1]finalsorted!$A:$H,$E$5,FALSE))=TRUE,"terminated",(VLOOKUP(D3534,[1]finalsorted!$A:$H,$E$5,FALSE)))</f>
        <v/>
      </c>
    </row>
    <row r="3535" spans="1:5" ht="15" customHeight="1" outlineLevel="3" x14ac:dyDescent="0.25">
      <c r="A3535" s="15" t="s">
        <v>11055</v>
      </c>
      <c r="B3535" s="15" t="s">
        <v>1169</v>
      </c>
      <c r="C3535" s="3" t="s">
        <v>10937</v>
      </c>
      <c r="D3535" s="3" t="s">
        <v>1203</v>
      </c>
      <c r="E3535" s="32" t="str">
        <f>IF(ISNA(VLOOKUP(D3535,[1]finalsorted!$A:$H,$E$5,FALSE))=TRUE,"terminated",(VLOOKUP(D3535,[1]finalsorted!$A:$H,$E$5,FALSE)))</f>
        <v/>
      </c>
    </row>
    <row r="3536" spans="1:5" ht="15" customHeight="1" outlineLevel="3" x14ac:dyDescent="0.25">
      <c r="A3536" s="15" t="s">
        <v>11055</v>
      </c>
      <c r="B3536" s="15" t="s">
        <v>1169</v>
      </c>
      <c r="C3536" s="3" t="s">
        <v>10937</v>
      </c>
      <c r="D3536" s="3" t="s">
        <v>1204</v>
      </c>
      <c r="E3536" s="32">
        <f>IF(ISNA(VLOOKUP(D3536,[1]finalsorted!$A:$H,$E$5,FALSE))=TRUE,"terminated",(VLOOKUP(D3536,[1]finalsorted!$A:$H,$E$5,FALSE)))</f>
        <v>1408291.7</v>
      </c>
    </row>
    <row r="3537" spans="1:5" ht="15" customHeight="1" outlineLevel="3" x14ac:dyDescent="0.25">
      <c r="A3537" s="15" t="s">
        <v>11055</v>
      </c>
      <c r="B3537" s="15" t="s">
        <v>1169</v>
      </c>
      <c r="C3537" s="3" t="s">
        <v>10937</v>
      </c>
      <c r="D3537" s="3" t="s">
        <v>1205</v>
      </c>
      <c r="E3537" s="32" t="str">
        <f>IF(ISNA(VLOOKUP(D3537,[1]finalsorted!$A:$H,$E$5,FALSE))=TRUE,"terminated",(VLOOKUP(D3537,[1]finalsorted!$A:$H,$E$5,FALSE)))</f>
        <v/>
      </c>
    </row>
    <row r="3538" spans="1:5" ht="15" customHeight="1" outlineLevel="3" x14ac:dyDescent="0.25">
      <c r="A3538" s="15" t="s">
        <v>11055</v>
      </c>
      <c r="B3538" s="15" t="s">
        <v>1169</v>
      </c>
      <c r="C3538" s="3" t="s">
        <v>10937</v>
      </c>
      <c r="D3538" s="3" t="s">
        <v>1206</v>
      </c>
      <c r="E3538" s="32" t="str">
        <f>IF(ISNA(VLOOKUP(D3538,[1]finalsorted!$A:$H,$E$5,FALSE))=TRUE,"terminated",(VLOOKUP(D3538,[1]finalsorted!$A:$H,$E$5,FALSE)))</f>
        <v/>
      </c>
    </row>
    <row r="3539" spans="1:5" ht="15" customHeight="1" outlineLevel="3" x14ac:dyDescent="0.25">
      <c r="A3539" s="15" t="s">
        <v>11055</v>
      </c>
      <c r="B3539" s="15" t="s">
        <v>1169</v>
      </c>
      <c r="C3539" s="3" t="s">
        <v>10937</v>
      </c>
      <c r="D3539" s="3" t="s">
        <v>11192</v>
      </c>
      <c r="E3539" s="32" t="str">
        <f>IF(ISNA(VLOOKUP(D3539,[1]finalsorted!$A:$H,$E$5,FALSE))=TRUE,"terminated",(VLOOKUP(D3539,[1]finalsorted!$A:$H,$E$5,FALSE)))</f>
        <v/>
      </c>
    </row>
    <row r="3540" spans="1:5" ht="15" customHeight="1" outlineLevel="3" x14ac:dyDescent="0.25">
      <c r="A3540" s="15" t="s">
        <v>11055</v>
      </c>
      <c r="B3540" s="15" t="s">
        <v>1169</v>
      </c>
      <c r="C3540" s="3" t="s">
        <v>10937</v>
      </c>
      <c r="D3540" s="3" t="s">
        <v>1207</v>
      </c>
      <c r="E3540" s="32" t="str">
        <f>IF(ISNA(VLOOKUP(D3540,[1]finalsorted!$A:$H,$E$5,FALSE))=TRUE,"terminated",(VLOOKUP(D3540,[1]finalsorted!$A:$H,$E$5,FALSE)))</f>
        <v/>
      </c>
    </row>
    <row r="3541" spans="1:5" ht="15" customHeight="1" outlineLevel="3" x14ac:dyDescent="0.25">
      <c r="A3541" s="15" t="s">
        <v>11055</v>
      </c>
      <c r="B3541" s="15" t="s">
        <v>1169</v>
      </c>
      <c r="C3541" s="3" t="s">
        <v>10937</v>
      </c>
      <c r="D3541" s="3" t="s">
        <v>1208</v>
      </c>
      <c r="E3541" s="32" t="str">
        <f>IF(ISNA(VLOOKUP(D3541,[1]finalsorted!$A:$H,$E$5,FALSE))=TRUE,"terminated",(VLOOKUP(D3541,[1]finalsorted!$A:$H,$E$5,FALSE)))</f>
        <v/>
      </c>
    </row>
    <row r="3542" spans="1:5" ht="15" customHeight="1" outlineLevel="3" x14ac:dyDescent="0.25">
      <c r="A3542" s="15" t="s">
        <v>11055</v>
      </c>
      <c r="B3542" s="15" t="s">
        <v>1169</v>
      </c>
      <c r="C3542" s="3" t="s">
        <v>10937</v>
      </c>
      <c r="D3542" s="3" t="s">
        <v>1209</v>
      </c>
      <c r="E3542" s="32">
        <f>IF(ISNA(VLOOKUP(D3542,[1]finalsorted!$A:$H,$E$5,FALSE))=TRUE,"terminated",(VLOOKUP(D3542,[1]finalsorted!$A:$H,$E$5,FALSE)))</f>
        <v>475041.7</v>
      </c>
    </row>
    <row r="3543" spans="1:5" ht="15" customHeight="1" outlineLevel="3" x14ac:dyDescent="0.25">
      <c r="A3543" s="15" t="s">
        <v>11055</v>
      </c>
      <c r="B3543" s="15" t="s">
        <v>1169</v>
      </c>
      <c r="C3543" s="3" t="s">
        <v>10937</v>
      </c>
      <c r="D3543" s="3" t="s">
        <v>1210</v>
      </c>
      <c r="E3543" s="32" t="str">
        <f>IF(ISNA(VLOOKUP(D3543,[1]finalsorted!$A:$H,$E$5,FALSE))=TRUE,"terminated",(VLOOKUP(D3543,[1]finalsorted!$A:$H,$E$5,FALSE)))</f>
        <v/>
      </c>
    </row>
    <row r="3544" spans="1:5" ht="15" customHeight="1" outlineLevel="3" x14ac:dyDescent="0.25">
      <c r="A3544" s="15" t="s">
        <v>11055</v>
      </c>
      <c r="B3544" s="15" t="s">
        <v>1169</v>
      </c>
      <c r="C3544" s="3" t="s">
        <v>10937</v>
      </c>
      <c r="D3544" s="3" t="s">
        <v>1211</v>
      </c>
      <c r="E3544" s="32" t="str">
        <f>IF(ISNA(VLOOKUP(D3544,[1]finalsorted!$A:$H,$E$5,FALSE))=TRUE,"terminated",(VLOOKUP(D3544,[1]finalsorted!$A:$H,$E$5,FALSE)))</f>
        <v/>
      </c>
    </row>
    <row r="3545" spans="1:5" ht="15" customHeight="1" outlineLevel="3" x14ac:dyDescent="0.25">
      <c r="A3545" s="15" t="s">
        <v>11055</v>
      </c>
      <c r="B3545" s="15" t="s">
        <v>1169</v>
      </c>
      <c r="C3545" s="3" t="s">
        <v>10937</v>
      </c>
      <c r="D3545" s="3" t="s">
        <v>1212</v>
      </c>
      <c r="E3545" s="32" t="str">
        <f>IF(ISNA(VLOOKUP(D3545,[1]finalsorted!$A:$H,$E$5,FALSE))=TRUE,"terminated",(VLOOKUP(D3545,[1]finalsorted!$A:$H,$E$5,FALSE)))</f>
        <v/>
      </c>
    </row>
    <row r="3546" spans="1:5" ht="15" customHeight="1" outlineLevel="3" x14ac:dyDescent="0.25">
      <c r="A3546" s="15" t="s">
        <v>11055</v>
      </c>
      <c r="B3546" s="15" t="s">
        <v>1169</v>
      </c>
      <c r="C3546" s="3" t="s">
        <v>10937</v>
      </c>
      <c r="D3546" s="3" t="s">
        <v>1213</v>
      </c>
      <c r="E3546" s="32" t="str">
        <f>IF(ISNA(VLOOKUP(D3546,[1]finalsorted!$A:$H,$E$5,FALSE))=TRUE,"terminated",(VLOOKUP(D3546,[1]finalsorted!$A:$H,$E$5,FALSE)))</f>
        <v/>
      </c>
    </row>
    <row r="3547" spans="1:5" ht="15" customHeight="1" outlineLevel="3" x14ac:dyDescent="0.25">
      <c r="A3547" s="15" t="s">
        <v>11055</v>
      </c>
      <c r="B3547" s="15" t="s">
        <v>1169</v>
      </c>
      <c r="C3547" s="3" t="s">
        <v>10937</v>
      </c>
      <c r="D3547" s="3" t="s">
        <v>1214</v>
      </c>
      <c r="E3547" s="32">
        <f>IF(ISNA(VLOOKUP(D3547,[1]finalsorted!$A:$H,$E$5,FALSE))=TRUE,"terminated",(VLOOKUP(D3547,[1]finalsorted!$A:$H,$E$5,FALSE)))</f>
        <v>323608.18</v>
      </c>
    </row>
    <row r="3548" spans="1:5" ht="15" customHeight="1" outlineLevel="3" x14ac:dyDescent="0.25">
      <c r="A3548" s="15" t="s">
        <v>11055</v>
      </c>
      <c r="B3548" s="15" t="s">
        <v>1169</v>
      </c>
      <c r="C3548" s="3" t="s">
        <v>10937</v>
      </c>
      <c r="D3548" s="3" t="s">
        <v>1215</v>
      </c>
      <c r="E3548" s="32" t="str">
        <f>IF(ISNA(VLOOKUP(D3548,[1]finalsorted!$A:$H,$E$5,FALSE))=TRUE,"terminated",(VLOOKUP(D3548,[1]finalsorted!$A:$H,$E$5,FALSE)))</f>
        <v/>
      </c>
    </row>
    <row r="3549" spans="1:5" ht="15" customHeight="1" outlineLevel="3" x14ac:dyDescent="0.25">
      <c r="A3549" s="15" t="s">
        <v>11055</v>
      </c>
      <c r="B3549" s="15" t="s">
        <v>1169</v>
      </c>
      <c r="C3549" s="3" t="s">
        <v>10937</v>
      </c>
      <c r="D3549" s="3" t="s">
        <v>1216</v>
      </c>
      <c r="E3549" s="32">
        <f>IF(ISNA(VLOOKUP(D3549,[1]finalsorted!$A:$H,$E$5,FALSE))=TRUE,"terminated",(VLOOKUP(D3549,[1]finalsorted!$A:$H,$E$5,FALSE)))</f>
        <v>281739.76</v>
      </c>
    </row>
    <row r="3550" spans="1:5" ht="15" customHeight="1" outlineLevel="3" x14ac:dyDescent="0.25">
      <c r="A3550" s="15" t="s">
        <v>11055</v>
      </c>
      <c r="B3550" s="15" t="s">
        <v>1169</v>
      </c>
      <c r="C3550" s="3" t="s">
        <v>10937</v>
      </c>
      <c r="D3550" s="3" t="s">
        <v>1217</v>
      </c>
      <c r="E3550" s="32" t="str">
        <f>IF(ISNA(VLOOKUP(D3550,[1]finalsorted!$A:$H,$E$5,FALSE))=TRUE,"terminated",(VLOOKUP(D3550,[1]finalsorted!$A:$H,$E$5,FALSE)))</f>
        <v/>
      </c>
    </row>
    <row r="3551" spans="1:5" ht="15" customHeight="1" outlineLevel="3" x14ac:dyDescent="0.25">
      <c r="A3551" s="15" t="s">
        <v>11055</v>
      </c>
      <c r="B3551" s="15" t="s">
        <v>1169</v>
      </c>
      <c r="C3551" s="3" t="s">
        <v>10937</v>
      </c>
      <c r="D3551" s="3" t="s">
        <v>1218</v>
      </c>
      <c r="E3551" s="32" t="str">
        <f>IF(ISNA(VLOOKUP(D3551,[1]finalsorted!$A:$H,$E$5,FALSE))=TRUE,"terminated",(VLOOKUP(D3551,[1]finalsorted!$A:$H,$E$5,FALSE)))</f>
        <v/>
      </c>
    </row>
    <row r="3552" spans="1:5" ht="15" customHeight="1" outlineLevel="3" x14ac:dyDescent="0.25">
      <c r="A3552" s="15" t="s">
        <v>11055</v>
      </c>
      <c r="B3552" s="15" t="s">
        <v>1169</v>
      </c>
      <c r="C3552" s="3" t="s">
        <v>10937</v>
      </c>
      <c r="D3552" s="3" t="s">
        <v>1219</v>
      </c>
      <c r="E3552" s="32">
        <f>IF(ISNA(VLOOKUP(D3552,[1]finalsorted!$A:$H,$E$5,FALSE))=TRUE,"terminated",(VLOOKUP(D3552,[1]finalsorted!$A:$H,$E$5,FALSE)))</f>
        <v>494985.84</v>
      </c>
    </row>
    <row r="3553" spans="1:5" ht="15" customHeight="1" outlineLevel="3" x14ac:dyDescent="0.25">
      <c r="A3553" s="15" t="s">
        <v>11055</v>
      </c>
      <c r="B3553" s="15" t="s">
        <v>1169</v>
      </c>
      <c r="C3553" s="3" t="s">
        <v>10937</v>
      </c>
      <c r="D3553" s="3" t="s">
        <v>1220</v>
      </c>
      <c r="E3553" s="32">
        <f>IF(ISNA(VLOOKUP(D3553,[1]finalsorted!$A:$H,$E$5,FALSE))=TRUE,"terminated",(VLOOKUP(D3553,[1]finalsorted!$A:$H,$E$5,FALSE)))</f>
        <v>7191478.4000000004</v>
      </c>
    </row>
    <row r="3554" spans="1:5" ht="15" customHeight="1" outlineLevel="3" x14ac:dyDescent="0.25">
      <c r="A3554" s="15" t="s">
        <v>11055</v>
      </c>
      <c r="B3554" s="15" t="s">
        <v>1169</v>
      </c>
      <c r="C3554" s="3" t="s">
        <v>10937</v>
      </c>
      <c r="D3554" s="3" t="s">
        <v>1221</v>
      </c>
      <c r="E3554" s="32">
        <f>IF(ISNA(VLOOKUP(D3554,[1]finalsorted!$A:$H,$E$5,FALSE))=TRUE,"terminated",(VLOOKUP(D3554,[1]finalsorted!$A:$H,$E$5,FALSE)))</f>
        <v>3336698.72</v>
      </c>
    </row>
    <row r="3555" spans="1:5" ht="15" customHeight="1" outlineLevel="3" x14ac:dyDescent="0.25">
      <c r="A3555" s="15" t="s">
        <v>11055</v>
      </c>
      <c r="B3555" s="15" t="s">
        <v>1169</v>
      </c>
      <c r="C3555" s="3" t="s">
        <v>10937</v>
      </c>
      <c r="D3555" s="3" t="s">
        <v>1222</v>
      </c>
      <c r="E3555" s="32" t="str">
        <f>IF(ISNA(VLOOKUP(D3555,[1]finalsorted!$A:$H,$E$5,FALSE))=TRUE,"terminated",(VLOOKUP(D3555,[1]finalsorted!$A:$H,$E$5,FALSE)))</f>
        <v/>
      </c>
    </row>
    <row r="3556" spans="1:5" ht="15" customHeight="1" outlineLevel="3" x14ac:dyDescent="0.25">
      <c r="A3556" s="15" t="s">
        <v>11055</v>
      </c>
      <c r="B3556" s="15" t="s">
        <v>1169</v>
      </c>
      <c r="C3556" s="3" t="s">
        <v>10937</v>
      </c>
      <c r="D3556" s="3" t="s">
        <v>1223</v>
      </c>
      <c r="E3556" s="32">
        <f>IF(ISNA(VLOOKUP(D3556,[1]finalsorted!$A:$H,$E$5,FALSE))=TRUE,"terminated",(VLOOKUP(D3556,[1]finalsorted!$A:$H,$E$5,FALSE)))</f>
        <v>11511021.42</v>
      </c>
    </row>
    <row r="3557" spans="1:5" ht="15" customHeight="1" outlineLevel="3" x14ac:dyDescent="0.25">
      <c r="A3557" s="15" t="s">
        <v>11055</v>
      </c>
      <c r="B3557" s="15" t="s">
        <v>1169</v>
      </c>
      <c r="C3557" s="3" t="s">
        <v>10937</v>
      </c>
      <c r="D3557" s="3" t="s">
        <v>1224</v>
      </c>
      <c r="E3557" s="32" t="str">
        <f>IF(ISNA(VLOOKUP(D3557,[1]finalsorted!$A:$H,$E$5,FALSE))=TRUE,"terminated",(VLOOKUP(D3557,[1]finalsorted!$A:$H,$E$5,FALSE)))</f>
        <v/>
      </c>
    </row>
    <row r="3558" spans="1:5" ht="15" customHeight="1" outlineLevel="3" x14ac:dyDescent="0.25">
      <c r="A3558" s="15" t="s">
        <v>11055</v>
      </c>
      <c r="B3558" s="15" t="s">
        <v>1169</v>
      </c>
      <c r="C3558" s="3" t="s">
        <v>10937</v>
      </c>
      <c r="D3558" s="3" t="s">
        <v>1225</v>
      </c>
      <c r="E3558" s="32">
        <f>IF(ISNA(VLOOKUP(D3558,[1]finalsorted!$A:$H,$E$5,FALSE))=TRUE,"terminated",(VLOOKUP(D3558,[1]finalsorted!$A:$H,$E$5,FALSE)))</f>
        <v>5612575.7699999996</v>
      </c>
    </row>
    <row r="3559" spans="1:5" ht="15" customHeight="1" outlineLevel="3" x14ac:dyDescent="0.25">
      <c r="A3559" s="15" t="s">
        <v>11055</v>
      </c>
      <c r="B3559" s="15" t="s">
        <v>1169</v>
      </c>
      <c r="C3559" s="3" t="s">
        <v>10937</v>
      </c>
      <c r="D3559" s="3" t="s">
        <v>1226</v>
      </c>
      <c r="E3559" s="32">
        <f>IF(ISNA(VLOOKUP(D3559,[1]finalsorted!$A:$H,$E$5,FALSE))=TRUE,"terminated",(VLOOKUP(D3559,[1]finalsorted!$A:$H,$E$5,FALSE)))</f>
        <v>7174595.4699999997</v>
      </c>
    </row>
    <row r="3560" spans="1:5" ht="15" customHeight="1" outlineLevel="3" x14ac:dyDescent="0.25">
      <c r="A3560" s="15" t="s">
        <v>11055</v>
      </c>
      <c r="B3560" s="15" t="s">
        <v>1169</v>
      </c>
      <c r="C3560" s="3" t="s">
        <v>10937</v>
      </c>
      <c r="D3560" s="3" t="s">
        <v>1227</v>
      </c>
      <c r="E3560" s="32" t="str">
        <f>IF(ISNA(VLOOKUP(D3560,[1]finalsorted!$A:$H,$E$5,FALSE))=TRUE,"terminated",(VLOOKUP(D3560,[1]finalsorted!$A:$H,$E$5,FALSE)))</f>
        <v/>
      </c>
    </row>
    <row r="3561" spans="1:5" ht="15" customHeight="1" outlineLevel="3" x14ac:dyDescent="0.25">
      <c r="A3561" s="15" t="s">
        <v>11055</v>
      </c>
      <c r="B3561" s="15" t="s">
        <v>1169</v>
      </c>
      <c r="C3561" s="3" t="s">
        <v>10937</v>
      </c>
      <c r="D3561" s="3" t="s">
        <v>1228</v>
      </c>
      <c r="E3561" s="32">
        <f>IF(ISNA(VLOOKUP(D3561,[1]finalsorted!$A:$H,$E$5,FALSE))=TRUE,"terminated",(VLOOKUP(D3561,[1]finalsorted!$A:$H,$E$5,FALSE)))</f>
        <v>4531196.22</v>
      </c>
    </row>
    <row r="3562" spans="1:5" ht="15" customHeight="1" outlineLevel="3" x14ac:dyDescent="0.25">
      <c r="A3562" s="15" t="s">
        <v>11055</v>
      </c>
      <c r="B3562" s="15" t="s">
        <v>1169</v>
      </c>
      <c r="C3562" s="3" t="s">
        <v>10937</v>
      </c>
      <c r="D3562" s="3" t="s">
        <v>1229</v>
      </c>
      <c r="E3562" s="32">
        <f>IF(ISNA(VLOOKUP(D3562,[1]finalsorted!$A:$H,$E$5,FALSE))=TRUE,"terminated",(VLOOKUP(D3562,[1]finalsorted!$A:$H,$E$5,FALSE)))</f>
        <v>1337283.1399999999</v>
      </c>
    </row>
    <row r="3563" spans="1:5" ht="15" customHeight="1" outlineLevel="3" x14ac:dyDescent="0.25">
      <c r="A3563" s="15" t="s">
        <v>11055</v>
      </c>
      <c r="B3563" s="15" t="s">
        <v>1169</v>
      </c>
      <c r="C3563" s="3" t="s">
        <v>10937</v>
      </c>
      <c r="D3563" s="3" t="s">
        <v>1230</v>
      </c>
      <c r="E3563" s="32" t="str">
        <f>IF(ISNA(VLOOKUP(D3563,[1]finalsorted!$A:$H,$E$5,FALSE))=TRUE,"terminated",(VLOOKUP(D3563,[1]finalsorted!$A:$H,$E$5,FALSE)))</f>
        <v/>
      </c>
    </row>
    <row r="3564" spans="1:5" ht="15" customHeight="1" outlineLevel="3" x14ac:dyDescent="0.25">
      <c r="A3564" s="15" t="s">
        <v>11055</v>
      </c>
      <c r="B3564" s="15" t="s">
        <v>1169</v>
      </c>
      <c r="C3564" s="3" t="s">
        <v>10937</v>
      </c>
      <c r="D3564" s="3" t="s">
        <v>1231</v>
      </c>
      <c r="E3564" s="32" t="str">
        <f>IF(ISNA(VLOOKUP(D3564,[1]finalsorted!$A:$H,$E$5,FALSE))=TRUE,"terminated",(VLOOKUP(D3564,[1]finalsorted!$A:$H,$E$5,FALSE)))</f>
        <v/>
      </c>
    </row>
    <row r="3565" spans="1:5" ht="15" customHeight="1" outlineLevel="3" x14ac:dyDescent="0.25">
      <c r="A3565" s="15" t="s">
        <v>11055</v>
      </c>
      <c r="B3565" s="15" t="s">
        <v>1169</v>
      </c>
      <c r="C3565" s="3" t="s">
        <v>10937</v>
      </c>
      <c r="D3565" s="3" t="s">
        <v>1232</v>
      </c>
      <c r="E3565" s="32">
        <f>IF(ISNA(VLOOKUP(D3565,[1]finalsorted!$A:$H,$E$5,FALSE))=TRUE,"terminated",(VLOOKUP(D3565,[1]finalsorted!$A:$H,$E$5,FALSE)))</f>
        <v>4309812.17</v>
      </c>
    </row>
    <row r="3566" spans="1:5" ht="15" customHeight="1" outlineLevel="3" x14ac:dyDescent="0.25">
      <c r="A3566" s="15" t="s">
        <v>11055</v>
      </c>
      <c r="B3566" s="15" t="s">
        <v>1169</v>
      </c>
      <c r="C3566" s="3" t="s">
        <v>10937</v>
      </c>
      <c r="D3566" s="3" t="s">
        <v>1233</v>
      </c>
      <c r="E3566" s="32" t="str">
        <f>IF(ISNA(VLOOKUP(D3566,[1]finalsorted!$A:$H,$E$5,FALSE))=TRUE,"terminated",(VLOOKUP(D3566,[1]finalsorted!$A:$H,$E$5,FALSE)))</f>
        <v/>
      </c>
    </row>
    <row r="3567" spans="1:5" ht="15" customHeight="1" outlineLevel="3" x14ac:dyDescent="0.25">
      <c r="A3567" s="15" t="s">
        <v>11055</v>
      </c>
      <c r="B3567" s="15" t="s">
        <v>1169</v>
      </c>
      <c r="C3567" s="3" t="s">
        <v>10937</v>
      </c>
      <c r="D3567" s="3" t="s">
        <v>1234</v>
      </c>
      <c r="E3567" s="32" t="str">
        <f>IF(ISNA(VLOOKUP(D3567,[1]finalsorted!$A:$H,$E$5,FALSE))=TRUE,"terminated",(VLOOKUP(D3567,[1]finalsorted!$A:$H,$E$5,FALSE)))</f>
        <v/>
      </c>
    </row>
    <row r="3568" spans="1:5" ht="15" customHeight="1" outlineLevel="3" x14ac:dyDescent="0.25">
      <c r="A3568" s="15" t="s">
        <v>11055</v>
      </c>
      <c r="B3568" s="15" t="s">
        <v>1169</v>
      </c>
      <c r="C3568" s="3" t="s">
        <v>10937</v>
      </c>
      <c r="D3568" s="3" t="s">
        <v>1235</v>
      </c>
      <c r="E3568" s="32" t="str">
        <f>IF(ISNA(VLOOKUP(D3568,[1]finalsorted!$A:$H,$E$5,FALSE))=TRUE,"terminated",(VLOOKUP(D3568,[1]finalsorted!$A:$H,$E$5,FALSE)))</f>
        <v/>
      </c>
    </row>
    <row r="3569" spans="1:5" ht="15" customHeight="1" outlineLevel="3" x14ac:dyDescent="0.25">
      <c r="A3569" s="15" t="s">
        <v>11055</v>
      </c>
      <c r="B3569" s="15" t="s">
        <v>1169</v>
      </c>
      <c r="C3569" s="3" t="s">
        <v>10937</v>
      </c>
      <c r="D3569" s="3" t="s">
        <v>1236</v>
      </c>
      <c r="E3569" s="32">
        <f>IF(ISNA(VLOOKUP(D3569,[1]finalsorted!$A:$H,$E$5,FALSE))=TRUE,"terminated",(VLOOKUP(D3569,[1]finalsorted!$A:$H,$E$5,FALSE)))</f>
        <v>810786.21</v>
      </c>
    </row>
    <row r="3570" spans="1:5" ht="15" customHeight="1" outlineLevel="3" x14ac:dyDescent="0.25">
      <c r="A3570" s="15" t="s">
        <v>11055</v>
      </c>
      <c r="B3570" s="15" t="s">
        <v>1169</v>
      </c>
      <c r="C3570" s="3" t="s">
        <v>10937</v>
      </c>
      <c r="D3570" s="3" t="s">
        <v>1237</v>
      </c>
      <c r="E3570" s="32" t="str">
        <f>IF(ISNA(VLOOKUP(D3570,[1]finalsorted!$A:$H,$E$5,FALSE))=TRUE,"terminated",(VLOOKUP(D3570,[1]finalsorted!$A:$H,$E$5,FALSE)))</f>
        <v/>
      </c>
    </row>
    <row r="3571" spans="1:5" ht="15" customHeight="1" outlineLevel="3" x14ac:dyDescent="0.25">
      <c r="A3571" s="15" t="s">
        <v>11055</v>
      </c>
      <c r="B3571" s="15" t="s">
        <v>1169</v>
      </c>
      <c r="C3571" s="3" t="s">
        <v>10937</v>
      </c>
      <c r="D3571" s="3" t="s">
        <v>1238</v>
      </c>
      <c r="E3571" s="32" t="str">
        <f>IF(ISNA(VLOOKUP(D3571,[1]finalsorted!$A:$H,$E$5,FALSE))=TRUE,"terminated",(VLOOKUP(D3571,[1]finalsorted!$A:$H,$E$5,FALSE)))</f>
        <v/>
      </c>
    </row>
    <row r="3572" spans="1:5" ht="15" customHeight="1" outlineLevel="3" x14ac:dyDescent="0.25">
      <c r="A3572" s="15" t="s">
        <v>11055</v>
      </c>
      <c r="B3572" s="15" t="s">
        <v>1169</v>
      </c>
      <c r="C3572" s="3" t="s">
        <v>10937</v>
      </c>
      <c r="D3572" s="3" t="s">
        <v>1239</v>
      </c>
      <c r="E3572" s="32" t="str">
        <f>IF(ISNA(VLOOKUP(D3572,[1]finalsorted!$A:$H,$E$5,FALSE))=TRUE,"terminated",(VLOOKUP(D3572,[1]finalsorted!$A:$H,$E$5,FALSE)))</f>
        <v/>
      </c>
    </row>
    <row r="3573" spans="1:5" ht="15" customHeight="1" outlineLevel="3" x14ac:dyDescent="0.25">
      <c r="A3573" s="15" t="s">
        <v>11055</v>
      </c>
      <c r="B3573" s="15" t="s">
        <v>1169</v>
      </c>
      <c r="C3573" s="3" t="s">
        <v>10937</v>
      </c>
      <c r="D3573" s="3" t="s">
        <v>1240</v>
      </c>
      <c r="E3573" s="32" t="str">
        <f>IF(ISNA(VLOOKUP(D3573,[1]finalsorted!$A:$H,$E$5,FALSE))=TRUE,"terminated",(VLOOKUP(D3573,[1]finalsorted!$A:$H,$E$5,FALSE)))</f>
        <v/>
      </c>
    </row>
    <row r="3574" spans="1:5" ht="15" customHeight="1" outlineLevel="3" x14ac:dyDescent="0.25">
      <c r="A3574" s="15" t="s">
        <v>11055</v>
      </c>
      <c r="B3574" s="15" t="s">
        <v>1169</v>
      </c>
      <c r="C3574" s="3" t="s">
        <v>10937</v>
      </c>
      <c r="D3574" s="3" t="s">
        <v>1241</v>
      </c>
      <c r="E3574" s="32">
        <f>IF(ISNA(VLOOKUP(D3574,[1]finalsorted!$A:$H,$E$5,FALSE))=TRUE,"terminated",(VLOOKUP(D3574,[1]finalsorted!$A:$H,$E$5,FALSE)))</f>
        <v>948254.39</v>
      </c>
    </row>
    <row r="3575" spans="1:5" ht="15" customHeight="1" outlineLevel="3" x14ac:dyDescent="0.25">
      <c r="A3575" s="15" t="s">
        <v>11055</v>
      </c>
      <c r="B3575" s="15" t="s">
        <v>1169</v>
      </c>
      <c r="C3575" s="3" t="s">
        <v>10937</v>
      </c>
      <c r="D3575" s="3" t="s">
        <v>1242</v>
      </c>
      <c r="E3575" s="32" t="str">
        <f>IF(ISNA(VLOOKUP(D3575,[1]finalsorted!$A:$H,$E$5,FALSE))=TRUE,"terminated",(VLOOKUP(D3575,[1]finalsorted!$A:$H,$E$5,FALSE)))</f>
        <v/>
      </c>
    </row>
    <row r="3576" spans="1:5" ht="15" customHeight="1" outlineLevel="3" x14ac:dyDescent="0.25">
      <c r="A3576" s="15" t="s">
        <v>11055</v>
      </c>
      <c r="B3576" s="15" t="s">
        <v>1169</v>
      </c>
      <c r="C3576" s="3" t="s">
        <v>10937</v>
      </c>
      <c r="D3576" s="3" t="s">
        <v>1243</v>
      </c>
      <c r="E3576" s="32" t="str">
        <f>IF(ISNA(VLOOKUP(D3576,[1]finalsorted!$A:$H,$E$5,FALSE))=TRUE,"terminated",(VLOOKUP(D3576,[1]finalsorted!$A:$H,$E$5,FALSE)))</f>
        <v/>
      </c>
    </row>
    <row r="3577" spans="1:5" ht="15" customHeight="1" outlineLevel="3" x14ac:dyDescent="0.25">
      <c r="A3577" s="15" t="s">
        <v>11055</v>
      </c>
      <c r="B3577" s="15" t="s">
        <v>1169</v>
      </c>
      <c r="C3577" s="3" t="s">
        <v>10937</v>
      </c>
      <c r="D3577" s="3" t="s">
        <v>1244</v>
      </c>
      <c r="E3577" s="32" t="str">
        <f>IF(ISNA(VLOOKUP(D3577,[1]finalsorted!$A:$H,$E$5,FALSE))=TRUE,"terminated",(VLOOKUP(D3577,[1]finalsorted!$A:$H,$E$5,FALSE)))</f>
        <v/>
      </c>
    </row>
    <row r="3578" spans="1:5" ht="15" customHeight="1" outlineLevel="3" x14ac:dyDescent="0.25">
      <c r="A3578" s="15" t="s">
        <v>11055</v>
      </c>
      <c r="B3578" s="15" t="s">
        <v>1169</v>
      </c>
      <c r="C3578" s="3" t="s">
        <v>10937</v>
      </c>
      <c r="D3578" s="3" t="s">
        <v>11070</v>
      </c>
      <c r="E3578" s="32">
        <f>IF(ISNA(VLOOKUP(D3578,[1]finalsorted!$A:$H,$E$5,FALSE))=TRUE,"terminated",(VLOOKUP(D3578,[1]finalsorted!$A:$H,$E$5,FALSE)))</f>
        <v>64867791.499999993</v>
      </c>
    </row>
    <row r="3579" spans="1:5" ht="15" customHeight="1" outlineLevel="2" x14ac:dyDescent="0.25">
      <c r="A3579" s="15"/>
      <c r="B3579" s="15" t="s">
        <v>1169</v>
      </c>
      <c r="C3579" s="3" t="s">
        <v>10937</v>
      </c>
      <c r="D3579" s="3" t="s">
        <v>11248</v>
      </c>
      <c r="E3579" s="32">
        <f>IF(ISNA(VLOOKUP(D3579,[1]finalsorted!$A:$H,$E$5,FALSE))=TRUE,"terminated",(VLOOKUP(D3579,[1]finalsorted!$A:$H,$E$5,FALSE)))</f>
        <v>152888827.83000001</v>
      </c>
    </row>
    <row r="3580" spans="1:5" ht="15" customHeight="1" outlineLevel="3" x14ac:dyDescent="0.25">
      <c r="A3580" s="15" t="s">
        <v>11055</v>
      </c>
      <c r="B3580" s="15" t="s">
        <v>1465</v>
      </c>
      <c r="C3580" s="3" t="s">
        <v>10940</v>
      </c>
      <c r="D3580" s="3" t="s">
        <v>1464</v>
      </c>
      <c r="E3580" s="32" t="str">
        <f>IF(ISNA(VLOOKUP(D3580,[1]finalsorted!$A:$H,$E$5,FALSE))=TRUE,"terminated",(VLOOKUP(D3580,[1]finalsorted!$A:$H,$E$5,FALSE)))</f>
        <v/>
      </c>
    </row>
    <row r="3581" spans="1:5" ht="15" customHeight="1" outlineLevel="3" x14ac:dyDescent="0.25">
      <c r="A3581" s="15" t="s">
        <v>11055</v>
      </c>
      <c r="B3581" s="15" t="s">
        <v>1465</v>
      </c>
      <c r="C3581" s="3" t="s">
        <v>10940</v>
      </c>
      <c r="D3581" s="3" t="s">
        <v>1466</v>
      </c>
      <c r="E3581" s="32" t="str">
        <f>IF(ISNA(VLOOKUP(D3581,[1]finalsorted!$A:$H,$E$5,FALSE))=TRUE,"terminated",(VLOOKUP(D3581,[1]finalsorted!$A:$H,$E$5,FALSE)))</f>
        <v/>
      </c>
    </row>
    <row r="3582" spans="1:5" ht="15" customHeight="1" outlineLevel="3" x14ac:dyDescent="0.25">
      <c r="A3582" s="15" t="s">
        <v>11055</v>
      </c>
      <c r="B3582" s="15" t="s">
        <v>1465</v>
      </c>
      <c r="C3582" s="3" t="s">
        <v>10940</v>
      </c>
      <c r="D3582" s="3" t="s">
        <v>1467</v>
      </c>
      <c r="E3582" s="32" t="str">
        <f>IF(ISNA(VLOOKUP(D3582,[1]finalsorted!$A:$H,$E$5,FALSE))=TRUE,"terminated",(VLOOKUP(D3582,[1]finalsorted!$A:$H,$E$5,FALSE)))</f>
        <v/>
      </c>
    </row>
    <row r="3583" spans="1:5" ht="15" customHeight="1" outlineLevel="3" x14ac:dyDescent="0.25">
      <c r="A3583" s="15" t="s">
        <v>11055</v>
      </c>
      <c r="B3583" s="15" t="s">
        <v>1465</v>
      </c>
      <c r="C3583" s="3" t="s">
        <v>10940</v>
      </c>
      <c r="D3583" s="3" t="s">
        <v>1468</v>
      </c>
      <c r="E3583" s="32" t="str">
        <f>IF(ISNA(VLOOKUP(D3583,[1]finalsorted!$A:$H,$E$5,FALSE))=TRUE,"terminated",(VLOOKUP(D3583,[1]finalsorted!$A:$H,$E$5,FALSE)))</f>
        <v/>
      </c>
    </row>
    <row r="3584" spans="1:5" ht="15" customHeight="1" outlineLevel="3" x14ac:dyDescent="0.25">
      <c r="A3584" s="15" t="s">
        <v>11055</v>
      </c>
      <c r="B3584" s="15" t="s">
        <v>1465</v>
      </c>
      <c r="C3584" s="3" t="s">
        <v>10940</v>
      </c>
      <c r="D3584" s="3" t="s">
        <v>1469</v>
      </c>
      <c r="E3584" s="32" t="str">
        <f>IF(ISNA(VLOOKUP(D3584,[1]finalsorted!$A:$H,$E$5,FALSE))=TRUE,"terminated",(VLOOKUP(D3584,[1]finalsorted!$A:$H,$E$5,FALSE)))</f>
        <v/>
      </c>
    </row>
    <row r="3585" spans="1:5" ht="15" customHeight="1" outlineLevel="3" x14ac:dyDescent="0.25">
      <c r="A3585" s="15" t="s">
        <v>11055</v>
      </c>
      <c r="B3585" s="15" t="s">
        <v>1465</v>
      </c>
      <c r="C3585" s="3" t="s">
        <v>10940</v>
      </c>
      <c r="D3585" s="3" t="s">
        <v>1470</v>
      </c>
      <c r="E3585" s="32">
        <f>IF(ISNA(VLOOKUP(D3585,[1]finalsorted!$A:$H,$E$5,FALSE))=TRUE,"terminated",(VLOOKUP(D3585,[1]finalsorted!$A:$H,$E$5,FALSE)))</f>
        <v>826797.37</v>
      </c>
    </row>
    <row r="3586" spans="1:5" ht="15" customHeight="1" outlineLevel="3" x14ac:dyDescent="0.25">
      <c r="A3586" s="15" t="s">
        <v>11055</v>
      </c>
      <c r="B3586" s="15" t="s">
        <v>1465</v>
      </c>
      <c r="C3586" s="3" t="s">
        <v>10940</v>
      </c>
      <c r="D3586" s="3" t="s">
        <v>1471</v>
      </c>
      <c r="E3586" s="32" t="str">
        <f>IF(ISNA(VLOOKUP(D3586,[1]finalsorted!$A:$H,$E$5,FALSE))=TRUE,"terminated",(VLOOKUP(D3586,[1]finalsorted!$A:$H,$E$5,FALSE)))</f>
        <v/>
      </c>
    </row>
    <row r="3587" spans="1:5" ht="15" customHeight="1" outlineLevel="3" x14ac:dyDescent="0.25">
      <c r="A3587" s="15" t="s">
        <v>11055</v>
      </c>
      <c r="B3587" s="15" t="s">
        <v>1465</v>
      </c>
      <c r="C3587" s="3" t="s">
        <v>10940</v>
      </c>
      <c r="D3587" s="3" t="s">
        <v>1472</v>
      </c>
      <c r="E3587" s="32" t="str">
        <f>IF(ISNA(VLOOKUP(D3587,[1]finalsorted!$A:$H,$E$5,FALSE))=TRUE,"terminated",(VLOOKUP(D3587,[1]finalsorted!$A:$H,$E$5,FALSE)))</f>
        <v/>
      </c>
    </row>
    <row r="3588" spans="1:5" ht="15" customHeight="1" outlineLevel="3" x14ac:dyDescent="0.25">
      <c r="A3588" s="15" t="s">
        <v>11055</v>
      </c>
      <c r="B3588" s="15" t="s">
        <v>1465</v>
      </c>
      <c r="C3588" s="3" t="s">
        <v>10940</v>
      </c>
      <c r="D3588" s="3" t="s">
        <v>1473</v>
      </c>
      <c r="E3588" s="32" t="str">
        <f>IF(ISNA(VLOOKUP(D3588,[1]finalsorted!$A:$H,$E$5,FALSE))=TRUE,"terminated",(VLOOKUP(D3588,[1]finalsorted!$A:$H,$E$5,FALSE)))</f>
        <v/>
      </c>
    </row>
    <row r="3589" spans="1:5" ht="15" customHeight="1" outlineLevel="3" x14ac:dyDescent="0.25">
      <c r="A3589" s="15" t="s">
        <v>11055</v>
      </c>
      <c r="B3589" s="15" t="s">
        <v>1465</v>
      </c>
      <c r="C3589" s="3" t="s">
        <v>10940</v>
      </c>
      <c r="D3589" s="3" t="s">
        <v>1474</v>
      </c>
      <c r="E3589" s="32">
        <f>IF(ISNA(VLOOKUP(D3589,[1]finalsorted!$A:$H,$E$5,FALSE))=TRUE,"terminated",(VLOOKUP(D3589,[1]finalsorted!$A:$H,$E$5,FALSE)))</f>
        <v>394493.34</v>
      </c>
    </row>
    <row r="3590" spans="1:5" ht="15" customHeight="1" outlineLevel="3" x14ac:dyDescent="0.25">
      <c r="A3590" s="15" t="s">
        <v>11055</v>
      </c>
      <c r="B3590" s="15" t="s">
        <v>1465</v>
      </c>
      <c r="C3590" s="3" t="s">
        <v>10940</v>
      </c>
      <c r="D3590" s="3" t="s">
        <v>1475</v>
      </c>
      <c r="E3590" s="32" t="str">
        <f>IF(ISNA(VLOOKUP(D3590,[1]finalsorted!$A:$H,$E$5,FALSE))=TRUE,"terminated",(VLOOKUP(D3590,[1]finalsorted!$A:$H,$E$5,FALSE)))</f>
        <v/>
      </c>
    </row>
    <row r="3591" spans="1:5" ht="15" customHeight="1" outlineLevel="3" x14ac:dyDescent="0.25">
      <c r="A3591" s="15" t="s">
        <v>11055</v>
      </c>
      <c r="B3591" s="15" t="s">
        <v>1465</v>
      </c>
      <c r="C3591" s="3" t="s">
        <v>10940</v>
      </c>
      <c r="D3591" s="3" t="s">
        <v>1476</v>
      </c>
      <c r="E3591" s="32" t="str">
        <f>IF(ISNA(VLOOKUP(D3591,[1]finalsorted!$A:$H,$E$5,FALSE))=TRUE,"terminated",(VLOOKUP(D3591,[1]finalsorted!$A:$H,$E$5,FALSE)))</f>
        <v/>
      </c>
    </row>
    <row r="3592" spans="1:5" ht="15" customHeight="1" outlineLevel="3" x14ac:dyDescent="0.25">
      <c r="A3592" s="15" t="s">
        <v>11055</v>
      </c>
      <c r="B3592" s="15" t="s">
        <v>1465</v>
      </c>
      <c r="C3592" s="3" t="s">
        <v>10940</v>
      </c>
      <c r="D3592" s="3" t="s">
        <v>1477</v>
      </c>
      <c r="E3592" s="32" t="str">
        <f>IF(ISNA(VLOOKUP(D3592,[1]finalsorted!$A:$H,$E$5,FALSE))=TRUE,"terminated",(VLOOKUP(D3592,[1]finalsorted!$A:$H,$E$5,FALSE)))</f>
        <v/>
      </c>
    </row>
    <row r="3593" spans="1:5" ht="15" customHeight="1" outlineLevel="3" x14ac:dyDescent="0.25">
      <c r="A3593" s="15" t="s">
        <v>11055</v>
      </c>
      <c r="B3593" s="15" t="s">
        <v>1465</v>
      </c>
      <c r="C3593" s="3" t="s">
        <v>10940</v>
      </c>
      <c r="D3593" s="3" t="s">
        <v>1478</v>
      </c>
      <c r="E3593" s="32" t="str">
        <f>IF(ISNA(VLOOKUP(D3593,[1]finalsorted!$A:$H,$E$5,FALSE))=TRUE,"terminated",(VLOOKUP(D3593,[1]finalsorted!$A:$H,$E$5,FALSE)))</f>
        <v/>
      </c>
    </row>
    <row r="3594" spans="1:5" ht="15" customHeight="1" outlineLevel="3" x14ac:dyDescent="0.25">
      <c r="A3594" s="15" t="s">
        <v>11055</v>
      </c>
      <c r="B3594" s="15" t="s">
        <v>1465</v>
      </c>
      <c r="C3594" s="3" t="s">
        <v>10940</v>
      </c>
      <c r="D3594" s="3" t="s">
        <v>1479</v>
      </c>
      <c r="E3594" s="32" t="str">
        <f>IF(ISNA(VLOOKUP(D3594,[1]finalsorted!$A:$H,$E$5,FALSE))=TRUE,"terminated",(VLOOKUP(D3594,[1]finalsorted!$A:$H,$E$5,FALSE)))</f>
        <v/>
      </c>
    </row>
    <row r="3595" spans="1:5" ht="15" customHeight="1" outlineLevel="3" x14ac:dyDescent="0.25">
      <c r="A3595" s="15" t="s">
        <v>11055</v>
      </c>
      <c r="B3595" s="15" t="s">
        <v>1465</v>
      </c>
      <c r="C3595" s="3" t="s">
        <v>10940</v>
      </c>
      <c r="D3595" s="3" t="s">
        <v>1480</v>
      </c>
      <c r="E3595" s="32" t="str">
        <f>IF(ISNA(VLOOKUP(D3595,[1]finalsorted!$A:$H,$E$5,FALSE))=TRUE,"terminated",(VLOOKUP(D3595,[1]finalsorted!$A:$H,$E$5,FALSE)))</f>
        <v/>
      </c>
    </row>
    <row r="3596" spans="1:5" ht="15" customHeight="1" outlineLevel="3" x14ac:dyDescent="0.25">
      <c r="A3596" s="15" t="s">
        <v>11055</v>
      </c>
      <c r="B3596" s="15" t="s">
        <v>1465</v>
      </c>
      <c r="C3596" s="3" t="s">
        <v>10940</v>
      </c>
      <c r="D3596" s="3" t="s">
        <v>1481</v>
      </c>
      <c r="E3596" s="32">
        <f>IF(ISNA(VLOOKUP(D3596,[1]finalsorted!$A:$H,$E$5,FALSE))=TRUE,"terminated",(VLOOKUP(D3596,[1]finalsorted!$A:$H,$E$5,FALSE)))</f>
        <v>147752.89000000001</v>
      </c>
    </row>
    <row r="3597" spans="1:5" ht="15" customHeight="1" outlineLevel="3" x14ac:dyDescent="0.25">
      <c r="A3597" s="15" t="s">
        <v>11055</v>
      </c>
      <c r="B3597" s="15" t="s">
        <v>1465</v>
      </c>
      <c r="C3597" s="3" t="s">
        <v>10940</v>
      </c>
      <c r="D3597" s="3" t="s">
        <v>1482</v>
      </c>
      <c r="E3597" s="32">
        <f>IF(ISNA(VLOOKUP(D3597,[1]finalsorted!$A:$H,$E$5,FALSE))=TRUE,"terminated",(VLOOKUP(D3597,[1]finalsorted!$A:$H,$E$5,FALSE)))</f>
        <v>1214021.51</v>
      </c>
    </row>
    <row r="3598" spans="1:5" ht="15" customHeight="1" outlineLevel="3" x14ac:dyDescent="0.25">
      <c r="A3598" s="15" t="s">
        <v>11055</v>
      </c>
      <c r="B3598" s="15" t="s">
        <v>1465</v>
      </c>
      <c r="C3598" s="3" t="s">
        <v>10940</v>
      </c>
      <c r="D3598" s="3" t="s">
        <v>1483</v>
      </c>
      <c r="E3598" s="32" t="str">
        <f>IF(ISNA(VLOOKUP(D3598,[1]finalsorted!$A:$H,$E$5,FALSE))=TRUE,"terminated",(VLOOKUP(D3598,[1]finalsorted!$A:$H,$E$5,FALSE)))</f>
        <v/>
      </c>
    </row>
    <row r="3599" spans="1:5" ht="15" customHeight="1" outlineLevel="3" x14ac:dyDescent="0.25">
      <c r="A3599" s="15" t="s">
        <v>11055</v>
      </c>
      <c r="B3599" s="15" t="s">
        <v>1465</v>
      </c>
      <c r="C3599" s="3" t="s">
        <v>10940</v>
      </c>
      <c r="D3599" s="3" t="s">
        <v>1484</v>
      </c>
      <c r="E3599" s="32" t="str">
        <f>IF(ISNA(VLOOKUP(D3599,[1]finalsorted!$A:$H,$E$5,FALSE))=TRUE,"terminated",(VLOOKUP(D3599,[1]finalsorted!$A:$H,$E$5,FALSE)))</f>
        <v/>
      </c>
    </row>
    <row r="3600" spans="1:5" ht="15" customHeight="1" outlineLevel="3" x14ac:dyDescent="0.25">
      <c r="A3600" s="15" t="s">
        <v>11055</v>
      </c>
      <c r="B3600" s="15" t="s">
        <v>1465</v>
      </c>
      <c r="C3600" s="3" t="s">
        <v>10940</v>
      </c>
      <c r="D3600" s="3" t="s">
        <v>1485</v>
      </c>
      <c r="E3600" s="32" t="str">
        <f>IF(ISNA(VLOOKUP(D3600,[1]finalsorted!$A:$H,$E$5,FALSE))=TRUE,"terminated",(VLOOKUP(D3600,[1]finalsorted!$A:$H,$E$5,FALSE)))</f>
        <v/>
      </c>
    </row>
    <row r="3601" spans="1:5" ht="15" customHeight="1" outlineLevel="3" x14ac:dyDescent="0.25">
      <c r="A3601" s="15" t="s">
        <v>11055</v>
      </c>
      <c r="B3601" s="15" t="s">
        <v>1465</v>
      </c>
      <c r="C3601" s="3" t="s">
        <v>10940</v>
      </c>
      <c r="D3601" s="3" t="s">
        <v>1486</v>
      </c>
      <c r="E3601" s="32" t="str">
        <f>IF(ISNA(VLOOKUP(D3601,[1]finalsorted!$A:$H,$E$5,FALSE))=TRUE,"terminated",(VLOOKUP(D3601,[1]finalsorted!$A:$H,$E$5,FALSE)))</f>
        <v/>
      </c>
    </row>
    <row r="3602" spans="1:5" ht="15" customHeight="1" outlineLevel="3" x14ac:dyDescent="0.25">
      <c r="A3602" s="15" t="s">
        <v>11055</v>
      </c>
      <c r="B3602" s="15" t="s">
        <v>1465</v>
      </c>
      <c r="C3602" s="3" t="s">
        <v>10940</v>
      </c>
      <c r="D3602" s="3" t="s">
        <v>1487</v>
      </c>
      <c r="E3602" s="32" t="str">
        <f>IF(ISNA(VLOOKUP(D3602,[1]finalsorted!$A:$H,$E$5,FALSE))=TRUE,"terminated",(VLOOKUP(D3602,[1]finalsorted!$A:$H,$E$5,FALSE)))</f>
        <v/>
      </c>
    </row>
    <row r="3603" spans="1:5" ht="15" customHeight="1" outlineLevel="3" x14ac:dyDescent="0.25">
      <c r="A3603" s="15" t="s">
        <v>11055</v>
      </c>
      <c r="B3603" s="15" t="s">
        <v>1465</v>
      </c>
      <c r="C3603" s="3" t="s">
        <v>10940</v>
      </c>
      <c r="D3603" s="3" t="s">
        <v>1488</v>
      </c>
      <c r="E3603" s="32" t="str">
        <f>IF(ISNA(VLOOKUP(D3603,[1]finalsorted!$A:$H,$E$5,FALSE))=TRUE,"terminated",(VLOOKUP(D3603,[1]finalsorted!$A:$H,$E$5,FALSE)))</f>
        <v/>
      </c>
    </row>
    <row r="3604" spans="1:5" outlineLevel="3" x14ac:dyDescent="0.25">
      <c r="A3604" s="15" t="s">
        <v>11055</v>
      </c>
      <c r="B3604" s="15" t="s">
        <v>1465</v>
      </c>
      <c r="C3604" s="3" t="s">
        <v>10940</v>
      </c>
      <c r="D3604" s="3" t="s">
        <v>1489</v>
      </c>
      <c r="E3604" s="32" t="str">
        <f>IF(ISNA(VLOOKUP(D3604,[1]finalsorted!$A:$H,$E$5,FALSE))=TRUE,"terminated",(VLOOKUP(D3604,[1]finalsorted!$A:$H,$E$5,FALSE)))</f>
        <v/>
      </c>
    </row>
    <row r="3605" spans="1:5" outlineLevel="3" x14ac:dyDescent="0.25">
      <c r="A3605" s="15" t="s">
        <v>11055</v>
      </c>
      <c r="B3605" s="15" t="s">
        <v>1465</v>
      </c>
      <c r="C3605" s="3" t="s">
        <v>10940</v>
      </c>
      <c r="D3605" s="3" t="s">
        <v>1490</v>
      </c>
      <c r="E3605" s="32" t="str">
        <f>IF(ISNA(VLOOKUP(D3605,[1]finalsorted!$A:$H,$E$5,FALSE))=TRUE,"terminated",(VLOOKUP(D3605,[1]finalsorted!$A:$H,$E$5,FALSE)))</f>
        <v/>
      </c>
    </row>
    <row r="3606" spans="1:5" outlineLevel="3" x14ac:dyDescent="0.25">
      <c r="A3606" s="15" t="s">
        <v>11055</v>
      </c>
      <c r="B3606" s="15" t="s">
        <v>1465</v>
      </c>
      <c r="C3606" s="3" t="s">
        <v>10940</v>
      </c>
      <c r="D3606" s="3" t="s">
        <v>1491</v>
      </c>
      <c r="E3606" s="32">
        <f>IF(ISNA(VLOOKUP(D3606,[1]finalsorted!$A:$H,$E$5,FALSE))=TRUE,"terminated",(VLOOKUP(D3606,[1]finalsorted!$A:$H,$E$5,FALSE)))</f>
        <v>1459255.58</v>
      </c>
    </row>
    <row r="3607" spans="1:5" outlineLevel="3" x14ac:dyDescent="0.25">
      <c r="A3607" s="15" t="s">
        <v>11055</v>
      </c>
      <c r="B3607" s="15" t="s">
        <v>1465</v>
      </c>
      <c r="C3607" s="3" t="s">
        <v>10940</v>
      </c>
      <c r="D3607" s="3" t="s">
        <v>1492</v>
      </c>
      <c r="E3607" s="32" t="str">
        <f>IF(ISNA(VLOOKUP(D3607,[1]finalsorted!$A:$H,$E$5,FALSE))=TRUE,"terminated",(VLOOKUP(D3607,[1]finalsorted!$A:$H,$E$5,FALSE)))</f>
        <v/>
      </c>
    </row>
    <row r="3608" spans="1:5" outlineLevel="3" x14ac:dyDescent="0.25">
      <c r="A3608" s="15" t="s">
        <v>11055</v>
      </c>
      <c r="B3608" s="15" t="s">
        <v>1465</v>
      </c>
      <c r="C3608" s="3" t="s">
        <v>10940</v>
      </c>
      <c r="D3608" s="3" t="s">
        <v>1493</v>
      </c>
      <c r="E3608" s="32" t="str">
        <f>IF(ISNA(VLOOKUP(D3608,[1]finalsorted!$A:$H,$E$5,FALSE))=TRUE,"terminated",(VLOOKUP(D3608,[1]finalsorted!$A:$H,$E$5,FALSE)))</f>
        <v/>
      </c>
    </row>
    <row r="3609" spans="1:5" outlineLevel="3" x14ac:dyDescent="0.25">
      <c r="A3609" s="15" t="s">
        <v>11055</v>
      </c>
      <c r="B3609" s="15" t="s">
        <v>1465</v>
      </c>
      <c r="C3609" s="3" t="s">
        <v>10940</v>
      </c>
      <c r="D3609" s="3" t="s">
        <v>1494</v>
      </c>
      <c r="E3609" s="32" t="str">
        <f>IF(ISNA(VLOOKUP(D3609,[1]finalsorted!$A:$H,$E$5,FALSE))=TRUE,"terminated",(VLOOKUP(D3609,[1]finalsorted!$A:$H,$E$5,FALSE)))</f>
        <v/>
      </c>
    </row>
    <row r="3610" spans="1:5" outlineLevel="3" x14ac:dyDescent="0.25">
      <c r="A3610" s="15" t="s">
        <v>11055</v>
      </c>
      <c r="B3610" s="15" t="s">
        <v>1465</v>
      </c>
      <c r="C3610" s="3" t="s">
        <v>10940</v>
      </c>
      <c r="D3610" s="3" t="s">
        <v>1495</v>
      </c>
      <c r="E3610" s="32" t="str">
        <f>IF(ISNA(VLOOKUP(D3610,[1]finalsorted!$A:$H,$E$5,FALSE))=TRUE,"terminated",(VLOOKUP(D3610,[1]finalsorted!$A:$H,$E$5,FALSE)))</f>
        <v/>
      </c>
    </row>
    <row r="3611" spans="1:5" outlineLevel="3" x14ac:dyDescent="0.25">
      <c r="A3611" s="15" t="s">
        <v>11055</v>
      </c>
      <c r="B3611" s="15" t="s">
        <v>1465</v>
      </c>
      <c r="C3611" s="3" t="s">
        <v>10940</v>
      </c>
      <c r="D3611" s="3" t="s">
        <v>1496</v>
      </c>
      <c r="E3611" s="32" t="str">
        <f>IF(ISNA(VLOOKUP(D3611,[1]finalsorted!$A:$H,$E$5,FALSE))=TRUE,"terminated",(VLOOKUP(D3611,[1]finalsorted!$A:$H,$E$5,FALSE)))</f>
        <v/>
      </c>
    </row>
    <row r="3612" spans="1:5" outlineLevel="3" x14ac:dyDescent="0.25">
      <c r="A3612" s="15" t="s">
        <v>11055</v>
      </c>
      <c r="B3612" s="15" t="s">
        <v>1465</v>
      </c>
      <c r="C3612" s="3" t="s">
        <v>10940</v>
      </c>
      <c r="D3612" s="3" t="s">
        <v>1497</v>
      </c>
      <c r="E3612" s="32" t="str">
        <f>IF(ISNA(VLOOKUP(D3612,[1]finalsorted!$A:$H,$E$5,FALSE))=TRUE,"terminated",(VLOOKUP(D3612,[1]finalsorted!$A:$H,$E$5,FALSE)))</f>
        <v/>
      </c>
    </row>
    <row r="3613" spans="1:5" outlineLevel="3" x14ac:dyDescent="0.25">
      <c r="A3613" s="15" t="s">
        <v>11055</v>
      </c>
      <c r="B3613" s="15" t="s">
        <v>1465</v>
      </c>
      <c r="C3613" s="3" t="s">
        <v>10940</v>
      </c>
      <c r="D3613" s="3" t="s">
        <v>1498</v>
      </c>
      <c r="E3613" s="32" t="str">
        <f>IF(ISNA(VLOOKUP(D3613,[1]finalsorted!$A:$H,$E$5,FALSE))=TRUE,"terminated",(VLOOKUP(D3613,[1]finalsorted!$A:$H,$E$5,FALSE)))</f>
        <v/>
      </c>
    </row>
    <row r="3614" spans="1:5" outlineLevel="3" x14ac:dyDescent="0.25">
      <c r="A3614" s="15" t="s">
        <v>11055</v>
      </c>
      <c r="B3614" s="15" t="s">
        <v>1465</v>
      </c>
      <c r="C3614" s="3" t="s">
        <v>10940</v>
      </c>
      <c r="D3614" s="3" t="s">
        <v>1499</v>
      </c>
      <c r="E3614" s="32" t="str">
        <f>IF(ISNA(VLOOKUP(D3614,[1]finalsorted!$A:$H,$E$5,FALSE))=TRUE,"terminated",(VLOOKUP(D3614,[1]finalsorted!$A:$H,$E$5,FALSE)))</f>
        <v/>
      </c>
    </row>
    <row r="3615" spans="1:5" outlineLevel="3" x14ac:dyDescent="0.25">
      <c r="A3615" s="15" t="s">
        <v>11055</v>
      </c>
      <c r="B3615" s="15" t="s">
        <v>1465</v>
      </c>
      <c r="C3615" s="3" t="s">
        <v>10940</v>
      </c>
      <c r="D3615" s="3" t="s">
        <v>1500</v>
      </c>
      <c r="E3615" s="32" t="str">
        <f>IF(ISNA(VLOOKUP(D3615,[1]finalsorted!$A:$H,$E$5,FALSE))=TRUE,"terminated",(VLOOKUP(D3615,[1]finalsorted!$A:$H,$E$5,FALSE)))</f>
        <v/>
      </c>
    </row>
    <row r="3616" spans="1:5" outlineLevel="3" x14ac:dyDescent="0.25">
      <c r="A3616" s="15" t="s">
        <v>11055</v>
      </c>
      <c r="B3616" s="15" t="s">
        <v>1465</v>
      </c>
      <c r="C3616" s="3" t="s">
        <v>10940</v>
      </c>
      <c r="D3616" s="3" t="s">
        <v>1501</v>
      </c>
      <c r="E3616" s="32" t="str">
        <f>IF(ISNA(VLOOKUP(D3616,[1]finalsorted!$A:$H,$E$5,FALSE))=TRUE,"terminated",(VLOOKUP(D3616,[1]finalsorted!$A:$H,$E$5,FALSE)))</f>
        <v/>
      </c>
    </row>
    <row r="3617" spans="1:5" outlineLevel="3" x14ac:dyDescent="0.25">
      <c r="A3617" s="15" t="s">
        <v>11055</v>
      </c>
      <c r="B3617" s="15" t="s">
        <v>1465</v>
      </c>
      <c r="C3617" s="3" t="s">
        <v>10940</v>
      </c>
      <c r="D3617" s="3" t="s">
        <v>1502</v>
      </c>
      <c r="E3617" s="32" t="str">
        <f>IF(ISNA(VLOOKUP(D3617,[1]finalsorted!$A:$H,$E$5,FALSE))=TRUE,"terminated",(VLOOKUP(D3617,[1]finalsorted!$A:$H,$E$5,FALSE)))</f>
        <v/>
      </c>
    </row>
    <row r="3618" spans="1:5" outlineLevel="3" x14ac:dyDescent="0.25">
      <c r="A3618" s="15" t="s">
        <v>11055</v>
      </c>
      <c r="B3618" s="15" t="s">
        <v>1465</v>
      </c>
      <c r="C3618" s="3" t="s">
        <v>10940</v>
      </c>
      <c r="D3618" s="3" t="s">
        <v>1503</v>
      </c>
      <c r="E3618" s="32" t="str">
        <f>IF(ISNA(VLOOKUP(D3618,[1]finalsorted!$A:$H,$E$5,FALSE))=TRUE,"terminated",(VLOOKUP(D3618,[1]finalsorted!$A:$H,$E$5,FALSE)))</f>
        <v/>
      </c>
    </row>
    <row r="3619" spans="1:5" outlineLevel="3" x14ac:dyDescent="0.25">
      <c r="A3619" s="15" t="s">
        <v>11055</v>
      </c>
      <c r="B3619" s="15" t="s">
        <v>1465</v>
      </c>
      <c r="C3619" s="3" t="s">
        <v>10940</v>
      </c>
      <c r="D3619" s="3" t="s">
        <v>1504</v>
      </c>
      <c r="E3619" s="32" t="str">
        <f>IF(ISNA(VLOOKUP(D3619,[1]finalsorted!$A:$H,$E$5,FALSE))=TRUE,"terminated",(VLOOKUP(D3619,[1]finalsorted!$A:$H,$E$5,FALSE)))</f>
        <v/>
      </c>
    </row>
    <row r="3620" spans="1:5" outlineLevel="3" x14ac:dyDescent="0.25">
      <c r="A3620" s="15" t="s">
        <v>11055</v>
      </c>
      <c r="B3620" s="15" t="s">
        <v>1465</v>
      </c>
      <c r="C3620" s="3" t="s">
        <v>10940</v>
      </c>
      <c r="D3620" s="3" t="s">
        <v>1505</v>
      </c>
      <c r="E3620" s="32" t="str">
        <f>IF(ISNA(VLOOKUP(D3620,[1]finalsorted!$A:$H,$E$5,FALSE))=TRUE,"terminated",(VLOOKUP(D3620,[1]finalsorted!$A:$H,$E$5,FALSE)))</f>
        <v/>
      </c>
    </row>
    <row r="3621" spans="1:5" outlineLevel="3" x14ac:dyDescent="0.25">
      <c r="A3621" s="15" t="s">
        <v>11055</v>
      </c>
      <c r="B3621" s="15" t="s">
        <v>1465</v>
      </c>
      <c r="C3621" s="3" t="s">
        <v>10940</v>
      </c>
      <c r="D3621" s="3" t="s">
        <v>1506</v>
      </c>
      <c r="E3621" s="32" t="str">
        <f>IF(ISNA(VLOOKUP(D3621,[1]finalsorted!$A:$H,$E$5,FALSE))=TRUE,"terminated",(VLOOKUP(D3621,[1]finalsorted!$A:$H,$E$5,FALSE)))</f>
        <v/>
      </c>
    </row>
    <row r="3622" spans="1:5" outlineLevel="3" x14ac:dyDescent="0.25">
      <c r="A3622" s="15" t="s">
        <v>11055</v>
      </c>
      <c r="B3622" s="15" t="s">
        <v>1465</v>
      </c>
      <c r="C3622" s="3" t="s">
        <v>10940</v>
      </c>
      <c r="D3622" s="3" t="s">
        <v>1507</v>
      </c>
      <c r="E3622" s="32" t="str">
        <f>IF(ISNA(VLOOKUP(D3622,[1]finalsorted!$A:$H,$E$5,FALSE))=TRUE,"terminated",(VLOOKUP(D3622,[1]finalsorted!$A:$H,$E$5,FALSE)))</f>
        <v/>
      </c>
    </row>
    <row r="3623" spans="1:5" outlineLevel="3" x14ac:dyDescent="0.25">
      <c r="A3623" s="15" t="s">
        <v>11055</v>
      </c>
      <c r="B3623" s="15" t="s">
        <v>1465</v>
      </c>
      <c r="C3623" s="3" t="s">
        <v>10940</v>
      </c>
      <c r="D3623" s="3" t="s">
        <v>1508</v>
      </c>
      <c r="E3623" s="32" t="str">
        <f>IF(ISNA(VLOOKUP(D3623,[1]finalsorted!$A:$H,$E$5,FALSE))=TRUE,"terminated",(VLOOKUP(D3623,[1]finalsorted!$A:$H,$E$5,FALSE)))</f>
        <v/>
      </c>
    </row>
    <row r="3624" spans="1:5" outlineLevel="3" x14ac:dyDescent="0.25">
      <c r="A3624" s="15" t="s">
        <v>11055</v>
      </c>
      <c r="B3624" s="15" t="s">
        <v>1465</v>
      </c>
      <c r="C3624" s="3" t="s">
        <v>10940</v>
      </c>
      <c r="D3624" s="3" t="s">
        <v>1509</v>
      </c>
      <c r="E3624" s="32" t="str">
        <f>IF(ISNA(VLOOKUP(D3624,[1]finalsorted!$A:$H,$E$5,FALSE))=TRUE,"terminated",(VLOOKUP(D3624,[1]finalsorted!$A:$H,$E$5,FALSE)))</f>
        <v/>
      </c>
    </row>
    <row r="3625" spans="1:5" outlineLevel="3" x14ac:dyDescent="0.25">
      <c r="A3625" s="15" t="s">
        <v>11055</v>
      </c>
      <c r="B3625" s="15" t="s">
        <v>1465</v>
      </c>
      <c r="C3625" s="3" t="s">
        <v>10940</v>
      </c>
      <c r="D3625" s="3" t="s">
        <v>1510</v>
      </c>
      <c r="E3625" s="32" t="str">
        <f>IF(ISNA(VLOOKUP(D3625,[1]finalsorted!$A:$H,$E$5,FALSE))=TRUE,"terminated",(VLOOKUP(D3625,[1]finalsorted!$A:$H,$E$5,FALSE)))</f>
        <v/>
      </c>
    </row>
    <row r="3626" spans="1:5" outlineLevel="3" x14ac:dyDescent="0.25">
      <c r="A3626" s="15" t="s">
        <v>11055</v>
      </c>
      <c r="B3626" s="15" t="s">
        <v>1465</v>
      </c>
      <c r="C3626" s="3" t="s">
        <v>10940</v>
      </c>
      <c r="D3626" s="3" t="s">
        <v>1511</v>
      </c>
      <c r="E3626" s="32" t="str">
        <f>IF(ISNA(VLOOKUP(D3626,[1]finalsorted!$A:$H,$E$5,FALSE))=TRUE,"terminated",(VLOOKUP(D3626,[1]finalsorted!$A:$H,$E$5,FALSE)))</f>
        <v/>
      </c>
    </row>
    <row r="3627" spans="1:5" outlineLevel="3" x14ac:dyDescent="0.25">
      <c r="A3627" s="15" t="s">
        <v>11055</v>
      </c>
      <c r="B3627" s="15" t="s">
        <v>1465</v>
      </c>
      <c r="C3627" s="3" t="s">
        <v>10940</v>
      </c>
      <c r="D3627" s="3" t="s">
        <v>1512</v>
      </c>
      <c r="E3627" s="32" t="str">
        <f>IF(ISNA(VLOOKUP(D3627,[1]finalsorted!$A:$H,$E$5,FALSE))=TRUE,"terminated",(VLOOKUP(D3627,[1]finalsorted!$A:$H,$E$5,FALSE)))</f>
        <v/>
      </c>
    </row>
    <row r="3628" spans="1:5" outlineLevel="3" x14ac:dyDescent="0.25">
      <c r="A3628" s="15" t="s">
        <v>11055</v>
      </c>
      <c r="B3628" s="15" t="s">
        <v>1465</v>
      </c>
      <c r="C3628" s="3" t="s">
        <v>10940</v>
      </c>
      <c r="D3628" s="3" t="s">
        <v>1513</v>
      </c>
      <c r="E3628" s="32" t="str">
        <f>IF(ISNA(VLOOKUP(D3628,[1]finalsorted!$A:$H,$E$5,FALSE))=TRUE,"terminated",(VLOOKUP(D3628,[1]finalsorted!$A:$H,$E$5,FALSE)))</f>
        <v/>
      </c>
    </row>
    <row r="3629" spans="1:5" outlineLevel="3" x14ac:dyDescent="0.25">
      <c r="A3629" s="15" t="s">
        <v>11055</v>
      </c>
      <c r="B3629" s="15" t="s">
        <v>1465</v>
      </c>
      <c r="C3629" s="3" t="s">
        <v>10940</v>
      </c>
      <c r="D3629" s="3" t="s">
        <v>1514</v>
      </c>
      <c r="E3629" s="32" t="str">
        <f>IF(ISNA(VLOOKUP(D3629,[1]finalsorted!$A:$H,$E$5,FALSE))=TRUE,"terminated",(VLOOKUP(D3629,[1]finalsorted!$A:$H,$E$5,FALSE)))</f>
        <v/>
      </c>
    </row>
    <row r="3630" spans="1:5" outlineLevel="3" x14ac:dyDescent="0.25">
      <c r="A3630" s="15" t="s">
        <v>11055</v>
      </c>
      <c r="B3630" s="15" t="s">
        <v>1465</v>
      </c>
      <c r="C3630" s="3" t="s">
        <v>10940</v>
      </c>
      <c r="D3630" s="3" t="s">
        <v>1515</v>
      </c>
      <c r="E3630" s="32" t="str">
        <f>IF(ISNA(VLOOKUP(D3630,[1]finalsorted!$A:$H,$E$5,FALSE))=TRUE,"terminated",(VLOOKUP(D3630,[1]finalsorted!$A:$H,$E$5,FALSE)))</f>
        <v/>
      </c>
    </row>
    <row r="3631" spans="1:5" outlineLevel="3" x14ac:dyDescent="0.25">
      <c r="A3631" s="15" t="s">
        <v>11055</v>
      </c>
      <c r="B3631" s="15" t="s">
        <v>1465</v>
      </c>
      <c r="C3631" s="3" t="s">
        <v>10940</v>
      </c>
      <c r="D3631" s="3" t="s">
        <v>1516</v>
      </c>
      <c r="E3631" s="32" t="str">
        <f>IF(ISNA(VLOOKUP(D3631,[1]finalsorted!$A:$H,$E$5,FALSE))=TRUE,"terminated",(VLOOKUP(D3631,[1]finalsorted!$A:$H,$E$5,FALSE)))</f>
        <v/>
      </c>
    </row>
    <row r="3632" spans="1:5" outlineLevel="3" x14ac:dyDescent="0.25">
      <c r="A3632" s="15" t="s">
        <v>11055</v>
      </c>
      <c r="B3632" s="15" t="s">
        <v>1465</v>
      </c>
      <c r="C3632" s="3" t="s">
        <v>10940</v>
      </c>
      <c r="D3632" s="3" t="s">
        <v>1517</v>
      </c>
      <c r="E3632" s="32" t="str">
        <f>IF(ISNA(VLOOKUP(D3632,[1]finalsorted!$A:$H,$E$5,FALSE))=TRUE,"terminated",(VLOOKUP(D3632,[1]finalsorted!$A:$H,$E$5,FALSE)))</f>
        <v/>
      </c>
    </row>
    <row r="3633" spans="1:5" outlineLevel="3" x14ac:dyDescent="0.25">
      <c r="A3633" s="15" t="s">
        <v>11055</v>
      </c>
      <c r="B3633" s="15" t="s">
        <v>1465</v>
      </c>
      <c r="C3633" s="3" t="s">
        <v>10940</v>
      </c>
      <c r="D3633" s="3" t="s">
        <v>1518</v>
      </c>
      <c r="E3633" s="32" t="str">
        <f>IF(ISNA(VLOOKUP(D3633,[1]finalsorted!$A:$H,$E$5,FALSE))=TRUE,"terminated",(VLOOKUP(D3633,[1]finalsorted!$A:$H,$E$5,FALSE)))</f>
        <v/>
      </c>
    </row>
    <row r="3634" spans="1:5" outlineLevel="3" x14ac:dyDescent="0.25">
      <c r="A3634" s="15" t="s">
        <v>11055</v>
      </c>
      <c r="B3634" s="15" t="s">
        <v>1465</v>
      </c>
      <c r="C3634" s="3" t="s">
        <v>10940</v>
      </c>
      <c r="D3634" s="3" t="s">
        <v>1519</v>
      </c>
      <c r="E3634" s="32" t="str">
        <f>IF(ISNA(VLOOKUP(D3634,[1]finalsorted!$A:$H,$E$5,FALSE))=TRUE,"terminated",(VLOOKUP(D3634,[1]finalsorted!$A:$H,$E$5,FALSE)))</f>
        <v/>
      </c>
    </row>
    <row r="3635" spans="1:5" outlineLevel="3" x14ac:dyDescent="0.25">
      <c r="A3635" s="15" t="s">
        <v>11055</v>
      </c>
      <c r="B3635" s="15" t="s">
        <v>1465</v>
      </c>
      <c r="C3635" s="3" t="s">
        <v>10940</v>
      </c>
      <c r="D3635" s="3" t="s">
        <v>1520</v>
      </c>
      <c r="E3635" s="32" t="str">
        <f>IF(ISNA(VLOOKUP(D3635,[1]finalsorted!$A:$H,$E$5,FALSE))=TRUE,"terminated",(VLOOKUP(D3635,[1]finalsorted!$A:$H,$E$5,FALSE)))</f>
        <v/>
      </c>
    </row>
    <row r="3636" spans="1:5" outlineLevel="3" x14ac:dyDescent="0.25">
      <c r="A3636" s="15" t="s">
        <v>11055</v>
      </c>
      <c r="B3636" s="15" t="s">
        <v>1465</v>
      </c>
      <c r="C3636" s="3" t="s">
        <v>10940</v>
      </c>
      <c r="D3636" s="3" t="s">
        <v>1521</v>
      </c>
      <c r="E3636" s="32" t="str">
        <f>IF(ISNA(VLOOKUP(D3636,[1]finalsorted!$A:$H,$E$5,FALSE))=TRUE,"terminated",(VLOOKUP(D3636,[1]finalsorted!$A:$H,$E$5,FALSE)))</f>
        <v/>
      </c>
    </row>
    <row r="3637" spans="1:5" outlineLevel="3" x14ac:dyDescent="0.25">
      <c r="A3637" s="15" t="s">
        <v>11055</v>
      </c>
      <c r="B3637" s="15" t="s">
        <v>1465</v>
      </c>
      <c r="C3637" s="3" t="s">
        <v>10940</v>
      </c>
      <c r="D3637" s="3" t="s">
        <v>1522</v>
      </c>
      <c r="E3637" s="32" t="str">
        <f>IF(ISNA(VLOOKUP(D3637,[1]finalsorted!$A:$H,$E$5,FALSE))=TRUE,"terminated",(VLOOKUP(D3637,[1]finalsorted!$A:$H,$E$5,FALSE)))</f>
        <v/>
      </c>
    </row>
    <row r="3638" spans="1:5" outlineLevel="3" x14ac:dyDescent="0.25">
      <c r="A3638" s="15" t="s">
        <v>11055</v>
      </c>
      <c r="B3638" s="15" t="s">
        <v>1465</v>
      </c>
      <c r="C3638" s="3" t="s">
        <v>10940</v>
      </c>
      <c r="D3638" s="3" t="s">
        <v>1523</v>
      </c>
      <c r="E3638" s="32" t="str">
        <f>IF(ISNA(VLOOKUP(D3638,[1]finalsorted!$A:$H,$E$5,FALSE))=TRUE,"terminated",(VLOOKUP(D3638,[1]finalsorted!$A:$H,$E$5,FALSE)))</f>
        <v/>
      </c>
    </row>
    <row r="3639" spans="1:5" outlineLevel="3" x14ac:dyDescent="0.25">
      <c r="A3639" s="15" t="s">
        <v>11055</v>
      </c>
      <c r="B3639" s="15" t="s">
        <v>1465</v>
      </c>
      <c r="C3639" s="3" t="s">
        <v>10940</v>
      </c>
      <c r="D3639" s="3" t="s">
        <v>1524</v>
      </c>
      <c r="E3639" s="32">
        <f>IF(ISNA(VLOOKUP(D3639,[1]finalsorted!$A:$H,$E$5,FALSE))=TRUE,"terminated",(VLOOKUP(D3639,[1]finalsorted!$A:$H,$E$5,FALSE)))</f>
        <v>176683.77</v>
      </c>
    </row>
    <row r="3640" spans="1:5" outlineLevel="3" x14ac:dyDescent="0.25">
      <c r="A3640" s="15" t="s">
        <v>11055</v>
      </c>
      <c r="B3640" s="15" t="s">
        <v>1465</v>
      </c>
      <c r="C3640" s="3" t="s">
        <v>10940</v>
      </c>
      <c r="D3640" s="3" t="s">
        <v>1525</v>
      </c>
      <c r="E3640" s="32" t="str">
        <f>IF(ISNA(VLOOKUP(D3640,[1]finalsorted!$A:$H,$E$5,FALSE))=TRUE,"terminated",(VLOOKUP(D3640,[1]finalsorted!$A:$H,$E$5,FALSE)))</f>
        <v/>
      </c>
    </row>
    <row r="3641" spans="1:5" outlineLevel="3" x14ac:dyDescent="0.25">
      <c r="A3641" s="15" t="s">
        <v>11055</v>
      </c>
      <c r="B3641" s="15" t="s">
        <v>1465</v>
      </c>
      <c r="C3641" s="3" t="s">
        <v>10940</v>
      </c>
      <c r="D3641" s="3" t="s">
        <v>1526</v>
      </c>
      <c r="E3641" s="32" t="str">
        <f>IF(ISNA(VLOOKUP(D3641,[1]finalsorted!$A:$H,$E$5,FALSE))=TRUE,"terminated",(VLOOKUP(D3641,[1]finalsorted!$A:$H,$E$5,FALSE)))</f>
        <v/>
      </c>
    </row>
    <row r="3642" spans="1:5" outlineLevel="3" x14ac:dyDescent="0.25">
      <c r="A3642" s="15" t="s">
        <v>11055</v>
      </c>
      <c r="B3642" s="15" t="s">
        <v>1465</v>
      </c>
      <c r="C3642" s="3" t="s">
        <v>10940</v>
      </c>
      <c r="D3642" s="3" t="s">
        <v>1527</v>
      </c>
      <c r="E3642" s="32" t="str">
        <f>IF(ISNA(VLOOKUP(D3642,[1]finalsorted!$A:$H,$E$5,FALSE))=TRUE,"terminated",(VLOOKUP(D3642,[1]finalsorted!$A:$H,$E$5,FALSE)))</f>
        <v/>
      </c>
    </row>
    <row r="3643" spans="1:5" outlineLevel="3" x14ac:dyDescent="0.25">
      <c r="A3643" s="15" t="s">
        <v>11055</v>
      </c>
      <c r="B3643" s="15" t="s">
        <v>1465</v>
      </c>
      <c r="C3643" s="3" t="s">
        <v>10940</v>
      </c>
      <c r="D3643" s="3" t="s">
        <v>1528</v>
      </c>
      <c r="E3643" s="32" t="str">
        <f>IF(ISNA(VLOOKUP(D3643,[1]finalsorted!$A:$H,$E$5,FALSE))=TRUE,"terminated",(VLOOKUP(D3643,[1]finalsorted!$A:$H,$E$5,FALSE)))</f>
        <v/>
      </c>
    </row>
    <row r="3644" spans="1:5" outlineLevel="3" x14ac:dyDescent="0.25">
      <c r="A3644" s="15" t="s">
        <v>11055</v>
      </c>
      <c r="B3644" s="15" t="s">
        <v>1465</v>
      </c>
      <c r="C3644" s="3" t="s">
        <v>10940</v>
      </c>
      <c r="D3644" s="3" t="s">
        <v>1529</v>
      </c>
      <c r="E3644" s="32" t="str">
        <f>IF(ISNA(VLOOKUP(D3644,[1]finalsorted!$A:$H,$E$5,FALSE))=TRUE,"terminated",(VLOOKUP(D3644,[1]finalsorted!$A:$H,$E$5,FALSE)))</f>
        <v/>
      </c>
    </row>
    <row r="3645" spans="1:5" outlineLevel="3" x14ac:dyDescent="0.25">
      <c r="A3645" s="15" t="s">
        <v>11055</v>
      </c>
      <c r="B3645" s="15" t="s">
        <v>1465</v>
      </c>
      <c r="C3645" s="3" t="s">
        <v>10940</v>
      </c>
      <c r="D3645" s="3" t="s">
        <v>1530</v>
      </c>
      <c r="E3645" s="32">
        <f>IF(ISNA(VLOOKUP(D3645,[1]finalsorted!$A:$H,$E$5,FALSE))=TRUE,"terminated",(VLOOKUP(D3645,[1]finalsorted!$A:$H,$E$5,FALSE)))</f>
        <v>89366.41</v>
      </c>
    </row>
    <row r="3646" spans="1:5" outlineLevel="3" x14ac:dyDescent="0.25">
      <c r="A3646" s="15" t="s">
        <v>11055</v>
      </c>
      <c r="B3646" s="15" t="s">
        <v>1465</v>
      </c>
      <c r="C3646" s="3" t="s">
        <v>10940</v>
      </c>
      <c r="D3646" s="3" t="s">
        <v>1531</v>
      </c>
      <c r="E3646" s="32" t="str">
        <f>IF(ISNA(VLOOKUP(D3646,[1]finalsorted!$A:$H,$E$5,FALSE))=TRUE,"terminated",(VLOOKUP(D3646,[1]finalsorted!$A:$H,$E$5,FALSE)))</f>
        <v/>
      </c>
    </row>
    <row r="3647" spans="1:5" outlineLevel="3" x14ac:dyDescent="0.25">
      <c r="A3647" s="15" t="s">
        <v>11055</v>
      </c>
      <c r="B3647" s="15" t="s">
        <v>1465</v>
      </c>
      <c r="C3647" s="3" t="s">
        <v>10940</v>
      </c>
      <c r="D3647" s="3" t="s">
        <v>1532</v>
      </c>
      <c r="E3647" s="32" t="str">
        <f>IF(ISNA(VLOOKUP(D3647,[1]finalsorted!$A:$H,$E$5,FALSE))=TRUE,"terminated",(VLOOKUP(D3647,[1]finalsorted!$A:$H,$E$5,FALSE)))</f>
        <v/>
      </c>
    </row>
    <row r="3648" spans="1:5" outlineLevel="3" x14ac:dyDescent="0.25">
      <c r="A3648" s="15" t="s">
        <v>11055</v>
      </c>
      <c r="B3648" s="15" t="s">
        <v>1465</v>
      </c>
      <c r="C3648" s="3" t="s">
        <v>10940</v>
      </c>
      <c r="D3648" s="3" t="s">
        <v>1533</v>
      </c>
      <c r="E3648" s="32" t="str">
        <f>IF(ISNA(VLOOKUP(D3648,[1]finalsorted!$A:$H,$E$5,FALSE))=TRUE,"terminated",(VLOOKUP(D3648,[1]finalsorted!$A:$H,$E$5,FALSE)))</f>
        <v/>
      </c>
    </row>
    <row r="3649" spans="1:5" outlineLevel="3" x14ac:dyDescent="0.25">
      <c r="A3649" s="15" t="s">
        <v>11055</v>
      </c>
      <c r="B3649" s="15" t="s">
        <v>1465</v>
      </c>
      <c r="C3649" s="3" t="s">
        <v>10940</v>
      </c>
      <c r="D3649" s="3" t="s">
        <v>1534</v>
      </c>
      <c r="E3649" s="32" t="str">
        <f>IF(ISNA(VLOOKUP(D3649,[1]finalsorted!$A:$H,$E$5,FALSE))=TRUE,"terminated",(VLOOKUP(D3649,[1]finalsorted!$A:$H,$E$5,FALSE)))</f>
        <v/>
      </c>
    </row>
    <row r="3650" spans="1:5" outlineLevel="3" x14ac:dyDescent="0.25">
      <c r="A3650" s="15" t="s">
        <v>11055</v>
      </c>
      <c r="B3650" s="15" t="s">
        <v>1465</v>
      </c>
      <c r="C3650" s="3" t="s">
        <v>10940</v>
      </c>
      <c r="D3650" s="3" t="s">
        <v>1535</v>
      </c>
      <c r="E3650" s="32" t="str">
        <f>IF(ISNA(VLOOKUP(D3650,[1]finalsorted!$A:$H,$E$5,FALSE))=TRUE,"terminated",(VLOOKUP(D3650,[1]finalsorted!$A:$H,$E$5,FALSE)))</f>
        <v/>
      </c>
    </row>
    <row r="3651" spans="1:5" outlineLevel="3" x14ac:dyDescent="0.25">
      <c r="A3651" s="15" t="s">
        <v>11055</v>
      </c>
      <c r="B3651" s="15" t="s">
        <v>1465</v>
      </c>
      <c r="C3651" s="3" t="s">
        <v>10940</v>
      </c>
      <c r="D3651" s="3" t="s">
        <v>1536</v>
      </c>
      <c r="E3651" s="32" t="str">
        <f>IF(ISNA(VLOOKUP(D3651,[1]finalsorted!$A:$H,$E$5,FALSE))=TRUE,"terminated",(VLOOKUP(D3651,[1]finalsorted!$A:$H,$E$5,FALSE)))</f>
        <v/>
      </c>
    </row>
    <row r="3652" spans="1:5" outlineLevel="3" x14ac:dyDescent="0.25">
      <c r="A3652" s="15" t="s">
        <v>11055</v>
      </c>
      <c r="B3652" s="15" t="s">
        <v>1465</v>
      </c>
      <c r="C3652" s="3" t="s">
        <v>10940</v>
      </c>
      <c r="D3652" s="3" t="s">
        <v>1537</v>
      </c>
      <c r="E3652" s="32" t="str">
        <f>IF(ISNA(VLOOKUP(D3652,[1]finalsorted!$A:$H,$E$5,FALSE))=TRUE,"terminated",(VLOOKUP(D3652,[1]finalsorted!$A:$H,$E$5,FALSE)))</f>
        <v/>
      </c>
    </row>
    <row r="3653" spans="1:5" outlineLevel="3" x14ac:dyDescent="0.25">
      <c r="A3653" s="15" t="s">
        <v>11055</v>
      </c>
      <c r="B3653" s="15" t="s">
        <v>1465</v>
      </c>
      <c r="C3653" s="3" t="s">
        <v>10940</v>
      </c>
      <c r="D3653" s="3" t="s">
        <v>1538</v>
      </c>
      <c r="E3653" s="32" t="str">
        <f>IF(ISNA(VLOOKUP(D3653,[1]finalsorted!$A:$H,$E$5,FALSE))=TRUE,"terminated",(VLOOKUP(D3653,[1]finalsorted!$A:$H,$E$5,FALSE)))</f>
        <v/>
      </c>
    </row>
    <row r="3654" spans="1:5" outlineLevel="3" x14ac:dyDescent="0.25">
      <c r="A3654" s="15" t="s">
        <v>11055</v>
      </c>
      <c r="B3654" s="15" t="s">
        <v>1465</v>
      </c>
      <c r="C3654" s="3" t="s">
        <v>10940</v>
      </c>
      <c r="D3654" s="3" t="s">
        <v>1539</v>
      </c>
      <c r="E3654" s="32">
        <f>IF(ISNA(VLOOKUP(D3654,[1]finalsorted!$A:$H,$E$5,FALSE))=TRUE,"terminated",(VLOOKUP(D3654,[1]finalsorted!$A:$H,$E$5,FALSE)))</f>
        <v>67803.539999999994</v>
      </c>
    </row>
    <row r="3655" spans="1:5" outlineLevel="3" x14ac:dyDescent="0.25">
      <c r="A3655" s="15" t="s">
        <v>11055</v>
      </c>
      <c r="B3655" s="15" t="s">
        <v>1465</v>
      </c>
      <c r="C3655" s="3" t="s">
        <v>10940</v>
      </c>
      <c r="D3655" s="3" t="s">
        <v>1540</v>
      </c>
      <c r="E3655" s="32" t="str">
        <f>IF(ISNA(VLOOKUP(D3655,[1]finalsorted!$A:$H,$E$5,FALSE))=TRUE,"terminated",(VLOOKUP(D3655,[1]finalsorted!$A:$H,$E$5,FALSE)))</f>
        <v/>
      </c>
    </row>
    <row r="3656" spans="1:5" outlineLevel="3" x14ac:dyDescent="0.25">
      <c r="A3656" s="15" t="s">
        <v>11055</v>
      </c>
      <c r="B3656" s="15" t="s">
        <v>1465</v>
      </c>
      <c r="C3656" s="3" t="s">
        <v>10940</v>
      </c>
      <c r="D3656" s="3" t="s">
        <v>1541</v>
      </c>
      <c r="E3656" s="32" t="str">
        <f>IF(ISNA(VLOOKUP(D3656,[1]finalsorted!$A:$H,$E$5,FALSE))=TRUE,"terminated",(VLOOKUP(D3656,[1]finalsorted!$A:$H,$E$5,FALSE)))</f>
        <v/>
      </c>
    </row>
    <row r="3657" spans="1:5" outlineLevel="3" x14ac:dyDescent="0.25">
      <c r="A3657" s="15" t="s">
        <v>11055</v>
      </c>
      <c r="B3657" s="15" t="s">
        <v>1465</v>
      </c>
      <c r="C3657" s="3" t="s">
        <v>10940</v>
      </c>
      <c r="D3657" s="3" t="s">
        <v>1542</v>
      </c>
      <c r="E3657" s="32" t="str">
        <f>IF(ISNA(VLOOKUP(D3657,[1]finalsorted!$A:$H,$E$5,FALSE))=TRUE,"terminated",(VLOOKUP(D3657,[1]finalsorted!$A:$H,$E$5,FALSE)))</f>
        <v/>
      </c>
    </row>
    <row r="3658" spans="1:5" outlineLevel="3" x14ac:dyDescent="0.25">
      <c r="A3658" s="15" t="s">
        <v>11055</v>
      </c>
      <c r="B3658" s="15" t="s">
        <v>1465</v>
      </c>
      <c r="C3658" s="3" t="s">
        <v>10940</v>
      </c>
      <c r="D3658" s="3" t="s">
        <v>1543</v>
      </c>
      <c r="E3658" s="32" t="str">
        <f>IF(ISNA(VLOOKUP(D3658,[1]finalsorted!$A:$H,$E$5,FALSE))=TRUE,"terminated",(VLOOKUP(D3658,[1]finalsorted!$A:$H,$E$5,FALSE)))</f>
        <v/>
      </c>
    </row>
    <row r="3659" spans="1:5" outlineLevel="3" x14ac:dyDescent="0.25">
      <c r="A3659" s="15" t="s">
        <v>11055</v>
      </c>
      <c r="B3659" s="15" t="s">
        <v>1465</v>
      </c>
      <c r="C3659" s="3" t="s">
        <v>10940</v>
      </c>
      <c r="D3659" s="3" t="s">
        <v>1544</v>
      </c>
      <c r="E3659" s="32" t="str">
        <f>IF(ISNA(VLOOKUP(D3659,[1]finalsorted!$A:$H,$E$5,FALSE))=TRUE,"terminated",(VLOOKUP(D3659,[1]finalsorted!$A:$H,$E$5,FALSE)))</f>
        <v/>
      </c>
    </row>
    <row r="3660" spans="1:5" outlineLevel="3" x14ac:dyDescent="0.25">
      <c r="A3660" s="15" t="s">
        <v>11055</v>
      </c>
      <c r="B3660" s="15" t="s">
        <v>1465</v>
      </c>
      <c r="C3660" s="3" t="s">
        <v>10940</v>
      </c>
      <c r="D3660" s="3" t="s">
        <v>1545</v>
      </c>
      <c r="E3660" s="32" t="str">
        <f>IF(ISNA(VLOOKUP(D3660,[1]finalsorted!$A:$H,$E$5,FALSE))=TRUE,"terminated",(VLOOKUP(D3660,[1]finalsorted!$A:$H,$E$5,FALSE)))</f>
        <v/>
      </c>
    </row>
    <row r="3661" spans="1:5" outlineLevel="3" x14ac:dyDescent="0.25">
      <c r="A3661" s="15" t="s">
        <v>11055</v>
      </c>
      <c r="B3661" s="15" t="s">
        <v>1465</v>
      </c>
      <c r="C3661" s="3" t="s">
        <v>10940</v>
      </c>
      <c r="D3661" s="3" t="s">
        <v>1546</v>
      </c>
      <c r="E3661" s="32" t="str">
        <f>IF(ISNA(VLOOKUP(D3661,[1]finalsorted!$A:$H,$E$5,FALSE))=TRUE,"terminated",(VLOOKUP(D3661,[1]finalsorted!$A:$H,$E$5,FALSE)))</f>
        <v/>
      </c>
    </row>
    <row r="3662" spans="1:5" outlineLevel="3" x14ac:dyDescent="0.25">
      <c r="A3662" s="15" t="s">
        <v>11055</v>
      </c>
      <c r="B3662" s="15" t="s">
        <v>1465</v>
      </c>
      <c r="C3662" s="3" t="s">
        <v>10940</v>
      </c>
      <c r="D3662" s="3" t="s">
        <v>1547</v>
      </c>
      <c r="E3662" s="32" t="str">
        <f>IF(ISNA(VLOOKUP(D3662,[1]finalsorted!$A:$H,$E$5,FALSE))=TRUE,"terminated",(VLOOKUP(D3662,[1]finalsorted!$A:$H,$E$5,FALSE)))</f>
        <v/>
      </c>
    </row>
    <row r="3663" spans="1:5" outlineLevel="3" x14ac:dyDescent="0.25">
      <c r="A3663" s="15" t="s">
        <v>11055</v>
      </c>
      <c r="B3663" s="15" t="s">
        <v>1465</v>
      </c>
      <c r="C3663" s="3" t="s">
        <v>10940</v>
      </c>
      <c r="D3663" s="3" t="s">
        <v>1548</v>
      </c>
      <c r="E3663" s="32" t="str">
        <f>IF(ISNA(VLOOKUP(D3663,[1]finalsorted!$A:$H,$E$5,FALSE))=TRUE,"terminated",(VLOOKUP(D3663,[1]finalsorted!$A:$H,$E$5,FALSE)))</f>
        <v/>
      </c>
    </row>
    <row r="3664" spans="1:5" outlineLevel="3" x14ac:dyDescent="0.25">
      <c r="A3664" s="15" t="s">
        <v>11055</v>
      </c>
      <c r="B3664" s="15" t="s">
        <v>1465</v>
      </c>
      <c r="C3664" s="3" t="s">
        <v>10940</v>
      </c>
      <c r="D3664" s="3" t="s">
        <v>1549</v>
      </c>
      <c r="E3664" s="32" t="str">
        <f>IF(ISNA(VLOOKUP(D3664,[1]finalsorted!$A:$H,$E$5,FALSE))=TRUE,"terminated",(VLOOKUP(D3664,[1]finalsorted!$A:$H,$E$5,FALSE)))</f>
        <v/>
      </c>
    </row>
    <row r="3665" spans="1:5" outlineLevel="3" x14ac:dyDescent="0.25">
      <c r="A3665" s="15" t="s">
        <v>11055</v>
      </c>
      <c r="B3665" s="15" t="s">
        <v>1465</v>
      </c>
      <c r="C3665" s="3" t="s">
        <v>10940</v>
      </c>
      <c r="D3665" s="3" t="s">
        <v>1550</v>
      </c>
      <c r="E3665" s="32" t="str">
        <f>IF(ISNA(VLOOKUP(D3665,[1]finalsorted!$A:$H,$E$5,FALSE))=TRUE,"terminated",(VLOOKUP(D3665,[1]finalsorted!$A:$H,$E$5,FALSE)))</f>
        <v/>
      </c>
    </row>
    <row r="3666" spans="1:5" outlineLevel="3" x14ac:dyDescent="0.25">
      <c r="A3666" s="15" t="s">
        <v>11055</v>
      </c>
      <c r="B3666" s="15" t="s">
        <v>1465</v>
      </c>
      <c r="C3666" s="3" t="s">
        <v>10940</v>
      </c>
      <c r="D3666" s="3" t="s">
        <v>1551</v>
      </c>
      <c r="E3666" s="32" t="str">
        <f>IF(ISNA(VLOOKUP(D3666,[1]finalsorted!$A:$H,$E$5,FALSE))=TRUE,"terminated",(VLOOKUP(D3666,[1]finalsorted!$A:$H,$E$5,FALSE)))</f>
        <v/>
      </c>
    </row>
    <row r="3667" spans="1:5" outlineLevel="3" x14ac:dyDescent="0.25">
      <c r="A3667" s="15" t="s">
        <v>11055</v>
      </c>
      <c r="B3667" s="15" t="s">
        <v>1465</v>
      </c>
      <c r="C3667" s="3" t="s">
        <v>10940</v>
      </c>
      <c r="D3667" s="3" t="s">
        <v>1552</v>
      </c>
      <c r="E3667" s="32" t="str">
        <f>IF(ISNA(VLOOKUP(D3667,[1]finalsorted!$A:$H,$E$5,FALSE))=TRUE,"terminated",(VLOOKUP(D3667,[1]finalsorted!$A:$H,$E$5,FALSE)))</f>
        <v/>
      </c>
    </row>
    <row r="3668" spans="1:5" outlineLevel="3" x14ac:dyDescent="0.25">
      <c r="A3668" s="15" t="s">
        <v>11055</v>
      </c>
      <c r="B3668" s="15" t="s">
        <v>1465</v>
      </c>
      <c r="C3668" s="3" t="s">
        <v>10940</v>
      </c>
      <c r="D3668" s="3" t="s">
        <v>1553</v>
      </c>
      <c r="E3668" s="32" t="str">
        <f>IF(ISNA(VLOOKUP(D3668,[1]finalsorted!$A:$H,$E$5,FALSE))=TRUE,"terminated",(VLOOKUP(D3668,[1]finalsorted!$A:$H,$E$5,FALSE)))</f>
        <v/>
      </c>
    </row>
    <row r="3669" spans="1:5" outlineLevel="3" x14ac:dyDescent="0.25">
      <c r="A3669" s="15" t="s">
        <v>11055</v>
      </c>
      <c r="B3669" s="15" t="s">
        <v>1465</v>
      </c>
      <c r="C3669" s="3" t="s">
        <v>10940</v>
      </c>
      <c r="D3669" s="3" t="s">
        <v>1554</v>
      </c>
      <c r="E3669" s="32" t="str">
        <f>IF(ISNA(VLOOKUP(D3669,[1]finalsorted!$A:$H,$E$5,FALSE))=TRUE,"terminated",(VLOOKUP(D3669,[1]finalsorted!$A:$H,$E$5,FALSE)))</f>
        <v/>
      </c>
    </row>
    <row r="3670" spans="1:5" outlineLevel="3" x14ac:dyDescent="0.25">
      <c r="A3670" s="15" t="s">
        <v>11055</v>
      </c>
      <c r="B3670" s="15" t="s">
        <v>1465</v>
      </c>
      <c r="C3670" s="3" t="s">
        <v>10940</v>
      </c>
      <c r="D3670" s="3" t="s">
        <v>1555</v>
      </c>
      <c r="E3670" s="32" t="str">
        <f>IF(ISNA(VLOOKUP(D3670,[1]finalsorted!$A:$H,$E$5,FALSE))=TRUE,"terminated",(VLOOKUP(D3670,[1]finalsorted!$A:$H,$E$5,FALSE)))</f>
        <v/>
      </c>
    </row>
    <row r="3671" spans="1:5" outlineLevel="3" x14ac:dyDescent="0.25">
      <c r="A3671" s="15" t="s">
        <v>11055</v>
      </c>
      <c r="B3671" s="15" t="s">
        <v>1465</v>
      </c>
      <c r="C3671" s="3" t="s">
        <v>10940</v>
      </c>
      <c r="D3671" s="3" t="s">
        <v>1556</v>
      </c>
      <c r="E3671" s="32" t="str">
        <f>IF(ISNA(VLOOKUP(D3671,[1]finalsorted!$A:$H,$E$5,FALSE))=TRUE,"terminated",(VLOOKUP(D3671,[1]finalsorted!$A:$H,$E$5,FALSE)))</f>
        <v/>
      </c>
    </row>
    <row r="3672" spans="1:5" outlineLevel="3" x14ac:dyDescent="0.25">
      <c r="A3672" s="15" t="s">
        <v>11055</v>
      </c>
      <c r="B3672" s="15" t="s">
        <v>1465</v>
      </c>
      <c r="C3672" s="3" t="s">
        <v>10940</v>
      </c>
      <c r="D3672" s="3" t="s">
        <v>1557</v>
      </c>
      <c r="E3672" s="32">
        <f>IF(ISNA(VLOOKUP(D3672,[1]finalsorted!$A:$H,$E$5,FALSE))=TRUE,"terminated",(VLOOKUP(D3672,[1]finalsorted!$A:$H,$E$5,FALSE)))</f>
        <v>247114.06</v>
      </c>
    </row>
    <row r="3673" spans="1:5" outlineLevel="3" x14ac:dyDescent="0.25">
      <c r="A3673" s="15" t="s">
        <v>11055</v>
      </c>
      <c r="B3673" s="15" t="s">
        <v>1465</v>
      </c>
      <c r="C3673" s="3" t="s">
        <v>10940</v>
      </c>
      <c r="D3673" s="3" t="s">
        <v>1558</v>
      </c>
      <c r="E3673" s="32" t="str">
        <f>IF(ISNA(VLOOKUP(D3673,[1]finalsorted!$A:$H,$E$5,FALSE))=TRUE,"terminated",(VLOOKUP(D3673,[1]finalsorted!$A:$H,$E$5,FALSE)))</f>
        <v/>
      </c>
    </row>
    <row r="3674" spans="1:5" outlineLevel="3" x14ac:dyDescent="0.25">
      <c r="A3674" s="15" t="s">
        <v>11055</v>
      </c>
      <c r="B3674" s="15" t="s">
        <v>1465</v>
      </c>
      <c r="C3674" s="3" t="s">
        <v>10940</v>
      </c>
      <c r="D3674" s="3" t="s">
        <v>1559</v>
      </c>
      <c r="E3674" s="32" t="str">
        <f>IF(ISNA(VLOOKUP(D3674,[1]finalsorted!$A:$H,$E$5,FALSE))=TRUE,"terminated",(VLOOKUP(D3674,[1]finalsorted!$A:$H,$E$5,FALSE)))</f>
        <v/>
      </c>
    </row>
    <row r="3675" spans="1:5" outlineLevel="3" x14ac:dyDescent="0.25">
      <c r="A3675" s="15" t="s">
        <v>11055</v>
      </c>
      <c r="B3675" s="15" t="s">
        <v>1465</v>
      </c>
      <c r="C3675" s="3" t="s">
        <v>10940</v>
      </c>
      <c r="D3675" s="3" t="s">
        <v>1560</v>
      </c>
      <c r="E3675" s="32" t="str">
        <f>IF(ISNA(VLOOKUP(D3675,[1]finalsorted!$A:$H,$E$5,FALSE))=TRUE,"terminated",(VLOOKUP(D3675,[1]finalsorted!$A:$H,$E$5,FALSE)))</f>
        <v/>
      </c>
    </row>
    <row r="3676" spans="1:5" outlineLevel="3" x14ac:dyDescent="0.25">
      <c r="A3676" s="15" t="s">
        <v>11055</v>
      </c>
      <c r="B3676" s="15" t="s">
        <v>1465</v>
      </c>
      <c r="C3676" s="3" t="s">
        <v>10940</v>
      </c>
      <c r="D3676" s="3" t="s">
        <v>1561</v>
      </c>
      <c r="E3676" s="32" t="str">
        <f>IF(ISNA(VLOOKUP(D3676,[1]finalsorted!$A:$H,$E$5,FALSE))=TRUE,"terminated",(VLOOKUP(D3676,[1]finalsorted!$A:$H,$E$5,FALSE)))</f>
        <v/>
      </c>
    </row>
    <row r="3677" spans="1:5" outlineLevel="3" x14ac:dyDescent="0.25">
      <c r="A3677" s="15" t="s">
        <v>11055</v>
      </c>
      <c r="B3677" s="15" t="s">
        <v>1465</v>
      </c>
      <c r="C3677" s="3" t="s">
        <v>10940</v>
      </c>
      <c r="D3677" s="3" t="s">
        <v>1562</v>
      </c>
      <c r="E3677" s="32" t="str">
        <f>IF(ISNA(VLOOKUP(D3677,[1]finalsorted!$A:$H,$E$5,FALSE))=TRUE,"terminated",(VLOOKUP(D3677,[1]finalsorted!$A:$H,$E$5,FALSE)))</f>
        <v/>
      </c>
    </row>
    <row r="3678" spans="1:5" outlineLevel="3" x14ac:dyDescent="0.25">
      <c r="A3678" s="15" t="s">
        <v>11055</v>
      </c>
      <c r="B3678" s="15" t="s">
        <v>1465</v>
      </c>
      <c r="C3678" s="3" t="s">
        <v>10940</v>
      </c>
      <c r="D3678" s="3" t="s">
        <v>1563</v>
      </c>
      <c r="E3678" s="32" t="str">
        <f>IF(ISNA(VLOOKUP(D3678,[1]finalsorted!$A:$H,$E$5,FALSE))=TRUE,"terminated",(VLOOKUP(D3678,[1]finalsorted!$A:$H,$E$5,FALSE)))</f>
        <v/>
      </c>
    </row>
    <row r="3679" spans="1:5" outlineLevel="3" x14ac:dyDescent="0.25">
      <c r="A3679" s="15" t="s">
        <v>11055</v>
      </c>
      <c r="B3679" s="15" t="s">
        <v>1465</v>
      </c>
      <c r="C3679" s="3" t="s">
        <v>10940</v>
      </c>
      <c r="D3679" s="3" t="s">
        <v>1564</v>
      </c>
      <c r="E3679" s="32" t="str">
        <f>IF(ISNA(VLOOKUP(D3679,[1]finalsorted!$A:$H,$E$5,FALSE))=TRUE,"terminated",(VLOOKUP(D3679,[1]finalsorted!$A:$H,$E$5,FALSE)))</f>
        <v/>
      </c>
    </row>
    <row r="3680" spans="1:5" outlineLevel="3" x14ac:dyDescent="0.25">
      <c r="A3680" s="15" t="s">
        <v>11055</v>
      </c>
      <c r="B3680" s="15" t="s">
        <v>1465</v>
      </c>
      <c r="C3680" s="3" t="s">
        <v>10940</v>
      </c>
      <c r="D3680" s="3" t="s">
        <v>1565</v>
      </c>
      <c r="E3680" s="32" t="str">
        <f>IF(ISNA(VLOOKUP(D3680,[1]finalsorted!$A:$H,$E$5,FALSE))=TRUE,"terminated",(VLOOKUP(D3680,[1]finalsorted!$A:$H,$E$5,FALSE)))</f>
        <v/>
      </c>
    </row>
    <row r="3681" spans="1:5" outlineLevel="3" x14ac:dyDescent="0.25">
      <c r="A3681" s="15" t="s">
        <v>11055</v>
      </c>
      <c r="B3681" s="15" t="s">
        <v>1465</v>
      </c>
      <c r="C3681" s="3" t="s">
        <v>10940</v>
      </c>
      <c r="D3681" s="3" t="s">
        <v>1566</v>
      </c>
      <c r="E3681" s="32" t="str">
        <f>IF(ISNA(VLOOKUP(D3681,[1]finalsorted!$A:$H,$E$5,FALSE))=TRUE,"terminated",(VLOOKUP(D3681,[1]finalsorted!$A:$H,$E$5,FALSE)))</f>
        <v/>
      </c>
    </row>
    <row r="3682" spans="1:5" outlineLevel="3" x14ac:dyDescent="0.25">
      <c r="A3682" s="15" t="s">
        <v>11055</v>
      </c>
      <c r="B3682" s="15" t="s">
        <v>1465</v>
      </c>
      <c r="C3682" s="3" t="s">
        <v>10940</v>
      </c>
      <c r="D3682" s="3" t="s">
        <v>1567</v>
      </c>
      <c r="E3682" s="32" t="str">
        <f>IF(ISNA(VLOOKUP(D3682,[1]finalsorted!$A:$H,$E$5,FALSE))=TRUE,"terminated",(VLOOKUP(D3682,[1]finalsorted!$A:$H,$E$5,FALSE)))</f>
        <v/>
      </c>
    </row>
    <row r="3683" spans="1:5" outlineLevel="3" x14ac:dyDescent="0.25">
      <c r="A3683" s="15" t="s">
        <v>11055</v>
      </c>
      <c r="B3683" s="15" t="s">
        <v>1465</v>
      </c>
      <c r="C3683" s="3" t="s">
        <v>10940</v>
      </c>
      <c r="D3683" s="3" t="s">
        <v>1568</v>
      </c>
      <c r="E3683" s="32" t="str">
        <f>IF(ISNA(VLOOKUP(D3683,[1]finalsorted!$A:$H,$E$5,FALSE))=TRUE,"terminated",(VLOOKUP(D3683,[1]finalsorted!$A:$H,$E$5,FALSE)))</f>
        <v/>
      </c>
    </row>
    <row r="3684" spans="1:5" outlineLevel="3" x14ac:dyDescent="0.25">
      <c r="A3684" s="15" t="s">
        <v>11055</v>
      </c>
      <c r="B3684" s="15" t="s">
        <v>1465</v>
      </c>
      <c r="C3684" s="3" t="s">
        <v>10940</v>
      </c>
      <c r="D3684" s="3" t="s">
        <v>1569</v>
      </c>
      <c r="E3684" s="32" t="str">
        <f>IF(ISNA(VLOOKUP(D3684,[1]finalsorted!$A:$H,$E$5,FALSE))=TRUE,"terminated",(VLOOKUP(D3684,[1]finalsorted!$A:$H,$E$5,FALSE)))</f>
        <v/>
      </c>
    </row>
    <row r="3685" spans="1:5" outlineLevel="3" x14ac:dyDescent="0.25">
      <c r="A3685" s="15" t="s">
        <v>11055</v>
      </c>
      <c r="B3685" s="15" t="s">
        <v>1465</v>
      </c>
      <c r="C3685" s="3" t="s">
        <v>10940</v>
      </c>
      <c r="D3685" s="3" t="s">
        <v>1570</v>
      </c>
      <c r="E3685" s="32" t="str">
        <f>IF(ISNA(VLOOKUP(D3685,[1]finalsorted!$A:$H,$E$5,FALSE))=TRUE,"terminated",(VLOOKUP(D3685,[1]finalsorted!$A:$H,$E$5,FALSE)))</f>
        <v/>
      </c>
    </row>
    <row r="3686" spans="1:5" outlineLevel="3" x14ac:dyDescent="0.25">
      <c r="A3686" s="15" t="s">
        <v>11055</v>
      </c>
      <c r="B3686" s="15" t="s">
        <v>1465</v>
      </c>
      <c r="C3686" s="3" t="s">
        <v>10940</v>
      </c>
      <c r="D3686" s="3" t="s">
        <v>1571</v>
      </c>
      <c r="E3686" s="32" t="str">
        <f>IF(ISNA(VLOOKUP(D3686,[1]finalsorted!$A:$H,$E$5,FALSE))=TRUE,"terminated",(VLOOKUP(D3686,[1]finalsorted!$A:$H,$E$5,FALSE)))</f>
        <v/>
      </c>
    </row>
    <row r="3687" spans="1:5" outlineLevel="3" x14ac:dyDescent="0.25">
      <c r="A3687" s="15" t="s">
        <v>11055</v>
      </c>
      <c r="B3687" s="15" t="s">
        <v>1465</v>
      </c>
      <c r="C3687" s="3" t="s">
        <v>10940</v>
      </c>
      <c r="D3687" s="3" t="s">
        <v>1572</v>
      </c>
      <c r="E3687" s="32" t="str">
        <f>IF(ISNA(VLOOKUP(D3687,[1]finalsorted!$A:$H,$E$5,FALSE))=TRUE,"terminated",(VLOOKUP(D3687,[1]finalsorted!$A:$H,$E$5,FALSE)))</f>
        <v/>
      </c>
    </row>
    <row r="3688" spans="1:5" outlineLevel="3" x14ac:dyDescent="0.25">
      <c r="A3688" s="15" t="s">
        <v>11055</v>
      </c>
      <c r="B3688" s="15" t="s">
        <v>1465</v>
      </c>
      <c r="C3688" s="3" t="s">
        <v>10940</v>
      </c>
      <c r="D3688" s="3" t="s">
        <v>1573</v>
      </c>
      <c r="E3688" s="32" t="str">
        <f>IF(ISNA(VLOOKUP(D3688,[1]finalsorted!$A:$H,$E$5,FALSE))=TRUE,"terminated",(VLOOKUP(D3688,[1]finalsorted!$A:$H,$E$5,FALSE)))</f>
        <v/>
      </c>
    </row>
    <row r="3689" spans="1:5" outlineLevel="3" x14ac:dyDescent="0.25">
      <c r="A3689" s="15" t="s">
        <v>11055</v>
      </c>
      <c r="B3689" s="15" t="s">
        <v>1465</v>
      </c>
      <c r="C3689" s="3" t="s">
        <v>10940</v>
      </c>
      <c r="D3689" s="3" t="s">
        <v>1574</v>
      </c>
      <c r="E3689" s="32" t="str">
        <f>IF(ISNA(VLOOKUP(D3689,[1]finalsorted!$A:$H,$E$5,FALSE))=TRUE,"terminated",(VLOOKUP(D3689,[1]finalsorted!$A:$H,$E$5,FALSE)))</f>
        <v/>
      </c>
    </row>
    <row r="3690" spans="1:5" outlineLevel="3" x14ac:dyDescent="0.25">
      <c r="A3690" s="15" t="s">
        <v>11055</v>
      </c>
      <c r="B3690" s="15" t="s">
        <v>1465</v>
      </c>
      <c r="C3690" s="3" t="s">
        <v>10940</v>
      </c>
      <c r="D3690" s="3" t="s">
        <v>1575</v>
      </c>
      <c r="E3690" s="32" t="str">
        <f>IF(ISNA(VLOOKUP(D3690,[1]finalsorted!$A:$H,$E$5,FALSE))=TRUE,"terminated",(VLOOKUP(D3690,[1]finalsorted!$A:$H,$E$5,FALSE)))</f>
        <v/>
      </c>
    </row>
    <row r="3691" spans="1:5" outlineLevel="3" x14ac:dyDescent="0.25">
      <c r="A3691" s="15" t="s">
        <v>11055</v>
      </c>
      <c r="B3691" s="15" t="s">
        <v>1465</v>
      </c>
      <c r="C3691" s="3" t="s">
        <v>10940</v>
      </c>
      <c r="D3691" s="3" t="s">
        <v>1576</v>
      </c>
      <c r="E3691" s="32" t="str">
        <f>IF(ISNA(VLOOKUP(D3691,[1]finalsorted!$A:$H,$E$5,FALSE))=TRUE,"terminated",(VLOOKUP(D3691,[1]finalsorted!$A:$H,$E$5,FALSE)))</f>
        <v/>
      </c>
    </row>
    <row r="3692" spans="1:5" outlineLevel="3" x14ac:dyDescent="0.25">
      <c r="A3692" s="15" t="s">
        <v>11055</v>
      </c>
      <c r="B3692" s="15" t="s">
        <v>1465</v>
      </c>
      <c r="C3692" s="3" t="s">
        <v>10940</v>
      </c>
      <c r="D3692" s="3" t="s">
        <v>1577</v>
      </c>
      <c r="E3692" s="32" t="str">
        <f>IF(ISNA(VLOOKUP(D3692,[1]finalsorted!$A:$H,$E$5,FALSE))=TRUE,"terminated",(VLOOKUP(D3692,[1]finalsorted!$A:$H,$E$5,FALSE)))</f>
        <v/>
      </c>
    </row>
    <row r="3693" spans="1:5" outlineLevel="3" x14ac:dyDescent="0.25">
      <c r="A3693" s="15" t="s">
        <v>11055</v>
      </c>
      <c r="B3693" s="15" t="s">
        <v>1465</v>
      </c>
      <c r="C3693" s="3" t="s">
        <v>10940</v>
      </c>
      <c r="D3693" s="3" t="s">
        <v>1578</v>
      </c>
      <c r="E3693" s="32" t="str">
        <f>IF(ISNA(VLOOKUP(D3693,[1]finalsorted!$A:$H,$E$5,FALSE))=TRUE,"terminated",(VLOOKUP(D3693,[1]finalsorted!$A:$H,$E$5,FALSE)))</f>
        <v/>
      </c>
    </row>
    <row r="3694" spans="1:5" outlineLevel="3" x14ac:dyDescent="0.25">
      <c r="A3694" s="15" t="s">
        <v>11055</v>
      </c>
      <c r="B3694" s="15" t="s">
        <v>1465</v>
      </c>
      <c r="C3694" s="3" t="s">
        <v>10940</v>
      </c>
      <c r="D3694" s="3" t="s">
        <v>1579</v>
      </c>
      <c r="E3694" s="32" t="str">
        <f>IF(ISNA(VLOOKUP(D3694,[1]finalsorted!$A:$H,$E$5,FALSE))=TRUE,"terminated",(VLOOKUP(D3694,[1]finalsorted!$A:$H,$E$5,FALSE)))</f>
        <v/>
      </c>
    </row>
    <row r="3695" spans="1:5" outlineLevel="3" x14ac:dyDescent="0.25">
      <c r="A3695" s="15" t="s">
        <v>11055</v>
      </c>
      <c r="B3695" s="15" t="s">
        <v>1465</v>
      </c>
      <c r="C3695" s="3" t="s">
        <v>10940</v>
      </c>
      <c r="D3695" s="3" t="s">
        <v>1580</v>
      </c>
      <c r="E3695" s="32" t="str">
        <f>IF(ISNA(VLOOKUP(D3695,[1]finalsorted!$A:$H,$E$5,FALSE))=TRUE,"terminated",(VLOOKUP(D3695,[1]finalsorted!$A:$H,$E$5,FALSE)))</f>
        <v/>
      </c>
    </row>
    <row r="3696" spans="1:5" outlineLevel="3" x14ac:dyDescent="0.25">
      <c r="A3696" s="15" t="s">
        <v>11055</v>
      </c>
      <c r="B3696" s="15" t="s">
        <v>1465</v>
      </c>
      <c r="C3696" s="3" t="s">
        <v>10940</v>
      </c>
      <c r="D3696" s="3" t="s">
        <v>1581</v>
      </c>
      <c r="E3696" s="32" t="str">
        <f>IF(ISNA(VLOOKUP(D3696,[1]finalsorted!$A:$H,$E$5,FALSE))=TRUE,"terminated",(VLOOKUP(D3696,[1]finalsorted!$A:$H,$E$5,FALSE)))</f>
        <v/>
      </c>
    </row>
    <row r="3697" spans="1:5" outlineLevel="3" x14ac:dyDescent="0.25">
      <c r="A3697" s="15" t="s">
        <v>11055</v>
      </c>
      <c r="B3697" s="15" t="s">
        <v>1465</v>
      </c>
      <c r="C3697" s="3" t="s">
        <v>10940</v>
      </c>
      <c r="D3697" s="3" t="s">
        <v>1582</v>
      </c>
      <c r="E3697" s="32" t="str">
        <f>IF(ISNA(VLOOKUP(D3697,[1]finalsorted!$A:$H,$E$5,FALSE))=TRUE,"terminated",(VLOOKUP(D3697,[1]finalsorted!$A:$H,$E$5,FALSE)))</f>
        <v/>
      </c>
    </row>
    <row r="3698" spans="1:5" outlineLevel="3" x14ac:dyDescent="0.25">
      <c r="A3698" s="15" t="s">
        <v>11055</v>
      </c>
      <c r="B3698" s="15" t="s">
        <v>1465</v>
      </c>
      <c r="C3698" s="3" t="s">
        <v>10940</v>
      </c>
      <c r="D3698" s="3" t="s">
        <v>1583</v>
      </c>
      <c r="E3698" s="32" t="str">
        <f>IF(ISNA(VLOOKUP(D3698,[1]finalsorted!$A:$H,$E$5,FALSE))=TRUE,"terminated",(VLOOKUP(D3698,[1]finalsorted!$A:$H,$E$5,FALSE)))</f>
        <v/>
      </c>
    </row>
    <row r="3699" spans="1:5" outlineLevel="3" x14ac:dyDescent="0.25">
      <c r="A3699" s="15" t="s">
        <v>11055</v>
      </c>
      <c r="B3699" s="15" t="s">
        <v>1465</v>
      </c>
      <c r="C3699" s="3" t="s">
        <v>10940</v>
      </c>
      <c r="D3699" s="3" t="s">
        <v>1584</v>
      </c>
      <c r="E3699" s="32" t="str">
        <f>IF(ISNA(VLOOKUP(D3699,[1]finalsorted!$A:$H,$E$5,FALSE))=TRUE,"terminated",(VLOOKUP(D3699,[1]finalsorted!$A:$H,$E$5,FALSE)))</f>
        <v/>
      </c>
    </row>
    <row r="3700" spans="1:5" outlineLevel="3" x14ac:dyDescent="0.25">
      <c r="A3700" s="15" t="s">
        <v>11055</v>
      </c>
      <c r="B3700" s="15" t="s">
        <v>1465</v>
      </c>
      <c r="C3700" s="3" t="s">
        <v>10940</v>
      </c>
      <c r="D3700" s="3" t="s">
        <v>1585</v>
      </c>
      <c r="E3700" s="32">
        <f>IF(ISNA(VLOOKUP(D3700,[1]finalsorted!$A:$H,$E$5,FALSE))=TRUE,"terminated",(VLOOKUP(D3700,[1]finalsorted!$A:$H,$E$5,FALSE)))</f>
        <v>555850.81000000006</v>
      </c>
    </row>
    <row r="3701" spans="1:5" outlineLevel="3" x14ac:dyDescent="0.25">
      <c r="A3701" s="15" t="s">
        <v>11055</v>
      </c>
      <c r="B3701" s="15" t="s">
        <v>1465</v>
      </c>
      <c r="C3701" s="3" t="s">
        <v>10940</v>
      </c>
      <c r="D3701" s="3" t="s">
        <v>1586</v>
      </c>
      <c r="E3701" s="32">
        <f>IF(ISNA(VLOOKUP(D3701,[1]finalsorted!$A:$H,$E$5,FALSE))=TRUE,"terminated",(VLOOKUP(D3701,[1]finalsorted!$A:$H,$E$5,FALSE)))</f>
        <v>1739344.15</v>
      </c>
    </row>
    <row r="3702" spans="1:5" outlineLevel="3" x14ac:dyDescent="0.25">
      <c r="A3702" s="15" t="s">
        <v>11055</v>
      </c>
      <c r="B3702" s="15" t="s">
        <v>1465</v>
      </c>
      <c r="C3702" s="3" t="s">
        <v>10940</v>
      </c>
      <c r="D3702" s="3" t="s">
        <v>1587</v>
      </c>
      <c r="E3702" s="32">
        <f>IF(ISNA(VLOOKUP(D3702,[1]finalsorted!$A:$H,$E$5,FALSE))=TRUE,"terminated",(VLOOKUP(D3702,[1]finalsorted!$A:$H,$E$5,FALSE)))</f>
        <v>1162056.6399999999</v>
      </c>
    </row>
    <row r="3703" spans="1:5" outlineLevel="3" x14ac:dyDescent="0.25">
      <c r="A3703" s="15" t="s">
        <v>11055</v>
      </c>
      <c r="B3703" s="15" t="s">
        <v>1465</v>
      </c>
      <c r="C3703" s="3" t="s">
        <v>10940</v>
      </c>
      <c r="D3703" s="3" t="s">
        <v>1588</v>
      </c>
      <c r="E3703" s="32" t="str">
        <f>IF(ISNA(VLOOKUP(D3703,[1]finalsorted!$A:$H,$E$5,FALSE))=TRUE,"terminated",(VLOOKUP(D3703,[1]finalsorted!$A:$H,$E$5,FALSE)))</f>
        <v/>
      </c>
    </row>
    <row r="3704" spans="1:5" outlineLevel="3" x14ac:dyDescent="0.25">
      <c r="A3704" s="15" t="s">
        <v>11055</v>
      </c>
      <c r="B3704" s="15" t="s">
        <v>1465</v>
      </c>
      <c r="C3704" s="3" t="s">
        <v>10940</v>
      </c>
      <c r="D3704" s="3" t="s">
        <v>1589</v>
      </c>
      <c r="E3704" s="32" t="str">
        <f>IF(ISNA(VLOOKUP(D3704,[1]finalsorted!$A:$H,$E$5,FALSE))=TRUE,"terminated",(VLOOKUP(D3704,[1]finalsorted!$A:$H,$E$5,FALSE)))</f>
        <v/>
      </c>
    </row>
    <row r="3705" spans="1:5" outlineLevel="3" x14ac:dyDescent="0.25">
      <c r="A3705" s="15" t="s">
        <v>11055</v>
      </c>
      <c r="B3705" s="15" t="s">
        <v>1465</v>
      </c>
      <c r="C3705" s="3" t="s">
        <v>10940</v>
      </c>
      <c r="D3705" s="3" t="s">
        <v>1590</v>
      </c>
      <c r="E3705" s="32">
        <f>IF(ISNA(VLOOKUP(D3705,[1]finalsorted!$A:$H,$E$5,FALSE))=TRUE,"terminated",(VLOOKUP(D3705,[1]finalsorted!$A:$H,$E$5,FALSE)))</f>
        <v>762372.56</v>
      </c>
    </row>
    <row r="3706" spans="1:5" outlineLevel="3" x14ac:dyDescent="0.25">
      <c r="A3706" s="15" t="s">
        <v>11055</v>
      </c>
      <c r="B3706" s="15" t="s">
        <v>1465</v>
      </c>
      <c r="C3706" s="3" t="s">
        <v>10940</v>
      </c>
      <c r="D3706" s="3" t="s">
        <v>1591</v>
      </c>
      <c r="E3706" s="32">
        <f>IF(ISNA(VLOOKUP(D3706,[1]finalsorted!$A:$H,$E$5,FALSE))=TRUE,"terminated",(VLOOKUP(D3706,[1]finalsorted!$A:$H,$E$5,FALSE)))</f>
        <v>130537.56</v>
      </c>
    </row>
    <row r="3707" spans="1:5" outlineLevel="3" x14ac:dyDescent="0.25">
      <c r="A3707" s="15" t="s">
        <v>11055</v>
      </c>
      <c r="B3707" s="15" t="s">
        <v>1465</v>
      </c>
      <c r="C3707" s="3" t="s">
        <v>10940</v>
      </c>
      <c r="D3707" s="3" t="s">
        <v>1592</v>
      </c>
      <c r="E3707" s="32" t="str">
        <f>IF(ISNA(VLOOKUP(D3707,[1]finalsorted!$A:$H,$E$5,FALSE))=TRUE,"terminated",(VLOOKUP(D3707,[1]finalsorted!$A:$H,$E$5,FALSE)))</f>
        <v/>
      </c>
    </row>
    <row r="3708" spans="1:5" outlineLevel="3" x14ac:dyDescent="0.25">
      <c r="A3708" s="15" t="s">
        <v>11055</v>
      </c>
      <c r="B3708" s="15" t="s">
        <v>1465</v>
      </c>
      <c r="C3708" s="3" t="s">
        <v>10940</v>
      </c>
      <c r="D3708" s="3" t="s">
        <v>1593</v>
      </c>
      <c r="E3708" s="32" t="str">
        <f>IF(ISNA(VLOOKUP(D3708,[1]finalsorted!$A:$H,$E$5,FALSE))=TRUE,"terminated",(VLOOKUP(D3708,[1]finalsorted!$A:$H,$E$5,FALSE)))</f>
        <v/>
      </c>
    </row>
    <row r="3709" spans="1:5" outlineLevel="3" x14ac:dyDescent="0.25">
      <c r="A3709" s="15" t="s">
        <v>11055</v>
      </c>
      <c r="B3709" s="15" t="s">
        <v>1465</v>
      </c>
      <c r="C3709" s="3" t="s">
        <v>10940</v>
      </c>
      <c r="D3709" s="3" t="s">
        <v>1594</v>
      </c>
      <c r="E3709" s="32" t="str">
        <f>IF(ISNA(VLOOKUP(D3709,[1]finalsorted!$A:$H,$E$5,FALSE))=TRUE,"terminated",(VLOOKUP(D3709,[1]finalsorted!$A:$H,$E$5,FALSE)))</f>
        <v/>
      </c>
    </row>
    <row r="3710" spans="1:5" outlineLevel="3" x14ac:dyDescent="0.25">
      <c r="A3710" s="15" t="s">
        <v>11055</v>
      </c>
      <c r="B3710" s="15" t="s">
        <v>1465</v>
      </c>
      <c r="C3710" s="3" t="s">
        <v>10940</v>
      </c>
      <c r="D3710" s="3" t="s">
        <v>1595</v>
      </c>
      <c r="E3710" s="32" t="str">
        <f>IF(ISNA(VLOOKUP(D3710,[1]finalsorted!$A:$H,$E$5,FALSE))=TRUE,"terminated",(VLOOKUP(D3710,[1]finalsorted!$A:$H,$E$5,FALSE)))</f>
        <v/>
      </c>
    </row>
    <row r="3711" spans="1:5" outlineLevel="3" x14ac:dyDescent="0.25">
      <c r="A3711" s="15" t="s">
        <v>11055</v>
      </c>
      <c r="B3711" s="15" t="s">
        <v>1465</v>
      </c>
      <c r="C3711" s="3" t="s">
        <v>10940</v>
      </c>
      <c r="D3711" s="3" t="s">
        <v>1596</v>
      </c>
      <c r="E3711" s="32" t="str">
        <f>IF(ISNA(VLOOKUP(D3711,[1]finalsorted!$A:$H,$E$5,FALSE))=TRUE,"terminated",(VLOOKUP(D3711,[1]finalsorted!$A:$H,$E$5,FALSE)))</f>
        <v/>
      </c>
    </row>
    <row r="3712" spans="1:5" outlineLevel="3" x14ac:dyDescent="0.25">
      <c r="A3712" s="15" t="s">
        <v>11055</v>
      </c>
      <c r="B3712" s="15" t="s">
        <v>1465</v>
      </c>
      <c r="C3712" s="3" t="s">
        <v>10940</v>
      </c>
      <c r="D3712" s="3" t="s">
        <v>1597</v>
      </c>
      <c r="E3712" s="32" t="str">
        <f>IF(ISNA(VLOOKUP(D3712,[1]finalsorted!$A:$H,$E$5,FALSE))=TRUE,"terminated",(VLOOKUP(D3712,[1]finalsorted!$A:$H,$E$5,FALSE)))</f>
        <v/>
      </c>
    </row>
    <row r="3713" spans="1:5" outlineLevel="3" x14ac:dyDescent="0.25">
      <c r="A3713" s="15" t="s">
        <v>11055</v>
      </c>
      <c r="B3713" s="15" t="s">
        <v>1465</v>
      </c>
      <c r="C3713" s="3" t="s">
        <v>10940</v>
      </c>
      <c r="D3713" s="3" t="s">
        <v>1598</v>
      </c>
      <c r="E3713" s="32" t="str">
        <f>IF(ISNA(VLOOKUP(D3713,[1]finalsorted!$A:$H,$E$5,FALSE))=TRUE,"terminated",(VLOOKUP(D3713,[1]finalsorted!$A:$H,$E$5,FALSE)))</f>
        <v/>
      </c>
    </row>
    <row r="3714" spans="1:5" outlineLevel="3" x14ac:dyDescent="0.25">
      <c r="A3714" s="15" t="s">
        <v>11055</v>
      </c>
      <c r="B3714" s="15" t="s">
        <v>1465</v>
      </c>
      <c r="C3714" s="3" t="s">
        <v>10940</v>
      </c>
      <c r="D3714" s="3" t="s">
        <v>1599</v>
      </c>
      <c r="E3714" s="32" t="str">
        <f>IF(ISNA(VLOOKUP(D3714,[1]finalsorted!$A:$H,$E$5,FALSE))=TRUE,"terminated",(VLOOKUP(D3714,[1]finalsorted!$A:$H,$E$5,FALSE)))</f>
        <v/>
      </c>
    </row>
    <row r="3715" spans="1:5" outlineLevel="3" x14ac:dyDescent="0.25">
      <c r="A3715" s="15" t="s">
        <v>11055</v>
      </c>
      <c r="B3715" s="15" t="s">
        <v>1465</v>
      </c>
      <c r="C3715" s="3" t="s">
        <v>10940</v>
      </c>
      <c r="D3715" s="3" t="s">
        <v>1600</v>
      </c>
      <c r="E3715" s="32">
        <f>IF(ISNA(VLOOKUP(D3715,[1]finalsorted!$A:$H,$E$5,FALSE))=TRUE,"terminated",(VLOOKUP(D3715,[1]finalsorted!$A:$H,$E$5,FALSE)))</f>
        <v>91696.05</v>
      </c>
    </row>
    <row r="3716" spans="1:5" outlineLevel="3" x14ac:dyDescent="0.25">
      <c r="A3716" s="15" t="s">
        <v>11055</v>
      </c>
      <c r="B3716" s="15" t="s">
        <v>1465</v>
      </c>
      <c r="C3716" s="3" t="s">
        <v>10940</v>
      </c>
      <c r="D3716" s="3" t="s">
        <v>1601</v>
      </c>
      <c r="E3716" s="32" t="str">
        <f>IF(ISNA(VLOOKUP(D3716,[1]finalsorted!$A:$H,$E$5,FALSE))=TRUE,"terminated",(VLOOKUP(D3716,[1]finalsorted!$A:$H,$E$5,FALSE)))</f>
        <v/>
      </c>
    </row>
    <row r="3717" spans="1:5" outlineLevel="3" x14ac:dyDescent="0.25">
      <c r="A3717" s="15" t="s">
        <v>11055</v>
      </c>
      <c r="B3717" s="15" t="s">
        <v>1465</v>
      </c>
      <c r="C3717" s="3" t="s">
        <v>10940</v>
      </c>
      <c r="D3717" s="3" t="s">
        <v>1602</v>
      </c>
      <c r="E3717" s="32" t="str">
        <f>IF(ISNA(VLOOKUP(D3717,[1]finalsorted!$A:$H,$E$5,FALSE))=TRUE,"terminated",(VLOOKUP(D3717,[1]finalsorted!$A:$H,$E$5,FALSE)))</f>
        <v/>
      </c>
    </row>
    <row r="3718" spans="1:5" outlineLevel="3" x14ac:dyDescent="0.25">
      <c r="A3718" s="15" t="s">
        <v>11055</v>
      </c>
      <c r="B3718" s="15" t="s">
        <v>1465</v>
      </c>
      <c r="C3718" s="3" t="s">
        <v>10940</v>
      </c>
      <c r="D3718" s="3" t="s">
        <v>1603</v>
      </c>
      <c r="E3718" s="32" t="str">
        <f>IF(ISNA(VLOOKUP(D3718,[1]finalsorted!$A:$H,$E$5,FALSE))=TRUE,"terminated",(VLOOKUP(D3718,[1]finalsorted!$A:$H,$E$5,FALSE)))</f>
        <v/>
      </c>
    </row>
    <row r="3719" spans="1:5" outlineLevel="3" x14ac:dyDescent="0.25">
      <c r="A3719" s="15" t="s">
        <v>11055</v>
      </c>
      <c r="B3719" s="15" t="s">
        <v>1465</v>
      </c>
      <c r="C3719" s="3" t="s">
        <v>10940</v>
      </c>
      <c r="D3719" s="3" t="s">
        <v>1604</v>
      </c>
      <c r="E3719" s="32" t="str">
        <f>IF(ISNA(VLOOKUP(D3719,[1]finalsorted!$A:$H,$E$5,FALSE))=TRUE,"terminated",(VLOOKUP(D3719,[1]finalsorted!$A:$H,$E$5,FALSE)))</f>
        <v/>
      </c>
    </row>
    <row r="3720" spans="1:5" outlineLevel="3" x14ac:dyDescent="0.25">
      <c r="A3720" s="15" t="s">
        <v>11055</v>
      </c>
      <c r="B3720" s="15" t="s">
        <v>1465</v>
      </c>
      <c r="C3720" s="3" t="s">
        <v>10940</v>
      </c>
      <c r="D3720" s="3" t="s">
        <v>1605</v>
      </c>
      <c r="E3720" s="32" t="str">
        <f>IF(ISNA(VLOOKUP(D3720,[1]finalsorted!$A:$H,$E$5,FALSE))=TRUE,"terminated",(VLOOKUP(D3720,[1]finalsorted!$A:$H,$E$5,FALSE)))</f>
        <v/>
      </c>
    </row>
    <row r="3721" spans="1:5" outlineLevel="3" x14ac:dyDescent="0.25">
      <c r="A3721" s="15" t="s">
        <v>11055</v>
      </c>
      <c r="B3721" s="15" t="s">
        <v>1465</v>
      </c>
      <c r="C3721" s="3" t="s">
        <v>10940</v>
      </c>
      <c r="D3721" s="3" t="s">
        <v>1606</v>
      </c>
      <c r="E3721" s="32" t="str">
        <f>IF(ISNA(VLOOKUP(D3721,[1]finalsorted!$A:$H,$E$5,FALSE))=TRUE,"terminated",(VLOOKUP(D3721,[1]finalsorted!$A:$H,$E$5,FALSE)))</f>
        <v/>
      </c>
    </row>
    <row r="3722" spans="1:5" outlineLevel="3" x14ac:dyDescent="0.25">
      <c r="A3722" s="15" t="s">
        <v>11055</v>
      </c>
      <c r="B3722" s="15" t="s">
        <v>1465</v>
      </c>
      <c r="C3722" s="3" t="s">
        <v>10940</v>
      </c>
      <c r="D3722" s="3" t="s">
        <v>1607</v>
      </c>
      <c r="E3722" s="32" t="str">
        <f>IF(ISNA(VLOOKUP(D3722,[1]finalsorted!$A:$H,$E$5,FALSE))=TRUE,"terminated",(VLOOKUP(D3722,[1]finalsorted!$A:$H,$E$5,FALSE)))</f>
        <v/>
      </c>
    </row>
    <row r="3723" spans="1:5" outlineLevel="3" x14ac:dyDescent="0.25">
      <c r="A3723" s="15" t="s">
        <v>11055</v>
      </c>
      <c r="B3723" s="15" t="s">
        <v>1465</v>
      </c>
      <c r="C3723" s="3" t="s">
        <v>10940</v>
      </c>
      <c r="D3723" s="3" t="s">
        <v>1608</v>
      </c>
      <c r="E3723" s="32" t="str">
        <f>IF(ISNA(VLOOKUP(D3723,[1]finalsorted!$A:$H,$E$5,FALSE))=TRUE,"terminated",(VLOOKUP(D3723,[1]finalsorted!$A:$H,$E$5,FALSE)))</f>
        <v/>
      </c>
    </row>
    <row r="3724" spans="1:5" outlineLevel="3" x14ac:dyDescent="0.25">
      <c r="A3724" s="15" t="s">
        <v>11055</v>
      </c>
      <c r="B3724" s="15" t="s">
        <v>1465</v>
      </c>
      <c r="C3724" s="3" t="s">
        <v>10940</v>
      </c>
      <c r="D3724" s="3" t="s">
        <v>1609</v>
      </c>
      <c r="E3724" s="32" t="str">
        <f>IF(ISNA(VLOOKUP(D3724,[1]finalsorted!$A:$H,$E$5,FALSE))=TRUE,"terminated",(VLOOKUP(D3724,[1]finalsorted!$A:$H,$E$5,FALSE)))</f>
        <v/>
      </c>
    </row>
    <row r="3725" spans="1:5" outlineLevel="3" x14ac:dyDescent="0.25">
      <c r="A3725" s="15" t="s">
        <v>11055</v>
      </c>
      <c r="B3725" s="15" t="s">
        <v>1465</v>
      </c>
      <c r="C3725" s="3" t="s">
        <v>10940</v>
      </c>
      <c r="D3725" s="3" t="s">
        <v>1610</v>
      </c>
      <c r="E3725" s="32" t="str">
        <f>IF(ISNA(VLOOKUP(D3725,[1]finalsorted!$A:$H,$E$5,FALSE))=TRUE,"terminated",(VLOOKUP(D3725,[1]finalsorted!$A:$H,$E$5,FALSE)))</f>
        <v/>
      </c>
    </row>
    <row r="3726" spans="1:5" outlineLevel="3" x14ac:dyDescent="0.25">
      <c r="A3726" s="15" t="s">
        <v>11055</v>
      </c>
      <c r="B3726" s="15" t="s">
        <v>1465</v>
      </c>
      <c r="C3726" s="3" t="s">
        <v>10940</v>
      </c>
      <c r="D3726" s="3" t="s">
        <v>1611</v>
      </c>
      <c r="E3726" s="32" t="str">
        <f>IF(ISNA(VLOOKUP(D3726,[1]finalsorted!$A:$H,$E$5,FALSE))=TRUE,"terminated",(VLOOKUP(D3726,[1]finalsorted!$A:$H,$E$5,FALSE)))</f>
        <v/>
      </c>
    </row>
    <row r="3727" spans="1:5" outlineLevel="3" x14ac:dyDescent="0.25">
      <c r="A3727" s="15" t="s">
        <v>11055</v>
      </c>
      <c r="B3727" s="15" t="s">
        <v>1465</v>
      </c>
      <c r="C3727" s="3" t="s">
        <v>10940</v>
      </c>
      <c r="D3727" s="3" t="s">
        <v>1612</v>
      </c>
      <c r="E3727" s="32" t="str">
        <f>IF(ISNA(VLOOKUP(D3727,[1]finalsorted!$A:$H,$E$5,FALSE))=TRUE,"terminated",(VLOOKUP(D3727,[1]finalsorted!$A:$H,$E$5,FALSE)))</f>
        <v/>
      </c>
    </row>
    <row r="3728" spans="1:5" outlineLevel="3" x14ac:dyDescent="0.25">
      <c r="A3728" s="15" t="s">
        <v>11055</v>
      </c>
      <c r="B3728" s="15" t="s">
        <v>1465</v>
      </c>
      <c r="C3728" s="3" t="s">
        <v>10940</v>
      </c>
      <c r="D3728" s="3" t="s">
        <v>1613</v>
      </c>
      <c r="E3728" s="32" t="str">
        <f>IF(ISNA(VLOOKUP(D3728,[1]finalsorted!$A:$H,$E$5,FALSE))=TRUE,"terminated",(VLOOKUP(D3728,[1]finalsorted!$A:$H,$E$5,FALSE)))</f>
        <v/>
      </c>
    </row>
    <row r="3729" spans="1:5" outlineLevel="3" x14ac:dyDescent="0.25">
      <c r="A3729" s="15" t="s">
        <v>11055</v>
      </c>
      <c r="B3729" s="15" t="s">
        <v>1465</v>
      </c>
      <c r="C3729" s="3" t="s">
        <v>10940</v>
      </c>
      <c r="D3729" s="3" t="s">
        <v>1614</v>
      </c>
      <c r="E3729" s="32" t="str">
        <f>IF(ISNA(VLOOKUP(D3729,[1]finalsorted!$A:$H,$E$5,FALSE))=TRUE,"terminated",(VLOOKUP(D3729,[1]finalsorted!$A:$H,$E$5,FALSE)))</f>
        <v/>
      </c>
    </row>
    <row r="3730" spans="1:5" outlineLevel="3" x14ac:dyDescent="0.25">
      <c r="A3730" s="15" t="s">
        <v>11055</v>
      </c>
      <c r="B3730" s="15" t="s">
        <v>1465</v>
      </c>
      <c r="C3730" s="3" t="s">
        <v>10940</v>
      </c>
      <c r="D3730" s="3" t="s">
        <v>1615</v>
      </c>
      <c r="E3730" s="32" t="str">
        <f>IF(ISNA(VLOOKUP(D3730,[1]finalsorted!$A:$H,$E$5,FALSE))=TRUE,"terminated",(VLOOKUP(D3730,[1]finalsorted!$A:$H,$E$5,FALSE)))</f>
        <v/>
      </c>
    </row>
    <row r="3731" spans="1:5" outlineLevel="3" x14ac:dyDescent="0.25">
      <c r="A3731" s="15" t="s">
        <v>11055</v>
      </c>
      <c r="B3731" s="15" t="s">
        <v>1465</v>
      </c>
      <c r="C3731" s="3" t="s">
        <v>10940</v>
      </c>
      <c r="D3731" s="3" t="s">
        <v>1616</v>
      </c>
      <c r="E3731" s="32">
        <f>IF(ISNA(VLOOKUP(D3731,[1]finalsorted!$A:$H,$E$5,FALSE))=TRUE,"terminated",(VLOOKUP(D3731,[1]finalsorted!$A:$H,$E$5,FALSE)))</f>
        <v>2806375.57</v>
      </c>
    </row>
    <row r="3732" spans="1:5" outlineLevel="3" x14ac:dyDescent="0.25">
      <c r="A3732" s="15" t="s">
        <v>11055</v>
      </c>
      <c r="B3732" s="15" t="s">
        <v>1465</v>
      </c>
      <c r="C3732" s="3" t="s">
        <v>10940</v>
      </c>
      <c r="D3732" s="3" t="s">
        <v>1617</v>
      </c>
      <c r="E3732" s="32" t="str">
        <f>IF(ISNA(VLOOKUP(D3732,[1]finalsorted!$A:$H,$E$5,FALSE))=TRUE,"terminated",(VLOOKUP(D3732,[1]finalsorted!$A:$H,$E$5,FALSE)))</f>
        <v/>
      </c>
    </row>
    <row r="3733" spans="1:5" outlineLevel="3" x14ac:dyDescent="0.25">
      <c r="A3733" s="15" t="s">
        <v>11055</v>
      </c>
      <c r="B3733" s="15" t="s">
        <v>1465</v>
      </c>
      <c r="C3733" s="3" t="s">
        <v>10940</v>
      </c>
      <c r="D3733" s="3" t="s">
        <v>1618</v>
      </c>
      <c r="E3733" s="32" t="str">
        <f>IF(ISNA(VLOOKUP(D3733,[1]finalsorted!$A:$H,$E$5,FALSE))=TRUE,"terminated",(VLOOKUP(D3733,[1]finalsorted!$A:$H,$E$5,FALSE)))</f>
        <v/>
      </c>
    </row>
    <row r="3734" spans="1:5" outlineLevel="3" x14ac:dyDescent="0.25">
      <c r="A3734" s="15" t="s">
        <v>11055</v>
      </c>
      <c r="B3734" s="15" t="s">
        <v>1465</v>
      </c>
      <c r="C3734" s="3" t="s">
        <v>10940</v>
      </c>
      <c r="D3734" s="3" t="s">
        <v>1619</v>
      </c>
      <c r="E3734" s="32" t="str">
        <f>IF(ISNA(VLOOKUP(D3734,[1]finalsorted!$A:$H,$E$5,FALSE))=TRUE,"terminated",(VLOOKUP(D3734,[1]finalsorted!$A:$H,$E$5,FALSE)))</f>
        <v/>
      </c>
    </row>
    <row r="3735" spans="1:5" outlineLevel="3" x14ac:dyDescent="0.25">
      <c r="A3735" s="15" t="s">
        <v>11055</v>
      </c>
      <c r="B3735" s="15" t="s">
        <v>1465</v>
      </c>
      <c r="C3735" s="3" t="s">
        <v>10940</v>
      </c>
      <c r="D3735" s="3" t="s">
        <v>1620</v>
      </c>
      <c r="E3735" s="32" t="str">
        <f>IF(ISNA(VLOOKUP(D3735,[1]finalsorted!$A:$H,$E$5,FALSE))=TRUE,"terminated",(VLOOKUP(D3735,[1]finalsorted!$A:$H,$E$5,FALSE)))</f>
        <v/>
      </c>
    </row>
    <row r="3736" spans="1:5" outlineLevel="3" x14ac:dyDescent="0.25">
      <c r="A3736" s="15" t="s">
        <v>11055</v>
      </c>
      <c r="B3736" s="15" t="s">
        <v>1465</v>
      </c>
      <c r="C3736" s="3" t="s">
        <v>10940</v>
      </c>
      <c r="D3736" s="3" t="s">
        <v>1621</v>
      </c>
      <c r="E3736" s="32" t="str">
        <f>IF(ISNA(VLOOKUP(D3736,[1]finalsorted!$A:$H,$E$5,FALSE))=TRUE,"terminated",(VLOOKUP(D3736,[1]finalsorted!$A:$H,$E$5,FALSE)))</f>
        <v/>
      </c>
    </row>
    <row r="3737" spans="1:5" outlineLevel="3" x14ac:dyDescent="0.25">
      <c r="A3737" s="15" t="s">
        <v>11055</v>
      </c>
      <c r="B3737" s="15" t="s">
        <v>1465</v>
      </c>
      <c r="C3737" s="3" t="s">
        <v>10940</v>
      </c>
      <c r="D3737" s="3" t="s">
        <v>1622</v>
      </c>
      <c r="E3737" s="32" t="str">
        <f>IF(ISNA(VLOOKUP(D3737,[1]finalsorted!$A:$H,$E$5,FALSE))=TRUE,"terminated",(VLOOKUP(D3737,[1]finalsorted!$A:$H,$E$5,FALSE)))</f>
        <v/>
      </c>
    </row>
    <row r="3738" spans="1:5" outlineLevel="3" x14ac:dyDescent="0.25">
      <c r="A3738" s="15" t="s">
        <v>11055</v>
      </c>
      <c r="B3738" s="15" t="s">
        <v>1465</v>
      </c>
      <c r="C3738" s="3" t="s">
        <v>10940</v>
      </c>
      <c r="D3738" s="3" t="s">
        <v>1623</v>
      </c>
      <c r="E3738" s="32" t="str">
        <f>IF(ISNA(VLOOKUP(D3738,[1]finalsorted!$A:$H,$E$5,FALSE))=TRUE,"terminated",(VLOOKUP(D3738,[1]finalsorted!$A:$H,$E$5,FALSE)))</f>
        <v/>
      </c>
    </row>
    <row r="3739" spans="1:5" outlineLevel="3" x14ac:dyDescent="0.25">
      <c r="A3739" s="15" t="s">
        <v>11055</v>
      </c>
      <c r="B3739" s="15" t="s">
        <v>1465</v>
      </c>
      <c r="C3739" s="3" t="s">
        <v>10940</v>
      </c>
      <c r="D3739" s="3" t="s">
        <v>1624</v>
      </c>
      <c r="E3739" s="32" t="str">
        <f>IF(ISNA(VLOOKUP(D3739,[1]finalsorted!$A:$H,$E$5,FALSE))=TRUE,"terminated",(VLOOKUP(D3739,[1]finalsorted!$A:$H,$E$5,FALSE)))</f>
        <v/>
      </c>
    </row>
    <row r="3740" spans="1:5" outlineLevel="3" x14ac:dyDescent="0.25">
      <c r="A3740" s="15" t="s">
        <v>11055</v>
      </c>
      <c r="B3740" s="15" t="s">
        <v>1465</v>
      </c>
      <c r="C3740" s="3" t="s">
        <v>10940</v>
      </c>
      <c r="D3740" s="3" t="s">
        <v>1625</v>
      </c>
      <c r="E3740" s="32" t="str">
        <f>IF(ISNA(VLOOKUP(D3740,[1]finalsorted!$A:$H,$E$5,FALSE))=TRUE,"terminated",(VLOOKUP(D3740,[1]finalsorted!$A:$H,$E$5,FALSE)))</f>
        <v/>
      </c>
    </row>
    <row r="3741" spans="1:5" outlineLevel="3" x14ac:dyDescent="0.25">
      <c r="A3741" s="15" t="s">
        <v>11055</v>
      </c>
      <c r="B3741" s="15" t="s">
        <v>1465</v>
      </c>
      <c r="C3741" s="3" t="s">
        <v>10940</v>
      </c>
      <c r="D3741" s="3" t="s">
        <v>1626</v>
      </c>
      <c r="E3741" s="32" t="str">
        <f>IF(ISNA(VLOOKUP(D3741,[1]finalsorted!$A:$H,$E$5,FALSE))=TRUE,"terminated",(VLOOKUP(D3741,[1]finalsorted!$A:$H,$E$5,FALSE)))</f>
        <v/>
      </c>
    </row>
    <row r="3742" spans="1:5" outlineLevel="3" x14ac:dyDescent="0.25">
      <c r="A3742" s="15" t="s">
        <v>11055</v>
      </c>
      <c r="B3742" s="15" t="s">
        <v>1465</v>
      </c>
      <c r="C3742" s="3" t="s">
        <v>10940</v>
      </c>
      <c r="D3742" s="3" t="s">
        <v>1627</v>
      </c>
      <c r="E3742" s="32" t="str">
        <f>IF(ISNA(VLOOKUP(D3742,[1]finalsorted!$A:$H,$E$5,FALSE))=TRUE,"terminated",(VLOOKUP(D3742,[1]finalsorted!$A:$H,$E$5,FALSE)))</f>
        <v/>
      </c>
    </row>
    <row r="3743" spans="1:5" outlineLevel="3" x14ac:dyDescent="0.25">
      <c r="A3743" s="15" t="s">
        <v>11055</v>
      </c>
      <c r="B3743" s="15" t="s">
        <v>1465</v>
      </c>
      <c r="C3743" s="3" t="s">
        <v>10940</v>
      </c>
      <c r="D3743" s="3" t="s">
        <v>1628</v>
      </c>
      <c r="E3743" s="32" t="str">
        <f>IF(ISNA(VLOOKUP(D3743,[1]finalsorted!$A:$H,$E$5,FALSE))=TRUE,"terminated",(VLOOKUP(D3743,[1]finalsorted!$A:$H,$E$5,FALSE)))</f>
        <v/>
      </c>
    </row>
    <row r="3744" spans="1:5" outlineLevel="3" x14ac:dyDescent="0.25">
      <c r="A3744" s="15" t="s">
        <v>11055</v>
      </c>
      <c r="B3744" s="15" t="s">
        <v>1465</v>
      </c>
      <c r="C3744" s="3" t="s">
        <v>10940</v>
      </c>
      <c r="D3744" s="3" t="s">
        <v>1629</v>
      </c>
      <c r="E3744" s="32" t="str">
        <f>IF(ISNA(VLOOKUP(D3744,[1]finalsorted!$A:$H,$E$5,FALSE))=TRUE,"terminated",(VLOOKUP(D3744,[1]finalsorted!$A:$H,$E$5,FALSE)))</f>
        <v/>
      </c>
    </row>
    <row r="3745" spans="1:5" outlineLevel="3" x14ac:dyDescent="0.25">
      <c r="A3745" s="15" t="s">
        <v>11055</v>
      </c>
      <c r="B3745" s="15" t="s">
        <v>1465</v>
      </c>
      <c r="C3745" s="3" t="s">
        <v>10940</v>
      </c>
      <c r="D3745" s="3" t="s">
        <v>1630</v>
      </c>
      <c r="E3745" s="32" t="str">
        <f>IF(ISNA(VLOOKUP(D3745,[1]finalsorted!$A:$H,$E$5,FALSE))=TRUE,"terminated",(VLOOKUP(D3745,[1]finalsorted!$A:$H,$E$5,FALSE)))</f>
        <v/>
      </c>
    </row>
    <row r="3746" spans="1:5" outlineLevel="3" x14ac:dyDescent="0.25">
      <c r="A3746" s="15" t="s">
        <v>11055</v>
      </c>
      <c r="B3746" s="15" t="s">
        <v>1465</v>
      </c>
      <c r="C3746" s="3" t="s">
        <v>10940</v>
      </c>
      <c r="D3746" s="3" t="s">
        <v>1631</v>
      </c>
      <c r="E3746" s="32" t="str">
        <f>IF(ISNA(VLOOKUP(D3746,[1]finalsorted!$A:$H,$E$5,FALSE))=TRUE,"terminated",(VLOOKUP(D3746,[1]finalsorted!$A:$H,$E$5,FALSE)))</f>
        <v/>
      </c>
    </row>
    <row r="3747" spans="1:5" outlineLevel="3" x14ac:dyDescent="0.25">
      <c r="A3747" s="15" t="s">
        <v>11055</v>
      </c>
      <c r="B3747" s="15" t="s">
        <v>1465</v>
      </c>
      <c r="C3747" s="3" t="s">
        <v>10940</v>
      </c>
      <c r="D3747" s="3" t="s">
        <v>1632</v>
      </c>
      <c r="E3747" s="32" t="str">
        <f>IF(ISNA(VLOOKUP(D3747,[1]finalsorted!$A:$H,$E$5,FALSE))=TRUE,"terminated",(VLOOKUP(D3747,[1]finalsorted!$A:$H,$E$5,FALSE)))</f>
        <v/>
      </c>
    </row>
    <row r="3748" spans="1:5" outlineLevel="3" x14ac:dyDescent="0.25">
      <c r="A3748" s="15" t="s">
        <v>11055</v>
      </c>
      <c r="B3748" s="15" t="s">
        <v>1465</v>
      </c>
      <c r="C3748" s="3" t="s">
        <v>10940</v>
      </c>
      <c r="D3748" s="3" t="s">
        <v>1633</v>
      </c>
      <c r="E3748" s="32" t="str">
        <f>IF(ISNA(VLOOKUP(D3748,[1]finalsorted!$A:$H,$E$5,FALSE))=TRUE,"terminated",(VLOOKUP(D3748,[1]finalsorted!$A:$H,$E$5,FALSE)))</f>
        <v/>
      </c>
    </row>
    <row r="3749" spans="1:5" outlineLevel="3" x14ac:dyDescent="0.25">
      <c r="A3749" s="15" t="s">
        <v>11055</v>
      </c>
      <c r="B3749" s="15" t="s">
        <v>1465</v>
      </c>
      <c r="C3749" s="3" t="s">
        <v>10940</v>
      </c>
      <c r="D3749" s="3" t="s">
        <v>1634</v>
      </c>
      <c r="E3749" s="32" t="str">
        <f>IF(ISNA(VLOOKUP(D3749,[1]finalsorted!$A:$H,$E$5,FALSE))=TRUE,"terminated",(VLOOKUP(D3749,[1]finalsorted!$A:$H,$E$5,FALSE)))</f>
        <v/>
      </c>
    </row>
    <row r="3750" spans="1:5" outlineLevel="3" x14ac:dyDescent="0.25">
      <c r="A3750" s="15" t="s">
        <v>11055</v>
      </c>
      <c r="B3750" s="15" t="s">
        <v>1465</v>
      </c>
      <c r="C3750" s="3" t="s">
        <v>10940</v>
      </c>
      <c r="D3750" s="3" t="s">
        <v>1635</v>
      </c>
      <c r="E3750" s="32" t="str">
        <f>IF(ISNA(VLOOKUP(D3750,[1]finalsorted!$A:$H,$E$5,FALSE))=TRUE,"terminated",(VLOOKUP(D3750,[1]finalsorted!$A:$H,$E$5,FALSE)))</f>
        <v/>
      </c>
    </row>
    <row r="3751" spans="1:5" outlineLevel="3" x14ac:dyDescent="0.25">
      <c r="A3751" s="15" t="s">
        <v>11055</v>
      </c>
      <c r="B3751" s="15" t="s">
        <v>1465</v>
      </c>
      <c r="C3751" s="3" t="s">
        <v>10940</v>
      </c>
      <c r="D3751" s="3" t="s">
        <v>1636</v>
      </c>
      <c r="E3751" s="32" t="str">
        <f>IF(ISNA(VLOOKUP(D3751,[1]finalsorted!$A:$H,$E$5,FALSE))=TRUE,"terminated",(VLOOKUP(D3751,[1]finalsorted!$A:$H,$E$5,FALSE)))</f>
        <v/>
      </c>
    </row>
    <row r="3752" spans="1:5" outlineLevel="3" x14ac:dyDescent="0.25">
      <c r="A3752" s="15" t="s">
        <v>11055</v>
      </c>
      <c r="B3752" s="15" t="s">
        <v>1465</v>
      </c>
      <c r="C3752" s="3" t="s">
        <v>10940</v>
      </c>
      <c r="D3752" s="3" t="s">
        <v>1637</v>
      </c>
      <c r="E3752" s="32" t="str">
        <f>IF(ISNA(VLOOKUP(D3752,[1]finalsorted!$A:$H,$E$5,FALSE))=TRUE,"terminated",(VLOOKUP(D3752,[1]finalsorted!$A:$H,$E$5,FALSE)))</f>
        <v/>
      </c>
    </row>
    <row r="3753" spans="1:5" outlineLevel="3" x14ac:dyDescent="0.25">
      <c r="A3753" s="15" t="s">
        <v>11055</v>
      </c>
      <c r="B3753" s="15" t="s">
        <v>1465</v>
      </c>
      <c r="C3753" s="3" t="s">
        <v>10940</v>
      </c>
      <c r="D3753" s="3" t="s">
        <v>1638</v>
      </c>
      <c r="E3753" s="32" t="str">
        <f>IF(ISNA(VLOOKUP(D3753,[1]finalsorted!$A:$H,$E$5,FALSE))=TRUE,"terminated",(VLOOKUP(D3753,[1]finalsorted!$A:$H,$E$5,FALSE)))</f>
        <v/>
      </c>
    </row>
    <row r="3754" spans="1:5" outlineLevel="3" x14ac:dyDescent="0.25">
      <c r="A3754" s="15" t="s">
        <v>11055</v>
      </c>
      <c r="B3754" s="15" t="s">
        <v>1465</v>
      </c>
      <c r="C3754" s="3" t="s">
        <v>10940</v>
      </c>
      <c r="D3754" s="3" t="s">
        <v>1639</v>
      </c>
      <c r="E3754" s="32" t="str">
        <f>IF(ISNA(VLOOKUP(D3754,[1]finalsorted!$A:$H,$E$5,FALSE))=TRUE,"terminated",(VLOOKUP(D3754,[1]finalsorted!$A:$H,$E$5,FALSE)))</f>
        <v/>
      </c>
    </row>
    <row r="3755" spans="1:5" outlineLevel="3" x14ac:dyDescent="0.25">
      <c r="A3755" s="15" t="s">
        <v>11055</v>
      </c>
      <c r="B3755" s="15" t="s">
        <v>1465</v>
      </c>
      <c r="C3755" s="3" t="s">
        <v>10940</v>
      </c>
      <c r="D3755" s="3" t="s">
        <v>1640</v>
      </c>
      <c r="E3755" s="32" t="str">
        <f>IF(ISNA(VLOOKUP(D3755,[1]finalsorted!$A:$H,$E$5,FALSE))=TRUE,"terminated",(VLOOKUP(D3755,[1]finalsorted!$A:$H,$E$5,FALSE)))</f>
        <v/>
      </c>
    </row>
    <row r="3756" spans="1:5" outlineLevel="3" x14ac:dyDescent="0.25">
      <c r="A3756" s="15" t="s">
        <v>11055</v>
      </c>
      <c r="B3756" s="15" t="s">
        <v>1465</v>
      </c>
      <c r="C3756" s="3" t="s">
        <v>10940</v>
      </c>
      <c r="D3756" s="3" t="s">
        <v>1641</v>
      </c>
      <c r="E3756" s="32" t="str">
        <f>IF(ISNA(VLOOKUP(D3756,[1]finalsorted!$A:$H,$E$5,FALSE))=TRUE,"terminated",(VLOOKUP(D3756,[1]finalsorted!$A:$H,$E$5,FALSE)))</f>
        <v/>
      </c>
    </row>
    <row r="3757" spans="1:5" outlineLevel="3" x14ac:dyDescent="0.25">
      <c r="A3757" s="15" t="s">
        <v>11055</v>
      </c>
      <c r="B3757" s="15" t="s">
        <v>1465</v>
      </c>
      <c r="C3757" s="3" t="s">
        <v>10940</v>
      </c>
      <c r="D3757" s="3" t="s">
        <v>1642</v>
      </c>
      <c r="E3757" s="32">
        <f>IF(ISNA(VLOOKUP(D3757,[1]finalsorted!$A:$H,$E$5,FALSE))=TRUE,"terminated",(VLOOKUP(D3757,[1]finalsorted!$A:$H,$E$5,FALSE)))</f>
        <v>154046.45000000001</v>
      </c>
    </row>
    <row r="3758" spans="1:5" outlineLevel="3" x14ac:dyDescent="0.25">
      <c r="A3758" s="15" t="s">
        <v>11055</v>
      </c>
      <c r="B3758" s="15" t="s">
        <v>1465</v>
      </c>
      <c r="C3758" s="3" t="s">
        <v>10940</v>
      </c>
      <c r="D3758" s="3" t="s">
        <v>1643</v>
      </c>
      <c r="E3758" s="32" t="str">
        <f>IF(ISNA(VLOOKUP(D3758,[1]finalsorted!$A:$H,$E$5,FALSE))=TRUE,"terminated",(VLOOKUP(D3758,[1]finalsorted!$A:$H,$E$5,FALSE)))</f>
        <v/>
      </c>
    </row>
    <row r="3759" spans="1:5" outlineLevel="3" x14ac:dyDescent="0.25">
      <c r="A3759" s="15" t="s">
        <v>11055</v>
      </c>
      <c r="B3759" s="15" t="s">
        <v>1465</v>
      </c>
      <c r="C3759" s="3" t="s">
        <v>10940</v>
      </c>
      <c r="D3759" s="3" t="s">
        <v>1644</v>
      </c>
      <c r="E3759" s="32" t="str">
        <f>IF(ISNA(VLOOKUP(D3759,[1]finalsorted!$A:$H,$E$5,FALSE))=TRUE,"terminated",(VLOOKUP(D3759,[1]finalsorted!$A:$H,$E$5,FALSE)))</f>
        <v/>
      </c>
    </row>
    <row r="3760" spans="1:5" outlineLevel="3" x14ac:dyDescent="0.25">
      <c r="A3760" s="15" t="s">
        <v>11055</v>
      </c>
      <c r="B3760" s="15" t="s">
        <v>1465</v>
      </c>
      <c r="C3760" s="3" t="s">
        <v>10940</v>
      </c>
      <c r="D3760" s="3" t="s">
        <v>1645</v>
      </c>
      <c r="E3760" s="32" t="str">
        <f>IF(ISNA(VLOOKUP(D3760,[1]finalsorted!$A:$H,$E$5,FALSE))=TRUE,"terminated",(VLOOKUP(D3760,[1]finalsorted!$A:$H,$E$5,FALSE)))</f>
        <v/>
      </c>
    </row>
    <row r="3761" spans="1:5" outlineLevel="3" x14ac:dyDescent="0.25">
      <c r="A3761" s="15" t="s">
        <v>11055</v>
      </c>
      <c r="B3761" s="15" t="s">
        <v>1465</v>
      </c>
      <c r="C3761" s="3" t="s">
        <v>10940</v>
      </c>
      <c r="D3761" s="3" t="s">
        <v>1646</v>
      </c>
      <c r="E3761" s="32" t="str">
        <f>IF(ISNA(VLOOKUP(D3761,[1]finalsorted!$A:$H,$E$5,FALSE))=TRUE,"terminated",(VLOOKUP(D3761,[1]finalsorted!$A:$H,$E$5,FALSE)))</f>
        <v/>
      </c>
    </row>
    <row r="3762" spans="1:5" outlineLevel="3" x14ac:dyDescent="0.25">
      <c r="A3762" s="15" t="s">
        <v>11055</v>
      </c>
      <c r="B3762" s="15" t="s">
        <v>1465</v>
      </c>
      <c r="C3762" s="3" t="s">
        <v>10940</v>
      </c>
      <c r="D3762" s="3" t="s">
        <v>1647</v>
      </c>
      <c r="E3762" s="32" t="str">
        <f>IF(ISNA(VLOOKUP(D3762,[1]finalsorted!$A:$H,$E$5,FALSE))=TRUE,"terminated",(VLOOKUP(D3762,[1]finalsorted!$A:$H,$E$5,FALSE)))</f>
        <v/>
      </c>
    </row>
    <row r="3763" spans="1:5" outlineLevel="3" x14ac:dyDescent="0.25">
      <c r="A3763" s="15" t="s">
        <v>11055</v>
      </c>
      <c r="B3763" s="15" t="s">
        <v>1465</v>
      </c>
      <c r="C3763" s="3" t="s">
        <v>10940</v>
      </c>
      <c r="D3763" s="3" t="s">
        <v>1648</v>
      </c>
      <c r="E3763" s="32" t="str">
        <f>IF(ISNA(VLOOKUP(D3763,[1]finalsorted!$A:$H,$E$5,FALSE))=TRUE,"terminated",(VLOOKUP(D3763,[1]finalsorted!$A:$H,$E$5,FALSE)))</f>
        <v/>
      </c>
    </row>
    <row r="3764" spans="1:5" outlineLevel="3" x14ac:dyDescent="0.25">
      <c r="A3764" s="15" t="s">
        <v>11055</v>
      </c>
      <c r="B3764" s="15" t="s">
        <v>1465</v>
      </c>
      <c r="C3764" s="3" t="s">
        <v>10940</v>
      </c>
      <c r="D3764" s="3" t="s">
        <v>1649</v>
      </c>
      <c r="E3764" s="32" t="str">
        <f>IF(ISNA(VLOOKUP(D3764,[1]finalsorted!$A:$H,$E$5,FALSE))=TRUE,"terminated",(VLOOKUP(D3764,[1]finalsorted!$A:$H,$E$5,FALSE)))</f>
        <v/>
      </c>
    </row>
    <row r="3765" spans="1:5" outlineLevel="3" x14ac:dyDescent="0.25">
      <c r="A3765" s="15" t="s">
        <v>11055</v>
      </c>
      <c r="B3765" s="15" t="s">
        <v>1465</v>
      </c>
      <c r="C3765" s="3" t="s">
        <v>10940</v>
      </c>
      <c r="D3765" s="3" t="s">
        <v>1650</v>
      </c>
      <c r="E3765" s="32" t="str">
        <f>IF(ISNA(VLOOKUP(D3765,[1]finalsorted!$A:$H,$E$5,FALSE))=TRUE,"terminated",(VLOOKUP(D3765,[1]finalsorted!$A:$H,$E$5,FALSE)))</f>
        <v/>
      </c>
    </row>
    <row r="3766" spans="1:5" outlineLevel="3" x14ac:dyDescent="0.25">
      <c r="A3766" s="15" t="s">
        <v>11055</v>
      </c>
      <c r="B3766" s="15" t="s">
        <v>1465</v>
      </c>
      <c r="C3766" s="3" t="s">
        <v>10940</v>
      </c>
      <c r="D3766" s="3" t="s">
        <v>1651</v>
      </c>
      <c r="E3766" s="32" t="str">
        <f>IF(ISNA(VLOOKUP(D3766,[1]finalsorted!$A:$H,$E$5,FALSE))=TRUE,"terminated",(VLOOKUP(D3766,[1]finalsorted!$A:$H,$E$5,FALSE)))</f>
        <v/>
      </c>
    </row>
    <row r="3767" spans="1:5" outlineLevel="3" x14ac:dyDescent="0.25">
      <c r="A3767" s="15" t="s">
        <v>11055</v>
      </c>
      <c r="B3767" s="15" t="s">
        <v>1465</v>
      </c>
      <c r="C3767" s="3" t="s">
        <v>10940</v>
      </c>
      <c r="D3767" s="3" t="s">
        <v>1652</v>
      </c>
      <c r="E3767" s="32" t="str">
        <f>IF(ISNA(VLOOKUP(D3767,[1]finalsorted!$A:$H,$E$5,FALSE))=TRUE,"terminated",(VLOOKUP(D3767,[1]finalsorted!$A:$H,$E$5,FALSE)))</f>
        <v/>
      </c>
    </row>
    <row r="3768" spans="1:5" outlineLevel="3" x14ac:dyDescent="0.25">
      <c r="A3768" s="15" t="s">
        <v>11055</v>
      </c>
      <c r="B3768" s="15" t="s">
        <v>1465</v>
      </c>
      <c r="C3768" s="3" t="s">
        <v>10940</v>
      </c>
      <c r="D3768" s="3" t="s">
        <v>1653</v>
      </c>
      <c r="E3768" s="32" t="str">
        <f>IF(ISNA(VLOOKUP(D3768,[1]finalsorted!$A:$H,$E$5,FALSE))=TRUE,"terminated",(VLOOKUP(D3768,[1]finalsorted!$A:$H,$E$5,FALSE)))</f>
        <v/>
      </c>
    </row>
    <row r="3769" spans="1:5" outlineLevel="3" x14ac:dyDescent="0.25">
      <c r="A3769" s="15" t="s">
        <v>11055</v>
      </c>
      <c r="B3769" s="15" t="s">
        <v>1465</v>
      </c>
      <c r="C3769" s="3" t="s">
        <v>10940</v>
      </c>
      <c r="D3769" s="3" t="s">
        <v>1654</v>
      </c>
      <c r="E3769" s="32">
        <f>IF(ISNA(VLOOKUP(D3769,[1]finalsorted!$A:$H,$E$5,FALSE))=TRUE,"terminated",(VLOOKUP(D3769,[1]finalsorted!$A:$H,$E$5,FALSE)))</f>
        <v>111366.2</v>
      </c>
    </row>
    <row r="3770" spans="1:5" outlineLevel="3" x14ac:dyDescent="0.25">
      <c r="A3770" s="15" t="s">
        <v>11055</v>
      </c>
      <c r="B3770" s="15" t="s">
        <v>1465</v>
      </c>
      <c r="C3770" s="3" t="s">
        <v>10940</v>
      </c>
      <c r="D3770" s="3" t="s">
        <v>1655</v>
      </c>
      <c r="E3770" s="32" t="str">
        <f>IF(ISNA(VLOOKUP(D3770,[1]finalsorted!$A:$H,$E$5,FALSE))=TRUE,"terminated",(VLOOKUP(D3770,[1]finalsorted!$A:$H,$E$5,FALSE)))</f>
        <v/>
      </c>
    </row>
    <row r="3771" spans="1:5" outlineLevel="3" x14ac:dyDescent="0.25">
      <c r="A3771" s="15" t="s">
        <v>11055</v>
      </c>
      <c r="B3771" s="15" t="s">
        <v>1465</v>
      </c>
      <c r="C3771" s="3" t="s">
        <v>10940</v>
      </c>
      <c r="D3771" s="3" t="s">
        <v>1656</v>
      </c>
      <c r="E3771" s="32" t="str">
        <f>IF(ISNA(VLOOKUP(D3771,[1]finalsorted!$A:$H,$E$5,FALSE))=TRUE,"terminated",(VLOOKUP(D3771,[1]finalsorted!$A:$H,$E$5,FALSE)))</f>
        <v/>
      </c>
    </row>
    <row r="3772" spans="1:5" outlineLevel="3" x14ac:dyDescent="0.25">
      <c r="A3772" s="15" t="s">
        <v>11055</v>
      </c>
      <c r="B3772" s="15" t="s">
        <v>1465</v>
      </c>
      <c r="C3772" s="3" t="s">
        <v>10940</v>
      </c>
      <c r="D3772" s="3" t="s">
        <v>1657</v>
      </c>
      <c r="E3772" s="32" t="str">
        <f>IF(ISNA(VLOOKUP(D3772,[1]finalsorted!$A:$H,$E$5,FALSE))=TRUE,"terminated",(VLOOKUP(D3772,[1]finalsorted!$A:$H,$E$5,FALSE)))</f>
        <v/>
      </c>
    </row>
    <row r="3773" spans="1:5" outlineLevel="3" x14ac:dyDescent="0.25">
      <c r="A3773" s="15" t="s">
        <v>11055</v>
      </c>
      <c r="B3773" s="15" t="s">
        <v>1465</v>
      </c>
      <c r="C3773" s="3" t="s">
        <v>10940</v>
      </c>
      <c r="D3773" s="3" t="s">
        <v>1658</v>
      </c>
      <c r="E3773" s="32" t="str">
        <f>IF(ISNA(VLOOKUP(D3773,[1]finalsorted!$A:$H,$E$5,FALSE))=TRUE,"terminated",(VLOOKUP(D3773,[1]finalsorted!$A:$H,$E$5,FALSE)))</f>
        <v/>
      </c>
    </row>
    <row r="3774" spans="1:5" outlineLevel="3" x14ac:dyDescent="0.25">
      <c r="A3774" s="15" t="s">
        <v>11055</v>
      </c>
      <c r="B3774" s="15" t="s">
        <v>1465</v>
      </c>
      <c r="C3774" s="3" t="s">
        <v>10940</v>
      </c>
      <c r="D3774" s="3" t="s">
        <v>1659</v>
      </c>
      <c r="E3774" s="32" t="str">
        <f>IF(ISNA(VLOOKUP(D3774,[1]finalsorted!$A:$H,$E$5,FALSE))=TRUE,"terminated",(VLOOKUP(D3774,[1]finalsorted!$A:$H,$E$5,FALSE)))</f>
        <v/>
      </c>
    </row>
    <row r="3775" spans="1:5" outlineLevel="3" x14ac:dyDescent="0.25">
      <c r="A3775" s="15" t="s">
        <v>11055</v>
      </c>
      <c r="B3775" s="15" t="s">
        <v>1465</v>
      </c>
      <c r="C3775" s="3" t="s">
        <v>10940</v>
      </c>
      <c r="D3775" s="3" t="s">
        <v>1660</v>
      </c>
      <c r="E3775" s="32" t="str">
        <f>IF(ISNA(VLOOKUP(D3775,[1]finalsorted!$A:$H,$E$5,FALSE))=TRUE,"terminated",(VLOOKUP(D3775,[1]finalsorted!$A:$H,$E$5,FALSE)))</f>
        <v/>
      </c>
    </row>
    <row r="3776" spans="1:5" outlineLevel="3" x14ac:dyDescent="0.25">
      <c r="A3776" s="15" t="s">
        <v>11055</v>
      </c>
      <c r="B3776" s="15" t="s">
        <v>1465</v>
      </c>
      <c r="C3776" s="3" t="s">
        <v>10940</v>
      </c>
      <c r="D3776" s="3" t="s">
        <v>1661</v>
      </c>
      <c r="E3776" s="32" t="str">
        <f>IF(ISNA(VLOOKUP(D3776,[1]finalsorted!$A:$H,$E$5,FALSE))=TRUE,"terminated",(VLOOKUP(D3776,[1]finalsorted!$A:$H,$E$5,FALSE)))</f>
        <v/>
      </c>
    </row>
    <row r="3777" spans="1:5" outlineLevel="3" x14ac:dyDescent="0.25">
      <c r="A3777" s="15" t="s">
        <v>11055</v>
      </c>
      <c r="B3777" s="15" t="s">
        <v>1465</v>
      </c>
      <c r="C3777" s="3" t="s">
        <v>10940</v>
      </c>
      <c r="D3777" s="3" t="s">
        <v>1662</v>
      </c>
      <c r="E3777" s="32" t="str">
        <f>IF(ISNA(VLOOKUP(D3777,[1]finalsorted!$A:$H,$E$5,FALSE))=TRUE,"terminated",(VLOOKUP(D3777,[1]finalsorted!$A:$H,$E$5,FALSE)))</f>
        <v/>
      </c>
    </row>
    <row r="3778" spans="1:5" outlineLevel="3" x14ac:dyDescent="0.25">
      <c r="A3778" s="15" t="s">
        <v>11055</v>
      </c>
      <c r="B3778" s="15" t="s">
        <v>1465</v>
      </c>
      <c r="C3778" s="3" t="s">
        <v>10940</v>
      </c>
      <c r="D3778" s="3" t="s">
        <v>1663</v>
      </c>
      <c r="E3778" s="32" t="str">
        <f>IF(ISNA(VLOOKUP(D3778,[1]finalsorted!$A:$H,$E$5,FALSE))=TRUE,"terminated",(VLOOKUP(D3778,[1]finalsorted!$A:$H,$E$5,FALSE)))</f>
        <v/>
      </c>
    </row>
    <row r="3779" spans="1:5" outlineLevel="3" x14ac:dyDescent="0.25">
      <c r="A3779" s="15" t="s">
        <v>11055</v>
      </c>
      <c r="B3779" s="15" t="s">
        <v>1465</v>
      </c>
      <c r="C3779" s="3" t="s">
        <v>10940</v>
      </c>
      <c r="D3779" s="3" t="s">
        <v>1664</v>
      </c>
      <c r="E3779" s="32">
        <f>IF(ISNA(VLOOKUP(D3779,[1]finalsorted!$A:$H,$E$5,FALSE))=TRUE,"terminated",(VLOOKUP(D3779,[1]finalsorted!$A:$H,$E$5,FALSE)))</f>
        <v>300397.51</v>
      </c>
    </row>
    <row r="3780" spans="1:5" outlineLevel="3" x14ac:dyDescent="0.25">
      <c r="A3780" s="15" t="s">
        <v>11055</v>
      </c>
      <c r="B3780" s="15" t="s">
        <v>1465</v>
      </c>
      <c r="C3780" s="3" t="s">
        <v>10940</v>
      </c>
      <c r="D3780" s="3" t="s">
        <v>1665</v>
      </c>
      <c r="E3780" s="32">
        <f>IF(ISNA(VLOOKUP(D3780,[1]finalsorted!$A:$H,$E$5,FALSE))=TRUE,"terminated",(VLOOKUP(D3780,[1]finalsorted!$A:$H,$E$5,FALSE)))</f>
        <v>2111089.0499999998</v>
      </c>
    </row>
    <row r="3781" spans="1:5" outlineLevel="3" x14ac:dyDescent="0.25">
      <c r="A3781" s="15" t="s">
        <v>11055</v>
      </c>
      <c r="B3781" s="15" t="s">
        <v>1465</v>
      </c>
      <c r="C3781" s="3" t="s">
        <v>10940</v>
      </c>
      <c r="D3781" s="3" t="s">
        <v>1666</v>
      </c>
      <c r="E3781" s="32">
        <f>IF(ISNA(VLOOKUP(D3781,[1]finalsorted!$A:$H,$E$5,FALSE))=TRUE,"terminated",(VLOOKUP(D3781,[1]finalsorted!$A:$H,$E$5,FALSE)))</f>
        <v>5249286.07</v>
      </c>
    </row>
    <row r="3782" spans="1:5" outlineLevel="3" x14ac:dyDescent="0.25">
      <c r="A3782" s="15" t="s">
        <v>11055</v>
      </c>
      <c r="B3782" s="15" t="s">
        <v>1465</v>
      </c>
      <c r="C3782" s="3" t="s">
        <v>10940</v>
      </c>
      <c r="D3782" s="3" t="s">
        <v>1667</v>
      </c>
      <c r="E3782" s="32">
        <f>IF(ISNA(VLOOKUP(D3782,[1]finalsorted!$A:$H,$E$5,FALSE))=TRUE,"terminated",(VLOOKUP(D3782,[1]finalsorted!$A:$H,$E$5,FALSE)))</f>
        <v>3667579.19</v>
      </c>
    </row>
    <row r="3783" spans="1:5" outlineLevel="3" x14ac:dyDescent="0.25">
      <c r="A3783" s="15" t="s">
        <v>11055</v>
      </c>
      <c r="B3783" s="15" t="s">
        <v>1465</v>
      </c>
      <c r="C3783" s="3" t="s">
        <v>10940</v>
      </c>
      <c r="D3783" s="3" t="s">
        <v>1668</v>
      </c>
      <c r="E3783" s="32">
        <f>IF(ISNA(VLOOKUP(D3783,[1]finalsorted!$A:$H,$E$5,FALSE))=TRUE,"terminated",(VLOOKUP(D3783,[1]finalsorted!$A:$H,$E$5,FALSE)))</f>
        <v>3231307.85</v>
      </c>
    </row>
    <row r="3784" spans="1:5" outlineLevel="3" x14ac:dyDescent="0.25">
      <c r="A3784" s="15" t="s">
        <v>11055</v>
      </c>
      <c r="B3784" s="15" t="s">
        <v>1465</v>
      </c>
      <c r="C3784" s="3" t="s">
        <v>10940</v>
      </c>
      <c r="D3784" s="3" t="s">
        <v>1669</v>
      </c>
      <c r="E3784" s="32" t="str">
        <f>IF(ISNA(VLOOKUP(D3784,[1]finalsorted!$A:$H,$E$5,FALSE))=TRUE,"terminated",(VLOOKUP(D3784,[1]finalsorted!$A:$H,$E$5,FALSE)))</f>
        <v/>
      </c>
    </row>
    <row r="3785" spans="1:5" outlineLevel="3" x14ac:dyDescent="0.25">
      <c r="A3785" s="15" t="s">
        <v>11055</v>
      </c>
      <c r="B3785" s="15" t="s">
        <v>1465</v>
      </c>
      <c r="C3785" s="3" t="s">
        <v>10940</v>
      </c>
      <c r="D3785" s="3" t="s">
        <v>1670</v>
      </c>
      <c r="E3785" s="32" t="str">
        <f>IF(ISNA(VLOOKUP(D3785,[1]finalsorted!$A:$H,$E$5,FALSE))=TRUE,"terminated",(VLOOKUP(D3785,[1]finalsorted!$A:$H,$E$5,FALSE)))</f>
        <v/>
      </c>
    </row>
    <row r="3786" spans="1:5" outlineLevel="3" x14ac:dyDescent="0.25">
      <c r="A3786" s="15" t="s">
        <v>11055</v>
      </c>
      <c r="B3786" s="15" t="s">
        <v>1465</v>
      </c>
      <c r="C3786" s="3" t="s">
        <v>10940</v>
      </c>
      <c r="D3786" s="3" t="s">
        <v>1671</v>
      </c>
      <c r="E3786" s="32">
        <f>IF(ISNA(VLOOKUP(D3786,[1]finalsorted!$A:$H,$E$5,FALSE))=TRUE,"terminated",(VLOOKUP(D3786,[1]finalsorted!$A:$H,$E$5,FALSE)))</f>
        <v>658289.13</v>
      </c>
    </row>
    <row r="3787" spans="1:5" outlineLevel="3" x14ac:dyDescent="0.25">
      <c r="A3787" s="15" t="s">
        <v>11055</v>
      </c>
      <c r="B3787" s="15" t="s">
        <v>1465</v>
      </c>
      <c r="C3787" s="3" t="s">
        <v>10940</v>
      </c>
      <c r="D3787" s="3" t="s">
        <v>1672</v>
      </c>
      <c r="E3787" s="32">
        <f>IF(ISNA(VLOOKUP(D3787,[1]finalsorted!$A:$H,$E$5,FALSE))=TRUE,"terminated",(VLOOKUP(D3787,[1]finalsorted!$A:$H,$E$5,FALSE)))</f>
        <v>1918689.34</v>
      </c>
    </row>
    <row r="3788" spans="1:5" outlineLevel="3" x14ac:dyDescent="0.25">
      <c r="A3788" s="15" t="s">
        <v>11055</v>
      </c>
      <c r="B3788" s="15" t="s">
        <v>1465</v>
      </c>
      <c r="C3788" s="3" t="s">
        <v>10940</v>
      </c>
      <c r="D3788" s="3" t="s">
        <v>1673</v>
      </c>
      <c r="E3788" s="32">
        <f>IF(ISNA(VLOOKUP(D3788,[1]finalsorted!$A:$H,$E$5,FALSE))=TRUE,"terminated",(VLOOKUP(D3788,[1]finalsorted!$A:$H,$E$5,FALSE)))</f>
        <v>858472.6</v>
      </c>
    </row>
    <row r="3789" spans="1:5" outlineLevel="3" x14ac:dyDescent="0.25">
      <c r="A3789" s="15" t="s">
        <v>11055</v>
      </c>
      <c r="B3789" s="15" t="s">
        <v>1465</v>
      </c>
      <c r="C3789" s="3" t="s">
        <v>10940</v>
      </c>
      <c r="D3789" s="3" t="s">
        <v>1674</v>
      </c>
      <c r="E3789" s="32" t="str">
        <f>IF(ISNA(VLOOKUP(D3789,[1]finalsorted!$A:$H,$E$5,FALSE))=TRUE,"terminated",(VLOOKUP(D3789,[1]finalsorted!$A:$H,$E$5,FALSE)))</f>
        <v/>
      </c>
    </row>
    <row r="3790" spans="1:5" outlineLevel="3" x14ac:dyDescent="0.25">
      <c r="A3790" s="15" t="s">
        <v>11055</v>
      </c>
      <c r="B3790" s="15" t="s">
        <v>1465</v>
      </c>
      <c r="C3790" s="3" t="s">
        <v>10940</v>
      </c>
      <c r="D3790" s="3" t="s">
        <v>1675</v>
      </c>
      <c r="E3790" s="32" t="str">
        <f>IF(ISNA(VLOOKUP(D3790,[1]finalsorted!$A:$H,$E$5,FALSE))=TRUE,"terminated",(VLOOKUP(D3790,[1]finalsorted!$A:$H,$E$5,FALSE)))</f>
        <v/>
      </c>
    </row>
    <row r="3791" spans="1:5" outlineLevel="3" x14ac:dyDescent="0.25">
      <c r="A3791" s="15" t="s">
        <v>11055</v>
      </c>
      <c r="B3791" s="15" t="s">
        <v>1465</v>
      </c>
      <c r="C3791" s="3" t="s">
        <v>10940</v>
      </c>
      <c r="D3791" s="3" t="s">
        <v>1676</v>
      </c>
      <c r="E3791" s="32" t="str">
        <f>IF(ISNA(VLOOKUP(D3791,[1]finalsorted!$A:$H,$E$5,FALSE))=TRUE,"terminated",(VLOOKUP(D3791,[1]finalsorted!$A:$H,$E$5,FALSE)))</f>
        <v/>
      </c>
    </row>
    <row r="3792" spans="1:5" outlineLevel="3" x14ac:dyDescent="0.25">
      <c r="A3792" s="15" t="s">
        <v>11055</v>
      </c>
      <c r="B3792" s="15" t="s">
        <v>1465</v>
      </c>
      <c r="C3792" s="3" t="s">
        <v>10940</v>
      </c>
      <c r="D3792" s="3" t="s">
        <v>11073</v>
      </c>
      <c r="E3792" s="32">
        <f>IF(ISNA(VLOOKUP(D3792,[1]finalsorted!$A:$H,$E$5,FALSE))=TRUE,"terminated",(VLOOKUP(D3792,[1]finalsorted!$A:$H,$E$5,FALSE)))</f>
        <v>74814950.839999989</v>
      </c>
    </row>
    <row r="3793" spans="1:5" outlineLevel="2" x14ac:dyDescent="0.25">
      <c r="A3793" s="15"/>
      <c r="B3793" s="15" t="s">
        <v>1465</v>
      </c>
      <c r="C3793" s="3" t="s">
        <v>10940</v>
      </c>
      <c r="D3793" s="3" t="s">
        <v>11249</v>
      </c>
      <c r="E3793" s="32">
        <f>IF(ISNA(VLOOKUP(D3793,[1]finalsorted!$A:$H,$E$5,FALSE))=TRUE,"terminated",(VLOOKUP(D3793,[1]finalsorted!$A:$H,$E$5,FALSE)))</f>
        <v>104946996.03999999</v>
      </c>
    </row>
    <row r="3794" spans="1:5" outlineLevel="3" x14ac:dyDescent="0.25">
      <c r="A3794" s="15" t="s">
        <v>11055</v>
      </c>
      <c r="B3794" s="15" t="s">
        <v>2084</v>
      </c>
      <c r="C3794" s="3" t="s">
        <v>10946</v>
      </c>
      <c r="D3794" s="3" t="s">
        <v>2085</v>
      </c>
      <c r="E3794" s="32" t="str">
        <f>IF(ISNA(VLOOKUP(D3794,[1]finalsorted!$A:$H,$E$5,FALSE))=TRUE,"terminated",(VLOOKUP(D3794,[1]finalsorted!$A:$H,$E$5,FALSE)))</f>
        <v/>
      </c>
    </row>
    <row r="3795" spans="1:5" outlineLevel="3" x14ac:dyDescent="0.25">
      <c r="A3795" s="15" t="s">
        <v>11055</v>
      </c>
      <c r="B3795" s="15" t="s">
        <v>2084</v>
      </c>
      <c r="C3795" s="3" t="s">
        <v>10946</v>
      </c>
      <c r="D3795" s="3" t="s">
        <v>2086</v>
      </c>
      <c r="E3795" s="32" t="str">
        <f>IF(ISNA(VLOOKUP(D3795,[1]finalsorted!$A:$H,$E$5,FALSE))=TRUE,"terminated",(VLOOKUP(D3795,[1]finalsorted!$A:$H,$E$5,FALSE)))</f>
        <v/>
      </c>
    </row>
    <row r="3796" spans="1:5" outlineLevel="3" x14ac:dyDescent="0.25">
      <c r="A3796" s="15" t="s">
        <v>11055</v>
      </c>
      <c r="B3796" s="15" t="s">
        <v>2084</v>
      </c>
      <c r="C3796" s="3" t="s">
        <v>10946</v>
      </c>
      <c r="D3796" s="3" t="s">
        <v>2087</v>
      </c>
      <c r="E3796" s="32" t="str">
        <f>IF(ISNA(VLOOKUP(D3796,[1]finalsorted!$A:$H,$E$5,FALSE))=TRUE,"terminated",(VLOOKUP(D3796,[1]finalsorted!$A:$H,$E$5,FALSE)))</f>
        <v/>
      </c>
    </row>
    <row r="3797" spans="1:5" outlineLevel="3" x14ac:dyDescent="0.25">
      <c r="A3797" s="15" t="s">
        <v>11055</v>
      </c>
      <c r="B3797" s="15" t="s">
        <v>2084</v>
      </c>
      <c r="C3797" s="3" t="s">
        <v>10946</v>
      </c>
      <c r="D3797" s="3" t="s">
        <v>2088</v>
      </c>
      <c r="E3797" s="32" t="str">
        <f>IF(ISNA(VLOOKUP(D3797,[1]finalsorted!$A:$H,$E$5,FALSE))=TRUE,"terminated",(VLOOKUP(D3797,[1]finalsorted!$A:$H,$E$5,FALSE)))</f>
        <v/>
      </c>
    </row>
    <row r="3798" spans="1:5" outlineLevel="3" x14ac:dyDescent="0.25">
      <c r="A3798" s="15" t="s">
        <v>11055</v>
      </c>
      <c r="B3798" s="15" t="s">
        <v>2084</v>
      </c>
      <c r="C3798" s="3" t="s">
        <v>10946</v>
      </c>
      <c r="D3798" s="3" t="s">
        <v>2089</v>
      </c>
      <c r="E3798" s="32" t="str">
        <f>IF(ISNA(VLOOKUP(D3798,[1]finalsorted!$A:$H,$E$5,FALSE))=TRUE,"terminated",(VLOOKUP(D3798,[1]finalsorted!$A:$H,$E$5,FALSE)))</f>
        <v/>
      </c>
    </row>
    <row r="3799" spans="1:5" outlineLevel="3" x14ac:dyDescent="0.25">
      <c r="A3799" s="15" t="s">
        <v>11055</v>
      </c>
      <c r="B3799" s="15" t="s">
        <v>2084</v>
      </c>
      <c r="C3799" s="3" t="s">
        <v>10946</v>
      </c>
      <c r="D3799" s="3" t="s">
        <v>2090</v>
      </c>
      <c r="E3799" s="32" t="str">
        <f>IF(ISNA(VLOOKUP(D3799,[1]finalsorted!$A:$H,$E$5,FALSE))=TRUE,"terminated",(VLOOKUP(D3799,[1]finalsorted!$A:$H,$E$5,FALSE)))</f>
        <v/>
      </c>
    </row>
    <row r="3800" spans="1:5" outlineLevel="3" x14ac:dyDescent="0.25">
      <c r="A3800" s="15" t="s">
        <v>11055</v>
      </c>
      <c r="B3800" s="15" t="s">
        <v>2084</v>
      </c>
      <c r="C3800" s="3" t="s">
        <v>10946</v>
      </c>
      <c r="D3800" s="3" t="s">
        <v>2091</v>
      </c>
      <c r="E3800" s="32" t="str">
        <f>IF(ISNA(VLOOKUP(D3800,[1]finalsorted!$A:$H,$E$5,FALSE))=TRUE,"terminated",(VLOOKUP(D3800,[1]finalsorted!$A:$H,$E$5,FALSE)))</f>
        <v/>
      </c>
    </row>
    <row r="3801" spans="1:5" outlineLevel="3" x14ac:dyDescent="0.25">
      <c r="A3801" s="15" t="s">
        <v>11055</v>
      </c>
      <c r="B3801" s="15" t="s">
        <v>2084</v>
      </c>
      <c r="C3801" s="3" t="s">
        <v>10946</v>
      </c>
      <c r="D3801" s="3" t="s">
        <v>2092</v>
      </c>
      <c r="E3801" s="32" t="str">
        <f>IF(ISNA(VLOOKUP(D3801,[1]finalsorted!$A:$H,$E$5,FALSE))=TRUE,"terminated",(VLOOKUP(D3801,[1]finalsorted!$A:$H,$E$5,FALSE)))</f>
        <v/>
      </c>
    </row>
    <row r="3802" spans="1:5" outlineLevel="3" x14ac:dyDescent="0.25">
      <c r="A3802" s="15" t="s">
        <v>11055</v>
      </c>
      <c r="B3802" s="15" t="s">
        <v>2084</v>
      </c>
      <c r="C3802" s="3" t="s">
        <v>10946</v>
      </c>
      <c r="D3802" s="3" t="s">
        <v>2093</v>
      </c>
      <c r="E3802" s="32">
        <f>IF(ISNA(VLOOKUP(D3802,[1]finalsorted!$A:$H,$E$5,FALSE))=TRUE,"terminated",(VLOOKUP(D3802,[1]finalsorted!$A:$H,$E$5,FALSE)))</f>
        <v>235547.25</v>
      </c>
    </row>
    <row r="3803" spans="1:5" outlineLevel="3" x14ac:dyDescent="0.25">
      <c r="A3803" s="15" t="s">
        <v>11055</v>
      </c>
      <c r="B3803" s="15" t="s">
        <v>2084</v>
      </c>
      <c r="C3803" s="3" t="s">
        <v>10946</v>
      </c>
      <c r="D3803" s="3" t="s">
        <v>2094</v>
      </c>
      <c r="E3803" s="32" t="str">
        <f>IF(ISNA(VLOOKUP(D3803,[1]finalsorted!$A:$H,$E$5,FALSE))=TRUE,"terminated",(VLOOKUP(D3803,[1]finalsorted!$A:$H,$E$5,FALSE)))</f>
        <v/>
      </c>
    </row>
    <row r="3804" spans="1:5" outlineLevel="3" x14ac:dyDescent="0.25">
      <c r="A3804" s="15" t="s">
        <v>11055</v>
      </c>
      <c r="B3804" s="15" t="s">
        <v>2084</v>
      </c>
      <c r="C3804" s="3" t="s">
        <v>10946</v>
      </c>
      <c r="D3804" s="3" t="s">
        <v>2095</v>
      </c>
      <c r="E3804" s="32" t="str">
        <f>IF(ISNA(VLOOKUP(D3804,[1]finalsorted!$A:$H,$E$5,FALSE))=TRUE,"terminated",(VLOOKUP(D3804,[1]finalsorted!$A:$H,$E$5,FALSE)))</f>
        <v/>
      </c>
    </row>
    <row r="3805" spans="1:5" outlineLevel="3" x14ac:dyDescent="0.25">
      <c r="A3805" s="15" t="s">
        <v>11055</v>
      </c>
      <c r="B3805" s="15" t="s">
        <v>2084</v>
      </c>
      <c r="C3805" s="3" t="s">
        <v>10946</v>
      </c>
      <c r="D3805" s="3" t="s">
        <v>2096</v>
      </c>
      <c r="E3805" s="32" t="str">
        <f>IF(ISNA(VLOOKUP(D3805,[1]finalsorted!$A:$H,$E$5,FALSE))=TRUE,"terminated",(VLOOKUP(D3805,[1]finalsorted!$A:$H,$E$5,FALSE)))</f>
        <v/>
      </c>
    </row>
    <row r="3806" spans="1:5" outlineLevel="3" x14ac:dyDescent="0.25">
      <c r="A3806" s="15" t="s">
        <v>11055</v>
      </c>
      <c r="B3806" s="15" t="s">
        <v>2084</v>
      </c>
      <c r="C3806" s="3" t="s">
        <v>10946</v>
      </c>
      <c r="D3806" s="3" t="s">
        <v>2097</v>
      </c>
      <c r="E3806" s="32" t="str">
        <f>IF(ISNA(VLOOKUP(D3806,[1]finalsorted!$A:$H,$E$5,FALSE))=TRUE,"terminated",(VLOOKUP(D3806,[1]finalsorted!$A:$H,$E$5,FALSE)))</f>
        <v/>
      </c>
    </row>
    <row r="3807" spans="1:5" outlineLevel="3" x14ac:dyDescent="0.25">
      <c r="A3807" s="15" t="s">
        <v>11055</v>
      </c>
      <c r="B3807" s="15" t="s">
        <v>2084</v>
      </c>
      <c r="C3807" s="3" t="s">
        <v>10946</v>
      </c>
      <c r="D3807" s="3" t="s">
        <v>2098</v>
      </c>
      <c r="E3807" s="32">
        <f>IF(ISNA(VLOOKUP(D3807,[1]finalsorted!$A:$H,$E$5,FALSE))=TRUE,"terminated",(VLOOKUP(D3807,[1]finalsorted!$A:$H,$E$5,FALSE)))</f>
        <v>158105.06</v>
      </c>
    </row>
    <row r="3808" spans="1:5" outlineLevel="3" x14ac:dyDescent="0.25">
      <c r="A3808" s="15" t="s">
        <v>11055</v>
      </c>
      <c r="B3808" s="15" t="s">
        <v>2084</v>
      </c>
      <c r="C3808" s="3" t="s">
        <v>10946</v>
      </c>
      <c r="D3808" s="3" t="s">
        <v>2099</v>
      </c>
      <c r="E3808" s="32" t="str">
        <f>IF(ISNA(VLOOKUP(D3808,[1]finalsorted!$A:$H,$E$5,FALSE))=TRUE,"terminated",(VLOOKUP(D3808,[1]finalsorted!$A:$H,$E$5,FALSE)))</f>
        <v/>
      </c>
    </row>
    <row r="3809" spans="1:5" outlineLevel="3" x14ac:dyDescent="0.25">
      <c r="A3809" s="15" t="s">
        <v>11055</v>
      </c>
      <c r="B3809" s="15" t="s">
        <v>2084</v>
      </c>
      <c r="C3809" s="3" t="s">
        <v>10946</v>
      </c>
      <c r="D3809" s="3" t="s">
        <v>2100</v>
      </c>
      <c r="E3809" s="32" t="str">
        <f>IF(ISNA(VLOOKUP(D3809,[1]finalsorted!$A:$H,$E$5,FALSE))=TRUE,"terminated",(VLOOKUP(D3809,[1]finalsorted!$A:$H,$E$5,FALSE)))</f>
        <v/>
      </c>
    </row>
    <row r="3810" spans="1:5" outlineLevel="3" x14ac:dyDescent="0.25">
      <c r="A3810" s="15" t="s">
        <v>11055</v>
      </c>
      <c r="B3810" s="15" t="s">
        <v>2084</v>
      </c>
      <c r="C3810" s="3" t="s">
        <v>10946</v>
      </c>
      <c r="D3810" s="3" t="s">
        <v>2101</v>
      </c>
      <c r="E3810" s="32" t="str">
        <f>IF(ISNA(VLOOKUP(D3810,[1]finalsorted!$A:$H,$E$5,FALSE))=TRUE,"terminated",(VLOOKUP(D3810,[1]finalsorted!$A:$H,$E$5,FALSE)))</f>
        <v/>
      </c>
    </row>
    <row r="3811" spans="1:5" outlineLevel="3" x14ac:dyDescent="0.25">
      <c r="A3811" s="15" t="s">
        <v>11055</v>
      </c>
      <c r="B3811" s="15" t="s">
        <v>2084</v>
      </c>
      <c r="C3811" s="3" t="s">
        <v>10946</v>
      </c>
      <c r="D3811" s="3" t="s">
        <v>2102</v>
      </c>
      <c r="E3811" s="32" t="str">
        <f>IF(ISNA(VLOOKUP(D3811,[1]finalsorted!$A:$H,$E$5,FALSE))=TRUE,"terminated",(VLOOKUP(D3811,[1]finalsorted!$A:$H,$E$5,FALSE)))</f>
        <v/>
      </c>
    </row>
    <row r="3812" spans="1:5" outlineLevel="3" x14ac:dyDescent="0.25">
      <c r="A3812" s="15" t="s">
        <v>11055</v>
      </c>
      <c r="B3812" s="15" t="s">
        <v>2084</v>
      </c>
      <c r="C3812" s="3" t="s">
        <v>10946</v>
      </c>
      <c r="D3812" s="3" t="s">
        <v>2103</v>
      </c>
      <c r="E3812" s="32" t="str">
        <f>IF(ISNA(VLOOKUP(D3812,[1]finalsorted!$A:$H,$E$5,FALSE))=TRUE,"terminated",(VLOOKUP(D3812,[1]finalsorted!$A:$H,$E$5,FALSE)))</f>
        <v/>
      </c>
    </row>
    <row r="3813" spans="1:5" outlineLevel="3" x14ac:dyDescent="0.25">
      <c r="A3813" s="15" t="s">
        <v>11055</v>
      </c>
      <c r="B3813" s="15" t="s">
        <v>2084</v>
      </c>
      <c r="C3813" s="3" t="s">
        <v>10946</v>
      </c>
      <c r="D3813" s="3" t="s">
        <v>2104</v>
      </c>
      <c r="E3813" s="32" t="str">
        <f>IF(ISNA(VLOOKUP(D3813,[1]finalsorted!$A:$H,$E$5,FALSE))=TRUE,"terminated",(VLOOKUP(D3813,[1]finalsorted!$A:$H,$E$5,FALSE)))</f>
        <v/>
      </c>
    </row>
    <row r="3814" spans="1:5" outlineLevel="3" x14ac:dyDescent="0.25">
      <c r="A3814" s="15" t="s">
        <v>11055</v>
      </c>
      <c r="B3814" s="15" t="s">
        <v>2084</v>
      </c>
      <c r="C3814" s="3" t="s">
        <v>10946</v>
      </c>
      <c r="D3814" s="3" t="s">
        <v>2105</v>
      </c>
      <c r="E3814" s="32" t="str">
        <f>IF(ISNA(VLOOKUP(D3814,[1]finalsorted!$A:$H,$E$5,FALSE))=TRUE,"terminated",(VLOOKUP(D3814,[1]finalsorted!$A:$H,$E$5,FALSE)))</f>
        <v/>
      </c>
    </row>
    <row r="3815" spans="1:5" outlineLevel="3" x14ac:dyDescent="0.25">
      <c r="A3815" s="15" t="s">
        <v>11055</v>
      </c>
      <c r="B3815" s="15" t="s">
        <v>2084</v>
      </c>
      <c r="C3815" s="3" t="s">
        <v>10946</v>
      </c>
      <c r="D3815" s="3" t="s">
        <v>2106</v>
      </c>
      <c r="E3815" s="32" t="str">
        <f>IF(ISNA(VLOOKUP(D3815,[1]finalsorted!$A:$H,$E$5,FALSE))=TRUE,"terminated",(VLOOKUP(D3815,[1]finalsorted!$A:$H,$E$5,FALSE)))</f>
        <v/>
      </c>
    </row>
    <row r="3816" spans="1:5" outlineLevel="3" x14ac:dyDescent="0.25">
      <c r="A3816" s="15" t="s">
        <v>11055</v>
      </c>
      <c r="B3816" s="15" t="s">
        <v>2084</v>
      </c>
      <c r="C3816" s="3" t="s">
        <v>10946</v>
      </c>
      <c r="D3816" s="3" t="s">
        <v>2107</v>
      </c>
      <c r="E3816" s="32" t="str">
        <f>IF(ISNA(VLOOKUP(D3816,[1]finalsorted!$A:$H,$E$5,FALSE))=TRUE,"terminated",(VLOOKUP(D3816,[1]finalsorted!$A:$H,$E$5,FALSE)))</f>
        <v/>
      </c>
    </row>
    <row r="3817" spans="1:5" outlineLevel="3" x14ac:dyDescent="0.25">
      <c r="A3817" s="15" t="s">
        <v>11055</v>
      </c>
      <c r="B3817" s="15" t="s">
        <v>2084</v>
      </c>
      <c r="C3817" s="3" t="s">
        <v>10946</v>
      </c>
      <c r="D3817" s="3" t="s">
        <v>2108</v>
      </c>
      <c r="E3817" s="32" t="str">
        <f>IF(ISNA(VLOOKUP(D3817,[1]finalsorted!$A:$H,$E$5,FALSE))=TRUE,"terminated",(VLOOKUP(D3817,[1]finalsorted!$A:$H,$E$5,FALSE)))</f>
        <v/>
      </c>
    </row>
    <row r="3818" spans="1:5" outlineLevel="3" x14ac:dyDescent="0.25">
      <c r="A3818" s="15" t="s">
        <v>11055</v>
      </c>
      <c r="B3818" s="15" t="s">
        <v>2084</v>
      </c>
      <c r="C3818" s="3" t="s">
        <v>10946</v>
      </c>
      <c r="D3818" s="3" t="s">
        <v>2109</v>
      </c>
      <c r="E3818" s="32" t="str">
        <f>IF(ISNA(VLOOKUP(D3818,[1]finalsorted!$A:$H,$E$5,FALSE))=TRUE,"terminated",(VLOOKUP(D3818,[1]finalsorted!$A:$H,$E$5,FALSE)))</f>
        <v/>
      </c>
    </row>
    <row r="3819" spans="1:5" outlineLevel="3" x14ac:dyDescent="0.25">
      <c r="A3819" s="15" t="s">
        <v>11055</v>
      </c>
      <c r="B3819" s="15" t="s">
        <v>2084</v>
      </c>
      <c r="C3819" s="3" t="s">
        <v>10946</v>
      </c>
      <c r="D3819" s="3" t="s">
        <v>2110</v>
      </c>
      <c r="E3819" s="32" t="str">
        <f>IF(ISNA(VLOOKUP(D3819,[1]finalsorted!$A:$H,$E$5,FALSE))=TRUE,"terminated",(VLOOKUP(D3819,[1]finalsorted!$A:$H,$E$5,FALSE)))</f>
        <v/>
      </c>
    </row>
    <row r="3820" spans="1:5" outlineLevel="3" x14ac:dyDescent="0.25">
      <c r="A3820" s="15" t="s">
        <v>11055</v>
      </c>
      <c r="B3820" s="15" t="s">
        <v>2084</v>
      </c>
      <c r="C3820" s="3" t="s">
        <v>10946</v>
      </c>
      <c r="D3820" s="3" t="s">
        <v>2111</v>
      </c>
      <c r="E3820" s="32">
        <f>IF(ISNA(VLOOKUP(D3820,[1]finalsorted!$A:$H,$E$5,FALSE))=TRUE,"terminated",(VLOOKUP(D3820,[1]finalsorted!$A:$H,$E$5,FALSE)))</f>
        <v>169639.05</v>
      </c>
    </row>
    <row r="3821" spans="1:5" outlineLevel="3" x14ac:dyDescent="0.25">
      <c r="A3821" s="15" t="s">
        <v>11055</v>
      </c>
      <c r="B3821" s="15" t="s">
        <v>2084</v>
      </c>
      <c r="C3821" s="3" t="s">
        <v>10946</v>
      </c>
      <c r="D3821" s="3" t="s">
        <v>2112</v>
      </c>
      <c r="E3821" s="32" t="str">
        <f>IF(ISNA(VLOOKUP(D3821,[1]finalsorted!$A:$H,$E$5,FALSE))=TRUE,"terminated",(VLOOKUP(D3821,[1]finalsorted!$A:$H,$E$5,FALSE)))</f>
        <v/>
      </c>
    </row>
    <row r="3822" spans="1:5" outlineLevel="3" x14ac:dyDescent="0.25">
      <c r="A3822" s="15" t="s">
        <v>11055</v>
      </c>
      <c r="B3822" s="15" t="s">
        <v>2084</v>
      </c>
      <c r="C3822" s="3" t="s">
        <v>10946</v>
      </c>
      <c r="D3822" s="3" t="s">
        <v>2113</v>
      </c>
      <c r="E3822" s="32">
        <f>IF(ISNA(VLOOKUP(D3822,[1]finalsorted!$A:$H,$E$5,FALSE))=TRUE,"terminated",(VLOOKUP(D3822,[1]finalsorted!$A:$H,$E$5,FALSE)))</f>
        <v>634211.29</v>
      </c>
    </row>
    <row r="3823" spans="1:5" outlineLevel="3" x14ac:dyDescent="0.25">
      <c r="A3823" s="15" t="s">
        <v>11055</v>
      </c>
      <c r="B3823" s="15" t="s">
        <v>2084</v>
      </c>
      <c r="C3823" s="3" t="s">
        <v>10946</v>
      </c>
      <c r="D3823" s="3" t="s">
        <v>2114</v>
      </c>
      <c r="E3823" s="32">
        <f>IF(ISNA(VLOOKUP(D3823,[1]finalsorted!$A:$H,$E$5,FALSE))=TRUE,"terminated",(VLOOKUP(D3823,[1]finalsorted!$A:$H,$E$5,FALSE)))</f>
        <v>9557620.5999999996</v>
      </c>
    </row>
    <row r="3824" spans="1:5" outlineLevel="3" x14ac:dyDescent="0.25">
      <c r="A3824" s="15" t="s">
        <v>11055</v>
      </c>
      <c r="B3824" s="15" t="s">
        <v>2084</v>
      </c>
      <c r="C3824" s="3" t="s">
        <v>10946</v>
      </c>
      <c r="D3824" s="3" t="s">
        <v>2115</v>
      </c>
      <c r="E3824" s="32" t="str">
        <f>IF(ISNA(VLOOKUP(D3824,[1]finalsorted!$A:$H,$E$5,FALSE))=TRUE,"terminated",(VLOOKUP(D3824,[1]finalsorted!$A:$H,$E$5,FALSE)))</f>
        <v/>
      </c>
    </row>
    <row r="3825" spans="1:5" outlineLevel="3" x14ac:dyDescent="0.25">
      <c r="A3825" s="15" t="s">
        <v>11055</v>
      </c>
      <c r="B3825" s="15" t="s">
        <v>2084</v>
      </c>
      <c r="C3825" s="3" t="s">
        <v>10946</v>
      </c>
      <c r="D3825" s="3" t="s">
        <v>2116</v>
      </c>
      <c r="E3825" s="32" t="str">
        <f>IF(ISNA(VLOOKUP(D3825,[1]finalsorted!$A:$H,$E$5,FALSE))=TRUE,"terminated",(VLOOKUP(D3825,[1]finalsorted!$A:$H,$E$5,FALSE)))</f>
        <v/>
      </c>
    </row>
    <row r="3826" spans="1:5" outlineLevel="3" x14ac:dyDescent="0.25">
      <c r="A3826" s="15" t="s">
        <v>11055</v>
      </c>
      <c r="B3826" s="15" t="s">
        <v>2084</v>
      </c>
      <c r="C3826" s="3" t="s">
        <v>10946</v>
      </c>
      <c r="D3826" s="3" t="s">
        <v>2117</v>
      </c>
      <c r="E3826" s="32" t="str">
        <f>IF(ISNA(VLOOKUP(D3826,[1]finalsorted!$A:$H,$E$5,FALSE))=TRUE,"terminated",(VLOOKUP(D3826,[1]finalsorted!$A:$H,$E$5,FALSE)))</f>
        <v/>
      </c>
    </row>
    <row r="3827" spans="1:5" outlineLevel="3" x14ac:dyDescent="0.25">
      <c r="A3827" s="15" t="s">
        <v>11055</v>
      </c>
      <c r="B3827" s="15" t="s">
        <v>2084</v>
      </c>
      <c r="C3827" s="3" t="s">
        <v>10946</v>
      </c>
      <c r="D3827" s="3" t="s">
        <v>2118</v>
      </c>
      <c r="E3827" s="32">
        <f>IF(ISNA(VLOOKUP(D3827,[1]finalsorted!$A:$H,$E$5,FALSE))=TRUE,"terminated",(VLOOKUP(D3827,[1]finalsorted!$A:$H,$E$5,FALSE)))</f>
        <v>4964320.1900000004</v>
      </c>
    </row>
    <row r="3828" spans="1:5" outlineLevel="3" x14ac:dyDescent="0.25">
      <c r="A3828" s="15" t="s">
        <v>11055</v>
      </c>
      <c r="B3828" s="15" t="s">
        <v>2084</v>
      </c>
      <c r="C3828" s="3" t="s">
        <v>10946</v>
      </c>
      <c r="D3828" s="3" t="s">
        <v>2119</v>
      </c>
      <c r="E3828" s="32" t="str">
        <f>IF(ISNA(VLOOKUP(D3828,[1]finalsorted!$A:$H,$E$5,FALSE))=TRUE,"terminated",(VLOOKUP(D3828,[1]finalsorted!$A:$H,$E$5,FALSE)))</f>
        <v/>
      </c>
    </row>
    <row r="3829" spans="1:5" outlineLevel="3" x14ac:dyDescent="0.25">
      <c r="A3829" s="15" t="s">
        <v>11055</v>
      </c>
      <c r="B3829" s="15" t="s">
        <v>2084</v>
      </c>
      <c r="C3829" s="3" t="s">
        <v>10946</v>
      </c>
      <c r="D3829" s="3" t="s">
        <v>2120</v>
      </c>
      <c r="E3829" s="32" t="str">
        <f>IF(ISNA(VLOOKUP(D3829,[1]finalsorted!$A:$H,$E$5,FALSE))=TRUE,"terminated",(VLOOKUP(D3829,[1]finalsorted!$A:$H,$E$5,FALSE)))</f>
        <v/>
      </c>
    </row>
    <row r="3830" spans="1:5" outlineLevel="3" x14ac:dyDescent="0.25">
      <c r="A3830" s="15" t="s">
        <v>11055</v>
      </c>
      <c r="B3830" s="15" t="s">
        <v>2084</v>
      </c>
      <c r="C3830" s="3" t="s">
        <v>10946</v>
      </c>
      <c r="D3830" s="3" t="s">
        <v>2121</v>
      </c>
      <c r="E3830" s="32" t="str">
        <f>IF(ISNA(VLOOKUP(D3830,[1]finalsorted!$A:$H,$E$5,FALSE))=TRUE,"terminated",(VLOOKUP(D3830,[1]finalsorted!$A:$H,$E$5,FALSE)))</f>
        <v/>
      </c>
    </row>
    <row r="3831" spans="1:5" outlineLevel="3" x14ac:dyDescent="0.25">
      <c r="A3831" s="15" t="s">
        <v>11055</v>
      </c>
      <c r="B3831" s="15" t="s">
        <v>2084</v>
      </c>
      <c r="C3831" s="3" t="s">
        <v>10946</v>
      </c>
      <c r="D3831" s="3" t="s">
        <v>2122</v>
      </c>
      <c r="E3831" s="32" t="str">
        <f>IF(ISNA(VLOOKUP(D3831,[1]finalsorted!$A:$H,$E$5,FALSE))=TRUE,"terminated",(VLOOKUP(D3831,[1]finalsorted!$A:$H,$E$5,FALSE)))</f>
        <v/>
      </c>
    </row>
    <row r="3832" spans="1:5" outlineLevel="3" x14ac:dyDescent="0.25">
      <c r="A3832" s="15" t="s">
        <v>11055</v>
      </c>
      <c r="B3832" s="15" t="s">
        <v>2084</v>
      </c>
      <c r="C3832" s="3" t="s">
        <v>10946</v>
      </c>
      <c r="D3832" s="3" t="s">
        <v>2123</v>
      </c>
      <c r="E3832" s="32" t="str">
        <f>IF(ISNA(VLOOKUP(D3832,[1]finalsorted!$A:$H,$E$5,FALSE))=TRUE,"terminated",(VLOOKUP(D3832,[1]finalsorted!$A:$H,$E$5,FALSE)))</f>
        <v/>
      </c>
    </row>
    <row r="3833" spans="1:5" outlineLevel="3" x14ac:dyDescent="0.25">
      <c r="A3833" s="15" t="s">
        <v>11055</v>
      </c>
      <c r="B3833" s="15" t="s">
        <v>2084</v>
      </c>
      <c r="C3833" s="3" t="s">
        <v>10946</v>
      </c>
      <c r="D3833" s="3" t="s">
        <v>2124</v>
      </c>
      <c r="E3833" s="32">
        <f>IF(ISNA(VLOOKUP(D3833,[1]finalsorted!$A:$H,$E$5,FALSE))=TRUE,"terminated",(VLOOKUP(D3833,[1]finalsorted!$A:$H,$E$5,FALSE)))</f>
        <v>121683.64</v>
      </c>
    </row>
    <row r="3834" spans="1:5" outlineLevel="3" x14ac:dyDescent="0.25">
      <c r="A3834" s="15" t="s">
        <v>11055</v>
      </c>
      <c r="B3834" s="15" t="s">
        <v>2084</v>
      </c>
      <c r="C3834" s="3" t="s">
        <v>10946</v>
      </c>
      <c r="D3834" s="3" t="s">
        <v>2125</v>
      </c>
      <c r="E3834" s="32">
        <f>IF(ISNA(VLOOKUP(D3834,[1]finalsorted!$A:$H,$E$5,FALSE))=TRUE,"terminated",(VLOOKUP(D3834,[1]finalsorted!$A:$H,$E$5,FALSE)))</f>
        <v>1137875.3799999999</v>
      </c>
    </row>
    <row r="3835" spans="1:5" outlineLevel="3" x14ac:dyDescent="0.25">
      <c r="A3835" s="15" t="s">
        <v>11055</v>
      </c>
      <c r="B3835" s="15" t="s">
        <v>2084</v>
      </c>
      <c r="C3835" s="3" t="s">
        <v>10946</v>
      </c>
      <c r="D3835" s="3" t="s">
        <v>2126</v>
      </c>
      <c r="E3835" s="32" t="str">
        <f>IF(ISNA(VLOOKUP(D3835,[1]finalsorted!$A:$H,$E$5,FALSE))=TRUE,"terminated",(VLOOKUP(D3835,[1]finalsorted!$A:$H,$E$5,FALSE)))</f>
        <v/>
      </c>
    </row>
    <row r="3836" spans="1:5" outlineLevel="3" x14ac:dyDescent="0.25">
      <c r="A3836" s="15" t="s">
        <v>11055</v>
      </c>
      <c r="B3836" s="15" t="s">
        <v>2084</v>
      </c>
      <c r="C3836" s="3" t="s">
        <v>10946</v>
      </c>
      <c r="D3836" s="3" t="s">
        <v>2127</v>
      </c>
      <c r="E3836" s="32">
        <f>IF(ISNA(VLOOKUP(D3836,[1]finalsorted!$A:$H,$E$5,FALSE))=TRUE,"terminated",(VLOOKUP(D3836,[1]finalsorted!$A:$H,$E$5,FALSE)))</f>
        <v>217122.97</v>
      </c>
    </row>
    <row r="3837" spans="1:5" outlineLevel="3" x14ac:dyDescent="0.25">
      <c r="A3837" s="15" t="s">
        <v>11055</v>
      </c>
      <c r="B3837" s="15" t="s">
        <v>2084</v>
      </c>
      <c r="C3837" s="3" t="s">
        <v>10946</v>
      </c>
      <c r="D3837" s="3" t="s">
        <v>2128</v>
      </c>
      <c r="E3837" s="32" t="str">
        <f>IF(ISNA(VLOOKUP(D3837,[1]finalsorted!$A:$H,$E$5,FALSE))=TRUE,"terminated",(VLOOKUP(D3837,[1]finalsorted!$A:$H,$E$5,FALSE)))</f>
        <v/>
      </c>
    </row>
    <row r="3838" spans="1:5" outlineLevel="3" x14ac:dyDescent="0.25">
      <c r="A3838" s="15" t="s">
        <v>11055</v>
      </c>
      <c r="B3838" s="15" t="s">
        <v>2084</v>
      </c>
      <c r="C3838" s="3" t="s">
        <v>10946</v>
      </c>
      <c r="D3838" s="3" t="s">
        <v>2129</v>
      </c>
      <c r="E3838" s="32" t="str">
        <f>IF(ISNA(VLOOKUP(D3838,[1]finalsorted!$A:$H,$E$5,FALSE))=TRUE,"terminated",(VLOOKUP(D3838,[1]finalsorted!$A:$H,$E$5,FALSE)))</f>
        <v/>
      </c>
    </row>
    <row r="3839" spans="1:5" outlineLevel="3" x14ac:dyDescent="0.25">
      <c r="A3839" s="15" t="s">
        <v>11055</v>
      </c>
      <c r="B3839" s="15" t="s">
        <v>2084</v>
      </c>
      <c r="C3839" s="3" t="s">
        <v>10946</v>
      </c>
      <c r="D3839" s="3" t="s">
        <v>2130</v>
      </c>
      <c r="E3839" s="32">
        <f>IF(ISNA(VLOOKUP(D3839,[1]finalsorted!$A:$H,$E$5,FALSE))=TRUE,"terminated",(VLOOKUP(D3839,[1]finalsorted!$A:$H,$E$5,FALSE)))</f>
        <v>257010.69</v>
      </c>
    </row>
    <row r="3840" spans="1:5" outlineLevel="3" x14ac:dyDescent="0.25">
      <c r="A3840" s="15" t="s">
        <v>11055</v>
      </c>
      <c r="B3840" s="15" t="s">
        <v>2084</v>
      </c>
      <c r="C3840" s="3" t="s">
        <v>10946</v>
      </c>
      <c r="D3840" s="3" t="s">
        <v>2131</v>
      </c>
      <c r="E3840" s="32" t="str">
        <f>IF(ISNA(VLOOKUP(D3840,[1]finalsorted!$A:$H,$E$5,FALSE))=TRUE,"terminated",(VLOOKUP(D3840,[1]finalsorted!$A:$H,$E$5,FALSE)))</f>
        <v/>
      </c>
    </row>
    <row r="3841" spans="1:5" outlineLevel="3" x14ac:dyDescent="0.25">
      <c r="A3841" s="15" t="s">
        <v>11055</v>
      </c>
      <c r="B3841" s="15" t="s">
        <v>2084</v>
      </c>
      <c r="C3841" s="3" t="s">
        <v>10946</v>
      </c>
      <c r="D3841" s="3" t="s">
        <v>2132</v>
      </c>
      <c r="E3841" s="32" t="str">
        <f>IF(ISNA(VLOOKUP(D3841,[1]finalsorted!$A:$H,$E$5,FALSE))=TRUE,"terminated",(VLOOKUP(D3841,[1]finalsorted!$A:$H,$E$5,FALSE)))</f>
        <v/>
      </c>
    </row>
    <row r="3842" spans="1:5" outlineLevel="3" x14ac:dyDescent="0.25">
      <c r="A3842" s="15" t="s">
        <v>11055</v>
      </c>
      <c r="B3842" s="15" t="s">
        <v>2084</v>
      </c>
      <c r="C3842" s="3" t="s">
        <v>10946</v>
      </c>
      <c r="D3842" s="3" t="s">
        <v>2133</v>
      </c>
      <c r="E3842" s="32" t="str">
        <f>IF(ISNA(VLOOKUP(D3842,[1]finalsorted!$A:$H,$E$5,FALSE))=TRUE,"terminated",(VLOOKUP(D3842,[1]finalsorted!$A:$H,$E$5,FALSE)))</f>
        <v/>
      </c>
    </row>
    <row r="3843" spans="1:5" outlineLevel="3" x14ac:dyDescent="0.25">
      <c r="A3843" s="15" t="s">
        <v>11055</v>
      </c>
      <c r="B3843" s="15" t="s">
        <v>2084</v>
      </c>
      <c r="C3843" s="3" t="s">
        <v>10946</v>
      </c>
      <c r="D3843" s="3" t="s">
        <v>11079</v>
      </c>
      <c r="E3843" s="32">
        <f>IF(ISNA(VLOOKUP(D3843,[1]finalsorted!$A:$H,$E$5,FALSE))=TRUE,"terminated",(VLOOKUP(D3843,[1]finalsorted!$A:$H,$E$5,FALSE)))</f>
        <v>28365008.359999999</v>
      </c>
    </row>
    <row r="3844" spans="1:5" outlineLevel="2" x14ac:dyDescent="0.25">
      <c r="A3844" s="15"/>
      <c r="B3844" s="15" t="s">
        <v>2084</v>
      </c>
      <c r="C3844" s="3" t="s">
        <v>10946</v>
      </c>
      <c r="D3844" s="3" t="s">
        <v>11250</v>
      </c>
      <c r="E3844" s="32">
        <f>IF(ISNA(VLOOKUP(D3844,[1]finalsorted!$A:$H,$E$5,FALSE))=TRUE,"terminated",(VLOOKUP(D3844,[1]finalsorted!$A:$H,$E$5,FALSE)))</f>
        <v>45818144.480000004</v>
      </c>
    </row>
    <row r="3845" spans="1:5" outlineLevel="3" x14ac:dyDescent="0.25">
      <c r="A3845" s="15" t="s">
        <v>11055</v>
      </c>
      <c r="B3845" s="15" t="s">
        <v>3330</v>
      </c>
      <c r="C3845" s="3" t="s">
        <v>11034</v>
      </c>
      <c r="D3845" s="3" t="s">
        <v>3328</v>
      </c>
      <c r="E3845" s="32" t="str">
        <f>IF(ISNA(VLOOKUP(D3845,[1]finalsorted!$A:$H,$E$5,FALSE))=TRUE,"terminated",(VLOOKUP(D3845,[1]finalsorted!$A:$H,$E$5,FALSE)))</f>
        <v/>
      </c>
    </row>
    <row r="3846" spans="1:5" outlineLevel="3" x14ac:dyDescent="0.25">
      <c r="A3846" s="15" t="s">
        <v>11055</v>
      </c>
      <c r="B3846" s="15" t="s">
        <v>3330</v>
      </c>
      <c r="C3846" s="3" t="s">
        <v>11034</v>
      </c>
      <c r="D3846" s="3" t="s">
        <v>3329</v>
      </c>
      <c r="E3846" s="32" t="str">
        <f>IF(ISNA(VLOOKUP(D3846,[1]finalsorted!$A:$H,$E$5,FALSE))=TRUE,"terminated",(VLOOKUP(D3846,[1]finalsorted!$A:$H,$E$5,FALSE)))</f>
        <v/>
      </c>
    </row>
    <row r="3847" spans="1:5" outlineLevel="3" x14ac:dyDescent="0.25">
      <c r="A3847" s="15" t="s">
        <v>11055</v>
      </c>
      <c r="B3847" s="15" t="s">
        <v>3330</v>
      </c>
      <c r="C3847" s="3" t="s">
        <v>11034</v>
      </c>
      <c r="D3847" s="3" t="s">
        <v>3331</v>
      </c>
      <c r="E3847" s="32" t="str">
        <f>IF(ISNA(VLOOKUP(D3847,[1]finalsorted!$A:$H,$E$5,FALSE))=TRUE,"terminated",(VLOOKUP(D3847,[1]finalsorted!$A:$H,$E$5,FALSE)))</f>
        <v/>
      </c>
    </row>
    <row r="3848" spans="1:5" outlineLevel="3" x14ac:dyDescent="0.25">
      <c r="A3848" s="15" t="s">
        <v>11055</v>
      </c>
      <c r="B3848" s="15" t="s">
        <v>3330</v>
      </c>
      <c r="C3848" s="3" t="s">
        <v>11034</v>
      </c>
      <c r="D3848" s="3" t="s">
        <v>3332</v>
      </c>
      <c r="E3848" s="32" t="str">
        <f>IF(ISNA(VLOOKUP(D3848,[1]finalsorted!$A:$H,$E$5,FALSE))=TRUE,"terminated",(VLOOKUP(D3848,[1]finalsorted!$A:$H,$E$5,FALSE)))</f>
        <v/>
      </c>
    </row>
    <row r="3849" spans="1:5" outlineLevel="3" x14ac:dyDescent="0.25">
      <c r="A3849" s="15" t="s">
        <v>11055</v>
      </c>
      <c r="B3849" s="15" t="s">
        <v>3330</v>
      </c>
      <c r="C3849" s="3" t="s">
        <v>11034</v>
      </c>
      <c r="D3849" s="3" t="s">
        <v>3333</v>
      </c>
      <c r="E3849" s="32">
        <f>IF(ISNA(VLOOKUP(D3849,[1]finalsorted!$A:$H,$E$5,FALSE))=TRUE,"terminated",(VLOOKUP(D3849,[1]finalsorted!$A:$H,$E$5,FALSE)))</f>
        <v>88824.57</v>
      </c>
    </row>
    <row r="3850" spans="1:5" outlineLevel="3" x14ac:dyDescent="0.25">
      <c r="A3850" s="15" t="s">
        <v>11055</v>
      </c>
      <c r="B3850" s="15" t="s">
        <v>3330</v>
      </c>
      <c r="C3850" s="3" t="s">
        <v>11034</v>
      </c>
      <c r="D3850" s="3" t="s">
        <v>3334</v>
      </c>
      <c r="E3850" s="32" t="str">
        <f>IF(ISNA(VLOOKUP(D3850,[1]finalsorted!$A:$H,$E$5,FALSE))=TRUE,"terminated",(VLOOKUP(D3850,[1]finalsorted!$A:$H,$E$5,FALSE)))</f>
        <v/>
      </c>
    </row>
    <row r="3851" spans="1:5" outlineLevel="3" x14ac:dyDescent="0.25">
      <c r="A3851" s="15" t="s">
        <v>11055</v>
      </c>
      <c r="B3851" s="15" t="s">
        <v>3330</v>
      </c>
      <c r="C3851" s="3" t="s">
        <v>11034</v>
      </c>
      <c r="D3851" s="3" t="s">
        <v>3335</v>
      </c>
      <c r="E3851" s="32" t="str">
        <f>IF(ISNA(VLOOKUP(D3851,[1]finalsorted!$A:$H,$E$5,FALSE))=TRUE,"terminated",(VLOOKUP(D3851,[1]finalsorted!$A:$H,$E$5,FALSE)))</f>
        <v/>
      </c>
    </row>
    <row r="3852" spans="1:5" outlineLevel="3" x14ac:dyDescent="0.25">
      <c r="A3852" s="15" t="s">
        <v>11055</v>
      </c>
      <c r="B3852" s="15" t="s">
        <v>3330</v>
      </c>
      <c r="C3852" s="3" t="s">
        <v>11034</v>
      </c>
      <c r="D3852" s="3" t="s">
        <v>3336</v>
      </c>
      <c r="E3852" s="32" t="str">
        <f>IF(ISNA(VLOOKUP(D3852,[1]finalsorted!$A:$H,$E$5,FALSE))=TRUE,"terminated",(VLOOKUP(D3852,[1]finalsorted!$A:$H,$E$5,FALSE)))</f>
        <v/>
      </c>
    </row>
    <row r="3853" spans="1:5" outlineLevel="3" x14ac:dyDescent="0.25">
      <c r="A3853" s="15" t="s">
        <v>11055</v>
      </c>
      <c r="B3853" s="15" t="s">
        <v>3330</v>
      </c>
      <c r="C3853" s="3" t="s">
        <v>11034</v>
      </c>
      <c r="D3853" s="3" t="s">
        <v>3337</v>
      </c>
      <c r="E3853" s="32">
        <f>IF(ISNA(VLOOKUP(D3853,[1]finalsorted!$A:$H,$E$5,FALSE))=TRUE,"terminated",(VLOOKUP(D3853,[1]finalsorted!$A:$H,$E$5,FALSE)))</f>
        <v>448400.58</v>
      </c>
    </row>
    <row r="3854" spans="1:5" outlineLevel="3" x14ac:dyDescent="0.25">
      <c r="A3854" s="15" t="s">
        <v>11055</v>
      </c>
      <c r="B3854" s="15" t="s">
        <v>3330</v>
      </c>
      <c r="C3854" s="3" t="s">
        <v>11034</v>
      </c>
      <c r="D3854" s="3" t="s">
        <v>3338</v>
      </c>
      <c r="E3854" s="32" t="str">
        <f>IF(ISNA(VLOOKUP(D3854,[1]finalsorted!$A:$H,$E$5,FALSE))=TRUE,"terminated",(VLOOKUP(D3854,[1]finalsorted!$A:$H,$E$5,FALSE)))</f>
        <v/>
      </c>
    </row>
    <row r="3855" spans="1:5" outlineLevel="3" x14ac:dyDescent="0.25">
      <c r="A3855" s="15" t="s">
        <v>11055</v>
      </c>
      <c r="B3855" s="15" t="s">
        <v>3330</v>
      </c>
      <c r="C3855" s="3" t="s">
        <v>11034</v>
      </c>
      <c r="D3855" s="3" t="s">
        <v>3339</v>
      </c>
      <c r="E3855" s="32" t="str">
        <f>IF(ISNA(VLOOKUP(D3855,[1]finalsorted!$A:$H,$E$5,FALSE))=TRUE,"terminated",(VLOOKUP(D3855,[1]finalsorted!$A:$H,$E$5,FALSE)))</f>
        <v/>
      </c>
    </row>
    <row r="3856" spans="1:5" outlineLevel="3" x14ac:dyDescent="0.25">
      <c r="A3856" s="15" t="s">
        <v>11055</v>
      </c>
      <c r="B3856" s="15" t="s">
        <v>3330</v>
      </c>
      <c r="C3856" s="3" t="s">
        <v>11034</v>
      </c>
      <c r="D3856" s="3" t="s">
        <v>3340</v>
      </c>
      <c r="E3856" s="32" t="str">
        <f>IF(ISNA(VLOOKUP(D3856,[1]finalsorted!$A:$H,$E$5,FALSE))=TRUE,"terminated",(VLOOKUP(D3856,[1]finalsorted!$A:$H,$E$5,FALSE)))</f>
        <v/>
      </c>
    </row>
    <row r="3857" spans="1:5" outlineLevel="3" x14ac:dyDescent="0.25">
      <c r="A3857" s="15" t="s">
        <v>11055</v>
      </c>
      <c r="B3857" s="15" t="s">
        <v>3330</v>
      </c>
      <c r="C3857" s="3" t="s">
        <v>11034</v>
      </c>
      <c r="D3857" s="3" t="s">
        <v>3341</v>
      </c>
      <c r="E3857" s="32">
        <f>IF(ISNA(VLOOKUP(D3857,[1]finalsorted!$A:$H,$E$5,FALSE))=TRUE,"terminated",(VLOOKUP(D3857,[1]finalsorted!$A:$H,$E$5,FALSE)))</f>
        <v>97369.2</v>
      </c>
    </row>
    <row r="3858" spans="1:5" outlineLevel="3" x14ac:dyDescent="0.25">
      <c r="A3858" s="15" t="s">
        <v>11055</v>
      </c>
      <c r="B3858" s="15" t="s">
        <v>3330</v>
      </c>
      <c r="C3858" s="3" t="s">
        <v>11034</v>
      </c>
      <c r="D3858" s="3" t="s">
        <v>3342</v>
      </c>
      <c r="E3858" s="32" t="str">
        <f>IF(ISNA(VLOOKUP(D3858,[1]finalsorted!$A:$H,$E$5,FALSE))=TRUE,"terminated",(VLOOKUP(D3858,[1]finalsorted!$A:$H,$E$5,FALSE)))</f>
        <v/>
      </c>
    </row>
    <row r="3859" spans="1:5" outlineLevel="3" x14ac:dyDescent="0.25">
      <c r="A3859" s="15" t="s">
        <v>11055</v>
      </c>
      <c r="B3859" s="15" t="s">
        <v>3330</v>
      </c>
      <c r="C3859" s="3" t="s">
        <v>11034</v>
      </c>
      <c r="D3859" s="3" t="s">
        <v>3343</v>
      </c>
      <c r="E3859" s="32" t="str">
        <f>IF(ISNA(VLOOKUP(D3859,[1]finalsorted!$A:$H,$E$5,FALSE))=TRUE,"terminated",(VLOOKUP(D3859,[1]finalsorted!$A:$H,$E$5,FALSE)))</f>
        <v/>
      </c>
    </row>
    <row r="3860" spans="1:5" outlineLevel="3" x14ac:dyDescent="0.25">
      <c r="A3860" s="15" t="s">
        <v>11055</v>
      </c>
      <c r="B3860" s="15" t="s">
        <v>3330</v>
      </c>
      <c r="C3860" s="3" t="s">
        <v>11034</v>
      </c>
      <c r="D3860" s="3" t="s">
        <v>3344</v>
      </c>
      <c r="E3860" s="32" t="str">
        <f>IF(ISNA(VLOOKUP(D3860,[1]finalsorted!$A:$H,$E$5,FALSE))=TRUE,"terminated",(VLOOKUP(D3860,[1]finalsorted!$A:$H,$E$5,FALSE)))</f>
        <v/>
      </c>
    </row>
    <row r="3861" spans="1:5" outlineLevel="3" x14ac:dyDescent="0.25">
      <c r="A3861" s="15" t="s">
        <v>11055</v>
      </c>
      <c r="B3861" s="15" t="s">
        <v>3330</v>
      </c>
      <c r="C3861" s="3" t="s">
        <v>11034</v>
      </c>
      <c r="D3861" s="3" t="s">
        <v>3345</v>
      </c>
      <c r="E3861" s="32" t="str">
        <f>IF(ISNA(VLOOKUP(D3861,[1]finalsorted!$A:$H,$E$5,FALSE))=TRUE,"terminated",(VLOOKUP(D3861,[1]finalsorted!$A:$H,$E$5,FALSE)))</f>
        <v/>
      </c>
    </row>
    <row r="3862" spans="1:5" outlineLevel="3" x14ac:dyDescent="0.25">
      <c r="A3862" s="15" t="s">
        <v>11055</v>
      </c>
      <c r="B3862" s="15" t="s">
        <v>3330</v>
      </c>
      <c r="C3862" s="3" t="s">
        <v>11034</v>
      </c>
      <c r="D3862" s="3" t="s">
        <v>3346</v>
      </c>
      <c r="E3862" s="32">
        <f>IF(ISNA(VLOOKUP(D3862,[1]finalsorted!$A:$H,$E$5,FALSE))=TRUE,"terminated",(VLOOKUP(D3862,[1]finalsorted!$A:$H,$E$5,FALSE)))</f>
        <v>946256.93</v>
      </c>
    </row>
    <row r="3863" spans="1:5" outlineLevel="3" x14ac:dyDescent="0.25">
      <c r="A3863" s="15" t="s">
        <v>11055</v>
      </c>
      <c r="B3863" s="15" t="s">
        <v>3330</v>
      </c>
      <c r="C3863" s="3" t="s">
        <v>11034</v>
      </c>
      <c r="D3863" s="3" t="s">
        <v>3347</v>
      </c>
      <c r="E3863" s="32" t="str">
        <f>IF(ISNA(VLOOKUP(D3863,[1]finalsorted!$A:$H,$E$5,FALSE))=TRUE,"terminated",(VLOOKUP(D3863,[1]finalsorted!$A:$H,$E$5,FALSE)))</f>
        <v/>
      </c>
    </row>
    <row r="3864" spans="1:5" outlineLevel="3" x14ac:dyDescent="0.25">
      <c r="A3864" s="15" t="s">
        <v>11055</v>
      </c>
      <c r="B3864" s="15" t="s">
        <v>3330</v>
      </c>
      <c r="C3864" s="3" t="s">
        <v>11034</v>
      </c>
      <c r="D3864" s="3" t="s">
        <v>3348</v>
      </c>
      <c r="E3864" s="32" t="str">
        <f>IF(ISNA(VLOOKUP(D3864,[1]finalsorted!$A:$H,$E$5,FALSE))=TRUE,"terminated",(VLOOKUP(D3864,[1]finalsorted!$A:$H,$E$5,FALSE)))</f>
        <v/>
      </c>
    </row>
    <row r="3865" spans="1:5" outlineLevel="3" x14ac:dyDescent="0.25">
      <c r="A3865" s="15" t="s">
        <v>11055</v>
      </c>
      <c r="B3865" s="15" t="s">
        <v>3330</v>
      </c>
      <c r="C3865" s="3" t="s">
        <v>11034</v>
      </c>
      <c r="D3865" s="3" t="s">
        <v>3349</v>
      </c>
      <c r="E3865" s="32">
        <f>IF(ISNA(VLOOKUP(D3865,[1]finalsorted!$A:$H,$E$5,FALSE))=TRUE,"terminated",(VLOOKUP(D3865,[1]finalsorted!$A:$H,$E$5,FALSE)))</f>
        <v>432031.35</v>
      </c>
    </row>
    <row r="3866" spans="1:5" outlineLevel="3" x14ac:dyDescent="0.25">
      <c r="A3866" s="15" t="s">
        <v>11055</v>
      </c>
      <c r="B3866" s="15" t="s">
        <v>3330</v>
      </c>
      <c r="C3866" s="3" t="s">
        <v>11034</v>
      </c>
      <c r="D3866" s="3" t="s">
        <v>3350</v>
      </c>
      <c r="E3866" s="32">
        <f>IF(ISNA(VLOOKUP(D3866,[1]finalsorted!$A:$H,$E$5,FALSE))=TRUE,"terminated",(VLOOKUP(D3866,[1]finalsorted!$A:$H,$E$5,FALSE)))</f>
        <v>870902.98</v>
      </c>
    </row>
    <row r="3867" spans="1:5" outlineLevel="3" x14ac:dyDescent="0.25">
      <c r="A3867" s="15" t="s">
        <v>11055</v>
      </c>
      <c r="B3867" s="15" t="s">
        <v>3330</v>
      </c>
      <c r="C3867" s="3" t="s">
        <v>11034</v>
      </c>
      <c r="D3867" s="3" t="s">
        <v>3351</v>
      </c>
      <c r="E3867" s="32">
        <f>IF(ISNA(VLOOKUP(D3867,[1]finalsorted!$A:$H,$E$5,FALSE))=TRUE,"terminated",(VLOOKUP(D3867,[1]finalsorted!$A:$H,$E$5,FALSE)))</f>
        <v>279367.36</v>
      </c>
    </row>
    <row r="3868" spans="1:5" outlineLevel="3" x14ac:dyDescent="0.25">
      <c r="A3868" s="15" t="s">
        <v>11055</v>
      </c>
      <c r="B3868" s="15" t="s">
        <v>3330</v>
      </c>
      <c r="C3868" s="3" t="s">
        <v>11034</v>
      </c>
      <c r="D3868" s="3" t="s">
        <v>3352</v>
      </c>
      <c r="E3868" s="32" t="str">
        <f>IF(ISNA(VLOOKUP(D3868,[1]finalsorted!$A:$H,$E$5,FALSE))=TRUE,"terminated",(VLOOKUP(D3868,[1]finalsorted!$A:$H,$E$5,FALSE)))</f>
        <v/>
      </c>
    </row>
    <row r="3869" spans="1:5" outlineLevel="3" x14ac:dyDescent="0.25">
      <c r="A3869" s="15" t="s">
        <v>11055</v>
      </c>
      <c r="B3869" s="15" t="s">
        <v>3330</v>
      </c>
      <c r="C3869" s="3" t="s">
        <v>11034</v>
      </c>
      <c r="D3869" s="3" t="s">
        <v>3353</v>
      </c>
      <c r="E3869" s="32" t="str">
        <f>IF(ISNA(VLOOKUP(D3869,[1]finalsorted!$A:$H,$E$5,FALSE))=TRUE,"terminated",(VLOOKUP(D3869,[1]finalsorted!$A:$H,$E$5,FALSE)))</f>
        <v/>
      </c>
    </row>
    <row r="3870" spans="1:5" outlineLevel="3" x14ac:dyDescent="0.25">
      <c r="A3870" s="15" t="s">
        <v>11055</v>
      </c>
      <c r="B3870" s="15" t="s">
        <v>3330</v>
      </c>
      <c r="C3870" s="3" t="s">
        <v>11034</v>
      </c>
      <c r="D3870" s="3" t="s">
        <v>3354</v>
      </c>
      <c r="E3870" s="32" t="str">
        <f>IF(ISNA(VLOOKUP(D3870,[1]finalsorted!$A:$H,$E$5,FALSE))=TRUE,"terminated",(VLOOKUP(D3870,[1]finalsorted!$A:$H,$E$5,FALSE)))</f>
        <v/>
      </c>
    </row>
    <row r="3871" spans="1:5" outlineLevel="3" x14ac:dyDescent="0.25">
      <c r="A3871" s="15" t="s">
        <v>11055</v>
      </c>
      <c r="B3871" s="15" t="s">
        <v>3330</v>
      </c>
      <c r="C3871" s="3" t="s">
        <v>11034</v>
      </c>
      <c r="D3871" s="3" t="s">
        <v>3355</v>
      </c>
      <c r="E3871" s="32" t="str">
        <f>IF(ISNA(VLOOKUP(D3871,[1]finalsorted!$A:$H,$E$5,FALSE))=TRUE,"terminated",(VLOOKUP(D3871,[1]finalsorted!$A:$H,$E$5,FALSE)))</f>
        <v/>
      </c>
    </row>
    <row r="3872" spans="1:5" outlineLevel="3" x14ac:dyDescent="0.25">
      <c r="A3872" s="15" t="s">
        <v>11055</v>
      </c>
      <c r="B3872" s="15" t="s">
        <v>3330</v>
      </c>
      <c r="C3872" s="3" t="s">
        <v>11034</v>
      </c>
      <c r="D3872" s="3" t="s">
        <v>3356</v>
      </c>
      <c r="E3872" s="32" t="str">
        <f>IF(ISNA(VLOOKUP(D3872,[1]finalsorted!$A:$H,$E$5,FALSE))=TRUE,"terminated",(VLOOKUP(D3872,[1]finalsorted!$A:$H,$E$5,FALSE)))</f>
        <v/>
      </c>
    </row>
    <row r="3873" spans="1:5" outlineLevel="3" x14ac:dyDescent="0.25">
      <c r="A3873" s="15" t="s">
        <v>11055</v>
      </c>
      <c r="B3873" s="15" t="s">
        <v>3330</v>
      </c>
      <c r="C3873" s="3" t="s">
        <v>11034</v>
      </c>
      <c r="D3873" s="3" t="s">
        <v>3357</v>
      </c>
      <c r="E3873" s="32">
        <f>IF(ISNA(VLOOKUP(D3873,[1]finalsorted!$A:$H,$E$5,FALSE))=TRUE,"terminated",(VLOOKUP(D3873,[1]finalsorted!$A:$H,$E$5,FALSE)))</f>
        <v>1956306.1</v>
      </c>
    </row>
    <row r="3874" spans="1:5" outlineLevel="3" x14ac:dyDescent="0.25">
      <c r="A3874" s="15" t="s">
        <v>11055</v>
      </c>
      <c r="B3874" s="15" t="s">
        <v>3330</v>
      </c>
      <c r="C3874" s="3" t="s">
        <v>11034</v>
      </c>
      <c r="D3874" s="3" t="s">
        <v>3358</v>
      </c>
      <c r="E3874" s="32" t="str">
        <f>IF(ISNA(VLOOKUP(D3874,[1]finalsorted!$A:$H,$E$5,FALSE))=TRUE,"terminated",(VLOOKUP(D3874,[1]finalsorted!$A:$H,$E$5,FALSE)))</f>
        <v/>
      </c>
    </row>
    <row r="3875" spans="1:5" outlineLevel="3" x14ac:dyDescent="0.25">
      <c r="A3875" s="15" t="s">
        <v>11055</v>
      </c>
      <c r="B3875" s="15" t="s">
        <v>3330</v>
      </c>
      <c r="C3875" s="3" t="s">
        <v>11034</v>
      </c>
      <c r="D3875" s="3" t="s">
        <v>3359</v>
      </c>
      <c r="E3875" s="32" t="str">
        <f>IF(ISNA(VLOOKUP(D3875,[1]finalsorted!$A:$H,$E$5,FALSE))=TRUE,"terminated",(VLOOKUP(D3875,[1]finalsorted!$A:$H,$E$5,FALSE)))</f>
        <v/>
      </c>
    </row>
    <row r="3876" spans="1:5" outlineLevel="3" x14ac:dyDescent="0.25">
      <c r="A3876" s="15" t="s">
        <v>11055</v>
      </c>
      <c r="B3876" s="15" t="s">
        <v>3330</v>
      </c>
      <c r="C3876" s="3" t="s">
        <v>11034</v>
      </c>
      <c r="D3876" s="3" t="s">
        <v>3360</v>
      </c>
      <c r="E3876" s="32" t="str">
        <f>IF(ISNA(VLOOKUP(D3876,[1]finalsorted!$A:$H,$E$5,FALSE))=TRUE,"terminated",(VLOOKUP(D3876,[1]finalsorted!$A:$H,$E$5,FALSE)))</f>
        <v/>
      </c>
    </row>
    <row r="3877" spans="1:5" outlineLevel="3" x14ac:dyDescent="0.25">
      <c r="A3877" s="15" t="s">
        <v>11055</v>
      </c>
      <c r="B3877" s="15" t="s">
        <v>3330</v>
      </c>
      <c r="C3877" s="3" t="s">
        <v>11034</v>
      </c>
      <c r="D3877" s="3" t="s">
        <v>3361</v>
      </c>
      <c r="E3877" s="32" t="str">
        <f>IF(ISNA(VLOOKUP(D3877,[1]finalsorted!$A:$H,$E$5,FALSE))=TRUE,"terminated",(VLOOKUP(D3877,[1]finalsorted!$A:$H,$E$5,FALSE)))</f>
        <v/>
      </c>
    </row>
    <row r="3878" spans="1:5" outlineLevel="3" x14ac:dyDescent="0.25">
      <c r="A3878" s="15" t="s">
        <v>11055</v>
      </c>
      <c r="B3878" s="15" t="s">
        <v>3330</v>
      </c>
      <c r="C3878" s="3" t="s">
        <v>11034</v>
      </c>
      <c r="D3878" s="3" t="s">
        <v>3362</v>
      </c>
      <c r="E3878" s="32" t="str">
        <f>IF(ISNA(VLOOKUP(D3878,[1]finalsorted!$A:$H,$E$5,FALSE))=TRUE,"terminated",(VLOOKUP(D3878,[1]finalsorted!$A:$H,$E$5,FALSE)))</f>
        <v/>
      </c>
    </row>
    <row r="3879" spans="1:5" outlineLevel="3" x14ac:dyDescent="0.25">
      <c r="A3879" s="15" t="s">
        <v>11055</v>
      </c>
      <c r="B3879" s="15" t="s">
        <v>3330</v>
      </c>
      <c r="C3879" s="3" t="s">
        <v>11034</v>
      </c>
      <c r="D3879" s="3" t="s">
        <v>3363</v>
      </c>
      <c r="E3879" s="32" t="str">
        <f>IF(ISNA(VLOOKUP(D3879,[1]finalsorted!$A:$H,$E$5,FALSE))=TRUE,"terminated",(VLOOKUP(D3879,[1]finalsorted!$A:$H,$E$5,FALSE)))</f>
        <v/>
      </c>
    </row>
    <row r="3880" spans="1:5" outlineLevel="3" x14ac:dyDescent="0.25">
      <c r="A3880" s="15" t="s">
        <v>11055</v>
      </c>
      <c r="B3880" s="15" t="s">
        <v>3330</v>
      </c>
      <c r="C3880" s="3" t="s">
        <v>11034</v>
      </c>
      <c r="D3880" s="3" t="s">
        <v>3364</v>
      </c>
      <c r="E3880" s="32">
        <f>IF(ISNA(VLOOKUP(D3880,[1]finalsorted!$A:$H,$E$5,FALSE))=TRUE,"terminated",(VLOOKUP(D3880,[1]finalsorted!$A:$H,$E$5,FALSE)))</f>
        <v>935633.92000000004</v>
      </c>
    </row>
    <row r="3881" spans="1:5" outlineLevel="3" x14ac:dyDescent="0.25">
      <c r="A3881" s="15" t="s">
        <v>11055</v>
      </c>
      <c r="B3881" s="15" t="s">
        <v>3330</v>
      </c>
      <c r="C3881" s="3" t="s">
        <v>11034</v>
      </c>
      <c r="D3881" s="3" t="s">
        <v>3365</v>
      </c>
      <c r="E3881" s="32" t="str">
        <f>IF(ISNA(VLOOKUP(D3881,[1]finalsorted!$A:$H,$E$5,FALSE))=TRUE,"terminated",(VLOOKUP(D3881,[1]finalsorted!$A:$H,$E$5,FALSE)))</f>
        <v/>
      </c>
    </row>
    <row r="3882" spans="1:5" outlineLevel="3" x14ac:dyDescent="0.25">
      <c r="A3882" s="15" t="s">
        <v>11055</v>
      </c>
      <c r="B3882" s="15" t="s">
        <v>3330</v>
      </c>
      <c r="C3882" s="3" t="s">
        <v>11034</v>
      </c>
      <c r="D3882" s="3" t="s">
        <v>3366</v>
      </c>
      <c r="E3882" s="32" t="str">
        <f>IF(ISNA(VLOOKUP(D3882,[1]finalsorted!$A:$H,$E$5,FALSE))=TRUE,"terminated",(VLOOKUP(D3882,[1]finalsorted!$A:$H,$E$5,FALSE)))</f>
        <v/>
      </c>
    </row>
    <row r="3883" spans="1:5" outlineLevel="3" x14ac:dyDescent="0.25">
      <c r="A3883" s="15" t="s">
        <v>11055</v>
      </c>
      <c r="B3883" s="15" t="s">
        <v>3330</v>
      </c>
      <c r="C3883" s="3" t="s">
        <v>11034</v>
      </c>
      <c r="D3883" s="3" t="s">
        <v>3367</v>
      </c>
      <c r="E3883" s="32">
        <f>IF(ISNA(VLOOKUP(D3883,[1]finalsorted!$A:$H,$E$5,FALSE))=TRUE,"terminated",(VLOOKUP(D3883,[1]finalsorted!$A:$H,$E$5,FALSE)))</f>
        <v>1944935.81</v>
      </c>
    </row>
    <row r="3884" spans="1:5" outlineLevel="3" x14ac:dyDescent="0.25">
      <c r="A3884" s="15" t="s">
        <v>11055</v>
      </c>
      <c r="B3884" s="15" t="s">
        <v>3330</v>
      </c>
      <c r="C3884" s="3" t="s">
        <v>11034</v>
      </c>
      <c r="D3884" s="3" t="s">
        <v>3368</v>
      </c>
      <c r="E3884" s="32" t="str">
        <f>IF(ISNA(VLOOKUP(D3884,[1]finalsorted!$A:$H,$E$5,FALSE))=TRUE,"terminated",(VLOOKUP(D3884,[1]finalsorted!$A:$H,$E$5,FALSE)))</f>
        <v/>
      </c>
    </row>
    <row r="3885" spans="1:5" outlineLevel="3" x14ac:dyDescent="0.25">
      <c r="A3885" s="15" t="s">
        <v>11055</v>
      </c>
      <c r="B3885" s="15" t="s">
        <v>3330</v>
      </c>
      <c r="C3885" s="3" t="s">
        <v>11034</v>
      </c>
      <c r="D3885" s="3" t="s">
        <v>3369</v>
      </c>
      <c r="E3885" s="32" t="str">
        <f>IF(ISNA(VLOOKUP(D3885,[1]finalsorted!$A:$H,$E$5,FALSE))=TRUE,"terminated",(VLOOKUP(D3885,[1]finalsorted!$A:$H,$E$5,FALSE)))</f>
        <v/>
      </c>
    </row>
    <row r="3886" spans="1:5" outlineLevel="3" x14ac:dyDescent="0.25">
      <c r="A3886" s="15" t="s">
        <v>11055</v>
      </c>
      <c r="B3886" s="15" t="s">
        <v>3330</v>
      </c>
      <c r="C3886" s="3" t="s">
        <v>11034</v>
      </c>
      <c r="D3886" s="3" t="s">
        <v>11095</v>
      </c>
      <c r="E3886" s="32">
        <f>IF(ISNA(VLOOKUP(D3886,[1]finalsorted!$A:$H,$E$5,FALSE))=TRUE,"terminated",(VLOOKUP(D3886,[1]finalsorted!$A:$H,$E$5,FALSE)))</f>
        <v>41613426.900000006</v>
      </c>
    </row>
    <row r="3887" spans="1:5" outlineLevel="2" x14ac:dyDescent="0.25">
      <c r="A3887" s="15"/>
      <c r="B3887" s="15" t="s">
        <v>3330</v>
      </c>
      <c r="C3887" s="3" t="s">
        <v>11034</v>
      </c>
      <c r="D3887" s="3" t="s">
        <v>11251</v>
      </c>
      <c r="E3887" s="32">
        <f>IF(ISNA(VLOOKUP(D3887,[1]finalsorted!$A:$H,$E$5,FALSE))=TRUE,"terminated",(VLOOKUP(D3887,[1]finalsorted!$A:$H,$E$5,FALSE)))</f>
        <v>49613455.700000003</v>
      </c>
    </row>
    <row r="3888" spans="1:5" outlineLevel="3" x14ac:dyDescent="0.25">
      <c r="A3888" s="15" t="s">
        <v>11055</v>
      </c>
      <c r="B3888" s="15" t="s">
        <v>4784</v>
      </c>
      <c r="C3888" s="3" t="s">
        <v>10977</v>
      </c>
      <c r="D3888" s="3" t="s">
        <v>4669</v>
      </c>
      <c r="E3888" s="32">
        <f>IF(ISNA(VLOOKUP(D3888,[1]finalsorted!$A:$H,$E$5,FALSE))=TRUE,"terminated",(VLOOKUP(D3888,[1]finalsorted!$A:$H,$E$5,FALSE)))</f>
        <v>137664.09</v>
      </c>
    </row>
    <row r="3889" spans="1:5" outlineLevel="3" x14ac:dyDescent="0.25">
      <c r="A3889" s="15" t="s">
        <v>11055</v>
      </c>
      <c r="B3889" s="15" t="s">
        <v>4784</v>
      </c>
      <c r="C3889" s="3" t="s">
        <v>10977</v>
      </c>
      <c r="D3889" s="3" t="s">
        <v>4670</v>
      </c>
      <c r="E3889" s="32" t="str">
        <f>IF(ISNA(VLOOKUP(D3889,[1]finalsorted!$A:$H,$E$5,FALSE))=TRUE,"terminated",(VLOOKUP(D3889,[1]finalsorted!$A:$H,$E$5,FALSE)))</f>
        <v/>
      </c>
    </row>
    <row r="3890" spans="1:5" outlineLevel="3" x14ac:dyDescent="0.25">
      <c r="A3890" s="15" t="s">
        <v>11055</v>
      </c>
      <c r="B3890" s="15" t="s">
        <v>4784</v>
      </c>
      <c r="C3890" s="3" t="s">
        <v>10977</v>
      </c>
      <c r="D3890" s="3" t="s">
        <v>4671</v>
      </c>
      <c r="E3890" s="32" t="str">
        <f>IF(ISNA(VLOOKUP(D3890,[1]finalsorted!$A:$H,$E$5,FALSE))=TRUE,"terminated",(VLOOKUP(D3890,[1]finalsorted!$A:$H,$E$5,FALSE)))</f>
        <v/>
      </c>
    </row>
    <row r="3891" spans="1:5" outlineLevel="3" x14ac:dyDescent="0.25">
      <c r="A3891" s="15" t="s">
        <v>11055</v>
      </c>
      <c r="B3891" s="15" t="s">
        <v>4784</v>
      </c>
      <c r="C3891" s="3" t="s">
        <v>10977</v>
      </c>
      <c r="D3891" s="3" t="s">
        <v>4672</v>
      </c>
      <c r="E3891" s="32" t="str">
        <f>IF(ISNA(VLOOKUP(D3891,[1]finalsorted!$A:$H,$E$5,FALSE))=TRUE,"terminated",(VLOOKUP(D3891,[1]finalsorted!$A:$H,$E$5,FALSE)))</f>
        <v/>
      </c>
    </row>
    <row r="3892" spans="1:5" outlineLevel="3" x14ac:dyDescent="0.25">
      <c r="A3892" s="15" t="s">
        <v>11055</v>
      </c>
      <c r="B3892" s="15" t="s">
        <v>4784</v>
      </c>
      <c r="C3892" s="3" t="s">
        <v>10977</v>
      </c>
      <c r="D3892" s="3" t="s">
        <v>4673</v>
      </c>
      <c r="E3892" s="32">
        <f>IF(ISNA(VLOOKUP(D3892,[1]finalsorted!$A:$H,$E$5,FALSE))=TRUE,"terminated",(VLOOKUP(D3892,[1]finalsorted!$A:$H,$E$5,FALSE)))</f>
        <v>344571.09</v>
      </c>
    </row>
    <row r="3893" spans="1:5" outlineLevel="3" x14ac:dyDescent="0.25">
      <c r="A3893" s="15" t="s">
        <v>11055</v>
      </c>
      <c r="B3893" s="15" t="s">
        <v>4784</v>
      </c>
      <c r="C3893" s="3" t="s">
        <v>10977</v>
      </c>
      <c r="D3893" s="3" t="s">
        <v>4674</v>
      </c>
      <c r="E3893" s="32" t="str">
        <f>IF(ISNA(VLOOKUP(D3893,[1]finalsorted!$A:$H,$E$5,FALSE))=TRUE,"terminated",(VLOOKUP(D3893,[1]finalsorted!$A:$H,$E$5,FALSE)))</f>
        <v/>
      </c>
    </row>
    <row r="3894" spans="1:5" outlineLevel="3" x14ac:dyDescent="0.25">
      <c r="A3894" s="15" t="s">
        <v>11055</v>
      </c>
      <c r="B3894" s="15" t="s">
        <v>4784</v>
      </c>
      <c r="C3894" s="3" t="s">
        <v>10977</v>
      </c>
      <c r="D3894" s="3" t="s">
        <v>4675</v>
      </c>
      <c r="E3894" s="32" t="str">
        <f>IF(ISNA(VLOOKUP(D3894,[1]finalsorted!$A:$H,$E$5,FALSE))=TRUE,"terminated",(VLOOKUP(D3894,[1]finalsorted!$A:$H,$E$5,FALSE)))</f>
        <v/>
      </c>
    </row>
    <row r="3895" spans="1:5" outlineLevel="3" x14ac:dyDescent="0.25">
      <c r="A3895" s="15" t="s">
        <v>11055</v>
      </c>
      <c r="B3895" s="15" t="s">
        <v>4784</v>
      </c>
      <c r="C3895" s="3" t="s">
        <v>10977</v>
      </c>
      <c r="D3895" s="3" t="s">
        <v>4676</v>
      </c>
      <c r="E3895" s="32" t="str">
        <f>IF(ISNA(VLOOKUP(D3895,[1]finalsorted!$A:$H,$E$5,FALSE))=TRUE,"terminated",(VLOOKUP(D3895,[1]finalsorted!$A:$H,$E$5,FALSE)))</f>
        <v/>
      </c>
    </row>
    <row r="3896" spans="1:5" outlineLevel="3" x14ac:dyDescent="0.25">
      <c r="A3896" s="15" t="s">
        <v>11055</v>
      </c>
      <c r="B3896" s="15" t="s">
        <v>4784</v>
      </c>
      <c r="C3896" s="3" t="s">
        <v>10977</v>
      </c>
      <c r="D3896" s="3" t="s">
        <v>4677</v>
      </c>
      <c r="E3896" s="32" t="str">
        <f>IF(ISNA(VLOOKUP(D3896,[1]finalsorted!$A:$H,$E$5,FALSE))=TRUE,"terminated",(VLOOKUP(D3896,[1]finalsorted!$A:$H,$E$5,FALSE)))</f>
        <v/>
      </c>
    </row>
    <row r="3897" spans="1:5" outlineLevel="3" x14ac:dyDescent="0.25">
      <c r="A3897" s="15" t="s">
        <v>11055</v>
      </c>
      <c r="B3897" s="15" t="s">
        <v>4784</v>
      </c>
      <c r="C3897" s="3" t="s">
        <v>10977</v>
      </c>
      <c r="D3897" s="3" t="s">
        <v>4678</v>
      </c>
      <c r="E3897" s="32">
        <f>IF(ISNA(VLOOKUP(D3897,[1]finalsorted!$A:$H,$E$5,FALSE))=TRUE,"terminated",(VLOOKUP(D3897,[1]finalsorted!$A:$H,$E$5,FALSE)))</f>
        <v>204206.25</v>
      </c>
    </row>
    <row r="3898" spans="1:5" outlineLevel="3" x14ac:dyDescent="0.25">
      <c r="A3898" s="15" t="s">
        <v>11055</v>
      </c>
      <c r="B3898" s="15" t="s">
        <v>4784</v>
      </c>
      <c r="C3898" s="3" t="s">
        <v>10977</v>
      </c>
      <c r="D3898" s="3" t="s">
        <v>4679</v>
      </c>
      <c r="E3898" s="32" t="str">
        <f>IF(ISNA(VLOOKUP(D3898,[1]finalsorted!$A:$H,$E$5,FALSE))=TRUE,"terminated",(VLOOKUP(D3898,[1]finalsorted!$A:$H,$E$5,FALSE)))</f>
        <v/>
      </c>
    </row>
    <row r="3899" spans="1:5" outlineLevel="3" x14ac:dyDescent="0.25">
      <c r="A3899" s="15" t="s">
        <v>11055</v>
      </c>
      <c r="B3899" s="15" t="s">
        <v>4784</v>
      </c>
      <c r="C3899" s="3" t="s">
        <v>10977</v>
      </c>
      <c r="D3899" s="3" t="s">
        <v>4680</v>
      </c>
      <c r="E3899" s="32" t="str">
        <f>IF(ISNA(VLOOKUP(D3899,[1]finalsorted!$A:$H,$E$5,FALSE))=TRUE,"terminated",(VLOOKUP(D3899,[1]finalsorted!$A:$H,$E$5,FALSE)))</f>
        <v/>
      </c>
    </row>
    <row r="3900" spans="1:5" outlineLevel="3" x14ac:dyDescent="0.25">
      <c r="A3900" s="15" t="s">
        <v>11055</v>
      </c>
      <c r="B3900" s="15" t="s">
        <v>4784</v>
      </c>
      <c r="C3900" s="3" t="s">
        <v>10977</v>
      </c>
      <c r="D3900" s="3" t="s">
        <v>4681</v>
      </c>
      <c r="E3900" s="32" t="str">
        <f>IF(ISNA(VLOOKUP(D3900,[1]finalsorted!$A:$H,$E$5,FALSE))=TRUE,"terminated",(VLOOKUP(D3900,[1]finalsorted!$A:$H,$E$5,FALSE)))</f>
        <v/>
      </c>
    </row>
    <row r="3901" spans="1:5" outlineLevel="3" x14ac:dyDescent="0.25">
      <c r="A3901" s="15" t="s">
        <v>11055</v>
      </c>
      <c r="B3901" s="15" t="s">
        <v>4784</v>
      </c>
      <c r="C3901" s="3" t="s">
        <v>10977</v>
      </c>
      <c r="D3901" s="3" t="s">
        <v>4682</v>
      </c>
      <c r="E3901" s="32" t="str">
        <f>IF(ISNA(VLOOKUP(D3901,[1]finalsorted!$A:$H,$E$5,FALSE))=TRUE,"terminated",(VLOOKUP(D3901,[1]finalsorted!$A:$H,$E$5,FALSE)))</f>
        <v/>
      </c>
    </row>
    <row r="3902" spans="1:5" outlineLevel="3" x14ac:dyDescent="0.25">
      <c r="A3902" s="15" t="s">
        <v>11055</v>
      </c>
      <c r="B3902" s="15" t="s">
        <v>4784</v>
      </c>
      <c r="C3902" s="3" t="s">
        <v>10977</v>
      </c>
      <c r="D3902" s="3" t="s">
        <v>4683</v>
      </c>
      <c r="E3902" s="32" t="str">
        <f>IF(ISNA(VLOOKUP(D3902,[1]finalsorted!$A:$H,$E$5,FALSE))=TRUE,"terminated",(VLOOKUP(D3902,[1]finalsorted!$A:$H,$E$5,FALSE)))</f>
        <v/>
      </c>
    </row>
    <row r="3903" spans="1:5" outlineLevel="3" x14ac:dyDescent="0.25">
      <c r="A3903" s="15" t="s">
        <v>11055</v>
      </c>
      <c r="B3903" s="15" t="s">
        <v>4784</v>
      </c>
      <c r="C3903" s="3" t="s">
        <v>10977</v>
      </c>
      <c r="D3903" s="3" t="s">
        <v>4684</v>
      </c>
      <c r="E3903" s="32" t="str">
        <f>IF(ISNA(VLOOKUP(D3903,[1]finalsorted!$A:$H,$E$5,FALSE))=TRUE,"terminated",(VLOOKUP(D3903,[1]finalsorted!$A:$H,$E$5,FALSE)))</f>
        <v/>
      </c>
    </row>
    <row r="3904" spans="1:5" outlineLevel="3" x14ac:dyDescent="0.25">
      <c r="A3904" s="15" t="s">
        <v>11055</v>
      </c>
      <c r="B3904" s="15" t="s">
        <v>4784</v>
      </c>
      <c r="C3904" s="3" t="s">
        <v>10977</v>
      </c>
      <c r="D3904" s="3" t="s">
        <v>4685</v>
      </c>
      <c r="E3904" s="32" t="str">
        <f>IF(ISNA(VLOOKUP(D3904,[1]finalsorted!$A:$H,$E$5,FALSE))=TRUE,"terminated",(VLOOKUP(D3904,[1]finalsorted!$A:$H,$E$5,FALSE)))</f>
        <v/>
      </c>
    </row>
    <row r="3905" spans="1:5" outlineLevel="3" x14ac:dyDescent="0.25">
      <c r="A3905" s="15" t="s">
        <v>11055</v>
      </c>
      <c r="B3905" s="15" t="s">
        <v>4784</v>
      </c>
      <c r="C3905" s="3" t="s">
        <v>10977</v>
      </c>
      <c r="D3905" s="3" t="s">
        <v>4686</v>
      </c>
      <c r="E3905" s="32" t="str">
        <f>IF(ISNA(VLOOKUP(D3905,[1]finalsorted!$A:$H,$E$5,FALSE))=TRUE,"terminated",(VLOOKUP(D3905,[1]finalsorted!$A:$H,$E$5,FALSE)))</f>
        <v/>
      </c>
    </row>
    <row r="3906" spans="1:5" outlineLevel="3" x14ac:dyDescent="0.25">
      <c r="A3906" s="15" t="s">
        <v>11055</v>
      </c>
      <c r="B3906" s="15" t="s">
        <v>4784</v>
      </c>
      <c r="C3906" s="3" t="s">
        <v>10977</v>
      </c>
      <c r="D3906" s="3" t="s">
        <v>4687</v>
      </c>
      <c r="E3906" s="32" t="str">
        <f>IF(ISNA(VLOOKUP(D3906,[1]finalsorted!$A:$H,$E$5,FALSE))=TRUE,"terminated",(VLOOKUP(D3906,[1]finalsorted!$A:$H,$E$5,FALSE)))</f>
        <v/>
      </c>
    </row>
    <row r="3907" spans="1:5" outlineLevel="3" x14ac:dyDescent="0.25">
      <c r="A3907" s="15" t="s">
        <v>11055</v>
      </c>
      <c r="B3907" s="15" t="s">
        <v>4784</v>
      </c>
      <c r="C3907" s="3" t="s">
        <v>10977</v>
      </c>
      <c r="D3907" s="3" t="s">
        <v>4688</v>
      </c>
      <c r="E3907" s="32" t="str">
        <f>IF(ISNA(VLOOKUP(D3907,[1]finalsorted!$A:$H,$E$5,FALSE))=TRUE,"terminated",(VLOOKUP(D3907,[1]finalsorted!$A:$H,$E$5,FALSE)))</f>
        <v/>
      </c>
    </row>
    <row r="3908" spans="1:5" outlineLevel="3" x14ac:dyDescent="0.25">
      <c r="A3908" s="15" t="s">
        <v>11055</v>
      </c>
      <c r="B3908" s="15" t="s">
        <v>4784</v>
      </c>
      <c r="C3908" s="3" t="s">
        <v>10977</v>
      </c>
      <c r="D3908" s="3" t="s">
        <v>4689</v>
      </c>
      <c r="E3908" s="32" t="str">
        <f>IF(ISNA(VLOOKUP(D3908,[1]finalsorted!$A:$H,$E$5,FALSE))=TRUE,"terminated",(VLOOKUP(D3908,[1]finalsorted!$A:$H,$E$5,FALSE)))</f>
        <v/>
      </c>
    </row>
    <row r="3909" spans="1:5" outlineLevel="3" x14ac:dyDescent="0.25">
      <c r="A3909" s="15" t="s">
        <v>11055</v>
      </c>
      <c r="B3909" s="15" t="s">
        <v>4784</v>
      </c>
      <c r="C3909" s="3" t="s">
        <v>10977</v>
      </c>
      <c r="D3909" s="3" t="s">
        <v>4690</v>
      </c>
      <c r="E3909" s="32" t="str">
        <f>IF(ISNA(VLOOKUP(D3909,[1]finalsorted!$A:$H,$E$5,FALSE))=TRUE,"terminated",(VLOOKUP(D3909,[1]finalsorted!$A:$H,$E$5,FALSE)))</f>
        <v/>
      </c>
    </row>
    <row r="3910" spans="1:5" outlineLevel="3" x14ac:dyDescent="0.25">
      <c r="A3910" s="15" t="s">
        <v>11055</v>
      </c>
      <c r="B3910" s="15" t="s">
        <v>4784</v>
      </c>
      <c r="C3910" s="3" t="s">
        <v>10977</v>
      </c>
      <c r="D3910" s="3" t="s">
        <v>4691</v>
      </c>
      <c r="E3910" s="32" t="str">
        <f>IF(ISNA(VLOOKUP(D3910,[1]finalsorted!$A:$H,$E$5,FALSE))=TRUE,"terminated",(VLOOKUP(D3910,[1]finalsorted!$A:$H,$E$5,FALSE)))</f>
        <v/>
      </c>
    </row>
    <row r="3911" spans="1:5" outlineLevel="3" x14ac:dyDescent="0.25">
      <c r="A3911" s="15" t="s">
        <v>11055</v>
      </c>
      <c r="B3911" s="15" t="s">
        <v>4784</v>
      </c>
      <c r="C3911" s="3" t="s">
        <v>10977</v>
      </c>
      <c r="D3911" s="3" t="s">
        <v>4692</v>
      </c>
      <c r="E3911" s="32" t="str">
        <f>IF(ISNA(VLOOKUP(D3911,[1]finalsorted!$A:$H,$E$5,FALSE))=TRUE,"terminated",(VLOOKUP(D3911,[1]finalsorted!$A:$H,$E$5,FALSE)))</f>
        <v/>
      </c>
    </row>
    <row r="3912" spans="1:5" outlineLevel="3" x14ac:dyDescent="0.25">
      <c r="A3912" s="15" t="s">
        <v>11055</v>
      </c>
      <c r="B3912" s="15" t="s">
        <v>4784</v>
      </c>
      <c r="C3912" s="3" t="s">
        <v>10977</v>
      </c>
      <c r="D3912" s="3" t="s">
        <v>4693</v>
      </c>
      <c r="E3912" s="32" t="str">
        <f>IF(ISNA(VLOOKUP(D3912,[1]finalsorted!$A:$H,$E$5,FALSE))=TRUE,"terminated",(VLOOKUP(D3912,[1]finalsorted!$A:$H,$E$5,FALSE)))</f>
        <v/>
      </c>
    </row>
    <row r="3913" spans="1:5" outlineLevel="3" x14ac:dyDescent="0.25">
      <c r="A3913" s="15" t="s">
        <v>11055</v>
      </c>
      <c r="B3913" s="15" t="s">
        <v>4784</v>
      </c>
      <c r="C3913" s="3" t="s">
        <v>10977</v>
      </c>
      <c r="D3913" s="3" t="s">
        <v>4694</v>
      </c>
      <c r="E3913" s="32" t="str">
        <f>IF(ISNA(VLOOKUP(D3913,[1]finalsorted!$A:$H,$E$5,FALSE))=TRUE,"terminated",(VLOOKUP(D3913,[1]finalsorted!$A:$H,$E$5,FALSE)))</f>
        <v/>
      </c>
    </row>
    <row r="3914" spans="1:5" outlineLevel="3" x14ac:dyDescent="0.25">
      <c r="A3914" s="15" t="s">
        <v>11055</v>
      </c>
      <c r="B3914" s="15" t="s">
        <v>4784</v>
      </c>
      <c r="C3914" s="3" t="s">
        <v>10977</v>
      </c>
      <c r="D3914" s="3" t="s">
        <v>4695</v>
      </c>
      <c r="E3914" s="32" t="str">
        <f>IF(ISNA(VLOOKUP(D3914,[1]finalsorted!$A:$H,$E$5,FALSE))=TRUE,"terminated",(VLOOKUP(D3914,[1]finalsorted!$A:$H,$E$5,FALSE)))</f>
        <v/>
      </c>
    </row>
    <row r="3915" spans="1:5" outlineLevel="3" x14ac:dyDescent="0.25">
      <c r="A3915" s="15" t="s">
        <v>11055</v>
      </c>
      <c r="B3915" s="15" t="s">
        <v>4784</v>
      </c>
      <c r="C3915" s="3" t="s">
        <v>10977</v>
      </c>
      <c r="D3915" s="3" t="s">
        <v>4696</v>
      </c>
      <c r="E3915" s="32" t="str">
        <f>IF(ISNA(VLOOKUP(D3915,[1]finalsorted!$A:$H,$E$5,FALSE))=TRUE,"terminated",(VLOOKUP(D3915,[1]finalsorted!$A:$H,$E$5,FALSE)))</f>
        <v/>
      </c>
    </row>
    <row r="3916" spans="1:5" outlineLevel="3" x14ac:dyDescent="0.25">
      <c r="A3916" s="15" t="s">
        <v>11055</v>
      </c>
      <c r="B3916" s="15" t="s">
        <v>4784</v>
      </c>
      <c r="C3916" s="3" t="s">
        <v>10977</v>
      </c>
      <c r="D3916" s="3" t="s">
        <v>4697</v>
      </c>
      <c r="E3916" s="32" t="str">
        <f>IF(ISNA(VLOOKUP(D3916,[1]finalsorted!$A:$H,$E$5,FALSE))=TRUE,"terminated",(VLOOKUP(D3916,[1]finalsorted!$A:$H,$E$5,FALSE)))</f>
        <v/>
      </c>
    </row>
    <row r="3917" spans="1:5" outlineLevel="3" x14ac:dyDescent="0.25">
      <c r="A3917" s="15" t="s">
        <v>11055</v>
      </c>
      <c r="B3917" s="15" t="s">
        <v>4784</v>
      </c>
      <c r="C3917" s="3" t="s">
        <v>10977</v>
      </c>
      <c r="D3917" s="3" t="s">
        <v>4698</v>
      </c>
      <c r="E3917" s="32" t="str">
        <f>IF(ISNA(VLOOKUP(D3917,[1]finalsorted!$A:$H,$E$5,FALSE))=TRUE,"terminated",(VLOOKUP(D3917,[1]finalsorted!$A:$H,$E$5,FALSE)))</f>
        <v/>
      </c>
    </row>
    <row r="3918" spans="1:5" outlineLevel="3" x14ac:dyDescent="0.25">
      <c r="A3918" s="15" t="s">
        <v>11055</v>
      </c>
      <c r="B3918" s="15" t="s">
        <v>4784</v>
      </c>
      <c r="C3918" s="3" t="s">
        <v>10977</v>
      </c>
      <c r="D3918" s="3" t="s">
        <v>4699</v>
      </c>
      <c r="E3918" s="32">
        <f>IF(ISNA(VLOOKUP(D3918,[1]finalsorted!$A:$H,$E$5,FALSE))=TRUE,"terminated",(VLOOKUP(D3918,[1]finalsorted!$A:$H,$E$5,FALSE)))</f>
        <v>247292.23</v>
      </c>
    </row>
    <row r="3919" spans="1:5" outlineLevel="3" x14ac:dyDescent="0.25">
      <c r="A3919" s="15" t="s">
        <v>11055</v>
      </c>
      <c r="B3919" s="15" t="s">
        <v>4784</v>
      </c>
      <c r="C3919" s="3" t="s">
        <v>10977</v>
      </c>
      <c r="D3919" s="3" t="s">
        <v>4700</v>
      </c>
      <c r="E3919" s="32" t="str">
        <f>IF(ISNA(VLOOKUP(D3919,[1]finalsorted!$A:$H,$E$5,FALSE))=TRUE,"terminated",(VLOOKUP(D3919,[1]finalsorted!$A:$H,$E$5,FALSE)))</f>
        <v/>
      </c>
    </row>
    <row r="3920" spans="1:5" outlineLevel="3" x14ac:dyDescent="0.25">
      <c r="A3920" s="15" t="s">
        <v>11055</v>
      </c>
      <c r="B3920" s="15" t="s">
        <v>4784</v>
      </c>
      <c r="C3920" s="3" t="s">
        <v>10977</v>
      </c>
      <c r="D3920" s="3" t="s">
        <v>4701</v>
      </c>
      <c r="E3920" s="32" t="str">
        <f>IF(ISNA(VLOOKUP(D3920,[1]finalsorted!$A:$H,$E$5,FALSE))=TRUE,"terminated",(VLOOKUP(D3920,[1]finalsorted!$A:$H,$E$5,FALSE)))</f>
        <v/>
      </c>
    </row>
    <row r="3921" spans="1:5" outlineLevel="3" x14ac:dyDescent="0.25">
      <c r="A3921" s="15" t="s">
        <v>11055</v>
      </c>
      <c r="B3921" s="15" t="s">
        <v>4784</v>
      </c>
      <c r="C3921" s="3" t="s">
        <v>10977</v>
      </c>
      <c r="D3921" s="3" t="s">
        <v>4702</v>
      </c>
      <c r="E3921" s="32" t="str">
        <f>IF(ISNA(VLOOKUP(D3921,[1]finalsorted!$A:$H,$E$5,FALSE))=TRUE,"terminated",(VLOOKUP(D3921,[1]finalsorted!$A:$H,$E$5,FALSE)))</f>
        <v/>
      </c>
    </row>
    <row r="3922" spans="1:5" outlineLevel="3" x14ac:dyDescent="0.25">
      <c r="A3922" s="15" t="s">
        <v>11055</v>
      </c>
      <c r="B3922" s="15" t="s">
        <v>4784</v>
      </c>
      <c r="C3922" s="3" t="s">
        <v>10977</v>
      </c>
      <c r="D3922" s="3" t="s">
        <v>4703</v>
      </c>
      <c r="E3922" s="32" t="str">
        <f>IF(ISNA(VLOOKUP(D3922,[1]finalsorted!$A:$H,$E$5,FALSE))=TRUE,"terminated",(VLOOKUP(D3922,[1]finalsorted!$A:$H,$E$5,FALSE)))</f>
        <v/>
      </c>
    </row>
    <row r="3923" spans="1:5" outlineLevel="3" x14ac:dyDescent="0.25">
      <c r="A3923" s="15" t="s">
        <v>11055</v>
      </c>
      <c r="B3923" s="15" t="s">
        <v>4784</v>
      </c>
      <c r="C3923" s="3" t="s">
        <v>10977</v>
      </c>
      <c r="D3923" s="3" t="s">
        <v>4704</v>
      </c>
      <c r="E3923" s="32" t="str">
        <f>IF(ISNA(VLOOKUP(D3923,[1]finalsorted!$A:$H,$E$5,FALSE))=TRUE,"terminated",(VLOOKUP(D3923,[1]finalsorted!$A:$H,$E$5,FALSE)))</f>
        <v/>
      </c>
    </row>
    <row r="3924" spans="1:5" outlineLevel="3" x14ac:dyDescent="0.25">
      <c r="A3924" s="15" t="s">
        <v>11055</v>
      </c>
      <c r="B3924" s="15" t="s">
        <v>4784</v>
      </c>
      <c r="C3924" s="3" t="s">
        <v>10977</v>
      </c>
      <c r="D3924" s="3" t="s">
        <v>4705</v>
      </c>
      <c r="E3924" s="32" t="str">
        <f>IF(ISNA(VLOOKUP(D3924,[1]finalsorted!$A:$H,$E$5,FALSE))=TRUE,"terminated",(VLOOKUP(D3924,[1]finalsorted!$A:$H,$E$5,FALSE)))</f>
        <v/>
      </c>
    </row>
    <row r="3925" spans="1:5" outlineLevel="3" x14ac:dyDescent="0.25">
      <c r="A3925" s="15" t="s">
        <v>11055</v>
      </c>
      <c r="B3925" s="15" t="s">
        <v>4784</v>
      </c>
      <c r="C3925" s="3" t="s">
        <v>10977</v>
      </c>
      <c r="D3925" s="3" t="s">
        <v>4706</v>
      </c>
      <c r="E3925" s="32" t="str">
        <f>IF(ISNA(VLOOKUP(D3925,[1]finalsorted!$A:$H,$E$5,FALSE))=TRUE,"terminated",(VLOOKUP(D3925,[1]finalsorted!$A:$H,$E$5,FALSE)))</f>
        <v/>
      </c>
    </row>
    <row r="3926" spans="1:5" outlineLevel="3" x14ac:dyDescent="0.25">
      <c r="A3926" s="15" t="s">
        <v>11055</v>
      </c>
      <c r="B3926" s="15" t="s">
        <v>4784</v>
      </c>
      <c r="C3926" s="3" t="s">
        <v>10977</v>
      </c>
      <c r="D3926" s="3" t="s">
        <v>4707</v>
      </c>
      <c r="E3926" s="32" t="str">
        <f>IF(ISNA(VLOOKUP(D3926,[1]finalsorted!$A:$H,$E$5,FALSE))=TRUE,"terminated",(VLOOKUP(D3926,[1]finalsorted!$A:$H,$E$5,FALSE)))</f>
        <v/>
      </c>
    </row>
    <row r="3927" spans="1:5" outlineLevel="3" x14ac:dyDescent="0.25">
      <c r="A3927" s="15" t="s">
        <v>11055</v>
      </c>
      <c r="B3927" s="15" t="s">
        <v>4784</v>
      </c>
      <c r="C3927" s="3" t="s">
        <v>10977</v>
      </c>
      <c r="D3927" s="3" t="s">
        <v>4708</v>
      </c>
      <c r="E3927" s="32" t="str">
        <f>IF(ISNA(VLOOKUP(D3927,[1]finalsorted!$A:$H,$E$5,FALSE))=TRUE,"terminated",(VLOOKUP(D3927,[1]finalsorted!$A:$H,$E$5,FALSE)))</f>
        <v/>
      </c>
    </row>
    <row r="3928" spans="1:5" outlineLevel="3" x14ac:dyDescent="0.25">
      <c r="A3928" s="15" t="s">
        <v>11055</v>
      </c>
      <c r="B3928" s="15" t="s">
        <v>4784</v>
      </c>
      <c r="C3928" s="3" t="s">
        <v>10977</v>
      </c>
      <c r="D3928" s="3" t="s">
        <v>4709</v>
      </c>
      <c r="E3928" s="32" t="str">
        <f>IF(ISNA(VLOOKUP(D3928,[1]finalsorted!$A:$H,$E$5,FALSE))=TRUE,"terminated",(VLOOKUP(D3928,[1]finalsorted!$A:$H,$E$5,FALSE)))</f>
        <v/>
      </c>
    </row>
    <row r="3929" spans="1:5" outlineLevel="3" x14ac:dyDescent="0.25">
      <c r="A3929" s="15" t="s">
        <v>11055</v>
      </c>
      <c r="B3929" s="15" t="s">
        <v>4784</v>
      </c>
      <c r="C3929" s="3" t="s">
        <v>10977</v>
      </c>
      <c r="D3929" s="3" t="s">
        <v>4710</v>
      </c>
      <c r="E3929" s="32" t="str">
        <f>IF(ISNA(VLOOKUP(D3929,[1]finalsorted!$A:$H,$E$5,FALSE))=TRUE,"terminated",(VLOOKUP(D3929,[1]finalsorted!$A:$H,$E$5,FALSE)))</f>
        <v/>
      </c>
    </row>
    <row r="3930" spans="1:5" outlineLevel="3" x14ac:dyDescent="0.25">
      <c r="A3930" s="15" t="s">
        <v>11055</v>
      </c>
      <c r="B3930" s="15" t="s">
        <v>4784</v>
      </c>
      <c r="C3930" s="3" t="s">
        <v>10977</v>
      </c>
      <c r="D3930" s="3" t="s">
        <v>4711</v>
      </c>
      <c r="E3930" s="32" t="str">
        <f>IF(ISNA(VLOOKUP(D3930,[1]finalsorted!$A:$H,$E$5,FALSE))=TRUE,"terminated",(VLOOKUP(D3930,[1]finalsorted!$A:$H,$E$5,FALSE)))</f>
        <v/>
      </c>
    </row>
    <row r="3931" spans="1:5" outlineLevel="3" x14ac:dyDescent="0.25">
      <c r="A3931" s="15" t="s">
        <v>11055</v>
      </c>
      <c r="B3931" s="15" t="s">
        <v>4784</v>
      </c>
      <c r="C3931" s="3" t="s">
        <v>10977</v>
      </c>
      <c r="D3931" s="3" t="s">
        <v>4712</v>
      </c>
      <c r="E3931" s="32" t="str">
        <f>IF(ISNA(VLOOKUP(D3931,[1]finalsorted!$A:$H,$E$5,FALSE))=TRUE,"terminated",(VLOOKUP(D3931,[1]finalsorted!$A:$H,$E$5,FALSE)))</f>
        <v/>
      </c>
    </row>
    <row r="3932" spans="1:5" outlineLevel="3" x14ac:dyDescent="0.25">
      <c r="A3932" s="15" t="s">
        <v>11055</v>
      </c>
      <c r="B3932" s="15" t="s">
        <v>4784</v>
      </c>
      <c r="C3932" s="3" t="s">
        <v>10977</v>
      </c>
      <c r="D3932" s="3" t="s">
        <v>4713</v>
      </c>
      <c r="E3932" s="32" t="str">
        <f>IF(ISNA(VLOOKUP(D3932,[1]finalsorted!$A:$H,$E$5,FALSE))=TRUE,"terminated",(VLOOKUP(D3932,[1]finalsorted!$A:$H,$E$5,FALSE)))</f>
        <v/>
      </c>
    </row>
    <row r="3933" spans="1:5" outlineLevel="3" x14ac:dyDescent="0.25">
      <c r="A3933" s="15" t="s">
        <v>11055</v>
      </c>
      <c r="B3933" s="15" t="s">
        <v>4784</v>
      </c>
      <c r="C3933" s="3" t="s">
        <v>10977</v>
      </c>
      <c r="D3933" s="3" t="s">
        <v>4714</v>
      </c>
      <c r="E3933" s="32" t="str">
        <f>IF(ISNA(VLOOKUP(D3933,[1]finalsorted!$A:$H,$E$5,FALSE))=TRUE,"terminated",(VLOOKUP(D3933,[1]finalsorted!$A:$H,$E$5,FALSE)))</f>
        <v/>
      </c>
    </row>
    <row r="3934" spans="1:5" outlineLevel="3" x14ac:dyDescent="0.25">
      <c r="A3934" s="15" t="s">
        <v>11055</v>
      </c>
      <c r="B3934" s="15" t="s">
        <v>4784</v>
      </c>
      <c r="C3934" s="3" t="s">
        <v>10977</v>
      </c>
      <c r="D3934" s="3" t="s">
        <v>4715</v>
      </c>
      <c r="E3934" s="32" t="str">
        <f>IF(ISNA(VLOOKUP(D3934,[1]finalsorted!$A:$H,$E$5,FALSE))=TRUE,"terminated",(VLOOKUP(D3934,[1]finalsorted!$A:$H,$E$5,FALSE)))</f>
        <v/>
      </c>
    </row>
    <row r="3935" spans="1:5" outlineLevel="3" x14ac:dyDescent="0.25">
      <c r="A3935" s="15" t="s">
        <v>11055</v>
      </c>
      <c r="B3935" s="15" t="s">
        <v>4784</v>
      </c>
      <c r="C3935" s="3" t="s">
        <v>10977</v>
      </c>
      <c r="D3935" s="3" t="s">
        <v>4716</v>
      </c>
      <c r="E3935" s="32" t="str">
        <f>IF(ISNA(VLOOKUP(D3935,[1]finalsorted!$A:$H,$E$5,FALSE))=TRUE,"terminated",(VLOOKUP(D3935,[1]finalsorted!$A:$H,$E$5,FALSE)))</f>
        <v/>
      </c>
    </row>
    <row r="3936" spans="1:5" outlineLevel="3" x14ac:dyDescent="0.25">
      <c r="A3936" s="15" t="s">
        <v>11055</v>
      </c>
      <c r="B3936" s="15" t="s">
        <v>4784</v>
      </c>
      <c r="C3936" s="3" t="s">
        <v>10977</v>
      </c>
      <c r="D3936" s="3" t="s">
        <v>4717</v>
      </c>
      <c r="E3936" s="32" t="str">
        <f>IF(ISNA(VLOOKUP(D3936,[1]finalsorted!$A:$H,$E$5,FALSE))=TRUE,"terminated",(VLOOKUP(D3936,[1]finalsorted!$A:$H,$E$5,FALSE)))</f>
        <v/>
      </c>
    </row>
    <row r="3937" spans="1:5" outlineLevel="3" x14ac:dyDescent="0.25">
      <c r="A3937" s="15" t="s">
        <v>11055</v>
      </c>
      <c r="B3937" s="15" t="s">
        <v>4784</v>
      </c>
      <c r="C3937" s="3" t="s">
        <v>10977</v>
      </c>
      <c r="D3937" s="3" t="s">
        <v>4718</v>
      </c>
      <c r="E3937" s="32" t="str">
        <f>IF(ISNA(VLOOKUP(D3937,[1]finalsorted!$A:$H,$E$5,FALSE))=TRUE,"terminated",(VLOOKUP(D3937,[1]finalsorted!$A:$H,$E$5,FALSE)))</f>
        <v/>
      </c>
    </row>
    <row r="3938" spans="1:5" outlineLevel="3" x14ac:dyDescent="0.25">
      <c r="A3938" s="15" t="s">
        <v>11055</v>
      </c>
      <c r="B3938" s="15" t="s">
        <v>4784</v>
      </c>
      <c r="C3938" s="3" t="s">
        <v>10977</v>
      </c>
      <c r="D3938" s="3" t="s">
        <v>4719</v>
      </c>
      <c r="E3938" s="32" t="str">
        <f>IF(ISNA(VLOOKUP(D3938,[1]finalsorted!$A:$H,$E$5,FALSE))=TRUE,"terminated",(VLOOKUP(D3938,[1]finalsorted!$A:$H,$E$5,FALSE)))</f>
        <v/>
      </c>
    </row>
    <row r="3939" spans="1:5" outlineLevel="3" x14ac:dyDescent="0.25">
      <c r="A3939" s="15" t="s">
        <v>11055</v>
      </c>
      <c r="B3939" s="15" t="s">
        <v>4784</v>
      </c>
      <c r="C3939" s="3" t="s">
        <v>10977</v>
      </c>
      <c r="D3939" s="3" t="s">
        <v>4720</v>
      </c>
      <c r="E3939" s="32" t="str">
        <f>IF(ISNA(VLOOKUP(D3939,[1]finalsorted!$A:$H,$E$5,FALSE))=TRUE,"terminated",(VLOOKUP(D3939,[1]finalsorted!$A:$H,$E$5,FALSE)))</f>
        <v/>
      </c>
    </row>
    <row r="3940" spans="1:5" outlineLevel="3" x14ac:dyDescent="0.25">
      <c r="A3940" s="15" t="s">
        <v>11055</v>
      </c>
      <c r="B3940" s="15" t="s">
        <v>4784</v>
      </c>
      <c r="C3940" s="3" t="s">
        <v>10977</v>
      </c>
      <c r="D3940" s="3" t="s">
        <v>4721</v>
      </c>
      <c r="E3940" s="32" t="str">
        <f>IF(ISNA(VLOOKUP(D3940,[1]finalsorted!$A:$H,$E$5,FALSE))=TRUE,"terminated",(VLOOKUP(D3940,[1]finalsorted!$A:$H,$E$5,FALSE)))</f>
        <v/>
      </c>
    </row>
    <row r="3941" spans="1:5" outlineLevel="3" x14ac:dyDescent="0.25">
      <c r="A3941" s="15" t="s">
        <v>11055</v>
      </c>
      <c r="B3941" s="15" t="s">
        <v>4784</v>
      </c>
      <c r="C3941" s="3" t="s">
        <v>10977</v>
      </c>
      <c r="D3941" s="3" t="s">
        <v>4722</v>
      </c>
      <c r="E3941" s="32" t="str">
        <f>IF(ISNA(VLOOKUP(D3941,[1]finalsorted!$A:$H,$E$5,FALSE))=TRUE,"terminated",(VLOOKUP(D3941,[1]finalsorted!$A:$H,$E$5,FALSE)))</f>
        <v/>
      </c>
    </row>
    <row r="3942" spans="1:5" outlineLevel="3" x14ac:dyDescent="0.25">
      <c r="A3942" s="15" t="s">
        <v>11055</v>
      </c>
      <c r="B3942" s="15" t="s">
        <v>4784</v>
      </c>
      <c r="C3942" s="3" t="s">
        <v>10977</v>
      </c>
      <c r="D3942" s="3" t="s">
        <v>4723</v>
      </c>
      <c r="E3942" s="32" t="str">
        <f>IF(ISNA(VLOOKUP(D3942,[1]finalsorted!$A:$H,$E$5,FALSE))=TRUE,"terminated",(VLOOKUP(D3942,[1]finalsorted!$A:$H,$E$5,FALSE)))</f>
        <v/>
      </c>
    </row>
    <row r="3943" spans="1:5" outlineLevel="3" x14ac:dyDescent="0.25">
      <c r="A3943" s="15" t="s">
        <v>11055</v>
      </c>
      <c r="B3943" s="15" t="s">
        <v>4784</v>
      </c>
      <c r="C3943" s="3" t="s">
        <v>10977</v>
      </c>
      <c r="D3943" s="3" t="s">
        <v>4724</v>
      </c>
      <c r="E3943" s="32" t="str">
        <f>IF(ISNA(VLOOKUP(D3943,[1]finalsorted!$A:$H,$E$5,FALSE))=TRUE,"terminated",(VLOOKUP(D3943,[1]finalsorted!$A:$H,$E$5,FALSE)))</f>
        <v/>
      </c>
    </row>
    <row r="3944" spans="1:5" outlineLevel="3" x14ac:dyDescent="0.25">
      <c r="A3944" s="15" t="s">
        <v>11055</v>
      </c>
      <c r="B3944" s="15" t="s">
        <v>4784</v>
      </c>
      <c r="C3944" s="3" t="s">
        <v>10977</v>
      </c>
      <c r="D3944" s="3" t="s">
        <v>4725</v>
      </c>
      <c r="E3944" s="32" t="str">
        <f>IF(ISNA(VLOOKUP(D3944,[1]finalsorted!$A:$H,$E$5,FALSE))=TRUE,"terminated",(VLOOKUP(D3944,[1]finalsorted!$A:$H,$E$5,FALSE)))</f>
        <v/>
      </c>
    </row>
    <row r="3945" spans="1:5" outlineLevel="3" x14ac:dyDescent="0.25">
      <c r="A3945" s="15" t="s">
        <v>11055</v>
      </c>
      <c r="B3945" s="15" t="s">
        <v>4784</v>
      </c>
      <c r="C3945" s="3" t="s">
        <v>10977</v>
      </c>
      <c r="D3945" s="3" t="s">
        <v>4726</v>
      </c>
      <c r="E3945" s="32" t="str">
        <f>IF(ISNA(VLOOKUP(D3945,[1]finalsorted!$A:$H,$E$5,FALSE))=TRUE,"terminated",(VLOOKUP(D3945,[1]finalsorted!$A:$H,$E$5,FALSE)))</f>
        <v/>
      </c>
    </row>
    <row r="3946" spans="1:5" outlineLevel="3" x14ac:dyDescent="0.25">
      <c r="A3946" s="15" t="s">
        <v>11055</v>
      </c>
      <c r="B3946" s="15" t="s">
        <v>4784</v>
      </c>
      <c r="C3946" s="3" t="s">
        <v>10977</v>
      </c>
      <c r="D3946" s="3" t="s">
        <v>4727</v>
      </c>
      <c r="E3946" s="32" t="str">
        <f>IF(ISNA(VLOOKUP(D3946,[1]finalsorted!$A:$H,$E$5,FALSE))=TRUE,"terminated",(VLOOKUP(D3946,[1]finalsorted!$A:$H,$E$5,FALSE)))</f>
        <v/>
      </c>
    </row>
    <row r="3947" spans="1:5" outlineLevel="3" x14ac:dyDescent="0.25">
      <c r="A3947" s="15" t="s">
        <v>11055</v>
      </c>
      <c r="B3947" s="15" t="s">
        <v>4784</v>
      </c>
      <c r="C3947" s="3" t="s">
        <v>10977</v>
      </c>
      <c r="D3947" s="3" t="s">
        <v>4728</v>
      </c>
      <c r="E3947" s="32" t="str">
        <f>IF(ISNA(VLOOKUP(D3947,[1]finalsorted!$A:$H,$E$5,FALSE))=TRUE,"terminated",(VLOOKUP(D3947,[1]finalsorted!$A:$H,$E$5,FALSE)))</f>
        <v/>
      </c>
    </row>
    <row r="3948" spans="1:5" outlineLevel="3" x14ac:dyDescent="0.25">
      <c r="A3948" s="15" t="s">
        <v>11055</v>
      </c>
      <c r="B3948" s="15" t="s">
        <v>4784</v>
      </c>
      <c r="C3948" s="3" t="s">
        <v>10977</v>
      </c>
      <c r="D3948" s="3" t="s">
        <v>4729</v>
      </c>
      <c r="E3948" s="32" t="str">
        <f>IF(ISNA(VLOOKUP(D3948,[1]finalsorted!$A:$H,$E$5,FALSE))=TRUE,"terminated",(VLOOKUP(D3948,[1]finalsorted!$A:$H,$E$5,FALSE)))</f>
        <v/>
      </c>
    </row>
    <row r="3949" spans="1:5" outlineLevel="3" x14ac:dyDescent="0.25">
      <c r="A3949" s="15" t="s">
        <v>11055</v>
      </c>
      <c r="B3949" s="15" t="s">
        <v>4784</v>
      </c>
      <c r="C3949" s="3" t="s">
        <v>10977</v>
      </c>
      <c r="D3949" s="3" t="s">
        <v>4730</v>
      </c>
      <c r="E3949" s="32" t="str">
        <f>IF(ISNA(VLOOKUP(D3949,[1]finalsorted!$A:$H,$E$5,FALSE))=TRUE,"terminated",(VLOOKUP(D3949,[1]finalsorted!$A:$H,$E$5,FALSE)))</f>
        <v/>
      </c>
    </row>
    <row r="3950" spans="1:5" outlineLevel="3" x14ac:dyDescent="0.25">
      <c r="A3950" s="15" t="s">
        <v>11055</v>
      </c>
      <c r="B3950" s="15" t="s">
        <v>4784</v>
      </c>
      <c r="C3950" s="3" t="s">
        <v>10977</v>
      </c>
      <c r="D3950" s="3" t="s">
        <v>4731</v>
      </c>
      <c r="E3950" s="32" t="str">
        <f>IF(ISNA(VLOOKUP(D3950,[1]finalsorted!$A:$H,$E$5,FALSE))=TRUE,"terminated",(VLOOKUP(D3950,[1]finalsorted!$A:$H,$E$5,FALSE)))</f>
        <v/>
      </c>
    </row>
    <row r="3951" spans="1:5" outlineLevel="3" x14ac:dyDescent="0.25">
      <c r="A3951" s="15" t="s">
        <v>11055</v>
      </c>
      <c r="B3951" s="15" t="s">
        <v>4784</v>
      </c>
      <c r="C3951" s="3" t="s">
        <v>10977</v>
      </c>
      <c r="D3951" s="3" t="s">
        <v>4732</v>
      </c>
      <c r="E3951" s="32" t="str">
        <f>IF(ISNA(VLOOKUP(D3951,[1]finalsorted!$A:$H,$E$5,FALSE))=TRUE,"terminated",(VLOOKUP(D3951,[1]finalsorted!$A:$H,$E$5,FALSE)))</f>
        <v/>
      </c>
    </row>
    <row r="3952" spans="1:5" outlineLevel="3" x14ac:dyDescent="0.25">
      <c r="A3952" s="15" t="s">
        <v>11055</v>
      </c>
      <c r="B3952" s="15" t="s">
        <v>4784</v>
      </c>
      <c r="C3952" s="3" t="s">
        <v>10977</v>
      </c>
      <c r="D3952" s="3" t="s">
        <v>4733</v>
      </c>
      <c r="E3952" s="32" t="str">
        <f>IF(ISNA(VLOOKUP(D3952,[1]finalsorted!$A:$H,$E$5,FALSE))=TRUE,"terminated",(VLOOKUP(D3952,[1]finalsorted!$A:$H,$E$5,FALSE)))</f>
        <v/>
      </c>
    </row>
    <row r="3953" spans="1:5" outlineLevel="3" x14ac:dyDescent="0.25">
      <c r="A3953" s="15" t="s">
        <v>11055</v>
      </c>
      <c r="B3953" s="15" t="s">
        <v>4784</v>
      </c>
      <c r="C3953" s="3" t="s">
        <v>10977</v>
      </c>
      <c r="D3953" s="3" t="s">
        <v>4734</v>
      </c>
      <c r="E3953" s="32" t="str">
        <f>IF(ISNA(VLOOKUP(D3953,[1]finalsorted!$A:$H,$E$5,FALSE))=TRUE,"terminated",(VLOOKUP(D3953,[1]finalsorted!$A:$H,$E$5,FALSE)))</f>
        <v/>
      </c>
    </row>
    <row r="3954" spans="1:5" outlineLevel="3" x14ac:dyDescent="0.25">
      <c r="A3954" s="15" t="s">
        <v>11055</v>
      </c>
      <c r="B3954" s="15" t="s">
        <v>4784</v>
      </c>
      <c r="C3954" s="3" t="s">
        <v>10977</v>
      </c>
      <c r="D3954" s="3" t="s">
        <v>4735</v>
      </c>
      <c r="E3954" s="32" t="str">
        <f>IF(ISNA(VLOOKUP(D3954,[1]finalsorted!$A:$H,$E$5,FALSE))=TRUE,"terminated",(VLOOKUP(D3954,[1]finalsorted!$A:$H,$E$5,FALSE)))</f>
        <v/>
      </c>
    </row>
    <row r="3955" spans="1:5" outlineLevel="3" x14ac:dyDescent="0.25">
      <c r="A3955" s="15" t="s">
        <v>11055</v>
      </c>
      <c r="B3955" s="15" t="s">
        <v>4784</v>
      </c>
      <c r="C3955" s="3" t="s">
        <v>10977</v>
      </c>
      <c r="D3955" s="3" t="s">
        <v>4736</v>
      </c>
      <c r="E3955" s="32" t="str">
        <f>IF(ISNA(VLOOKUP(D3955,[1]finalsorted!$A:$H,$E$5,FALSE))=TRUE,"terminated",(VLOOKUP(D3955,[1]finalsorted!$A:$H,$E$5,FALSE)))</f>
        <v/>
      </c>
    </row>
    <row r="3956" spans="1:5" outlineLevel="3" x14ac:dyDescent="0.25">
      <c r="A3956" s="15" t="s">
        <v>11055</v>
      </c>
      <c r="B3956" s="15" t="s">
        <v>4784</v>
      </c>
      <c r="C3956" s="3" t="s">
        <v>10977</v>
      </c>
      <c r="D3956" s="3" t="s">
        <v>4737</v>
      </c>
      <c r="E3956" s="32" t="str">
        <f>IF(ISNA(VLOOKUP(D3956,[1]finalsorted!$A:$H,$E$5,FALSE))=TRUE,"terminated",(VLOOKUP(D3956,[1]finalsorted!$A:$H,$E$5,FALSE)))</f>
        <v/>
      </c>
    </row>
    <row r="3957" spans="1:5" outlineLevel="3" x14ac:dyDescent="0.25">
      <c r="A3957" s="15" t="s">
        <v>11055</v>
      </c>
      <c r="B3957" s="15" t="s">
        <v>4784</v>
      </c>
      <c r="C3957" s="3" t="s">
        <v>10977</v>
      </c>
      <c r="D3957" s="3" t="s">
        <v>4738</v>
      </c>
      <c r="E3957" s="32" t="str">
        <f>IF(ISNA(VLOOKUP(D3957,[1]finalsorted!$A:$H,$E$5,FALSE))=TRUE,"terminated",(VLOOKUP(D3957,[1]finalsorted!$A:$H,$E$5,FALSE)))</f>
        <v/>
      </c>
    </row>
    <row r="3958" spans="1:5" outlineLevel="3" x14ac:dyDescent="0.25">
      <c r="A3958" s="15" t="s">
        <v>11055</v>
      </c>
      <c r="B3958" s="15" t="s">
        <v>4784</v>
      </c>
      <c r="C3958" s="3" t="s">
        <v>10977</v>
      </c>
      <c r="D3958" s="3" t="s">
        <v>4739</v>
      </c>
      <c r="E3958" s="32" t="str">
        <f>IF(ISNA(VLOOKUP(D3958,[1]finalsorted!$A:$H,$E$5,FALSE))=TRUE,"terminated",(VLOOKUP(D3958,[1]finalsorted!$A:$H,$E$5,FALSE)))</f>
        <v/>
      </c>
    </row>
    <row r="3959" spans="1:5" outlineLevel="3" x14ac:dyDescent="0.25">
      <c r="A3959" s="15" t="s">
        <v>11055</v>
      </c>
      <c r="B3959" s="15" t="s">
        <v>4784</v>
      </c>
      <c r="C3959" s="3" t="s">
        <v>10977</v>
      </c>
      <c r="D3959" s="3" t="s">
        <v>4740</v>
      </c>
      <c r="E3959" s="32" t="str">
        <f>IF(ISNA(VLOOKUP(D3959,[1]finalsorted!$A:$H,$E$5,FALSE))=TRUE,"terminated",(VLOOKUP(D3959,[1]finalsorted!$A:$H,$E$5,FALSE)))</f>
        <v/>
      </c>
    </row>
    <row r="3960" spans="1:5" outlineLevel="3" x14ac:dyDescent="0.25">
      <c r="A3960" s="15" t="s">
        <v>11055</v>
      </c>
      <c r="B3960" s="15" t="s">
        <v>4784</v>
      </c>
      <c r="C3960" s="3" t="s">
        <v>10977</v>
      </c>
      <c r="D3960" s="3" t="s">
        <v>4741</v>
      </c>
      <c r="E3960" s="32" t="str">
        <f>IF(ISNA(VLOOKUP(D3960,[1]finalsorted!$A:$H,$E$5,FALSE))=TRUE,"terminated",(VLOOKUP(D3960,[1]finalsorted!$A:$H,$E$5,FALSE)))</f>
        <v/>
      </c>
    </row>
    <row r="3961" spans="1:5" outlineLevel="3" x14ac:dyDescent="0.25">
      <c r="A3961" s="15" t="s">
        <v>11055</v>
      </c>
      <c r="B3961" s="15" t="s">
        <v>4784</v>
      </c>
      <c r="C3961" s="3" t="s">
        <v>10977</v>
      </c>
      <c r="D3961" s="3" t="s">
        <v>4742</v>
      </c>
      <c r="E3961" s="32" t="str">
        <f>IF(ISNA(VLOOKUP(D3961,[1]finalsorted!$A:$H,$E$5,FALSE))=TRUE,"terminated",(VLOOKUP(D3961,[1]finalsorted!$A:$H,$E$5,FALSE)))</f>
        <v/>
      </c>
    </row>
    <row r="3962" spans="1:5" outlineLevel="3" x14ac:dyDescent="0.25">
      <c r="A3962" s="15" t="s">
        <v>11055</v>
      </c>
      <c r="B3962" s="15" t="s">
        <v>4784</v>
      </c>
      <c r="C3962" s="3" t="s">
        <v>10977</v>
      </c>
      <c r="D3962" s="3" t="s">
        <v>4743</v>
      </c>
      <c r="E3962" s="32" t="str">
        <f>IF(ISNA(VLOOKUP(D3962,[1]finalsorted!$A:$H,$E$5,FALSE))=TRUE,"terminated",(VLOOKUP(D3962,[1]finalsorted!$A:$H,$E$5,FALSE)))</f>
        <v/>
      </c>
    </row>
    <row r="3963" spans="1:5" outlineLevel="3" x14ac:dyDescent="0.25">
      <c r="A3963" s="15" t="s">
        <v>11055</v>
      </c>
      <c r="B3963" s="15" t="s">
        <v>4784</v>
      </c>
      <c r="C3963" s="3" t="s">
        <v>10977</v>
      </c>
      <c r="D3963" s="3" t="s">
        <v>4744</v>
      </c>
      <c r="E3963" s="32" t="str">
        <f>IF(ISNA(VLOOKUP(D3963,[1]finalsorted!$A:$H,$E$5,FALSE))=TRUE,"terminated",(VLOOKUP(D3963,[1]finalsorted!$A:$H,$E$5,FALSE)))</f>
        <v/>
      </c>
    </row>
    <row r="3964" spans="1:5" outlineLevel="3" x14ac:dyDescent="0.25">
      <c r="A3964" s="15" t="s">
        <v>11055</v>
      </c>
      <c r="B3964" s="15" t="s">
        <v>4784</v>
      </c>
      <c r="C3964" s="3" t="s">
        <v>10977</v>
      </c>
      <c r="D3964" s="3" t="s">
        <v>4745</v>
      </c>
      <c r="E3964" s="32" t="str">
        <f>IF(ISNA(VLOOKUP(D3964,[1]finalsorted!$A:$H,$E$5,FALSE))=TRUE,"terminated",(VLOOKUP(D3964,[1]finalsorted!$A:$H,$E$5,FALSE)))</f>
        <v/>
      </c>
    </row>
    <row r="3965" spans="1:5" outlineLevel="3" x14ac:dyDescent="0.25">
      <c r="A3965" s="15" t="s">
        <v>11055</v>
      </c>
      <c r="B3965" s="15" t="s">
        <v>4784</v>
      </c>
      <c r="C3965" s="3" t="s">
        <v>10977</v>
      </c>
      <c r="D3965" s="3" t="s">
        <v>4746</v>
      </c>
      <c r="E3965" s="32" t="str">
        <f>IF(ISNA(VLOOKUP(D3965,[1]finalsorted!$A:$H,$E$5,FALSE))=TRUE,"terminated",(VLOOKUP(D3965,[1]finalsorted!$A:$H,$E$5,FALSE)))</f>
        <v/>
      </c>
    </row>
    <row r="3966" spans="1:5" outlineLevel="3" x14ac:dyDescent="0.25">
      <c r="A3966" s="15" t="s">
        <v>11055</v>
      </c>
      <c r="B3966" s="15" t="s">
        <v>4784</v>
      </c>
      <c r="C3966" s="3" t="s">
        <v>10977</v>
      </c>
      <c r="D3966" s="3" t="s">
        <v>4747</v>
      </c>
      <c r="E3966" s="32" t="str">
        <f>IF(ISNA(VLOOKUP(D3966,[1]finalsorted!$A:$H,$E$5,FALSE))=TRUE,"terminated",(VLOOKUP(D3966,[1]finalsorted!$A:$H,$E$5,FALSE)))</f>
        <v/>
      </c>
    </row>
    <row r="3967" spans="1:5" outlineLevel="3" x14ac:dyDescent="0.25">
      <c r="A3967" s="15" t="s">
        <v>11055</v>
      </c>
      <c r="B3967" s="15" t="s">
        <v>4784</v>
      </c>
      <c r="C3967" s="3" t="s">
        <v>10977</v>
      </c>
      <c r="D3967" s="3" t="s">
        <v>4748</v>
      </c>
      <c r="E3967" s="32" t="str">
        <f>IF(ISNA(VLOOKUP(D3967,[1]finalsorted!$A:$H,$E$5,FALSE))=TRUE,"terminated",(VLOOKUP(D3967,[1]finalsorted!$A:$H,$E$5,FALSE)))</f>
        <v/>
      </c>
    </row>
    <row r="3968" spans="1:5" outlineLevel="3" x14ac:dyDescent="0.25">
      <c r="A3968" s="15" t="s">
        <v>11055</v>
      </c>
      <c r="B3968" s="15" t="s">
        <v>4784</v>
      </c>
      <c r="C3968" s="3" t="s">
        <v>10977</v>
      </c>
      <c r="D3968" s="3" t="s">
        <v>4749</v>
      </c>
      <c r="E3968" s="32" t="str">
        <f>IF(ISNA(VLOOKUP(D3968,[1]finalsorted!$A:$H,$E$5,FALSE))=TRUE,"terminated",(VLOOKUP(D3968,[1]finalsorted!$A:$H,$E$5,FALSE)))</f>
        <v/>
      </c>
    </row>
    <row r="3969" spans="1:5" outlineLevel="3" x14ac:dyDescent="0.25">
      <c r="A3969" s="15" t="s">
        <v>11055</v>
      </c>
      <c r="B3969" s="15" t="s">
        <v>4784</v>
      </c>
      <c r="C3969" s="3" t="s">
        <v>10977</v>
      </c>
      <c r="D3969" s="3" t="s">
        <v>4750</v>
      </c>
      <c r="E3969" s="32" t="str">
        <f>IF(ISNA(VLOOKUP(D3969,[1]finalsorted!$A:$H,$E$5,FALSE))=TRUE,"terminated",(VLOOKUP(D3969,[1]finalsorted!$A:$H,$E$5,FALSE)))</f>
        <v/>
      </c>
    </row>
    <row r="3970" spans="1:5" outlineLevel="3" x14ac:dyDescent="0.25">
      <c r="A3970" s="15" t="s">
        <v>11055</v>
      </c>
      <c r="B3970" s="15" t="s">
        <v>4784</v>
      </c>
      <c r="C3970" s="3" t="s">
        <v>10977</v>
      </c>
      <c r="D3970" s="3" t="s">
        <v>4751</v>
      </c>
      <c r="E3970" s="32" t="str">
        <f>IF(ISNA(VLOOKUP(D3970,[1]finalsorted!$A:$H,$E$5,FALSE))=TRUE,"terminated",(VLOOKUP(D3970,[1]finalsorted!$A:$H,$E$5,FALSE)))</f>
        <v/>
      </c>
    </row>
    <row r="3971" spans="1:5" outlineLevel="3" x14ac:dyDescent="0.25">
      <c r="A3971" s="15" t="s">
        <v>11055</v>
      </c>
      <c r="B3971" s="15" t="s">
        <v>4784</v>
      </c>
      <c r="C3971" s="3" t="s">
        <v>10977</v>
      </c>
      <c r="D3971" s="3" t="s">
        <v>4752</v>
      </c>
      <c r="E3971" s="32" t="str">
        <f>IF(ISNA(VLOOKUP(D3971,[1]finalsorted!$A:$H,$E$5,FALSE))=TRUE,"terminated",(VLOOKUP(D3971,[1]finalsorted!$A:$H,$E$5,FALSE)))</f>
        <v/>
      </c>
    </row>
    <row r="3972" spans="1:5" outlineLevel="3" x14ac:dyDescent="0.25">
      <c r="A3972" s="15" t="s">
        <v>11055</v>
      </c>
      <c r="B3972" s="15" t="s">
        <v>4784</v>
      </c>
      <c r="C3972" s="3" t="s">
        <v>10977</v>
      </c>
      <c r="D3972" s="3" t="s">
        <v>4753</v>
      </c>
      <c r="E3972" s="32" t="str">
        <f>IF(ISNA(VLOOKUP(D3972,[1]finalsorted!$A:$H,$E$5,FALSE))=TRUE,"terminated",(VLOOKUP(D3972,[1]finalsorted!$A:$H,$E$5,FALSE)))</f>
        <v/>
      </c>
    </row>
    <row r="3973" spans="1:5" outlineLevel="3" x14ac:dyDescent="0.25">
      <c r="A3973" s="15" t="s">
        <v>11055</v>
      </c>
      <c r="B3973" s="15" t="s">
        <v>4784</v>
      </c>
      <c r="C3973" s="3" t="s">
        <v>10977</v>
      </c>
      <c r="D3973" s="3" t="s">
        <v>4754</v>
      </c>
      <c r="E3973" s="32" t="str">
        <f>IF(ISNA(VLOOKUP(D3973,[1]finalsorted!$A:$H,$E$5,FALSE))=TRUE,"terminated",(VLOOKUP(D3973,[1]finalsorted!$A:$H,$E$5,FALSE)))</f>
        <v/>
      </c>
    </row>
    <row r="3974" spans="1:5" outlineLevel="3" x14ac:dyDescent="0.25">
      <c r="A3974" s="15" t="s">
        <v>11055</v>
      </c>
      <c r="B3974" s="15" t="s">
        <v>4784</v>
      </c>
      <c r="C3974" s="3" t="s">
        <v>10977</v>
      </c>
      <c r="D3974" s="3" t="s">
        <v>4755</v>
      </c>
      <c r="E3974" s="32" t="str">
        <f>IF(ISNA(VLOOKUP(D3974,[1]finalsorted!$A:$H,$E$5,FALSE))=TRUE,"terminated",(VLOOKUP(D3974,[1]finalsorted!$A:$H,$E$5,FALSE)))</f>
        <v/>
      </c>
    </row>
    <row r="3975" spans="1:5" outlineLevel="3" x14ac:dyDescent="0.25">
      <c r="A3975" s="15" t="s">
        <v>11055</v>
      </c>
      <c r="B3975" s="15" t="s">
        <v>4784</v>
      </c>
      <c r="C3975" s="3" t="s">
        <v>10977</v>
      </c>
      <c r="D3975" s="3" t="s">
        <v>4756</v>
      </c>
      <c r="E3975" s="32" t="str">
        <f>IF(ISNA(VLOOKUP(D3975,[1]finalsorted!$A:$H,$E$5,FALSE))=TRUE,"terminated",(VLOOKUP(D3975,[1]finalsorted!$A:$H,$E$5,FALSE)))</f>
        <v/>
      </c>
    </row>
    <row r="3976" spans="1:5" outlineLevel="3" x14ac:dyDescent="0.25">
      <c r="A3976" s="15" t="s">
        <v>11055</v>
      </c>
      <c r="B3976" s="15" t="s">
        <v>4784</v>
      </c>
      <c r="C3976" s="3" t="s">
        <v>10977</v>
      </c>
      <c r="D3976" s="3" t="s">
        <v>4757</v>
      </c>
      <c r="E3976" s="32" t="str">
        <f>IF(ISNA(VLOOKUP(D3976,[1]finalsorted!$A:$H,$E$5,FALSE))=TRUE,"terminated",(VLOOKUP(D3976,[1]finalsorted!$A:$H,$E$5,FALSE)))</f>
        <v/>
      </c>
    </row>
    <row r="3977" spans="1:5" outlineLevel="3" x14ac:dyDescent="0.25">
      <c r="A3977" s="15" t="s">
        <v>11055</v>
      </c>
      <c r="B3977" s="15" t="s">
        <v>4784</v>
      </c>
      <c r="C3977" s="3" t="s">
        <v>10977</v>
      </c>
      <c r="D3977" s="3" t="s">
        <v>4758</v>
      </c>
      <c r="E3977" s="32" t="str">
        <f>IF(ISNA(VLOOKUP(D3977,[1]finalsorted!$A:$H,$E$5,FALSE))=TRUE,"terminated",(VLOOKUP(D3977,[1]finalsorted!$A:$H,$E$5,FALSE)))</f>
        <v/>
      </c>
    </row>
    <row r="3978" spans="1:5" outlineLevel="3" x14ac:dyDescent="0.25">
      <c r="A3978" s="15" t="s">
        <v>11055</v>
      </c>
      <c r="B3978" s="15" t="s">
        <v>4784</v>
      </c>
      <c r="C3978" s="3" t="s">
        <v>10977</v>
      </c>
      <c r="D3978" s="3" t="s">
        <v>4759</v>
      </c>
      <c r="E3978" s="32" t="str">
        <f>IF(ISNA(VLOOKUP(D3978,[1]finalsorted!$A:$H,$E$5,FALSE))=TRUE,"terminated",(VLOOKUP(D3978,[1]finalsorted!$A:$H,$E$5,FALSE)))</f>
        <v/>
      </c>
    </row>
    <row r="3979" spans="1:5" outlineLevel="3" x14ac:dyDescent="0.25">
      <c r="A3979" s="15" t="s">
        <v>11055</v>
      </c>
      <c r="B3979" s="15" t="s">
        <v>4784</v>
      </c>
      <c r="C3979" s="3" t="s">
        <v>10977</v>
      </c>
      <c r="D3979" s="3" t="s">
        <v>4760</v>
      </c>
      <c r="E3979" s="32" t="str">
        <f>IF(ISNA(VLOOKUP(D3979,[1]finalsorted!$A:$H,$E$5,FALSE))=TRUE,"terminated",(VLOOKUP(D3979,[1]finalsorted!$A:$H,$E$5,FALSE)))</f>
        <v/>
      </c>
    </row>
    <row r="3980" spans="1:5" outlineLevel="3" x14ac:dyDescent="0.25">
      <c r="A3980" s="15" t="s">
        <v>11055</v>
      </c>
      <c r="B3980" s="15" t="s">
        <v>4784</v>
      </c>
      <c r="C3980" s="3" t="s">
        <v>10977</v>
      </c>
      <c r="D3980" s="3" t="s">
        <v>4761</v>
      </c>
      <c r="E3980" s="32" t="str">
        <f>IF(ISNA(VLOOKUP(D3980,[1]finalsorted!$A:$H,$E$5,FALSE))=TRUE,"terminated",(VLOOKUP(D3980,[1]finalsorted!$A:$H,$E$5,FALSE)))</f>
        <v/>
      </c>
    </row>
    <row r="3981" spans="1:5" outlineLevel="3" x14ac:dyDescent="0.25">
      <c r="A3981" s="15" t="s">
        <v>11055</v>
      </c>
      <c r="B3981" s="15" t="s">
        <v>4784</v>
      </c>
      <c r="C3981" s="3" t="s">
        <v>10977</v>
      </c>
      <c r="D3981" s="3" t="s">
        <v>4762</v>
      </c>
      <c r="E3981" s="32" t="str">
        <f>IF(ISNA(VLOOKUP(D3981,[1]finalsorted!$A:$H,$E$5,FALSE))=TRUE,"terminated",(VLOOKUP(D3981,[1]finalsorted!$A:$H,$E$5,FALSE)))</f>
        <v/>
      </c>
    </row>
    <row r="3982" spans="1:5" outlineLevel="3" x14ac:dyDescent="0.25">
      <c r="A3982" s="15" t="s">
        <v>11055</v>
      </c>
      <c r="B3982" s="15" t="s">
        <v>4784</v>
      </c>
      <c r="C3982" s="3" t="s">
        <v>10977</v>
      </c>
      <c r="D3982" s="3" t="s">
        <v>4763</v>
      </c>
      <c r="E3982" s="32" t="str">
        <f>IF(ISNA(VLOOKUP(D3982,[1]finalsorted!$A:$H,$E$5,FALSE))=TRUE,"terminated",(VLOOKUP(D3982,[1]finalsorted!$A:$H,$E$5,FALSE)))</f>
        <v/>
      </c>
    </row>
    <row r="3983" spans="1:5" outlineLevel="3" x14ac:dyDescent="0.25">
      <c r="A3983" s="15" t="s">
        <v>11055</v>
      </c>
      <c r="B3983" s="15" t="s">
        <v>4784</v>
      </c>
      <c r="C3983" s="3" t="s">
        <v>10977</v>
      </c>
      <c r="D3983" s="3" t="s">
        <v>4764</v>
      </c>
      <c r="E3983" s="32" t="str">
        <f>IF(ISNA(VLOOKUP(D3983,[1]finalsorted!$A:$H,$E$5,FALSE))=TRUE,"terminated",(VLOOKUP(D3983,[1]finalsorted!$A:$H,$E$5,FALSE)))</f>
        <v/>
      </c>
    </row>
    <row r="3984" spans="1:5" outlineLevel="3" x14ac:dyDescent="0.25">
      <c r="A3984" s="15" t="s">
        <v>11055</v>
      </c>
      <c r="B3984" s="15" t="s">
        <v>4784</v>
      </c>
      <c r="C3984" s="3" t="s">
        <v>10977</v>
      </c>
      <c r="D3984" s="3" t="s">
        <v>4765</v>
      </c>
      <c r="E3984" s="32" t="str">
        <f>IF(ISNA(VLOOKUP(D3984,[1]finalsorted!$A:$H,$E$5,FALSE))=TRUE,"terminated",(VLOOKUP(D3984,[1]finalsorted!$A:$H,$E$5,FALSE)))</f>
        <v/>
      </c>
    </row>
    <row r="3985" spans="1:5" outlineLevel="3" x14ac:dyDescent="0.25">
      <c r="A3985" s="15" t="s">
        <v>11055</v>
      </c>
      <c r="B3985" s="15" t="s">
        <v>4784</v>
      </c>
      <c r="C3985" s="3" t="s">
        <v>10977</v>
      </c>
      <c r="D3985" s="3" t="s">
        <v>4766</v>
      </c>
      <c r="E3985" s="32" t="str">
        <f>IF(ISNA(VLOOKUP(D3985,[1]finalsorted!$A:$H,$E$5,FALSE))=TRUE,"terminated",(VLOOKUP(D3985,[1]finalsorted!$A:$H,$E$5,FALSE)))</f>
        <v/>
      </c>
    </row>
    <row r="3986" spans="1:5" outlineLevel="3" x14ac:dyDescent="0.25">
      <c r="A3986" s="15" t="s">
        <v>11055</v>
      </c>
      <c r="B3986" s="15" t="s">
        <v>4784</v>
      </c>
      <c r="C3986" s="3" t="s">
        <v>10977</v>
      </c>
      <c r="D3986" s="3" t="s">
        <v>4767</v>
      </c>
      <c r="E3986" s="32" t="str">
        <f>IF(ISNA(VLOOKUP(D3986,[1]finalsorted!$A:$H,$E$5,FALSE))=TRUE,"terminated",(VLOOKUP(D3986,[1]finalsorted!$A:$H,$E$5,FALSE)))</f>
        <v/>
      </c>
    </row>
    <row r="3987" spans="1:5" outlineLevel="3" x14ac:dyDescent="0.25">
      <c r="A3987" s="15" t="s">
        <v>11055</v>
      </c>
      <c r="B3987" s="15" t="s">
        <v>4784</v>
      </c>
      <c r="C3987" s="3" t="s">
        <v>10977</v>
      </c>
      <c r="D3987" s="3" t="s">
        <v>4768</v>
      </c>
      <c r="E3987" s="32" t="str">
        <f>IF(ISNA(VLOOKUP(D3987,[1]finalsorted!$A:$H,$E$5,FALSE))=TRUE,"terminated",(VLOOKUP(D3987,[1]finalsorted!$A:$H,$E$5,FALSE)))</f>
        <v/>
      </c>
    </row>
    <row r="3988" spans="1:5" outlineLevel="3" x14ac:dyDescent="0.25">
      <c r="A3988" s="15" t="s">
        <v>11055</v>
      </c>
      <c r="B3988" s="15" t="s">
        <v>4784</v>
      </c>
      <c r="C3988" s="3" t="s">
        <v>10977</v>
      </c>
      <c r="D3988" s="3" t="s">
        <v>4769</v>
      </c>
      <c r="E3988" s="32" t="str">
        <f>IF(ISNA(VLOOKUP(D3988,[1]finalsorted!$A:$H,$E$5,FALSE))=TRUE,"terminated",(VLOOKUP(D3988,[1]finalsorted!$A:$H,$E$5,FALSE)))</f>
        <v/>
      </c>
    </row>
    <row r="3989" spans="1:5" outlineLevel="3" x14ac:dyDescent="0.25">
      <c r="A3989" s="15" t="s">
        <v>11055</v>
      </c>
      <c r="B3989" s="15" t="s">
        <v>4784</v>
      </c>
      <c r="C3989" s="3" t="s">
        <v>10977</v>
      </c>
      <c r="D3989" s="3" t="s">
        <v>4770</v>
      </c>
      <c r="E3989" s="32" t="str">
        <f>IF(ISNA(VLOOKUP(D3989,[1]finalsorted!$A:$H,$E$5,FALSE))=TRUE,"terminated",(VLOOKUP(D3989,[1]finalsorted!$A:$H,$E$5,FALSE)))</f>
        <v/>
      </c>
    </row>
    <row r="3990" spans="1:5" outlineLevel="3" x14ac:dyDescent="0.25">
      <c r="A3990" s="15" t="s">
        <v>11055</v>
      </c>
      <c r="B3990" s="15" t="s">
        <v>4784</v>
      </c>
      <c r="C3990" s="3" t="s">
        <v>10977</v>
      </c>
      <c r="D3990" s="3" t="s">
        <v>4771</v>
      </c>
      <c r="E3990" s="32" t="str">
        <f>IF(ISNA(VLOOKUP(D3990,[1]finalsorted!$A:$H,$E$5,FALSE))=TRUE,"terminated",(VLOOKUP(D3990,[1]finalsorted!$A:$H,$E$5,FALSE)))</f>
        <v/>
      </c>
    </row>
    <row r="3991" spans="1:5" outlineLevel="3" x14ac:dyDescent="0.25">
      <c r="A3991" s="15" t="s">
        <v>11055</v>
      </c>
      <c r="B3991" s="15" t="s">
        <v>4784</v>
      </c>
      <c r="C3991" s="3" t="s">
        <v>10977</v>
      </c>
      <c r="D3991" s="3" t="s">
        <v>4772</v>
      </c>
      <c r="E3991" s="32" t="str">
        <f>IF(ISNA(VLOOKUP(D3991,[1]finalsorted!$A:$H,$E$5,FALSE))=TRUE,"terminated",(VLOOKUP(D3991,[1]finalsorted!$A:$H,$E$5,FALSE)))</f>
        <v/>
      </c>
    </row>
    <row r="3992" spans="1:5" outlineLevel="3" x14ac:dyDescent="0.25">
      <c r="A3992" s="15" t="s">
        <v>11055</v>
      </c>
      <c r="B3992" s="15" t="s">
        <v>4784</v>
      </c>
      <c r="C3992" s="3" t="s">
        <v>10977</v>
      </c>
      <c r="D3992" s="3" t="s">
        <v>4773</v>
      </c>
      <c r="E3992" s="32" t="str">
        <f>IF(ISNA(VLOOKUP(D3992,[1]finalsorted!$A:$H,$E$5,FALSE))=TRUE,"terminated",(VLOOKUP(D3992,[1]finalsorted!$A:$H,$E$5,FALSE)))</f>
        <v/>
      </c>
    </row>
    <row r="3993" spans="1:5" outlineLevel="3" x14ac:dyDescent="0.25">
      <c r="A3993" s="15" t="s">
        <v>11055</v>
      </c>
      <c r="B3993" s="15" t="s">
        <v>4784</v>
      </c>
      <c r="C3993" s="3" t="s">
        <v>10977</v>
      </c>
      <c r="D3993" s="3" t="s">
        <v>4774</v>
      </c>
      <c r="E3993" s="32" t="str">
        <f>IF(ISNA(VLOOKUP(D3993,[1]finalsorted!$A:$H,$E$5,FALSE))=TRUE,"terminated",(VLOOKUP(D3993,[1]finalsorted!$A:$H,$E$5,FALSE)))</f>
        <v/>
      </c>
    </row>
    <row r="3994" spans="1:5" outlineLevel="3" x14ac:dyDescent="0.25">
      <c r="A3994" s="15" t="s">
        <v>11055</v>
      </c>
      <c r="B3994" s="15" t="s">
        <v>4784</v>
      </c>
      <c r="C3994" s="3" t="s">
        <v>10977</v>
      </c>
      <c r="D3994" s="3" t="s">
        <v>4775</v>
      </c>
      <c r="E3994" s="32" t="str">
        <f>IF(ISNA(VLOOKUP(D3994,[1]finalsorted!$A:$H,$E$5,FALSE))=TRUE,"terminated",(VLOOKUP(D3994,[1]finalsorted!$A:$H,$E$5,FALSE)))</f>
        <v/>
      </c>
    </row>
    <row r="3995" spans="1:5" outlineLevel="3" x14ac:dyDescent="0.25">
      <c r="A3995" s="15" t="s">
        <v>11055</v>
      </c>
      <c r="B3995" s="15" t="s">
        <v>4784</v>
      </c>
      <c r="C3995" s="3" t="s">
        <v>10977</v>
      </c>
      <c r="D3995" s="3" t="s">
        <v>4776</v>
      </c>
      <c r="E3995" s="32" t="str">
        <f>IF(ISNA(VLOOKUP(D3995,[1]finalsorted!$A:$H,$E$5,FALSE))=TRUE,"terminated",(VLOOKUP(D3995,[1]finalsorted!$A:$H,$E$5,FALSE)))</f>
        <v/>
      </c>
    </row>
    <row r="3996" spans="1:5" outlineLevel="3" x14ac:dyDescent="0.25">
      <c r="A3996" s="15" t="s">
        <v>11055</v>
      </c>
      <c r="B3996" s="15" t="s">
        <v>4784</v>
      </c>
      <c r="C3996" s="3" t="s">
        <v>10977</v>
      </c>
      <c r="D3996" s="3" t="s">
        <v>4777</v>
      </c>
      <c r="E3996" s="32" t="str">
        <f>IF(ISNA(VLOOKUP(D3996,[1]finalsorted!$A:$H,$E$5,FALSE))=TRUE,"terminated",(VLOOKUP(D3996,[1]finalsorted!$A:$H,$E$5,FALSE)))</f>
        <v/>
      </c>
    </row>
    <row r="3997" spans="1:5" outlineLevel="3" x14ac:dyDescent="0.25">
      <c r="A3997" s="15" t="s">
        <v>11055</v>
      </c>
      <c r="B3997" s="15" t="s">
        <v>4784</v>
      </c>
      <c r="C3997" s="3" t="s">
        <v>10977</v>
      </c>
      <c r="D3997" s="3" t="s">
        <v>4778</v>
      </c>
      <c r="E3997" s="32">
        <f>IF(ISNA(VLOOKUP(D3997,[1]finalsorted!$A:$H,$E$5,FALSE))=TRUE,"terminated",(VLOOKUP(D3997,[1]finalsorted!$A:$H,$E$5,FALSE)))</f>
        <v>130831.26</v>
      </c>
    </row>
    <row r="3998" spans="1:5" outlineLevel="3" x14ac:dyDescent="0.25">
      <c r="A3998" s="15" t="s">
        <v>11055</v>
      </c>
      <c r="B3998" s="15" t="s">
        <v>4784</v>
      </c>
      <c r="C3998" s="3" t="s">
        <v>10977</v>
      </c>
      <c r="D3998" s="3" t="s">
        <v>4779</v>
      </c>
      <c r="E3998" s="32" t="str">
        <f>IF(ISNA(VLOOKUP(D3998,[1]finalsorted!$A:$H,$E$5,FALSE))=TRUE,"terminated",(VLOOKUP(D3998,[1]finalsorted!$A:$H,$E$5,FALSE)))</f>
        <v/>
      </c>
    </row>
    <row r="3999" spans="1:5" outlineLevel="3" x14ac:dyDescent="0.25">
      <c r="A3999" s="15" t="s">
        <v>11055</v>
      </c>
      <c r="B3999" s="15" t="s">
        <v>4784</v>
      </c>
      <c r="C3999" s="3" t="s">
        <v>10977</v>
      </c>
      <c r="D3999" s="3" t="s">
        <v>4780</v>
      </c>
      <c r="E3999" s="32" t="str">
        <f>IF(ISNA(VLOOKUP(D3999,[1]finalsorted!$A:$H,$E$5,FALSE))=TRUE,"terminated",(VLOOKUP(D3999,[1]finalsorted!$A:$H,$E$5,FALSE)))</f>
        <v/>
      </c>
    </row>
    <row r="4000" spans="1:5" outlineLevel="3" x14ac:dyDescent="0.25">
      <c r="A4000" s="15" t="s">
        <v>11055</v>
      </c>
      <c r="B4000" s="15" t="s">
        <v>4784</v>
      </c>
      <c r="C4000" s="3" t="s">
        <v>10977</v>
      </c>
      <c r="D4000" s="3" t="s">
        <v>4781</v>
      </c>
      <c r="E4000" s="32" t="str">
        <f>IF(ISNA(VLOOKUP(D4000,[1]finalsorted!$A:$H,$E$5,FALSE))=TRUE,"terminated",(VLOOKUP(D4000,[1]finalsorted!$A:$H,$E$5,FALSE)))</f>
        <v/>
      </c>
    </row>
    <row r="4001" spans="1:5" outlineLevel="3" x14ac:dyDescent="0.25">
      <c r="A4001" s="15" t="s">
        <v>11055</v>
      </c>
      <c r="B4001" s="15" t="s">
        <v>4784</v>
      </c>
      <c r="C4001" s="3" t="s">
        <v>10977</v>
      </c>
      <c r="D4001" s="3" t="s">
        <v>4782</v>
      </c>
      <c r="E4001" s="32" t="str">
        <f>IF(ISNA(VLOOKUP(D4001,[1]finalsorted!$A:$H,$E$5,FALSE))=TRUE,"terminated",(VLOOKUP(D4001,[1]finalsorted!$A:$H,$E$5,FALSE)))</f>
        <v/>
      </c>
    </row>
    <row r="4002" spans="1:5" outlineLevel="3" x14ac:dyDescent="0.25">
      <c r="A4002" s="15" t="s">
        <v>11055</v>
      </c>
      <c r="B4002" s="15" t="s">
        <v>4784</v>
      </c>
      <c r="C4002" s="3" t="s">
        <v>10977</v>
      </c>
      <c r="D4002" s="3" t="s">
        <v>4783</v>
      </c>
      <c r="E4002" s="32" t="str">
        <f>IF(ISNA(VLOOKUP(D4002,[1]finalsorted!$A:$H,$E$5,FALSE))=TRUE,"terminated",(VLOOKUP(D4002,[1]finalsorted!$A:$H,$E$5,FALSE)))</f>
        <v/>
      </c>
    </row>
    <row r="4003" spans="1:5" outlineLevel="3" x14ac:dyDescent="0.25">
      <c r="A4003" s="15" t="s">
        <v>11055</v>
      </c>
      <c r="B4003" s="15" t="s">
        <v>4784</v>
      </c>
      <c r="C4003" s="3" t="s">
        <v>10977</v>
      </c>
      <c r="D4003" s="3" t="s">
        <v>4785</v>
      </c>
      <c r="E4003" s="32" t="str">
        <f>IF(ISNA(VLOOKUP(D4003,[1]finalsorted!$A:$H,$E$5,FALSE))=TRUE,"terminated",(VLOOKUP(D4003,[1]finalsorted!$A:$H,$E$5,FALSE)))</f>
        <v/>
      </c>
    </row>
    <row r="4004" spans="1:5" outlineLevel="3" x14ac:dyDescent="0.25">
      <c r="A4004" s="15" t="s">
        <v>11055</v>
      </c>
      <c r="B4004" s="15" t="s">
        <v>4784</v>
      </c>
      <c r="C4004" s="3" t="s">
        <v>10977</v>
      </c>
      <c r="D4004" s="3" t="s">
        <v>4786</v>
      </c>
      <c r="E4004" s="32" t="str">
        <f>IF(ISNA(VLOOKUP(D4004,[1]finalsorted!$A:$H,$E$5,FALSE))=TRUE,"terminated",(VLOOKUP(D4004,[1]finalsorted!$A:$H,$E$5,FALSE)))</f>
        <v/>
      </c>
    </row>
    <row r="4005" spans="1:5" outlineLevel="3" x14ac:dyDescent="0.25">
      <c r="A4005" s="15" t="s">
        <v>11055</v>
      </c>
      <c r="B4005" s="15" t="s">
        <v>4784</v>
      </c>
      <c r="C4005" s="3" t="s">
        <v>10977</v>
      </c>
      <c r="D4005" s="3" t="s">
        <v>4787</v>
      </c>
      <c r="E4005" s="32" t="str">
        <f>IF(ISNA(VLOOKUP(D4005,[1]finalsorted!$A:$H,$E$5,FALSE))=TRUE,"terminated",(VLOOKUP(D4005,[1]finalsorted!$A:$H,$E$5,FALSE)))</f>
        <v/>
      </c>
    </row>
    <row r="4006" spans="1:5" outlineLevel="3" x14ac:dyDescent="0.25">
      <c r="A4006" s="15" t="s">
        <v>11055</v>
      </c>
      <c r="B4006" s="15" t="s">
        <v>4784</v>
      </c>
      <c r="C4006" s="3" t="s">
        <v>10977</v>
      </c>
      <c r="D4006" s="3" t="s">
        <v>4788</v>
      </c>
      <c r="E4006" s="32" t="str">
        <f>IF(ISNA(VLOOKUP(D4006,[1]finalsorted!$A:$H,$E$5,FALSE))=TRUE,"terminated",(VLOOKUP(D4006,[1]finalsorted!$A:$H,$E$5,FALSE)))</f>
        <v/>
      </c>
    </row>
    <row r="4007" spans="1:5" outlineLevel="3" x14ac:dyDescent="0.25">
      <c r="A4007" s="15" t="s">
        <v>11055</v>
      </c>
      <c r="B4007" s="15" t="s">
        <v>4784</v>
      </c>
      <c r="C4007" s="3" t="s">
        <v>10977</v>
      </c>
      <c r="D4007" s="3" t="s">
        <v>4789</v>
      </c>
      <c r="E4007" s="32" t="str">
        <f>IF(ISNA(VLOOKUP(D4007,[1]finalsorted!$A:$H,$E$5,FALSE))=TRUE,"terminated",(VLOOKUP(D4007,[1]finalsorted!$A:$H,$E$5,FALSE)))</f>
        <v/>
      </c>
    </row>
    <row r="4008" spans="1:5" outlineLevel="3" x14ac:dyDescent="0.25">
      <c r="A4008" s="15" t="s">
        <v>11055</v>
      </c>
      <c r="B4008" s="15" t="s">
        <v>4784</v>
      </c>
      <c r="C4008" s="3" t="s">
        <v>10977</v>
      </c>
      <c r="D4008" s="3" t="s">
        <v>4790</v>
      </c>
      <c r="E4008" s="32" t="str">
        <f>IF(ISNA(VLOOKUP(D4008,[1]finalsorted!$A:$H,$E$5,FALSE))=TRUE,"terminated",(VLOOKUP(D4008,[1]finalsorted!$A:$H,$E$5,FALSE)))</f>
        <v/>
      </c>
    </row>
    <row r="4009" spans="1:5" outlineLevel="3" x14ac:dyDescent="0.25">
      <c r="A4009" s="15" t="s">
        <v>11055</v>
      </c>
      <c r="B4009" s="15" t="s">
        <v>4784</v>
      </c>
      <c r="C4009" s="3" t="s">
        <v>10977</v>
      </c>
      <c r="D4009" s="3" t="s">
        <v>4791</v>
      </c>
      <c r="E4009" s="32" t="str">
        <f>IF(ISNA(VLOOKUP(D4009,[1]finalsorted!$A:$H,$E$5,FALSE))=TRUE,"terminated",(VLOOKUP(D4009,[1]finalsorted!$A:$H,$E$5,FALSE)))</f>
        <v/>
      </c>
    </row>
    <row r="4010" spans="1:5" outlineLevel="3" x14ac:dyDescent="0.25">
      <c r="A4010" s="15" t="s">
        <v>11055</v>
      </c>
      <c r="B4010" s="15" t="s">
        <v>4784</v>
      </c>
      <c r="C4010" s="3" t="s">
        <v>10977</v>
      </c>
      <c r="D4010" s="3" t="s">
        <v>4792</v>
      </c>
      <c r="E4010" s="32" t="str">
        <f>IF(ISNA(VLOOKUP(D4010,[1]finalsorted!$A:$H,$E$5,FALSE))=TRUE,"terminated",(VLOOKUP(D4010,[1]finalsorted!$A:$H,$E$5,FALSE)))</f>
        <v/>
      </c>
    </row>
    <row r="4011" spans="1:5" outlineLevel="3" x14ac:dyDescent="0.25">
      <c r="A4011" s="15" t="s">
        <v>11055</v>
      </c>
      <c r="B4011" s="15" t="s">
        <v>4784</v>
      </c>
      <c r="C4011" s="3" t="s">
        <v>10977</v>
      </c>
      <c r="D4011" s="3" t="s">
        <v>4793</v>
      </c>
      <c r="E4011" s="32" t="str">
        <f>IF(ISNA(VLOOKUP(D4011,[1]finalsorted!$A:$H,$E$5,FALSE))=TRUE,"terminated",(VLOOKUP(D4011,[1]finalsorted!$A:$H,$E$5,FALSE)))</f>
        <v/>
      </c>
    </row>
    <row r="4012" spans="1:5" outlineLevel="3" x14ac:dyDescent="0.25">
      <c r="A4012" s="15" t="s">
        <v>11055</v>
      </c>
      <c r="B4012" s="15" t="s">
        <v>4784</v>
      </c>
      <c r="C4012" s="3" t="s">
        <v>10977</v>
      </c>
      <c r="D4012" s="3" t="s">
        <v>4794</v>
      </c>
      <c r="E4012" s="32" t="str">
        <f>IF(ISNA(VLOOKUP(D4012,[1]finalsorted!$A:$H,$E$5,FALSE))=TRUE,"terminated",(VLOOKUP(D4012,[1]finalsorted!$A:$H,$E$5,FALSE)))</f>
        <v/>
      </c>
    </row>
    <row r="4013" spans="1:5" outlineLevel="3" x14ac:dyDescent="0.25">
      <c r="A4013" s="15" t="s">
        <v>11055</v>
      </c>
      <c r="B4013" s="15" t="s">
        <v>4784</v>
      </c>
      <c r="C4013" s="3" t="s">
        <v>10977</v>
      </c>
      <c r="D4013" s="3" t="s">
        <v>4795</v>
      </c>
      <c r="E4013" s="32" t="str">
        <f>IF(ISNA(VLOOKUP(D4013,[1]finalsorted!$A:$H,$E$5,FALSE))=TRUE,"terminated",(VLOOKUP(D4013,[1]finalsorted!$A:$H,$E$5,FALSE)))</f>
        <v/>
      </c>
    </row>
    <row r="4014" spans="1:5" outlineLevel="3" x14ac:dyDescent="0.25">
      <c r="A4014" s="15" t="s">
        <v>11055</v>
      </c>
      <c r="B4014" s="15" t="s">
        <v>4784</v>
      </c>
      <c r="C4014" s="3" t="s">
        <v>10977</v>
      </c>
      <c r="D4014" s="3" t="s">
        <v>4796</v>
      </c>
      <c r="E4014" s="32" t="str">
        <f>IF(ISNA(VLOOKUP(D4014,[1]finalsorted!$A:$H,$E$5,FALSE))=TRUE,"terminated",(VLOOKUP(D4014,[1]finalsorted!$A:$H,$E$5,FALSE)))</f>
        <v/>
      </c>
    </row>
    <row r="4015" spans="1:5" outlineLevel="3" x14ac:dyDescent="0.25">
      <c r="A4015" s="15" t="s">
        <v>11055</v>
      </c>
      <c r="B4015" s="15" t="s">
        <v>4784</v>
      </c>
      <c r="C4015" s="3" t="s">
        <v>10977</v>
      </c>
      <c r="D4015" s="3" t="s">
        <v>4797</v>
      </c>
      <c r="E4015" s="32" t="str">
        <f>IF(ISNA(VLOOKUP(D4015,[1]finalsorted!$A:$H,$E$5,FALSE))=TRUE,"terminated",(VLOOKUP(D4015,[1]finalsorted!$A:$H,$E$5,FALSE)))</f>
        <v/>
      </c>
    </row>
    <row r="4016" spans="1:5" outlineLevel="3" x14ac:dyDescent="0.25">
      <c r="A4016" s="15" t="s">
        <v>11055</v>
      </c>
      <c r="B4016" s="15" t="s">
        <v>4784</v>
      </c>
      <c r="C4016" s="3" t="s">
        <v>10977</v>
      </c>
      <c r="D4016" s="3" t="s">
        <v>4798</v>
      </c>
      <c r="E4016" s="32">
        <f>IF(ISNA(VLOOKUP(D4016,[1]finalsorted!$A:$H,$E$5,FALSE))=TRUE,"terminated",(VLOOKUP(D4016,[1]finalsorted!$A:$H,$E$5,FALSE)))</f>
        <v>509783.21</v>
      </c>
    </row>
    <row r="4017" spans="1:5" outlineLevel="3" x14ac:dyDescent="0.25">
      <c r="A4017" s="15" t="s">
        <v>11055</v>
      </c>
      <c r="B4017" s="15" t="s">
        <v>4784</v>
      </c>
      <c r="C4017" s="3" t="s">
        <v>10977</v>
      </c>
      <c r="D4017" s="3" t="s">
        <v>4799</v>
      </c>
      <c r="E4017" s="32" t="str">
        <f>IF(ISNA(VLOOKUP(D4017,[1]finalsorted!$A:$H,$E$5,FALSE))=TRUE,"terminated",(VLOOKUP(D4017,[1]finalsorted!$A:$H,$E$5,FALSE)))</f>
        <v/>
      </c>
    </row>
    <row r="4018" spans="1:5" outlineLevel="3" x14ac:dyDescent="0.25">
      <c r="A4018" s="15" t="s">
        <v>11055</v>
      </c>
      <c r="B4018" s="15" t="s">
        <v>4784</v>
      </c>
      <c r="C4018" s="3" t="s">
        <v>10977</v>
      </c>
      <c r="D4018" s="3" t="s">
        <v>4800</v>
      </c>
      <c r="E4018" s="32" t="str">
        <f>IF(ISNA(VLOOKUP(D4018,[1]finalsorted!$A:$H,$E$5,FALSE))=TRUE,"terminated",(VLOOKUP(D4018,[1]finalsorted!$A:$H,$E$5,FALSE)))</f>
        <v/>
      </c>
    </row>
    <row r="4019" spans="1:5" outlineLevel="3" x14ac:dyDescent="0.25">
      <c r="A4019" s="15" t="s">
        <v>11055</v>
      </c>
      <c r="B4019" s="15" t="s">
        <v>4784</v>
      </c>
      <c r="C4019" s="3" t="s">
        <v>10977</v>
      </c>
      <c r="D4019" s="3" t="s">
        <v>4801</v>
      </c>
      <c r="E4019" s="32" t="str">
        <f>IF(ISNA(VLOOKUP(D4019,[1]finalsorted!$A:$H,$E$5,FALSE))=TRUE,"terminated",(VLOOKUP(D4019,[1]finalsorted!$A:$H,$E$5,FALSE)))</f>
        <v/>
      </c>
    </row>
    <row r="4020" spans="1:5" outlineLevel="3" x14ac:dyDescent="0.25">
      <c r="A4020" s="15" t="s">
        <v>11055</v>
      </c>
      <c r="B4020" s="15" t="s">
        <v>4784</v>
      </c>
      <c r="C4020" s="3" t="s">
        <v>10977</v>
      </c>
      <c r="D4020" s="3" t="s">
        <v>4802</v>
      </c>
      <c r="E4020" s="32" t="str">
        <f>IF(ISNA(VLOOKUP(D4020,[1]finalsorted!$A:$H,$E$5,FALSE))=TRUE,"terminated",(VLOOKUP(D4020,[1]finalsorted!$A:$H,$E$5,FALSE)))</f>
        <v/>
      </c>
    </row>
    <row r="4021" spans="1:5" outlineLevel="3" x14ac:dyDescent="0.25">
      <c r="A4021" s="15" t="s">
        <v>11055</v>
      </c>
      <c r="B4021" s="15" t="s">
        <v>4784</v>
      </c>
      <c r="C4021" s="3" t="s">
        <v>10977</v>
      </c>
      <c r="D4021" s="3" t="s">
        <v>4803</v>
      </c>
      <c r="E4021" s="32" t="str">
        <f>IF(ISNA(VLOOKUP(D4021,[1]finalsorted!$A:$H,$E$5,FALSE))=TRUE,"terminated",(VLOOKUP(D4021,[1]finalsorted!$A:$H,$E$5,FALSE)))</f>
        <v/>
      </c>
    </row>
    <row r="4022" spans="1:5" outlineLevel="3" x14ac:dyDescent="0.25">
      <c r="A4022" s="15" t="s">
        <v>11055</v>
      </c>
      <c r="B4022" s="15" t="s">
        <v>4784</v>
      </c>
      <c r="C4022" s="3" t="s">
        <v>10977</v>
      </c>
      <c r="D4022" s="3" t="s">
        <v>4804</v>
      </c>
      <c r="E4022" s="32" t="str">
        <f>IF(ISNA(VLOOKUP(D4022,[1]finalsorted!$A:$H,$E$5,FALSE))=TRUE,"terminated",(VLOOKUP(D4022,[1]finalsorted!$A:$H,$E$5,FALSE)))</f>
        <v/>
      </c>
    </row>
    <row r="4023" spans="1:5" outlineLevel="3" x14ac:dyDescent="0.25">
      <c r="A4023" s="15" t="s">
        <v>11055</v>
      </c>
      <c r="B4023" s="15" t="s">
        <v>4784</v>
      </c>
      <c r="C4023" s="3" t="s">
        <v>10977</v>
      </c>
      <c r="D4023" s="3" t="s">
        <v>4805</v>
      </c>
      <c r="E4023" s="32" t="str">
        <f>IF(ISNA(VLOOKUP(D4023,[1]finalsorted!$A:$H,$E$5,FALSE))=TRUE,"terminated",(VLOOKUP(D4023,[1]finalsorted!$A:$H,$E$5,FALSE)))</f>
        <v/>
      </c>
    </row>
    <row r="4024" spans="1:5" outlineLevel="3" x14ac:dyDescent="0.25">
      <c r="A4024" s="15" t="s">
        <v>11055</v>
      </c>
      <c r="B4024" s="15" t="s">
        <v>4784</v>
      </c>
      <c r="C4024" s="3" t="s">
        <v>10977</v>
      </c>
      <c r="D4024" s="3" t="s">
        <v>4806</v>
      </c>
      <c r="E4024" s="32" t="str">
        <f>IF(ISNA(VLOOKUP(D4024,[1]finalsorted!$A:$H,$E$5,FALSE))=TRUE,"terminated",(VLOOKUP(D4024,[1]finalsorted!$A:$H,$E$5,FALSE)))</f>
        <v/>
      </c>
    </row>
    <row r="4025" spans="1:5" outlineLevel="3" x14ac:dyDescent="0.25">
      <c r="A4025" s="15" t="s">
        <v>11055</v>
      </c>
      <c r="B4025" s="15" t="s">
        <v>4784</v>
      </c>
      <c r="C4025" s="3" t="s">
        <v>10977</v>
      </c>
      <c r="D4025" s="3" t="s">
        <v>4807</v>
      </c>
      <c r="E4025" s="32" t="str">
        <f>IF(ISNA(VLOOKUP(D4025,[1]finalsorted!$A:$H,$E$5,FALSE))=TRUE,"terminated",(VLOOKUP(D4025,[1]finalsorted!$A:$H,$E$5,FALSE)))</f>
        <v/>
      </c>
    </row>
    <row r="4026" spans="1:5" outlineLevel="3" x14ac:dyDescent="0.25">
      <c r="A4026" s="15" t="s">
        <v>11055</v>
      </c>
      <c r="B4026" s="15" t="s">
        <v>4784</v>
      </c>
      <c r="C4026" s="3" t="s">
        <v>10977</v>
      </c>
      <c r="D4026" s="3" t="s">
        <v>4808</v>
      </c>
      <c r="E4026" s="32" t="str">
        <f>IF(ISNA(VLOOKUP(D4026,[1]finalsorted!$A:$H,$E$5,FALSE))=TRUE,"terminated",(VLOOKUP(D4026,[1]finalsorted!$A:$H,$E$5,FALSE)))</f>
        <v/>
      </c>
    </row>
    <row r="4027" spans="1:5" outlineLevel="3" x14ac:dyDescent="0.25">
      <c r="A4027" s="15" t="s">
        <v>11055</v>
      </c>
      <c r="B4027" s="15" t="s">
        <v>4784</v>
      </c>
      <c r="C4027" s="3" t="s">
        <v>10977</v>
      </c>
      <c r="D4027" s="3" t="s">
        <v>4809</v>
      </c>
      <c r="E4027" s="32" t="str">
        <f>IF(ISNA(VLOOKUP(D4027,[1]finalsorted!$A:$H,$E$5,FALSE))=TRUE,"terminated",(VLOOKUP(D4027,[1]finalsorted!$A:$H,$E$5,FALSE)))</f>
        <v/>
      </c>
    </row>
    <row r="4028" spans="1:5" outlineLevel="3" x14ac:dyDescent="0.25">
      <c r="A4028" s="15" t="s">
        <v>11055</v>
      </c>
      <c r="B4028" s="15" t="s">
        <v>4784</v>
      </c>
      <c r="C4028" s="3" t="s">
        <v>10977</v>
      </c>
      <c r="D4028" s="3" t="s">
        <v>4810</v>
      </c>
      <c r="E4028" s="32" t="str">
        <f>IF(ISNA(VLOOKUP(D4028,[1]finalsorted!$A:$H,$E$5,FALSE))=TRUE,"terminated",(VLOOKUP(D4028,[1]finalsorted!$A:$H,$E$5,FALSE)))</f>
        <v/>
      </c>
    </row>
    <row r="4029" spans="1:5" outlineLevel="3" x14ac:dyDescent="0.25">
      <c r="A4029" s="15" t="s">
        <v>11055</v>
      </c>
      <c r="B4029" s="15" t="s">
        <v>4784</v>
      </c>
      <c r="C4029" s="3" t="s">
        <v>10977</v>
      </c>
      <c r="D4029" s="3" t="s">
        <v>4811</v>
      </c>
      <c r="E4029" s="32" t="str">
        <f>IF(ISNA(VLOOKUP(D4029,[1]finalsorted!$A:$H,$E$5,FALSE))=TRUE,"terminated",(VLOOKUP(D4029,[1]finalsorted!$A:$H,$E$5,FALSE)))</f>
        <v/>
      </c>
    </row>
    <row r="4030" spans="1:5" outlineLevel="3" x14ac:dyDescent="0.25">
      <c r="A4030" s="15" t="s">
        <v>11055</v>
      </c>
      <c r="B4030" s="15" t="s">
        <v>4784</v>
      </c>
      <c r="C4030" s="3" t="s">
        <v>10977</v>
      </c>
      <c r="D4030" s="3" t="s">
        <v>4812</v>
      </c>
      <c r="E4030" s="32" t="str">
        <f>IF(ISNA(VLOOKUP(D4030,[1]finalsorted!$A:$H,$E$5,FALSE))=TRUE,"terminated",(VLOOKUP(D4030,[1]finalsorted!$A:$H,$E$5,FALSE)))</f>
        <v/>
      </c>
    </row>
    <row r="4031" spans="1:5" outlineLevel="3" x14ac:dyDescent="0.25">
      <c r="A4031" s="15" t="s">
        <v>11055</v>
      </c>
      <c r="B4031" s="15" t="s">
        <v>4784</v>
      </c>
      <c r="C4031" s="3" t="s">
        <v>10977</v>
      </c>
      <c r="D4031" s="3" t="s">
        <v>4813</v>
      </c>
      <c r="E4031" s="32" t="str">
        <f>IF(ISNA(VLOOKUP(D4031,[1]finalsorted!$A:$H,$E$5,FALSE))=TRUE,"terminated",(VLOOKUP(D4031,[1]finalsorted!$A:$H,$E$5,FALSE)))</f>
        <v/>
      </c>
    </row>
    <row r="4032" spans="1:5" outlineLevel="3" x14ac:dyDescent="0.25">
      <c r="A4032" s="15" t="s">
        <v>11055</v>
      </c>
      <c r="B4032" s="15" t="s">
        <v>4784</v>
      </c>
      <c r="C4032" s="3" t="s">
        <v>10977</v>
      </c>
      <c r="D4032" s="3" t="s">
        <v>4814</v>
      </c>
      <c r="E4032" s="32" t="str">
        <f>IF(ISNA(VLOOKUP(D4032,[1]finalsorted!$A:$H,$E$5,FALSE))=TRUE,"terminated",(VLOOKUP(D4032,[1]finalsorted!$A:$H,$E$5,FALSE)))</f>
        <v/>
      </c>
    </row>
    <row r="4033" spans="1:5" outlineLevel="3" x14ac:dyDescent="0.25">
      <c r="A4033" s="15" t="s">
        <v>11055</v>
      </c>
      <c r="B4033" s="15" t="s">
        <v>4784</v>
      </c>
      <c r="C4033" s="3" t="s">
        <v>10977</v>
      </c>
      <c r="D4033" s="3" t="s">
        <v>4815</v>
      </c>
      <c r="E4033" s="32" t="str">
        <f>IF(ISNA(VLOOKUP(D4033,[1]finalsorted!$A:$H,$E$5,FALSE))=TRUE,"terminated",(VLOOKUP(D4033,[1]finalsorted!$A:$H,$E$5,FALSE)))</f>
        <v/>
      </c>
    </row>
    <row r="4034" spans="1:5" outlineLevel="3" x14ac:dyDescent="0.25">
      <c r="A4034" s="15" t="s">
        <v>11055</v>
      </c>
      <c r="B4034" s="15" t="s">
        <v>4784</v>
      </c>
      <c r="C4034" s="3" t="s">
        <v>10977</v>
      </c>
      <c r="D4034" s="3" t="s">
        <v>4816</v>
      </c>
      <c r="E4034" s="32" t="str">
        <f>IF(ISNA(VLOOKUP(D4034,[1]finalsorted!$A:$H,$E$5,FALSE))=TRUE,"terminated",(VLOOKUP(D4034,[1]finalsorted!$A:$H,$E$5,FALSE)))</f>
        <v/>
      </c>
    </row>
    <row r="4035" spans="1:5" outlineLevel="3" x14ac:dyDescent="0.25">
      <c r="A4035" s="15" t="s">
        <v>11055</v>
      </c>
      <c r="B4035" s="15" t="s">
        <v>4784</v>
      </c>
      <c r="C4035" s="3" t="s">
        <v>10977</v>
      </c>
      <c r="D4035" s="3" t="s">
        <v>4817</v>
      </c>
      <c r="E4035" s="32" t="str">
        <f>IF(ISNA(VLOOKUP(D4035,[1]finalsorted!$A:$H,$E$5,FALSE))=TRUE,"terminated",(VLOOKUP(D4035,[1]finalsorted!$A:$H,$E$5,FALSE)))</f>
        <v/>
      </c>
    </row>
    <row r="4036" spans="1:5" outlineLevel="3" x14ac:dyDescent="0.25">
      <c r="A4036" s="15" t="s">
        <v>11055</v>
      </c>
      <c r="B4036" s="15" t="s">
        <v>4784</v>
      </c>
      <c r="C4036" s="3" t="s">
        <v>10977</v>
      </c>
      <c r="D4036" s="3" t="s">
        <v>4818</v>
      </c>
      <c r="E4036" s="32" t="str">
        <f>IF(ISNA(VLOOKUP(D4036,[1]finalsorted!$A:$H,$E$5,FALSE))=TRUE,"terminated",(VLOOKUP(D4036,[1]finalsorted!$A:$H,$E$5,FALSE)))</f>
        <v/>
      </c>
    </row>
    <row r="4037" spans="1:5" outlineLevel="3" x14ac:dyDescent="0.25">
      <c r="A4037" s="15" t="s">
        <v>11055</v>
      </c>
      <c r="B4037" s="15" t="s">
        <v>4784</v>
      </c>
      <c r="C4037" s="3" t="s">
        <v>10977</v>
      </c>
      <c r="D4037" s="3" t="s">
        <v>4819</v>
      </c>
      <c r="E4037" s="32" t="str">
        <f>IF(ISNA(VLOOKUP(D4037,[1]finalsorted!$A:$H,$E$5,FALSE))=TRUE,"terminated",(VLOOKUP(D4037,[1]finalsorted!$A:$H,$E$5,FALSE)))</f>
        <v/>
      </c>
    </row>
    <row r="4038" spans="1:5" outlineLevel="3" x14ac:dyDescent="0.25">
      <c r="A4038" s="15" t="s">
        <v>11055</v>
      </c>
      <c r="B4038" s="15" t="s">
        <v>4784</v>
      </c>
      <c r="C4038" s="3" t="s">
        <v>10977</v>
      </c>
      <c r="D4038" s="3" t="s">
        <v>4820</v>
      </c>
      <c r="E4038" s="32" t="str">
        <f>IF(ISNA(VLOOKUP(D4038,[1]finalsorted!$A:$H,$E$5,FALSE))=TRUE,"terminated",(VLOOKUP(D4038,[1]finalsorted!$A:$H,$E$5,FALSE)))</f>
        <v/>
      </c>
    </row>
    <row r="4039" spans="1:5" outlineLevel="3" x14ac:dyDescent="0.25">
      <c r="A4039" s="15" t="s">
        <v>11055</v>
      </c>
      <c r="B4039" s="15" t="s">
        <v>4784</v>
      </c>
      <c r="C4039" s="3" t="s">
        <v>10977</v>
      </c>
      <c r="D4039" s="3" t="s">
        <v>4821</v>
      </c>
      <c r="E4039" s="32" t="str">
        <f>IF(ISNA(VLOOKUP(D4039,[1]finalsorted!$A:$H,$E$5,FALSE))=TRUE,"terminated",(VLOOKUP(D4039,[1]finalsorted!$A:$H,$E$5,FALSE)))</f>
        <v/>
      </c>
    </row>
    <row r="4040" spans="1:5" outlineLevel="3" x14ac:dyDescent="0.25">
      <c r="A4040" s="15" t="s">
        <v>11055</v>
      </c>
      <c r="B4040" s="15" t="s">
        <v>4784</v>
      </c>
      <c r="C4040" s="3" t="s">
        <v>10977</v>
      </c>
      <c r="D4040" s="3" t="s">
        <v>4822</v>
      </c>
      <c r="E4040" s="32" t="str">
        <f>IF(ISNA(VLOOKUP(D4040,[1]finalsorted!$A:$H,$E$5,FALSE))=TRUE,"terminated",(VLOOKUP(D4040,[1]finalsorted!$A:$H,$E$5,FALSE)))</f>
        <v/>
      </c>
    </row>
    <row r="4041" spans="1:5" outlineLevel="3" x14ac:dyDescent="0.25">
      <c r="A4041" s="15" t="s">
        <v>11055</v>
      </c>
      <c r="B4041" s="15" t="s">
        <v>4784</v>
      </c>
      <c r="C4041" s="3" t="s">
        <v>10977</v>
      </c>
      <c r="D4041" s="3" t="s">
        <v>4823</v>
      </c>
      <c r="E4041" s="32" t="str">
        <f>IF(ISNA(VLOOKUP(D4041,[1]finalsorted!$A:$H,$E$5,FALSE))=TRUE,"terminated",(VLOOKUP(D4041,[1]finalsorted!$A:$H,$E$5,FALSE)))</f>
        <v/>
      </c>
    </row>
    <row r="4042" spans="1:5" outlineLevel="3" x14ac:dyDescent="0.25">
      <c r="A4042" s="15" t="s">
        <v>11055</v>
      </c>
      <c r="B4042" s="15" t="s">
        <v>4784</v>
      </c>
      <c r="C4042" s="3" t="s">
        <v>10977</v>
      </c>
      <c r="D4042" s="3" t="s">
        <v>4824</v>
      </c>
      <c r="E4042" s="32" t="str">
        <f>IF(ISNA(VLOOKUP(D4042,[1]finalsorted!$A:$H,$E$5,FALSE))=TRUE,"terminated",(VLOOKUP(D4042,[1]finalsorted!$A:$H,$E$5,FALSE)))</f>
        <v/>
      </c>
    </row>
    <row r="4043" spans="1:5" outlineLevel="3" x14ac:dyDescent="0.25">
      <c r="A4043" s="15" t="s">
        <v>11055</v>
      </c>
      <c r="B4043" s="15" t="s">
        <v>4784</v>
      </c>
      <c r="C4043" s="3" t="s">
        <v>10977</v>
      </c>
      <c r="D4043" s="3" t="s">
        <v>4825</v>
      </c>
      <c r="E4043" s="32" t="str">
        <f>IF(ISNA(VLOOKUP(D4043,[1]finalsorted!$A:$H,$E$5,FALSE))=TRUE,"terminated",(VLOOKUP(D4043,[1]finalsorted!$A:$H,$E$5,FALSE)))</f>
        <v/>
      </c>
    </row>
    <row r="4044" spans="1:5" outlineLevel="3" x14ac:dyDescent="0.25">
      <c r="A4044" s="15" t="s">
        <v>11055</v>
      </c>
      <c r="B4044" s="15" t="s">
        <v>4784</v>
      </c>
      <c r="C4044" s="3" t="s">
        <v>10977</v>
      </c>
      <c r="D4044" s="3" t="s">
        <v>4826</v>
      </c>
      <c r="E4044" s="32" t="str">
        <f>IF(ISNA(VLOOKUP(D4044,[1]finalsorted!$A:$H,$E$5,FALSE))=TRUE,"terminated",(VLOOKUP(D4044,[1]finalsorted!$A:$H,$E$5,FALSE)))</f>
        <v/>
      </c>
    </row>
    <row r="4045" spans="1:5" outlineLevel="3" x14ac:dyDescent="0.25">
      <c r="A4045" s="15" t="s">
        <v>11055</v>
      </c>
      <c r="B4045" s="15" t="s">
        <v>4784</v>
      </c>
      <c r="C4045" s="3" t="s">
        <v>10977</v>
      </c>
      <c r="D4045" s="3" t="s">
        <v>4827</v>
      </c>
      <c r="E4045" s="32">
        <f>IF(ISNA(VLOOKUP(D4045,[1]finalsorted!$A:$H,$E$5,FALSE))=TRUE,"terminated",(VLOOKUP(D4045,[1]finalsorted!$A:$H,$E$5,FALSE)))</f>
        <v>170646.3</v>
      </c>
    </row>
    <row r="4046" spans="1:5" outlineLevel="3" x14ac:dyDescent="0.25">
      <c r="A4046" s="15" t="s">
        <v>11055</v>
      </c>
      <c r="B4046" s="15" t="s">
        <v>4784</v>
      </c>
      <c r="C4046" s="3" t="s">
        <v>10977</v>
      </c>
      <c r="D4046" s="3" t="s">
        <v>4828</v>
      </c>
      <c r="E4046" s="32" t="str">
        <f>IF(ISNA(VLOOKUP(D4046,[1]finalsorted!$A:$H,$E$5,FALSE))=TRUE,"terminated",(VLOOKUP(D4046,[1]finalsorted!$A:$H,$E$5,FALSE)))</f>
        <v/>
      </c>
    </row>
    <row r="4047" spans="1:5" outlineLevel="3" x14ac:dyDescent="0.25">
      <c r="A4047" s="15" t="s">
        <v>11055</v>
      </c>
      <c r="B4047" s="15" t="s">
        <v>4784</v>
      </c>
      <c r="C4047" s="3" t="s">
        <v>10977</v>
      </c>
      <c r="D4047" s="3" t="s">
        <v>4829</v>
      </c>
      <c r="E4047" s="32" t="str">
        <f>IF(ISNA(VLOOKUP(D4047,[1]finalsorted!$A:$H,$E$5,FALSE))=TRUE,"terminated",(VLOOKUP(D4047,[1]finalsorted!$A:$H,$E$5,FALSE)))</f>
        <v/>
      </c>
    </row>
    <row r="4048" spans="1:5" outlineLevel="3" x14ac:dyDescent="0.25">
      <c r="A4048" s="15" t="s">
        <v>11055</v>
      </c>
      <c r="B4048" s="15" t="s">
        <v>4784</v>
      </c>
      <c r="C4048" s="3" t="s">
        <v>10977</v>
      </c>
      <c r="D4048" s="3" t="s">
        <v>4830</v>
      </c>
      <c r="E4048" s="32" t="str">
        <f>IF(ISNA(VLOOKUP(D4048,[1]finalsorted!$A:$H,$E$5,FALSE))=TRUE,"terminated",(VLOOKUP(D4048,[1]finalsorted!$A:$H,$E$5,FALSE)))</f>
        <v/>
      </c>
    </row>
    <row r="4049" spans="1:5" outlineLevel="3" x14ac:dyDescent="0.25">
      <c r="A4049" s="15" t="s">
        <v>11055</v>
      </c>
      <c r="B4049" s="15" t="s">
        <v>4784</v>
      </c>
      <c r="C4049" s="3" t="s">
        <v>10977</v>
      </c>
      <c r="D4049" s="3" t="s">
        <v>4831</v>
      </c>
      <c r="E4049" s="32" t="str">
        <f>IF(ISNA(VLOOKUP(D4049,[1]finalsorted!$A:$H,$E$5,FALSE))=TRUE,"terminated",(VLOOKUP(D4049,[1]finalsorted!$A:$H,$E$5,FALSE)))</f>
        <v/>
      </c>
    </row>
    <row r="4050" spans="1:5" outlineLevel="3" x14ac:dyDescent="0.25">
      <c r="A4050" s="15" t="s">
        <v>11055</v>
      </c>
      <c r="B4050" s="15" t="s">
        <v>4784</v>
      </c>
      <c r="C4050" s="3" t="s">
        <v>10977</v>
      </c>
      <c r="D4050" s="3" t="s">
        <v>4832</v>
      </c>
      <c r="E4050" s="32" t="str">
        <f>IF(ISNA(VLOOKUP(D4050,[1]finalsorted!$A:$H,$E$5,FALSE))=TRUE,"terminated",(VLOOKUP(D4050,[1]finalsorted!$A:$H,$E$5,FALSE)))</f>
        <v/>
      </c>
    </row>
    <row r="4051" spans="1:5" outlineLevel="3" x14ac:dyDescent="0.25">
      <c r="A4051" s="15" t="s">
        <v>11055</v>
      </c>
      <c r="B4051" s="15" t="s">
        <v>4784</v>
      </c>
      <c r="C4051" s="3" t="s">
        <v>10977</v>
      </c>
      <c r="D4051" s="3" t="s">
        <v>4833</v>
      </c>
      <c r="E4051" s="32" t="str">
        <f>IF(ISNA(VLOOKUP(D4051,[1]finalsorted!$A:$H,$E$5,FALSE))=TRUE,"terminated",(VLOOKUP(D4051,[1]finalsorted!$A:$H,$E$5,FALSE)))</f>
        <v/>
      </c>
    </row>
    <row r="4052" spans="1:5" outlineLevel="3" x14ac:dyDescent="0.25">
      <c r="A4052" s="15" t="s">
        <v>11055</v>
      </c>
      <c r="B4052" s="15" t="s">
        <v>4784</v>
      </c>
      <c r="C4052" s="3" t="s">
        <v>10977</v>
      </c>
      <c r="D4052" s="3" t="s">
        <v>4834</v>
      </c>
      <c r="E4052" s="32" t="str">
        <f>IF(ISNA(VLOOKUP(D4052,[1]finalsorted!$A:$H,$E$5,FALSE))=TRUE,"terminated",(VLOOKUP(D4052,[1]finalsorted!$A:$H,$E$5,FALSE)))</f>
        <v/>
      </c>
    </row>
    <row r="4053" spans="1:5" outlineLevel="3" x14ac:dyDescent="0.25">
      <c r="A4053" s="15" t="s">
        <v>11055</v>
      </c>
      <c r="B4053" s="15" t="s">
        <v>4784</v>
      </c>
      <c r="C4053" s="3" t="s">
        <v>10977</v>
      </c>
      <c r="D4053" s="3" t="s">
        <v>4835</v>
      </c>
      <c r="E4053" s="32" t="str">
        <f>IF(ISNA(VLOOKUP(D4053,[1]finalsorted!$A:$H,$E$5,FALSE))=TRUE,"terminated",(VLOOKUP(D4053,[1]finalsorted!$A:$H,$E$5,FALSE)))</f>
        <v/>
      </c>
    </row>
    <row r="4054" spans="1:5" outlineLevel="3" x14ac:dyDescent="0.25">
      <c r="A4054" s="15" t="s">
        <v>11055</v>
      </c>
      <c r="B4054" s="15" t="s">
        <v>4784</v>
      </c>
      <c r="C4054" s="3" t="s">
        <v>10977</v>
      </c>
      <c r="D4054" s="3" t="s">
        <v>4836</v>
      </c>
      <c r="E4054" s="32" t="str">
        <f>IF(ISNA(VLOOKUP(D4054,[1]finalsorted!$A:$H,$E$5,FALSE))=TRUE,"terminated",(VLOOKUP(D4054,[1]finalsorted!$A:$H,$E$5,FALSE)))</f>
        <v/>
      </c>
    </row>
    <row r="4055" spans="1:5" outlineLevel="3" x14ac:dyDescent="0.25">
      <c r="A4055" s="15" t="s">
        <v>11055</v>
      </c>
      <c r="B4055" s="15" t="s">
        <v>4784</v>
      </c>
      <c r="C4055" s="3" t="s">
        <v>10977</v>
      </c>
      <c r="D4055" s="3" t="s">
        <v>4837</v>
      </c>
      <c r="E4055" s="32" t="str">
        <f>IF(ISNA(VLOOKUP(D4055,[1]finalsorted!$A:$H,$E$5,FALSE))=TRUE,"terminated",(VLOOKUP(D4055,[1]finalsorted!$A:$H,$E$5,FALSE)))</f>
        <v/>
      </c>
    </row>
    <row r="4056" spans="1:5" outlineLevel="3" x14ac:dyDescent="0.25">
      <c r="A4056" s="15" t="s">
        <v>11055</v>
      </c>
      <c r="B4056" s="15" t="s">
        <v>4784</v>
      </c>
      <c r="C4056" s="3" t="s">
        <v>10977</v>
      </c>
      <c r="D4056" s="3" t="s">
        <v>4838</v>
      </c>
      <c r="E4056" s="32" t="str">
        <f>IF(ISNA(VLOOKUP(D4056,[1]finalsorted!$A:$H,$E$5,FALSE))=TRUE,"terminated",(VLOOKUP(D4056,[1]finalsorted!$A:$H,$E$5,FALSE)))</f>
        <v/>
      </c>
    </row>
    <row r="4057" spans="1:5" outlineLevel="3" x14ac:dyDescent="0.25">
      <c r="A4057" s="15" t="s">
        <v>11055</v>
      </c>
      <c r="B4057" s="15" t="s">
        <v>4784</v>
      </c>
      <c r="C4057" s="3" t="s">
        <v>10977</v>
      </c>
      <c r="D4057" s="3" t="s">
        <v>4839</v>
      </c>
      <c r="E4057" s="32" t="str">
        <f>IF(ISNA(VLOOKUP(D4057,[1]finalsorted!$A:$H,$E$5,FALSE))=TRUE,"terminated",(VLOOKUP(D4057,[1]finalsorted!$A:$H,$E$5,FALSE)))</f>
        <v/>
      </c>
    </row>
    <row r="4058" spans="1:5" outlineLevel="3" x14ac:dyDescent="0.25">
      <c r="A4058" s="15" t="s">
        <v>11055</v>
      </c>
      <c r="B4058" s="15" t="s">
        <v>4784</v>
      </c>
      <c r="C4058" s="3" t="s">
        <v>10977</v>
      </c>
      <c r="D4058" s="3" t="s">
        <v>4840</v>
      </c>
      <c r="E4058" s="32" t="str">
        <f>IF(ISNA(VLOOKUP(D4058,[1]finalsorted!$A:$H,$E$5,FALSE))=TRUE,"terminated",(VLOOKUP(D4058,[1]finalsorted!$A:$H,$E$5,FALSE)))</f>
        <v/>
      </c>
    </row>
    <row r="4059" spans="1:5" outlineLevel="3" x14ac:dyDescent="0.25">
      <c r="A4059" s="15" t="s">
        <v>11055</v>
      </c>
      <c r="B4059" s="15" t="s">
        <v>4784</v>
      </c>
      <c r="C4059" s="3" t="s">
        <v>10977</v>
      </c>
      <c r="D4059" s="3" t="s">
        <v>4841</v>
      </c>
      <c r="E4059" s="32" t="str">
        <f>IF(ISNA(VLOOKUP(D4059,[1]finalsorted!$A:$H,$E$5,FALSE))=TRUE,"terminated",(VLOOKUP(D4059,[1]finalsorted!$A:$H,$E$5,FALSE)))</f>
        <v/>
      </c>
    </row>
    <row r="4060" spans="1:5" outlineLevel="3" x14ac:dyDescent="0.25">
      <c r="A4060" s="15" t="s">
        <v>11055</v>
      </c>
      <c r="B4060" s="15" t="s">
        <v>4784</v>
      </c>
      <c r="C4060" s="3" t="s">
        <v>10977</v>
      </c>
      <c r="D4060" s="3" t="s">
        <v>4842</v>
      </c>
      <c r="E4060" s="32" t="str">
        <f>IF(ISNA(VLOOKUP(D4060,[1]finalsorted!$A:$H,$E$5,FALSE))=TRUE,"terminated",(VLOOKUP(D4060,[1]finalsorted!$A:$H,$E$5,FALSE)))</f>
        <v/>
      </c>
    </row>
    <row r="4061" spans="1:5" outlineLevel="3" x14ac:dyDescent="0.25">
      <c r="A4061" s="15" t="s">
        <v>11055</v>
      </c>
      <c r="B4061" s="15" t="s">
        <v>4784</v>
      </c>
      <c r="C4061" s="3" t="s">
        <v>10977</v>
      </c>
      <c r="D4061" s="3" t="s">
        <v>4843</v>
      </c>
      <c r="E4061" s="32" t="str">
        <f>IF(ISNA(VLOOKUP(D4061,[1]finalsorted!$A:$H,$E$5,FALSE))=TRUE,"terminated",(VLOOKUP(D4061,[1]finalsorted!$A:$H,$E$5,FALSE)))</f>
        <v/>
      </c>
    </row>
    <row r="4062" spans="1:5" outlineLevel="3" x14ac:dyDescent="0.25">
      <c r="A4062" s="15" t="s">
        <v>11055</v>
      </c>
      <c r="B4062" s="15" t="s">
        <v>4784</v>
      </c>
      <c r="C4062" s="3" t="s">
        <v>10977</v>
      </c>
      <c r="D4062" s="3" t="s">
        <v>4844</v>
      </c>
      <c r="E4062" s="32" t="str">
        <f>IF(ISNA(VLOOKUP(D4062,[1]finalsorted!$A:$H,$E$5,FALSE))=TRUE,"terminated",(VLOOKUP(D4062,[1]finalsorted!$A:$H,$E$5,FALSE)))</f>
        <v/>
      </c>
    </row>
    <row r="4063" spans="1:5" outlineLevel="3" x14ac:dyDescent="0.25">
      <c r="A4063" s="15" t="s">
        <v>11055</v>
      </c>
      <c r="B4063" s="15" t="s">
        <v>4784</v>
      </c>
      <c r="C4063" s="3" t="s">
        <v>10977</v>
      </c>
      <c r="D4063" s="3" t="s">
        <v>4845</v>
      </c>
      <c r="E4063" s="32" t="str">
        <f>IF(ISNA(VLOOKUP(D4063,[1]finalsorted!$A:$H,$E$5,FALSE))=TRUE,"terminated",(VLOOKUP(D4063,[1]finalsorted!$A:$H,$E$5,FALSE)))</f>
        <v/>
      </c>
    </row>
    <row r="4064" spans="1:5" outlineLevel="3" x14ac:dyDescent="0.25">
      <c r="A4064" s="15" t="s">
        <v>11055</v>
      </c>
      <c r="B4064" s="15" t="s">
        <v>4784</v>
      </c>
      <c r="C4064" s="3" t="s">
        <v>10977</v>
      </c>
      <c r="D4064" s="3" t="s">
        <v>4846</v>
      </c>
      <c r="E4064" s="32" t="str">
        <f>IF(ISNA(VLOOKUP(D4064,[1]finalsorted!$A:$H,$E$5,FALSE))=TRUE,"terminated",(VLOOKUP(D4064,[1]finalsorted!$A:$H,$E$5,FALSE)))</f>
        <v/>
      </c>
    </row>
    <row r="4065" spans="1:5" outlineLevel="3" x14ac:dyDescent="0.25">
      <c r="A4065" s="15" t="s">
        <v>11055</v>
      </c>
      <c r="B4065" s="15" t="s">
        <v>4784</v>
      </c>
      <c r="C4065" s="3" t="s">
        <v>10977</v>
      </c>
      <c r="D4065" s="3" t="s">
        <v>4847</v>
      </c>
      <c r="E4065" s="32" t="str">
        <f>IF(ISNA(VLOOKUP(D4065,[1]finalsorted!$A:$H,$E$5,FALSE))=TRUE,"terminated",(VLOOKUP(D4065,[1]finalsorted!$A:$H,$E$5,FALSE)))</f>
        <v/>
      </c>
    </row>
    <row r="4066" spans="1:5" outlineLevel="3" x14ac:dyDescent="0.25">
      <c r="A4066" s="15" t="s">
        <v>11055</v>
      </c>
      <c r="B4066" s="15" t="s">
        <v>4784</v>
      </c>
      <c r="C4066" s="3" t="s">
        <v>10977</v>
      </c>
      <c r="D4066" s="3" t="s">
        <v>4848</v>
      </c>
      <c r="E4066" s="32" t="str">
        <f>IF(ISNA(VLOOKUP(D4066,[1]finalsorted!$A:$H,$E$5,FALSE))=TRUE,"terminated",(VLOOKUP(D4066,[1]finalsorted!$A:$H,$E$5,FALSE)))</f>
        <v/>
      </c>
    </row>
    <row r="4067" spans="1:5" outlineLevel="3" x14ac:dyDescent="0.25">
      <c r="A4067" s="15" t="s">
        <v>11055</v>
      </c>
      <c r="B4067" s="15" t="s">
        <v>4784</v>
      </c>
      <c r="C4067" s="3" t="s">
        <v>10977</v>
      </c>
      <c r="D4067" s="3" t="s">
        <v>4849</v>
      </c>
      <c r="E4067" s="32" t="str">
        <f>IF(ISNA(VLOOKUP(D4067,[1]finalsorted!$A:$H,$E$5,FALSE))=TRUE,"terminated",(VLOOKUP(D4067,[1]finalsorted!$A:$H,$E$5,FALSE)))</f>
        <v/>
      </c>
    </row>
    <row r="4068" spans="1:5" outlineLevel="3" x14ac:dyDescent="0.25">
      <c r="A4068" s="15" t="s">
        <v>11055</v>
      </c>
      <c r="B4068" s="15" t="s">
        <v>4784</v>
      </c>
      <c r="C4068" s="3" t="s">
        <v>10977</v>
      </c>
      <c r="D4068" s="3" t="s">
        <v>4850</v>
      </c>
      <c r="E4068" s="32" t="str">
        <f>IF(ISNA(VLOOKUP(D4068,[1]finalsorted!$A:$H,$E$5,FALSE))=TRUE,"terminated",(VLOOKUP(D4068,[1]finalsorted!$A:$H,$E$5,FALSE)))</f>
        <v/>
      </c>
    </row>
    <row r="4069" spans="1:5" outlineLevel="3" x14ac:dyDescent="0.25">
      <c r="A4069" s="15" t="s">
        <v>11055</v>
      </c>
      <c r="B4069" s="15" t="s">
        <v>4784</v>
      </c>
      <c r="C4069" s="3" t="s">
        <v>10977</v>
      </c>
      <c r="D4069" s="3" t="s">
        <v>4851</v>
      </c>
      <c r="E4069" s="32" t="str">
        <f>IF(ISNA(VLOOKUP(D4069,[1]finalsorted!$A:$H,$E$5,FALSE))=TRUE,"terminated",(VLOOKUP(D4069,[1]finalsorted!$A:$H,$E$5,FALSE)))</f>
        <v/>
      </c>
    </row>
    <row r="4070" spans="1:5" outlineLevel="3" x14ac:dyDescent="0.25">
      <c r="A4070" s="15" t="s">
        <v>11055</v>
      </c>
      <c r="B4070" s="15" t="s">
        <v>4784</v>
      </c>
      <c r="C4070" s="3" t="s">
        <v>10977</v>
      </c>
      <c r="D4070" s="3" t="s">
        <v>4852</v>
      </c>
      <c r="E4070" s="32" t="str">
        <f>IF(ISNA(VLOOKUP(D4070,[1]finalsorted!$A:$H,$E$5,FALSE))=TRUE,"terminated",(VLOOKUP(D4070,[1]finalsorted!$A:$H,$E$5,FALSE)))</f>
        <v/>
      </c>
    </row>
    <row r="4071" spans="1:5" outlineLevel="3" x14ac:dyDescent="0.25">
      <c r="A4071" s="15" t="s">
        <v>11055</v>
      </c>
      <c r="B4071" s="15" t="s">
        <v>4784</v>
      </c>
      <c r="C4071" s="3" t="s">
        <v>10977</v>
      </c>
      <c r="D4071" s="3" t="s">
        <v>4853</v>
      </c>
      <c r="E4071" s="32" t="str">
        <f>IF(ISNA(VLOOKUP(D4071,[1]finalsorted!$A:$H,$E$5,FALSE))=TRUE,"terminated",(VLOOKUP(D4071,[1]finalsorted!$A:$H,$E$5,FALSE)))</f>
        <v/>
      </c>
    </row>
    <row r="4072" spans="1:5" outlineLevel="3" x14ac:dyDescent="0.25">
      <c r="A4072" s="15" t="s">
        <v>11055</v>
      </c>
      <c r="B4072" s="15" t="s">
        <v>4784</v>
      </c>
      <c r="C4072" s="3" t="s">
        <v>10977</v>
      </c>
      <c r="D4072" s="3" t="s">
        <v>4854</v>
      </c>
      <c r="E4072" s="32" t="str">
        <f>IF(ISNA(VLOOKUP(D4072,[1]finalsorted!$A:$H,$E$5,FALSE))=TRUE,"terminated",(VLOOKUP(D4072,[1]finalsorted!$A:$H,$E$5,FALSE)))</f>
        <v/>
      </c>
    </row>
    <row r="4073" spans="1:5" outlineLevel="3" x14ac:dyDescent="0.25">
      <c r="A4073" s="15" t="s">
        <v>11055</v>
      </c>
      <c r="B4073" s="15" t="s">
        <v>4784</v>
      </c>
      <c r="C4073" s="3" t="s">
        <v>10977</v>
      </c>
      <c r="D4073" s="3" t="s">
        <v>4855</v>
      </c>
      <c r="E4073" s="32" t="str">
        <f>IF(ISNA(VLOOKUP(D4073,[1]finalsorted!$A:$H,$E$5,FALSE))=TRUE,"terminated",(VLOOKUP(D4073,[1]finalsorted!$A:$H,$E$5,FALSE)))</f>
        <v/>
      </c>
    </row>
    <row r="4074" spans="1:5" outlineLevel="3" x14ac:dyDescent="0.25">
      <c r="A4074" s="15" t="s">
        <v>11055</v>
      </c>
      <c r="B4074" s="15" t="s">
        <v>4784</v>
      </c>
      <c r="C4074" s="3" t="s">
        <v>10977</v>
      </c>
      <c r="D4074" s="3" t="s">
        <v>4856</v>
      </c>
      <c r="E4074" s="32" t="str">
        <f>IF(ISNA(VLOOKUP(D4074,[1]finalsorted!$A:$H,$E$5,FALSE))=TRUE,"terminated",(VLOOKUP(D4074,[1]finalsorted!$A:$H,$E$5,FALSE)))</f>
        <v/>
      </c>
    </row>
    <row r="4075" spans="1:5" outlineLevel="3" x14ac:dyDescent="0.25">
      <c r="A4075" s="15" t="s">
        <v>11055</v>
      </c>
      <c r="B4075" s="15" t="s">
        <v>4784</v>
      </c>
      <c r="C4075" s="3" t="s">
        <v>10977</v>
      </c>
      <c r="D4075" s="3" t="s">
        <v>4857</v>
      </c>
      <c r="E4075" s="32" t="str">
        <f>IF(ISNA(VLOOKUP(D4075,[1]finalsorted!$A:$H,$E$5,FALSE))=TRUE,"terminated",(VLOOKUP(D4075,[1]finalsorted!$A:$H,$E$5,FALSE)))</f>
        <v/>
      </c>
    </row>
    <row r="4076" spans="1:5" outlineLevel="3" x14ac:dyDescent="0.25">
      <c r="A4076" s="15" t="s">
        <v>11055</v>
      </c>
      <c r="B4076" s="15" t="s">
        <v>4784</v>
      </c>
      <c r="C4076" s="3" t="s">
        <v>10977</v>
      </c>
      <c r="D4076" s="3" t="s">
        <v>4858</v>
      </c>
      <c r="E4076" s="32" t="str">
        <f>IF(ISNA(VLOOKUP(D4076,[1]finalsorted!$A:$H,$E$5,FALSE))=TRUE,"terminated",(VLOOKUP(D4076,[1]finalsorted!$A:$H,$E$5,FALSE)))</f>
        <v/>
      </c>
    </row>
    <row r="4077" spans="1:5" outlineLevel="3" x14ac:dyDescent="0.25">
      <c r="A4077" s="15" t="s">
        <v>11055</v>
      </c>
      <c r="B4077" s="15" t="s">
        <v>4784</v>
      </c>
      <c r="C4077" s="3" t="s">
        <v>10977</v>
      </c>
      <c r="D4077" s="3" t="s">
        <v>4859</v>
      </c>
      <c r="E4077" s="32" t="str">
        <f>IF(ISNA(VLOOKUP(D4077,[1]finalsorted!$A:$H,$E$5,FALSE))=TRUE,"terminated",(VLOOKUP(D4077,[1]finalsorted!$A:$H,$E$5,FALSE)))</f>
        <v/>
      </c>
    </row>
    <row r="4078" spans="1:5" outlineLevel="3" x14ac:dyDescent="0.25">
      <c r="A4078" s="15" t="s">
        <v>11055</v>
      </c>
      <c r="B4078" s="15" t="s">
        <v>4784</v>
      </c>
      <c r="C4078" s="3" t="s">
        <v>10977</v>
      </c>
      <c r="D4078" s="3" t="s">
        <v>4860</v>
      </c>
      <c r="E4078" s="32" t="str">
        <f>IF(ISNA(VLOOKUP(D4078,[1]finalsorted!$A:$H,$E$5,FALSE))=TRUE,"terminated",(VLOOKUP(D4078,[1]finalsorted!$A:$H,$E$5,FALSE)))</f>
        <v/>
      </c>
    </row>
    <row r="4079" spans="1:5" outlineLevel="3" x14ac:dyDescent="0.25">
      <c r="A4079" s="15" t="s">
        <v>11055</v>
      </c>
      <c r="B4079" s="15" t="s">
        <v>4784</v>
      </c>
      <c r="C4079" s="3" t="s">
        <v>10977</v>
      </c>
      <c r="D4079" s="3" t="s">
        <v>4861</v>
      </c>
      <c r="E4079" s="32" t="str">
        <f>IF(ISNA(VLOOKUP(D4079,[1]finalsorted!$A:$H,$E$5,FALSE))=TRUE,"terminated",(VLOOKUP(D4079,[1]finalsorted!$A:$H,$E$5,FALSE)))</f>
        <v/>
      </c>
    </row>
    <row r="4080" spans="1:5" outlineLevel="3" x14ac:dyDescent="0.25">
      <c r="A4080" s="15" t="s">
        <v>11055</v>
      </c>
      <c r="B4080" s="15" t="s">
        <v>4784</v>
      </c>
      <c r="C4080" s="3" t="s">
        <v>10977</v>
      </c>
      <c r="D4080" s="3" t="s">
        <v>4862</v>
      </c>
      <c r="E4080" s="32" t="str">
        <f>IF(ISNA(VLOOKUP(D4080,[1]finalsorted!$A:$H,$E$5,FALSE))=TRUE,"terminated",(VLOOKUP(D4080,[1]finalsorted!$A:$H,$E$5,FALSE)))</f>
        <v/>
      </c>
    </row>
    <row r="4081" spans="1:5" outlineLevel="3" x14ac:dyDescent="0.25">
      <c r="A4081" s="15" t="s">
        <v>11055</v>
      </c>
      <c r="B4081" s="15" t="s">
        <v>4784</v>
      </c>
      <c r="C4081" s="3" t="s">
        <v>10977</v>
      </c>
      <c r="D4081" s="3" t="s">
        <v>4863</v>
      </c>
      <c r="E4081" s="32" t="str">
        <f>IF(ISNA(VLOOKUP(D4081,[1]finalsorted!$A:$H,$E$5,FALSE))=TRUE,"terminated",(VLOOKUP(D4081,[1]finalsorted!$A:$H,$E$5,FALSE)))</f>
        <v/>
      </c>
    </row>
    <row r="4082" spans="1:5" outlineLevel="3" x14ac:dyDescent="0.25">
      <c r="A4082" s="15" t="s">
        <v>11055</v>
      </c>
      <c r="B4082" s="15" t="s">
        <v>4784</v>
      </c>
      <c r="C4082" s="3" t="s">
        <v>10977</v>
      </c>
      <c r="D4082" s="3" t="s">
        <v>4864</v>
      </c>
      <c r="E4082" s="32" t="str">
        <f>IF(ISNA(VLOOKUP(D4082,[1]finalsorted!$A:$H,$E$5,FALSE))=TRUE,"terminated",(VLOOKUP(D4082,[1]finalsorted!$A:$H,$E$5,FALSE)))</f>
        <v/>
      </c>
    </row>
    <row r="4083" spans="1:5" outlineLevel="3" x14ac:dyDescent="0.25">
      <c r="A4083" s="15" t="s">
        <v>11055</v>
      </c>
      <c r="B4083" s="15" t="s">
        <v>4784</v>
      </c>
      <c r="C4083" s="3" t="s">
        <v>10977</v>
      </c>
      <c r="D4083" s="3" t="s">
        <v>4865</v>
      </c>
      <c r="E4083" s="32" t="str">
        <f>IF(ISNA(VLOOKUP(D4083,[1]finalsorted!$A:$H,$E$5,FALSE))=TRUE,"terminated",(VLOOKUP(D4083,[1]finalsorted!$A:$H,$E$5,FALSE)))</f>
        <v/>
      </c>
    </row>
    <row r="4084" spans="1:5" outlineLevel="3" x14ac:dyDescent="0.25">
      <c r="A4084" s="15" t="s">
        <v>11055</v>
      </c>
      <c r="B4084" s="15" t="s">
        <v>4784</v>
      </c>
      <c r="C4084" s="3" t="s">
        <v>10977</v>
      </c>
      <c r="D4084" s="3" t="s">
        <v>4866</v>
      </c>
      <c r="E4084" s="32" t="str">
        <f>IF(ISNA(VLOOKUP(D4084,[1]finalsorted!$A:$H,$E$5,FALSE))=TRUE,"terminated",(VLOOKUP(D4084,[1]finalsorted!$A:$H,$E$5,FALSE)))</f>
        <v/>
      </c>
    </row>
    <row r="4085" spans="1:5" outlineLevel="3" x14ac:dyDescent="0.25">
      <c r="A4085" s="15" t="s">
        <v>11055</v>
      </c>
      <c r="B4085" s="15" t="s">
        <v>4784</v>
      </c>
      <c r="C4085" s="3" t="s">
        <v>10977</v>
      </c>
      <c r="D4085" s="3" t="s">
        <v>4867</v>
      </c>
      <c r="E4085" s="32" t="str">
        <f>IF(ISNA(VLOOKUP(D4085,[1]finalsorted!$A:$H,$E$5,FALSE))=TRUE,"terminated",(VLOOKUP(D4085,[1]finalsorted!$A:$H,$E$5,FALSE)))</f>
        <v/>
      </c>
    </row>
    <row r="4086" spans="1:5" outlineLevel="3" x14ac:dyDescent="0.25">
      <c r="A4086" s="15" t="s">
        <v>11055</v>
      </c>
      <c r="B4086" s="15" t="s">
        <v>4784</v>
      </c>
      <c r="C4086" s="3" t="s">
        <v>10977</v>
      </c>
      <c r="D4086" s="3" t="s">
        <v>4868</v>
      </c>
      <c r="E4086" s="32" t="str">
        <f>IF(ISNA(VLOOKUP(D4086,[1]finalsorted!$A:$H,$E$5,FALSE))=TRUE,"terminated",(VLOOKUP(D4086,[1]finalsorted!$A:$H,$E$5,FALSE)))</f>
        <v/>
      </c>
    </row>
    <row r="4087" spans="1:5" outlineLevel="3" x14ac:dyDescent="0.25">
      <c r="A4087" s="15" t="s">
        <v>11055</v>
      </c>
      <c r="B4087" s="15" t="s">
        <v>4784</v>
      </c>
      <c r="C4087" s="3" t="s">
        <v>10977</v>
      </c>
      <c r="D4087" s="3" t="s">
        <v>4869</v>
      </c>
      <c r="E4087" s="32" t="str">
        <f>IF(ISNA(VLOOKUP(D4087,[1]finalsorted!$A:$H,$E$5,FALSE))=TRUE,"terminated",(VLOOKUP(D4087,[1]finalsorted!$A:$H,$E$5,FALSE)))</f>
        <v/>
      </c>
    </row>
    <row r="4088" spans="1:5" outlineLevel="3" x14ac:dyDescent="0.25">
      <c r="A4088" s="15" t="s">
        <v>11055</v>
      </c>
      <c r="B4088" s="15" t="s">
        <v>4784</v>
      </c>
      <c r="C4088" s="3" t="s">
        <v>10977</v>
      </c>
      <c r="D4088" s="3" t="s">
        <v>4870</v>
      </c>
      <c r="E4088" s="32" t="str">
        <f>IF(ISNA(VLOOKUP(D4088,[1]finalsorted!$A:$H,$E$5,FALSE))=TRUE,"terminated",(VLOOKUP(D4088,[1]finalsorted!$A:$H,$E$5,FALSE)))</f>
        <v/>
      </c>
    </row>
    <row r="4089" spans="1:5" outlineLevel="3" x14ac:dyDescent="0.25">
      <c r="A4089" s="15" t="s">
        <v>11055</v>
      </c>
      <c r="B4089" s="15" t="s">
        <v>4784</v>
      </c>
      <c r="C4089" s="3" t="s">
        <v>10977</v>
      </c>
      <c r="D4089" s="3" t="s">
        <v>4871</v>
      </c>
      <c r="E4089" s="32" t="str">
        <f>IF(ISNA(VLOOKUP(D4089,[1]finalsorted!$A:$H,$E$5,FALSE))=TRUE,"terminated",(VLOOKUP(D4089,[1]finalsorted!$A:$H,$E$5,FALSE)))</f>
        <v/>
      </c>
    </row>
    <row r="4090" spans="1:5" outlineLevel="3" x14ac:dyDescent="0.25">
      <c r="A4090" s="15" t="s">
        <v>11055</v>
      </c>
      <c r="B4090" s="15" t="s">
        <v>4784</v>
      </c>
      <c r="C4090" s="3" t="s">
        <v>10977</v>
      </c>
      <c r="D4090" s="3" t="s">
        <v>4872</v>
      </c>
      <c r="E4090" s="32" t="str">
        <f>IF(ISNA(VLOOKUP(D4090,[1]finalsorted!$A:$H,$E$5,FALSE))=TRUE,"terminated",(VLOOKUP(D4090,[1]finalsorted!$A:$H,$E$5,FALSE)))</f>
        <v/>
      </c>
    </row>
    <row r="4091" spans="1:5" outlineLevel="3" x14ac:dyDescent="0.25">
      <c r="A4091" s="15" t="s">
        <v>11055</v>
      </c>
      <c r="B4091" s="15" t="s">
        <v>4784</v>
      </c>
      <c r="C4091" s="3" t="s">
        <v>10977</v>
      </c>
      <c r="D4091" s="3" t="s">
        <v>4873</v>
      </c>
      <c r="E4091" s="32" t="str">
        <f>IF(ISNA(VLOOKUP(D4091,[1]finalsorted!$A:$H,$E$5,FALSE))=TRUE,"terminated",(VLOOKUP(D4091,[1]finalsorted!$A:$H,$E$5,FALSE)))</f>
        <v/>
      </c>
    </row>
    <row r="4092" spans="1:5" outlineLevel="3" x14ac:dyDescent="0.25">
      <c r="A4092" s="15" t="s">
        <v>11055</v>
      </c>
      <c r="B4092" s="15" t="s">
        <v>4784</v>
      </c>
      <c r="C4092" s="3" t="s">
        <v>10977</v>
      </c>
      <c r="D4092" s="3" t="s">
        <v>4874</v>
      </c>
      <c r="E4092" s="32" t="str">
        <f>IF(ISNA(VLOOKUP(D4092,[1]finalsorted!$A:$H,$E$5,FALSE))=TRUE,"terminated",(VLOOKUP(D4092,[1]finalsorted!$A:$H,$E$5,FALSE)))</f>
        <v/>
      </c>
    </row>
    <row r="4093" spans="1:5" outlineLevel="3" x14ac:dyDescent="0.25">
      <c r="A4093" s="15" t="s">
        <v>11055</v>
      </c>
      <c r="B4093" s="15" t="s">
        <v>4784</v>
      </c>
      <c r="C4093" s="3" t="s">
        <v>10977</v>
      </c>
      <c r="D4093" s="3" t="s">
        <v>4875</v>
      </c>
      <c r="E4093" s="32" t="str">
        <f>IF(ISNA(VLOOKUP(D4093,[1]finalsorted!$A:$H,$E$5,FALSE))=TRUE,"terminated",(VLOOKUP(D4093,[1]finalsorted!$A:$H,$E$5,FALSE)))</f>
        <v/>
      </c>
    </row>
    <row r="4094" spans="1:5" outlineLevel="3" x14ac:dyDescent="0.25">
      <c r="A4094" s="15" t="s">
        <v>11055</v>
      </c>
      <c r="B4094" s="15" t="s">
        <v>4784</v>
      </c>
      <c r="C4094" s="3" t="s">
        <v>10977</v>
      </c>
      <c r="D4094" s="3" t="s">
        <v>4876</v>
      </c>
      <c r="E4094" s="32" t="str">
        <f>IF(ISNA(VLOOKUP(D4094,[1]finalsorted!$A:$H,$E$5,FALSE))=TRUE,"terminated",(VLOOKUP(D4094,[1]finalsorted!$A:$H,$E$5,FALSE)))</f>
        <v/>
      </c>
    </row>
    <row r="4095" spans="1:5" outlineLevel="3" x14ac:dyDescent="0.25">
      <c r="A4095" s="15" t="s">
        <v>11055</v>
      </c>
      <c r="B4095" s="15" t="s">
        <v>4784</v>
      </c>
      <c r="C4095" s="3" t="s">
        <v>10977</v>
      </c>
      <c r="D4095" s="3" t="s">
        <v>4877</v>
      </c>
      <c r="E4095" s="32" t="str">
        <f>IF(ISNA(VLOOKUP(D4095,[1]finalsorted!$A:$H,$E$5,FALSE))=TRUE,"terminated",(VLOOKUP(D4095,[1]finalsorted!$A:$H,$E$5,FALSE)))</f>
        <v/>
      </c>
    </row>
    <row r="4096" spans="1:5" outlineLevel="3" x14ac:dyDescent="0.25">
      <c r="A4096" s="15" t="s">
        <v>11055</v>
      </c>
      <c r="B4096" s="15" t="s">
        <v>4784</v>
      </c>
      <c r="C4096" s="3" t="s">
        <v>10977</v>
      </c>
      <c r="D4096" s="3" t="s">
        <v>4878</v>
      </c>
      <c r="E4096" s="32" t="str">
        <f>IF(ISNA(VLOOKUP(D4096,[1]finalsorted!$A:$H,$E$5,FALSE))=TRUE,"terminated",(VLOOKUP(D4096,[1]finalsorted!$A:$H,$E$5,FALSE)))</f>
        <v/>
      </c>
    </row>
    <row r="4097" spans="1:5" outlineLevel="3" x14ac:dyDescent="0.25">
      <c r="A4097" s="15" t="s">
        <v>11055</v>
      </c>
      <c r="B4097" s="15" t="s">
        <v>4784</v>
      </c>
      <c r="C4097" s="3" t="s">
        <v>10977</v>
      </c>
      <c r="D4097" s="3" t="s">
        <v>4879</v>
      </c>
      <c r="E4097" s="32" t="str">
        <f>IF(ISNA(VLOOKUP(D4097,[1]finalsorted!$A:$H,$E$5,FALSE))=TRUE,"terminated",(VLOOKUP(D4097,[1]finalsorted!$A:$H,$E$5,FALSE)))</f>
        <v/>
      </c>
    </row>
    <row r="4098" spans="1:5" outlineLevel="3" x14ac:dyDescent="0.25">
      <c r="A4098" s="15" t="s">
        <v>11055</v>
      </c>
      <c r="B4098" s="15" t="s">
        <v>4784</v>
      </c>
      <c r="C4098" s="3" t="s">
        <v>10977</v>
      </c>
      <c r="D4098" s="3" t="s">
        <v>4880</v>
      </c>
      <c r="E4098" s="32" t="str">
        <f>IF(ISNA(VLOOKUP(D4098,[1]finalsorted!$A:$H,$E$5,FALSE))=TRUE,"terminated",(VLOOKUP(D4098,[1]finalsorted!$A:$H,$E$5,FALSE)))</f>
        <v/>
      </c>
    </row>
    <row r="4099" spans="1:5" outlineLevel="3" x14ac:dyDescent="0.25">
      <c r="A4099" s="15" t="s">
        <v>11055</v>
      </c>
      <c r="B4099" s="15" t="s">
        <v>4784</v>
      </c>
      <c r="C4099" s="3" t="s">
        <v>10977</v>
      </c>
      <c r="D4099" s="3" t="s">
        <v>4881</v>
      </c>
      <c r="E4099" s="32" t="str">
        <f>IF(ISNA(VLOOKUP(D4099,[1]finalsorted!$A:$H,$E$5,FALSE))=TRUE,"terminated",(VLOOKUP(D4099,[1]finalsorted!$A:$H,$E$5,FALSE)))</f>
        <v/>
      </c>
    </row>
    <row r="4100" spans="1:5" outlineLevel="3" x14ac:dyDescent="0.25">
      <c r="A4100" s="15" t="s">
        <v>11055</v>
      </c>
      <c r="B4100" s="15" t="s">
        <v>4784</v>
      </c>
      <c r="C4100" s="3" t="s">
        <v>10977</v>
      </c>
      <c r="D4100" s="3" t="s">
        <v>4882</v>
      </c>
      <c r="E4100" s="32" t="str">
        <f>IF(ISNA(VLOOKUP(D4100,[1]finalsorted!$A:$H,$E$5,FALSE))=TRUE,"terminated",(VLOOKUP(D4100,[1]finalsorted!$A:$H,$E$5,FALSE)))</f>
        <v/>
      </c>
    </row>
    <row r="4101" spans="1:5" outlineLevel="3" x14ac:dyDescent="0.25">
      <c r="A4101" s="15" t="s">
        <v>11055</v>
      </c>
      <c r="B4101" s="15" t="s">
        <v>4784</v>
      </c>
      <c r="C4101" s="3" t="s">
        <v>10977</v>
      </c>
      <c r="D4101" s="3" t="s">
        <v>4883</v>
      </c>
      <c r="E4101" s="32" t="str">
        <f>IF(ISNA(VLOOKUP(D4101,[1]finalsorted!$A:$H,$E$5,FALSE))=TRUE,"terminated",(VLOOKUP(D4101,[1]finalsorted!$A:$H,$E$5,FALSE)))</f>
        <v/>
      </c>
    </row>
    <row r="4102" spans="1:5" outlineLevel="3" x14ac:dyDescent="0.25">
      <c r="A4102" s="15" t="s">
        <v>11055</v>
      </c>
      <c r="B4102" s="15" t="s">
        <v>4784</v>
      </c>
      <c r="C4102" s="3" t="s">
        <v>10977</v>
      </c>
      <c r="D4102" s="3" t="s">
        <v>4884</v>
      </c>
      <c r="E4102" s="32" t="str">
        <f>IF(ISNA(VLOOKUP(D4102,[1]finalsorted!$A:$H,$E$5,FALSE))=TRUE,"terminated",(VLOOKUP(D4102,[1]finalsorted!$A:$H,$E$5,FALSE)))</f>
        <v/>
      </c>
    </row>
    <row r="4103" spans="1:5" outlineLevel="3" x14ac:dyDescent="0.25">
      <c r="A4103" s="15" t="s">
        <v>11055</v>
      </c>
      <c r="B4103" s="15" t="s">
        <v>4784</v>
      </c>
      <c r="C4103" s="3" t="s">
        <v>10977</v>
      </c>
      <c r="D4103" s="3" t="s">
        <v>4885</v>
      </c>
      <c r="E4103" s="32" t="str">
        <f>IF(ISNA(VLOOKUP(D4103,[1]finalsorted!$A:$H,$E$5,FALSE))=TRUE,"terminated",(VLOOKUP(D4103,[1]finalsorted!$A:$H,$E$5,FALSE)))</f>
        <v/>
      </c>
    </row>
    <row r="4104" spans="1:5" outlineLevel="3" x14ac:dyDescent="0.25">
      <c r="A4104" s="15" t="s">
        <v>11055</v>
      </c>
      <c r="B4104" s="15" t="s">
        <v>4784</v>
      </c>
      <c r="C4104" s="3" t="s">
        <v>10977</v>
      </c>
      <c r="D4104" s="3" t="s">
        <v>4886</v>
      </c>
      <c r="E4104" s="32" t="str">
        <f>IF(ISNA(VLOOKUP(D4104,[1]finalsorted!$A:$H,$E$5,FALSE))=TRUE,"terminated",(VLOOKUP(D4104,[1]finalsorted!$A:$H,$E$5,FALSE)))</f>
        <v/>
      </c>
    </row>
    <row r="4105" spans="1:5" outlineLevel="3" x14ac:dyDescent="0.25">
      <c r="A4105" s="15" t="s">
        <v>11055</v>
      </c>
      <c r="B4105" s="15" t="s">
        <v>4784</v>
      </c>
      <c r="C4105" s="3" t="s">
        <v>10977</v>
      </c>
      <c r="D4105" s="3" t="s">
        <v>4887</v>
      </c>
      <c r="E4105" s="32" t="str">
        <f>IF(ISNA(VLOOKUP(D4105,[1]finalsorted!$A:$H,$E$5,FALSE))=TRUE,"terminated",(VLOOKUP(D4105,[1]finalsorted!$A:$H,$E$5,FALSE)))</f>
        <v/>
      </c>
    </row>
    <row r="4106" spans="1:5" outlineLevel="3" x14ac:dyDescent="0.25">
      <c r="A4106" s="15" t="s">
        <v>11055</v>
      </c>
      <c r="B4106" s="15" t="s">
        <v>4784</v>
      </c>
      <c r="C4106" s="3" t="s">
        <v>10977</v>
      </c>
      <c r="D4106" s="3" t="s">
        <v>4888</v>
      </c>
      <c r="E4106" s="32" t="str">
        <f>IF(ISNA(VLOOKUP(D4106,[1]finalsorted!$A:$H,$E$5,FALSE))=TRUE,"terminated",(VLOOKUP(D4106,[1]finalsorted!$A:$H,$E$5,FALSE)))</f>
        <v/>
      </c>
    </row>
    <row r="4107" spans="1:5" outlineLevel="3" x14ac:dyDescent="0.25">
      <c r="A4107" s="15" t="s">
        <v>11055</v>
      </c>
      <c r="B4107" s="15" t="s">
        <v>4784</v>
      </c>
      <c r="C4107" s="3" t="s">
        <v>10977</v>
      </c>
      <c r="D4107" s="3" t="s">
        <v>4889</v>
      </c>
      <c r="E4107" s="32" t="str">
        <f>IF(ISNA(VLOOKUP(D4107,[1]finalsorted!$A:$H,$E$5,FALSE))=TRUE,"terminated",(VLOOKUP(D4107,[1]finalsorted!$A:$H,$E$5,FALSE)))</f>
        <v/>
      </c>
    </row>
    <row r="4108" spans="1:5" outlineLevel="3" x14ac:dyDescent="0.25">
      <c r="A4108" s="15" t="s">
        <v>11055</v>
      </c>
      <c r="B4108" s="15" t="s">
        <v>4784</v>
      </c>
      <c r="C4108" s="3" t="s">
        <v>10977</v>
      </c>
      <c r="D4108" s="3" t="s">
        <v>4890</v>
      </c>
      <c r="E4108" s="32" t="str">
        <f>IF(ISNA(VLOOKUP(D4108,[1]finalsorted!$A:$H,$E$5,FALSE))=TRUE,"terminated",(VLOOKUP(D4108,[1]finalsorted!$A:$H,$E$5,FALSE)))</f>
        <v/>
      </c>
    </row>
    <row r="4109" spans="1:5" outlineLevel="3" x14ac:dyDescent="0.25">
      <c r="A4109" s="15" t="s">
        <v>11055</v>
      </c>
      <c r="B4109" s="15" t="s">
        <v>4784</v>
      </c>
      <c r="C4109" s="3" t="s">
        <v>10977</v>
      </c>
      <c r="D4109" s="3" t="s">
        <v>4891</v>
      </c>
      <c r="E4109" s="32" t="str">
        <f>IF(ISNA(VLOOKUP(D4109,[1]finalsorted!$A:$H,$E$5,FALSE))=TRUE,"terminated",(VLOOKUP(D4109,[1]finalsorted!$A:$H,$E$5,FALSE)))</f>
        <v/>
      </c>
    </row>
    <row r="4110" spans="1:5" outlineLevel="3" x14ac:dyDescent="0.25">
      <c r="A4110" s="15" t="s">
        <v>11055</v>
      </c>
      <c r="B4110" s="15" t="s">
        <v>4784</v>
      </c>
      <c r="C4110" s="3" t="s">
        <v>10977</v>
      </c>
      <c r="D4110" s="3" t="s">
        <v>4892</v>
      </c>
      <c r="E4110" s="32" t="str">
        <f>IF(ISNA(VLOOKUP(D4110,[1]finalsorted!$A:$H,$E$5,FALSE))=TRUE,"terminated",(VLOOKUP(D4110,[1]finalsorted!$A:$H,$E$5,FALSE)))</f>
        <v/>
      </c>
    </row>
    <row r="4111" spans="1:5" outlineLevel="3" x14ac:dyDescent="0.25">
      <c r="A4111" s="15" t="s">
        <v>11055</v>
      </c>
      <c r="B4111" s="15" t="s">
        <v>4784</v>
      </c>
      <c r="C4111" s="3" t="s">
        <v>10977</v>
      </c>
      <c r="D4111" s="3" t="s">
        <v>4893</v>
      </c>
      <c r="E4111" s="32" t="str">
        <f>IF(ISNA(VLOOKUP(D4111,[1]finalsorted!$A:$H,$E$5,FALSE))=TRUE,"terminated",(VLOOKUP(D4111,[1]finalsorted!$A:$H,$E$5,FALSE)))</f>
        <v/>
      </c>
    </row>
    <row r="4112" spans="1:5" outlineLevel="3" x14ac:dyDescent="0.25">
      <c r="A4112" s="15" t="s">
        <v>11055</v>
      </c>
      <c r="B4112" s="15" t="s">
        <v>4784</v>
      </c>
      <c r="C4112" s="3" t="s">
        <v>10977</v>
      </c>
      <c r="D4112" s="3" t="s">
        <v>4894</v>
      </c>
      <c r="E4112" s="32" t="str">
        <f>IF(ISNA(VLOOKUP(D4112,[1]finalsorted!$A:$H,$E$5,FALSE))=TRUE,"terminated",(VLOOKUP(D4112,[1]finalsorted!$A:$H,$E$5,FALSE)))</f>
        <v/>
      </c>
    </row>
    <row r="4113" spans="1:5" outlineLevel="3" x14ac:dyDescent="0.25">
      <c r="A4113" s="15" t="s">
        <v>11055</v>
      </c>
      <c r="B4113" s="15" t="s">
        <v>4784</v>
      </c>
      <c r="C4113" s="3" t="s">
        <v>10977</v>
      </c>
      <c r="D4113" s="3" t="s">
        <v>4895</v>
      </c>
      <c r="E4113" s="32" t="str">
        <f>IF(ISNA(VLOOKUP(D4113,[1]finalsorted!$A:$H,$E$5,FALSE))=TRUE,"terminated",(VLOOKUP(D4113,[1]finalsorted!$A:$H,$E$5,FALSE)))</f>
        <v/>
      </c>
    </row>
    <row r="4114" spans="1:5" outlineLevel="3" x14ac:dyDescent="0.25">
      <c r="A4114" s="15" t="s">
        <v>11055</v>
      </c>
      <c r="B4114" s="15" t="s">
        <v>4784</v>
      </c>
      <c r="C4114" s="3" t="s">
        <v>10977</v>
      </c>
      <c r="D4114" s="3" t="s">
        <v>4896</v>
      </c>
      <c r="E4114" s="32" t="str">
        <f>IF(ISNA(VLOOKUP(D4114,[1]finalsorted!$A:$H,$E$5,FALSE))=TRUE,"terminated",(VLOOKUP(D4114,[1]finalsorted!$A:$H,$E$5,FALSE)))</f>
        <v/>
      </c>
    </row>
    <row r="4115" spans="1:5" outlineLevel="3" x14ac:dyDescent="0.25">
      <c r="A4115" s="15" t="s">
        <v>11055</v>
      </c>
      <c r="B4115" s="15" t="s">
        <v>4784</v>
      </c>
      <c r="C4115" s="3" t="s">
        <v>10977</v>
      </c>
      <c r="D4115" s="3" t="s">
        <v>4897</v>
      </c>
      <c r="E4115" s="32" t="str">
        <f>IF(ISNA(VLOOKUP(D4115,[1]finalsorted!$A:$H,$E$5,FALSE))=TRUE,"terminated",(VLOOKUP(D4115,[1]finalsorted!$A:$H,$E$5,FALSE)))</f>
        <v/>
      </c>
    </row>
    <row r="4116" spans="1:5" outlineLevel="3" x14ac:dyDescent="0.25">
      <c r="A4116" s="15" t="s">
        <v>11055</v>
      </c>
      <c r="B4116" s="15" t="s">
        <v>4784</v>
      </c>
      <c r="C4116" s="3" t="s">
        <v>10977</v>
      </c>
      <c r="D4116" s="3" t="s">
        <v>4898</v>
      </c>
      <c r="E4116" s="32" t="str">
        <f>IF(ISNA(VLOOKUP(D4116,[1]finalsorted!$A:$H,$E$5,FALSE))=TRUE,"terminated",(VLOOKUP(D4116,[1]finalsorted!$A:$H,$E$5,FALSE)))</f>
        <v/>
      </c>
    </row>
    <row r="4117" spans="1:5" outlineLevel="3" x14ac:dyDescent="0.25">
      <c r="A4117" s="15" t="s">
        <v>11055</v>
      </c>
      <c r="B4117" s="15" t="s">
        <v>4784</v>
      </c>
      <c r="C4117" s="3" t="s">
        <v>10977</v>
      </c>
      <c r="D4117" s="3" t="s">
        <v>4899</v>
      </c>
      <c r="E4117" s="32" t="str">
        <f>IF(ISNA(VLOOKUP(D4117,[1]finalsorted!$A:$H,$E$5,FALSE))=TRUE,"terminated",(VLOOKUP(D4117,[1]finalsorted!$A:$H,$E$5,FALSE)))</f>
        <v/>
      </c>
    </row>
    <row r="4118" spans="1:5" outlineLevel="3" x14ac:dyDescent="0.25">
      <c r="A4118" s="15" t="s">
        <v>11055</v>
      </c>
      <c r="B4118" s="15" t="s">
        <v>4784</v>
      </c>
      <c r="C4118" s="3" t="s">
        <v>10977</v>
      </c>
      <c r="D4118" s="3" t="s">
        <v>4900</v>
      </c>
      <c r="E4118" s="32" t="str">
        <f>IF(ISNA(VLOOKUP(D4118,[1]finalsorted!$A:$H,$E$5,FALSE))=TRUE,"terminated",(VLOOKUP(D4118,[1]finalsorted!$A:$H,$E$5,FALSE)))</f>
        <v/>
      </c>
    </row>
    <row r="4119" spans="1:5" outlineLevel="3" x14ac:dyDescent="0.25">
      <c r="A4119" s="15" t="s">
        <v>11055</v>
      </c>
      <c r="B4119" s="15" t="s">
        <v>4784</v>
      </c>
      <c r="C4119" s="3" t="s">
        <v>10977</v>
      </c>
      <c r="D4119" s="3" t="s">
        <v>4901</v>
      </c>
      <c r="E4119" s="32" t="str">
        <f>IF(ISNA(VLOOKUP(D4119,[1]finalsorted!$A:$H,$E$5,FALSE))=TRUE,"terminated",(VLOOKUP(D4119,[1]finalsorted!$A:$H,$E$5,FALSE)))</f>
        <v/>
      </c>
    </row>
    <row r="4120" spans="1:5" outlineLevel="3" x14ac:dyDescent="0.25">
      <c r="A4120" s="15" t="s">
        <v>11055</v>
      </c>
      <c r="B4120" s="15" t="s">
        <v>4784</v>
      </c>
      <c r="C4120" s="3" t="s">
        <v>10977</v>
      </c>
      <c r="D4120" s="3" t="s">
        <v>4902</v>
      </c>
      <c r="E4120" s="32" t="str">
        <f>IF(ISNA(VLOOKUP(D4120,[1]finalsorted!$A:$H,$E$5,FALSE))=TRUE,"terminated",(VLOOKUP(D4120,[1]finalsorted!$A:$H,$E$5,FALSE)))</f>
        <v/>
      </c>
    </row>
    <row r="4121" spans="1:5" outlineLevel="3" x14ac:dyDescent="0.25">
      <c r="A4121" s="15" t="s">
        <v>11055</v>
      </c>
      <c r="B4121" s="15" t="s">
        <v>4784</v>
      </c>
      <c r="C4121" s="3" t="s">
        <v>10977</v>
      </c>
      <c r="D4121" s="3" t="s">
        <v>4903</v>
      </c>
      <c r="E4121" s="32" t="str">
        <f>IF(ISNA(VLOOKUP(D4121,[1]finalsorted!$A:$H,$E$5,FALSE))=TRUE,"terminated",(VLOOKUP(D4121,[1]finalsorted!$A:$H,$E$5,FALSE)))</f>
        <v/>
      </c>
    </row>
    <row r="4122" spans="1:5" outlineLevel="3" x14ac:dyDescent="0.25">
      <c r="A4122" s="15" t="s">
        <v>11055</v>
      </c>
      <c r="B4122" s="15" t="s">
        <v>4784</v>
      </c>
      <c r="C4122" s="3" t="s">
        <v>10977</v>
      </c>
      <c r="D4122" s="3" t="s">
        <v>4904</v>
      </c>
      <c r="E4122" s="32" t="str">
        <f>IF(ISNA(VLOOKUP(D4122,[1]finalsorted!$A:$H,$E$5,FALSE))=TRUE,"terminated",(VLOOKUP(D4122,[1]finalsorted!$A:$H,$E$5,FALSE)))</f>
        <v/>
      </c>
    </row>
    <row r="4123" spans="1:5" outlineLevel="3" x14ac:dyDescent="0.25">
      <c r="A4123" s="15" t="s">
        <v>11055</v>
      </c>
      <c r="B4123" s="15" t="s">
        <v>4784</v>
      </c>
      <c r="C4123" s="3" t="s">
        <v>10977</v>
      </c>
      <c r="D4123" s="3" t="s">
        <v>4905</v>
      </c>
      <c r="E4123" s="32" t="str">
        <f>IF(ISNA(VLOOKUP(D4123,[1]finalsorted!$A:$H,$E$5,FALSE))=TRUE,"terminated",(VLOOKUP(D4123,[1]finalsorted!$A:$H,$E$5,FALSE)))</f>
        <v/>
      </c>
    </row>
    <row r="4124" spans="1:5" outlineLevel="3" x14ac:dyDescent="0.25">
      <c r="A4124" s="15" t="s">
        <v>11055</v>
      </c>
      <c r="B4124" s="15" t="s">
        <v>4784</v>
      </c>
      <c r="C4124" s="3" t="s">
        <v>10977</v>
      </c>
      <c r="D4124" s="3" t="s">
        <v>4906</v>
      </c>
      <c r="E4124" s="32" t="str">
        <f>IF(ISNA(VLOOKUP(D4124,[1]finalsorted!$A:$H,$E$5,FALSE))=TRUE,"terminated",(VLOOKUP(D4124,[1]finalsorted!$A:$H,$E$5,FALSE)))</f>
        <v/>
      </c>
    </row>
    <row r="4125" spans="1:5" outlineLevel="3" x14ac:dyDescent="0.25">
      <c r="A4125" s="15" t="s">
        <v>11055</v>
      </c>
      <c r="B4125" s="15" t="s">
        <v>4784</v>
      </c>
      <c r="C4125" s="3" t="s">
        <v>10977</v>
      </c>
      <c r="D4125" s="3" t="s">
        <v>4907</v>
      </c>
      <c r="E4125" s="32" t="str">
        <f>IF(ISNA(VLOOKUP(D4125,[1]finalsorted!$A:$H,$E$5,FALSE))=TRUE,"terminated",(VLOOKUP(D4125,[1]finalsorted!$A:$H,$E$5,FALSE)))</f>
        <v/>
      </c>
    </row>
    <row r="4126" spans="1:5" outlineLevel="3" x14ac:dyDescent="0.25">
      <c r="A4126" s="15" t="s">
        <v>11055</v>
      </c>
      <c r="B4126" s="15" t="s">
        <v>4784</v>
      </c>
      <c r="C4126" s="3" t="s">
        <v>10977</v>
      </c>
      <c r="D4126" s="3" t="s">
        <v>4908</v>
      </c>
      <c r="E4126" s="32">
        <f>IF(ISNA(VLOOKUP(D4126,[1]finalsorted!$A:$H,$E$5,FALSE))=TRUE,"terminated",(VLOOKUP(D4126,[1]finalsorted!$A:$H,$E$5,FALSE)))</f>
        <v>415183.37</v>
      </c>
    </row>
    <row r="4127" spans="1:5" outlineLevel="3" x14ac:dyDescent="0.25">
      <c r="A4127" s="15" t="s">
        <v>11055</v>
      </c>
      <c r="B4127" s="15" t="s">
        <v>4784</v>
      </c>
      <c r="C4127" s="3" t="s">
        <v>10977</v>
      </c>
      <c r="D4127" s="3" t="s">
        <v>4909</v>
      </c>
      <c r="E4127" s="32" t="str">
        <f>IF(ISNA(VLOOKUP(D4127,[1]finalsorted!$A:$H,$E$5,FALSE))=TRUE,"terminated",(VLOOKUP(D4127,[1]finalsorted!$A:$H,$E$5,FALSE)))</f>
        <v/>
      </c>
    </row>
    <row r="4128" spans="1:5" outlineLevel="3" x14ac:dyDescent="0.25">
      <c r="A4128" s="15" t="s">
        <v>11055</v>
      </c>
      <c r="B4128" s="15" t="s">
        <v>4784</v>
      </c>
      <c r="C4128" s="3" t="s">
        <v>10977</v>
      </c>
      <c r="D4128" s="3" t="s">
        <v>4910</v>
      </c>
      <c r="E4128" s="32" t="str">
        <f>IF(ISNA(VLOOKUP(D4128,[1]finalsorted!$A:$H,$E$5,FALSE))=TRUE,"terminated",(VLOOKUP(D4128,[1]finalsorted!$A:$H,$E$5,FALSE)))</f>
        <v/>
      </c>
    </row>
    <row r="4129" spans="1:5" outlineLevel="3" x14ac:dyDescent="0.25">
      <c r="A4129" s="15" t="s">
        <v>11055</v>
      </c>
      <c r="B4129" s="15" t="s">
        <v>4784</v>
      </c>
      <c r="C4129" s="3" t="s">
        <v>10977</v>
      </c>
      <c r="D4129" s="3" t="s">
        <v>4911</v>
      </c>
      <c r="E4129" s="32" t="str">
        <f>IF(ISNA(VLOOKUP(D4129,[1]finalsorted!$A:$H,$E$5,FALSE))=TRUE,"terminated",(VLOOKUP(D4129,[1]finalsorted!$A:$H,$E$5,FALSE)))</f>
        <v/>
      </c>
    </row>
    <row r="4130" spans="1:5" outlineLevel="3" x14ac:dyDescent="0.25">
      <c r="A4130" s="15" t="s">
        <v>11055</v>
      </c>
      <c r="B4130" s="15" t="s">
        <v>4784</v>
      </c>
      <c r="C4130" s="3" t="s">
        <v>10977</v>
      </c>
      <c r="D4130" s="3" t="s">
        <v>4912</v>
      </c>
      <c r="E4130" s="32">
        <f>IF(ISNA(VLOOKUP(D4130,[1]finalsorted!$A:$H,$E$5,FALSE))=TRUE,"terminated",(VLOOKUP(D4130,[1]finalsorted!$A:$H,$E$5,FALSE)))</f>
        <v>167779.65</v>
      </c>
    </row>
    <row r="4131" spans="1:5" outlineLevel="3" x14ac:dyDescent="0.25">
      <c r="A4131" s="15" t="s">
        <v>11055</v>
      </c>
      <c r="B4131" s="15" t="s">
        <v>4784</v>
      </c>
      <c r="C4131" s="3" t="s">
        <v>10977</v>
      </c>
      <c r="D4131" s="3" t="s">
        <v>4913</v>
      </c>
      <c r="E4131" s="32" t="str">
        <f>IF(ISNA(VLOOKUP(D4131,[1]finalsorted!$A:$H,$E$5,FALSE))=TRUE,"terminated",(VLOOKUP(D4131,[1]finalsorted!$A:$H,$E$5,FALSE)))</f>
        <v/>
      </c>
    </row>
    <row r="4132" spans="1:5" outlineLevel="3" x14ac:dyDescent="0.25">
      <c r="A4132" s="15" t="s">
        <v>11055</v>
      </c>
      <c r="B4132" s="15" t="s">
        <v>4784</v>
      </c>
      <c r="C4132" s="3" t="s">
        <v>10977</v>
      </c>
      <c r="D4132" s="3" t="s">
        <v>4914</v>
      </c>
      <c r="E4132" s="32" t="str">
        <f>IF(ISNA(VLOOKUP(D4132,[1]finalsorted!$A:$H,$E$5,FALSE))=TRUE,"terminated",(VLOOKUP(D4132,[1]finalsorted!$A:$H,$E$5,FALSE)))</f>
        <v/>
      </c>
    </row>
    <row r="4133" spans="1:5" outlineLevel="3" x14ac:dyDescent="0.25">
      <c r="A4133" s="15" t="s">
        <v>11055</v>
      </c>
      <c r="B4133" s="15" t="s">
        <v>4784</v>
      </c>
      <c r="C4133" s="3" t="s">
        <v>10977</v>
      </c>
      <c r="D4133" s="3" t="s">
        <v>4915</v>
      </c>
      <c r="E4133" s="32" t="str">
        <f>IF(ISNA(VLOOKUP(D4133,[1]finalsorted!$A:$H,$E$5,FALSE))=TRUE,"terminated",(VLOOKUP(D4133,[1]finalsorted!$A:$H,$E$5,FALSE)))</f>
        <v/>
      </c>
    </row>
    <row r="4134" spans="1:5" outlineLevel="3" x14ac:dyDescent="0.25">
      <c r="A4134" s="15" t="s">
        <v>11055</v>
      </c>
      <c r="B4134" s="15" t="s">
        <v>4784</v>
      </c>
      <c r="C4134" s="3" t="s">
        <v>10977</v>
      </c>
      <c r="D4134" s="3" t="s">
        <v>4916</v>
      </c>
      <c r="E4134" s="32" t="str">
        <f>IF(ISNA(VLOOKUP(D4134,[1]finalsorted!$A:$H,$E$5,FALSE))=TRUE,"terminated",(VLOOKUP(D4134,[1]finalsorted!$A:$H,$E$5,FALSE)))</f>
        <v/>
      </c>
    </row>
    <row r="4135" spans="1:5" outlineLevel="3" x14ac:dyDescent="0.25">
      <c r="A4135" s="15" t="s">
        <v>11055</v>
      </c>
      <c r="B4135" s="15" t="s">
        <v>4784</v>
      </c>
      <c r="C4135" s="3" t="s">
        <v>10977</v>
      </c>
      <c r="D4135" s="3" t="s">
        <v>4917</v>
      </c>
      <c r="E4135" s="32" t="str">
        <f>IF(ISNA(VLOOKUP(D4135,[1]finalsorted!$A:$H,$E$5,FALSE))=TRUE,"terminated",(VLOOKUP(D4135,[1]finalsorted!$A:$H,$E$5,FALSE)))</f>
        <v/>
      </c>
    </row>
    <row r="4136" spans="1:5" outlineLevel="3" x14ac:dyDescent="0.25">
      <c r="A4136" s="15" t="s">
        <v>11055</v>
      </c>
      <c r="B4136" s="15" t="s">
        <v>4784</v>
      </c>
      <c r="C4136" s="3" t="s">
        <v>10977</v>
      </c>
      <c r="D4136" s="3" t="s">
        <v>4918</v>
      </c>
      <c r="E4136" s="32" t="str">
        <f>IF(ISNA(VLOOKUP(D4136,[1]finalsorted!$A:$H,$E$5,FALSE))=TRUE,"terminated",(VLOOKUP(D4136,[1]finalsorted!$A:$H,$E$5,FALSE)))</f>
        <v/>
      </c>
    </row>
    <row r="4137" spans="1:5" outlineLevel="3" x14ac:dyDescent="0.25">
      <c r="A4137" s="15" t="s">
        <v>11055</v>
      </c>
      <c r="B4137" s="15" t="s">
        <v>4784</v>
      </c>
      <c r="C4137" s="3" t="s">
        <v>10977</v>
      </c>
      <c r="D4137" s="3" t="s">
        <v>4919</v>
      </c>
      <c r="E4137" s="32" t="str">
        <f>IF(ISNA(VLOOKUP(D4137,[1]finalsorted!$A:$H,$E$5,FALSE))=TRUE,"terminated",(VLOOKUP(D4137,[1]finalsorted!$A:$H,$E$5,FALSE)))</f>
        <v/>
      </c>
    </row>
    <row r="4138" spans="1:5" outlineLevel="3" x14ac:dyDescent="0.25">
      <c r="A4138" s="15" t="s">
        <v>11055</v>
      </c>
      <c r="B4138" s="15" t="s">
        <v>4784</v>
      </c>
      <c r="C4138" s="3" t="s">
        <v>10977</v>
      </c>
      <c r="D4138" s="3" t="s">
        <v>4920</v>
      </c>
      <c r="E4138" s="32" t="str">
        <f>IF(ISNA(VLOOKUP(D4138,[1]finalsorted!$A:$H,$E$5,FALSE))=TRUE,"terminated",(VLOOKUP(D4138,[1]finalsorted!$A:$H,$E$5,FALSE)))</f>
        <v/>
      </c>
    </row>
    <row r="4139" spans="1:5" outlineLevel="3" x14ac:dyDescent="0.25">
      <c r="A4139" s="15" t="s">
        <v>11055</v>
      </c>
      <c r="B4139" s="15" t="s">
        <v>4784</v>
      </c>
      <c r="C4139" s="3" t="s">
        <v>10977</v>
      </c>
      <c r="D4139" s="3" t="s">
        <v>4921</v>
      </c>
      <c r="E4139" s="32" t="str">
        <f>IF(ISNA(VLOOKUP(D4139,[1]finalsorted!$A:$H,$E$5,FALSE))=TRUE,"terminated",(VLOOKUP(D4139,[1]finalsorted!$A:$H,$E$5,FALSE)))</f>
        <v/>
      </c>
    </row>
    <row r="4140" spans="1:5" outlineLevel="3" x14ac:dyDescent="0.25">
      <c r="A4140" s="15" t="s">
        <v>11055</v>
      </c>
      <c r="B4140" s="15" t="s">
        <v>4784</v>
      </c>
      <c r="C4140" s="3" t="s">
        <v>10977</v>
      </c>
      <c r="D4140" s="3" t="s">
        <v>4922</v>
      </c>
      <c r="E4140" s="32" t="str">
        <f>IF(ISNA(VLOOKUP(D4140,[1]finalsorted!$A:$H,$E$5,FALSE))=TRUE,"terminated",(VLOOKUP(D4140,[1]finalsorted!$A:$H,$E$5,FALSE)))</f>
        <v/>
      </c>
    </row>
    <row r="4141" spans="1:5" outlineLevel="3" x14ac:dyDescent="0.25">
      <c r="A4141" s="15" t="s">
        <v>11055</v>
      </c>
      <c r="B4141" s="15" t="s">
        <v>4784</v>
      </c>
      <c r="C4141" s="3" t="s">
        <v>10977</v>
      </c>
      <c r="D4141" s="3" t="s">
        <v>4923</v>
      </c>
      <c r="E4141" s="32" t="str">
        <f>IF(ISNA(VLOOKUP(D4141,[1]finalsorted!$A:$H,$E$5,FALSE))=TRUE,"terminated",(VLOOKUP(D4141,[1]finalsorted!$A:$H,$E$5,FALSE)))</f>
        <v/>
      </c>
    </row>
    <row r="4142" spans="1:5" outlineLevel="3" x14ac:dyDescent="0.25">
      <c r="A4142" s="15" t="s">
        <v>11055</v>
      </c>
      <c r="B4142" s="15" t="s">
        <v>4784</v>
      </c>
      <c r="C4142" s="3" t="s">
        <v>10977</v>
      </c>
      <c r="D4142" s="3" t="s">
        <v>4924</v>
      </c>
      <c r="E4142" s="32" t="str">
        <f>IF(ISNA(VLOOKUP(D4142,[1]finalsorted!$A:$H,$E$5,FALSE))=TRUE,"terminated",(VLOOKUP(D4142,[1]finalsorted!$A:$H,$E$5,FALSE)))</f>
        <v/>
      </c>
    </row>
    <row r="4143" spans="1:5" outlineLevel="3" x14ac:dyDescent="0.25">
      <c r="A4143" s="15" t="s">
        <v>11055</v>
      </c>
      <c r="B4143" s="15" t="s">
        <v>4784</v>
      </c>
      <c r="C4143" s="3" t="s">
        <v>10977</v>
      </c>
      <c r="D4143" s="3" t="s">
        <v>4925</v>
      </c>
      <c r="E4143" s="32" t="str">
        <f>IF(ISNA(VLOOKUP(D4143,[1]finalsorted!$A:$H,$E$5,FALSE))=TRUE,"terminated",(VLOOKUP(D4143,[1]finalsorted!$A:$H,$E$5,FALSE)))</f>
        <v/>
      </c>
    </row>
    <row r="4144" spans="1:5" outlineLevel="3" x14ac:dyDescent="0.25">
      <c r="A4144" s="15" t="s">
        <v>11055</v>
      </c>
      <c r="B4144" s="15" t="s">
        <v>4784</v>
      </c>
      <c r="C4144" s="3" t="s">
        <v>10977</v>
      </c>
      <c r="D4144" s="3" t="s">
        <v>4926</v>
      </c>
      <c r="E4144" s="32" t="str">
        <f>IF(ISNA(VLOOKUP(D4144,[1]finalsorted!$A:$H,$E$5,FALSE))=TRUE,"terminated",(VLOOKUP(D4144,[1]finalsorted!$A:$H,$E$5,FALSE)))</f>
        <v/>
      </c>
    </row>
    <row r="4145" spans="1:5" outlineLevel="3" x14ac:dyDescent="0.25">
      <c r="A4145" s="15" t="s">
        <v>11055</v>
      </c>
      <c r="B4145" s="15" t="s">
        <v>4784</v>
      </c>
      <c r="C4145" s="3" t="s">
        <v>10977</v>
      </c>
      <c r="D4145" s="3" t="s">
        <v>4927</v>
      </c>
      <c r="E4145" s="32" t="str">
        <f>IF(ISNA(VLOOKUP(D4145,[1]finalsorted!$A:$H,$E$5,FALSE))=TRUE,"terminated",(VLOOKUP(D4145,[1]finalsorted!$A:$H,$E$5,FALSE)))</f>
        <v/>
      </c>
    </row>
    <row r="4146" spans="1:5" outlineLevel="3" x14ac:dyDescent="0.25">
      <c r="A4146" s="15" t="s">
        <v>11055</v>
      </c>
      <c r="B4146" s="15" t="s">
        <v>4784</v>
      </c>
      <c r="C4146" s="3" t="s">
        <v>10977</v>
      </c>
      <c r="D4146" s="3" t="s">
        <v>4928</v>
      </c>
      <c r="E4146" s="32" t="str">
        <f>IF(ISNA(VLOOKUP(D4146,[1]finalsorted!$A:$H,$E$5,FALSE))=TRUE,"terminated",(VLOOKUP(D4146,[1]finalsorted!$A:$H,$E$5,FALSE)))</f>
        <v/>
      </c>
    </row>
    <row r="4147" spans="1:5" outlineLevel="3" x14ac:dyDescent="0.25">
      <c r="A4147" s="15" t="s">
        <v>11055</v>
      </c>
      <c r="B4147" s="15" t="s">
        <v>4784</v>
      </c>
      <c r="C4147" s="3" t="s">
        <v>10977</v>
      </c>
      <c r="D4147" s="3" t="s">
        <v>4929</v>
      </c>
      <c r="E4147" s="32" t="str">
        <f>IF(ISNA(VLOOKUP(D4147,[1]finalsorted!$A:$H,$E$5,FALSE))=TRUE,"terminated",(VLOOKUP(D4147,[1]finalsorted!$A:$H,$E$5,FALSE)))</f>
        <v/>
      </c>
    </row>
    <row r="4148" spans="1:5" outlineLevel="3" x14ac:dyDescent="0.25">
      <c r="A4148" s="15" t="s">
        <v>11055</v>
      </c>
      <c r="B4148" s="15" t="s">
        <v>4784</v>
      </c>
      <c r="C4148" s="3" t="s">
        <v>10977</v>
      </c>
      <c r="D4148" s="3" t="s">
        <v>4930</v>
      </c>
      <c r="E4148" s="32" t="str">
        <f>IF(ISNA(VLOOKUP(D4148,[1]finalsorted!$A:$H,$E$5,FALSE))=TRUE,"terminated",(VLOOKUP(D4148,[1]finalsorted!$A:$H,$E$5,FALSE)))</f>
        <v/>
      </c>
    </row>
    <row r="4149" spans="1:5" outlineLevel="3" x14ac:dyDescent="0.25">
      <c r="A4149" s="15" t="s">
        <v>11055</v>
      </c>
      <c r="B4149" s="15" t="s">
        <v>4784</v>
      </c>
      <c r="C4149" s="3" t="s">
        <v>10977</v>
      </c>
      <c r="D4149" s="3" t="s">
        <v>4931</v>
      </c>
      <c r="E4149" s="32" t="str">
        <f>IF(ISNA(VLOOKUP(D4149,[1]finalsorted!$A:$H,$E$5,FALSE))=TRUE,"terminated",(VLOOKUP(D4149,[1]finalsorted!$A:$H,$E$5,FALSE)))</f>
        <v/>
      </c>
    </row>
    <row r="4150" spans="1:5" outlineLevel="3" x14ac:dyDescent="0.25">
      <c r="A4150" s="15" t="s">
        <v>11055</v>
      </c>
      <c r="B4150" s="15" t="s">
        <v>4784</v>
      </c>
      <c r="C4150" s="3" t="s">
        <v>10977</v>
      </c>
      <c r="D4150" s="3" t="s">
        <v>4932</v>
      </c>
      <c r="E4150" s="32" t="str">
        <f>IF(ISNA(VLOOKUP(D4150,[1]finalsorted!$A:$H,$E$5,FALSE))=TRUE,"terminated",(VLOOKUP(D4150,[1]finalsorted!$A:$H,$E$5,FALSE)))</f>
        <v/>
      </c>
    </row>
    <row r="4151" spans="1:5" outlineLevel="3" x14ac:dyDescent="0.25">
      <c r="A4151" s="15" t="s">
        <v>11055</v>
      </c>
      <c r="B4151" s="15" t="s">
        <v>4784</v>
      </c>
      <c r="C4151" s="3" t="s">
        <v>10977</v>
      </c>
      <c r="D4151" s="3" t="s">
        <v>4933</v>
      </c>
      <c r="E4151" s="32" t="str">
        <f>IF(ISNA(VLOOKUP(D4151,[1]finalsorted!$A:$H,$E$5,FALSE))=TRUE,"terminated",(VLOOKUP(D4151,[1]finalsorted!$A:$H,$E$5,FALSE)))</f>
        <v/>
      </c>
    </row>
    <row r="4152" spans="1:5" outlineLevel="3" x14ac:dyDescent="0.25">
      <c r="A4152" s="15" t="s">
        <v>11055</v>
      </c>
      <c r="B4152" s="15" t="s">
        <v>4784</v>
      </c>
      <c r="C4152" s="3" t="s">
        <v>10977</v>
      </c>
      <c r="D4152" s="3" t="s">
        <v>4934</v>
      </c>
      <c r="E4152" s="32" t="str">
        <f>IF(ISNA(VLOOKUP(D4152,[1]finalsorted!$A:$H,$E$5,FALSE))=TRUE,"terminated",(VLOOKUP(D4152,[1]finalsorted!$A:$H,$E$5,FALSE)))</f>
        <v/>
      </c>
    </row>
    <row r="4153" spans="1:5" outlineLevel="3" x14ac:dyDescent="0.25">
      <c r="A4153" s="15" t="s">
        <v>11055</v>
      </c>
      <c r="B4153" s="15" t="s">
        <v>4784</v>
      </c>
      <c r="C4153" s="3" t="s">
        <v>10977</v>
      </c>
      <c r="D4153" s="3" t="s">
        <v>4935</v>
      </c>
      <c r="E4153" s="32">
        <f>IF(ISNA(VLOOKUP(D4153,[1]finalsorted!$A:$H,$E$5,FALSE))=TRUE,"terminated",(VLOOKUP(D4153,[1]finalsorted!$A:$H,$E$5,FALSE)))</f>
        <v>250439.4</v>
      </c>
    </row>
    <row r="4154" spans="1:5" outlineLevel="3" x14ac:dyDescent="0.25">
      <c r="A4154" s="15" t="s">
        <v>11055</v>
      </c>
      <c r="B4154" s="15" t="s">
        <v>4784</v>
      </c>
      <c r="C4154" s="3" t="s">
        <v>10977</v>
      </c>
      <c r="D4154" s="3" t="s">
        <v>4936</v>
      </c>
      <c r="E4154" s="32" t="str">
        <f>IF(ISNA(VLOOKUP(D4154,[1]finalsorted!$A:$H,$E$5,FALSE))=TRUE,"terminated",(VLOOKUP(D4154,[1]finalsorted!$A:$H,$E$5,FALSE)))</f>
        <v/>
      </c>
    </row>
    <row r="4155" spans="1:5" outlineLevel="3" x14ac:dyDescent="0.25">
      <c r="A4155" s="15" t="s">
        <v>11055</v>
      </c>
      <c r="B4155" s="15" t="s">
        <v>4784</v>
      </c>
      <c r="C4155" s="3" t="s">
        <v>10977</v>
      </c>
      <c r="D4155" s="3" t="s">
        <v>4937</v>
      </c>
      <c r="E4155" s="32" t="str">
        <f>IF(ISNA(VLOOKUP(D4155,[1]finalsorted!$A:$H,$E$5,FALSE))=TRUE,"terminated",(VLOOKUP(D4155,[1]finalsorted!$A:$H,$E$5,FALSE)))</f>
        <v/>
      </c>
    </row>
    <row r="4156" spans="1:5" outlineLevel="3" x14ac:dyDescent="0.25">
      <c r="A4156" s="15" t="s">
        <v>11055</v>
      </c>
      <c r="B4156" s="15" t="s">
        <v>4784</v>
      </c>
      <c r="C4156" s="3" t="s">
        <v>10977</v>
      </c>
      <c r="D4156" s="3" t="s">
        <v>4938</v>
      </c>
      <c r="E4156" s="32" t="str">
        <f>IF(ISNA(VLOOKUP(D4156,[1]finalsorted!$A:$H,$E$5,FALSE))=TRUE,"terminated",(VLOOKUP(D4156,[1]finalsorted!$A:$H,$E$5,FALSE)))</f>
        <v/>
      </c>
    </row>
    <row r="4157" spans="1:5" outlineLevel="3" x14ac:dyDescent="0.25">
      <c r="A4157" s="15" t="s">
        <v>11055</v>
      </c>
      <c r="B4157" s="15" t="s">
        <v>4784</v>
      </c>
      <c r="C4157" s="3" t="s">
        <v>10977</v>
      </c>
      <c r="D4157" s="3" t="s">
        <v>4939</v>
      </c>
      <c r="E4157" s="32" t="str">
        <f>IF(ISNA(VLOOKUP(D4157,[1]finalsorted!$A:$H,$E$5,FALSE))=TRUE,"terminated",(VLOOKUP(D4157,[1]finalsorted!$A:$H,$E$5,FALSE)))</f>
        <v/>
      </c>
    </row>
    <row r="4158" spans="1:5" outlineLevel="3" x14ac:dyDescent="0.25">
      <c r="A4158" s="15" t="s">
        <v>11055</v>
      </c>
      <c r="B4158" s="15" t="s">
        <v>4784</v>
      </c>
      <c r="C4158" s="3" t="s">
        <v>10977</v>
      </c>
      <c r="D4158" s="3" t="s">
        <v>4940</v>
      </c>
      <c r="E4158" s="32" t="str">
        <f>IF(ISNA(VLOOKUP(D4158,[1]finalsorted!$A:$H,$E$5,FALSE))=TRUE,"terminated",(VLOOKUP(D4158,[1]finalsorted!$A:$H,$E$5,FALSE)))</f>
        <v/>
      </c>
    </row>
    <row r="4159" spans="1:5" outlineLevel="3" x14ac:dyDescent="0.25">
      <c r="A4159" s="15" t="s">
        <v>11055</v>
      </c>
      <c r="B4159" s="15" t="s">
        <v>4784</v>
      </c>
      <c r="C4159" s="3" t="s">
        <v>10977</v>
      </c>
      <c r="D4159" s="3" t="s">
        <v>4941</v>
      </c>
      <c r="E4159" s="32" t="str">
        <f>IF(ISNA(VLOOKUP(D4159,[1]finalsorted!$A:$H,$E$5,FALSE))=TRUE,"terminated",(VLOOKUP(D4159,[1]finalsorted!$A:$H,$E$5,FALSE)))</f>
        <v/>
      </c>
    </row>
    <row r="4160" spans="1:5" outlineLevel="3" x14ac:dyDescent="0.25">
      <c r="A4160" s="15" t="s">
        <v>11055</v>
      </c>
      <c r="B4160" s="15" t="s">
        <v>4784</v>
      </c>
      <c r="C4160" s="3" t="s">
        <v>10977</v>
      </c>
      <c r="D4160" s="3" t="s">
        <v>4942</v>
      </c>
      <c r="E4160" s="32" t="str">
        <f>IF(ISNA(VLOOKUP(D4160,[1]finalsorted!$A:$H,$E$5,FALSE))=TRUE,"terminated",(VLOOKUP(D4160,[1]finalsorted!$A:$H,$E$5,FALSE)))</f>
        <v/>
      </c>
    </row>
    <row r="4161" spans="1:5" outlineLevel="3" x14ac:dyDescent="0.25">
      <c r="A4161" s="15" t="s">
        <v>11055</v>
      </c>
      <c r="B4161" s="15" t="s">
        <v>4784</v>
      </c>
      <c r="C4161" s="3" t="s">
        <v>10977</v>
      </c>
      <c r="D4161" s="3" t="s">
        <v>4943</v>
      </c>
      <c r="E4161" s="32" t="str">
        <f>IF(ISNA(VLOOKUP(D4161,[1]finalsorted!$A:$H,$E$5,FALSE))=TRUE,"terminated",(VLOOKUP(D4161,[1]finalsorted!$A:$H,$E$5,FALSE)))</f>
        <v/>
      </c>
    </row>
    <row r="4162" spans="1:5" outlineLevel="3" x14ac:dyDescent="0.25">
      <c r="A4162" s="15" t="s">
        <v>11055</v>
      </c>
      <c r="B4162" s="15" t="s">
        <v>4784</v>
      </c>
      <c r="C4162" s="3" t="s">
        <v>10977</v>
      </c>
      <c r="D4162" s="3" t="s">
        <v>4944</v>
      </c>
      <c r="E4162" s="32" t="str">
        <f>IF(ISNA(VLOOKUP(D4162,[1]finalsorted!$A:$H,$E$5,FALSE))=TRUE,"terminated",(VLOOKUP(D4162,[1]finalsorted!$A:$H,$E$5,FALSE)))</f>
        <v/>
      </c>
    </row>
    <row r="4163" spans="1:5" outlineLevel="3" x14ac:dyDescent="0.25">
      <c r="A4163" s="15" t="s">
        <v>11055</v>
      </c>
      <c r="B4163" s="15" t="s">
        <v>4784</v>
      </c>
      <c r="C4163" s="3" t="s">
        <v>10977</v>
      </c>
      <c r="D4163" s="3" t="s">
        <v>4945</v>
      </c>
      <c r="E4163" s="32" t="str">
        <f>IF(ISNA(VLOOKUP(D4163,[1]finalsorted!$A:$H,$E$5,FALSE))=TRUE,"terminated",(VLOOKUP(D4163,[1]finalsorted!$A:$H,$E$5,FALSE)))</f>
        <v/>
      </c>
    </row>
    <row r="4164" spans="1:5" outlineLevel="3" x14ac:dyDescent="0.25">
      <c r="A4164" s="15" t="s">
        <v>11055</v>
      </c>
      <c r="B4164" s="15" t="s">
        <v>4784</v>
      </c>
      <c r="C4164" s="3" t="s">
        <v>10977</v>
      </c>
      <c r="D4164" s="3" t="s">
        <v>4946</v>
      </c>
      <c r="E4164" s="32" t="str">
        <f>IF(ISNA(VLOOKUP(D4164,[1]finalsorted!$A:$H,$E$5,FALSE))=TRUE,"terminated",(VLOOKUP(D4164,[1]finalsorted!$A:$H,$E$5,FALSE)))</f>
        <v/>
      </c>
    </row>
    <row r="4165" spans="1:5" outlineLevel="3" x14ac:dyDescent="0.25">
      <c r="A4165" s="15" t="s">
        <v>11055</v>
      </c>
      <c r="B4165" s="15" t="s">
        <v>4784</v>
      </c>
      <c r="C4165" s="3" t="s">
        <v>10977</v>
      </c>
      <c r="D4165" s="3" t="s">
        <v>4947</v>
      </c>
      <c r="E4165" s="32" t="str">
        <f>IF(ISNA(VLOOKUP(D4165,[1]finalsorted!$A:$H,$E$5,FALSE))=TRUE,"terminated",(VLOOKUP(D4165,[1]finalsorted!$A:$H,$E$5,FALSE)))</f>
        <v/>
      </c>
    </row>
    <row r="4166" spans="1:5" outlineLevel="3" x14ac:dyDescent="0.25">
      <c r="A4166" s="15" t="s">
        <v>11055</v>
      </c>
      <c r="B4166" s="15" t="s">
        <v>4784</v>
      </c>
      <c r="C4166" s="3" t="s">
        <v>10977</v>
      </c>
      <c r="D4166" s="3" t="s">
        <v>4948</v>
      </c>
      <c r="E4166" s="32" t="str">
        <f>IF(ISNA(VLOOKUP(D4166,[1]finalsorted!$A:$H,$E$5,FALSE))=TRUE,"terminated",(VLOOKUP(D4166,[1]finalsorted!$A:$H,$E$5,FALSE)))</f>
        <v/>
      </c>
    </row>
    <row r="4167" spans="1:5" outlineLevel="3" x14ac:dyDescent="0.25">
      <c r="A4167" s="15" t="s">
        <v>11055</v>
      </c>
      <c r="B4167" s="15" t="s">
        <v>4784</v>
      </c>
      <c r="C4167" s="3" t="s">
        <v>10977</v>
      </c>
      <c r="D4167" s="3" t="s">
        <v>4949</v>
      </c>
      <c r="E4167" s="32" t="str">
        <f>IF(ISNA(VLOOKUP(D4167,[1]finalsorted!$A:$H,$E$5,FALSE))=TRUE,"terminated",(VLOOKUP(D4167,[1]finalsorted!$A:$H,$E$5,FALSE)))</f>
        <v/>
      </c>
    </row>
    <row r="4168" spans="1:5" outlineLevel="3" x14ac:dyDescent="0.25">
      <c r="A4168" s="15" t="s">
        <v>11055</v>
      </c>
      <c r="B4168" s="15" t="s">
        <v>4784</v>
      </c>
      <c r="C4168" s="3" t="s">
        <v>10977</v>
      </c>
      <c r="D4168" s="3" t="s">
        <v>4950</v>
      </c>
      <c r="E4168" s="32" t="str">
        <f>IF(ISNA(VLOOKUP(D4168,[1]finalsorted!$A:$H,$E$5,FALSE))=TRUE,"terminated",(VLOOKUP(D4168,[1]finalsorted!$A:$H,$E$5,FALSE)))</f>
        <v/>
      </c>
    </row>
    <row r="4169" spans="1:5" outlineLevel="3" x14ac:dyDescent="0.25">
      <c r="A4169" s="15" t="s">
        <v>11055</v>
      </c>
      <c r="B4169" s="15" t="s">
        <v>4784</v>
      </c>
      <c r="C4169" s="3" t="s">
        <v>10977</v>
      </c>
      <c r="D4169" s="3" t="s">
        <v>4951</v>
      </c>
      <c r="E4169" s="32" t="str">
        <f>IF(ISNA(VLOOKUP(D4169,[1]finalsorted!$A:$H,$E$5,FALSE))=TRUE,"terminated",(VLOOKUP(D4169,[1]finalsorted!$A:$H,$E$5,FALSE)))</f>
        <v/>
      </c>
    </row>
    <row r="4170" spans="1:5" outlineLevel="3" x14ac:dyDescent="0.25">
      <c r="A4170" s="15" t="s">
        <v>11055</v>
      </c>
      <c r="B4170" s="15" t="s">
        <v>4784</v>
      </c>
      <c r="C4170" s="3" t="s">
        <v>10977</v>
      </c>
      <c r="D4170" s="3" t="s">
        <v>4952</v>
      </c>
      <c r="E4170" s="32" t="str">
        <f>IF(ISNA(VLOOKUP(D4170,[1]finalsorted!$A:$H,$E$5,FALSE))=TRUE,"terminated",(VLOOKUP(D4170,[1]finalsorted!$A:$H,$E$5,FALSE)))</f>
        <v/>
      </c>
    </row>
    <row r="4171" spans="1:5" outlineLevel="3" x14ac:dyDescent="0.25">
      <c r="A4171" s="15" t="s">
        <v>11055</v>
      </c>
      <c r="B4171" s="15" t="s">
        <v>4784</v>
      </c>
      <c r="C4171" s="3" t="s">
        <v>10977</v>
      </c>
      <c r="D4171" s="3" t="s">
        <v>4953</v>
      </c>
      <c r="E4171" s="32" t="str">
        <f>IF(ISNA(VLOOKUP(D4171,[1]finalsorted!$A:$H,$E$5,FALSE))=TRUE,"terminated",(VLOOKUP(D4171,[1]finalsorted!$A:$H,$E$5,FALSE)))</f>
        <v/>
      </c>
    </row>
    <row r="4172" spans="1:5" outlineLevel="3" x14ac:dyDescent="0.25">
      <c r="A4172" s="15" t="s">
        <v>11055</v>
      </c>
      <c r="B4172" s="15" t="s">
        <v>4784</v>
      </c>
      <c r="C4172" s="3" t="s">
        <v>10977</v>
      </c>
      <c r="D4172" s="3" t="s">
        <v>4954</v>
      </c>
      <c r="E4172" s="32" t="str">
        <f>IF(ISNA(VLOOKUP(D4172,[1]finalsorted!$A:$H,$E$5,FALSE))=TRUE,"terminated",(VLOOKUP(D4172,[1]finalsorted!$A:$H,$E$5,FALSE)))</f>
        <v/>
      </c>
    </row>
    <row r="4173" spans="1:5" outlineLevel="3" x14ac:dyDescent="0.25">
      <c r="A4173" s="15" t="s">
        <v>11055</v>
      </c>
      <c r="B4173" s="15" t="s">
        <v>4784</v>
      </c>
      <c r="C4173" s="3" t="s">
        <v>10977</v>
      </c>
      <c r="D4173" s="3" t="s">
        <v>4955</v>
      </c>
      <c r="E4173" s="32" t="str">
        <f>IF(ISNA(VLOOKUP(D4173,[1]finalsorted!$A:$H,$E$5,FALSE))=TRUE,"terminated",(VLOOKUP(D4173,[1]finalsorted!$A:$H,$E$5,FALSE)))</f>
        <v/>
      </c>
    </row>
    <row r="4174" spans="1:5" outlineLevel="3" x14ac:dyDescent="0.25">
      <c r="A4174" s="15" t="s">
        <v>11055</v>
      </c>
      <c r="B4174" s="15" t="s">
        <v>4784</v>
      </c>
      <c r="C4174" s="3" t="s">
        <v>10977</v>
      </c>
      <c r="D4174" s="3" t="s">
        <v>4956</v>
      </c>
      <c r="E4174" s="32" t="str">
        <f>IF(ISNA(VLOOKUP(D4174,[1]finalsorted!$A:$H,$E$5,FALSE))=TRUE,"terminated",(VLOOKUP(D4174,[1]finalsorted!$A:$H,$E$5,FALSE)))</f>
        <v/>
      </c>
    </row>
    <row r="4175" spans="1:5" outlineLevel="3" x14ac:dyDescent="0.25">
      <c r="A4175" s="15" t="s">
        <v>11055</v>
      </c>
      <c r="B4175" s="15" t="s">
        <v>4784</v>
      </c>
      <c r="C4175" s="3" t="s">
        <v>10977</v>
      </c>
      <c r="D4175" s="3" t="s">
        <v>4957</v>
      </c>
      <c r="E4175" s="32" t="str">
        <f>IF(ISNA(VLOOKUP(D4175,[1]finalsorted!$A:$H,$E$5,FALSE))=TRUE,"terminated",(VLOOKUP(D4175,[1]finalsorted!$A:$H,$E$5,FALSE)))</f>
        <v/>
      </c>
    </row>
    <row r="4176" spans="1:5" outlineLevel="3" x14ac:dyDescent="0.25">
      <c r="A4176" s="15" t="s">
        <v>11055</v>
      </c>
      <c r="B4176" s="15" t="s">
        <v>4784</v>
      </c>
      <c r="C4176" s="3" t="s">
        <v>10977</v>
      </c>
      <c r="D4176" s="3" t="s">
        <v>4958</v>
      </c>
      <c r="E4176" s="32" t="str">
        <f>IF(ISNA(VLOOKUP(D4176,[1]finalsorted!$A:$H,$E$5,FALSE))=TRUE,"terminated",(VLOOKUP(D4176,[1]finalsorted!$A:$H,$E$5,FALSE)))</f>
        <v/>
      </c>
    </row>
    <row r="4177" spans="1:5" outlineLevel="3" x14ac:dyDescent="0.25">
      <c r="A4177" s="15" t="s">
        <v>11055</v>
      </c>
      <c r="B4177" s="15" t="s">
        <v>4784</v>
      </c>
      <c r="C4177" s="3" t="s">
        <v>10977</v>
      </c>
      <c r="D4177" s="3" t="s">
        <v>4959</v>
      </c>
      <c r="E4177" s="32" t="str">
        <f>IF(ISNA(VLOOKUP(D4177,[1]finalsorted!$A:$H,$E$5,FALSE))=TRUE,"terminated",(VLOOKUP(D4177,[1]finalsorted!$A:$H,$E$5,FALSE)))</f>
        <v/>
      </c>
    </row>
    <row r="4178" spans="1:5" outlineLevel="3" x14ac:dyDescent="0.25">
      <c r="A4178" s="15" t="s">
        <v>11055</v>
      </c>
      <c r="B4178" s="15" t="s">
        <v>4784</v>
      </c>
      <c r="C4178" s="3" t="s">
        <v>10977</v>
      </c>
      <c r="D4178" s="3" t="s">
        <v>4960</v>
      </c>
      <c r="E4178" s="32" t="str">
        <f>IF(ISNA(VLOOKUP(D4178,[1]finalsorted!$A:$H,$E$5,FALSE))=TRUE,"terminated",(VLOOKUP(D4178,[1]finalsorted!$A:$H,$E$5,FALSE)))</f>
        <v/>
      </c>
    </row>
    <row r="4179" spans="1:5" outlineLevel="3" x14ac:dyDescent="0.25">
      <c r="A4179" s="15" t="s">
        <v>11055</v>
      </c>
      <c r="B4179" s="15" t="s">
        <v>4784</v>
      </c>
      <c r="C4179" s="3" t="s">
        <v>10977</v>
      </c>
      <c r="D4179" s="3" t="s">
        <v>4961</v>
      </c>
      <c r="E4179" s="32" t="str">
        <f>IF(ISNA(VLOOKUP(D4179,[1]finalsorted!$A:$H,$E$5,FALSE))=TRUE,"terminated",(VLOOKUP(D4179,[1]finalsorted!$A:$H,$E$5,FALSE)))</f>
        <v/>
      </c>
    </row>
    <row r="4180" spans="1:5" outlineLevel="3" x14ac:dyDescent="0.25">
      <c r="A4180" s="15" t="s">
        <v>11055</v>
      </c>
      <c r="B4180" s="15" t="s">
        <v>4784</v>
      </c>
      <c r="C4180" s="3" t="s">
        <v>10977</v>
      </c>
      <c r="D4180" s="3" t="s">
        <v>4962</v>
      </c>
      <c r="E4180" s="32" t="str">
        <f>IF(ISNA(VLOOKUP(D4180,[1]finalsorted!$A:$H,$E$5,FALSE))=TRUE,"terminated",(VLOOKUP(D4180,[1]finalsorted!$A:$H,$E$5,FALSE)))</f>
        <v/>
      </c>
    </row>
    <row r="4181" spans="1:5" outlineLevel="3" x14ac:dyDescent="0.25">
      <c r="A4181" s="15" t="s">
        <v>11055</v>
      </c>
      <c r="B4181" s="15" t="s">
        <v>4784</v>
      </c>
      <c r="C4181" s="3" t="s">
        <v>10977</v>
      </c>
      <c r="D4181" s="3" t="s">
        <v>4963</v>
      </c>
      <c r="E4181" s="32" t="str">
        <f>IF(ISNA(VLOOKUP(D4181,[1]finalsorted!$A:$H,$E$5,FALSE))=TRUE,"terminated",(VLOOKUP(D4181,[1]finalsorted!$A:$H,$E$5,FALSE)))</f>
        <v/>
      </c>
    </row>
    <row r="4182" spans="1:5" outlineLevel="3" x14ac:dyDescent="0.25">
      <c r="A4182" s="15" t="s">
        <v>11055</v>
      </c>
      <c r="B4182" s="15" t="s">
        <v>4784</v>
      </c>
      <c r="C4182" s="3" t="s">
        <v>10977</v>
      </c>
      <c r="D4182" s="3" t="s">
        <v>4964</v>
      </c>
      <c r="E4182" s="32" t="str">
        <f>IF(ISNA(VLOOKUP(D4182,[1]finalsorted!$A:$H,$E$5,FALSE))=TRUE,"terminated",(VLOOKUP(D4182,[1]finalsorted!$A:$H,$E$5,FALSE)))</f>
        <v/>
      </c>
    </row>
    <row r="4183" spans="1:5" outlineLevel="3" x14ac:dyDescent="0.25">
      <c r="A4183" s="15" t="s">
        <v>11055</v>
      </c>
      <c r="B4183" s="15" t="s">
        <v>4784</v>
      </c>
      <c r="C4183" s="3" t="s">
        <v>10977</v>
      </c>
      <c r="D4183" s="3" t="s">
        <v>4965</v>
      </c>
      <c r="E4183" s="32" t="str">
        <f>IF(ISNA(VLOOKUP(D4183,[1]finalsorted!$A:$H,$E$5,FALSE))=TRUE,"terminated",(VLOOKUP(D4183,[1]finalsorted!$A:$H,$E$5,FALSE)))</f>
        <v/>
      </c>
    </row>
    <row r="4184" spans="1:5" outlineLevel="3" x14ac:dyDescent="0.25">
      <c r="A4184" s="15" t="s">
        <v>11055</v>
      </c>
      <c r="B4184" s="15" t="s">
        <v>4784</v>
      </c>
      <c r="C4184" s="3" t="s">
        <v>10977</v>
      </c>
      <c r="D4184" s="3" t="s">
        <v>4966</v>
      </c>
      <c r="E4184" s="32" t="str">
        <f>IF(ISNA(VLOOKUP(D4184,[1]finalsorted!$A:$H,$E$5,FALSE))=TRUE,"terminated",(VLOOKUP(D4184,[1]finalsorted!$A:$H,$E$5,FALSE)))</f>
        <v/>
      </c>
    </row>
    <row r="4185" spans="1:5" outlineLevel="3" x14ac:dyDescent="0.25">
      <c r="A4185" s="15" t="s">
        <v>11055</v>
      </c>
      <c r="B4185" s="15" t="s">
        <v>4784</v>
      </c>
      <c r="C4185" s="3" t="s">
        <v>10977</v>
      </c>
      <c r="D4185" s="3" t="s">
        <v>4967</v>
      </c>
      <c r="E4185" s="32" t="str">
        <f>IF(ISNA(VLOOKUP(D4185,[1]finalsorted!$A:$H,$E$5,FALSE))=TRUE,"terminated",(VLOOKUP(D4185,[1]finalsorted!$A:$H,$E$5,FALSE)))</f>
        <v/>
      </c>
    </row>
    <row r="4186" spans="1:5" outlineLevel="3" x14ac:dyDescent="0.25">
      <c r="A4186" s="15" t="s">
        <v>11055</v>
      </c>
      <c r="B4186" s="15" t="s">
        <v>4784</v>
      </c>
      <c r="C4186" s="3" t="s">
        <v>10977</v>
      </c>
      <c r="D4186" s="3" t="s">
        <v>4968</v>
      </c>
      <c r="E4186" s="32" t="str">
        <f>IF(ISNA(VLOOKUP(D4186,[1]finalsorted!$A:$H,$E$5,FALSE))=TRUE,"terminated",(VLOOKUP(D4186,[1]finalsorted!$A:$H,$E$5,FALSE)))</f>
        <v/>
      </c>
    </row>
    <row r="4187" spans="1:5" outlineLevel="3" x14ac:dyDescent="0.25">
      <c r="A4187" s="15" t="s">
        <v>11055</v>
      </c>
      <c r="B4187" s="15" t="s">
        <v>4784</v>
      </c>
      <c r="C4187" s="3" t="s">
        <v>10977</v>
      </c>
      <c r="D4187" s="3" t="s">
        <v>4969</v>
      </c>
      <c r="E4187" s="32" t="str">
        <f>IF(ISNA(VLOOKUP(D4187,[1]finalsorted!$A:$H,$E$5,FALSE))=TRUE,"terminated",(VLOOKUP(D4187,[1]finalsorted!$A:$H,$E$5,FALSE)))</f>
        <v/>
      </c>
    </row>
    <row r="4188" spans="1:5" outlineLevel="3" x14ac:dyDescent="0.25">
      <c r="A4188" s="15" t="s">
        <v>11055</v>
      </c>
      <c r="B4188" s="15" t="s">
        <v>4784</v>
      </c>
      <c r="C4188" s="3" t="s">
        <v>10977</v>
      </c>
      <c r="D4188" s="3" t="s">
        <v>4970</v>
      </c>
      <c r="E4188" s="32" t="str">
        <f>IF(ISNA(VLOOKUP(D4188,[1]finalsorted!$A:$H,$E$5,FALSE))=TRUE,"terminated",(VLOOKUP(D4188,[1]finalsorted!$A:$H,$E$5,FALSE)))</f>
        <v/>
      </c>
    </row>
    <row r="4189" spans="1:5" outlineLevel="3" x14ac:dyDescent="0.25">
      <c r="A4189" s="15" t="s">
        <v>11055</v>
      </c>
      <c r="B4189" s="15" t="s">
        <v>4784</v>
      </c>
      <c r="C4189" s="3" t="s">
        <v>10977</v>
      </c>
      <c r="D4189" s="3" t="s">
        <v>4971</v>
      </c>
      <c r="E4189" s="32" t="str">
        <f>IF(ISNA(VLOOKUP(D4189,[1]finalsorted!$A:$H,$E$5,FALSE))=TRUE,"terminated",(VLOOKUP(D4189,[1]finalsorted!$A:$H,$E$5,FALSE)))</f>
        <v/>
      </c>
    </row>
    <row r="4190" spans="1:5" outlineLevel="3" x14ac:dyDescent="0.25">
      <c r="A4190" s="15" t="s">
        <v>11055</v>
      </c>
      <c r="B4190" s="15" t="s">
        <v>4784</v>
      </c>
      <c r="C4190" s="3" t="s">
        <v>10977</v>
      </c>
      <c r="D4190" s="3" t="s">
        <v>4972</v>
      </c>
      <c r="E4190" s="32" t="str">
        <f>IF(ISNA(VLOOKUP(D4190,[1]finalsorted!$A:$H,$E$5,FALSE))=TRUE,"terminated",(VLOOKUP(D4190,[1]finalsorted!$A:$H,$E$5,FALSE)))</f>
        <v/>
      </c>
    </row>
    <row r="4191" spans="1:5" outlineLevel="3" x14ac:dyDescent="0.25">
      <c r="A4191" s="15" t="s">
        <v>11055</v>
      </c>
      <c r="B4191" s="15" t="s">
        <v>4784</v>
      </c>
      <c r="C4191" s="3" t="s">
        <v>10977</v>
      </c>
      <c r="D4191" s="3" t="s">
        <v>4973</v>
      </c>
      <c r="E4191" s="32" t="str">
        <f>IF(ISNA(VLOOKUP(D4191,[1]finalsorted!$A:$H,$E$5,FALSE))=TRUE,"terminated",(VLOOKUP(D4191,[1]finalsorted!$A:$H,$E$5,FALSE)))</f>
        <v/>
      </c>
    </row>
    <row r="4192" spans="1:5" outlineLevel="3" x14ac:dyDescent="0.25">
      <c r="A4192" s="15" t="s">
        <v>11055</v>
      </c>
      <c r="B4192" s="15" t="s">
        <v>4784</v>
      </c>
      <c r="C4192" s="3" t="s">
        <v>10977</v>
      </c>
      <c r="D4192" s="3" t="s">
        <v>4974</v>
      </c>
      <c r="E4192" s="32" t="str">
        <f>IF(ISNA(VLOOKUP(D4192,[1]finalsorted!$A:$H,$E$5,FALSE))=TRUE,"terminated",(VLOOKUP(D4192,[1]finalsorted!$A:$H,$E$5,FALSE)))</f>
        <v/>
      </c>
    </row>
    <row r="4193" spans="1:5" outlineLevel="3" x14ac:dyDescent="0.25">
      <c r="A4193" s="15" t="s">
        <v>11055</v>
      </c>
      <c r="B4193" s="15" t="s">
        <v>4784</v>
      </c>
      <c r="C4193" s="3" t="s">
        <v>10977</v>
      </c>
      <c r="D4193" s="3" t="s">
        <v>4975</v>
      </c>
      <c r="E4193" s="32" t="str">
        <f>IF(ISNA(VLOOKUP(D4193,[1]finalsorted!$A:$H,$E$5,FALSE))=TRUE,"terminated",(VLOOKUP(D4193,[1]finalsorted!$A:$H,$E$5,FALSE)))</f>
        <v/>
      </c>
    </row>
    <row r="4194" spans="1:5" outlineLevel="3" x14ac:dyDescent="0.25">
      <c r="A4194" s="15" t="s">
        <v>11055</v>
      </c>
      <c r="B4194" s="15" t="s">
        <v>4784</v>
      </c>
      <c r="C4194" s="3" t="s">
        <v>10977</v>
      </c>
      <c r="D4194" s="3" t="s">
        <v>4976</v>
      </c>
      <c r="E4194" s="32" t="str">
        <f>IF(ISNA(VLOOKUP(D4194,[1]finalsorted!$A:$H,$E$5,FALSE))=TRUE,"terminated",(VLOOKUP(D4194,[1]finalsorted!$A:$H,$E$5,FALSE)))</f>
        <v/>
      </c>
    </row>
    <row r="4195" spans="1:5" outlineLevel="3" x14ac:dyDescent="0.25">
      <c r="A4195" s="15" t="s">
        <v>11055</v>
      </c>
      <c r="B4195" s="15" t="s">
        <v>4784</v>
      </c>
      <c r="C4195" s="3" t="s">
        <v>10977</v>
      </c>
      <c r="D4195" s="3" t="s">
        <v>4977</v>
      </c>
      <c r="E4195" s="32" t="str">
        <f>IF(ISNA(VLOOKUP(D4195,[1]finalsorted!$A:$H,$E$5,FALSE))=TRUE,"terminated",(VLOOKUP(D4195,[1]finalsorted!$A:$H,$E$5,FALSE)))</f>
        <v/>
      </c>
    </row>
    <row r="4196" spans="1:5" outlineLevel="3" x14ac:dyDescent="0.25">
      <c r="A4196" s="15" t="s">
        <v>11055</v>
      </c>
      <c r="B4196" s="15" t="s">
        <v>4784</v>
      </c>
      <c r="C4196" s="3" t="s">
        <v>10977</v>
      </c>
      <c r="D4196" s="3" t="s">
        <v>4978</v>
      </c>
      <c r="E4196" s="32" t="str">
        <f>IF(ISNA(VLOOKUP(D4196,[1]finalsorted!$A:$H,$E$5,FALSE))=TRUE,"terminated",(VLOOKUP(D4196,[1]finalsorted!$A:$H,$E$5,FALSE)))</f>
        <v/>
      </c>
    </row>
    <row r="4197" spans="1:5" outlineLevel="3" x14ac:dyDescent="0.25">
      <c r="A4197" s="15" t="s">
        <v>11055</v>
      </c>
      <c r="B4197" s="15" t="s">
        <v>4784</v>
      </c>
      <c r="C4197" s="3" t="s">
        <v>10977</v>
      </c>
      <c r="D4197" s="3" t="s">
        <v>4979</v>
      </c>
      <c r="E4197" s="32" t="str">
        <f>IF(ISNA(VLOOKUP(D4197,[1]finalsorted!$A:$H,$E$5,FALSE))=TRUE,"terminated",(VLOOKUP(D4197,[1]finalsorted!$A:$H,$E$5,FALSE)))</f>
        <v/>
      </c>
    </row>
    <row r="4198" spans="1:5" outlineLevel="3" x14ac:dyDescent="0.25">
      <c r="A4198" s="15" t="s">
        <v>11055</v>
      </c>
      <c r="B4198" s="15" t="s">
        <v>4784</v>
      </c>
      <c r="C4198" s="3" t="s">
        <v>10977</v>
      </c>
      <c r="D4198" s="3" t="s">
        <v>4980</v>
      </c>
      <c r="E4198" s="32" t="str">
        <f>IF(ISNA(VLOOKUP(D4198,[1]finalsorted!$A:$H,$E$5,FALSE))=TRUE,"terminated",(VLOOKUP(D4198,[1]finalsorted!$A:$H,$E$5,FALSE)))</f>
        <v/>
      </c>
    </row>
    <row r="4199" spans="1:5" outlineLevel="3" x14ac:dyDescent="0.25">
      <c r="A4199" s="15" t="s">
        <v>11055</v>
      </c>
      <c r="B4199" s="15" t="s">
        <v>4784</v>
      </c>
      <c r="C4199" s="3" t="s">
        <v>10977</v>
      </c>
      <c r="D4199" s="3" t="s">
        <v>4981</v>
      </c>
      <c r="E4199" s="32" t="str">
        <f>IF(ISNA(VLOOKUP(D4199,[1]finalsorted!$A:$H,$E$5,FALSE))=TRUE,"terminated",(VLOOKUP(D4199,[1]finalsorted!$A:$H,$E$5,FALSE)))</f>
        <v/>
      </c>
    </row>
    <row r="4200" spans="1:5" outlineLevel="3" x14ac:dyDescent="0.25">
      <c r="A4200" s="15" t="s">
        <v>11055</v>
      </c>
      <c r="B4200" s="15" t="s">
        <v>4784</v>
      </c>
      <c r="C4200" s="3" t="s">
        <v>10977</v>
      </c>
      <c r="D4200" s="3" t="s">
        <v>4982</v>
      </c>
      <c r="E4200" s="32" t="str">
        <f>IF(ISNA(VLOOKUP(D4200,[1]finalsorted!$A:$H,$E$5,FALSE))=TRUE,"terminated",(VLOOKUP(D4200,[1]finalsorted!$A:$H,$E$5,FALSE)))</f>
        <v/>
      </c>
    </row>
    <row r="4201" spans="1:5" outlineLevel="3" x14ac:dyDescent="0.25">
      <c r="A4201" s="15" t="s">
        <v>11055</v>
      </c>
      <c r="B4201" s="15" t="s">
        <v>4784</v>
      </c>
      <c r="C4201" s="3" t="s">
        <v>10977</v>
      </c>
      <c r="D4201" s="3" t="s">
        <v>4983</v>
      </c>
      <c r="E4201" s="32" t="str">
        <f>IF(ISNA(VLOOKUP(D4201,[1]finalsorted!$A:$H,$E$5,FALSE))=TRUE,"terminated",(VLOOKUP(D4201,[1]finalsorted!$A:$H,$E$5,FALSE)))</f>
        <v/>
      </c>
    </row>
    <row r="4202" spans="1:5" outlineLevel="3" x14ac:dyDescent="0.25">
      <c r="A4202" s="15" t="s">
        <v>11055</v>
      </c>
      <c r="B4202" s="15" t="s">
        <v>4784</v>
      </c>
      <c r="C4202" s="3" t="s">
        <v>10977</v>
      </c>
      <c r="D4202" s="3" t="s">
        <v>4984</v>
      </c>
      <c r="E4202" s="32">
        <f>IF(ISNA(VLOOKUP(D4202,[1]finalsorted!$A:$H,$E$5,FALSE))=TRUE,"terminated",(VLOOKUP(D4202,[1]finalsorted!$A:$H,$E$5,FALSE)))</f>
        <v>83325.259999999995</v>
      </c>
    </row>
    <row r="4203" spans="1:5" outlineLevel="3" x14ac:dyDescent="0.25">
      <c r="A4203" s="15" t="s">
        <v>11055</v>
      </c>
      <c r="B4203" s="15" t="s">
        <v>4784</v>
      </c>
      <c r="C4203" s="3" t="s">
        <v>10977</v>
      </c>
      <c r="D4203" s="3" t="s">
        <v>4985</v>
      </c>
      <c r="E4203" s="32">
        <f>IF(ISNA(VLOOKUP(D4203,[1]finalsorted!$A:$H,$E$5,FALSE))=TRUE,"terminated",(VLOOKUP(D4203,[1]finalsorted!$A:$H,$E$5,FALSE)))</f>
        <v>87329.7</v>
      </c>
    </row>
    <row r="4204" spans="1:5" outlineLevel="3" x14ac:dyDescent="0.25">
      <c r="A4204" s="15" t="s">
        <v>11055</v>
      </c>
      <c r="B4204" s="15" t="s">
        <v>4784</v>
      </c>
      <c r="C4204" s="3" t="s">
        <v>10977</v>
      </c>
      <c r="D4204" s="3" t="s">
        <v>4986</v>
      </c>
      <c r="E4204" s="32" t="str">
        <f>IF(ISNA(VLOOKUP(D4204,[1]finalsorted!$A:$H,$E$5,FALSE))=TRUE,"terminated",(VLOOKUP(D4204,[1]finalsorted!$A:$H,$E$5,FALSE)))</f>
        <v/>
      </c>
    </row>
    <row r="4205" spans="1:5" outlineLevel="3" x14ac:dyDescent="0.25">
      <c r="A4205" s="15" t="s">
        <v>11055</v>
      </c>
      <c r="B4205" s="15" t="s">
        <v>4784</v>
      </c>
      <c r="C4205" s="3" t="s">
        <v>10977</v>
      </c>
      <c r="D4205" s="3" t="s">
        <v>4987</v>
      </c>
      <c r="E4205" s="32" t="str">
        <f>IF(ISNA(VLOOKUP(D4205,[1]finalsorted!$A:$H,$E$5,FALSE))=TRUE,"terminated",(VLOOKUP(D4205,[1]finalsorted!$A:$H,$E$5,FALSE)))</f>
        <v/>
      </c>
    </row>
    <row r="4206" spans="1:5" outlineLevel="3" x14ac:dyDescent="0.25">
      <c r="A4206" s="15" t="s">
        <v>11055</v>
      </c>
      <c r="B4206" s="15" t="s">
        <v>4784</v>
      </c>
      <c r="C4206" s="3" t="s">
        <v>10977</v>
      </c>
      <c r="D4206" s="3" t="s">
        <v>4988</v>
      </c>
      <c r="E4206" s="32" t="str">
        <f>IF(ISNA(VLOOKUP(D4206,[1]finalsorted!$A:$H,$E$5,FALSE))=TRUE,"terminated",(VLOOKUP(D4206,[1]finalsorted!$A:$H,$E$5,FALSE)))</f>
        <v/>
      </c>
    </row>
    <row r="4207" spans="1:5" outlineLevel="3" x14ac:dyDescent="0.25">
      <c r="A4207" s="15" t="s">
        <v>11055</v>
      </c>
      <c r="B4207" s="15" t="s">
        <v>4784</v>
      </c>
      <c r="C4207" s="3" t="s">
        <v>10977</v>
      </c>
      <c r="D4207" s="3" t="s">
        <v>4989</v>
      </c>
      <c r="E4207" s="32" t="str">
        <f>IF(ISNA(VLOOKUP(D4207,[1]finalsorted!$A:$H,$E$5,FALSE))=TRUE,"terminated",(VLOOKUP(D4207,[1]finalsorted!$A:$H,$E$5,FALSE)))</f>
        <v/>
      </c>
    </row>
    <row r="4208" spans="1:5" outlineLevel="3" x14ac:dyDescent="0.25">
      <c r="A4208" s="15" t="s">
        <v>11055</v>
      </c>
      <c r="B4208" s="15" t="s">
        <v>4784</v>
      </c>
      <c r="C4208" s="3" t="s">
        <v>10977</v>
      </c>
      <c r="D4208" s="3" t="s">
        <v>4990</v>
      </c>
      <c r="E4208" s="32" t="str">
        <f>IF(ISNA(VLOOKUP(D4208,[1]finalsorted!$A:$H,$E$5,FALSE))=TRUE,"terminated",(VLOOKUP(D4208,[1]finalsorted!$A:$H,$E$5,FALSE)))</f>
        <v/>
      </c>
    </row>
    <row r="4209" spans="1:5" outlineLevel="3" x14ac:dyDescent="0.25">
      <c r="A4209" s="15" t="s">
        <v>11055</v>
      </c>
      <c r="B4209" s="15" t="s">
        <v>4784</v>
      </c>
      <c r="C4209" s="3" t="s">
        <v>10977</v>
      </c>
      <c r="D4209" s="3" t="s">
        <v>4991</v>
      </c>
      <c r="E4209" s="32" t="str">
        <f>IF(ISNA(VLOOKUP(D4209,[1]finalsorted!$A:$H,$E$5,FALSE))=TRUE,"terminated",(VLOOKUP(D4209,[1]finalsorted!$A:$H,$E$5,FALSE)))</f>
        <v/>
      </c>
    </row>
    <row r="4210" spans="1:5" outlineLevel="3" x14ac:dyDescent="0.25">
      <c r="A4210" s="15" t="s">
        <v>11055</v>
      </c>
      <c r="B4210" s="15" t="s">
        <v>4784</v>
      </c>
      <c r="C4210" s="3" t="s">
        <v>10977</v>
      </c>
      <c r="D4210" s="3" t="s">
        <v>4992</v>
      </c>
      <c r="E4210" s="32" t="str">
        <f>IF(ISNA(VLOOKUP(D4210,[1]finalsorted!$A:$H,$E$5,FALSE))=TRUE,"terminated",(VLOOKUP(D4210,[1]finalsorted!$A:$H,$E$5,FALSE)))</f>
        <v/>
      </c>
    </row>
    <row r="4211" spans="1:5" outlineLevel="3" x14ac:dyDescent="0.25">
      <c r="A4211" s="15" t="s">
        <v>11055</v>
      </c>
      <c r="B4211" s="15" t="s">
        <v>4784</v>
      </c>
      <c r="C4211" s="3" t="s">
        <v>10977</v>
      </c>
      <c r="D4211" s="3" t="s">
        <v>4993</v>
      </c>
      <c r="E4211" s="32" t="str">
        <f>IF(ISNA(VLOOKUP(D4211,[1]finalsorted!$A:$H,$E$5,FALSE))=TRUE,"terminated",(VLOOKUP(D4211,[1]finalsorted!$A:$H,$E$5,FALSE)))</f>
        <v/>
      </c>
    </row>
    <row r="4212" spans="1:5" outlineLevel="3" x14ac:dyDescent="0.25">
      <c r="A4212" s="15" t="s">
        <v>11055</v>
      </c>
      <c r="B4212" s="15" t="s">
        <v>4784</v>
      </c>
      <c r="C4212" s="3" t="s">
        <v>10977</v>
      </c>
      <c r="D4212" s="3" t="s">
        <v>4994</v>
      </c>
      <c r="E4212" s="32" t="str">
        <f>IF(ISNA(VLOOKUP(D4212,[1]finalsorted!$A:$H,$E$5,FALSE))=TRUE,"terminated",(VLOOKUP(D4212,[1]finalsorted!$A:$H,$E$5,FALSE)))</f>
        <v/>
      </c>
    </row>
    <row r="4213" spans="1:5" outlineLevel="3" x14ac:dyDescent="0.25">
      <c r="A4213" s="15" t="s">
        <v>11055</v>
      </c>
      <c r="B4213" s="15" t="s">
        <v>4784</v>
      </c>
      <c r="C4213" s="3" t="s">
        <v>10977</v>
      </c>
      <c r="D4213" s="3" t="s">
        <v>4995</v>
      </c>
      <c r="E4213" s="32" t="str">
        <f>IF(ISNA(VLOOKUP(D4213,[1]finalsorted!$A:$H,$E$5,FALSE))=TRUE,"terminated",(VLOOKUP(D4213,[1]finalsorted!$A:$H,$E$5,FALSE)))</f>
        <v/>
      </c>
    </row>
    <row r="4214" spans="1:5" outlineLevel="3" x14ac:dyDescent="0.25">
      <c r="A4214" s="15" t="s">
        <v>11055</v>
      </c>
      <c r="B4214" s="15" t="s">
        <v>4784</v>
      </c>
      <c r="C4214" s="3" t="s">
        <v>10977</v>
      </c>
      <c r="D4214" s="3" t="s">
        <v>4996</v>
      </c>
      <c r="E4214" s="32" t="str">
        <f>IF(ISNA(VLOOKUP(D4214,[1]finalsorted!$A:$H,$E$5,FALSE))=TRUE,"terminated",(VLOOKUP(D4214,[1]finalsorted!$A:$H,$E$5,FALSE)))</f>
        <v/>
      </c>
    </row>
    <row r="4215" spans="1:5" outlineLevel="3" x14ac:dyDescent="0.25">
      <c r="A4215" s="15" t="s">
        <v>11055</v>
      </c>
      <c r="B4215" s="15" t="s">
        <v>4784</v>
      </c>
      <c r="C4215" s="3" t="s">
        <v>10977</v>
      </c>
      <c r="D4215" s="3" t="s">
        <v>4997</v>
      </c>
      <c r="E4215" s="32" t="str">
        <f>IF(ISNA(VLOOKUP(D4215,[1]finalsorted!$A:$H,$E$5,FALSE))=TRUE,"terminated",(VLOOKUP(D4215,[1]finalsorted!$A:$H,$E$5,FALSE)))</f>
        <v/>
      </c>
    </row>
    <row r="4216" spans="1:5" outlineLevel="3" x14ac:dyDescent="0.25">
      <c r="A4216" s="15" t="s">
        <v>11055</v>
      </c>
      <c r="B4216" s="15" t="s">
        <v>4784</v>
      </c>
      <c r="C4216" s="3" t="s">
        <v>10977</v>
      </c>
      <c r="D4216" s="3" t="s">
        <v>4998</v>
      </c>
      <c r="E4216" s="32" t="str">
        <f>IF(ISNA(VLOOKUP(D4216,[1]finalsorted!$A:$H,$E$5,FALSE))=TRUE,"terminated",(VLOOKUP(D4216,[1]finalsorted!$A:$H,$E$5,FALSE)))</f>
        <v/>
      </c>
    </row>
    <row r="4217" spans="1:5" outlineLevel="3" x14ac:dyDescent="0.25">
      <c r="A4217" s="15" t="s">
        <v>11055</v>
      </c>
      <c r="B4217" s="15" t="s">
        <v>4784</v>
      </c>
      <c r="C4217" s="3" t="s">
        <v>10977</v>
      </c>
      <c r="D4217" s="3" t="s">
        <v>4999</v>
      </c>
      <c r="E4217" s="32" t="str">
        <f>IF(ISNA(VLOOKUP(D4217,[1]finalsorted!$A:$H,$E$5,FALSE))=TRUE,"terminated",(VLOOKUP(D4217,[1]finalsorted!$A:$H,$E$5,FALSE)))</f>
        <v/>
      </c>
    </row>
    <row r="4218" spans="1:5" outlineLevel="3" x14ac:dyDescent="0.25">
      <c r="A4218" s="15" t="s">
        <v>11055</v>
      </c>
      <c r="B4218" s="15" t="s">
        <v>4784</v>
      </c>
      <c r="C4218" s="3" t="s">
        <v>10977</v>
      </c>
      <c r="D4218" s="3" t="s">
        <v>5000</v>
      </c>
      <c r="E4218" s="32" t="str">
        <f>IF(ISNA(VLOOKUP(D4218,[1]finalsorted!$A:$H,$E$5,FALSE))=TRUE,"terminated",(VLOOKUP(D4218,[1]finalsorted!$A:$H,$E$5,FALSE)))</f>
        <v/>
      </c>
    </row>
    <row r="4219" spans="1:5" outlineLevel="3" x14ac:dyDescent="0.25">
      <c r="A4219" s="15" t="s">
        <v>11055</v>
      </c>
      <c r="B4219" s="15" t="s">
        <v>4784</v>
      </c>
      <c r="C4219" s="3" t="s">
        <v>10977</v>
      </c>
      <c r="D4219" s="3" t="s">
        <v>5001</v>
      </c>
      <c r="E4219" s="32" t="str">
        <f>IF(ISNA(VLOOKUP(D4219,[1]finalsorted!$A:$H,$E$5,FALSE))=TRUE,"terminated",(VLOOKUP(D4219,[1]finalsorted!$A:$H,$E$5,FALSE)))</f>
        <v/>
      </c>
    </row>
    <row r="4220" spans="1:5" outlineLevel="3" x14ac:dyDescent="0.25">
      <c r="A4220" s="15" t="s">
        <v>11055</v>
      </c>
      <c r="B4220" s="15" t="s">
        <v>4784</v>
      </c>
      <c r="C4220" s="3" t="s">
        <v>10977</v>
      </c>
      <c r="D4220" s="3" t="s">
        <v>5002</v>
      </c>
      <c r="E4220" s="32" t="str">
        <f>IF(ISNA(VLOOKUP(D4220,[1]finalsorted!$A:$H,$E$5,FALSE))=TRUE,"terminated",(VLOOKUP(D4220,[1]finalsorted!$A:$H,$E$5,FALSE)))</f>
        <v/>
      </c>
    </row>
    <row r="4221" spans="1:5" outlineLevel="3" x14ac:dyDescent="0.25">
      <c r="A4221" s="15" t="s">
        <v>11055</v>
      </c>
      <c r="B4221" s="15" t="s">
        <v>4784</v>
      </c>
      <c r="C4221" s="3" t="s">
        <v>10977</v>
      </c>
      <c r="D4221" s="3" t="s">
        <v>5003</v>
      </c>
      <c r="E4221" s="32" t="str">
        <f>IF(ISNA(VLOOKUP(D4221,[1]finalsorted!$A:$H,$E$5,FALSE))=TRUE,"terminated",(VLOOKUP(D4221,[1]finalsorted!$A:$H,$E$5,FALSE)))</f>
        <v/>
      </c>
    </row>
    <row r="4222" spans="1:5" outlineLevel="3" x14ac:dyDescent="0.25">
      <c r="A4222" s="15" t="s">
        <v>11055</v>
      </c>
      <c r="B4222" s="15" t="s">
        <v>4784</v>
      </c>
      <c r="C4222" s="3" t="s">
        <v>10977</v>
      </c>
      <c r="D4222" s="3" t="s">
        <v>5004</v>
      </c>
      <c r="E4222" s="32" t="str">
        <f>IF(ISNA(VLOOKUP(D4222,[1]finalsorted!$A:$H,$E$5,FALSE))=TRUE,"terminated",(VLOOKUP(D4222,[1]finalsorted!$A:$H,$E$5,FALSE)))</f>
        <v/>
      </c>
    </row>
    <row r="4223" spans="1:5" outlineLevel="3" x14ac:dyDescent="0.25">
      <c r="A4223" s="15" t="s">
        <v>11055</v>
      </c>
      <c r="B4223" s="15" t="s">
        <v>4784</v>
      </c>
      <c r="C4223" s="3" t="s">
        <v>10977</v>
      </c>
      <c r="D4223" s="3" t="s">
        <v>5005</v>
      </c>
      <c r="E4223" s="32" t="str">
        <f>IF(ISNA(VLOOKUP(D4223,[1]finalsorted!$A:$H,$E$5,FALSE))=TRUE,"terminated",(VLOOKUP(D4223,[1]finalsorted!$A:$H,$E$5,FALSE)))</f>
        <v/>
      </c>
    </row>
    <row r="4224" spans="1:5" outlineLevel="3" x14ac:dyDescent="0.25">
      <c r="A4224" s="15" t="s">
        <v>11055</v>
      </c>
      <c r="B4224" s="15" t="s">
        <v>4784</v>
      </c>
      <c r="C4224" s="3" t="s">
        <v>10977</v>
      </c>
      <c r="D4224" s="3" t="s">
        <v>5006</v>
      </c>
      <c r="E4224" s="32" t="str">
        <f>IF(ISNA(VLOOKUP(D4224,[1]finalsorted!$A:$H,$E$5,FALSE))=TRUE,"terminated",(VLOOKUP(D4224,[1]finalsorted!$A:$H,$E$5,FALSE)))</f>
        <v/>
      </c>
    </row>
    <row r="4225" spans="1:5" outlineLevel="3" x14ac:dyDescent="0.25">
      <c r="A4225" s="15" t="s">
        <v>11055</v>
      </c>
      <c r="B4225" s="15" t="s">
        <v>4784</v>
      </c>
      <c r="C4225" s="3" t="s">
        <v>10977</v>
      </c>
      <c r="D4225" s="3" t="s">
        <v>5007</v>
      </c>
      <c r="E4225" s="32" t="str">
        <f>IF(ISNA(VLOOKUP(D4225,[1]finalsorted!$A:$H,$E$5,FALSE))=TRUE,"terminated",(VLOOKUP(D4225,[1]finalsorted!$A:$H,$E$5,FALSE)))</f>
        <v/>
      </c>
    </row>
    <row r="4226" spans="1:5" outlineLevel="3" x14ac:dyDescent="0.25">
      <c r="A4226" s="15" t="s">
        <v>11055</v>
      </c>
      <c r="B4226" s="15" t="s">
        <v>4784</v>
      </c>
      <c r="C4226" s="3" t="s">
        <v>10977</v>
      </c>
      <c r="D4226" s="3" t="s">
        <v>5008</v>
      </c>
      <c r="E4226" s="32" t="str">
        <f>IF(ISNA(VLOOKUP(D4226,[1]finalsorted!$A:$H,$E$5,FALSE))=TRUE,"terminated",(VLOOKUP(D4226,[1]finalsorted!$A:$H,$E$5,FALSE)))</f>
        <v/>
      </c>
    </row>
    <row r="4227" spans="1:5" outlineLevel="3" x14ac:dyDescent="0.25">
      <c r="A4227" s="15" t="s">
        <v>11055</v>
      </c>
      <c r="B4227" s="15" t="s">
        <v>4784</v>
      </c>
      <c r="C4227" s="3" t="s">
        <v>10977</v>
      </c>
      <c r="D4227" s="3" t="s">
        <v>5009</v>
      </c>
      <c r="E4227" s="32" t="str">
        <f>IF(ISNA(VLOOKUP(D4227,[1]finalsorted!$A:$H,$E$5,FALSE))=TRUE,"terminated",(VLOOKUP(D4227,[1]finalsorted!$A:$H,$E$5,FALSE)))</f>
        <v/>
      </c>
    </row>
    <row r="4228" spans="1:5" outlineLevel="3" x14ac:dyDescent="0.25">
      <c r="A4228" s="15" t="s">
        <v>11055</v>
      </c>
      <c r="B4228" s="15" t="s">
        <v>4784</v>
      </c>
      <c r="C4228" s="3" t="s">
        <v>10977</v>
      </c>
      <c r="D4228" s="3" t="s">
        <v>5010</v>
      </c>
      <c r="E4228" s="32" t="str">
        <f>IF(ISNA(VLOOKUP(D4228,[1]finalsorted!$A:$H,$E$5,FALSE))=TRUE,"terminated",(VLOOKUP(D4228,[1]finalsorted!$A:$H,$E$5,FALSE)))</f>
        <v/>
      </c>
    </row>
    <row r="4229" spans="1:5" outlineLevel="3" x14ac:dyDescent="0.25">
      <c r="A4229" s="15" t="s">
        <v>11055</v>
      </c>
      <c r="B4229" s="15" t="s">
        <v>4784</v>
      </c>
      <c r="C4229" s="3" t="s">
        <v>10977</v>
      </c>
      <c r="D4229" s="3" t="s">
        <v>5011</v>
      </c>
      <c r="E4229" s="32" t="str">
        <f>IF(ISNA(VLOOKUP(D4229,[1]finalsorted!$A:$H,$E$5,FALSE))=TRUE,"terminated",(VLOOKUP(D4229,[1]finalsorted!$A:$H,$E$5,FALSE)))</f>
        <v/>
      </c>
    </row>
    <row r="4230" spans="1:5" outlineLevel="3" x14ac:dyDescent="0.25">
      <c r="A4230" s="15" t="s">
        <v>11055</v>
      </c>
      <c r="B4230" s="15" t="s">
        <v>4784</v>
      </c>
      <c r="C4230" s="3" t="s">
        <v>10977</v>
      </c>
      <c r="D4230" s="3" t="s">
        <v>5012</v>
      </c>
      <c r="E4230" s="32" t="str">
        <f>IF(ISNA(VLOOKUP(D4230,[1]finalsorted!$A:$H,$E$5,FALSE))=TRUE,"terminated",(VLOOKUP(D4230,[1]finalsorted!$A:$H,$E$5,FALSE)))</f>
        <v/>
      </c>
    </row>
    <row r="4231" spans="1:5" outlineLevel="3" x14ac:dyDescent="0.25">
      <c r="A4231" s="15" t="s">
        <v>11055</v>
      </c>
      <c r="B4231" s="15" t="s">
        <v>4784</v>
      </c>
      <c r="C4231" s="3" t="s">
        <v>10977</v>
      </c>
      <c r="D4231" s="3" t="s">
        <v>5013</v>
      </c>
      <c r="E4231" s="32" t="str">
        <f>IF(ISNA(VLOOKUP(D4231,[1]finalsorted!$A:$H,$E$5,FALSE))=TRUE,"terminated",(VLOOKUP(D4231,[1]finalsorted!$A:$H,$E$5,FALSE)))</f>
        <v/>
      </c>
    </row>
    <row r="4232" spans="1:5" outlineLevel="3" x14ac:dyDescent="0.25">
      <c r="A4232" s="15" t="s">
        <v>11055</v>
      </c>
      <c r="B4232" s="15" t="s">
        <v>4784</v>
      </c>
      <c r="C4232" s="3" t="s">
        <v>10977</v>
      </c>
      <c r="D4232" s="3" t="s">
        <v>5014</v>
      </c>
      <c r="E4232" s="32" t="str">
        <f>IF(ISNA(VLOOKUP(D4232,[1]finalsorted!$A:$H,$E$5,FALSE))=TRUE,"terminated",(VLOOKUP(D4232,[1]finalsorted!$A:$H,$E$5,FALSE)))</f>
        <v/>
      </c>
    </row>
    <row r="4233" spans="1:5" outlineLevel="3" x14ac:dyDescent="0.25">
      <c r="A4233" s="15" t="s">
        <v>11055</v>
      </c>
      <c r="B4233" s="15" t="s">
        <v>4784</v>
      </c>
      <c r="C4233" s="3" t="s">
        <v>10977</v>
      </c>
      <c r="D4233" s="3" t="s">
        <v>5015</v>
      </c>
      <c r="E4233" s="32" t="str">
        <f>IF(ISNA(VLOOKUP(D4233,[1]finalsorted!$A:$H,$E$5,FALSE))=TRUE,"terminated",(VLOOKUP(D4233,[1]finalsorted!$A:$H,$E$5,FALSE)))</f>
        <v/>
      </c>
    </row>
    <row r="4234" spans="1:5" outlineLevel="3" x14ac:dyDescent="0.25">
      <c r="A4234" s="15" t="s">
        <v>11055</v>
      </c>
      <c r="B4234" s="15" t="s">
        <v>4784</v>
      </c>
      <c r="C4234" s="3" t="s">
        <v>10977</v>
      </c>
      <c r="D4234" s="3" t="s">
        <v>5016</v>
      </c>
      <c r="E4234" s="32" t="str">
        <f>IF(ISNA(VLOOKUP(D4234,[1]finalsorted!$A:$H,$E$5,FALSE))=TRUE,"terminated",(VLOOKUP(D4234,[1]finalsorted!$A:$H,$E$5,FALSE)))</f>
        <v/>
      </c>
    </row>
    <row r="4235" spans="1:5" outlineLevel="3" x14ac:dyDescent="0.25">
      <c r="A4235" s="15" t="s">
        <v>11055</v>
      </c>
      <c r="B4235" s="15" t="s">
        <v>4784</v>
      </c>
      <c r="C4235" s="3" t="s">
        <v>10977</v>
      </c>
      <c r="D4235" s="3" t="s">
        <v>5017</v>
      </c>
      <c r="E4235" s="32" t="str">
        <f>IF(ISNA(VLOOKUP(D4235,[1]finalsorted!$A:$H,$E$5,FALSE))=TRUE,"terminated",(VLOOKUP(D4235,[1]finalsorted!$A:$H,$E$5,FALSE)))</f>
        <v/>
      </c>
    </row>
    <row r="4236" spans="1:5" outlineLevel="3" x14ac:dyDescent="0.25">
      <c r="A4236" s="15" t="s">
        <v>11055</v>
      </c>
      <c r="B4236" s="15" t="s">
        <v>4784</v>
      </c>
      <c r="C4236" s="3" t="s">
        <v>10977</v>
      </c>
      <c r="D4236" s="3" t="s">
        <v>5018</v>
      </c>
      <c r="E4236" s="32" t="str">
        <f>IF(ISNA(VLOOKUP(D4236,[1]finalsorted!$A:$H,$E$5,FALSE))=TRUE,"terminated",(VLOOKUP(D4236,[1]finalsorted!$A:$H,$E$5,FALSE)))</f>
        <v/>
      </c>
    </row>
    <row r="4237" spans="1:5" outlineLevel="3" x14ac:dyDescent="0.25">
      <c r="A4237" s="15" t="s">
        <v>11055</v>
      </c>
      <c r="B4237" s="15" t="s">
        <v>4784</v>
      </c>
      <c r="C4237" s="3" t="s">
        <v>10977</v>
      </c>
      <c r="D4237" s="3" t="s">
        <v>5019</v>
      </c>
      <c r="E4237" s="32" t="str">
        <f>IF(ISNA(VLOOKUP(D4237,[1]finalsorted!$A:$H,$E$5,FALSE))=TRUE,"terminated",(VLOOKUP(D4237,[1]finalsorted!$A:$H,$E$5,FALSE)))</f>
        <v/>
      </c>
    </row>
    <row r="4238" spans="1:5" outlineLevel="3" x14ac:dyDescent="0.25">
      <c r="A4238" s="15" t="s">
        <v>11055</v>
      </c>
      <c r="B4238" s="15" t="s">
        <v>4784</v>
      </c>
      <c r="C4238" s="3" t="s">
        <v>10977</v>
      </c>
      <c r="D4238" s="3" t="s">
        <v>5020</v>
      </c>
      <c r="E4238" s="32" t="str">
        <f>IF(ISNA(VLOOKUP(D4238,[1]finalsorted!$A:$H,$E$5,FALSE))=TRUE,"terminated",(VLOOKUP(D4238,[1]finalsorted!$A:$H,$E$5,FALSE)))</f>
        <v/>
      </c>
    </row>
    <row r="4239" spans="1:5" outlineLevel="3" x14ac:dyDescent="0.25">
      <c r="A4239" s="15" t="s">
        <v>11055</v>
      </c>
      <c r="B4239" s="15" t="s">
        <v>4784</v>
      </c>
      <c r="C4239" s="3" t="s">
        <v>10977</v>
      </c>
      <c r="D4239" s="3" t="s">
        <v>5021</v>
      </c>
      <c r="E4239" s="32" t="str">
        <f>IF(ISNA(VLOOKUP(D4239,[1]finalsorted!$A:$H,$E$5,FALSE))=TRUE,"terminated",(VLOOKUP(D4239,[1]finalsorted!$A:$H,$E$5,FALSE)))</f>
        <v/>
      </c>
    </row>
    <row r="4240" spans="1:5" outlineLevel="3" x14ac:dyDescent="0.25">
      <c r="A4240" s="15" t="s">
        <v>11055</v>
      </c>
      <c r="B4240" s="15" t="s">
        <v>4784</v>
      </c>
      <c r="C4240" s="3" t="s">
        <v>10977</v>
      </c>
      <c r="D4240" s="3" t="s">
        <v>5022</v>
      </c>
      <c r="E4240" s="32" t="str">
        <f>IF(ISNA(VLOOKUP(D4240,[1]finalsorted!$A:$H,$E$5,FALSE))=TRUE,"terminated",(VLOOKUP(D4240,[1]finalsorted!$A:$H,$E$5,FALSE)))</f>
        <v/>
      </c>
    </row>
    <row r="4241" spans="1:5" outlineLevel="3" x14ac:dyDescent="0.25">
      <c r="A4241" s="15" t="s">
        <v>11055</v>
      </c>
      <c r="B4241" s="15" t="s">
        <v>4784</v>
      </c>
      <c r="C4241" s="3" t="s">
        <v>10977</v>
      </c>
      <c r="D4241" s="3" t="s">
        <v>5023</v>
      </c>
      <c r="E4241" s="32" t="str">
        <f>IF(ISNA(VLOOKUP(D4241,[1]finalsorted!$A:$H,$E$5,FALSE))=TRUE,"terminated",(VLOOKUP(D4241,[1]finalsorted!$A:$H,$E$5,FALSE)))</f>
        <v/>
      </c>
    </row>
    <row r="4242" spans="1:5" outlineLevel="3" x14ac:dyDescent="0.25">
      <c r="A4242" s="15" t="s">
        <v>11055</v>
      </c>
      <c r="B4242" s="15" t="s">
        <v>4784</v>
      </c>
      <c r="C4242" s="3" t="s">
        <v>10977</v>
      </c>
      <c r="D4242" s="3" t="s">
        <v>5024</v>
      </c>
      <c r="E4242" s="32" t="str">
        <f>IF(ISNA(VLOOKUP(D4242,[1]finalsorted!$A:$H,$E$5,FALSE))=TRUE,"terminated",(VLOOKUP(D4242,[1]finalsorted!$A:$H,$E$5,FALSE)))</f>
        <v/>
      </c>
    </row>
    <row r="4243" spans="1:5" outlineLevel="3" x14ac:dyDescent="0.25">
      <c r="A4243" s="15" t="s">
        <v>11055</v>
      </c>
      <c r="B4243" s="15" t="s">
        <v>4784</v>
      </c>
      <c r="C4243" s="3" t="s">
        <v>10977</v>
      </c>
      <c r="D4243" s="3" t="s">
        <v>5025</v>
      </c>
      <c r="E4243" s="32" t="str">
        <f>IF(ISNA(VLOOKUP(D4243,[1]finalsorted!$A:$H,$E$5,FALSE))=TRUE,"terminated",(VLOOKUP(D4243,[1]finalsorted!$A:$H,$E$5,FALSE)))</f>
        <v/>
      </c>
    </row>
    <row r="4244" spans="1:5" outlineLevel="3" x14ac:dyDescent="0.25">
      <c r="A4244" s="15" t="s">
        <v>11055</v>
      </c>
      <c r="B4244" s="15" t="s">
        <v>4784</v>
      </c>
      <c r="C4244" s="3" t="s">
        <v>10977</v>
      </c>
      <c r="D4244" s="3" t="s">
        <v>5026</v>
      </c>
      <c r="E4244" s="32" t="str">
        <f>IF(ISNA(VLOOKUP(D4244,[1]finalsorted!$A:$H,$E$5,FALSE))=TRUE,"terminated",(VLOOKUP(D4244,[1]finalsorted!$A:$H,$E$5,FALSE)))</f>
        <v/>
      </c>
    </row>
    <row r="4245" spans="1:5" outlineLevel="3" x14ac:dyDescent="0.25">
      <c r="A4245" s="15" t="s">
        <v>11055</v>
      </c>
      <c r="B4245" s="15" t="s">
        <v>4784</v>
      </c>
      <c r="C4245" s="3" t="s">
        <v>10977</v>
      </c>
      <c r="D4245" s="3" t="s">
        <v>5027</v>
      </c>
      <c r="E4245" s="32" t="str">
        <f>IF(ISNA(VLOOKUP(D4245,[1]finalsorted!$A:$H,$E$5,FALSE))=TRUE,"terminated",(VLOOKUP(D4245,[1]finalsorted!$A:$H,$E$5,FALSE)))</f>
        <v/>
      </c>
    </row>
    <row r="4246" spans="1:5" outlineLevel="3" x14ac:dyDescent="0.25">
      <c r="A4246" s="15" t="s">
        <v>11055</v>
      </c>
      <c r="B4246" s="15" t="s">
        <v>4784</v>
      </c>
      <c r="C4246" s="3" t="s">
        <v>10977</v>
      </c>
      <c r="D4246" s="3" t="s">
        <v>5028</v>
      </c>
      <c r="E4246" s="32" t="str">
        <f>IF(ISNA(VLOOKUP(D4246,[1]finalsorted!$A:$H,$E$5,FALSE))=TRUE,"terminated",(VLOOKUP(D4246,[1]finalsorted!$A:$H,$E$5,FALSE)))</f>
        <v/>
      </c>
    </row>
    <row r="4247" spans="1:5" outlineLevel="3" x14ac:dyDescent="0.25">
      <c r="A4247" s="15" t="s">
        <v>11055</v>
      </c>
      <c r="B4247" s="15" t="s">
        <v>4784</v>
      </c>
      <c r="C4247" s="3" t="s">
        <v>10977</v>
      </c>
      <c r="D4247" s="3" t="s">
        <v>5029</v>
      </c>
      <c r="E4247" s="32" t="str">
        <f>IF(ISNA(VLOOKUP(D4247,[1]finalsorted!$A:$H,$E$5,FALSE))=TRUE,"terminated",(VLOOKUP(D4247,[1]finalsorted!$A:$H,$E$5,FALSE)))</f>
        <v/>
      </c>
    </row>
    <row r="4248" spans="1:5" outlineLevel="3" x14ac:dyDescent="0.25">
      <c r="A4248" s="15" t="s">
        <v>11055</v>
      </c>
      <c r="B4248" s="15" t="s">
        <v>4784</v>
      </c>
      <c r="C4248" s="3" t="s">
        <v>10977</v>
      </c>
      <c r="D4248" s="3" t="s">
        <v>5030</v>
      </c>
      <c r="E4248" s="32" t="str">
        <f>IF(ISNA(VLOOKUP(D4248,[1]finalsorted!$A:$H,$E$5,FALSE))=TRUE,"terminated",(VLOOKUP(D4248,[1]finalsorted!$A:$H,$E$5,FALSE)))</f>
        <v/>
      </c>
    </row>
    <row r="4249" spans="1:5" outlineLevel="3" x14ac:dyDescent="0.25">
      <c r="A4249" s="15" t="s">
        <v>11055</v>
      </c>
      <c r="B4249" s="15" t="s">
        <v>4784</v>
      </c>
      <c r="C4249" s="3" t="s">
        <v>10977</v>
      </c>
      <c r="D4249" s="3" t="s">
        <v>5031</v>
      </c>
      <c r="E4249" s="32" t="str">
        <f>IF(ISNA(VLOOKUP(D4249,[1]finalsorted!$A:$H,$E$5,FALSE))=TRUE,"terminated",(VLOOKUP(D4249,[1]finalsorted!$A:$H,$E$5,FALSE)))</f>
        <v/>
      </c>
    </row>
    <row r="4250" spans="1:5" outlineLevel="3" x14ac:dyDescent="0.25">
      <c r="A4250" s="15" t="s">
        <v>11055</v>
      </c>
      <c r="B4250" s="15" t="s">
        <v>4784</v>
      </c>
      <c r="C4250" s="3" t="s">
        <v>10977</v>
      </c>
      <c r="D4250" s="3" t="s">
        <v>5032</v>
      </c>
      <c r="E4250" s="32" t="str">
        <f>IF(ISNA(VLOOKUP(D4250,[1]finalsorted!$A:$H,$E$5,FALSE))=TRUE,"terminated",(VLOOKUP(D4250,[1]finalsorted!$A:$H,$E$5,FALSE)))</f>
        <v/>
      </c>
    </row>
    <row r="4251" spans="1:5" outlineLevel="3" x14ac:dyDescent="0.25">
      <c r="A4251" s="15" t="s">
        <v>11055</v>
      </c>
      <c r="B4251" s="15" t="s">
        <v>4784</v>
      </c>
      <c r="C4251" s="3" t="s">
        <v>10977</v>
      </c>
      <c r="D4251" s="3" t="s">
        <v>5033</v>
      </c>
      <c r="E4251" s="32" t="str">
        <f>IF(ISNA(VLOOKUP(D4251,[1]finalsorted!$A:$H,$E$5,FALSE))=TRUE,"terminated",(VLOOKUP(D4251,[1]finalsorted!$A:$H,$E$5,FALSE)))</f>
        <v/>
      </c>
    </row>
    <row r="4252" spans="1:5" outlineLevel="3" x14ac:dyDescent="0.25">
      <c r="A4252" s="15" t="s">
        <v>11055</v>
      </c>
      <c r="B4252" s="15" t="s">
        <v>4784</v>
      </c>
      <c r="C4252" s="3" t="s">
        <v>10977</v>
      </c>
      <c r="D4252" s="3" t="s">
        <v>5034</v>
      </c>
      <c r="E4252" s="32" t="str">
        <f>IF(ISNA(VLOOKUP(D4252,[1]finalsorted!$A:$H,$E$5,FALSE))=TRUE,"terminated",(VLOOKUP(D4252,[1]finalsorted!$A:$H,$E$5,FALSE)))</f>
        <v/>
      </c>
    </row>
    <row r="4253" spans="1:5" outlineLevel="3" x14ac:dyDescent="0.25">
      <c r="A4253" s="15" t="s">
        <v>11055</v>
      </c>
      <c r="B4253" s="15" t="s">
        <v>4784</v>
      </c>
      <c r="C4253" s="3" t="s">
        <v>10977</v>
      </c>
      <c r="D4253" s="3" t="s">
        <v>5035</v>
      </c>
      <c r="E4253" s="32" t="str">
        <f>IF(ISNA(VLOOKUP(D4253,[1]finalsorted!$A:$H,$E$5,FALSE))=TRUE,"terminated",(VLOOKUP(D4253,[1]finalsorted!$A:$H,$E$5,FALSE)))</f>
        <v/>
      </c>
    </row>
    <row r="4254" spans="1:5" outlineLevel="3" x14ac:dyDescent="0.25">
      <c r="A4254" s="15" t="s">
        <v>11055</v>
      </c>
      <c r="B4254" s="15" t="s">
        <v>4784</v>
      </c>
      <c r="C4254" s="3" t="s">
        <v>10977</v>
      </c>
      <c r="D4254" s="3" t="s">
        <v>5036</v>
      </c>
      <c r="E4254" s="32" t="str">
        <f>IF(ISNA(VLOOKUP(D4254,[1]finalsorted!$A:$H,$E$5,FALSE))=TRUE,"terminated",(VLOOKUP(D4254,[1]finalsorted!$A:$H,$E$5,FALSE)))</f>
        <v/>
      </c>
    </row>
    <row r="4255" spans="1:5" outlineLevel="3" x14ac:dyDescent="0.25">
      <c r="A4255" s="15" t="s">
        <v>11055</v>
      </c>
      <c r="B4255" s="15" t="s">
        <v>4784</v>
      </c>
      <c r="C4255" s="3" t="s">
        <v>10977</v>
      </c>
      <c r="D4255" s="3" t="s">
        <v>5037</v>
      </c>
      <c r="E4255" s="32" t="str">
        <f>IF(ISNA(VLOOKUP(D4255,[1]finalsorted!$A:$H,$E$5,FALSE))=TRUE,"terminated",(VLOOKUP(D4255,[1]finalsorted!$A:$H,$E$5,FALSE)))</f>
        <v/>
      </c>
    </row>
    <row r="4256" spans="1:5" outlineLevel="3" x14ac:dyDescent="0.25">
      <c r="A4256" s="15" t="s">
        <v>11055</v>
      </c>
      <c r="B4256" s="15" t="s">
        <v>4784</v>
      </c>
      <c r="C4256" s="3" t="s">
        <v>10977</v>
      </c>
      <c r="D4256" s="3" t="s">
        <v>5038</v>
      </c>
      <c r="E4256" s="32" t="str">
        <f>IF(ISNA(VLOOKUP(D4256,[1]finalsorted!$A:$H,$E$5,FALSE))=TRUE,"terminated",(VLOOKUP(D4256,[1]finalsorted!$A:$H,$E$5,FALSE)))</f>
        <v/>
      </c>
    </row>
    <row r="4257" spans="1:5" outlineLevel="3" x14ac:dyDescent="0.25">
      <c r="A4257" s="15" t="s">
        <v>11055</v>
      </c>
      <c r="B4257" s="15" t="s">
        <v>4784</v>
      </c>
      <c r="C4257" s="3" t="s">
        <v>10977</v>
      </c>
      <c r="D4257" s="3" t="s">
        <v>5039</v>
      </c>
      <c r="E4257" s="32" t="str">
        <f>IF(ISNA(VLOOKUP(D4257,[1]finalsorted!$A:$H,$E$5,FALSE))=TRUE,"terminated",(VLOOKUP(D4257,[1]finalsorted!$A:$H,$E$5,FALSE)))</f>
        <v/>
      </c>
    </row>
    <row r="4258" spans="1:5" outlineLevel="3" x14ac:dyDescent="0.25">
      <c r="A4258" s="15" t="s">
        <v>11055</v>
      </c>
      <c r="B4258" s="15" t="s">
        <v>4784</v>
      </c>
      <c r="C4258" s="3" t="s">
        <v>10977</v>
      </c>
      <c r="D4258" s="3" t="s">
        <v>5040</v>
      </c>
      <c r="E4258" s="32" t="str">
        <f>IF(ISNA(VLOOKUP(D4258,[1]finalsorted!$A:$H,$E$5,FALSE))=TRUE,"terminated",(VLOOKUP(D4258,[1]finalsorted!$A:$H,$E$5,FALSE)))</f>
        <v/>
      </c>
    </row>
    <row r="4259" spans="1:5" outlineLevel="3" x14ac:dyDescent="0.25">
      <c r="A4259" s="15" t="s">
        <v>11055</v>
      </c>
      <c r="B4259" s="15" t="s">
        <v>4784</v>
      </c>
      <c r="C4259" s="3" t="s">
        <v>10977</v>
      </c>
      <c r="D4259" s="3" t="s">
        <v>5041</v>
      </c>
      <c r="E4259" s="32" t="str">
        <f>IF(ISNA(VLOOKUP(D4259,[1]finalsorted!$A:$H,$E$5,FALSE))=TRUE,"terminated",(VLOOKUP(D4259,[1]finalsorted!$A:$H,$E$5,FALSE)))</f>
        <v/>
      </c>
    </row>
    <row r="4260" spans="1:5" outlineLevel="3" x14ac:dyDescent="0.25">
      <c r="A4260" s="15" t="s">
        <v>11055</v>
      </c>
      <c r="B4260" s="15" t="s">
        <v>4784</v>
      </c>
      <c r="C4260" s="3" t="s">
        <v>10977</v>
      </c>
      <c r="D4260" s="3" t="s">
        <v>5042</v>
      </c>
      <c r="E4260" s="32" t="str">
        <f>IF(ISNA(VLOOKUP(D4260,[1]finalsorted!$A:$H,$E$5,FALSE))=TRUE,"terminated",(VLOOKUP(D4260,[1]finalsorted!$A:$H,$E$5,FALSE)))</f>
        <v/>
      </c>
    </row>
    <row r="4261" spans="1:5" outlineLevel="3" x14ac:dyDescent="0.25">
      <c r="A4261" s="15" t="s">
        <v>11055</v>
      </c>
      <c r="B4261" s="15" t="s">
        <v>4784</v>
      </c>
      <c r="C4261" s="3" t="s">
        <v>10977</v>
      </c>
      <c r="D4261" s="3" t="s">
        <v>5043</v>
      </c>
      <c r="E4261" s="32" t="str">
        <f>IF(ISNA(VLOOKUP(D4261,[1]finalsorted!$A:$H,$E$5,FALSE))=TRUE,"terminated",(VLOOKUP(D4261,[1]finalsorted!$A:$H,$E$5,FALSE)))</f>
        <v/>
      </c>
    </row>
    <row r="4262" spans="1:5" outlineLevel="3" x14ac:dyDescent="0.25">
      <c r="A4262" s="15" t="s">
        <v>11055</v>
      </c>
      <c r="B4262" s="15" t="s">
        <v>4784</v>
      </c>
      <c r="C4262" s="3" t="s">
        <v>10977</v>
      </c>
      <c r="D4262" s="3" t="s">
        <v>5044</v>
      </c>
      <c r="E4262" s="32" t="str">
        <f>IF(ISNA(VLOOKUP(D4262,[1]finalsorted!$A:$H,$E$5,FALSE))=TRUE,"terminated",(VLOOKUP(D4262,[1]finalsorted!$A:$H,$E$5,FALSE)))</f>
        <v/>
      </c>
    </row>
    <row r="4263" spans="1:5" outlineLevel="3" x14ac:dyDescent="0.25">
      <c r="A4263" s="15" t="s">
        <v>11055</v>
      </c>
      <c r="B4263" s="15" t="s">
        <v>4784</v>
      </c>
      <c r="C4263" s="3" t="s">
        <v>10977</v>
      </c>
      <c r="D4263" s="3" t="s">
        <v>5045</v>
      </c>
      <c r="E4263" s="32" t="str">
        <f>IF(ISNA(VLOOKUP(D4263,[1]finalsorted!$A:$H,$E$5,FALSE))=TRUE,"terminated",(VLOOKUP(D4263,[1]finalsorted!$A:$H,$E$5,FALSE)))</f>
        <v/>
      </c>
    </row>
    <row r="4264" spans="1:5" outlineLevel="3" x14ac:dyDescent="0.25">
      <c r="A4264" s="15" t="s">
        <v>11055</v>
      </c>
      <c r="B4264" s="15" t="s">
        <v>4784</v>
      </c>
      <c r="C4264" s="3" t="s">
        <v>10977</v>
      </c>
      <c r="D4264" s="3" t="s">
        <v>5046</v>
      </c>
      <c r="E4264" s="32" t="str">
        <f>IF(ISNA(VLOOKUP(D4264,[1]finalsorted!$A:$H,$E$5,FALSE))=TRUE,"terminated",(VLOOKUP(D4264,[1]finalsorted!$A:$H,$E$5,FALSE)))</f>
        <v/>
      </c>
    </row>
    <row r="4265" spans="1:5" outlineLevel="3" x14ac:dyDescent="0.25">
      <c r="A4265" s="15" t="s">
        <v>11055</v>
      </c>
      <c r="B4265" s="15" t="s">
        <v>4784</v>
      </c>
      <c r="C4265" s="3" t="s">
        <v>10977</v>
      </c>
      <c r="D4265" s="3" t="s">
        <v>5047</v>
      </c>
      <c r="E4265" s="32" t="str">
        <f>IF(ISNA(VLOOKUP(D4265,[1]finalsorted!$A:$H,$E$5,FALSE))=TRUE,"terminated",(VLOOKUP(D4265,[1]finalsorted!$A:$H,$E$5,FALSE)))</f>
        <v/>
      </c>
    </row>
    <row r="4266" spans="1:5" outlineLevel="3" x14ac:dyDescent="0.25">
      <c r="A4266" s="15" t="s">
        <v>11055</v>
      </c>
      <c r="B4266" s="15" t="s">
        <v>4784</v>
      </c>
      <c r="C4266" s="3" t="s">
        <v>10977</v>
      </c>
      <c r="D4266" s="3" t="s">
        <v>5048</v>
      </c>
      <c r="E4266" s="32" t="str">
        <f>IF(ISNA(VLOOKUP(D4266,[1]finalsorted!$A:$H,$E$5,FALSE))=TRUE,"terminated",(VLOOKUP(D4266,[1]finalsorted!$A:$H,$E$5,FALSE)))</f>
        <v/>
      </c>
    </row>
    <row r="4267" spans="1:5" outlineLevel="3" x14ac:dyDescent="0.25">
      <c r="A4267" s="15" t="s">
        <v>11055</v>
      </c>
      <c r="B4267" s="15" t="s">
        <v>4784</v>
      </c>
      <c r="C4267" s="3" t="s">
        <v>10977</v>
      </c>
      <c r="D4267" s="3" t="s">
        <v>5049</v>
      </c>
      <c r="E4267" s="32" t="str">
        <f>IF(ISNA(VLOOKUP(D4267,[1]finalsorted!$A:$H,$E$5,FALSE))=TRUE,"terminated",(VLOOKUP(D4267,[1]finalsorted!$A:$H,$E$5,FALSE)))</f>
        <v/>
      </c>
    </row>
    <row r="4268" spans="1:5" outlineLevel="3" x14ac:dyDescent="0.25">
      <c r="A4268" s="15" t="s">
        <v>11055</v>
      </c>
      <c r="B4268" s="15" t="s">
        <v>4784</v>
      </c>
      <c r="C4268" s="3" t="s">
        <v>10977</v>
      </c>
      <c r="D4268" s="3" t="s">
        <v>5050</v>
      </c>
      <c r="E4268" s="32" t="str">
        <f>IF(ISNA(VLOOKUP(D4268,[1]finalsorted!$A:$H,$E$5,FALSE))=TRUE,"terminated",(VLOOKUP(D4268,[1]finalsorted!$A:$H,$E$5,FALSE)))</f>
        <v/>
      </c>
    </row>
    <row r="4269" spans="1:5" outlineLevel="3" x14ac:dyDescent="0.25">
      <c r="A4269" s="15" t="s">
        <v>11055</v>
      </c>
      <c r="B4269" s="15" t="s">
        <v>4784</v>
      </c>
      <c r="C4269" s="3" t="s">
        <v>10977</v>
      </c>
      <c r="D4269" s="3" t="s">
        <v>5051</v>
      </c>
      <c r="E4269" s="32" t="str">
        <f>IF(ISNA(VLOOKUP(D4269,[1]finalsorted!$A:$H,$E$5,FALSE))=TRUE,"terminated",(VLOOKUP(D4269,[1]finalsorted!$A:$H,$E$5,FALSE)))</f>
        <v/>
      </c>
    </row>
    <row r="4270" spans="1:5" outlineLevel="3" x14ac:dyDescent="0.25">
      <c r="A4270" s="15" t="s">
        <v>11055</v>
      </c>
      <c r="B4270" s="15" t="s">
        <v>4784</v>
      </c>
      <c r="C4270" s="3" t="s">
        <v>10977</v>
      </c>
      <c r="D4270" s="3" t="s">
        <v>5052</v>
      </c>
      <c r="E4270" s="32" t="str">
        <f>IF(ISNA(VLOOKUP(D4270,[1]finalsorted!$A:$H,$E$5,FALSE))=TRUE,"terminated",(VLOOKUP(D4270,[1]finalsorted!$A:$H,$E$5,FALSE)))</f>
        <v/>
      </c>
    </row>
    <row r="4271" spans="1:5" outlineLevel="3" x14ac:dyDescent="0.25">
      <c r="A4271" s="15" t="s">
        <v>11055</v>
      </c>
      <c r="B4271" s="15" t="s">
        <v>4784</v>
      </c>
      <c r="C4271" s="3" t="s">
        <v>10977</v>
      </c>
      <c r="D4271" s="3" t="s">
        <v>5053</v>
      </c>
      <c r="E4271" s="32" t="str">
        <f>IF(ISNA(VLOOKUP(D4271,[1]finalsorted!$A:$H,$E$5,FALSE))=TRUE,"terminated",(VLOOKUP(D4271,[1]finalsorted!$A:$H,$E$5,FALSE)))</f>
        <v/>
      </c>
    </row>
    <row r="4272" spans="1:5" outlineLevel="3" x14ac:dyDescent="0.25">
      <c r="A4272" s="15" t="s">
        <v>11055</v>
      </c>
      <c r="B4272" s="15" t="s">
        <v>4784</v>
      </c>
      <c r="C4272" s="3" t="s">
        <v>10977</v>
      </c>
      <c r="D4272" s="3" t="s">
        <v>5054</v>
      </c>
      <c r="E4272" s="32" t="str">
        <f>IF(ISNA(VLOOKUP(D4272,[1]finalsorted!$A:$H,$E$5,FALSE))=TRUE,"terminated",(VLOOKUP(D4272,[1]finalsorted!$A:$H,$E$5,FALSE)))</f>
        <v/>
      </c>
    </row>
    <row r="4273" spans="1:5" outlineLevel="3" x14ac:dyDescent="0.25">
      <c r="A4273" s="15" t="s">
        <v>11055</v>
      </c>
      <c r="B4273" s="15" t="s">
        <v>4784</v>
      </c>
      <c r="C4273" s="3" t="s">
        <v>10977</v>
      </c>
      <c r="D4273" s="3" t="s">
        <v>5055</v>
      </c>
      <c r="E4273" s="32" t="str">
        <f>IF(ISNA(VLOOKUP(D4273,[1]finalsorted!$A:$H,$E$5,FALSE))=TRUE,"terminated",(VLOOKUP(D4273,[1]finalsorted!$A:$H,$E$5,FALSE)))</f>
        <v/>
      </c>
    </row>
    <row r="4274" spans="1:5" outlineLevel="3" x14ac:dyDescent="0.25">
      <c r="A4274" s="15" t="s">
        <v>11055</v>
      </c>
      <c r="B4274" s="15" t="s">
        <v>4784</v>
      </c>
      <c r="C4274" s="3" t="s">
        <v>10977</v>
      </c>
      <c r="D4274" s="3" t="s">
        <v>5056</v>
      </c>
      <c r="E4274" s="32" t="str">
        <f>IF(ISNA(VLOOKUP(D4274,[1]finalsorted!$A:$H,$E$5,FALSE))=TRUE,"terminated",(VLOOKUP(D4274,[1]finalsorted!$A:$H,$E$5,FALSE)))</f>
        <v/>
      </c>
    </row>
    <row r="4275" spans="1:5" outlineLevel="3" x14ac:dyDescent="0.25">
      <c r="A4275" s="15" t="s">
        <v>11055</v>
      </c>
      <c r="B4275" s="15" t="s">
        <v>4784</v>
      </c>
      <c r="C4275" s="3" t="s">
        <v>10977</v>
      </c>
      <c r="D4275" s="3" t="s">
        <v>5057</v>
      </c>
      <c r="E4275" s="32" t="str">
        <f>IF(ISNA(VLOOKUP(D4275,[1]finalsorted!$A:$H,$E$5,FALSE))=TRUE,"terminated",(VLOOKUP(D4275,[1]finalsorted!$A:$H,$E$5,FALSE)))</f>
        <v/>
      </c>
    </row>
    <row r="4276" spans="1:5" outlineLevel="3" x14ac:dyDescent="0.25">
      <c r="A4276" s="15" t="s">
        <v>11055</v>
      </c>
      <c r="B4276" s="15" t="s">
        <v>4784</v>
      </c>
      <c r="C4276" s="3" t="s">
        <v>10977</v>
      </c>
      <c r="D4276" s="3" t="s">
        <v>5058</v>
      </c>
      <c r="E4276" s="32" t="str">
        <f>IF(ISNA(VLOOKUP(D4276,[1]finalsorted!$A:$H,$E$5,FALSE))=TRUE,"terminated",(VLOOKUP(D4276,[1]finalsorted!$A:$H,$E$5,FALSE)))</f>
        <v/>
      </c>
    </row>
    <row r="4277" spans="1:5" outlineLevel="3" x14ac:dyDescent="0.25">
      <c r="A4277" s="15" t="s">
        <v>11055</v>
      </c>
      <c r="B4277" s="15" t="s">
        <v>4784</v>
      </c>
      <c r="C4277" s="3" t="s">
        <v>10977</v>
      </c>
      <c r="D4277" s="3" t="s">
        <v>5059</v>
      </c>
      <c r="E4277" s="32" t="str">
        <f>IF(ISNA(VLOOKUP(D4277,[1]finalsorted!$A:$H,$E$5,FALSE))=TRUE,"terminated",(VLOOKUP(D4277,[1]finalsorted!$A:$H,$E$5,FALSE)))</f>
        <v/>
      </c>
    </row>
    <row r="4278" spans="1:5" outlineLevel="3" x14ac:dyDescent="0.25">
      <c r="A4278" s="15" t="s">
        <v>11055</v>
      </c>
      <c r="B4278" s="15" t="s">
        <v>4784</v>
      </c>
      <c r="C4278" s="3" t="s">
        <v>10977</v>
      </c>
      <c r="D4278" s="3" t="s">
        <v>5060</v>
      </c>
      <c r="E4278" s="32" t="str">
        <f>IF(ISNA(VLOOKUP(D4278,[1]finalsorted!$A:$H,$E$5,FALSE))=TRUE,"terminated",(VLOOKUP(D4278,[1]finalsorted!$A:$H,$E$5,FALSE)))</f>
        <v/>
      </c>
    </row>
    <row r="4279" spans="1:5" outlineLevel="3" x14ac:dyDescent="0.25">
      <c r="A4279" s="15" t="s">
        <v>11055</v>
      </c>
      <c r="B4279" s="15" t="s">
        <v>4784</v>
      </c>
      <c r="C4279" s="3" t="s">
        <v>10977</v>
      </c>
      <c r="D4279" s="3" t="s">
        <v>5061</v>
      </c>
      <c r="E4279" s="32" t="str">
        <f>IF(ISNA(VLOOKUP(D4279,[1]finalsorted!$A:$H,$E$5,FALSE))=TRUE,"terminated",(VLOOKUP(D4279,[1]finalsorted!$A:$H,$E$5,FALSE)))</f>
        <v/>
      </c>
    </row>
    <row r="4280" spans="1:5" outlineLevel="3" x14ac:dyDescent="0.25">
      <c r="A4280" s="15" t="s">
        <v>11055</v>
      </c>
      <c r="B4280" s="15" t="s">
        <v>4784</v>
      </c>
      <c r="C4280" s="3" t="s">
        <v>10977</v>
      </c>
      <c r="D4280" s="3" t="s">
        <v>5062</v>
      </c>
      <c r="E4280" s="32" t="str">
        <f>IF(ISNA(VLOOKUP(D4280,[1]finalsorted!$A:$H,$E$5,FALSE))=TRUE,"terminated",(VLOOKUP(D4280,[1]finalsorted!$A:$H,$E$5,FALSE)))</f>
        <v/>
      </c>
    </row>
    <row r="4281" spans="1:5" outlineLevel="3" x14ac:dyDescent="0.25">
      <c r="A4281" s="15" t="s">
        <v>11055</v>
      </c>
      <c r="B4281" s="15" t="s">
        <v>4784</v>
      </c>
      <c r="C4281" s="3" t="s">
        <v>10977</v>
      </c>
      <c r="D4281" s="3" t="s">
        <v>5063</v>
      </c>
      <c r="E4281" s="32" t="str">
        <f>IF(ISNA(VLOOKUP(D4281,[1]finalsorted!$A:$H,$E$5,FALSE))=TRUE,"terminated",(VLOOKUP(D4281,[1]finalsorted!$A:$H,$E$5,FALSE)))</f>
        <v/>
      </c>
    </row>
    <row r="4282" spans="1:5" outlineLevel="3" x14ac:dyDescent="0.25">
      <c r="A4282" s="15" t="s">
        <v>11055</v>
      </c>
      <c r="B4282" s="15" t="s">
        <v>4784</v>
      </c>
      <c r="C4282" s="3" t="s">
        <v>10977</v>
      </c>
      <c r="D4282" s="3" t="s">
        <v>5064</v>
      </c>
      <c r="E4282" s="32" t="str">
        <f>IF(ISNA(VLOOKUP(D4282,[1]finalsorted!$A:$H,$E$5,FALSE))=TRUE,"terminated",(VLOOKUP(D4282,[1]finalsorted!$A:$H,$E$5,FALSE)))</f>
        <v/>
      </c>
    </row>
    <row r="4283" spans="1:5" outlineLevel="3" x14ac:dyDescent="0.25">
      <c r="A4283" s="15" t="s">
        <v>11055</v>
      </c>
      <c r="B4283" s="15" t="s">
        <v>4784</v>
      </c>
      <c r="C4283" s="3" t="s">
        <v>10977</v>
      </c>
      <c r="D4283" s="3" t="s">
        <v>5065</v>
      </c>
      <c r="E4283" s="32" t="str">
        <f>IF(ISNA(VLOOKUP(D4283,[1]finalsorted!$A:$H,$E$5,FALSE))=TRUE,"terminated",(VLOOKUP(D4283,[1]finalsorted!$A:$H,$E$5,FALSE)))</f>
        <v/>
      </c>
    </row>
    <row r="4284" spans="1:5" outlineLevel="3" x14ac:dyDescent="0.25">
      <c r="A4284" s="15" t="s">
        <v>11055</v>
      </c>
      <c r="B4284" s="15" t="s">
        <v>4784</v>
      </c>
      <c r="C4284" s="3" t="s">
        <v>10977</v>
      </c>
      <c r="D4284" s="3" t="s">
        <v>5066</v>
      </c>
      <c r="E4284" s="32" t="str">
        <f>IF(ISNA(VLOOKUP(D4284,[1]finalsorted!$A:$H,$E$5,FALSE))=TRUE,"terminated",(VLOOKUP(D4284,[1]finalsorted!$A:$H,$E$5,FALSE)))</f>
        <v/>
      </c>
    </row>
    <row r="4285" spans="1:5" outlineLevel="3" x14ac:dyDescent="0.25">
      <c r="A4285" s="15" t="s">
        <v>11055</v>
      </c>
      <c r="B4285" s="15" t="s">
        <v>4784</v>
      </c>
      <c r="C4285" s="3" t="s">
        <v>10977</v>
      </c>
      <c r="D4285" s="3" t="s">
        <v>5067</v>
      </c>
      <c r="E4285" s="32" t="str">
        <f>IF(ISNA(VLOOKUP(D4285,[1]finalsorted!$A:$H,$E$5,FALSE))=TRUE,"terminated",(VLOOKUP(D4285,[1]finalsorted!$A:$H,$E$5,FALSE)))</f>
        <v/>
      </c>
    </row>
    <row r="4286" spans="1:5" outlineLevel="3" x14ac:dyDescent="0.25">
      <c r="A4286" s="15" t="s">
        <v>11055</v>
      </c>
      <c r="B4286" s="15" t="s">
        <v>4784</v>
      </c>
      <c r="C4286" s="3" t="s">
        <v>10977</v>
      </c>
      <c r="D4286" s="3" t="s">
        <v>5068</v>
      </c>
      <c r="E4286" s="32" t="str">
        <f>IF(ISNA(VLOOKUP(D4286,[1]finalsorted!$A:$H,$E$5,FALSE))=TRUE,"terminated",(VLOOKUP(D4286,[1]finalsorted!$A:$H,$E$5,FALSE)))</f>
        <v/>
      </c>
    </row>
    <row r="4287" spans="1:5" outlineLevel="3" x14ac:dyDescent="0.25">
      <c r="A4287" s="15" t="s">
        <v>11055</v>
      </c>
      <c r="B4287" s="15" t="s">
        <v>4784</v>
      </c>
      <c r="C4287" s="3" t="s">
        <v>10977</v>
      </c>
      <c r="D4287" s="3" t="s">
        <v>5069</v>
      </c>
      <c r="E4287" s="32" t="str">
        <f>IF(ISNA(VLOOKUP(D4287,[1]finalsorted!$A:$H,$E$5,FALSE))=TRUE,"terminated",(VLOOKUP(D4287,[1]finalsorted!$A:$H,$E$5,FALSE)))</f>
        <v/>
      </c>
    </row>
    <row r="4288" spans="1:5" outlineLevel="3" x14ac:dyDescent="0.25">
      <c r="A4288" s="15" t="s">
        <v>11055</v>
      </c>
      <c r="B4288" s="15" t="s">
        <v>4784</v>
      </c>
      <c r="C4288" s="3" t="s">
        <v>10977</v>
      </c>
      <c r="D4288" s="3" t="s">
        <v>5070</v>
      </c>
      <c r="E4288" s="32" t="str">
        <f>IF(ISNA(VLOOKUP(D4288,[1]finalsorted!$A:$H,$E$5,FALSE))=TRUE,"terminated",(VLOOKUP(D4288,[1]finalsorted!$A:$H,$E$5,FALSE)))</f>
        <v/>
      </c>
    </row>
    <row r="4289" spans="1:5" outlineLevel="3" x14ac:dyDescent="0.25">
      <c r="A4289" s="15" t="s">
        <v>11055</v>
      </c>
      <c r="B4289" s="15" t="s">
        <v>4784</v>
      </c>
      <c r="C4289" s="3" t="s">
        <v>10977</v>
      </c>
      <c r="D4289" s="3" t="s">
        <v>5071</v>
      </c>
      <c r="E4289" s="32" t="str">
        <f>IF(ISNA(VLOOKUP(D4289,[1]finalsorted!$A:$H,$E$5,FALSE))=TRUE,"terminated",(VLOOKUP(D4289,[1]finalsorted!$A:$H,$E$5,FALSE)))</f>
        <v/>
      </c>
    </row>
    <row r="4290" spans="1:5" outlineLevel="3" x14ac:dyDescent="0.25">
      <c r="A4290" s="15" t="s">
        <v>11055</v>
      </c>
      <c r="B4290" s="15" t="s">
        <v>4784</v>
      </c>
      <c r="C4290" s="3" t="s">
        <v>10977</v>
      </c>
      <c r="D4290" s="3" t="s">
        <v>5072</v>
      </c>
      <c r="E4290" s="32" t="str">
        <f>IF(ISNA(VLOOKUP(D4290,[1]finalsorted!$A:$H,$E$5,FALSE))=TRUE,"terminated",(VLOOKUP(D4290,[1]finalsorted!$A:$H,$E$5,FALSE)))</f>
        <v/>
      </c>
    </row>
    <row r="4291" spans="1:5" outlineLevel="3" x14ac:dyDescent="0.25">
      <c r="A4291" s="15" t="s">
        <v>11055</v>
      </c>
      <c r="B4291" s="15" t="s">
        <v>4784</v>
      </c>
      <c r="C4291" s="3" t="s">
        <v>10977</v>
      </c>
      <c r="D4291" s="3" t="s">
        <v>5073</v>
      </c>
      <c r="E4291" s="32" t="str">
        <f>IF(ISNA(VLOOKUP(D4291,[1]finalsorted!$A:$H,$E$5,FALSE))=TRUE,"terminated",(VLOOKUP(D4291,[1]finalsorted!$A:$H,$E$5,FALSE)))</f>
        <v/>
      </c>
    </row>
    <row r="4292" spans="1:5" outlineLevel="3" x14ac:dyDescent="0.25">
      <c r="A4292" s="15" t="s">
        <v>11055</v>
      </c>
      <c r="B4292" s="15" t="s">
        <v>4784</v>
      </c>
      <c r="C4292" s="3" t="s">
        <v>10977</v>
      </c>
      <c r="D4292" s="3" t="s">
        <v>5074</v>
      </c>
      <c r="E4292" s="32" t="str">
        <f>IF(ISNA(VLOOKUP(D4292,[1]finalsorted!$A:$H,$E$5,FALSE))=TRUE,"terminated",(VLOOKUP(D4292,[1]finalsorted!$A:$H,$E$5,FALSE)))</f>
        <v/>
      </c>
    </row>
    <row r="4293" spans="1:5" outlineLevel="3" x14ac:dyDescent="0.25">
      <c r="A4293" s="15" t="s">
        <v>11055</v>
      </c>
      <c r="B4293" s="15" t="s">
        <v>4784</v>
      </c>
      <c r="C4293" s="3" t="s">
        <v>10977</v>
      </c>
      <c r="D4293" s="3" t="s">
        <v>5075</v>
      </c>
      <c r="E4293" s="32" t="str">
        <f>IF(ISNA(VLOOKUP(D4293,[1]finalsorted!$A:$H,$E$5,FALSE))=TRUE,"terminated",(VLOOKUP(D4293,[1]finalsorted!$A:$H,$E$5,FALSE)))</f>
        <v/>
      </c>
    </row>
    <row r="4294" spans="1:5" outlineLevel="3" x14ac:dyDescent="0.25">
      <c r="A4294" s="15" t="s">
        <v>11055</v>
      </c>
      <c r="B4294" s="15" t="s">
        <v>4784</v>
      </c>
      <c r="C4294" s="3" t="s">
        <v>10977</v>
      </c>
      <c r="D4294" s="3" t="s">
        <v>11184</v>
      </c>
      <c r="E4294" s="32" t="str">
        <f>IF(ISNA(VLOOKUP(D4294,[1]finalsorted!$A:$H,$E$5,FALSE))=TRUE,"terminated",(VLOOKUP(D4294,[1]finalsorted!$A:$H,$E$5,FALSE)))</f>
        <v/>
      </c>
    </row>
    <row r="4295" spans="1:5" outlineLevel="3" x14ac:dyDescent="0.25">
      <c r="A4295" s="15" t="s">
        <v>11055</v>
      </c>
      <c r="B4295" s="15" t="s">
        <v>4784</v>
      </c>
      <c r="C4295" s="3" t="s">
        <v>10977</v>
      </c>
      <c r="D4295" s="3" t="s">
        <v>5076</v>
      </c>
      <c r="E4295" s="32" t="str">
        <f>IF(ISNA(VLOOKUP(D4295,[1]finalsorted!$A:$H,$E$5,FALSE))=TRUE,"terminated",(VLOOKUP(D4295,[1]finalsorted!$A:$H,$E$5,FALSE)))</f>
        <v/>
      </c>
    </row>
    <row r="4296" spans="1:5" outlineLevel="3" x14ac:dyDescent="0.25">
      <c r="A4296" s="15" t="s">
        <v>11055</v>
      </c>
      <c r="B4296" s="15" t="s">
        <v>4784</v>
      </c>
      <c r="C4296" s="3" t="s">
        <v>10977</v>
      </c>
      <c r="D4296" s="3" t="s">
        <v>5077</v>
      </c>
      <c r="E4296" s="32" t="str">
        <f>IF(ISNA(VLOOKUP(D4296,[1]finalsorted!$A:$H,$E$5,FALSE))=TRUE,"terminated",(VLOOKUP(D4296,[1]finalsorted!$A:$H,$E$5,FALSE)))</f>
        <v/>
      </c>
    </row>
    <row r="4297" spans="1:5" outlineLevel="3" x14ac:dyDescent="0.25">
      <c r="A4297" s="15" t="s">
        <v>11055</v>
      </c>
      <c r="B4297" s="15" t="s">
        <v>4784</v>
      </c>
      <c r="C4297" s="3" t="s">
        <v>10977</v>
      </c>
      <c r="D4297" s="3" t="s">
        <v>5078</v>
      </c>
      <c r="E4297" s="32" t="str">
        <f>IF(ISNA(VLOOKUP(D4297,[1]finalsorted!$A:$H,$E$5,FALSE))=TRUE,"terminated",(VLOOKUP(D4297,[1]finalsorted!$A:$H,$E$5,FALSE)))</f>
        <v/>
      </c>
    </row>
    <row r="4298" spans="1:5" outlineLevel="3" x14ac:dyDescent="0.25">
      <c r="A4298" s="15" t="s">
        <v>11055</v>
      </c>
      <c r="B4298" s="15" t="s">
        <v>4784</v>
      </c>
      <c r="C4298" s="3" t="s">
        <v>10977</v>
      </c>
      <c r="D4298" s="3" t="s">
        <v>5079</v>
      </c>
      <c r="E4298" s="32" t="str">
        <f>IF(ISNA(VLOOKUP(D4298,[1]finalsorted!$A:$H,$E$5,FALSE))=TRUE,"terminated",(VLOOKUP(D4298,[1]finalsorted!$A:$H,$E$5,FALSE)))</f>
        <v/>
      </c>
    </row>
    <row r="4299" spans="1:5" outlineLevel="3" x14ac:dyDescent="0.25">
      <c r="A4299" s="15" t="s">
        <v>11055</v>
      </c>
      <c r="B4299" s="15" t="s">
        <v>4784</v>
      </c>
      <c r="C4299" s="3" t="s">
        <v>10977</v>
      </c>
      <c r="D4299" s="3" t="s">
        <v>5080</v>
      </c>
      <c r="E4299" s="32" t="str">
        <f>IF(ISNA(VLOOKUP(D4299,[1]finalsorted!$A:$H,$E$5,FALSE))=TRUE,"terminated",(VLOOKUP(D4299,[1]finalsorted!$A:$H,$E$5,FALSE)))</f>
        <v/>
      </c>
    </row>
    <row r="4300" spans="1:5" outlineLevel="3" x14ac:dyDescent="0.25">
      <c r="A4300" s="15" t="s">
        <v>11055</v>
      </c>
      <c r="B4300" s="15" t="s">
        <v>4784</v>
      </c>
      <c r="C4300" s="3" t="s">
        <v>10977</v>
      </c>
      <c r="D4300" s="3" t="s">
        <v>5081</v>
      </c>
      <c r="E4300" s="32" t="str">
        <f>IF(ISNA(VLOOKUP(D4300,[1]finalsorted!$A:$H,$E$5,FALSE))=TRUE,"terminated",(VLOOKUP(D4300,[1]finalsorted!$A:$H,$E$5,FALSE)))</f>
        <v/>
      </c>
    </row>
    <row r="4301" spans="1:5" outlineLevel="3" x14ac:dyDescent="0.25">
      <c r="A4301" s="15" t="s">
        <v>11055</v>
      </c>
      <c r="B4301" s="15" t="s">
        <v>4784</v>
      </c>
      <c r="C4301" s="3" t="s">
        <v>10977</v>
      </c>
      <c r="D4301" s="3" t="s">
        <v>5082</v>
      </c>
      <c r="E4301" s="32" t="str">
        <f>IF(ISNA(VLOOKUP(D4301,[1]finalsorted!$A:$H,$E$5,FALSE))=TRUE,"terminated",(VLOOKUP(D4301,[1]finalsorted!$A:$H,$E$5,FALSE)))</f>
        <v/>
      </c>
    </row>
    <row r="4302" spans="1:5" outlineLevel="3" x14ac:dyDescent="0.25">
      <c r="A4302" s="15" t="s">
        <v>11055</v>
      </c>
      <c r="B4302" s="15" t="s">
        <v>4784</v>
      </c>
      <c r="C4302" s="3" t="s">
        <v>10977</v>
      </c>
      <c r="D4302" s="3" t="s">
        <v>5083</v>
      </c>
      <c r="E4302" s="32" t="str">
        <f>IF(ISNA(VLOOKUP(D4302,[1]finalsorted!$A:$H,$E$5,FALSE))=TRUE,"terminated",(VLOOKUP(D4302,[1]finalsorted!$A:$H,$E$5,FALSE)))</f>
        <v/>
      </c>
    </row>
    <row r="4303" spans="1:5" outlineLevel="3" x14ac:dyDescent="0.25">
      <c r="A4303" s="15" t="s">
        <v>11055</v>
      </c>
      <c r="B4303" s="15" t="s">
        <v>4784</v>
      </c>
      <c r="C4303" s="3" t="s">
        <v>10977</v>
      </c>
      <c r="D4303" s="3" t="s">
        <v>5084</v>
      </c>
      <c r="E4303" s="32" t="str">
        <f>IF(ISNA(VLOOKUP(D4303,[1]finalsorted!$A:$H,$E$5,FALSE))=TRUE,"terminated",(VLOOKUP(D4303,[1]finalsorted!$A:$H,$E$5,FALSE)))</f>
        <v/>
      </c>
    </row>
    <row r="4304" spans="1:5" outlineLevel="3" x14ac:dyDescent="0.25">
      <c r="A4304" s="15" t="s">
        <v>11055</v>
      </c>
      <c r="B4304" s="15" t="s">
        <v>4784</v>
      </c>
      <c r="C4304" s="3" t="s">
        <v>10977</v>
      </c>
      <c r="D4304" s="3" t="s">
        <v>5085</v>
      </c>
      <c r="E4304" s="32" t="str">
        <f>IF(ISNA(VLOOKUP(D4304,[1]finalsorted!$A:$H,$E$5,FALSE))=TRUE,"terminated",(VLOOKUP(D4304,[1]finalsorted!$A:$H,$E$5,FALSE)))</f>
        <v/>
      </c>
    </row>
    <row r="4305" spans="1:5" outlineLevel="3" x14ac:dyDescent="0.25">
      <c r="A4305" s="15" t="s">
        <v>11055</v>
      </c>
      <c r="B4305" s="15" t="s">
        <v>4784</v>
      </c>
      <c r="C4305" s="3" t="s">
        <v>10977</v>
      </c>
      <c r="D4305" s="3" t="s">
        <v>11114</v>
      </c>
      <c r="E4305" s="32">
        <f>IF(ISNA(VLOOKUP(D4305,[1]finalsorted!$A:$H,$E$5,FALSE))=TRUE,"terminated",(VLOOKUP(D4305,[1]finalsorted!$A:$H,$E$5,FALSE)))</f>
        <v>63843399.770000011</v>
      </c>
    </row>
    <row r="4306" spans="1:5" outlineLevel="2" x14ac:dyDescent="0.25">
      <c r="A4306" s="15"/>
      <c r="B4306" s="15" t="s">
        <v>4784</v>
      </c>
      <c r="C4306" s="3" t="s">
        <v>10977</v>
      </c>
      <c r="D4306" s="3" t="s">
        <v>11252</v>
      </c>
      <c r="E4306" s="32">
        <f>IF(ISNA(VLOOKUP(D4306,[1]finalsorted!$A:$H,$E$5,FALSE))=TRUE,"terminated",(VLOOKUP(D4306,[1]finalsorted!$A:$H,$E$5,FALSE)))</f>
        <v>66592451.580000013</v>
      </c>
    </row>
    <row r="4307" spans="1:5" outlineLevel="3" x14ac:dyDescent="0.25">
      <c r="A4307" s="15" t="s">
        <v>11055</v>
      </c>
      <c r="B4307" s="15" t="s">
        <v>5087</v>
      </c>
      <c r="C4307" s="3" t="s">
        <v>10978</v>
      </c>
      <c r="D4307" s="3" t="s">
        <v>5086</v>
      </c>
      <c r="E4307" s="32">
        <f>IF(ISNA(VLOOKUP(D4307,[1]finalsorted!$A:$H,$E$5,FALSE))=TRUE,"terminated",(VLOOKUP(D4307,[1]finalsorted!$A:$H,$E$5,FALSE)))</f>
        <v>1416481.99</v>
      </c>
    </row>
    <row r="4308" spans="1:5" outlineLevel="3" x14ac:dyDescent="0.25">
      <c r="A4308" s="15" t="s">
        <v>11055</v>
      </c>
      <c r="B4308" s="15" t="s">
        <v>5087</v>
      </c>
      <c r="C4308" s="3" t="s">
        <v>10978</v>
      </c>
      <c r="D4308" s="3" t="s">
        <v>5088</v>
      </c>
      <c r="E4308" s="32" t="str">
        <f>IF(ISNA(VLOOKUP(D4308,[1]finalsorted!$A:$H,$E$5,FALSE))=TRUE,"terminated",(VLOOKUP(D4308,[1]finalsorted!$A:$H,$E$5,FALSE)))</f>
        <v/>
      </c>
    </row>
    <row r="4309" spans="1:5" outlineLevel="3" x14ac:dyDescent="0.25">
      <c r="A4309" s="15" t="s">
        <v>11055</v>
      </c>
      <c r="B4309" s="15" t="s">
        <v>5087</v>
      </c>
      <c r="C4309" s="3" t="s">
        <v>10978</v>
      </c>
      <c r="D4309" s="3" t="s">
        <v>5089</v>
      </c>
      <c r="E4309" s="32" t="str">
        <f>IF(ISNA(VLOOKUP(D4309,[1]finalsorted!$A:$H,$E$5,FALSE))=TRUE,"terminated",(VLOOKUP(D4309,[1]finalsorted!$A:$H,$E$5,FALSE)))</f>
        <v/>
      </c>
    </row>
    <row r="4310" spans="1:5" outlineLevel="3" x14ac:dyDescent="0.25">
      <c r="A4310" s="15" t="s">
        <v>11055</v>
      </c>
      <c r="B4310" s="15" t="s">
        <v>5087</v>
      </c>
      <c r="C4310" s="3" t="s">
        <v>10978</v>
      </c>
      <c r="D4310" s="3" t="s">
        <v>5090</v>
      </c>
      <c r="E4310" s="32" t="str">
        <f>IF(ISNA(VLOOKUP(D4310,[1]finalsorted!$A:$H,$E$5,FALSE))=TRUE,"terminated",(VLOOKUP(D4310,[1]finalsorted!$A:$H,$E$5,FALSE)))</f>
        <v/>
      </c>
    </row>
    <row r="4311" spans="1:5" outlineLevel="3" x14ac:dyDescent="0.25">
      <c r="A4311" s="15" t="s">
        <v>11055</v>
      </c>
      <c r="B4311" s="15" t="s">
        <v>5087</v>
      </c>
      <c r="C4311" s="3" t="s">
        <v>10978</v>
      </c>
      <c r="D4311" s="3" t="s">
        <v>5091</v>
      </c>
      <c r="E4311" s="32" t="str">
        <f>IF(ISNA(VLOOKUP(D4311,[1]finalsorted!$A:$H,$E$5,FALSE))=TRUE,"terminated",(VLOOKUP(D4311,[1]finalsorted!$A:$H,$E$5,FALSE)))</f>
        <v/>
      </c>
    </row>
    <row r="4312" spans="1:5" outlineLevel="3" x14ac:dyDescent="0.25">
      <c r="A4312" s="15" t="s">
        <v>11055</v>
      </c>
      <c r="B4312" s="15" t="s">
        <v>5087</v>
      </c>
      <c r="C4312" s="3" t="s">
        <v>10978</v>
      </c>
      <c r="D4312" s="3" t="s">
        <v>5092</v>
      </c>
      <c r="E4312" s="32" t="str">
        <f>IF(ISNA(VLOOKUP(D4312,[1]finalsorted!$A:$H,$E$5,FALSE))=TRUE,"terminated",(VLOOKUP(D4312,[1]finalsorted!$A:$H,$E$5,FALSE)))</f>
        <v/>
      </c>
    </row>
    <row r="4313" spans="1:5" outlineLevel="3" x14ac:dyDescent="0.25">
      <c r="A4313" s="15" t="s">
        <v>11055</v>
      </c>
      <c r="B4313" s="15" t="s">
        <v>5087</v>
      </c>
      <c r="C4313" s="3" t="s">
        <v>10978</v>
      </c>
      <c r="D4313" s="3" t="s">
        <v>5093</v>
      </c>
      <c r="E4313" s="32">
        <f>IF(ISNA(VLOOKUP(D4313,[1]finalsorted!$A:$H,$E$5,FALSE))=TRUE,"terminated",(VLOOKUP(D4313,[1]finalsorted!$A:$H,$E$5,FALSE)))</f>
        <v>649550.96</v>
      </c>
    </row>
    <row r="4314" spans="1:5" outlineLevel="3" x14ac:dyDescent="0.25">
      <c r="A4314" s="15" t="s">
        <v>11055</v>
      </c>
      <c r="B4314" s="15" t="s">
        <v>5087</v>
      </c>
      <c r="C4314" s="3" t="s">
        <v>10978</v>
      </c>
      <c r="D4314" s="3" t="s">
        <v>5094</v>
      </c>
      <c r="E4314" s="32" t="str">
        <f>IF(ISNA(VLOOKUP(D4314,[1]finalsorted!$A:$H,$E$5,FALSE))=TRUE,"terminated",(VLOOKUP(D4314,[1]finalsorted!$A:$H,$E$5,FALSE)))</f>
        <v/>
      </c>
    </row>
    <row r="4315" spans="1:5" outlineLevel="3" x14ac:dyDescent="0.25">
      <c r="A4315" s="15" t="s">
        <v>11055</v>
      </c>
      <c r="B4315" s="15" t="s">
        <v>5087</v>
      </c>
      <c r="C4315" s="3" t="s">
        <v>10978</v>
      </c>
      <c r="D4315" s="3" t="s">
        <v>5095</v>
      </c>
      <c r="E4315" s="32">
        <f>IF(ISNA(VLOOKUP(D4315,[1]finalsorted!$A:$H,$E$5,FALSE))=TRUE,"terminated",(VLOOKUP(D4315,[1]finalsorted!$A:$H,$E$5,FALSE)))</f>
        <v>1487989.38</v>
      </c>
    </row>
    <row r="4316" spans="1:5" outlineLevel="3" x14ac:dyDescent="0.25">
      <c r="A4316" s="15" t="s">
        <v>11055</v>
      </c>
      <c r="B4316" s="15" t="s">
        <v>5087</v>
      </c>
      <c r="C4316" s="3" t="s">
        <v>10978</v>
      </c>
      <c r="D4316" s="3" t="s">
        <v>11193</v>
      </c>
      <c r="E4316" s="32" t="str">
        <f>IF(ISNA(VLOOKUP(D4316,[1]finalsorted!$A:$H,$E$5,FALSE))=TRUE,"terminated",(VLOOKUP(D4316,[1]finalsorted!$A:$H,$E$5,FALSE)))</f>
        <v/>
      </c>
    </row>
    <row r="4317" spans="1:5" outlineLevel="3" x14ac:dyDescent="0.25">
      <c r="A4317" s="15" t="s">
        <v>11055</v>
      </c>
      <c r="B4317" s="15" t="s">
        <v>5087</v>
      </c>
      <c r="C4317" s="3" t="s">
        <v>10978</v>
      </c>
      <c r="D4317" s="3" t="s">
        <v>5096</v>
      </c>
      <c r="E4317" s="32">
        <f>IF(ISNA(VLOOKUP(D4317,[1]finalsorted!$A:$H,$E$5,FALSE))=TRUE,"terminated",(VLOOKUP(D4317,[1]finalsorted!$A:$H,$E$5,FALSE)))</f>
        <v>2427475.09</v>
      </c>
    </row>
    <row r="4318" spans="1:5" outlineLevel="3" x14ac:dyDescent="0.25">
      <c r="A4318" s="15" t="s">
        <v>11055</v>
      </c>
      <c r="B4318" s="15" t="s">
        <v>5087</v>
      </c>
      <c r="C4318" s="3" t="s">
        <v>10978</v>
      </c>
      <c r="D4318" s="3" t="s">
        <v>5097</v>
      </c>
      <c r="E4318" s="32" t="str">
        <f>IF(ISNA(VLOOKUP(D4318,[1]finalsorted!$A:$H,$E$5,FALSE))=TRUE,"terminated",(VLOOKUP(D4318,[1]finalsorted!$A:$H,$E$5,FALSE)))</f>
        <v/>
      </c>
    </row>
    <row r="4319" spans="1:5" outlineLevel="3" x14ac:dyDescent="0.25">
      <c r="A4319" s="15" t="s">
        <v>11055</v>
      </c>
      <c r="B4319" s="15" t="s">
        <v>5087</v>
      </c>
      <c r="C4319" s="3" t="s">
        <v>10978</v>
      </c>
      <c r="D4319" s="3" t="s">
        <v>5098</v>
      </c>
      <c r="E4319" s="32" t="str">
        <f>IF(ISNA(VLOOKUP(D4319,[1]finalsorted!$A:$H,$E$5,FALSE))=TRUE,"terminated",(VLOOKUP(D4319,[1]finalsorted!$A:$H,$E$5,FALSE)))</f>
        <v/>
      </c>
    </row>
    <row r="4320" spans="1:5" outlineLevel="3" x14ac:dyDescent="0.25">
      <c r="A4320" s="15" t="s">
        <v>11055</v>
      </c>
      <c r="B4320" s="15" t="s">
        <v>5087</v>
      </c>
      <c r="C4320" s="3" t="s">
        <v>10978</v>
      </c>
      <c r="D4320" s="3" t="s">
        <v>5099</v>
      </c>
      <c r="E4320" s="32">
        <f>IF(ISNA(VLOOKUP(D4320,[1]finalsorted!$A:$H,$E$5,FALSE))=TRUE,"terminated",(VLOOKUP(D4320,[1]finalsorted!$A:$H,$E$5,FALSE)))</f>
        <v>988068.7</v>
      </c>
    </row>
    <row r="4321" spans="1:5" outlineLevel="3" x14ac:dyDescent="0.25">
      <c r="A4321" s="15" t="s">
        <v>11055</v>
      </c>
      <c r="B4321" s="15" t="s">
        <v>5087</v>
      </c>
      <c r="C4321" s="3" t="s">
        <v>10978</v>
      </c>
      <c r="D4321" s="3" t="s">
        <v>5100</v>
      </c>
      <c r="E4321" s="32" t="str">
        <f>IF(ISNA(VLOOKUP(D4321,[1]finalsorted!$A:$H,$E$5,FALSE))=TRUE,"terminated",(VLOOKUP(D4321,[1]finalsorted!$A:$H,$E$5,FALSE)))</f>
        <v/>
      </c>
    </row>
    <row r="4322" spans="1:5" outlineLevel="3" x14ac:dyDescent="0.25">
      <c r="A4322" s="15" t="s">
        <v>11055</v>
      </c>
      <c r="B4322" s="15" t="s">
        <v>5087</v>
      </c>
      <c r="C4322" s="3" t="s">
        <v>10978</v>
      </c>
      <c r="D4322" s="3" t="s">
        <v>5101</v>
      </c>
      <c r="E4322" s="32" t="str">
        <f>IF(ISNA(VLOOKUP(D4322,[1]finalsorted!$A:$H,$E$5,FALSE))=TRUE,"terminated",(VLOOKUP(D4322,[1]finalsorted!$A:$H,$E$5,FALSE)))</f>
        <v/>
      </c>
    </row>
    <row r="4323" spans="1:5" outlineLevel="3" x14ac:dyDescent="0.25">
      <c r="A4323" s="15" t="s">
        <v>11055</v>
      </c>
      <c r="B4323" s="15" t="s">
        <v>5087</v>
      </c>
      <c r="C4323" s="3" t="s">
        <v>10978</v>
      </c>
      <c r="D4323" s="3" t="s">
        <v>5102</v>
      </c>
      <c r="E4323" s="32" t="str">
        <f>IF(ISNA(VLOOKUP(D4323,[1]finalsorted!$A:$H,$E$5,FALSE))=TRUE,"terminated",(VLOOKUP(D4323,[1]finalsorted!$A:$H,$E$5,FALSE)))</f>
        <v/>
      </c>
    </row>
    <row r="4324" spans="1:5" outlineLevel="3" x14ac:dyDescent="0.25">
      <c r="A4324" s="15" t="s">
        <v>11055</v>
      </c>
      <c r="B4324" s="15" t="s">
        <v>5087</v>
      </c>
      <c r="C4324" s="3" t="s">
        <v>10978</v>
      </c>
      <c r="D4324" s="3" t="s">
        <v>5103</v>
      </c>
      <c r="E4324" s="32" t="str">
        <f>IF(ISNA(VLOOKUP(D4324,[1]finalsorted!$A:$H,$E$5,FALSE))=TRUE,"terminated",(VLOOKUP(D4324,[1]finalsorted!$A:$H,$E$5,FALSE)))</f>
        <v/>
      </c>
    </row>
    <row r="4325" spans="1:5" outlineLevel="3" x14ac:dyDescent="0.25">
      <c r="A4325" s="15" t="s">
        <v>11055</v>
      </c>
      <c r="B4325" s="15" t="s">
        <v>5087</v>
      </c>
      <c r="C4325" s="3" t="s">
        <v>10978</v>
      </c>
      <c r="D4325" s="3" t="s">
        <v>5104</v>
      </c>
      <c r="E4325" s="32" t="str">
        <f>IF(ISNA(VLOOKUP(D4325,[1]finalsorted!$A:$H,$E$5,FALSE))=TRUE,"terminated",(VLOOKUP(D4325,[1]finalsorted!$A:$H,$E$5,FALSE)))</f>
        <v/>
      </c>
    </row>
    <row r="4326" spans="1:5" outlineLevel="3" x14ac:dyDescent="0.25">
      <c r="A4326" s="15" t="s">
        <v>11055</v>
      </c>
      <c r="B4326" s="15" t="s">
        <v>5087</v>
      </c>
      <c r="C4326" s="3" t="s">
        <v>10978</v>
      </c>
      <c r="D4326" s="3" t="s">
        <v>5105</v>
      </c>
      <c r="E4326" s="32" t="str">
        <f>IF(ISNA(VLOOKUP(D4326,[1]finalsorted!$A:$H,$E$5,FALSE))=TRUE,"terminated",(VLOOKUP(D4326,[1]finalsorted!$A:$H,$E$5,FALSE)))</f>
        <v/>
      </c>
    </row>
    <row r="4327" spans="1:5" outlineLevel="3" x14ac:dyDescent="0.25">
      <c r="A4327" s="15" t="s">
        <v>11055</v>
      </c>
      <c r="B4327" s="15" t="s">
        <v>5087</v>
      </c>
      <c r="C4327" s="3" t="s">
        <v>10978</v>
      </c>
      <c r="D4327" s="3" t="s">
        <v>5106</v>
      </c>
      <c r="E4327" s="32" t="str">
        <f>IF(ISNA(VLOOKUP(D4327,[1]finalsorted!$A:$H,$E$5,FALSE))=TRUE,"terminated",(VLOOKUP(D4327,[1]finalsorted!$A:$H,$E$5,FALSE)))</f>
        <v/>
      </c>
    </row>
    <row r="4328" spans="1:5" outlineLevel="3" x14ac:dyDescent="0.25">
      <c r="A4328" s="15" t="s">
        <v>11055</v>
      </c>
      <c r="B4328" s="15" t="s">
        <v>5087</v>
      </c>
      <c r="C4328" s="3" t="s">
        <v>10978</v>
      </c>
      <c r="D4328" s="3" t="s">
        <v>5107</v>
      </c>
      <c r="E4328" s="32" t="str">
        <f>IF(ISNA(VLOOKUP(D4328,[1]finalsorted!$A:$H,$E$5,FALSE))=TRUE,"terminated",(VLOOKUP(D4328,[1]finalsorted!$A:$H,$E$5,FALSE)))</f>
        <v/>
      </c>
    </row>
    <row r="4329" spans="1:5" outlineLevel="3" x14ac:dyDescent="0.25">
      <c r="A4329" s="15" t="s">
        <v>11055</v>
      </c>
      <c r="B4329" s="15" t="s">
        <v>5087</v>
      </c>
      <c r="C4329" s="3" t="s">
        <v>10978</v>
      </c>
      <c r="D4329" s="3" t="s">
        <v>5108</v>
      </c>
      <c r="E4329" s="32" t="str">
        <f>IF(ISNA(VLOOKUP(D4329,[1]finalsorted!$A:$H,$E$5,FALSE))=TRUE,"terminated",(VLOOKUP(D4329,[1]finalsorted!$A:$H,$E$5,FALSE)))</f>
        <v/>
      </c>
    </row>
    <row r="4330" spans="1:5" outlineLevel="3" x14ac:dyDescent="0.25">
      <c r="A4330" s="15" t="s">
        <v>11055</v>
      </c>
      <c r="B4330" s="15" t="s">
        <v>5087</v>
      </c>
      <c r="C4330" s="3" t="s">
        <v>10978</v>
      </c>
      <c r="D4330" s="3" t="s">
        <v>5109</v>
      </c>
      <c r="E4330" s="32" t="str">
        <f>IF(ISNA(VLOOKUP(D4330,[1]finalsorted!$A:$H,$E$5,FALSE))=TRUE,"terminated",(VLOOKUP(D4330,[1]finalsorted!$A:$H,$E$5,FALSE)))</f>
        <v/>
      </c>
    </row>
    <row r="4331" spans="1:5" outlineLevel="3" x14ac:dyDescent="0.25">
      <c r="A4331" s="15" t="s">
        <v>11055</v>
      </c>
      <c r="B4331" s="15" t="s">
        <v>5087</v>
      </c>
      <c r="C4331" s="3" t="s">
        <v>10978</v>
      </c>
      <c r="D4331" s="3" t="s">
        <v>5110</v>
      </c>
      <c r="E4331" s="32" t="str">
        <f>IF(ISNA(VLOOKUP(D4331,[1]finalsorted!$A:$H,$E$5,FALSE))=TRUE,"terminated",(VLOOKUP(D4331,[1]finalsorted!$A:$H,$E$5,FALSE)))</f>
        <v/>
      </c>
    </row>
    <row r="4332" spans="1:5" outlineLevel="3" x14ac:dyDescent="0.25">
      <c r="A4332" s="15" t="s">
        <v>11055</v>
      </c>
      <c r="B4332" s="15" t="s">
        <v>5087</v>
      </c>
      <c r="C4332" s="3" t="s">
        <v>10978</v>
      </c>
      <c r="D4332" s="3" t="s">
        <v>5111</v>
      </c>
      <c r="E4332" s="32" t="str">
        <f>IF(ISNA(VLOOKUP(D4332,[1]finalsorted!$A:$H,$E$5,FALSE))=TRUE,"terminated",(VLOOKUP(D4332,[1]finalsorted!$A:$H,$E$5,FALSE)))</f>
        <v/>
      </c>
    </row>
    <row r="4333" spans="1:5" outlineLevel="3" x14ac:dyDescent="0.25">
      <c r="A4333" s="15" t="s">
        <v>11055</v>
      </c>
      <c r="B4333" s="15" t="s">
        <v>5087</v>
      </c>
      <c r="C4333" s="3" t="s">
        <v>10978</v>
      </c>
      <c r="D4333" s="3" t="s">
        <v>5112</v>
      </c>
      <c r="E4333" s="32" t="str">
        <f>IF(ISNA(VLOOKUP(D4333,[1]finalsorted!$A:$H,$E$5,FALSE))=TRUE,"terminated",(VLOOKUP(D4333,[1]finalsorted!$A:$H,$E$5,FALSE)))</f>
        <v/>
      </c>
    </row>
    <row r="4334" spans="1:5" outlineLevel="3" x14ac:dyDescent="0.25">
      <c r="A4334" s="15" t="s">
        <v>11055</v>
      </c>
      <c r="B4334" s="15" t="s">
        <v>5087</v>
      </c>
      <c r="C4334" s="3" t="s">
        <v>10978</v>
      </c>
      <c r="D4334" s="3" t="s">
        <v>5113</v>
      </c>
      <c r="E4334" s="32">
        <f>IF(ISNA(VLOOKUP(D4334,[1]finalsorted!$A:$H,$E$5,FALSE))=TRUE,"terminated",(VLOOKUP(D4334,[1]finalsorted!$A:$H,$E$5,FALSE)))</f>
        <v>192333.5</v>
      </c>
    </row>
    <row r="4335" spans="1:5" outlineLevel="3" x14ac:dyDescent="0.25">
      <c r="A4335" s="15" t="s">
        <v>11055</v>
      </c>
      <c r="B4335" s="15" t="s">
        <v>5087</v>
      </c>
      <c r="C4335" s="3" t="s">
        <v>10978</v>
      </c>
      <c r="D4335" s="3" t="s">
        <v>5114</v>
      </c>
      <c r="E4335" s="32" t="str">
        <f>IF(ISNA(VLOOKUP(D4335,[1]finalsorted!$A:$H,$E$5,FALSE))=TRUE,"terminated",(VLOOKUP(D4335,[1]finalsorted!$A:$H,$E$5,FALSE)))</f>
        <v/>
      </c>
    </row>
    <row r="4336" spans="1:5" outlineLevel="3" x14ac:dyDescent="0.25">
      <c r="A4336" s="15" t="s">
        <v>11055</v>
      </c>
      <c r="B4336" s="15" t="s">
        <v>5087</v>
      </c>
      <c r="C4336" s="3" t="s">
        <v>10978</v>
      </c>
      <c r="D4336" s="3" t="s">
        <v>5115</v>
      </c>
      <c r="E4336" s="32" t="str">
        <f>IF(ISNA(VLOOKUP(D4336,[1]finalsorted!$A:$H,$E$5,FALSE))=TRUE,"terminated",(VLOOKUP(D4336,[1]finalsorted!$A:$H,$E$5,FALSE)))</f>
        <v/>
      </c>
    </row>
    <row r="4337" spans="1:5" outlineLevel="3" x14ac:dyDescent="0.25">
      <c r="A4337" s="15" t="s">
        <v>11055</v>
      </c>
      <c r="B4337" s="15" t="s">
        <v>5087</v>
      </c>
      <c r="C4337" s="3" t="s">
        <v>10978</v>
      </c>
      <c r="D4337" s="3" t="s">
        <v>5116</v>
      </c>
      <c r="E4337" s="32" t="str">
        <f>IF(ISNA(VLOOKUP(D4337,[1]finalsorted!$A:$H,$E$5,FALSE))=TRUE,"terminated",(VLOOKUP(D4337,[1]finalsorted!$A:$H,$E$5,FALSE)))</f>
        <v/>
      </c>
    </row>
    <row r="4338" spans="1:5" outlineLevel="3" x14ac:dyDescent="0.25">
      <c r="A4338" s="15" t="s">
        <v>11055</v>
      </c>
      <c r="B4338" s="15" t="s">
        <v>5087</v>
      </c>
      <c r="C4338" s="3" t="s">
        <v>10978</v>
      </c>
      <c r="D4338" s="3" t="s">
        <v>5117</v>
      </c>
      <c r="E4338" s="32">
        <f>IF(ISNA(VLOOKUP(D4338,[1]finalsorted!$A:$H,$E$5,FALSE))=TRUE,"terminated",(VLOOKUP(D4338,[1]finalsorted!$A:$H,$E$5,FALSE)))</f>
        <v>157644.4</v>
      </c>
    </row>
    <row r="4339" spans="1:5" outlineLevel="3" x14ac:dyDescent="0.25">
      <c r="A4339" s="15" t="s">
        <v>11055</v>
      </c>
      <c r="B4339" s="15" t="s">
        <v>5087</v>
      </c>
      <c r="C4339" s="3" t="s">
        <v>10978</v>
      </c>
      <c r="D4339" s="3" t="s">
        <v>5118</v>
      </c>
      <c r="E4339" s="32">
        <f>IF(ISNA(VLOOKUP(D4339,[1]finalsorted!$A:$H,$E$5,FALSE))=TRUE,"terminated",(VLOOKUP(D4339,[1]finalsorted!$A:$H,$E$5,FALSE)))</f>
        <v>2407041.4</v>
      </c>
    </row>
    <row r="4340" spans="1:5" outlineLevel="3" x14ac:dyDescent="0.25">
      <c r="A4340" s="15" t="s">
        <v>11055</v>
      </c>
      <c r="B4340" s="15" t="s">
        <v>5087</v>
      </c>
      <c r="C4340" s="3" t="s">
        <v>10978</v>
      </c>
      <c r="D4340" s="3" t="s">
        <v>5119</v>
      </c>
      <c r="E4340" s="32">
        <f>IF(ISNA(VLOOKUP(D4340,[1]finalsorted!$A:$H,$E$5,FALSE))=TRUE,"terminated",(VLOOKUP(D4340,[1]finalsorted!$A:$H,$E$5,FALSE)))</f>
        <v>4996523.51</v>
      </c>
    </row>
    <row r="4341" spans="1:5" outlineLevel="3" x14ac:dyDescent="0.25">
      <c r="A4341" s="15" t="s">
        <v>11055</v>
      </c>
      <c r="B4341" s="15" t="s">
        <v>5087</v>
      </c>
      <c r="C4341" s="3" t="s">
        <v>10978</v>
      </c>
      <c r="D4341" s="3" t="s">
        <v>5120</v>
      </c>
      <c r="E4341" s="32" t="str">
        <f>IF(ISNA(VLOOKUP(D4341,[1]finalsorted!$A:$H,$E$5,FALSE))=TRUE,"terminated",(VLOOKUP(D4341,[1]finalsorted!$A:$H,$E$5,FALSE)))</f>
        <v/>
      </c>
    </row>
    <row r="4342" spans="1:5" outlineLevel="3" x14ac:dyDescent="0.25">
      <c r="A4342" s="15" t="s">
        <v>11055</v>
      </c>
      <c r="B4342" s="15" t="s">
        <v>5087</v>
      </c>
      <c r="C4342" s="3" t="s">
        <v>10978</v>
      </c>
      <c r="D4342" s="3" t="s">
        <v>5121</v>
      </c>
      <c r="E4342" s="32" t="str">
        <f>IF(ISNA(VLOOKUP(D4342,[1]finalsorted!$A:$H,$E$5,FALSE))=TRUE,"terminated",(VLOOKUP(D4342,[1]finalsorted!$A:$H,$E$5,FALSE)))</f>
        <v/>
      </c>
    </row>
    <row r="4343" spans="1:5" outlineLevel="3" x14ac:dyDescent="0.25">
      <c r="A4343" s="15" t="s">
        <v>11055</v>
      </c>
      <c r="B4343" s="15" t="s">
        <v>5087</v>
      </c>
      <c r="C4343" s="3" t="s">
        <v>10978</v>
      </c>
      <c r="D4343" s="3" t="s">
        <v>5122</v>
      </c>
      <c r="E4343" s="32" t="str">
        <f>IF(ISNA(VLOOKUP(D4343,[1]finalsorted!$A:$H,$E$5,FALSE))=TRUE,"terminated",(VLOOKUP(D4343,[1]finalsorted!$A:$H,$E$5,FALSE)))</f>
        <v/>
      </c>
    </row>
    <row r="4344" spans="1:5" outlineLevel="3" x14ac:dyDescent="0.25">
      <c r="A4344" s="15" t="s">
        <v>11055</v>
      </c>
      <c r="B4344" s="15" t="s">
        <v>5087</v>
      </c>
      <c r="C4344" s="3" t="s">
        <v>10978</v>
      </c>
      <c r="D4344" s="3" t="s">
        <v>5123</v>
      </c>
      <c r="E4344" s="32" t="str">
        <f>IF(ISNA(VLOOKUP(D4344,[1]finalsorted!$A:$H,$E$5,FALSE))=TRUE,"terminated",(VLOOKUP(D4344,[1]finalsorted!$A:$H,$E$5,FALSE)))</f>
        <v/>
      </c>
    </row>
    <row r="4345" spans="1:5" outlineLevel="3" x14ac:dyDescent="0.25">
      <c r="A4345" s="15" t="s">
        <v>11055</v>
      </c>
      <c r="B4345" s="15" t="s">
        <v>5087</v>
      </c>
      <c r="C4345" s="3" t="s">
        <v>10978</v>
      </c>
      <c r="D4345" s="3" t="s">
        <v>5124</v>
      </c>
      <c r="E4345" s="32" t="str">
        <f>IF(ISNA(VLOOKUP(D4345,[1]finalsorted!$A:$H,$E$5,FALSE))=TRUE,"terminated",(VLOOKUP(D4345,[1]finalsorted!$A:$H,$E$5,FALSE)))</f>
        <v/>
      </c>
    </row>
    <row r="4346" spans="1:5" outlineLevel="3" x14ac:dyDescent="0.25">
      <c r="A4346" s="15" t="s">
        <v>11055</v>
      </c>
      <c r="B4346" s="15" t="s">
        <v>5087</v>
      </c>
      <c r="C4346" s="3" t="s">
        <v>10978</v>
      </c>
      <c r="D4346" s="3" t="s">
        <v>5125</v>
      </c>
      <c r="E4346" s="32" t="str">
        <f>IF(ISNA(VLOOKUP(D4346,[1]finalsorted!$A:$H,$E$5,FALSE))=TRUE,"terminated",(VLOOKUP(D4346,[1]finalsorted!$A:$H,$E$5,FALSE)))</f>
        <v/>
      </c>
    </row>
    <row r="4347" spans="1:5" outlineLevel="3" x14ac:dyDescent="0.25">
      <c r="A4347" s="15" t="s">
        <v>11055</v>
      </c>
      <c r="B4347" s="15" t="s">
        <v>5087</v>
      </c>
      <c r="C4347" s="3" t="s">
        <v>10978</v>
      </c>
      <c r="D4347" s="3" t="s">
        <v>5126</v>
      </c>
      <c r="E4347" s="32">
        <f>IF(ISNA(VLOOKUP(D4347,[1]finalsorted!$A:$H,$E$5,FALSE))=TRUE,"terminated",(VLOOKUP(D4347,[1]finalsorted!$A:$H,$E$5,FALSE)))</f>
        <v>88253.45</v>
      </c>
    </row>
    <row r="4348" spans="1:5" outlineLevel="3" x14ac:dyDescent="0.25">
      <c r="A4348" s="15" t="s">
        <v>11055</v>
      </c>
      <c r="B4348" s="15" t="s">
        <v>5087</v>
      </c>
      <c r="C4348" s="3" t="s">
        <v>10978</v>
      </c>
      <c r="D4348" s="3" t="s">
        <v>5127</v>
      </c>
      <c r="E4348" s="32" t="str">
        <f>IF(ISNA(VLOOKUP(D4348,[1]finalsorted!$A:$H,$E$5,FALSE))=TRUE,"terminated",(VLOOKUP(D4348,[1]finalsorted!$A:$H,$E$5,FALSE)))</f>
        <v/>
      </c>
    </row>
    <row r="4349" spans="1:5" outlineLevel="3" x14ac:dyDescent="0.25">
      <c r="A4349" s="15" t="s">
        <v>11055</v>
      </c>
      <c r="B4349" s="15" t="s">
        <v>5087</v>
      </c>
      <c r="C4349" s="3" t="s">
        <v>10978</v>
      </c>
      <c r="D4349" s="3" t="s">
        <v>5128</v>
      </c>
      <c r="E4349" s="32" t="str">
        <f>IF(ISNA(VLOOKUP(D4349,[1]finalsorted!$A:$H,$E$5,FALSE))=TRUE,"terminated",(VLOOKUP(D4349,[1]finalsorted!$A:$H,$E$5,FALSE)))</f>
        <v/>
      </c>
    </row>
    <row r="4350" spans="1:5" outlineLevel="3" x14ac:dyDescent="0.25">
      <c r="A4350" s="15" t="s">
        <v>11055</v>
      </c>
      <c r="B4350" s="15" t="s">
        <v>5087</v>
      </c>
      <c r="C4350" s="3" t="s">
        <v>10978</v>
      </c>
      <c r="D4350" s="3" t="s">
        <v>5129</v>
      </c>
      <c r="E4350" s="32" t="str">
        <f>IF(ISNA(VLOOKUP(D4350,[1]finalsorted!$A:$H,$E$5,FALSE))=TRUE,"terminated",(VLOOKUP(D4350,[1]finalsorted!$A:$H,$E$5,FALSE)))</f>
        <v/>
      </c>
    </row>
    <row r="4351" spans="1:5" outlineLevel="3" x14ac:dyDescent="0.25">
      <c r="A4351" s="15" t="s">
        <v>11055</v>
      </c>
      <c r="B4351" s="15" t="s">
        <v>5087</v>
      </c>
      <c r="C4351" s="3" t="s">
        <v>10978</v>
      </c>
      <c r="D4351" s="3" t="s">
        <v>5130</v>
      </c>
      <c r="E4351" s="32" t="str">
        <f>IF(ISNA(VLOOKUP(D4351,[1]finalsorted!$A:$H,$E$5,FALSE))=TRUE,"terminated",(VLOOKUP(D4351,[1]finalsorted!$A:$H,$E$5,FALSE)))</f>
        <v/>
      </c>
    </row>
    <row r="4352" spans="1:5" outlineLevel="3" x14ac:dyDescent="0.25">
      <c r="A4352" s="15" t="s">
        <v>11055</v>
      </c>
      <c r="B4352" s="15" t="s">
        <v>5087</v>
      </c>
      <c r="C4352" s="3" t="s">
        <v>10978</v>
      </c>
      <c r="D4352" s="3" t="s">
        <v>5131</v>
      </c>
      <c r="E4352" s="32">
        <f>IF(ISNA(VLOOKUP(D4352,[1]finalsorted!$A:$H,$E$5,FALSE))=TRUE,"terminated",(VLOOKUP(D4352,[1]finalsorted!$A:$H,$E$5,FALSE)))</f>
        <v>310997.93</v>
      </c>
    </row>
    <row r="4353" spans="1:5" outlineLevel="3" x14ac:dyDescent="0.25">
      <c r="A4353" s="15" t="s">
        <v>11055</v>
      </c>
      <c r="B4353" s="15" t="s">
        <v>5087</v>
      </c>
      <c r="C4353" s="3" t="s">
        <v>10978</v>
      </c>
      <c r="D4353" s="3" t="s">
        <v>5132</v>
      </c>
      <c r="E4353" s="32" t="str">
        <f>IF(ISNA(VLOOKUP(D4353,[1]finalsorted!$A:$H,$E$5,FALSE))=TRUE,"terminated",(VLOOKUP(D4353,[1]finalsorted!$A:$H,$E$5,FALSE)))</f>
        <v/>
      </c>
    </row>
    <row r="4354" spans="1:5" outlineLevel="3" x14ac:dyDescent="0.25">
      <c r="A4354" s="15" t="s">
        <v>11055</v>
      </c>
      <c r="B4354" s="15" t="s">
        <v>5087</v>
      </c>
      <c r="C4354" s="3" t="s">
        <v>10978</v>
      </c>
      <c r="D4354" s="3" t="s">
        <v>5133</v>
      </c>
      <c r="E4354" s="32">
        <f>IF(ISNA(VLOOKUP(D4354,[1]finalsorted!$A:$H,$E$5,FALSE))=TRUE,"terminated",(VLOOKUP(D4354,[1]finalsorted!$A:$H,$E$5,FALSE)))</f>
        <v>77556.77</v>
      </c>
    </row>
    <row r="4355" spans="1:5" outlineLevel="3" x14ac:dyDescent="0.25">
      <c r="A4355" s="15" t="s">
        <v>11055</v>
      </c>
      <c r="B4355" s="15" t="s">
        <v>5087</v>
      </c>
      <c r="C4355" s="3" t="s">
        <v>10978</v>
      </c>
      <c r="D4355" s="3" t="s">
        <v>5134</v>
      </c>
      <c r="E4355" s="32" t="str">
        <f>IF(ISNA(VLOOKUP(D4355,[1]finalsorted!$A:$H,$E$5,FALSE))=TRUE,"terminated",(VLOOKUP(D4355,[1]finalsorted!$A:$H,$E$5,FALSE)))</f>
        <v/>
      </c>
    </row>
    <row r="4356" spans="1:5" outlineLevel="3" x14ac:dyDescent="0.25">
      <c r="A4356" s="15" t="s">
        <v>11055</v>
      </c>
      <c r="B4356" s="15" t="s">
        <v>5087</v>
      </c>
      <c r="C4356" s="3" t="s">
        <v>10978</v>
      </c>
      <c r="D4356" s="3" t="s">
        <v>5135</v>
      </c>
      <c r="E4356" s="32" t="str">
        <f>IF(ISNA(VLOOKUP(D4356,[1]finalsorted!$A:$H,$E$5,FALSE))=TRUE,"terminated",(VLOOKUP(D4356,[1]finalsorted!$A:$H,$E$5,FALSE)))</f>
        <v/>
      </c>
    </row>
    <row r="4357" spans="1:5" outlineLevel="3" x14ac:dyDescent="0.25">
      <c r="A4357" s="15" t="s">
        <v>11055</v>
      </c>
      <c r="B4357" s="15" t="s">
        <v>5087</v>
      </c>
      <c r="C4357" s="3" t="s">
        <v>10978</v>
      </c>
      <c r="D4357" s="3" t="s">
        <v>5136</v>
      </c>
      <c r="E4357" s="32" t="str">
        <f>IF(ISNA(VLOOKUP(D4357,[1]finalsorted!$A:$H,$E$5,FALSE))=TRUE,"terminated",(VLOOKUP(D4357,[1]finalsorted!$A:$H,$E$5,FALSE)))</f>
        <v/>
      </c>
    </row>
    <row r="4358" spans="1:5" outlineLevel="3" x14ac:dyDescent="0.25">
      <c r="A4358" s="15" t="s">
        <v>11055</v>
      </c>
      <c r="B4358" s="15" t="s">
        <v>5087</v>
      </c>
      <c r="C4358" s="3" t="s">
        <v>10978</v>
      </c>
      <c r="D4358" s="3" t="s">
        <v>5137</v>
      </c>
      <c r="E4358" s="32" t="str">
        <f>IF(ISNA(VLOOKUP(D4358,[1]finalsorted!$A:$H,$E$5,FALSE))=TRUE,"terminated",(VLOOKUP(D4358,[1]finalsorted!$A:$H,$E$5,FALSE)))</f>
        <v/>
      </c>
    </row>
    <row r="4359" spans="1:5" outlineLevel="3" x14ac:dyDescent="0.25">
      <c r="A4359" s="15" t="s">
        <v>11055</v>
      </c>
      <c r="B4359" s="15" t="s">
        <v>5087</v>
      </c>
      <c r="C4359" s="3" t="s">
        <v>10978</v>
      </c>
      <c r="D4359" s="3" t="s">
        <v>5138</v>
      </c>
      <c r="E4359" s="32" t="str">
        <f>IF(ISNA(VLOOKUP(D4359,[1]finalsorted!$A:$H,$E$5,FALSE))=TRUE,"terminated",(VLOOKUP(D4359,[1]finalsorted!$A:$H,$E$5,FALSE)))</f>
        <v/>
      </c>
    </row>
    <row r="4360" spans="1:5" outlineLevel="3" x14ac:dyDescent="0.25">
      <c r="A4360" s="15" t="s">
        <v>11055</v>
      </c>
      <c r="B4360" s="15" t="s">
        <v>5087</v>
      </c>
      <c r="C4360" s="3" t="s">
        <v>10978</v>
      </c>
      <c r="D4360" s="3" t="s">
        <v>5139</v>
      </c>
      <c r="E4360" s="32" t="str">
        <f>IF(ISNA(VLOOKUP(D4360,[1]finalsorted!$A:$H,$E$5,FALSE))=TRUE,"terminated",(VLOOKUP(D4360,[1]finalsorted!$A:$H,$E$5,FALSE)))</f>
        <v/>
      </c>
    </row>
    <row r="4361" spans="1:5" outlineLevel="3" x14ac:dyDescent="0.25">
      <c r="A4361" s="15" t="s">
        <v>11055</v>
      </c>
      <c r="B4361" s="15" t="s">
        <v>5087</v>
      </c>
      <c r="C4361" s="3" t="s">
        <v>10978</v>
      </c>
      <c r="D4361" s="3" t="s">
        <v>5140</v>
      </c>
      <c r="E4361" s="32" t="str">
        <f>IF(ISNA(VLOOKUP(D4361,[1]finalsorted!$A:$H,$E$5,FALSE))=TRUE,"terminated",(VLOOKUP(D4361,[1]finalsorted!$A:$H,$E$5,FALSE)))</f>
        <v/>
      </c>
    </row>
    <row r="4362" spans="1:5" outlineLevel="3" x14ac:dyDescent="0.25">
      <c r="A4362" s="15" t="s">
        <v>11055</v>
      </c>
      <c r="B4362" s="15" t="s">
        <v>5087</v>
      </c>
      <c r="C4362" s="3" t="s">
        <v>10978</v>
      </c>
      <c r="D4362" s="3" t="s">
        <v>5141</v>
      </c>
      <c r="E4362" s="32" t="str">
        <f>IF(ISNA(VLOOKUP(D4362,[1]finalsorted!$A:$H,$E$5,FALSE))=TRUE,"terminated",(VLOOKUP(D4362,[1]finalsorted!$A:$H,$E$5,FALSE)))</f>
        <v/>
      </c>
    </row>
    <row r="4363" spans="1:5" outlineLevel="3" x14ac:dyDescent="0.25">
      <c r="A4363" s="15" t="s">
        <v>11055</v>
      </c>
      <c r="B4363" s="15" t="s">
        <v>5087</v>
      </c>
      <c r="C4363" s="3" t="s">
        <v>10978</v>
      </c>
      <c r="D4363" s="3" t="s">
        <v>5142</v>
      </c>
      <c r="E4363" s="32">
        <f>IF(ISNA(VLOOKUP(D4363,[1]finalsorted!$A:$H,$E$5,FALSE))=TRUE,"terminated",(VLOOKUP(D4363,[1]finalsorted!$A:$H,$E$5,FALSE)))</f>
        <v>619460.34</v>
      </c>
    </row>
    <row r="4364" spans="1:5" outlineLevel="3" x14ac:dyDescent="0.25">
      <c r="A4364" s="15" t="s">
        <v>11055</v>
      </c>
      <c r="B4364" s="15" t="s">
        <v>5087</v>
      </c>
      <c r="C4364" s="3" t="s">
        <v>10978</v>
      </c>
      <c r="D4364" s="3" t="s">
        <v>5143</v>
      </c>
      <c r="E4364" s="32">
        <f>IF(ISNA(VLOOKUP(D4364,[1]finalsorted!$A:$H,$E$5,FALSE))=TRUE,"terminated",(VLOOKUP(D4364,[1]finalsorted!$A:$H,$E$5,FALSE)))</f>
        <v>1781790.48</v>
      </c>
    </row>
    <row r="4365" spans="1:5" outlineLevel="3" x14ac:dyDescent="0.25">
      <c r="A4365" s="15" t="s">
        <v>11055</v>
      </c>
      <c r="B4365" s="15" t="s">
        <v>5087</v>
      </c>
      <c r="C4365" s="3" t="s">
        <v>10978</v>
      </c>
      <c r="D4365" s="3" t="s">
        <v>5144</v>
      </c>
      <c r="E4365" s="32" t="str">
        <f>IF(ISNA(VLOOKUP(D4365,[1]finalsorted!$A:$H,$E$5,FALSE))=TRUE,"terminated",(VLOOKUP(D4365,[1]finalsorted!$A:$H,$E$5,FALSE)))</f>
        <v/>
      </c>
    </row>
    <row r="4366" spans="1:5" outlineLevel="3" x14ac:dyDescent="0.25">
      <c r="A4366" s="15" t="s">
        <v>11055</v>
      </c>
      <c r="B4366" s="15" t="s">
        <v>5087</v>
      </c>
      <c r="C4366" s="3" t="s">
        <v>10978</v>
      </c>
      <c r="D4366" s="3" t="s">
        <v>5145</v>
      </c>
      <c r="E4366" s="32" t="str">
        <f>IF(ISNA(VLOOKUP(D4366,[1]finalsorted!$A:$H,$E$5,FALSE))=TRUE,"terminated",(VLOOKUP(D4366,[1]finalsorted!$A:$H,$E$5,FALSE)))</f>
        <v/>
      </c>
    </row>
    <row r="4367" spans="1:5" outlineLevel="3" x14ac:dyDescent="0.25">
      <c r="A4367" s="15" t="s">
        <v>11055</v>
      </c>
      <c r="B4367" s="15" t="s">
        <v>5087</v>
      </c>
      <c r="C4367" s="3" t="s">
        <v>10978</v>
      </c>
      <c r="D4367" s="3" t="s">
        <v>5146</v>
      </c>
      <c r="E4367" s="32">
        <f>IF(ISNA(VLOOKUP(D4367,[1]finalsorted!$A:$H,$E$5,FALSE))=TRUE,"terminated",(VLOOKUP(D4367,[1]finalsorted!$A:$H,$E$5,FALSE)))</f>
        <v>596337.98</v>
      </c>
    </row>
    <row r="4368" spans="1:5" outlineLevel="3" x14ac:dyDescent="0.25">
      <c r="A4368" s="15" t="s">
        <v>11055</v>
      </c>
      <c r="B4368" s="15" t="s">
        <v>5087</v>
      </c>
      <c r="C4368" s="3" t="s">
        <v>10978</v>
      </c>
      <c r="D4368" s="3" t="s">
        <v>5147</v>
      </c>
      <c r="E4368" s="32" t="str">
        <f>IF(ISNA(VLOOKUP(D4368,[1]finalsorted!$A:$H,$E$5,FALSE))=TRUE,"terminated",(VLOOKUP(D4368,[1]finalsorted!$A:$H,$E$5,FALSE)))</f>
        <v/>
      </c>
    </row>
    <row r="4369" spans="1:5" outlineLevel="3" x14ac:dyDescent="0.25">
      <c r="A4369" s="15" t="s">
        <v>11055</v>
      </c>
      <c r="B4369" s="15" t="s">
        <v>5087</v>
      </c>
      <c r="C4369" s="3" t="s">
        <v>10978</v>
      </c>
      <c r="D4369" s="3" t="s">
        <v>5148</v>
      </c>
      <c r="E4369" s="32">
        <f>IF(ISNA(VLOOKUP(D4369,[1]finalsorted!$A:$H,$E$5,FALSE))=TRUE,"terminated",(VLOOKUP(D4369,[1]finalsorted!$A:$H,$E$5,FALSE)))</f>
        <v>426235.08</v>
      </c>
    </row>
    <row r="4370" spans="1:5" outlineLevel="3" x14ac:dyDescent="0.25">
      <c r="A4370" s="15" t="s">
        <v>11055</v>
      </c>
      <c r="B4370" s="15" t="s">
        <v>5087</v>
      </c>
      <c r="C4370" s="3" t="s">
        <v>10978</v>
      </c>
      <c r="D4370" s="3" t="s">
        <v>5149</v>
      </c>
      <c r="E4370" s="32">
        <f>IF(ISNA(VLOOKUP(D4370,[1]finalsorted!$A:$H,$E$5,FALSE))=TRUE,"terminated",(VLOOKUP(D4370,[1]finalsorted!$A:$H,$E$5,FALSE)))</f>
        <v>726878.57</v>
      </c>
    </row>
    <row r="4371" spans="1:5" outlineLevel="3" x14ac:dyDescent="0.25">
      <c r="A4371" s="15" t="s">
        <v>11055</v>
      </c>
      <c r="B4371" s="15" t="s">
        <v>5087</v>
      </c>
      <c r="C4371" s="3" t="s">
        <v>10978</v>
      </c>
      <c r="D4371" s="3" t="s">
        <v>5150</v>
      </c>
      <c r="E4371" s="32">
        <f>IF(ISNA(VLOOKUP(D4371,[1]finalsorted!$A:$H,$E$5,FALSE))=TRUE,"terminated",(VLOOKUP(D4371,[1]finalsorted!$A:$H,$E$5,FALSE)))</f>
        <v>153170.19</v>
      </c>
    </row>
    <row r="4372" spans="1:5" outlineLevel="3" x14ac:dyDescent="0.25">
      <c r="A4372" s="15" t="s">
        <v>11055</v>
      </c>
      <c r="B4372" s="15" t="s">
        <v>5087</v>
      </c>
      <c r="C4372" s="3" t="s">
        <v>10978</v>
      </c>
      <c r="D4372" s="3" t="s">
        <v>5151</v>
      </c>
      <c r="E4372" s="32" t="str">
        <f>IF(ISNA(VLOOKUP(D4372,[1]finalsorted!$A:$H,$E$5,FALSE))=TRUE,"terminated",(VLOOKUP(D4372,[1]finalsorted!$A:$H,$E$5,FALSE)))</f>
        <v/>
      </c>
    </row>
    <row r="4373" spans="1:5" outlineLevel="3" x14ac:dyDescent="0.25">
      <c r="A4373" s="15" t="s">
        <v>11055</v>
      </c>
      <c r="B4373" s="15" t="s">
        <v>5087</v>
      </c>
      <c r="C4373" s="3" t="s">
        <v>10978</v>
      </c>
      <c r="D4373" s="3" t="s">
        <v>11115</v>
      </c>
      <c r="E4373" s="32">
        <f>IF(ISNA(VLOOKUP(D4373,[1]finalsorted!$A:$H,$E$5,FALSE))=TRUE,"terminated",(VLOOKUP(D4373,[1]finalsorted!$A:$H,$E$5,FALSE)))</f>
        <v>45495867.910000011</v>
      </c>
    </row>
    <row r="4374" spans="1:5" outlineLevel="2" x14ac:dyDescent="0.25">
      <c r="A4374" s="15"/>
      <c r="B4374" s="15" t="s">
        <v>5087</v>
      </c>
      <c r="C4374" s="3" t="s">
        <v>10978</v>
      </c>
      <c r="D4374" s="3" t="s">
        <v>11253</v>
      </c>
      <c r="E4374" s="32">
        <f>IF(ISNA(VLOOKUP(D4374,[1]finalsorted!$A:$H,$E$5,FALSE))=TRUE,"terminated",(VLOOKUP(D4374,[1]finalsorted!$A:$H,$E$5,FALSE)))</f>
        <v>64999657.63000001</v>
      </c>
    </row>
    <row r="4375" spans="1:5" outlineLevel="3" x14ac:dyDescent="0.25">
      <c r="A4375" s="15" t="s">
        <v>11055</v>
      </c>
      <c r="B4375" s="15" t="s">
        <v>5690</v>
      </c>
      <c r="C4375" s="3" t="s">
        <v>10984</v>
      </c>
      <c r="D4375" s="3" t="s">
        <v>5683</v>
      </c>
      <c r="E4375" s="32" t="str">
        <f>IF(ISNA(VLOOKUP(D4375,[1]finalsorted!$A:$H,$E$5,FALSE))=TRUE,"terminated",(VLOOKUP(D4375,[1]finalsorted!$A:$H,$E$5,FALSE)))</f>
        <v/>
      </c>
    </row>
    <row r="4376" spans="1:5" outlineLevel="3" x14ac:dyDescent="0.25">
      <c r="A4376" s="15" t="s">
        <v>11055</v>
      </c>
      <c r="B4376" s="15" t="s">
        <v>5690</v>
      </c>
      <c r="C4376" s="3" t="s">
        <v>10984</v>
      </c>
      <c r="D4376" s="3" t="s">
        <v>5684</v>
      </c>
      <c r="E4376" s="32" t="str">
        <f>IF(ISNA(VLOOKUP(D4376,[1]finalsorted!$A:$H,$E$5,FALSE))=TRUE,"terminated",(VLOOKUP(D4376,[1]finalsorted!$A:$H,$E$5,FALSE)))</f>
        <v/>
      </c>
    </row>
    <row r="4377" spans="1:5" outlineLevel="3" x14ac:dyDescent="0.25">
      <c r="A4377" s="15" t="s">
        <v>11055</v>
      </c>
      <c r="B4377" s="15" t="s">
        <v>5690</v>
      </c>
      <c r="C4377" s="3" t="s">
        <v>10984</v>
      </c>
      <c r="D4377" s="3" t="s">
        <v>5685</v>
      </c>
      <c r="E4377" s="32" t="str">
        <f>IF(ISNA(VLOOKUP(D4377,[1]finalsorted!$A:$H,$E$5,FALSE))=TRUE,"terminated",(VLOOKUP(D4377,[1]finalsorted!$A:$H,$E$5,FALSE)))</f>
        <v/>
      </c>
    </row>
    <row r="4378" spans="1:5" outlineLevel="3" x14ac:dyDescent="0.25">
      <c r="A4378" s="15" t="s">
        <v>11055</v>
      </c>
      <c r="B4378" s="15" t="s">
        <v>5690</v>
      </c>
      <c r="C4378" s="3" t="s">
        <v>10984</v>
      </c>
      <c r="D4378" s="3" t="s">
        <v>5686</v>
      </c>
      <c r="E4378" s="32" t="str">
        <f>IF(ISNA(VLOOKUP(D4378,[1]finalsorted!$A:$H,$E$5,FALSE))=TRUE,"terminated",(VLOOKUP(D4378,[1]finalsorted!$A:$H,$E$5,FALSE)))</f>
        <v/>
      </c>
    </row>
    <row r="4379" spans="1:5" outlineLevel="3" x14ac:dyDescent="0.25">
      <c r="A4379" s="15" t="s">
        <v>11055</v>
      </c>
      <c r="B4379" s="15" t="s">
        <v>5690</v>
      </c>
      <c r="C4379" s="3" t="s">
        <v>10984</v>
      </c>
      <c r="D4379" s="3" t="s">
        <v>5687</v>
      </c>
      <c r="E4379" s="32" t="str">
        <f>IF(ISNA(VLOOKUP(D4379,[1]finalsorted!$A:$H,$E$5,FALSE))=TRUE,"terminated",(VLOOKUP(D4379,[1]finalsorted!$A:$H,$E$5,FALSE)))</f>
        <v/>
      </c>
    </row>
    <row r="4380" spans="1:5" outlineLevel="3" x14ac:dyDescent="0.25">
      <c r="A4380" s="15" t="s">
        <v>11055</v>
      </c>
      <c r="B4380" s="15" t="s">
        <v>5690</v>
      </c>
      <c r="C4380" s="3" t="s">
        <v>10984</v>
      </c>
      <c r="D4380" s="3" t="s">
        <v>5688</v>
      </c>
      <c r="E4380" s="32" t="str">
        <f>IF(ISNA(VLOOKUP(D4380,[1]finalsorted!$A:$H,$E$5,FALSE))=TRUE,"terminated",(VLOOKUP(D4380,[1]finalsorted!$A:$H,$E$5,FALSE)))</f>
        <v/>
      </c>
    </row>
    <row r="4381" spans="1:5" outlineLevel="3" x14ac:dyDescent="0.25">
      <c r="A4381" s="15" t="s">
        <v>11055</v>
      </c>
      <c r="B4381" s="15" t="s">
        <v>5690</v>
      </c>
      <c r="C4381" s="3" t="s">
        <v>10984</v>
      </c>
      <c r="D4381" s="3" t="s">
        <v>5689</v>
      </c>
      <c r="E4381" s="32" t="str">
        <f>IF(ISNA(VLOOKUP(D4381,[1]finalsorted!$A:$H,$E$5,FALSE))=TRUE,"terminated",(VLOOKUP(D4381,[1]finalsorted!$A:$H,$E$5,FALSE)))</f>
        <v/>
      </c>
    </row>
    <row r="4382" spans="1:5" outlineLevel="3" x14ac:dyDescent="0.25">
      <c r="A4382" s="15" t="s">
        <v>11055</v>
      </c>
      <c r="B4382" s="15" t="s">
        <v>5690</v>
      </c>
      <c r="C4382" s="3" t="s">
        <v>10984</v>
      </c>
      <c r="D4382" s="3" t="s">
        <v>5691</v>
      </c>
      <c r="E4382" s="32" t="str">
        <f>IF(ISNA(VLOOKUP(D4382,[1]finalsorted!$A:$H,$E$5,FALSE))=TRUE,"terminated",(VLOOKUP(D4382,[1]finalsorted!$A:$H,$E$5,FALSE)))</f>
        <v/>
      </c>
    </row>
    <row r="4383" spans="1:5" outlineLevel="3" x14ac:dyDescent="0.25">
      <c r="A4383" s="15" t="s">
        <v>11055</v>
      </c>
      <c r="B4383" s="15" t="s">
        <v>5690</v>
      </c>
      <c r="C4383" s="3" t="s">
        <v>10984</v>
      </c>
      <c r="D4383" s="3" t="s">
        <v>5692</v>
      </c>
      <c r="E4383" s="32" t="str">
        <f>IF(ISNA(VLOOKUP(D4383,[1]finalsorted!$A:$H,$E$5,FALSE))=TRUE,"terminated",(VLOOKUP(D4383,[1]finalsorted!$A:$H,$E$5,FALSE)))</f>
        <v/>
      </c>
    </row>
    <row r="4384" spans="1:5" outlineLevel="3" x14ac:dyDescent="0.25">
      <c r="A4384" s="15" t="s">
        <v>11055</v>
      </c>
      <c r="B4384" s="15" t="s">
        <v>5690</v>
      </c>
      <c r="C4384" s="3" t="s">
        <v>10984</v>
      </c>
      <c r="D4384" s="3" t="s">
        <v>5693</v>
      </c>
      <c r="E4384" s="32" t="str">
        <f>IF(ISNA(VLOOKUP(D4384,[1]finalsorted!$A:$H,$E$5,FALSE))=TRUE,"terminated",(VLOOKUP(D4384,[1]finalsorted!$A:$H,$E$5,FALSE)))</f>
        <v/>
      </c>
    </row>
    <row r="4385" spans="1:5" outlineLevel="3" x14ac:dyDescent="0.25">
      <c r="A4385" s="15" t="s">
        <v>11055</v>
      </c>
      <c r="B4385" s="15" t="s">
        <v>5690</v>
      </c>
      <c r="C4385" s="3" t="s">
        <v>10984</v>
      </c>
      <c r="D4385" s="3" t="s">
        <v>5694</v>
      </c>
      <c r="E4385" s="32" t="str">
        <f>IF(ISNA(VLOOKUP(D4385,[1]finalsorted!$A:$H,$E$5,FALSE))=TRUE,"terminated",(VLOOKUP(D4385,[1]finalsorted!$A:$H,$E$5,FALSE)))</f>
        <v/>
      </c>
    </row>
    <row r="4386" spans="1:5" outlineLevel="3" x14ac:dyDescent="0.25">
      <c r="A4386" s="15" t="s">
        <v>11055</v>
      </c>
      <c r="B4386" s="15" t="s">
        <v>5690</v>
      </c>
      <c r="C4386" s="3" t="s">
        <v>10984</v>
      </c>
      <c r="D4386" s="3" t="s">
        <v>5695</v>
      </c>
      <c r="E4386" s="32" t="str">
        <f>IF(ISNA(VLOOKUP(D4386,[1]finalsorted!$A:$H,$E$5,FALSE))=TRUE,"terminated",(VLOOKUP(D4386,[1]finalsorted!$A:$H,$E$5,FALSE)))</f>
        <v/>
      </c>
    </row>
    <row r="4387" spans="1:5" outlineLevel="3" x14ac:dyDescent="0.25">
      <c r="A4387" s="15" t="s">
        <v>11055</v>
      </c>
      <c r="B4387" s="15" t="s">
        <v>5690</v>
      </c>
      <c r="C4387" s="3" t="s">
        <v>10984</v>
      </c>
      <c r="D4387" s="3" t="s">
        <v>5696</v>
      </c>
      <c r="E4387" s="32" t="str">
        <f>IF(ISNA(VLOOKUP(D4387,[1]finalsorted!$A:$H,$E$5,FALSE))=TRUE,"terminated",(VLOOKUP(D4387,[1]finalsorted!$A:$H,$E$5,FALSE)))</f>
        <v/>
      </c>
    </row>
    <row r="4388" spans="1:5" outlineLevel="3" x14ac:dyDescent="0.25">
      <c r="A4388" s="15" t="s">
        <v>11055</v>
      </c>
      <c r="B4388" s="15" t="s">
        <v>5690</v>
      </c>
      <c r="C4388" s="3" t="s">
        <v>10984</v>
      </c>
      <c r="D4388" s="3" t="s">
        <v>5697</v>
      </c>
      <c r="E4388" s="32" t="str">
        <f>IF(ISNA(VLOOKUP(D4388,[1]finalsorted!$A:$H,$E$5,FALSE))=TRUE,"terminated",(VLOOKUP(D4388,[1]finalsorted!$A:$H,$E$5,FALSE)))</f>
        <v/>
      </c>
    </row>
    <row r="4389" spans="1:5" outlineLevel="3" x14ac:dyDescent="0.25">
      <c r="A4389" s="15" t="s">
        <v>11055</v>
      </c>
      <c r="B4389" s="15" t="s">
        <v>5690</v>
      </c>
      <c r="C4389" s="3" t="s">
        <v>10984</v>
      </c>
      <c r="D4389" s="3" t="s">
        <v>5698</v>
      </c>
      <c r="E4389" s="32" t="str">
        <f>IF(ISNA(VLOOKUP(D4389,[1]finalsorted!$A:$H,$E$5,FALSE))=TRUE,"terminated",(VLOOKUP(D4389,[1]finalsorted!$A:$H,$E$5,FALSE)))</f>
        <v/>
      </c>
    </row>
    <row r="4390" spans="1:5" outlineLevel="3" x14ac:dyDescent="0.25">
      <c r="A4390" s="15" t="s">
        <v>11055</v>
      </c>
      <c r="B4390" s="15" t="s">
        <v>5690</v>
      </c>
      <c r="C4390" s="3" t="s">
        <v>10984</v>
      </c>
      <c r="D4390" s="3" t="s">
        <v>5699</v>
      </c>
      <c r="E4390" s="32" t="str">
        <f>IF(ISNA(VLOOKUP(D4390,[1]finalsorted!$A:$H,$E$5,FALSE))=TRUE,"terminated",(VLOOKUP(D4390,[1]finalsorted!$A:$H,$E$5,FALSE)))</f>
        <v/>
      </c>
    </row>
    <row r="4391" spans="1:5" outlineLevel="3" x14ac:dyDescent="0.25">
      <c r="A4391" s="15" t="s">
        <v>11055</v>
      </c>
      <c r="B4391" s="15" t="s">
        <v>5690</v>
      </c>
      <c r="C4391" s="3" t="s">
        <v>10984</v>
      </c>
      <c r="D4391" s="3" t="s">
        <v>5700</v>
      </c>
      <c r="E4391" s="32" t="str">
        <f>IF(ISNA(VLOOKUP(D4391,[1]finalsorted!$A:$H,$E$5,FALSE))=TRUE,"terminated",(VLOOKUP(D4391,[1]finalsorted!$A:$H,$E$5,FALSE)))</f>
        <v/>
      </c>
    </row>
    <row r="4392" spans="1:5" outlineLevel="3" x14ac:dyDescent="0.25">
      <c r="A4392" s="15" t="s">
        <v>11055</v>
      </c>
      <c r="B4392" s="15" t="s">
        <v>5690</v>
      </c>
      <c r="C4392" s="3" t="s">
        <v>10984</v>
      </c>
      <c r="D4392" s="3" t="s">
        <v>5701</v>
      </c>
      <c r="E4392" s="32" t="str">
        <f>IF(ISNA(VLOOKUP(D4392,[1]finalsorted!$A:$H,$E$5,FALSE))=TRUE,"terminated",(VLOOKUP(D4392,[1]finalsorted!$A:$H,$E$5,FALSE)))</f>
        <v/>
      </c>
    </row>
    <row r="4393" spans="1:5" outlineLevel="3" x14ac:dyDescent="0.25">
      <c r="A4393" s="15" t="s">
        <v>11055</v>
      </c>
      <c r="B4393" s="15" t="s">
        <v>5690</v>
      </c>
      <c r="C4393" s="3" t="s">
        <v>10984</v>
      </c>
      <c r="D4393" s="3" t="s">
        <v>5702</v>
      </c>
      <c r="E4393" s="32" t="str">
        <f>IF(ISNA(VLOOKUP(D4393,[1]finalsorted!$A:$H,$E$5,FALSE))=TRUE,"terminated",(VLOOKUP(D4393,[1]finalsorted!$A:$H,$E$5,FALSE)))</f>
        <v/>
      </c>
    </row>
    <row r="4394" spans="1:5" outlineLevel="3" x14ac:dyDescent="0.25">
      <c r="A4394" s="15" t="s">
        <v>11055</v>
      </c>
      <c r="B4394" s="15" t="s">
        <v>5690</v>
      </c>
      <c r="C4394" s="3" t="s">
        <v>10984</v>
      </c>
      <c r="D4394" s="3" t="s">
        <v>5703</v>
      </c>
      <c r="E4394" s="32" t="str">
        <f>IF(ISNA(VLOOKUP(D4394,[1]finalsorted!$A:$H,$E$5,FALSE))=TRUE,"terminated",(VLOOKUP(D4394,[1]finalsorted!$A:$H,$E$5,FALSE)))</f>
        <v/>
      </c>
    </row>
    <row r="4395" spans="1:5" outlineLevel="3" x14ac:dyDescent="0.25">
      <c r="A4395" s="15" t="s">
        <v>11055</v>
      </c>
      <c r="B4395" s="15" t="s">
        <v>5690</v>
      </c>
      <c r="C4395" s="3" t="s">
        <v>10984</v>
      </c>
      <c r="D4395" s="3" t="s">
        <v>5704</v>
      </c>
      <c r="E4395" s="32">
        <f>IF(ISNA(VLOOKUP(D4395,[1]finalsorted!$A:$H,$E$5,FALSE))=TRUE,"terminated",(VLOOKUP(D4395,[1]finalsorted!$A:$H,$E$5,FALSE)))</f>
        <v>534562.44999999995</v>
      </c>
    </row>
    <row r="4396" spans="1:5" outlineLevel="3" x14ac:dyDescent="0.25">
      <c r="A4396" s="15" t="s">
        <v>11055</v>
      </c>
      <c r="B4396" s="15" t="s">
        <v>5690</v>
      </c>
      <c r="C4396" s="3" t="s">
        <v>10984</v>
      </c>
      <c r="D4396" s="3" t="s">
        <v>5705</v>
      </c>
      <c r="E4396" s="32" t="str">
        <f>IF(ISNA(VLOOKUP(D4396,[1]finalsorted!$A:$H,$E$5,FALSE))=TRUE,"terminated",(VLOOKUP(D4396,[1]finalsorted!$A:$H,$E$5,FALSE)))</f>
        <v/>
      </c>
    </row>
    <row r="4397" spans="1:5" outlineLevel="3" x14ac:dyDescent="0.25">
      <c r="A4397" s="15" t="s">
        <v>11055</v>
      </c>
      <c r="B4397" s="15" t="s">
        <v>5690</v>
      </c>
      <c r="C4397" s="3" t="s">
        <v>10984</v>
      </c>
      <c r="D4397" s="3" t="s">
        <v>5706</v>
      </c>
      <c r="E4397" s="32" t="str">
        <f>IF(ISNA(VLOOKUP(D4397,[1]finalsorted!$A:$H,$E$5,FALSE))=TRUE,"terminated",(VLOOKUP(D4397,[1]finalsorted!$A:$H,$E$5,FALSE)))</f>
        <v/>
      </c>
    </row>
    <row r="4398" spans="1:5" outlineLevel="3" x14ac:dyDescent="0.25">
      <c r="A4398" s="15" t="s">
        <v>11055</v>
      </c>
      <c r="B4398" s="15" t="s">
        <v>5690</v>
      </c>
      <c r="C4398" s="3" t="s">
        <v>10984</v>
      </c>
      <c r="D4398" s="3" t="s">
        <v>5707</v>
      </c>
      <c r="E4398" s="32" t="str">
        <f>IF(ISNA(VLOOKUP(D4398,[1]finalsorted!$A:$H,$E$5,FALSE))=TRUE,"terminated",(VLOOKUP(D4398,[1]finalsorted!$A:$H,$E$5,FALSE)))</f>
        <v/>
      </c>
    </row>
    <row r="4399" spans="1:5" outlineLevel="3" x14ac:dyDescent="0.25">
      <c r="A4399" s="15" t="s">
        <v>11055</v>
      </c>
      <c r="B4399" s="15" t="s">
        <v>5690</v>
      </c>
      <c r="C4399" s="3" t="s">
        <v>10984</v>
      </c>
      <c r="D4399" s="3" t="s">
        <v>5708</v>
      </c>
      <c r="E4399" s="32" t="str">
        <f>IF(ISNA(VLOOKUP(D4399,[1]finalsorted!$A:$H,$E$5,FALSE))=TRUE,"terminated",(VLOOKUP(D4399,[1]finalsorted!$A:$H,$E$5,FALSE)))</f>
        <v/>
      </c>
    </row>
    <row r="4400" spans="1:5" outlineLevel="3" x14ac:dyDescent="0.25">
      <c r="A4400" s="15" t="s">
        <v>11055</v>
      </c>
      <c r="B4400" s="15" t="s">
        <v>5690</v>
      </c>
      <c r="C4400" s="3" t="s">
        <v>10984</v>
      </c>
      <c r="D4400" s="3" t="s">
        <v>5709</v>
      </c>
      <c r="E4400" s="32" t="str">
        <f>IF(ISNA(VLOOKUP(D4400,[1]finalsorted!$A:$H,$E$5,FALSE))=TRUE,"terminated",(VLOOKUP(D4400,[1]finalsorted!$A:$H,$E$5,FALSE)))</f>
        <v/>
      </c>
    </row>
    <row r="4401" spans="1:5" outlineLevel="3" x14ac:dyDescent="0.25">
      <c r="A4401" s="15" t="s">
        <v>11055</v>
      </c>
      <c r="B4401" s="15" t="s">
        <v>5690</v>
      </c>
      <c r="C4401" s="3" t="s">
        <v>10984</v>
      </c>
      <c r="D4401" s="3" t="s">
        <v>5710</v>
      </c>
      <c r="E4401" s="32" t="str">
        <f>IF(ISNA(VLOOKUP(D4401,[1]finalsorted!$A:$H,$E$5,FALSE))=TRUE,"terminated",(VLOOKUP(D4401,[1]finalsorted!$A:$H,$E$5,FALSE)))</f>
        <v/>
      </c>
    </row>
    <row r="4402" spans="1:5" outlineLevel="3" x14ac:dyDescent="0.25">
      <c r="A4402" s="15" t="s">
        <v>11055</v>
      </c>
      <c r="B4402" s="15" t="s">
        <v>5690</v>
      </c>
      <c r="C4402" s="3" t="s">
        <v>10984</v>
      </c>
      <c r="D4402" s="3" t="s">
        <v>5711</v>
      </c>
      <c r="E4402" s="32" t="str">
        <f>IF(ISNA(VLOOKUP(D4402,[1]finalsorted!$A:$H,$E$5,FALSE))=TRUE,"terminated",(VLOOKUP(D4402,[1]finalsorted!$A:$H,$E$5,FALSE)))</f>
        <v/>
      </c>
    </row>
    <row r="4403" spans="1:5" outlineLevel="3" x14ac:dyDescent="0.25">
      <c r="A4403" s="15" t="s">
        <v>11055</v>
      </c>
      <c r="B4403" s="15" t="s">
        <v>5690</v>
      </c>
      <c r="C4403" s="3" t="s">
        <v>10984</v>
      </c>
      <c r="D4403" s="3" t="s">
        <v>5712</v>
      </c>
      <c r="E4403" s="32" t="str">
        <f>IF(ISNA(VLOOKUP(D4403,[1]finalsorted!$A:$H,$E$5,FALSE))=TRUE,"terminated",(VLOOKUP(D4403,[1]finalsorted!$A:$H,$E$5,FALSE)))</f>
        <v/>
      </c>
    </row>
    <row r="4404" spans="1:5" outlineLevel="3" x14ac:dyDescent="0.25">
      <c r="A4404" s="15" t="s">
        <v>11055</v>
      </c>
      <c r="B4404" s="15" t="s">
        <v>5690</v>
      </c>
      <c r="C4404" s="3" t="s">
        <v>10984</v>
      </c>
      <c r="D4404" s="3" t="s">
        <v>5713</v>
      </c>
      <c r="E4404" s="32" t="str">
        <f>IF(ISNA(VLOOKUP(D4404,[1]finalsorted!$A:$H,$E$5,FALSE))=TRUE,"terminated",(VLOOKUP(D4404,[1]finalsorted!$A:$H,$E$5,FALSE)))</f>
        <v/>
      </c>
    </row>
    <row r="4405" spans="1:5" outlineLevel="3" x14ac:dyDescent="0.25">
      <c r="A4405" s="15" t="s">
        <v>11055</v>
      </c>
      <c r="B4405" s="15" t="s">
        <v>5690</v>
      </c>
      <c r="C4405" s="3" t="s">
        <v>10984</v>
      </c>
      <c r="D4405" s="3" t="s">
        <v>5714</v>
      </c>
      <c r="E4405" s="32" t="str">
        <f>IF(ISNA(VLOOKUP(D4405,[1]finalsorted!$A:$H,$E$5,FALSE))=TRUE,"terminated",(VLOOKUP(D4405,[1]finalsorted!$A:$H,$E$5,FALSE)))</f>
        <v/>
      </c>
    </row>
    <row r="4406" spans="1:5" outlineLevel="3" x14ac:dyDescent="0.25">
      <c r="A4406" s="15" t="s">
        <v>11055</v>
      </c>
      <c r="B4406" s="15" t="s">
        <v>5690</v>
      </c>
      <c r="C4406" s="3" t="s">
        <v>10984</v>
      </c>
      <c r="D4406" s="3" t="s">
        <v>5715</v>
      </c>
      <c r="E4406" s="32">
        <f>IF(ISNA(VLOOKUP(D4406,[1]finalsorted!$A:$H,$E$5,FALSE))=TRUE,"terminated",(VLOOKUP(D4406,[1]finalsorted!$A:$H,$E$5,FALSE)))</f>
        <v>460206.95</v>
      </c>
    </row>
    <row r="4407" spans="1:5" outlineLevel="3" x14ac:dyDescent="0.25">
      <c r="A4407" s="15" t="s">
        <v>11055</v>
      </c>
      <c r="B4407" s="15" t="s">
        <v>5690</v>
      </c>
      <c r="C4407" s="3" t="s">
        <v>10984</v>
      </c>
      <c r="D4407" s="3" t="s">
        <v>5716</v>
      </c>
      <c r="E4407" s="32" t="str">
        <f>IF(ISNA(VLOOKUP(D4407,[1]finalsorted!$A:$H,$E$5,FALSE))=TRUE,"terminated",(VLOOKUP(D4407,[1]finalsorted!$A:$H,$E$5,FALSE)))</f>
        <v/>
      </c>
    </row>
    <row r="4408" spans="1:5" outlineLevel="3" x14ac:dyDescent="0.25">
      <c r="A4408" s="15" t="s">
        <v>11055</v>
      </c>
      <c r="B4408" s="15" t="s">
        <v>5690</v>
      </c>
      <c r="C4408" s="3" t="s">
        <v>10984</v>
      </c>
      <c r="D4408" s="3" t="s">
        <v>5717</v>
      </c>
      <c r="E4408" s="32">
        <f>IF(ISNA(VLOOKUP(D4408,[1]finalsorted!$A:$H,$E$5,FALSE))=TRUE,"terminated",(VLOOKUP(D4408,[1]finalsorted!$A:$H,$E$5,FALSE)))</f>
        <v>79986.05</v>
      </c>
    </row>
    <row r="4409" spans="1:5" outlineLevel="3" x14ac:dyDescent="0.25">
      <c r="A4409" s="15" t="s">
        <v>11055</v>
      </c>
      <c r="B4409" s="15" t="s">
        <v>5690</v>
      </c>
      <c r="C4409" s="3" t="s">
        <v>10984</v>
      </c>
      <c r="D4409" s="3" t="s">
        <v>5718</v>
      </c>
      <c r="E4409" s="32" t="str">
        <f>IF(ISNA(VLOOKUP(D4409,[1]finalsorted!$A:$H,$E$5,FALSE))=TRUE,"terminated",(VLOOKUP(D4409,[1]finalsorted!$A:$H,$E$5,FALSE)))</f>
        <v/>
      </c>
    </row>
    <row r="4410" spans="1:5" outlineLevel="3" x14ac:dyDescent="0.25">
      <c r="A4410" s="15" t="s">
        <v>11055</v>
      </c>
      <c r="B4410" s="15" t="s">
        <v>5690</v>
      </c>
      <c r="C4410" s="3" t="s">
        <v>10984</v>
      </c>
      <c r="D4410" s="3" t="s">
        <v>5719</v>
      </c>
      <c r="E4410" s="32" t="str">
        <f>IF(ISNA(VLOOKUP(D4410,[1]finalsorted!$A:$H,$E$5,FALSE))=TRUE,"terminated",(VLOOKUP(D4410,[1]finalsorted!$A:$H,$E$5,FALSE)))</f>
        <v/>
      </c>
    </row>
    <row r="4411" spans="1:5" outlineLevel="3" x14ac:dyDescent="0.25">
      <c r="A4411" s="15" t="s">
        <v>11055</v>
      </c>
      <c r="B4411" s="15" t="s">
        <v>5690</v>
      </c>
      <c r="C4411" s="3" t="s">
        <v>10984</v>
      </c>
      <c r="D4411" s="3" t="s">
        <v>5720</v>
      </c>
      <c r="E4411" s="32">
        <f>IF(ISNA(VLOOKUP(D4411,[1]finalsorted!$A:$H,$E$5,FALSE))=TRUE,"terminated",(VLOOKUP(D4411,[1]finalsorted!$A:$H,$E$5,FALSE)))</f>
        <v>30755.13</v>
      </c>
    </row>
    <row r="4412" spans="1:5" outlineLevel="3" x14ac:dyDescent="0.25">
      <c r="A4412" s="15" t="s">
        <v>11055</v>
      </c>
      <c r="B4412" s="15" t="s">
        <v>5690</v>
      </c>
      <c r="C4412" s="3" t="s">
        <v>10984</v>
      </c>
      <c r="D4412" s="3" t="s">
        <v>5721</v>
      </c>
      <c r="E4412" s="32" t="str">
        <f>IF(ISNA(VLOOKUP(D4412,[1]finalsorted!$A:$H,$E$5,FALSE))=TRUE,"terminated",(VLOOKUP(D4412,[1]finalsorted!$A:$H,$E$5,FALSE)))</f>
        <v/>
      </c>
    </row>
    <row r="4413" spans="1:5" outlineLevel="3" x14ac:dyDescent="0.25">
      <c r="A4413" s="15" t="s">
        <v>11055</v>
      </c>
      <c r="B4413" s="15" t="s">
        <v>5690</v>
      </c>
      <c r="C4413" s="3" t="s">
        <v>10984</v>
      </c>
      <c r="D4413" s="3" t="s">
        <v>5722</v>
      </c>
      <c r="E4413" s="32" t="str">
        <f>IF(ISNA(VLOOKUP(D4413,[1]finalsorted!$A:$H,$E$5,FALSE))=TRUE,"terminated",(VLOOKUP(D4413,[1]finalsorted!$A:$H,$E$5,FALSE)))</f>
        <v/>
      </c>
    </row>
    <row r="4414" spans="1:5" outlineLevel="3" x14ac:dyDescent="0.25">
      <c r="A4414" s="15" t="s">
        <v>11055</v>
      </c>
      <c r="B4414" s="15" t="s">
        <v>5690</v>
      </c>
      <c r="C4414" s="3" t="s">
        <v>10984</v>
      </c>
      <c r="D4414" s="3" t="s">
        <v>5723</v>
      </c>
      <c r="E4414" s="32" t="str">
        <f>IF(ISNA(VLOOKUP(D4414,[1]finalsorted!$A:$H,$E$5,FALSE))=TRUE,"terminated",(VLOOKUP(D4414,[1]finalsorted!$A:$H,$E$5,FALSE)))</f>
        <v/>
      </c>
    </row>
    <row r="4415" spans="1:5" outlineLevel="3" x14ac:dyDescent="0.25">
      <c r="A4415" s="15" t="s">
        <v>11055</v>
      </c>
      <c r="B4415" s="15" t="s">
        <v>5690</v>
      </c>
      <c r="C4415" s="3" t="s">
        <v>10984</v>
      </c>
      <c r="D4415" s="3" t="s">
        <v>5724</v>
      </c>
      <c r="E4415" s="32" t="str">
        <f>IF(ISNA(VLOOKUP(D4415,[1]finalsorted!$A:$H,$E$5,FALSE))=TRUE,"terminated",(VLOOKUP(D4415,[1]finalsorted!$A:$H,$E$5,FALSE)))</f>
        <v/>
      </c>
    </row>
    <row r="4416" spans="1:5" outlineLevel="3" x14ac:dyDescent="0.25">
      <c r="A4416" s="15" t="s">
        <v>11055</v>
      </c>
      <c r="B4416" s="15" t="s">
        <v>5690</v>
      </c>
      <c r="C4416" s="3" t="s">
        <v>10984</v>
      </c>
      <c r="D4416" s="3" t="s">
        <v>5725</v>
      </c>
      <c r="E4416" s="32" t="str">
        <f>IF(ISNA(VLOOKUP(D4416,[1]finalsorted!$A:$H,$E$5,FALSE))=TRUE,"terminated",(VLOOKUP(D4416,[1]finalsorted!$A:$H,$E$5,FALSE)))</f>
        <v/>
      </c>
    </row>
    <row r="4417" spans="1:5" outlineLevel="3" x14ac:dyDescent="0.25">
      <c r="A4417" s="15" t="s">
        <v>11055</v>
      </c>
      <c r="B4417" s="15" t="s">
        <v>5690</v>
      </c>
      <c r="C4417" s="3" t="s">
        <v>10984</v>
      </c>
      <c r="D4417" s="3" t="s">
        <v>5726</v>
      </c>
      <c r="E4417" s="32" t="str">
        <f>IF(ISNA(VLOOKUP(D4417,[1]finalsorted!$A:$H,$E$5,FALSE))=TRUE,"terminated",(VLOOKUP(D4417,[1]finalsorted!$A:$H,$E$5,FALSE)))</f>
        <v/>
      </c>
    </row>
    <row r="4418" spans="1:5" outlineLevel="3" x14ac:dyDescent="0.25">
      <c r="A4418" s="15" t="s">
        <v>11055</v>
      </c>
      <c r="B4418" s="15" t="s">
        <v>5690</v>
      </c>
      <c r="C4418" s="3" t="s">
        <v>10984</v>
      </c>
      <c r="D4418" s="3" t="s">
        <v>5727</v>
      </c>
      <c r="E4418" s="32" t="str">
        <f>IF(ISNA(VLOOKUP(D4418,[1]finalsorted!$A:$H,$E$5,FALSE))=TRUE,"terminated",(VLOOKUP(D4418,[1]finalsorted!$A:$H,$E$5,FALSE)))</f>
        <v/>
      </c>
    </row>
    <row r="4419" spans="1:5" outlineLevel="3" x14ac:dyDescent="0.25">
      <c r="A4419" s="15" t="s">
        <v>11055</v>
      </c>
      <c r="B4419" s="15" t="s">
        <v>5690</v>
      </c>
      <c r="C4419" s="3" t="s">
        <v>10984</v>
      </c>
      <c r="D4419" s="3" t="s">
        <v>5728</v>
      </c>
      <c r="E4419" s="32" t="str">
        <f>IF(ISNA(VLOOKUP(D4419,[1]finalsorted!$A:$H,$E$5,FALSE))=TRUE,"terminated",(VLOOKUP(D4419,[1]finalsorted!$A:$H,$E$5,FALSE)))</f>
        <v/>
      </c>
    </row>
    <row r="4420" spans="1:5" outlineLevel="3" x14ac:dyDescent="0.25">
      <c r="A4420" s="15" t="s">
        <v>11055</v>
      </c>
      <c r="B4420" s="15" t="s">
        <v>5690</v>
      </c>
      <c r="C4420" s="3" t="s">
        <v>10984</v>
      </c>
      <c r="D4420" s="3" t="s">
        <v>5729</v>
      </c>
      <c r="E4420" s="32" t="str">
        <f>IF(ISNA(VLOOKUP(D4420,[1]finalsorted!$A:$H,$E$5,FALSE))=TRUE,"terminated",(VLOOKUP(D4420,[1]finalsorted!$A:$H,$E$5,FALSE)))</f>
        <v/>
      </c>
    </row>
    <row r="4421" spans="1:5" outlineLevel="3" x14ac:dyDescent="0.25">
      <c r="A4421" s="15" t="s">
        <v>11055</v>
      </c>
      <c r="B4421" s="15" t="s">
        <v>5690</v>
      </c>
      <c r="C4421" s="3" t="s">
        <v>10984</v>
      </c>
      <c r="D4421" s="3" t="s">
        <v>5730</v>
      </c>
      <c r="E4421" s="32" t="str">
        <f>IF(ISNA(VLOOKUP(D4421,[1]finalsorted!$A:$H,$E$5,FALSE))=TRUE,"terminated",(VLOOKUP(D4421,[1]finalsorted!$A:$H,$E$5,FALSE)))</f>
        <v/>
      </c>
    </row>
    <row r="4422" spans="1:5" outlineLevel="3" x14ac:dyDescent="0.25">
      <c r="A4422" s="15" t="s">
        <v>11055</v>
      </c>
      <c r="B4422" s="15" t="s">
        <v>5690</v>
      </c>
      <c r="C4422" s="3" t="s">
        <v>10984</v>
      </c>
      <c r="D4422" s="3" t="s">
        <v>5731</v>
      </c>
      <c r="E4422" s="32">
        <f>IF(ISNA(VLOOKUP(D4422,[1]finalsorted!$A:$H,$E$5,FALSE))=TRUE,"terminated",(VLOOKUP(D4422,[1]finalsorted!$A:$H,$E$5,FALSE)))</f>
        <v>392482.95</v>
      </c>
    </row>
    <row r="4423" spans="1:5" outlineLevel="3" x14ac:dyDescent="0.25">
      <c r="A4423" s="15" t="s">
        <v>11055</v>
      </c>
      <c r="B4423" s="15" t="s">
        <v>5690</v>
      </c>
      <c r="C4423" s="3" t="s">
        <v>10984</v>
      </c>
      <c r="D4423" s="3" t="s">
        <v>5732</v>
      </c>
      <c r="E4423" s="32" t="str">
        <f>IF(ISNA(VLOOKUP(D4423,[1]finalsorted!$A:$H,$E$5,FALSE))=TRUE,"terminated",(VLOOKUP(D4423,[1]finalsorted!$A:$H,$E$5,FALSE)))</f>
        <v/>
      </c>
    </row>
    <row r="4424" spans="1:5" outlineLevel="3" x14ac:dyDescent="0.25">
      <c r="A4424" s="15" t="s">
        <v>11055</v>
      </c>
      <c r="B4424" s="15" t="s">
        <v>5690</v>
      </c>
      <c r="C4424" s="3" t="s">
        <v>10984</v>
      </c>
      <c r="D4424" s="3" t="s">
        <v>5733</v>
      </c>
      <c r="E4424" s="32" t="str">
        <f>IF(ISNA(VLOOKUP(D4424,[1]finalsorted!$A:$H,$E$5,FALSE))=TRUE,"terminated",(VLOOKUP(D4424,[1]finalsorted!$A:$H,$E$5,FALSE)))</f>
        <v/>
      </c>
    </row>
    <row r="4425" spans="1:5" outlineLevel="3" x14ac:dyDescent="0.25">
      <c r="A4425" s="15" t="s">
        <v>11055</v>
      </c>
      <c r="B4425" s="15" t="s">
        <v>5690</v>
      </c>
      <c r="C4425" s="3" t="s">
        <v>10984</v>
      </c>
      <c r="D4425" s="3" t="s">
        <v>5734</v>
      </c>
      <c r="E4425" s="32" t="str">
        <f>IF(ISNA(VLOOKUP(D4425,[1]finalsorted!$A:$H,$E$5,FALSE))=TRUE,"terminated",(VLOOKUP(D4425,[1]finalsorted!$A:$H,$E$5,FALSE)))</f>
        <v/>
      </c>
    </row>
    <row r="4426" spans="1:5" outlineLevel="3" x14ac:dyDescent="0.25">
      <c r="A4426" s="15" t="s">
        <v>11055</v>
      </c>
      <c r="B4426" s="15" t="s">
        <v>5690</v>
      </c>
      <c r="C4426" s="3" t="s">
        <v>10984</v>
      </c>
      <c r="D4426" s="3" t="s">
        <v>5735</v>
      </c>
      <c r="E4426" s="32" t="str">
        <f>IF(ISNA(VLOOKUP(D4426,[1]finalsorted!$A:$H,$E$5,FALSE))=TRUE,"terminated",(VLOOKUP(D4426,[1]finalsorted!$A:$H,$E$5,FALSE)))</f>
        <v/>
      </c>
    </row>
    <row r="4427" spans="1:5" outlineLevel="3" x14ac:dyDescent="0.25">
      <c r="A4427" s="15" t="s">
        <v>11055</v>
      </c>
      <c r="B4427" s="15" t="s">
        <v>5690</v>
      </c>
      <c r="C4427" s="3" t="s">
        <v>10984</v>
      </c>
      <c r="D4427" s="3" t="s">
        <v>5736</v>
      </c>
      <c r="E4427" s="32" t="str">
        <f>IF(ISNA(VLOOKUP(D4427,[1]finalsorted!$A:$H,$E$5,FALSE))=TRUE,"terminated",(VLOOKUP(D4427,[1]finalsorted!$A:$H,$E$5,FALSE)))</f>
        <v/>
      </c>
    </row>
    <row r="4428" spans="1:5" outlineLevel="3" x14ac:dyDescent="0.25">
      <c r="A4428" s="15" t="s">
        <v>11055</v>
      </c>
      <c r="B4428" s="15" t="s">
        <v>5690</v>
      </c>
      <c r="C4428" s="3" t="s">
        <v>10984</v>
      </c>
      <c r="D4428" s="3" t="s">
        <v>5737</v>
      </c>
      <c r="E4428" s="32" t="str">
        <f>IF(ISNA(VLOOKUP(D4428,[1]finalsorted!$A:$H,$E$5,FALSE))=TRUE,"terminated",(VLOOKUP(D4428,[1]finalsorted!$A:$H,$E$5,FALSE)))</f>
        <v/>
      </c>
    </row>
    <row r="4429" spans="1:5" outlineLevel="3" x14ac:dyDescent="0.25">
      <c r="A4429" s="15" t="s">
        <v>11055</v>
      </c>
      <c r="B4429" s="15" t="s">
        <v>5690</v>
      </c>
      <c r="C4429" s="3" t="s">
        <v>10984</v>
      </c>
      <c r="D4429" s="3" t="s">
        <v>5738</v>
      </c>
      <c r="E4429" s="32" t="str">
        <f>IF(ISNA(VLOOKUP(D4429,[1]finalsorted!$A:$H,$E$5,FALSE))=TRUE,"terminated",(VLOOKUP(D4429,[1]finalsorted!$A:$H,$E$5,FALSE)))</f>
        <v/>
      </c>
    </row>
    <row r="4430" spans="1:5" outlineLevel="3" x14ac:dyDescent="0.25">
      <c r="A4430" s="15" t="s">
        <v>11055</v>
      </c>
      <c r="B4430" s="15" t="s">
        <v>5690</v>
      </c>
      <c r="C4430" s="3" t="s">
        <v>10984</v>
      </c>
      <c r="D4430" s="3" t="s">
        <v>5739</v>
      </c>
      <c r="E4430" s="32" t="str">
        <f>IF(ISNA(VLOOKUP(D4430,[1]finalsorted!$A:$H,$E$5,FALSE))=TRUE,"terminated",(VLOOKUP(D4430,[1]finalsorted!$A:$H,$E$5,FALSE)))</f>
        <v/>
      </c>
    </row>
    <row r="4431" spans="1:5" outlineLevel="3" x14ac:dyDescent="0.25">
      <c r="A4431" s="15" t="s">
        <v>11055</v>
      </c>
      <c r="B4431" s="15" t="s">
        <v>5690</v>
      </c>
      <c r="C4431" s="3" t="s">
        <v>10984</v>
      </c>
      <c r="D4431" s="3" t="s">
        <v>5740</v>
      </c>
      <c r="E4431" s="32">
        <f>IF(ISNA(VLOOKUP(D4431,[1]finalsorted!$A:$H,$E$5,FALSE))=TRUE,"terminated",(VLOOKUP(D4431,[1]finalsorted!$A:$H,$E$5,FALSE)))</f>
        <v>107613.54</v>
      </c>
    </row>
    <row r="4432" spans="1:5" outlineLevel="3" x14ac:dyDescent="0.25">
      <c r="A4432" s="15" t="s">
        <v>11055</v>
      </c>
      <c r="B4432" s="15" t="s">
        <v>5690</v>
      </c>
      <c r="C4432" s="3" t="s">
        <v>10984</v>
      </c>
      <c r="D4432" s="3" t="s">
        <v>5741</v>
      </c>
      <c r="E4432" s="32" t="str">
        <f>IF(ISNA(VLOOKUP(D4432,[1]finalsorted!$A:$H,$E$5,FALSE))=TRUE,"terminated",(VLOOKUP(D4432,[1]finalsorted!$A:$H,$E$5,FALSE)))</f>
        <v/>
      </c>
    </row>
    <row r="4433" spans="1:5" outlineLevel="3" x14ac:dyDescent="0.25">
      <c r="A4433" s="15" t="s">
        <v>11055</v>
      </c>
      <c r="B4433" s="15" t="s">
        <v>5690</v>
      </c>
      <c r="C4433" s="3" t="s">
        <v>10984</v>
      </c>
      <c r="D4433" s="3" t="s">
        <v>5742</v>
      </c>
      <c r="E4433" s="32" t="str">
        <f>IF(ISNA(VLOOKUP(D4433,[1]finalsorted!$A:$H,$E$5,FALSE))=TRUE,"terminated",(VLOOKUP(D4433,[1]finalsorted!$A:$H,$E$5,FALSE)))</f>
        <v/>
      </c>
    </row>
    <row r="4434" spans="1:5" outlineLevel="3" x14ac:dyDescent="0.25">
      <c r="A4434" s="15" t="s">
        <v>11055</v>
      </c>
      <c r="B4434" s="15" t="s">
        <v>5690</v>
      </c>
      <c r="C4434" s="3" t="s">
        <v>10984</v>
      </c>
      <c r="D4434" s="3" t="s">
        <v>5743</v>
      </c>
      <c r="E4434" s="32" t="str">
        <f>IF(ISNA(VLOOKUP(D4434,[1]finalsorted!$A:$H,$E$5,FALSE))=TRUE,"terminated",(VLOOKUP(D4434,[1]finalsorted!$A:$H,$E$5,FALSE)))</f>
        <v/>
      </c>
    </row>
    <row r="4435" spans="1:5" outlineLevel="3" x14ac:dyDescent="0.25">
      <c r="A4435" s="15" t="s">
        <v>11055</v>
      </c>
      <c r="B4435" s="15" t="s">
        <v>5690</v>
      </c>
      <c r="C4435" s="3" t="s">
        <v>10984</v>
      </c>
      <c r="D4435" s="3" t="s">
        <v>5744</v>
      </c>
      <c r="E4435" s="32">
        <f>IF(ISNA(VLOOKUP(D4435,[1]finalsorted!$A:$H,$E$5,FALSE))=TRUE,"terminated",(VLOOKUP(D4435,[1]finalsorted!$A:$H,$E$5,FALSE)))</f>
        <v>74736.62</v>
      </c>
    </row>
    <row r="4436" spans="1:5" outlineLevel="3" x14ac:dyDescent="0.25">
      <c r="A4436" s="15" t="s">
        <v>11055</v>
      </c>
      <c r="B4436" s="15" t="s">
        <v>5690</v>
      </c>
      <c r="C4436" s="3" t="s">
        <v>10984</v>
      </c>
      <c r="D4436" s="3" t="s">
        <v>5745</v>
      </c>
      <c r="E4436" s="32" t="str">
        <f>IF(ISNA(VLOOKUP(D4436,[1]finalsorted!$A:$H,$E$5,FALSE))=TRUE,"terminated",(VLOOKUP(D4436,[1]finalsorted!$A:$H,$E$5,FALSE)))</f>
        <v/>
      </c>
    </row>
    <row r="4437" spans="1:5" outlineLevel="3" x14ac:dyDescent="0.25">
      <c r="A4437" s="15" t="s">
        <v>11055</v>
      </c>
      <c r="B4437" s="15" t="s">
        <v>5690</v>
      </c>
      <c r="C4437" s="3" t="s">
        <v>10984</v>
      </c>
      <c r="D4437" s="3" t="s">
        <v>5746</v>
      </c>
      <c r="E4437" s="32" t="str">
        <f>IF(ISNA(VLOOKUP(D4437,[1]finalsorted!$A:$H,$E$5,FALSE))=TRUE,"terminated",(VLOOKUP(D4437,[1]finalsorted!$A:$H,$E$5,FALSE)))</f>
        <v/>
      </c>
    </row>
    <row r="4438" spans="1:5" outlineLevel="3" x14ac:dyDescent="0.25">
      <c r="A4438" s="15" t="s">
        <v>11055</v>
      </c>
      <c r="B4438" s="15" t="s">
        <v>5690</v>
      </c>
      <c r="C4438" s="3" t="s">
        <v>10984</v>
      </c>
      <c r="D4438" s="3" t="s">
        <v>5747</v>
      </c>
      <c r="E4438" s="32" t="str">
        <f>IF(ISNA(VLOOKUP(D4438,[1]finalsorted!$A:$H,$E$5,FALSE))=TRUE,"terminated",(VLOOKUP(D4438,[1]finalsorted!$A:$H,$E$5,FALSE)))</f>
        <v/>
      </c>
    </row>
    <row r="4439" spans="1:5" outlineLevel="3" x14ac:dyDescent="0.25">
      <c r="A4439" s="15" t="s">
        <v>11055</v>
      </c>
      <c r="B4439" s="15" t="s">
        <v>5690</v>
      </c>
      <c r="C4439" s="3" t="s">
        <v>10984</v>
      </c>
      <c r="D4439" s="3" t="s">
        <v>5748</v>
      </c>
      <c r="E4439" s="32" t="str">
        <f>IF(ISNA(VLOOKUP(D4439,[1]finalsorted!$A:$H,$E$5,FALSE))=TRUE,"terminated",(VLOOKUP(D4439,[1]finalsorted!$A:$H,$E$5,FALSE)))</f>
        <v/>
      </c>
    </row>
    <row r="4440" spans="1:5" outlineLevel="3" x14ac:dyDescent="0.25">
      <c r="A4440" s="15" t="s">
        <v>11055</v>
      </c>
      <c r="B4440" s="15" t="s">
        <v>5690</v>
      </c>
      <c r="C4440" s="3" t="s">
        <v>10984</v>
      </c>
      <c r="D4440" s="3" t="s">
        <v>5749</v>
      </c>
      <c r="E4440" s="32" t="str">
        <f>IF(ISNA(VLOOKUP(D4440,[1]finalsorted!$A:$H,$E$5,FALSE))=TRUE,"terminated",(VLOOKUP(D4440,[1]finalsorted!$A:$H,$E$5,FALSE)))</f>
        <v/>
      </c>
    </row>
    <row r="4441" spans="1:5" outlineLevel="3" x14ac:dyDescent="0.25">
      <c r="A4441" s="15" t="s">
        <v>11055</v>
      </c>
      <c r="B4441" s="15" t="s">
        <v>5690</v>
      </c>
      <c r="C4441" s="3" t="s">
        <v>10984</v>
      </c>
      <c r="D4441" s="3" t="s">
        <v>5750</v>
      </c>
      <c r="E4441" s="32" t="str">
        <f>IF(ISNA(VLOOKUP(D4441,[1]finalsorted!$A:$H,$E$5,FALSE))=TRUE,"terminated",(VLOOKUP(D4441,[1]finalsorted!$A:$H,$E$5,FALSE)))</f>
        <v/>
      </c>
    </row>
    <row r="4442" spans="1:5" outlineLevel="3" x14ac:dyDescent="0.25">
      <c r="A4442" s="15" t="s">
        <v>11055</v>
      </c>
      <c r="B4442" s="15" t="s">
        <v>5690</v>
      </c>
      <c r="C4442" s="3" t="s">
        <v>10984</v>
      </c>
      <c r="D4442" s="3" t="s">
        <v>5751</v>
      </c>
      <c r="E4442" s="32" t="str">
        <f>IF(ISNA(VLOOKUP(D4442,[1]finalsorted!$A:$H,$E$5,FALSE))=TRUE,"terminated",(VLOOKUP(D4442,[1]finalsorted!$A:$H,$E$5,FALSE)))</f>
        <v/>
      </c>
    </row>
    <row r="4443" spans="1:5" outlineLevel="3" x14ac:dyDescent="0.25">
      <c r="A4443" s="15" t="s">
        <v>11055</v>
      </c>
      <c r="B4443" s="15" t="s">
        <v>5690</v>
      </c>
      <c r="C4443" s="3" t="s">
        <v>10984</v>
      </c>
      <c r="D4443" s="3" t="s">
        <v>5752</v>
      </c>
      <c r="E4443" s="32" t="str">
        <f>IF(ISNA(VLOOKUP(D4443,[1]finalsorted!$A:$H,$E$5,FALSE))=TRUE,"terminated",(VLOOKUP(D4443,[1]finalsorted!$A:$H,$E$5,FALSE)))</f>
        <v/>
      </c>
    </row>
    <row r="4444" spans="1:5" outlineLevel="3" x14ac:dyDescent="0.25">
      <c r="A4444" s="15" t="s">
        <v>11055</v>
      </c>
      <c r="B4444" s="15" t="s">
        <v>5690</v>
      </c>
      <c r="C4444" s="3" t="s">
        <v>10984</v>
      </c>
      <c r="D4444" s="3" t="s">
        <v>5753</v>
      </c>
      <c r="E4444" s="32" t="str">
        <f>IF(ISNA(VLOOKUP(D4444,[1]finalsorted!$A:$H,$E$5,FALSE))=TRUE,"terminated",(VLOOKUP(D4444,[1]finalsorted!$A:$H,$E$5,FALSE)))</f>
        <v/>
      </c>
    </row>
    <row r="4445" spans="1:5" outlineLevel="3" x14ac:dyDescent="0.25">
      <c r="A4445" s="15" t="s">
        <v>11055</v>
      </c>
      <c r="B4445" s="15" t="s">
        <v>5690</v>
      </c>
      <c r="C4445" s="3" t="s">
        <v>10984</v>
      </c>
      <c r="D4445" s="3" t="s">
        <v>5754</v>
      </c>
      <c r="E4445" s="32" t="str">
        <f>IF(ISNA(VLOOKUP(D4445,[1]finalsorted!$A:$H,$E$5,FALSE))=TRUE,"terminated",(VLOOKUP(D4445,[1]finalsorted!$A:$H,$E$5,FALSE)))</f>
        <v/>
      </c>
    </row>
    <row r="4446" spans="1:5" outlineLevel="3" x14ac:dyDescent="0.25">
      <c r="A4446" s="15" t="s">
        <v>11055</v>
      </c>
      <c r="B4446" s="15" t="s">
        <v>5690</v>
      </c>
      <c r="C4446" s="3" t="s">
        <v>10984</v>
      </c>
      <c r="D4446" s="3" t="s">
        <v>5755</v>
      </c>
      <c r="E4446" s="32" t="str">
        <f>IF(ISNA(VLOOKUP(D4446,[1]finalsorted!$A:$H,$E$5,FALSE))=TRUE,"terminated",(VLOOKUP(D4446,[1]finalsorted!$A:$H,$E$5,FALSE)))</f>
        <v/>
      </c>
    </row>
    <row r="4447" spans="1:5" outlineLevel="3" x14ac:dyDescent="0.25">
      <c r="A4447" s="15" t="s">
        <v>11055</v>
      </c>
      <c r="B4447" s="15" t="s">
        <v>5690</v>
      </c>
      <c r="C4447" s="3" t="s">
        <v>10984</v>
      </c>
      <c r="D4447" s="3" t="s">
        <v>5756</v>
      </c>
      <c r="E4447" s="32" t="str">
        <f>IF(ISNA(VLOOKUP(D4447,[1]finalsorted!$A:$H,$E$5,FALSE))=TRUE,"terminated",(VLOOKUP(D4447,[1]finalsorted!$A:$H,$E$5,FALSE)))</f>
        <v/>
      </c>
    </row>
    <row r="4448" spans="1:5" outlineLevel="3" x14ac:dyDescent="0.25">
      <c r="A4448" s="15" t="s">
        <v>11055</v>
      </c>
      <c r="B4448" s="15" t="s">
        <v>5690</v>
      </c>
      <c r="C4448" s="3" t="s">
        <v>10984</v>
      </c>
      <c r="D4448" s="3" t="s">
        <v>5757</v>
      </c>
      <c r="E4448" s="32" t="str">
        <f>IF(ISNA(VLOOKUP(D4448,[1]finalsorted!$A:$H,$E$5,FALSE))=TRUE,"terminated",(VLOOKUP(D4448,[1]finalsorted!$A:$H,$E$5,FALSE)))</f>
        <v/>
      </c>
    </row>
    <row r="4449" spans="1:5" outlineLevel="3" x14ac:dyDescent="0.25">
      <c r="A4449" s="15" t="s">
        <v>11055</v>
      </c>
      <c r="B4449" s="15" t="s">
        <v>5690</v>
      </c>
      <c r="C4449" s="3" t="s">
        <v>10984</v>
      </c>
      <c r="D4449" s="3" t="s">
        <v>5758</v>
      </c>
      <c r="E4449" s="32">
        <f>IF(ISNA(VLOOKUP(D4449,[1]finalsorted!$A:$H,$E$5,FALSE))=TRUE,"terminated",(VLOOKUP(D4449,[1]finalsorted!$A:$H,$E$5,FALSE)))</f>
        <v>1365693.76</v>
      </c>
    </row>
    <row r="4450" spans="1:5" outlineLevel="3" x14ac:dyDescent="0.25">
      <c r="A4450" s="15" t="s">
        <v>11055</v>
      </c>
      <c r="B4450" s="15" t="s">
        <v>5690</v>
      </c>
      <c r="C4450" s="3" t="s">
        <v>10984</v>
      </c>
      <c r="D4450" s="3" t="s">
        <v>5759</v>
      </c>
      <c r="E4450" s="32" t="str">
        <f>IF(ISNA(VLOOKUP(D4450,[1]finalsorted!$A:$H,$E$5,FALSE))=TRUE,"terminated",(VLOOKUP(D4450,[1]finalsorted!$A:$H,$E$5,FALSE)))</f>
        <v/>
      </c>
    </row>
    <row r="4451" spans="1:5" outlineLevel="3" x14ac:dyDescent="0.25">
      <c r="A4451" s="15" t="s">
        <v>11055</v>
      </c>
      <c r="B4451" s="15" t="s">
        <v>5690</v>
      </c>
      <c r="C4451" s="3" t="s">
        <v>10984</v>
      </c>
      <c r="D4451" s="3" t="s">
        <v>5760</v>
      </c>
      <c r="E4451" s="32" t="str">
        <f>IF(ISNA(VLOOKUP(D4451,[1]finalsorted!$A:$H,$E$5,FALSE))=TRUE,"terminated",(VLOOKUP(D4451,[1]finalsorted!$A:$H,$E$5,FALSE)))</f>
        <v/>
      </c>
    </row>
    <row r="4452" spans="1:5" outlineLevel="3" x14ac:dyDescent="0.25">
      <c r="A4452" s="15" t="s">
        <v>11055</v>
      </c>
      <c r="B4452" s="15" t="s">
        <v>5690</v>
      </c>
      <c r="C4452" s="3" t="s">
        <v>10984</v>
      </c>
      <c r="D4452" s="3" t="s">
        <v>5761</v>
      </c>
      <c r="E4452" s="32" t="str">
        <f>IF(ISNA(VLOOKUP(D4452,[1]finalsorted!$A:$H,$E$5,FALSE))=TRUE,"terminated",(VLOOKUP(D4452,[1]finalsorted!$A:$H,$E$5,FALSE)))</f>
        <v/>
      </c>
    </row>
    <row r="4453" spans="1:5" outlineLevel="3" x14ac:dyDescent="0.25">
      <c r="A4453" s="15" t="s">
        <v>11055</v>
      </c>
      <c r="B4453" s="15" t="s">
        <v>5690</v>
      </c>
      <c r="C4453" s="3" t="s">
        <v>10984</v>
      </c>
      <c r="D4453" s="3" t="s">
        <v>5762</v>
      </c>
      <c r="E4453" s="32" t="str">
        <f>IF(ISNA(VLOOKUP(D4453,[1]finalsorted!$A:$H,$E$5,FALSE))=TRUE,"terminated",(VLOOKUP(D4453,[1]finalsorted!$A:$H,$E$5,FALSE)))</f>
        <v/>
      </c>
    </row>
    <row r="4454" spans="1:5" outlineLevel="3" x14ac:dyDescent="0.25">
      <c r="A4454" s="15" t="s">
        <v>11055</v>
      </c>
      <c r="B4454" s="15" t="s">
        <v>5690</v>
      </c>
      <c r="C4454" s="3" t="s">
        <v>10984</v>
      </c>
      <c r="D4454" s="3" t="s">
        <v>5763</v>
      </c>
      <c r="E4454" s="32" t="str">
        <f>IF(ISNA(VLOOKUP(D4454,[1]finalsorted!$A:$H,$E$5,FALSE))=TRUE,"terminated",(VLOOKUP(D4454,[1]finalsorted!$A:$H,$E$5,FALSE)))</f>
        <v/>
      </c>
    </row>
    <row r="4455" spans="1:5" outlineLevel="3" x14ac:dyDescent="0.25">
      <c r="A4455" s="15" t="s">
        <v>11055</v>
      </c>
      <c r="B4455" s="15" t="s">
        <v>5690</v>
      </c>
      <c r="C4455" s="3" t="s">
        <v>10984</v>
      </c>
      <c r="D4455" s="3" t="s">
        <v>5764</v>
      </c>
      <c r="E4455" s="32" t="str">
        <f>IF(ISNA(VLOOKUP(D4455,[1]finalsorted!$A:$H,$E$5,FALSE))=TRUE,"terminated",(VLOOKUP(D4455,[1]finalsorted!$A:$H,$E$5,FALSE)))</f>
        <v/>
      </c>
    </row>
    <row r="4456" spans="1:5" outlineLevel="3" x14ac:dyDescent="0.25">
      <c r="A4456" s="15" t="s">
        <v>11055</v>
      </c>
      <c r="B4456" s="15" t="s">
        <v>5690</v>
      </c>
      <c r="C4456" s="3" t="s">
        <v>10984</v>
      </c>
      <c r="D4456" s="3" t="s">
        <v>5765</v>
      </c>
      <c r="E4456" s="32" t="str">
        <f>IF(ISNA(VLOOKUP(D4456,[1]finalsorted!$A:$H,$E$5,FALSE))=TRUE,"terminated",(VLOOKUP(D4456,[1]finalsorted!$A:$H,$E$5,FALSE)))</f>
        <v/>
      </c>
    </row>
    <row r="4457" spans="1:5" outlineLevel="3" x14ac:dyDescent="0.25">
      <c r="A4457" s="15" t="s">
        <v>11055</v>
      </c>
      <c r="B4457" s="15" t="s">
        <v>5690</v>
      </c>
      <c r="C4457" s="3" t="s">
        <v>10984</v>
      </c>
      <c r="D4457" s="3" t="s">
        <v>5766</v>
      </c>
      <c r="E4457" s="32" t="str">
        <f>IF(ISNA(VLOOKUP(D4457,[1]finalsorted!$A:$H,$E$5,FALSE))=TRUE,"terminated",(VLOOKUP(D4457,[1]finalsorted!$A:$H,$E$5,FALSE)))</f>
        <v/>
      </c>
    </row>
    <row r="4458" spans="1:5" outlineLevel="3" x14ac:dyDescent="0.25">
      <c r="A4458" s="15" t="s">
        <v>11055</v>
      </c>
      <c r="B4458" s="15" t="s">
        <v>5690</v>
      </c>
      <c r="C4458" s="3" t="s">
        <v>10984</v>
      </c>
      <c r="D4458" s="3" t="s">
        <v>5767</v>
      </c>
      <c r="E4458" s="32" t="str">
        <f>IF(ISNA(VLOOKUP(D4458,[1]finalsorted!$A:$H,$E$5,FALSE))=TRUE,"terminated",(VLOOKUP(D4458,[1]finalsorted!$A:$H,$E$5,FALSE)))</f>
        <v/>
      </c>
    </row>
    <row r="4459" spans="1:5" outlineLevel="3" x14ac:dyDescent="0.25">
      <c r="A4459" s="15" t="s">
        <v>11055</v>
      </c>
      <c r="B4459" s="15" t="s">
        <v>5690</v>
      </c>
      <c r="C4459" s="3" t="s">
        <v>10984</v>
      </c>
      <c r="D4459" s="3" t="s">
        <v>5768</v>
      </c>
      <c r="E4459" s="32" t="str">
        <f>IF(ISNA(VLOOKUP(D4459,[1]finalsorted!$A:$H,$E$5,FALSE))=TRUE,"terminated",(VLOOKUP(D4459,[1]finalsorted!$A:$H,$E$5,FALSE)))</f>
        <v/>
      </c>
    </row>
    <row r="4460" spans="1:5" outlineLevel="3" x14ac:dyDescent="0.25">
      <c r="A4460" s="15" t="s">
        <v>11055</v>
      </c>
      <c r="B4460" s="15" t="s">
        <v>5690</v>
      </c>
      <c r="C4460" s="3" t="s">
        <v>10984</v>
      </c>
      <c r="D4460" s="3" t="s">
        <v>5769</v>
      </c>
      <c r="E4460" s="32" t="str">
        <f>IF(ISNA(VLOOKUP(D4460,[1]finalsorted!$A:$H,$E$5,FALSE))=TRUE,"terminated",(VLOOKUP(D4460,[1]finalsorted!$A:$H,$E$5,FALSE)))</f>
        <v/>
      </c>
    </row>
    <row r="4461" spans="1:5" outlineLevel="3" x14ac:dyDescent="0.25">
      <c r="A4461" s="15" t="s">
        <v>11055</v>
      </c>
      <c r="B4461" s="15" t="s">
        <v>5690</v>
      </c>
      <c r="C4461" s="3" t="s">
        <v>10984</v>
      </c>
      <c r="D4461" s="3" t="s">
        <v>5770</v>
      </c>
      <c r="E4461" s="32" t="str">
        <f>IF(ISNA(VLOOKUP(D4461,[1]finalsorted!$A:$H,$E$5,FALSE))=TRUE,"terminated",(VLOOKUP(D4461,[1]finalsorted!$A:$H,$E$5,FALSE)))</f>
        <v/>
      </c>
    </row>
    <row r="4462" spans="1:5" outlineLevel="3" x14ac:dyDescent="0.25">
      <c r="A4462" s="15" t="s">
        <v>11055</v>
      </c>
      <c r="B4462" s="15" t="s">
        <v>5690</v>
      </c>
      <c r="C4462" s="3" t="s">
        <v>10984</v>
      </c>
      <c r="D4462" s="3" t="s">
        <v>5771</v>
      </c>
      <c r="E4462" s="32" t="str">
        <f>IF(ISNA(VLOOKUP(D4462,[1]finalsorted!$A:$H,$E$5,FALSE))=TRUE,"terminated",(VLOOKUP(D4462,[1]finalsorted!$A:$H,$E$5,FALSE)))</f>
        <v/>
      </c>
    </row>
    <row r="4463" spans="1:5" outlineLevel="3" x14ac:dyDescent="0.25">
      <c r="A4463" s="15" t="s">
        <v>11055</v>
      </c>
      <c r="B4463" s="15" t="s">
        <v>5690</v>
      </c>
      <c r="C4463" s="3" t="s">
        <v>10984</v>
      </c>
      <c r="D4463" s="3" t="s">
        <v>5772</v>
      </c>
      <c r="E4463" s="32" t="str">
        <f>IF(ISNA(VLOOKUP(D4463,[1]finalsorted!$A:$H,$E$5,FALSE))=TRUE,"terminated",(VLOOKUP(D4463,[1]finalsorted!$A:$H,$E$5,FALSE)))</f>
        <v/>
      </c>
    </row>
    <row r="4464" spans="1:5" outlineLevel="3" x14ac:dyDescent="0.25">
      <c r="A4464" s="15" t="s">
        <v>11055</v>
      </c>
      <c r="B4464" s="15" t="s">
        <v>5690</v>
      </c>
      <c r="C4464" s="3" t="s">
        <v>10984</v>
      </c>
      <c r="D4464" s="3" t="s">
        <v>5773</v>
      </c>
      <c r="E4464" s="32" t="str">
        <f>IF(ISNA(VLOOKUP(D4464,[1]finalsorted!$A:$H,$E$5,FALSE))=TRUE,"terminated",(VLOOKUP(D4464,[1]finalsorted!$A:$H,$E$5,FALSE)))</f>
        <v/>
      </c>
    </row>
    <row r="4465" spans="1:5" outlineLevel="3" x14ac:dyDescent="0.25">
      <c r="A4465" s="15" t="s">
        <v>11055</v>
      </c>
      <c r="B4465" s="15" t="s">
        <v>5690</v>
      </c>
      <c r="C4465" s="3" t="s">
        <v>10984</v>
      </c>
      <c r="D4465" s="3" t="s">
        <v>5774</v>
      </c>
      <c r="E4465" s="32" t="str">
        <f>IF(ISNA(VLOOKUP(D4465,[1]finalsorted!$A:$H,$E$5,FALSE))=TRUE,"terminated",(VLOOKUP(D4465,[1]finalsorted!$A:$H,$E$5,FALSE)))</f>
        <v/>
      </c>
    </row>
    <row r="4466" spans="1:5" outlineLevel="3" x14ac:dyDescent="0.25">
      <c r="A4466" s="15" t="s">
        <v>11055</v>
      </c>
      <c r="B4466" s="15" t="s">
        <v>5690</v>
      </c>
      <c r="C4466" s="3" t="s">
        <v>10984</v>
      </c>
      <c r="D4466" s="3" t="s">
        <v>5775</v>
      </c>
      <c r="E4466" s="32">
        <f>IF(ISNA(VLOOKUP(D4466,[1]finalsorted!$A:$H,$E$5,FALSE))=TRUE,"terminated",(VLOOKUP(D4466,[1]finalsorted!$A:$H,$E$5,FALSE)))</f>
        <v>228291.23</v>
      </c>
    </row>
    <row r="4467" spans="1:5" outlineLevel="3" x14ac:dyDescent="0.25">
      <c r="A4467" s="15" t="s">
        <v>11055</v>
      </c>
      <c r="B4467" s="15" t="s">
        <v>5690</v>
      </c>
      <c r="C4467" s="3" t="s">
        <v>10984</v>
      </c>
      <c r="D4467" s="3" t="s">
        <v>5776</v>
      </c>
      <c r="E4467" s="32" t="str">
        <f>IF(ISNA(VLOOKUP(D4467,[1]finalsorted!$A:$H,$E$5,FALSE))=TRUE,"terminated",(VLOOKUP(D4467,[1]finalsorted!$A:$H,$E$5,FALSE)))</f>
        <v/>
      </c>
    </row>
    <row r="4468" spans="1:5" outlineLevel="3" x14ac:dyDescent="0.25">
      <c r="A4468" s="15" t="s">
        <v>11055</v>
      </c>
      <c r="B4468" s="15" t="s">
        <v>5690</v>
      </c>
      <c r="C4468" s="3" t="s">
        <v>10984</v>
      </c>
      <c r="D4468" s="3" t="s">
        <v>5777</v>
      </c>
      <c r="E4468" s="32" t="str">
        <f>IF(ISNA(VLOOKUP(D4468,[1]finalsorted!$A:$H,$E$5,FALSE))=TRUE,"terminated",(VLOOKUP(D4468,[1]finalsorted!$A:$H,$E$5,FALSE)))</f>
        <v/>
      </c>
    </row>
    <row r="4469" spans="1:5" outlineLevel="3" x14ac:dyDescent="0.25">
      <c r="A4469" s="15" t="s">
        <v>11055</v>
      </c>
      <c r="B4469" s="15" t="s">
        <v>5690</v>
      </c>
      <c r="C4469" s="3" t="s">
        <v>10984</v>
      </c>
      <c r="D4469" s="3" t="s">
        <v>5778</v>
      </c>
      <c r="E4469" s="32" t="str">
        <f>IF(ISNA(VLOOKUP(D4469,[1]finalsorted!$A:$H,$E$5,FALSE))=TRUE,"terminated",(VLOOKUP(D4469,[1]finalsorted!$A:$H,$E$5,FALSE)))</f>
        <v/>
      </c>
    </row>
    <row r="4470" spans="1:5" outlineLevel="3" x14ac:dyDescent="0.25">
      <c r="A4470" s="15" t="s">
        <v>11055</v>
      </c>
      <c r="B4470" s="15" t="s">
        <v>5690</v>
      </c>
      <c r="C4470" s="3" t="s">
        <v>10984</v>
      </c>
      <c r="D4470" s="3" t="s">
        <v>5779</v>
      </c>
      <c r="E4470" s="32" t="str">
        <f>IF(ISNA(VLOOKUP(D4470,[1]finalsorted!$A:$H,$E$5,FALSE))=TRUE,"terminated",(VLOOKUP(D4470,[1]finalsorted!$A:$H,$E$5,FALSE)))</f>
        <v/>
      </c>
    </row>
    <row r="4471" spans="1:5" outlineLevel="3" x14ac:dyDescent="0.25">
      <c r="A4471" s="15" t="s">
        <v>11055</v>
      </c>
      <c r="B4471" s="15" t="s">
        <v>5690</v>
      </c>
      <c r="C4471" s="3" t="s">
        <v>10984</v>
      </c>
      <c r="D4471" s="3" t="s">
        <v>5780</v>
      </c>
      <c r="E4471" s="32" t="str">
        <f>IF(ISNA(VLOOKUP(D4471,[1]finalsorted!$A:$H,$E$5,FALSE))=TRUE,"terminated",(VLOOKUP(D4471,[1]finalsorted!$A:$H,$E$5,FALSE)))</f>
        <v/>
      </c>
    </row>
    <row r="4472" spans="1:5" outlineLevel="3" x14ac:dyDescent="0.25">
      <c r="A4472" s="15" t="s">
        <v>11055</v>
      </c>
      <c r="B4472" s="15" t="s">
        <v>5690</v>
      </c>
      <c r="C4472" s="3" t="s">
        <v>10984</v>
      </c>
      <c r="D4472" s="3" t="s">
        <v>5781</v>
      </c>
      <c r="E4472" s="32">
        <f>IF(ISNA(VLOOKUP(D4472,[1]finalsorted!$A:$H,$E$5,FALSE))=TRUE,"terminated",(VLOOKUP(D4472,[1]finalsorted!$A:$H,$E$5,FALSE)))</f>
        <v>311395.56</v>
      </c>
    </row>
    <row r="4473" spans="1:5" outlineLevel="3" x14ac:dyDescent="0.25">
      <c r="A4473" s="15" t="s">
        <v>11055</v>
      </c>
      <c r="B4473" s="15" t="s">
        <v>5690</v>
      </c>
      <c r="C4473" s="3" t="s">
        <v>10984</v>
      </c>
      <c r="D4473" s="3" t="s">
        <v>5782</v>
      </c>
      <c r="E4473" s="32">
        <f>IF(ISNA(VLOOKUP(D4473,[1]finalsorted!$A:$H,$E$5,FALSE))=TRUE,"terminated",(VLOOKUP(D4473,[1]finalsorted!$A:$H,$E$5,FALSE)))</f>
        <v>467263.72</v>
      </c>
    </row>
    <row r="4474" spans="1:5" outlineLevel="3" x14ac:dyDescent="0.25">
      <c r="A4474" s="15" t="s">
        <v>11055</v>
      </c>
      <c r="B4474" s="15" t="s">
        <v>5690</v>
      </c>
      <c r="C4474" s="3" t="s">
        <v>10984</v>
      </c>
      <c r="D4474" s="3" t="s">
        <v>5783</v>
      </c>
      <c r="E4474" s="32" t="str">
        <f>IF(ISNA(VLOOKUP(D4474,[1]finalsorted!$A:$H,$E$5,FALSE))=TRUE,"terminated",(VLOOKUP(D4474,[1]finalsorted!$A:$H,$E$5,FALSE)))</f>
        <v/>
      </c>
    </row>
    <row r="4475" spans="1:5" outlineLevel="3" x14ac:dyDescent="0.25">
      <c r="A4475" s="15" t="s">
        <v>11055</v>
      </c>
      <c r="B4475" s="15" t="s">
        <v>5690</v>
      </c>
      <c r="C4475" s="3" t="s">
        <v>10984</v>
      </c>
      <c r="D4475" s="3" t="s">
        <v>5784</v>
      </c>
      <c r="E4475" s="32" t="str">
        <f>IF(ISNA(VLOOKUP(D4475,[1]finalsorted!$A:$H,$E$5,FALSE))=TRUE,"terminated",(VLOOKUP(D4475,[1]finalsorted!$A:$H,$E$5,FALSE)))</f>
        <v/>
      </c>
    </row>
    <row r="4476" spans="1:5" outlineLevel="3" x14ac:dyDescent="0.25">
      <c r="A4476" s="15" t="s">
        <v>11055</v>
      </c>
      <c r="B4476" s="15" t="s">
        <v>5690</v>
      </c>
      <c r="C4476" s="3" t="s">
        <v>10984</v>
      </c>
      <c r="D4476" s="3" t="s">
        <v>5785</v>
      </c>
      <c r="E4476" s="32" t="str">
        <f>IF(ISNA(VLOOKUP(D4476,[1]finalsorted!$A:$H,$E$5,FALSE))=TRUE,"terminated",(VLOOKUP(D4476,[1]finalsorted!$A:$H,$E$5,FALSE)))</f>
        <v/>
      </c>
    </row>
    <row r="4477" spans="1:5" outlineLevel="3" x14ac:dyDescent="0.25">
      <c r="A4477" s="15" t="s">
        <v>11055</v>
      </c>
      <c r="B4477" s="15" t="s">
        <v>5690</v>
      </c>
      <c r="C4477" s="3" t="s">
        <v>10984</v>
      </c>
      <c r="D4477" s="3" t="s">
        <v>5786</v>
      </c>
      <c r="E4477" s="32" t="str">
        <f>IF(ISNA(VLOOKUP(D4477,[1]finalsorted!$A:$H,$E$5,FALSE))=TRUE,"terminated",(VLOOKUP(D4477,[1]finalsorted!$A:$H,$E$5,FALSE)))</f>
        <v/>
      </c>
    </row>
    <row r="4478" spans="1:5" outlineLevel="3" x14ac:dyDescent="0.25">
      <c r="A4478" s="15" t="s">
        <v>11055</v>
      </c>
      <c r="B4478" s="15" t="s">
        <v>5690</v>
      </c>
      <c r="C4478" s="3" t="s">
        <v>10984</v>
      </c>
      <c r="D4478" s="3" t="s">
        <v>5787</v>
      </c>
      <c r="E4478" s="32" t="str">
        <f>IF(ISNA(VLOOKUP(D4478,[1]finalsorted!$A:$H,$E$5,FALSE))=TRUE,"terminated",(VLOOKUP(D4478,[1]finalsorted!$A:$H,$E$5,FALSE)))</f>
        <v/>
      </c>
    </row>
    <row r="4479" spans="1:5" outlineLevel="3" x14ac:dyDescent="0.25">
      <c r="A4479" s="15" t="s">
        <v>11055</v>
      </c>
      <c r="B4479" s="15" t="s">
        <v>5690</v>
      </c>
      <c r="C4479" s="3" t="s">
        <v>10984</v>
      </c>
      <c r="D4479" s="3" t="s">
        <v>5788</v>
      </c>
      <c r="E4479" s="32" t="str">
        <f>IF(ISNA(VLOOKUP(D4479,[1]finalsorted!$A:$H,$E$5,FALSE))=TRUE,"terminated",(VLOOKUP(D4479,[1]finalsorted!$A:$H,$E$5,FALSE)))</f>
        <v/>
      </c>
    </row>
    <row r="4480" spans="1:5" outlineLevel="3" x14ac:dyDescent="0.25">
      <c r="A4480" s="15" t="s">
        <v>11055</v>
      </c>
      <c r="B4480" s="15" t="s">
        <v>5690</v>
      </c>
      <c r="C4480" s="3" t="s">
        <v>10984</v>
      </c>
      <c r="D4480" s="3" t="s">
        <v>5789</v>
      </c>
      <c r="E4480" s="32" t="str">
        <f>IF(ISNA(VLOOKUP(D4480,[1]finalsorted!$A:$H,$E$5,FALSE))=TRUE,"terminated",(VLOOKUP(D4480,[1]finalsorted!$A:$H,$E$5,FALSE)))</f>
        <v/>
      </c>
    </row>
    <row r="4481" spans="1:5" outlineLevel="3" x14ac:dyDescent="0.25">
      <c r="A4481" s="15" t="s">
        <v>11055</v>
      </c>
      <c r="B4481" s="15" t="s">
        <v>5690</v>
      </c>
      <c r="C4481" s="3" t="s">
        <v>10984</v>
      </c>
      <c r="D4481" s="3" t="s">
        <v>5790</v>
      </c>
      <c r="E4481" s="32" t="str">
        <f>IF(ISNA(VLOOKUP(D4481,[1]finalsorted!$A:$H,$E$5,FALSE))=TRUE,"terminated",(VLOOKUP(D4481,[1]finalsorted!$A:$H,$E$5,FALSE)))</f>
        <v/>
      </c>
    </row>
    <row r="4482" spans="1:5" outlineLevel="3" x14ac:dyDescent="0.25">
      <c r="A4482" s="15" t="s">
        <v>11055</v>
      </c>
      <c r="B4482" s="15" t="s">
        <v>5690</v>
      </c>
      <c r="C4482" s="3" t="s">
        <v>10984</v>
      </c>
      <c r="D4482" s="3" t="s">
        <v>5791</v>
      </c>
      <c r="E4482" s="32" t="str">
        <f>IF(ISNA(VLOOKUP(D4482,[1]finalsorted!$A:$H,$E$5,FALSE))=TRUE,"terminated",(VLOOKUP(D4482,[1]finalsorted!$A:$H,$E$5,FALSE)))</f>
        <v/>
      </c>
    </row>
    <row r="4483" spans="1:5" outlineLevel="3" x14ac:dyDescent="0.25">
      <c r="A4483" s="15" t="s">
        <v>11055</v>
      </c>
      <c r="B4483" s="15" t="s">
        <v>5690</v>
      </c>
      <c r="C4483" s="3" t="s">
        <v>10984</v>
      </c>
      <c r="D4483" s="3" t="s">
        <v>5792</v>
      </c>
      <c r="E4483" s="32" t="str">
        <f>IF(ISNA(VLOOKUP(D4483,[1]finalsorted!$A:$H,$E$5,FALSE))=TRUE,"terminated",(VLOOKUP(D4483,[1]finalsorted!$A:$H,$E$5,FALSE)))</f>
        <v/>
      </c>
    </row>
    <row r="4484" spans="1:5" outlineLevel="3" x14ac:dyDescent="0.25">
      <c r="A4484" s="15" t="s">
        <v>11055</v>
      </c>
      <c r="B4484" s="15" t="s">
        <v>5690</v>
      </c>
      <c r="C4484" s="3" t="s">
        <v>10984</v>
      </c>
      <c r="D4484" s="3" t="s">
        <v>5793</v>
      </c>
      <c r="E4484" s="32" t="str">
        <f>IF(ISNA(VLOOKUP(D4484,[1]finalsorted!$A:$H,$E$5,FALSE))=TRUE,"terminated",(VLOOKUP(D4484,[1]finalsorted!$A:$H,$E$5,FALSE)))</f>
        <v/>
      </c>
    </row>
    <row r="4485" spans="1:5" outlineLevel="3" x14ac:dyDescent="0.25">
      <c r="A4485" s="15" t="s">
        <v>11055</v>
      </c>
      <c r="B4485" s="15" t="s">
        <v>5690</v>
      </c>
      <c r="C4485" s="3" t="s">
        <v>10984</v>
      </c>
      <c r="D4485" s="3" t="s">
        <v>5794</v>
      </c>
      <c r="E4485" s="32" t="str">
        <f>IF(ISNA(VLOOKUP(D4485,[1]finalsorted!$A:$H,$E$5,FALSE))=TRUE,"terminated",(VLOOKUP(D4485,[1]finalsorted!$A:$H,$E$5,FALSE)))</f>
        <v/>
      </c>
    </row>
    <row r="4486" spans="1:5" outlineLevel="3" x14ac:dyDescent="0.25">
      <c r="A4486" s="15" t="s">
        <v>11055</v>
      </c>
      <c r="B4486" s="15" t="s">
        <v>5690</v>
      </c>
      <c r="C4486" s="3" t="s">
        <v>10984</v>
      </c>
      <c r="D4486" s="3" t="s">
        <v>5795</v>
      </c>
      <c r="E4486" s="32" t="str">
        <f>IF(ISNA(VLOOKUP(D4486,[1]finalsorted!$A:$H,$E$5,FALSE))=TRUE,"terminated",(VLOOKUP(D4486,[1]finalsorted!$A:$H,$E$5,FALSE)))</f>
        <v/>
      </c>
    </row>
    <row r="4487" spans="1:5" outlineLevel="3" x14ac:dyDescent="0.25">
      <c r="A4487" s="15" t="s">
        <v>11055</v>
      </c>
      <c r="B4487" s="15" t="s">
        <v>5690</v>
      </c>
      <c r="C4487" s="3" t="s">
        <v>10984</v>
      </c>
      <c r="D4487" s="3" t="s">
        <v>5796</v>
      </c>
      <c r="E4487" s="32" t="str">
        <f>IF(ISNA(VLOOKUP(D4487,[1]finalsorted!$A:$H,$E$5,FALSE))=TRUE,"terminated",(VLOOKUP(D4487,[1]finalsorted!$A:$H,$E$5,FALSE)))</f>
        <v/>
      </c>
    </row>
    <row r="4488" spans="1:5" outlineLevel="3" x14ac:dyDescent="0.25">
      <c r="A4488" s="15" t="s">
        <v>11055</v>
      </c>
      <c r="B4488" s="15" t="s">
        <v>5690</v>
      </c>
      <c r="C4488" s="3" t="s">
        <v>10984</v>
      </c>
      <c r="D4488" s="3" t="s">
        <v>5797</v>
      </c>
      <c r="E4488" s="32" t="str">
        <f>IF(ISNA(VLOOKUP(D4488,[1]finalsorted!$A:$H,$E$5,FALSE))=TRUE,"terminated",(VLOOKUP(D4488,[1]finalsorted!$A:$H,$E$5,FALSE)))</f>
        <v/>
      </c>
    </row>
    <row r="4489" spans="1:5" outlineLevel="3" x14ac:dyDescent="0.25">
      <c r="A4489" s="15" t="s">
        <v>11055</v>
      </c>
      <c r="B4489" s="15" t="s">
        <v>5690</v>
      </c>
      <c r="C4489" s="3" t="s">
        <v>10984</v>
      </c>
      <c r="D4489" s="3" t="s">
        <v>5798</v>
      </c>
      <c r="E4489" s="32" t="str">
        <f>IF(ISNA(VLOOKUP(D4489,[1]finalsorted!$A:$H,$E$5,FALSE))=TRUE,"terminated",(VLOOKUP(D4489,[1]finalsorted!$A:$H,$E$5,FALSE)))</f>
        <v/>
      </c>
    </row>
    <row r="4490" spans="1:5" outlineLevel="3" x14ac:dyDescent="0.25">
      <c r="A4490" s="15" t="s">
        <v>11055</v>
      </c>
      <c r="B4490" s="15" t="s">
        <v>5690</v>
      </c>
      <c r="C4490" s="3" t="s">
        <v>10984</v>
      </c>
      <c r="D4490" s="3" t="s">
        <v>5799</v>
      </c>
      <c r="E4490" s="32" t="str">
        <f>IF(ISNA(VLOOKUP(D4490,[1]finalsorted!$A:$H,$E$5,FALSE))=TRUE,"terminated",(VLOOKUP(D4490,[1]finalsorted!$A:$H,$E$5,FALSE)))</f>
        <v/>
      </c>
    </row>
    <row r="4491" spans="1:5" outlineLevel="3" x14ac:dyDescent="0.25">
      <c r="A4491" s="15" t="s">
        <v>11055</v>
      </c>
      <c r="B4491" s="15" t="s">
        <v>5690</v>
      </c>
      <c r="C4491" s="3" t="s">
        <v>10984</v>
      </c>
      <c r="D4491" s="3" t="s">
        <v>5800</v>
      </c>
      <c r="E4491" s="32" t="str">
        <f>IF(ISNA(VLOOKUP(D4491,[1]finalsorted!$A:$H,$E$5,FALSE))=TRUE,"terminated",(VLOOKUP(D4491,[1]finalsorted!$A:$H,$E$5,FALSE)))</f>
        <v/>
      </c>
    </row>
    <row r="4492" spans="1:5" outlineLevel="3" x14ac:dyDescent="0.25">
      <c r="A4492" s="15" t="s">
        <v>11055</v>
      </c>
      <c r="B4492" s="15" t="s">
        <v>5690</v>
      </c>
      <c r="C4492" s="3" t="s">
        <v>10984</v>
      </c>
      <c r="D4492" s="3" t="s">
        <v>5801</v>
      </c>
      <c r="E4492" s="32">
        <f>IF(ISNA(VLOOKUP(D4492,[1]finalsorted!$A:$H,$E$5,FALSE))=TRUE,"terminated",(VLOOKUP(D4492,[1]finalsorted!$A:$H,$E$5,FALSE)))</f>
        <v>130300.52</v>
      </c>
    </row>
    <row r="4493" spans="1:5" outlineLevel="3" x14ac:dyDescent="0.25">
      <c r="A4493" s="15" t="s">
        <v>11055</v>
      </c>
      <c r="B4493" s="15" t="s">
        <v>5690</v>
      </c>
      <c r="C4493" s="3" t="s">
        <v>10984</v>
      </c>
      <c r="D4493" s="3" t="s">
        <v>5802</v>
      </c>
      <c r="E4493" s="32">
        <f>IF(ISNA(VLOOKUP(D4493,[1]finalsorted!$A:$H,$E$5,FALSE))=TRUE,"terminated",(VLOOKUP(D4493,[1]finalsorted!$A:$H,$E$5,FALSE)))</f>
        <v>194746.42</v>
      </c>
    </row>
    <row r="4494" spans="1:5" outlineLevel="3" x14ac:dyDescent="0.25">
      <c r="A4494" s="15" t="s">
        <v>11055</v>
      </c>
      <c r="B4494" s="15" t="s">
        <v>5690</v>
      </c>
      <c r="C4494" s="3" t="s">
        <v>10984</v>
      </c>
      <c r="D4494" s="3" t="s">
        <v>5803</v>
      </c>
      <c r="E4494" s="32" t="str">
        <f>IF(ISNA(VLOOKUP(D4494,[1]finalsorted!$A:$H,$E$5,FALSE))=TRUE,"terminated",(VLOOKUP(D4494,[1]finalsorted!$A:$H,$E$5,FALSE)))</f>
        <v/>
      </c>
    </row>
    <row r="4495" spans="1:5" outlineLevel="3" x14ac:dyDescent="0.25">
      <c r="A4495" s="15" t="s">
        <v>11055</v>
      </c>
      <c r="B4495" s="15" t="s">
        <v>5690</v>
      </c>
      <c r="C4495" s="3" t="s">
        <v>10984</v>
      </c>
      <c r="D4495" s="3" t="s">
        <v>5804</v>
      </c>
      <c r="E4495" s="32" t="str">
        <f>IF(ISNA(VLOOKUP(D4495,[1]finalsorted!$A:$H,$E$5,FALSE))=TRUE,"terminated",(VLOOKUP(D4495,[1]finalsorted!$A:$H,$E$5,FALSE)))</f>
        <v/>
      </c>
    </row>
    <row r="4496" spans="1:5" outlineLevel="3" x14ac:dyDescent="0.25">
      <c r="A4496" s="15" t="s">
        <v>11055</v>
      </c>
      <c r="B4496" s="15" t="s">
        <v>5690</v>
      </c>
      <c r="C4496" s="3" t="s">
        <v>10984</v>
      </c>
      <c r="D4496" s="3" t="s">
        <v>5805</v>
      </c>
      <c r="E4496" s="32">
        <f>IF(ISNA(VLOOKUP(D4496,[1]finalsorted!$A:$H,$E$5,FALSE))=TRUE,"terminated",(VLOOKUP(D4496,[1]finalsorted!$A:$H,$E$5,FALSE)))</f>
        <v>105449.71</v>
      </c>
    </row>
    <row r="4497" spans="1:5" outlineLevel="3" x14ac:dyDescent="0.25">
      <c r="A4497" s="15" t="s">
        <v>11055</v>
      </c>
      <c r="B4497" s="15" t="s">
        <v>5690</v>
      </c>
      <c r="C4497" s="3" t="s">
        <v>10984</v>
      </c>
      <c r="D4497" s="3" t="s">
        <v>5806</v>
      </c>
      <c r="E4497" s="32" t="str">
        <f>IF(ISNA(VLOOKUP(D4497,[1]finalsorted!$A:$H,$E$5,FALSE))=TRUE,"terminated",(VLOOKUP(D4497,[1]finalsorted!$A:$H,$E$5,FALSE)))</f>
        <v/>
      </c>
    </row>
    <row r="4498" spans="1:5" outlineLevel="3" x14ac:dyDescent="0.25">
      <c r="A4498" s="15" t="s">
        <v>11055</v>
      </c>
      <c r="B4498" s="15" t="s">
        <v>5690</v>
      </c>
      <c r="C4498" s="3" t="s">
        <v>10984</v>
      </c>
      <c r="D4498" s="3" t="s">
        <v>5807</v>
      </c>
      <c r="E4498" s="32" t="str">
        <f>IF(ISNA(VLOOKUP(D4498,[1]finalsorted!$A:$H,$E$5,FALSE))=TRUE,"terminated",(VLOOKUP(D4498,[1]finalsorted!$A:$H,$E$5,FALSE)))</f>
        <v/>
      </c>
    </row>
    <row r="4499" spans="1:5" outlineLevel="3" x14ac:dyDescent="0.25">
      <c r="A4499" s="15" t="s">
        <v>11055</v>
      </c>
      <c r="B4499" s="15" t="s">
        <v>5690</v>
      </c>
      <c r="C4499" s="3" t="s">
        <v>10984</v>
      </c>
      <c r="D4499" s="3" t="s">
        <v>5808</v>
      </c>
      <c r="E4499" s="32" t="str">
        <f>IF(ISNA(VLOOKUP(D4499,[1]finalsorted!$A:$H,$E$5,FALSE))=TRUE,"terminated",(VLOOKUP(D4499,[1]finalsorted!$A:$H,$E$5,FALSE)))</f>
        <v/>
      </c>
    </row>
    <row r="4500" spans="1:5" outlineLevel="3" x14ac:dyDescent="0.25">
      <c r="A4500" s="15" t="s">
        <v>11055</v>
      </c>
      <c r="B4500" s="15" t="s">
        <v>5690</v>
      </c>
      <c r="C4500" s="3" t="s">
        <v>10984</v>
      </c>
      <c r="D4500" s="3" t="s">
        <v>5809</v>
      </c>
      <c r="E4500" s="32">
        <f>IF(ISNA(VLOOKUP(D4500,[1]finalsorted!$A:$H,$E$5,FALSE))=TRUE,"terminated",(VLOOKUP(D4500,[1]finalsorted!$A:$H,$E$5,FALSE)))</f>
        <v>157200.35999999999</v>
      </c>
    </row>
    <row r="4501" spans="1:5" outlineLevel="3" x14ac:dyDescent="0.25">
      <c r="A4501" s="15" t="s">
        <v>11055</v>
      </c>
      <c r="B4501" s="15" t="s">
        <v>5690</v>
      </c>
      <c r="C4501" s="3" t="s">
        <v>10984</v>
      </c>
      <c r="D4501" s="3" t="s">
        <v>5810</v>
      </c>
      <c r="E4501" s="32" t="str">
        <f>IF(ISNA(VLOOKUP(D4501,[1]finalsorted!$A:$H,$E$5,FALSE))=TRUE,"terminated",(VLOOKUP(D4501,[1]finalsorted!$A:$H,$E$5,FALSE)))</f>
        <v/>
      </c>
    </row>
    <row r="4502" spans="1:5" outlineLevel="3" x14ac:dyDescent="0.25">
      <c r="A4502" s="15" t="s">
        <v>11055</v>
      </c>
      <c r="B4502" s="15" t="s">
        <v>5690</v>
      </c>
      <c r="C4502" s="3" t="s">
        <v>10984</v>
      </c>
      <c r="D4502" s="3" t="s">
        <v>5811</v>
      </c>
      <c r="E4502" s="32" t="str">
        <f>IF(ISNA(VLOOKUP(D4502,[1]finalsorted!$A:$H,$E$5,FALSE))=TRUE,"terminated",(VLOOKUP(D4502,[1]finalsorted!$A:$H,$E$5,FALSE)))</f>
        <v/>
      </c>
    </row>
    <row r="4503" spans="1:5" outlineLevel="3" x14ac:dyDescent="0.25">
      <c r="A4503" s="15" t="s">
        <v>11055</v>
      </c>
      <c r="B4503" s="15" t="s">
        <v>5690</v>
      </c>
      <c r="C4503" s="3" t="s">
        <v>10984</v>
      </c>
      <c r="D4503" s="3" t="s">
        <v>5812</v>
      </c>
      <c r="E4503" s="32" t="str">
        <f>IF(ISNA(VLOOKUP(D4503,[1]finalsorted!$A:$H,$E$5,FALSE))=TRUE,"terminated",(VLOOKUP(D4503,[1]finalsorted!$A:$H,$E$5,FALSE)))</f>
        <v/>
      </c>
    </row>
    <row r="4504" spans="1:5" outlineLevel="3" x14ac:dyDescent="0.25">
      <c r="A4504" s="15" t="s">
        <v>11055</v>
      </c>
      <c r="B4504" s="15" t="s">
        <v>5690</v>
      </c>
      <c r="C4504" s="3" t="s">
        <v>10984</v>
      </c>
      <c r="D4504" s="3" t="s">
        <v>5813</v>
      </c>
      <c r="E4504" s="32" t="str">
        <f>IF(ISNA(VLOOKUP(D4504,[1]finalsorted!$A:$H,$E$5,FALSE))=TRUE,"terminated",(VLOOKUP(D4504,[1]finalsorted!$A:$H,$E$5,FALSE)))</f>
        <v/>
      </c>
    </row>
    <row r="4505" spans="1:5" outlineLevel="3" x14ac:dyDescent="0.25">
      <c r="A4505" s="15" t="s">
        <v>11055</v>
      </c>
      <c r="B4505" s="15" t="s">
        <v>5690</v>
      </c>
      <c r="C4505" s="3" t="s">
        <v>10984</v>
      </c>
      <c r="D4505" s="3" t="s">
        <v>5814</v>
      </c>
      <c r="E4505" s="32" t="str">
        <f>IF(ISNA(VLOOKUP(D4505,[1]finalsorted!$A:$H,$E$5,FALSE))=TRUE,"terminated",(VLOOKUP(D4505,[1]finalsorted!$A:$H,$E$5,FALSE)))</f>
        <v/>
      </c>
    </row>
    <row r="4506" spans="1:5" outlineLevel="3" x14ac:dyDescent="0.25">
      <c r="A4506" s="15" t="s">
        <v>11055</v>
      </c>
      <c r="B4506" s="15" t="s">
        <v>5690</v>
      </c>
      <c r="C4506" s="3" t="s">
        <v>10984</v>
      </c>
      <c r="D4506" s="3" t="s">
        <v>5815</v>
      </c>
      <c r="E4506" s="32">
        <f>IF(ISNA(VLOOKUP(D4506,[1]finalsorted!$A:$H,$E$5,FALSE))=TRUE,"terminated",(VLOOKUP(D4506,[1]finalsorted!$A:$H,$E$5,FALSE)))</f>
        <v>853149.46</v>
      </c>
    </row>
    <row r="4507" spans="1:5" outlineLevel="3" x14ac:dyDescent="0.25">
      <c r="A4507" s="15" t="s">
        <v>11055</v>
      </c>
      <c r="B4507" s="15" t="s">
        <v>5690</v>
      </c>
      <c r="C4507" s="3" t="s">
        <v>10984</v>
      </c>
      <c r="D4507" s="3" t="s">
        <v>5816</v>
      </c>
      <c r="E4507" s="32" t="str">
        <f>IF(ISNA(VLOOKUP(D4507,[1]finalsorted!$A:$H,$E$5,FALSE))=TRUE,"terminated",(VLOOKUP(D4507,[1]finalsorted!$A:$H,$E$5,FALSE)))</f>
        <v/>
      </c>
    </row>
    <row r="4508" spans="1:5" outlineLevel="3" x14ac:dyDescent="0.25">
      <c r="A4508" s="15" t="s">
        <v>11055</v>
      </c>
      <c r="B4508" s="15" t="s">
        <v>5690</v>
      </c>
      <c r="C4508" s="3" t="s">
        <v>10984</v>
      </c>
      <c r="D4508" s="3" t="s">
        <v>5817</v>
      </c>
      <c r="E4508" s="32">
        <f>IF(ISNA(VLOOKUP(D4508,[1]finalsorted!$A:$H,$E$5,FALSE))=TRUE,"terminated",(VLOOKUP(D4508,[1]finalsorted!$A:$H,$E$5,FALSE)))</f>
        <v>88008.1</v>
      </c>
    </row>
    <row r="4509" spans="1:5" outlineLevel="3" x14ac:dyDescent="0.25">
      <c r="A4509" s="15" t="s">
        <v>11055</v>
      </c>
      <c r="B4509" s="15" t="s">
        <v>5690</v>
      </c>
      <c r="C4509" s="3" t="s">
        <v>10984</v>
      </c>
      <c r="D4509" s="3" t="s">
        <v>5818</v>
      </c>
      <c r="E4509" s="32" t="str">
        <f>IF(ISNA(VLOOKUP(D4509,[1]finalsorted!$A:$H,$E$5,FALSE))=TRUE,"terminated",(VLOOKUP(D4509,[1]finalsorted!$A:$H,$E$5,FALSE)))</f>
        <v/>
      </c>
    </row>
    <row r="4510" spans="1:5" outlineLevel="3" x14ac:dyDescent="0.25">
      <c r="A4510" s="15" t="s">
        <v>11055</v>
      </c>
      <c r="B4510" s="15" t="s">
        <v>5690</v>
      </c>
      <c r="C4510" s="3" t="s">
        <v>10984</v>
      </c>
      <c r="D4510" s="3" t="s">
        <v>5819</v>
      </c>
      <c r="E4510" s="32" t="str">
        <f>IF(ISNA(VLOOKUP(D4510,[1]finalsorted!$A:$H,$E$5,FALSE))=TRUE,"terminated",(VLOOKUP(D4510,[1]finalsorted!$A:$H,$E$5,FALSE)))</f>
        <v/>
      </c>
    </row>
    <row r="4511" spans="1:5" outlineLevel="3" x14ac:dyDescent="0.25">
      <c r="A4511" s="15" t="s">
        <v>11055</v>
      </c>
      <c r="B4511" s="15" t="s">
        <v>5690</v>
      </c>
      <c r="C4511" s="3" t="s">
        <v>10984</v>
      </c>
      <c r="D4511" s="3" t="s">
        <v>5820</v>
      </c>
      <c r="E4511" s="32" t="str">
        <f>IF(ISNA(VLOOKUP(D4511,[1]finalsorted!$A:$H,$E$5,FALSE))=TRUE,"terminated",(VLOOKUP(D4511,[1]finalsorted!$A:$H,$E$5,FALSE)))</f>
        <v/>
      </c>
    </row>
    <row r="4512" spans="1:5" outlineLevel="3" x14ac:dyDescent="0.25">
      <c r="A4512" s="15" t="s">
        <v>11055</v>
      </c>
      <c r="B4512" s="15" t="s">
        <v>5690</v>
      </c>
      <c r="C4512" s="3" t="s">
        <v>10984</v>
      </c>
      <c r="D4512" s="3" t="s">
        <v>5821</v>
      </c>
      <c r="E4512" s="32" t="str">
        <f>IF(ISNA(VLOOKUP(D4512,[1]finalsorted!$A:$H,$E$5,FALSE))=TRUE,"terminated",(VLOOKUP(D4512,[1]finalsorted!$A:$H,$E$5,FALSE)))</f>
        <v/>
      </c>
    </row>
    <row r="4513" spans="1:5" outlineLevel="3" x14ac:dyDescent="0.25">
      <c r="A4513" s="15" t="s">
        <v>11055</v>
      </c>
      <c r="B4513" s="15" t="s">
        <v>5690</v>
      </c>
      <c r="C4513" s="3" t="s">
        <v>10984</v>
      </c>
      <c r="D4513" s="3" t="s">
        <v>5822</v>
      </c>
      <c r="E4513" s="32" t="str">
        <f>IF(ISNA(VLOOKUP(D4513,[1]finalsorted!$A:$H,$E$5,FALSE))=TRUE,"terminated",(VLOOKUP(D4513,[1]finalsorted!$A:$H,$E$5,FALSE)))</f>
        <v/>
      </c>
    </row>
    <row r="4514" spans="1:5" outlineLevel="3" x14ac:dyDescent="0.25">
      <c r="A4514" s="15" t="s">
        <v>11055</v>
      </c>
      <c r="B4514" s="15" t="s">
        <v>5690</v>
      </c>
      <c r="C4514" s="3" t="s">
        <v>10984</v>
      </c>
      <c r="D4514" s="3" t="s">
        <v>5823</v>
      </c>
      <c r="E4514" s="32" t="str">
        <f>IF(ISNA(VLOOKUP(D4514,[1]finalsorted!$A:$H,$E$5,FALSE))=TRUE,"terminated",(VLOOKUP(D4514,[1]finalsorted!$A:$H,$E$5,FALSE)))</f>
        <v/>
      </c>
    </row>
    <row r="4515" spans="1:5" outlineLevel="3" x14ac:dyDescent="0.25">
      <c r="A4515" s="15" t="s">
        <v>11055</v>
      </c>
      <c r="B4515" s="15" t="s">
        <v>5690</v>
      </c>
      <c r="C4515" s="3" t="s">
        <v>10984</v>
      </c>
      <c r="D4515" s="3" t="s">
        <v>5824</v>
      </c>
      <c r="E4515" s="32" t="str">
        <f>IF(ISNA(VLOOKUP(D4515,[1]finalsorted!$A:$H,$E$5,FALSE))=TRUE,"terminated",(VLOOKUP(D4515,[1]finalsorted!$A:$H,$E$5,FALSE)))</f>
        <v/>
      </c>
    </row>
    <row r="4516" spans="1:5" outlineLevel="3" x14ac:dyDescent="0.25">
      <c r="A4516" s="15" t="s">
        <v>11055</v>
      </c>
      <c r="B4516" s="15" t="s">
        <v>5690</v>
      </c>
      <c r="C4516" s="3" t="s">
        <v>10984</v>
      </c>
      <c r="D4516" s="3" t="s">
        <v>5825</v>
      </c>
      <c r="E4516" s="32" t="str">
        <f>IF(ISNA(VLOOKUP(D4516,[1]finalsorted!$A:$H,$E$5,FALSE))=TRUE,"terminated",(VLOOKUP(D4516,[1]finalsorted!$A:$H,$E$5,FALSE)))</f>
        <v/>
      </c>
    </row>
    <row r="4517" spans="1:5" outlineLevel="3" x14ac:dyDescent="0.25">
      <c r="A4517" s="15" t="s">
        <v>11055</v>
      </c>
      <c r="B4517" s="15" t="s">
        <v>5690</v>
      </c>
      <c r="C4517" s="3" t="s">
        <v>10984</v>
      </c>
      <c r="D4517" s="3" t="s">
        <v>5826</v>
      </c>
      <c r="E4517" s="32" t="str">
        <f>IF(ISNA(VLOOKUP(D4517,[1]finalsorted!$A:$H,$E$5,FALSE))=TRUE,"terminated",(VLOOKUP(D4517,[1]finalsorted!$A:$H,$E$5,FALSE)))</f>
        <v/>
      </c>
    </row>
    <row r="4518" spans="1:5" outlineLevel="3" x14ac:dyDescent="0.25">
      <c r="A4518" s="15" t="s">
        <v>11055</v>
      </c>
      <c r="B4518" s="15" t="s">
        <v>5690</v>
      </c>
      <c r="C4518" s="3" t="s">
        <v>10984</v>
      </c>
      <c r="D4518" s="3" t="s">
        <v>5827</v>
      </c>
      <c r="E4518" s="32" t="str">
        <f>IF(ISNA(VLOOKUP(D4518,[1]finalsorted!$A:$H,$E$5,FALSE))=TRUE,"terminated",(VLOOKUP(D4518,[1]finalsorted!$A:$H,$E$5,FALSE)))</f>
        <v/>
      </c>
    </row>
    <row r="4519" spans="1:5" outlineLevel="3" x14ac:dyDescent="0.25">
      <c r="A4519" s="15" t="s">
        <v>11055</v>
      </c>
      <c r="B4519" s="15" t="s">
        <v>5690</v>
      </c>
      <c r="C4519" s="3" t="s">
        <v>10984</v>
      </c>
      <c r="D4519" s="3" t="s">
        <v>5828</v>
      </c>
      <c r="E4519" s="32" t="str">
        <f>IF(ISNA(VLOOKUP(D4519,[1]finalsorted!$A:$H,$E$5,FALSE))=TRUE,"terminated",(VLOOKUP(D4519,[1]finalsorted!$A:$H,$E$5,FALSE)))</f>
        <v/>
      </c>
    </row>
    <row r="4520" spans="1:5" outlineLevel="3" x14ac:dyDescent="0.25">
      <c r="A4520" s="15" t="s">
        <v>11055</v>
      </c>
      <c r="B4520" s="15" t="s">
        <v>5690</v>
      </c>
      <c r="C4520" s="3" t="s">
        <v>10984</v>
      </c>
      <c r="D4520" s="3" t="s">
        <v>5829</v>
      </c>
      <c r="E4520" s="32" t="str">
        <f>IF(ISNA(VLOOKUP(D4520,[1]finalsorted!$A:$H,$E$5,FALSE))=TRUE,"terminated",(VLOOKUP(D4520,[1]finalsorted!$A:$H,$E$5,FALSE)))</f>
        <v/>
      </c>
    </row>
    <row r="4521" spans="1:5" outlineLevel="3" x14ac:dyDescent="0.25">
      <c r="A4521" s="15" t="s">
        <v>11055</v>
      </c>
      <c r="B4521" s="15" t="s">
        <v>5690</v>
      </c>
      <c r="C4521" s="3" t="s">
        <v>10984</v>
      </c>
      <c r="D4521" s="3" t="s">
        <v>5830</v>
      </c>
      <c r="E4521" s="32" t="str">
        <f>IF(ISNA(VLOOKUP(D4521,[1]finalsorted!$A:$H,$E$5,FALSE))=TRUE,"terminated",(VLOOKUP(D4521,[1]finalsorted!$A:$H,$E$5,FALSE)))</f>
        <v/>
      </c>
    </row>
    <row r="4522" spans="1:5" outlineLevel="3" x14ac:dyDescent="0.25">
      <c r="A4522" s="15" t="s">
        <v>11055</v>
      </c>
      <c r="B4522" s="15" t="s">
        <v>5690</v>
      </c>
      <c r="C4522" s="3" t="s">
        <v>10984</v>
      </c>
      <c r="D4522" s="3" t="s">
        <v>5831</v>
      </c>
      <c r="E4522" s="32" t="str">
        <f>IF(ISNA(VLOOKUP(D4522,[1]finalsorted!$A:$H,$E$5,FALSE))=TRUE,"terminated",(VLOOKUP(D4522,[1]finalsorted!$A:$H,$E$5,FALSE)))</f>
        <v/>
      </c>
    </row>
    <row r="4523" spans="1:5" outlineLevel="3" x14ac:dyDescent="0.25">
      <c r="A4523" s="15" t="s">
        <v>11055</v>
      </c>
      <c r="B4523" s="15" t="s">
        <v>5690</v>
      </c>
      <c r="C4523" s="3" t="s">
        <v>10984</v>
      </c>
      <c r="D4523" s="3" t="s">
        <v>5832</v>
      </c>
      <c r="E4523" s="32" t="str">
        <f>IF(ISNA(VLOOKUP(D4523,[1]finalsorted!$A:$H,$E$5,FALSE))=TRUE,"terminated",(VLOOKUP(D4523,[1]finalsorted!$A:$H,$E$5,FALSE)))</f>
        <v/>
      </c>
    </row>
    <row r="4524" spans="1:5" outlineLevel="3" x14ac:dyDescent="0.25">
      <c r="A4524" s="15" t="s">
        <v>11055</v>
      </c>
      <c r="B4524" s="15" t="s">
        <v>5690</v>
      </c>
      <c r="C4524" s="3" t="s">
        <v>10984</v>
      </c>
      <c r="D4524" s="3" t="s">
        <v>5833</v>
      </c>
      <c r="E4524" s="32" t="str">
        <f>IF(ISNA(VLOOKUP(D4524,[1]finalsorted!$A:$H,$E$5,FALSE))=TRUE,"terminated",(VLOOKUP(D4524,[1]finalsorted!$A:$H,$E$5,FALSE)))</f>
        <v/>
      </c>
    </row>
    <row r="4525" spans="1:5" outlineLevel="3" x14ac:dyDescent="0.25">
      <c r="A4525" s="15" t="s">
        <v>11055</v>
      </c>
      <c r="B4525" s="15" t="s">
        <v>5690</v>
      </c>
      <c r="C4525" s="3" t="s">
        <v>10984</v>
      </c>
      <c r="D4525" s="3" t="s">
        <v>5834</v>
      </c>
      <c r="E4525" s="32" t="str">
        <f>IF(ISNA(VLOOKUP(D4525,[1]finalsorted!$A:$H,$E$5,FALSE))=TRUE,"terminated",(VLOOKUP(D4525,[1]finalsorted!$A:$H,$E$5,FALSE)))</f>
        <v/>
      </c>
    </row>
    <row r="4526" spans="1:5" outlineLevel="3" x14ac:dyDescent="0.25">
      <c r="A4526" s="15" t="s">
        <v>11055</v>
      </c>
      <c r="B4526" s="15" t="s">
        <v>5690</v>
      </c>
      <c r="C4526" s="3" t="s">
        <v>10984</v>
      </c>
      <c r="D4526" s="3" t="s">
        <v>5835</v>
      </c>
      <c r="E4526" s="32" t="str">
        <f>IF(ISNA(VLOOKUP(D4526,[1]finalsorted!$A:$H,$E$5,FALSE))=TRUE,"terminated",(VLOOKUP(D4526,[1]finalsorted!$A:$H,$E$5,FALSE)))</f>
        <v/>
      </c>
    </row>
    <row r="4527" spans="1:5" outlineLevel="3" x14ac:dyDescent="0.25">
      <c r="A4527" s="15" t="s">
        <v>11055</v>
      </c>
      <c r="B4527" s="15" t="s">
        <v>5690</v>
      </c>
      <c r="C4527" s="3" t="s">
        <v>10984</v>
      </c>
      <c r="D4527" s="3" t="s">
        <v>5836</v>
      </c>
      <c r="E4527" s="32" t="str">
        <f>IF(ISNA(VLOOKUP(D4527,[1]finalsorted!$A:$H,$E$5,FALSE))=TRUE,"terminated",(VLOOKUP(D4527,[1]finalsorted!$A:$H,$E$5,FALSE)))</f>
        <v/>
      </c>
    </row>
    <row r="4528" spans="1:5" outlineLevel="3" x14ac:dyDescent="0.25">
      <c r="A4528" s="15" t="s">
        <v>11055</v>
      </c>
      <c r="B4528" s="15" t="s">
        <v>5690</v>
      </c>
      <c r="C4528" s="3" t="s">
        <v>10984</v>
      </c>
      <c r="D4528" s="3" t="s">
        <v>5837</v>
      </c>
      <c r="E4528" s="32" t="str">
        <f>IF(ISNA(VLOOKUP(D4528,[1]finalsorted!$A:$H,$E$5,FALSE))=TRUE,"terminated",(VLOOKUP(D4528,[1]finalsorted!$A:$H,$E$5,FALSE)))</f>
        <v/>
      </c>
    </row>
    <row r="4529" spans="1:5" outlineLevel="3" x14ac:dyDescent="0.25">
      <c r="A4529" s="15" t="s">
        <v>11055</v>
      </c>
      <c r="B4529" s="15" t="s">
        <v>5690</v>
      </c>
      <c r="C4529" s="3" t="s">
        <v>10984</v>
      </c>
      <c r="D4529" s="3" t="s">
        <v>5838</v>
      </c>
      <c r="E4529" s="32" t="str">
        <f>IF(ISNA(VLOOKUP(D4529,[1]finalsorted!$A:$H,$E$5,FALSE))=TRUE,"terminated",(VLOOKUP(D4529,[1]finalsorted!$A:$H,$E$5,FALSE)))</f>
        <v/>
      </c>
    </row>
    <row r="4530" spans="1:5" outlineLevel="3" x14ac:dyDescent="0.25">
      <c r="A4530" s="15" t="s">
        <v>11055</v>
      </c>
      <c r="B4530" s="15" t="s">
        <v>5690</v>
      </c>
      <c r="C4530" s="3" t="s">
        <v>10984</v>
      </c>
      <c r="D4530" s="3" t="s">
        <v>5839</v>
      </c>
      <c r="E4530" s="32" t="str">
        <f>IF(ISNA(VLOOKUP(D4530,[1]finalsorted!$A:$H,$E$5,FALSE))=TRUE,"terminated",(VLOOKUP(D4530,[1]finalsorted!$A:$H,$E$5,FALSE)))</f>
        <v/>
      </c>
    </row>
    <row r="4531" spans="1:5" outlineLevel="3" x14ac:dyDescent="0.25">
      <c r="A4531" s="15" t="s">
        <v>11055</v>
      </c>
      <c r="B4531" s="15" t="s">
        <v>5690</v>
      </c>
      <c r="C4531" s="3" t="s">
        <v>10984</v>
      </c>
      <c r="D4531" s="3" t="s">
        <v>5840</v>
      </c>
      <c r="E4531" s="32" t="str">
        <f>IF(ISNA(VLOOKUP(D4531,[1]finalsorted!$A:$H,$E$5,FALSE))=TRUE,"terminated",(VLOOKUP(D4531,[1]finalsorted!$A:$H,$E$5,FALSE)))</f>
        <v/>
      </c>
    </row>
    <row r="4532" spans="1:5" outlineLevel="3" x14ac:dyDescent="0.25">
      <c r="A4532" s="15" t="s">
        <v>11055</v>
      </c>
      <c r="B4532" s="15" t="s">
        <v>5690</v>
      </c>
      <c r="C4532" s="3" t="s">
        <v>10984</v>
      </c>
      <c r="D4532" s="3" t="s">
        <v>5841</v>
      </c>
      <c r="E4532" s="32" t="str">
        <f>IF(ISNA(VLOOKUP(D4532,[1]finalsorted!$A:$H,$E$5,FALSE))=TRUE,"terminated",(VLOOKUP(D4532,[1]finalsorted!$A:$H,$E$5,FALSE)))</f>
        <v/>
      </c>
    </row>
    <row r="4533" spans="1:5" outlineLevel="3" x14ac:dyDescent="0.25">
      <c r="A4533" s="15" t="s">
        <v>11055</v>
      </c>
      <c r="B4533" s="15" t="s">
        <v>5690</v>
      </c>
      <c r="C4533" s="3" t="s">
        <v>10984</v>
      </c>
      <c r="D4533" s="3" t="s">
        <v>5842</v>
      </c>
      <c r="E4533" s="32" t="str">
        <f>IF(ISNA(VLOOKUP(D4533,[1]finalsorted!$A:$H,$E$5,FALSE))=TRUE,"terminated",(VLOOKUP(D4533,[1]finalsorted!$A:$H,$E$5,FALSE)))</f>
        <v/>
      </c>
    </row>
    <row r="4534" spans="1:5" outlineLevel="3" x14ac:dyDescent="0.25">
      <c r="A4534" s="15" t="s">
        <v>11055</v>
      </c>
      <c r="B4534" s="15" t="s">
        <v>5690</v>
      </c>
      <c r="C4534" s="3" t="s">
        <v>10984</v>
      </c>
      <c r="D4534" s="3" t="s">
        <v>5843</v>
      </c>
      <c r="E4534" s="32" t="str">
        <f>IF(ISNA(VLOOKUP(D4534,[1]finalsorted!$A:$H,$E$5,FALSE))=TRUE,"terminated",(VLOOKUP(D4534,[1]finalsorted!$A:$H,$E$5,FALSE)))</f>
        <v/>
      </c>
    </row>
    <row r="4535" spans="1:5" outlineLevel="3" x14ac:dyDescent="0.25">
      <c r="A4535" s="15" t="s">
        <v>11055</v>
      </c>
      <c r="B4535" s="15" t="s">
        <v>5690</v>
      </c>
      <c r="C4535" s="3" t="s">
        <v>10984</v>
      </c>
      <c r="D4535" s="3" t="s">
        <v>5844</v>
      </c>
      <c r="E4535" s="32" t="str">
        <f>IF(ISNA(VLOOKUP(D4535,[1]finalsorted!$A:$H,$E$5,FALSE))=TRUE,"terminated",(VLOOKUP(D4535,[1]finalsorted!$A:$H,$E$5,FALSE)))</f>
        <v/>
      </c>
    </row>
    <row r="4536" spans="1:5" outlineLevel="3" x14ac:dyDescent="0.25">
      <c r="A4536" s="15" t="s">
        <v>11055</v>
      </c>
      <c r="B4536" s="15" t="s">
        <v>5690</v>
      </c>
      <c r="C4536" s="3" t="s">
        <v>10984</v>
      </c>
      <c r="D4536" s="3" t="s">
        <v>5845</v>
      </c>
      <c r="E4536" s="32" t="str">
        <f>IF(ISNA(VLOOKUP(D4536,[1]finalsorted!$A:$H,$E$5,FALSE))=TRUE,"terminated",(VLOOKUP(D4536,[1]finalsorted!$A:$H,$E$5,FALSE)))</f>
        <v/>
      </c>
    </row>
    <row r="4537" spans="1:5" outlineLevel="3" x14ac:dyDescent="0.25">
      <c r="A4537" s="15" t="s">
        <v>11055</v>
      </c>
      <c r="B4537" s="15" t="s">
        <v>5690</v>
      </c>
      <c r="C4537" s="3" t="s">
        <v>10984</v>
      </c>
      <c r="D4537" s="3" t="s">
        <v>5846</v>
      </c>
      <c r="E4537" s="32" t="str">
        <f>IF(ISNA(VLOOKUP(D4537,[1]finalsorted!$A:$H,$E$5,FALSE))=TRUE,"terminated",(VLOOKUP(D4537,[1]finalsorted!$A:$H,$E$5,FALSE)))</f>
        <v/>
      </c>
    </row>
    <row r="4538" spans="1:5" outlineLevel="3" x14ac:dyDescent="0.25">
      <c r="A4538" s="15" t="s">
        <v>11055</v>
      </c>
      <c r="B4538" s="15" t="s">
        <v>5690</v>
      </c>
      <c r="C4538" s="3" t="s">
        <v>10984</v>
      </c>
      <c r="D4538" s="3" t="s">
        <v>5847</v>
      </c>
      <c r="E4538" s="32" t="str">
        <f>IF(ISNA(VLOOKUP(D4538,[1]finalsorted!$A:$H,$E$5,FALSE))=TRUE,"terminated",(VLOOKUP(D4538,[1]finalsorted!$A:$H,$E$5,FALSE)))</f>
        <v/>
      </c>
    </row>
    <row r="4539" spans="1:5" outlineLevel="3" x14ac:dyDescent="0.25">
      <c r="A4539" s="15" t="s">
        <v>11055</v>
      </c>
      <c r="B4539" s="15" t="s">
        <v>5690</v>
      </c>
      <c r="C4539" s="3" t="s">
        <v>10984</v>
      </c>
      <c r="D4539" s="3" t="s">
        <v>5848</v>
      </c>
      <c r="E4539" s="32" t="str">
        <f>IF(ISNA(VLOOKUP(D4539,[1]finalsorted!$A:$H,$E$5,FALSE))=TRUE,"terminated",(VLOOKUP(D4539,[1]finalsorted!$A:$H,$E$5,FALSE)))</f>
        <v/>
      </c>
    </row>
    <row r="4540" spans="1:5" outlineLevel="3" x14ac:dyDescent="0.25">
      <c r="A4540" s="15" t="s">
        <v>11055</v>
      </c>
      <c r="B4540" s="15" t="s">
        <v>5690</v>
      </c>
      <c r="C4540" s="3" t="s">
        <v>10984</v>
      </c>
      <c r="D4540" s="3" t="s">
        <v>5849</v>
      </c>
      <c r="E4540" s="32">
        <f>IF(ISNA(VLOOKUP(D4540,[1]finalsorted!$A:$H,$E$5,FALSE))=TRUE,"terminated",(VLOOKUP(D4540,[1]finalsorted!$A:$H,$E$5,FALSE)))</f>
        <v>1410175.7</v>
      </c>
    </row>
    <row r="4541" spans="1:5" outlineLevel="3" x14ac:dyDescent="0.25">
      <c r="A4541" s="15" t="s">
        <v>11055</v>
      </c>
      <c r="B4541" s="15" t="s">
        <v>5690</v>
      </c>
      <c r="C4541" s="3" t="s">
        <v>10984</v>
      </c>
      <c r="D4541" s="3" t="s">
        <v>5850</v>
      </c>
      <c r="E4541" s="32" t="str">
        <f>IF(ISNA(VLOOKUP(D4541,[1]finalsorted!$A:$H,$E$5,FALSE))=TRUE,"terminated",(VLOOKUP(D4541,[1]finalsorted!$A:$H,$E$5,FALSE)))</f>
        <v/>
      </c>
    </row>
    <row r="4542" spans="1:5" outlineLevel="3" x14ac:dyDescent="0.25">
      <c r="A4542" s="15" t="s">
        <v>11055</v>
      </c>
      <c r="B4542" s="15" t="s">
        <v>5690</v>
      </c>
      <c r="C4542" s="3" t="s">
        <v>10984</v>
      </c>
      <c r="D4542" s="3" t="s">
        <v>5851</v>
      </c>
      <c r="E4542" s="32">
        <f>IF(ISNA(VLOOKUP(D4542,[1]finalsorted!$A:$H,$E$5,FALSE))=TRUE,"terminated",(VLOOKUP(D4542,[1]finalsorted!$A:$H,$E$5,FALSE)))</f>
        <v>246839.7</v>
      </c>
    </row>
    <row r="4543" spans="1:5" outlineLevel="3" x14ac:dyDescent="0.25">
      <c r="A4543" s="15" t="s">
        <v>11055</v>
      </c>
      <c r="B4543" s="15" t="s">
        <v>5690</v>
      </c>
      <c r="C4543" s="3" t="s">
        <v>10984</v>
      </c>
      <c r="D4543" s="3" t="s">
        <v>5852</v>
      </c>
      <c r="E4543" s="32" t="str">
        <f>IF(ISNA(VLOOKUP(D4543,[1]finalsorted!$A:$H,$E$5,FALSE))=TRUE,"terminated",(VLOOKUP(D4543,[1]finalsorted!$A:$H,$E$5,FALSE)))</f>
        <v/>
      </c>
    </row>
    <row r="4544" spans="1:5" outlineLevel="3" x14ac:dyDescent="0.25">
      <c r="A4544" s="15" t="s">
        <v>11055</v>
      </c>
      <c r="B4544" s="15" t="s">
        <v>5690</v>
      </c>
      <c r="C4544" s="3" t="s">
        <v>10984</v>
      </c>
      <c r="D4544" s="3" t="s">
        <v>5853</v>
      </c>
      <c r="E4544" s="32" t="str">
        <f>IF(ISNA(VLOOKUP(D4544,[1]finalsorted!$A:$H,$E$5,FALSE))=TRUE,"terminated",(VLOOKUP(D4544,[1]finalsorted!$A:$H,$E$5,FALSE)))</f>
        <v/>
      </c>
    </row>
    <row r="4545" spans="1:5" outlineLevel="3" x14ac:dyDescent="0.25">
      <c r="A4545" s="15" t="s">
        <v>11055</v>
      </c>
      <c r="B4545" s="15" t="s">
        <v>5690</v>
      </c>
      <c r="C4545" s="3" t="s">
        <v>10984</v>
      </c>
      <c r="D4545" s="3" t="s">
        <v>5854</v>
      </c>
      <c r="E4545" s="32" t="str">
        <f>IF(ISNA(VLOOKUP(D4545,[1]finalsorted!$A:$H,$E$5,FALSE))=TRUE,"terminated",(VLOOKUP(D4545,[1]finalsorted!$A:$H,$E$5,FALSE)))</f>
        <v/>
      </c>
    </row>
    <row r="4546" spans="1:5" outlineLevel="3" x14ac:dyDescent="0.25">
      <c r="A4546" s="15" t="s">
        <v>11055</v>
      </c>
      <c r="B4546" s="15" t="s">
        <v>5690</v>
      </c>
      <c r="C4546" s="3" t="s">
        <v>10984</v>
      </c>
      <c r="D4546" s="3" t="s">
        <v>5855</v>
      </c>
      <c r="E4546" s="32" t="str">
        <f>IF(ISNA(VLOOKUP(D4546,[1]finalsorted!$A:$H,$E$5,FALSE))=TRUE,"terminated",(VLOOKUP(D4546,[1]finalsorted!$A:$H,$E$5,FALSE)))</f>
        <v/>
      </c>
    </row>
    <row r="4547" spans="1:5" outlineLevel="3" x14ac:dyDescent="0.25">
      <c r="A4547" s="15" t="s">
        <v>11055</v>
      </c>
      <c r="B4547" s="15" t="s">
        <v>5690</v>
      </c>
      <c r="C4547" s="3" t="s">
        <v>10984</v>
      </c>
      <c r="D4547" s="3" t="s">
        <v>5856</v>
      </c>
      <c r="E4547" s="32" t="str">
        <f>IF(ISNA(VLOOKUP(D4547,[1]finalsorted!$A:$H,$E$5,FALSE))=TRUE,"terminated",(VLOOKUP(D4547,[1]finalsorted!$A:$H,$E$5,FALSE)))</f>
        <v/>
      </c>
    </row>
    <row r="4548" spans="1:5" outlineLevel="3" x14ac:dyDescent="0.25">
      <c r="A4548" s="15" t="s">
        <v>11055</v>
      </c>
      <c r="B4548" s="15" t="s">
        <v>5690</v>
      </c>
      <c r="C4548" s="3" t="s">
        <v>10984</v>
      </c>
      <c r="D4548" s="3" t="s">
        <v>5857</v>
      </c>
      <c r="E4548" s="32" t="str">
        <f>IF(ISNA(VLOOKUP(D4548,[1]finalsorted!$A:$H,$E$5,FALSE))=TRUE,"terminated",(VLOOKUP(D4548,[1]finalsorted!$A:$H,$E$5,FALSE)))</f>
        <v/>
      </c>
    </row>
    <row r="4549" spans="1:5" outlineLevel="3" x14ac:dyDescent="0.25">
      <c r="A4549" s="15" t="s">
        <v>11055</v>
      </c>
      <c r="B4549" s="15" t="s">
        <v>5690</v>
      </c>
      <c r="C4549" s="3" t="s">
        <v>10984</v>
      </c>
      <c r="D4549" s="3" t="s">
        <v>5858</v>
      </c>
      <c r="E4549" s="32" t="str">
        <f>IF(ISNA(VLOOKUP(D4549,[1]finalsorted!$A:$H,$E$5,FALSE))=TRUE,"terminated",(VLOOKUP(D4549,[1]finalsorted!$A:$H,$E$5,FALSE)))</f>
        <v/>
      </c>
    </row>
    <row r="4550" spans="1:5" outlineLevel="3" x14ac:dyDescent="0.25">
      <c r="A4550" s="15" t="s">
        <v>11055</v>
      </c>
      <c r="B4550" s="15" t="s">
        <v>5690</v>
      </c>
      <c r="C4550" s="3" t="s">
        <v>10984</v>
      </c>
      <c r="D4550" s="3" t="s">
        <v>5859</v>
      </c>
      <c r="E4550" s="32" t="str">
        <f>IF(ISNA(VLOOKUP(D4550,[1]finalsorted!$A:$H,$E$5,FALSE))=TRUE,"terminated",(VLOOKUP(D4550,[1]finalsorted!$A:$H,$E$5,FALSE)))</f>
        <v/>
      </c>
    </row>
    <row r="4551" spans="1:5" outlineLevel="3" x14ac:dyDescent="0.25">
      <c r="A4551" s="15" t="s">
        <v>11055</v>
      </c>
      <c r="B4551" s="15" t="s">
        <v>5690</v>
      </c>
      <c r="C4551" s="3" t="s">
        <v>10984</v>
      </c>
      <c r="D4551" s="3" t="s">
        <v>5860</v>
      </c>
      <c r="E4551" s="32">
        <f>IF(ISNA(VLOOKUP(D4551,[1]finalsorted!$A:$H,$E$5,FALSE))=TRUE,"terminated",(VLOOKUP(D4551,[1]finalsorted!$A:$H,$E$5,FALSE)))</f>
        <v>91312.42</v>
      </c>
    </row>
    <row r="4552" spans="1:5" outlineLevel="3" x14ac:dyDescent="0.25">
      <c r="A4552" s="15" t="s">
        <v>11055</v>
      </c>
      <c r="B4552" s="15" t="s">
        <v>5690</v>
      </c>
      <c r="C4552" s="3" t="s">
        <v>10984</v>
      </c>
      <c r="D4552" s="3" t="s">
        <v>5861</v>
      </c>
      <c r="E4552" s="32" t="str">
        <f>IF(ISNA(VLOOKUP(D4552,[1]finalsorted!$A:$H,$E$5,FALSE))=TRUE,"terminated",(VLOOKUP(D4552,[1]finalsorted!$A:$H,$E$5,FALSE)))</f>
        <v/>
      </c>
    </row>
    <row r="4553" spans="1:5" outlineLevel="3" x14ac:dyDescent="0.25">
      <c r="A4553" s="15" t="s">
        <v>11055</v>
      </c>
      <c r="B4553" s="15" t="s">
        <v>5690</v>
      </c>
      <c r="C4553" s="3" t="s">
        <v>10984</v>
      </c>
      <c r="D4553" s="3" t="s">
        <v>5862</v>
      </c>
      <c r="E4553" s="32" t="str">
        <f>IF(ISNA(VLOOKUP(D4553,[1]finalsorted!$A:$H,$E$5,FALSE))=TRUE,"terminated",(VLOOKUP(D4553,[1]finalsorted!$A:$H,$E$5,FALSE)))</f>
        <v/>
      </c>
    </row>
    <row r="4554" spans="1:5" outlineLevel="3" x14ac:dyDescent="0.25">
      <c r="A4554" s="15" t="s">
        <v>11055</v>
      </c>
      <c r="B4554" s="15" t="s">
        <v>5690</v>
      </c>
      <c r="C4554" s="3" t="s">
        <v>10984</v>
      </c>
      <c r="D4554" s="3" t="s">
        <v>5863</v>
      </c>
      <c r="E4554" s="32" t="str">
        <f>IF(ISNA(VLOOKUP(D4554,[1]finalsorted!$A:$H,$E$5,FALSE))=TRUE,"terminated",(VLOOKUP(D4554,[1]finalsorted!$A:$H,$E$5,FALSE)))</f>
        <v/>
      </c>
    </row>
    <row r="4555" spans="1:5" outlineLevel="3" x14ac:dyDescent="0.25">
      <c r="A4555" s="15" t="s">
        <v>11055</v>
      </c>
      <c r="B4555" s="15" t="s">
        <v>5690</v>
      </c>
      <c r="C4555" s="3" t="s">
        <v>10984</v>
      </c>
      <c r="D4555" s="3" t="s">
        <v>5864</v>
      </c>
      <c r="E4555" s="32" t="str">
        <f>IF(ISNA(VLOOKUP(D4555,[1]finalsorted!$A:$H,$E$5,FALSE))=TRUE,"terminated",(VLOOKUP(D4555,[1]finalsorted!$A:$H,$E$5,FALSE)))</f>
        <v/>
      </c>
    </row>
    <row r="4556" spans="1:5" outlineLevel="3" x14ac:dyDescent="0.25">
      <c r="A4556" s="15" t="s">
        <v>11055</v>
      </c>
      <c r="B4556" s="15" t="s">
        <v>5690</v>
      </c>
      <c r="C4556" s="3" t="s">
        <v>10984</v>
      </c>
      <c r="D4556" s="3" t="s">
        <v>5865</v>
      </c>
      <c r="E4556" s="32" t="str">
        <f>IF(ISNA(VLOOKUP(D4556,[1]finalsorted!$A:$H,$E$5,FALSE))=TRUE,"terminated",(VLOOKUP(D4556,[1]finalsorted!$A:$H,$E$5,FALSE)))</f>
        <v/>
      </c>
    </row>
    <row r="4557" spans="1:5" outlineLevel="3" x14ac:dyDescent="0.25">
      <c r="A4557" s="15" t="s">
        <v>11055</v>
      </c>
      <c r="B4557" s="15" t="s">
        <v>5690</v>
      </c>
      <c r="C4557" s="3" t="s">
        <v>10984</v>
      </c>
      <c r="D4557" s="3" t="s">
        <v>5866</v>
      </c>
      <c r="E4557" s="32" t="str">
        <f>IF(ISNA(VLOOKUP(D4557,[1]finalsorted!$A:$H,$E$5,FALSE))=TRUE,"terminated",(VLOOKUP(D4557,[1]finalsorted!$A:$H,$E$5,FALSE)))</f>
        <v/>
      </c>
    </row>
    <row r="4558" spans="1:5" outlineLevel="3" x14ac:dyDescent="0.25">
      <c r="A4558" s="15" t="s">
        <v>11055</v>
      </c>
      <c r="B4558" s="15" t="s">
        <v>5690</v>
      </c>
      <c r="C4558" s="3" t="s">
        <v>10984</v>
      </c>
      <c r="D4558" s="3" t="s">
        <v>5867</v>
      </c>
      <c r="E4558" s="32" t="str">
        <f>IF(ISNA(VLOOKUP(D4558,[1]finalsorted!$A:$H,$E$5,FALSE))=TRUE,"terminated",(VLOOKUP(D4558,[1]finalsorted!$A:$H,$E$5,FALSE)))</f>
        <v/>
      </c>
    </row>
    <row r="4559" spans="1:5" outlineLevel="3" x14ac:dyDescent="0.25">
      <c r="A4559" s="15" t="s">
        <v>11055</v>
      </c>
      <c r="B4559" s="15" t="s">
        <v>5690</v>
      </c>
      <c r="C4559" s="3" t="s">
        <v>10984</v>
      </c>
      <c r="D4559" s="3" t="s">
        <v>5868</v>
      </c>
      <c r="E4559" s="32" t="str">
        <f>IF(ISNA(VLOOKUP(D4559,[1]finalsorted!$A:$H,$E$5,FALSE))=TRUE,"terminated",(VLOOKUP(D4559,[1]finalsorted!$A:$H,$E$5,FALSE)))</f>
        <v/>
      </c>
    </row>
    <row r="4560" spans="1:5" outlineLevel="3" x14ac:dyDescent="0.25">
      <c r="A4560" s="15" t="s">
        <v>11055</v>
      </c>
      <c r="B4560" s="15" t="s">
        <v>5690</v>
      </c>
      <c r="C4560" s="3" t="s">
        <v>10984</v>
      </c>
      <c r="D4560" s="3" t="s">
        <v>5869</v>
      </c>
      <c r="E4560" s="32" t="str">
        <f>IF(ISNA(VLOOKUP(D4560,[1]finalsorted!$A:$H,$E$5,FALSE))=TRUE,"terminated",(VLOOKUP(D4560,[1]finalsorted!$A:$H,$E$5,FALSE)))</f>
        <v/>
      </c>
    </row>
    <row r="4561" spans="1:5" outlineLevel="3" x14ac:dyDescent="0.25">
      <c r="A4561" s="15" t="s">
        <v>11055</v>
      </c>
      <c r="B4561" s="15" t="s">
        <v>5690</v>
      </c>
      <c r="C4561" s="3" t="s">
        <v>10984</v>
      </c>
      <c r="D4561" s="3" t="s">
        <v>5870</v>
      </c>
      <c r="E4561" s="32" t="str">
        <f>IF(ISNA(VLOOKUP(D4561,[1]finalsorted!$A:$H,$E$5,FALSE))=TRUE,"terminated",(VLOOKUP(D4561,[1]finalsorted!$A:$H,$E$5,FALSE)))</f>
        <v/>
      </c>
    </row>
    <row r="4562" spans="1:5" outlineLevel="3" x14ac:dyDescent="0.25">
      <c r="A4562" s="15" t="s">
        <v>11055</v>
      </c>
      <c r="B4562" s="15" t="s">
        <v>5690</v>
      </c>
      <c r="C4562" s="3" t="s">
        <v>10984</v>
      </c>
      <c r="D4562" s="3" t="s">
        <v>5871</v>
      </c>
      <c r="E4562" s="32" t="str">
        <f>IF(ISNA(VLOOKUP(D4562,[1]finalsorted!$A:$H,$E$5,FALSE))=TRUE,"terminated",(VLOOKUP(D4562,[1]finalsorted!$A:$H,$E$5,FALSE)))</f>
        <v/>
      </c>
    </row>
    <row r="4563" spans="1:5" outlineLevel="3" x14ac:dyDescent="0.25">
      <c r="A4563" s="15" t="s">
        <v>11055</v>
      </c>
      <c r="B4563" s="15" t="s">
        <v>5690</v>
      </c>
      <c r="C4563" s="3" t="s">
        <v>10984</v>
      </c>
      <c r="D4563" s="3" t="s">
        <v>5872</v>
      </c>
      <c r="E4563" s="32" t="str">
        <f>IF(ISNA(VLOOKUP(D4563,[1]finalsorted!$A:$H,$E$5,FALSE))=TRUE,"terminated",(VLOOKUP(D4563,[1]finalsorted!$A:$H,$E$5,FALSE)))</f>
        <v/>
      </c>
    </row>
    <row r="4564" spans="1:5" outlineLevel="3" x14ac:dyDescent="0.25">
      <c r="A4564" s="15" t="s">
        <v>11055</v>
      </c>
      <c r="B4564" s="15" t="s">
        <v>5690</v>
      </c>
      <c r="C4564" s="3" t="s">
        <v>10984</v>
      </c>
      <c r="D4564" s="3" t="s">
        <v>5873</v>
      </c>
      <c r="E4564" s="32" t="str">
        <f>IF(ISNA(VLOOKUP(D4564,[1]finalsorted!$A:$H,$E$5,FALSE))=TRUE,"terminated",(VLOOKUP(D4564,[1]finalsorted!$A:$H,$E$5,FALSE)))</f>
        <v/>
      </c>
    </row>
    <row r="4565" spans="1:5" outlineLevel="3" x14ac:dyDescent="0.25">
      <c r="A4565" s="15" t="s">
        <v>11055</v>
      </c>
      <c r="B4565" s="15" t="s">
        <v>5690</v>
      </c>
      <c r="C4565" s="3" t="s">
        <v>10984</v>
      </c>
      <c r="D4565" s="3" t="s">
        <v>5874</v>
      </c>
      <c r="E4565" s="32" t="str">
        <f>IF(ISNA(VLOOKUP(D4565,[1]finalsorted!$A:$H,$E$5,FALSE))=TRUE,"terminated",(VLOOKUP(D4565,[1]finalsorted!$A:$H,$E$5,FALSE)))</f>
        <v/>
      </c>
    </row>
    <row r="4566" spans="1:5" outlineLevel="3" x14ac:dyDescent="0.25">
      <c r="A4566" s="15" t="s">
        <v>11055</v>
      </c>
      <c r="B4566" s="15" t="s">
        <v>5690</v>
      </c>
      <c r="C4566" s="3" t="s">
        <v>10984</v>
      </c>
      <c r="D4566" s="3" t="s">
        <v>5875</v>
      </c>
      <c r="E4566" s="32" t="str">
        <f>IF(ISNA(VLOOKUP(D4566,[1]finalsorted!$A:$H,$E$5,FALSE))=TRUE,"terminated",(VLOOKUP(D4566,[1]finalsorted!$A:$H,$E$5,FALSE)))</f>
        <v/>
      </c>
    </row>
    <row r="4567" spans="1:5" outlineLevel="3" x14ac:dyDescent="0.25">
      <c r="A4567" s="15" t="s">
        <v>11055</v>
      </c>
      <c r="B4567" s="15" t="s">
        <v>5690</v>
      </c>
      <c r="C4567" s="3" t="s">
        <v>10984</v>
      </c>
      <c r="D4567" s="3" t="s">
        <v>5876</v>
      </c>
      <c r="E4567" s="32" t="str">
        <f>IF(ISNA(VLOOKUP(D4567,[1]finalsorted!$A:$H,$E$5,FALSE))=TRUE,"terminated",(VLOOKUP(D4567,[1]finalsorted!$A:$H,$E$5,FALSE)))</f>
        <v/>
      </c>
    </row>
    <row r="4568" spans="1:5" outlineLevel="3" x14ac:dyDescent="0.25">
      <c r="A4568" s="15" t="s">
        <v>11055</v>
      </c>
      <c r="B4568" s="15" t="s">
        <v>5690</v>
      </c>
      <c r="C4568" s="3" t="s">
        <v>10984</v>
      </c>
      <c r="D4568" s="3" t="s">
        <v>5877</v>
      </c>
      <c r="E4568" s="32" t="str">
        <f>IF(ISNA(VLOOKUP(D4568,[1]finalsorted!$A:$H,$E$5,FALSE))=TRUE,"terminated",(VLOOKUP(D4568,[1]finalsorted!$A:$H,$E$5,FALSE)))</f>
        <v/>
      </c>
    </row>
    <row r="4569" spans="1:5" outlineLevel="3" x14ac:dyDescent="0.25">
      <c r="A4569" s="15" t="s">
        <v>11055</v>
      </c>
      <c r="B4569" s="15" t="s">
        <v>5690</v>
      </c>
      <c r="C4569" s="3" t="s">
        <v>10984</v>
      </c>
      <c r="D4569" s="3" t="s">
        <v>5878</v>
      </c>
      <c r="E4569" s="32" t="str">
        <f>IF(ISNA(VLOOKUP(D4569,[1]finalsorted!$A:$H,$E$5,FALSE))=TRUE,"terminated",(VLOOKUP(D4569,[1]finalsorted!$A:$H,$E$5,FALSE)))</f>
        <v/>
      </c>
    </row>
    <row r="4570" spans="1:5" outlineLevel="3" x14ac:dyDescent="0.25">
      <c r="A4570" s="15" t="s">
        <v>11055</v>
      </c>
      <c r="B4570" s="15" t="s">
        <v>5690</v>
      </c>
      <c r="C4570" s="3" t="s">
        <v>10984</v>
      </c>
      <c r="D4570" s="3" t="s">
        <v>5879</v>
      </c>
      <c r="E4570" s="32" t="str">
        <f>IF(ISNA(VLOOKUP(D4570,[1]finalsorted!$A:$H,$E$5,FALSE))=TRUE,"terminated",(VLOOKUP(D4570,[1]finalsorted!$A:$H,$E$5,FALSE)))</f>
        <v/>
      </c>
    </row>
    <row r="4571" spans="1:5" outlineLevel="3" x14ac:dyDescent="0.25">
      <c r="A4571" s="15" t="s">
        <v>11055</v>
      </c>
      <c r="B4571" s="15" t="s">
        <v>5690</v>
      </c>
      <c r="C4571" s="3" t="s">
        <v>10984</v>
      </c>
      <c r="D4571" s="3" t="s">
        <v>5880</v>
      </c>
      <c r="E4571" s="32" t="str">
        <f>IF(ISNA(VLOOKUP(D4571,[1]finalsorted!$A:$H,$E$5,FALSE))=TRUE,"terminated",(VLOOKUP(D4571,[1]finalsorted!$A:$H,$E$5,FALSE)))</f>
        <v/>
      </c>
    </row>
    <row r="4572" spans="1:5" outlineLevel="3" x14ac:dyDescent="0.25">
      <c r="A4572" s="15" t="s">
        <v>11055</v>
      </c>
      <c r="B4572" s="15" t="s">
        <v>5690</v>
      </c>
      <c r="C4572" s="3" t="s">
        <v>10984</v>
      </c>
      <c r="D4572" s="3" t="s">
        <v>11254</v>
      </c>
      <c r="E4572" s="32" t="str">
        <f>IF(ISNA(VLOOKUP(D4572,[1]finalsorted!$A:$H,$E$5,FALSE))=TRUE,"terminated",(VLOOKUP(D4572,[1]finalsorted!$A:$H,$E$5,FALSE)))</f>
        <v>terminated</v>
      </c>
    </row>
    <row r="4573" spans="1:5" outlineLevel="3" x14ac:dyDescent="0.25">
      <c r="A4573" s="15" t="s">
        <v>11055</v>
      </c>
      <c r="B4573" s="15" t="s">
        <v>5690</v>
      </c>
      <c r="C4573" s="3" t="s">
        <v>10984</v>
      </c>
      <c r="D4573" s="3" t="s">
        <v>5881</v>
      </c>
      <c r="E4573" s="32" t="str">
        <f>IF(ISNA(VLOOKUP(D4573,[1]finalsorted!$A:$H,$E$5,FALSE))=TRUE,"terminated",(VLOOKUP(D4573,[1]finalsorted!$A:$H,$E$5,FALSE)))</f>
        <v/>
      </c>
    </row>
    <row r="4574" spans="1:5" outlineLevel="3" x14ac:dyDescent="0.25">
      <c r="A4574" s="15" t="s">
        <v>11055</v>
      </c>
      <c r="B4574" s="15" t="s">
        <v>5690</v>
      </c>
      <c r="C4574" s="3" t="s">
        <v>10984</v>
      </c>
      <c r="D4574" s="3" t="s">
        <v>5882</v>
      </c>
      <c r="E4574" s="32" t="str">
        <f>IF(ISNA(VLOOKUP(D4574,[1]finalsorted!$A:$H,$E$5,FALSE))=TRUE,"terminated",(VLOOKUP(D4574,[1]finalsorted!$A:$H,$E$5,FALSE)))</f>
        <v/>
      </c>
    </row>
    <row r="4575" spans="1:5" outlineLevel="3" x14ac:dyDescent="0.25">
      <c r="A4575" s="15" t="s">
        <v>11055</v>
      </c>
      <c r="B4575" s="15" t="s">
        <v>5690</v>
      </c>
      <c r="C4575" s="3" t="s">
        <v>10984</v>
      </c>
      <c r="D4575" s="3" t="s">
        <v>5883</v>
      </c>
      <c r="E4575" s="32" t="str">
        <f>IF(ISNA(VLOOKUP(D4575,[1]finalsorted!$A:$H,$E$5,FALSE))=TRUE,"terminated",(VLOOKUP(D4575,[1]finalsorted!$A:$H,$E$5,FALSE)))</f>
        <v/>
      </c>
    </row>
    <row r="4576" spans="1:5" outlineLevel="3" x14ac:dyDescent="0.25">
      <c r="A4576" s="15" t="s">
        <v>11055</v>
      </c>
      <c r="B4576" s="15" t="s">
        <v>5690</v>
      </c>
      <c r="C4576" s="3" t="s">
        <v>10984</v>
      </c>
      <c r="D4576" s="3" t="s">
        <v>5884</v>
      </c>
      <c r="E4576" s="32">
        <f>IF(ISNA(VLOOKUP(D4576,[1]finalsorted!$A:$H,$E$5,FALSE))=TRUE,"terminated",(VLOOKUP(D4576,[1]finalsorted!$A:$H,$E$5,FALSE)))</f>
        <v>4856358.28</v>
      </c>
    </row>
    <row r="4577" spans="1:5" outlineLevel="3" x14ac:dyDescent="0.25">
      <c r="A4577" s="15" t="s">
        <v>11055</v>
      </c>
      <c r="B4577" s="15" t="s">
        <v>5690</v>
      </c>
      <c r="C4577" s="3" t="s">
        <v>10984</v>
      </c>
      <c r="D4577" s="3" t="s">
        <v>5885</v>
      </c>
      <c r="E4577" s="32" t="str">
        <f>IF(ISNA(VLOOKUP(D4577,[1]finalsorted!$A:$H,$E$5,FALSE))=TRUE,"terminated",(VLOOKUP(D4577,[1]finalsorted!$A:$H,$E$5,FALSE)))</f>
        <v/>
      </c>
    </row>
    <row r="4578" spans="1:5" outlineLevel="3" x14ac:dyDescent="0.25">
      <c r="A4578" s="15" t="s">
        <v>11055</v>
      </c>
      <c r="B4578" s="15" t="s">
        <v>5690</v>
      </c>
      <c r="C4578" s="3" t="s">
        <v>10984</v>
      </c>
      <c r="D4578" s="3" t="s">
        <v>5886</v>
      </c>
      <c r="E4578" s="32" t="str">
        <f>IF(ISNA(VLOOKUP(D4578,[1]finalsorted!$A:$H,$E$5,FALSE))=TRUE,"terminated",(VLOOKUP(D4578,[1]finalsorted!$A:$H,$E$5,FALSE)))</f>
        <v/>
      </c>
    </row>
    <row r="4579" spans="1:5" outlineLevel="3" x14ac:dyDescent="0.25">
      <c r="A4579" s="15" t="s">
        <v>11055</v>
      </c>
      <c r="B4579" s="15" t="s">
        <v>5690</v>
      </c>
      <c r="C4579" s="3" t="s">
        <v>10984</v>
      </c>
      <c r="D4579" s="3" t="s">
        <v>5887</v>
      </c>
      <c r="E4579" s="32" t="str">
        <f>IF(ISNA(VLOOKUP(D4579,[1]finalsorted!$A:$H,$E$5,FALSE))=TRUE,"terminated",(VLOOKUP(D4579,[1]finalsorted!$A:$H,$E$5,FALSE)))</f>
        <v/>
      </c>
    </row>
    <row r="4580" spans="1:5" outlineLevel="3" x14ac:dyDescent="0.25">
      <c r="A4580" s="15" t="s">
        <v>11055</v>
      </c>
      <c r="B4580" s="15" t="s">
        <v>5690</v>
      </c>
      <c r="C4580" s="3" t="s">
        <v>10984</v>
      </c>
      <c r="D4580" s="3" t="s">
        <v>5888</v>
      </c>
      <c r="E4580" s="32" t="str">
        <f>IF(ISNA(VLOOKUP(D4580,[1]finalsorted!$A:$H,$E$5,FALSE))=TRUE,"terminated",(VLOOKUP(D4580,[1]finalsorted!$A:$H,$E$5,FALSE)))</f>
        <v/>
      </c>
    </row>
    <row r="4581" spans="1:5" outlineLevel="3" x14ac:dyDescent="0.25">
      <c r="A4581" s="15" t="s">
        <v>11055</v>
      </c>
      <c r="B4581" s="15" t="s">
        <v>5690</v>
      </c>
      <c r="C4581" s="3" t="s">
        <v>10984</v>
      </c>
      <c r="D4581" s="3" t="s">
        <v>5889</v>
      </c>
      <c r="E4581" s="32" t="str">
        <f>IF(ISNA(VLOOKUP(D4581,[1]finalsorted!$A:$H,$E$5,FALSE))=TRUE,"terminated",(VLOOKUP(D4581,[1]finalsorted!$A:$H,$E$5,FALSE)))</f>
        <v/>
      </c>
    </row>
    <row r="4582" spans="1:5" outlineLevel="3" x14ac:dyDescent="0.25">
      <c r="A4582" s="15" t="s">
        <v>11055</v>
      </c>
      <c r="B4582" s="15" t="s">
        <v>5690</v>
      </c>
      <c r="C4582" s="3" t="s">
        <v>10984</v>
      </c>
      <c r="D4582" s="3" t="s">
        <v>5890</v>
      </c>
      <c r="E4582" s="32" t="str">
        <f>IF(ISNA(VLOOKUP(D4582,[1]finalsorted!$A:$H,$E$5,FALSE))=TRUE,"terminated",(VLOOKUP(D4582,[1]finalsorted!$A:$H,$E$5,FALSE)))</f>
        <v/>
      </c>
    </row>
    <row r="4583" spans="1:5" outlineLevel="3" x14ac:dyDescent="0.25">
      <c r="A4583" s="15" t="s">
        <v>11055</v>
      </c>
      <c r="B4583" s="15" t="s">
        <v>5690</v>
      </c>
      <c r="C4583" s="3" t="s">
        <v>10984</v>
      </c>
      <c r="D4583" s="3" t="s">
        <v>5891</v>
      </c>
      <c r="E4583" s="32" t="str">
        <f>IF(ISNA(VLOOKUP(D4583,[1]finalsorted!$A:$H,$E$5,FALSE))=TRUE,"terminated",(VLOOKUP(D4583,[1]finalsorted!$A:$H,$E$5,FALSE)))</f>
        <v/>
      </c>
    </row>
    <row r="4584" spans="1:5" outlineLevel="3" x14ac:dyDescent="0.25">
      <c r="A4584" s="15" t="s">
        <v>11055</v>
      </c>
      <c r="B4584" s="15" t="s">
        <v>5690</v>
      </c>
      <c r="C4584" s="3" t="s">
        <v>10984</v>
      </c>
      <c r="D4584" s="3" t="s">
        <v>5892</v>
      </c>
      <c r="E4584" s="32" t="str">
        <f>IF(ISNA(VLOOKUP(D4584,[1]finalsorted!$A:$H,$E$5,FALSE))=TRUE,"terminated",(VLOOKUP(D4584,[1]finalsorted!$A:$H,$E$5,FALSE)))</f>
        <v/>
      </c>
    </row>
    <row r="4585" spans="1:5" outlineLevel="3" x14ac:dyDescent="0.25">
      <c r="A4585" s="15" t="s">
        <v>11055</v>
      </c>
      <c r="B4585" s="15" t="s">
        <v>5690</v>
      </c>
      <c r="C4585" s="3" t="s">
        <v>10984</v>
      </c>
      <c r="D4585" s="3" t="s">
        <v>5893</v>
      </c>
      <c r="E4585" s="32" t="str">
        <f>IF(ISNA(VLOOKUP(D4585,[1]finalsorted!$A:$H,$E$5,FALSE))=TRUE,"terminated",(VLOOKUP(D4585,[1]finalsorted!$A:$H,$E$5,FALSE)))</f>
        <v/>
      </c>
    </row>
    <row r="4586" spans="1:5" outlineLevel="3" x14ac:dyDescent="0.25">
      <c r="A4586" s="15" t="s">
        <v>11055</v>
      </c>
      <c r="B4586" s="15" t="s">
        <v>5690</v>
      </c>
      <c r="C4586" s="3" t="s">
        <v>10984</v>
      </c>
      <c r="D4586" s="3" t="s">
        <v>5894</v>
      </c>
      <c r="E4586" s="32" t="str">
        <f>IF(ISNA(VLOOKUP(D4586,[1]finalsorted!$A:$H,$E$5,FALSE))=TRUE,"terminated",(VLOOKUP(D4586,[1]finalsorted!$A:$H,$E$5,FALSE)))</f>
        <v/>
      </c>
    </row>
    <row r="4587" spans="1:5" outlineLevel="3" x14ac:dyDescent="0.25">
      <c r="A4587" s="15" t="s">
        <v>11055</v>
      </c>
      <c r="B4587" s="15" t="s">
        <v>5690</v>
      </c>
      <c r="C4587" s="3" t="s">
        <v>10984</v>
      </c>
      <c r="D4587" s="3" t="s">
        <v>5895</v>
      </c>
      <c r="E4587" s="32" t="str">
        <f>IF(ISNA(VLOOKUP(D4587,[1]finalsorted!$A:$H,$E$5,FALSE))=TRUE,"terminated",(VLOOKUP(D4587,[1]finalsorted!$A:$H,$E$5,FALSE)))</f>
        <v/>
      </c>
    </row>
    <row r="4588" spans="1:5" outlineLevel="3" x14ac:dyDescent="0.25">
      <c r="A4588" s="15" t="s">
        <v>11055</v>
      </c>
      <c r="B4588" s="15" t="s">
        <v>5690</v>
      </c>
      <c r="C4588" s="3" t="s">
        <v>10984</v>
      </c>
      <c r="D4588" s="3" t="s">
        <v>5896</v>
      </c>
      <c r="E4588" s="32" t="str">
        <f>IF(ISNA(VLOOKUP(D4588,[1]finalsorted!$A:$H,$E$5,FALSE))=TRUE,"terminated",(VLOOKUP(D4588,[1]finalsorted!$A:$H,$E$5,FALSE)))</f>
        <v/>
      </c>
    </row>
    <row r="4589" spans="1:5" outlineLevel="3" x14ac:dyDescent="0.25">
      <c r="A4589" s="15" t="s">
        <v>11055</v>
      </c>
      <c r="B4589" s="15" t="s">
        <v>5690</v>
      </c>
      <c r="C4589" s="3" t="s">
        <v>10984</v>
      </c>
      <c r="D4589" s="3" t="s">
        <v>5897</v>
      </c>
      <c r="E4589" s="32" t="str">
        <f>IF(ISNA(VLOOKUP(D4589,[1]finalsorted!$A:$H,$E$5,FALSE))=TRUE,"terminated",(VLOOKUP(D4589,[1]finalsorted!$A:$H,$E$5,FALSE)))</f>
        <v/>
      </c>
    </row>
    <row r="4590" spans="1:5" outlineLevel="3" x14ac:dyDescent="0.25">
      <c r="A4590" s="15" t="s">
        <v>11055</v>
      </c>
      <c r="B4590" s="15" t="s">
        <v>5690</v>
      </c>
      <c r="C4590" s="3" t="s">
        <v>10984</v>
      </c>
      <c r="D4590" s="3" t="s">
        <v>5898</v>
      </c>
      <c r="E4590" s="32" t="str">
        <f>IF(ISNA(VLOOKUP(D4590,[1]finalsorted!$A:$H,$E$5,FALSE))=TRUE,"terminated",(VLOOKUP(D4590,[1]finalsorted!$A:$H,$E$5,FALSE)))</f>
        <v/>
      </c>
    </row>
    <row r="4591" spans="1:5" outlineLevel="3" x14ac:dyDescent="0.25">
      <c r="A4591" s="15" t="s">
        <v>11055</v>
      </c>
      <c r="B4591" s="15" t="s">
        <v>5690</v>
      </c>
      <c r="C4591" s="3" t="s">
        <v>10984</v>
      </c>
      <c r="D4591" s="3" t="s">
        <v>5899</v>
      </c>
      <c r="E4591" s="32" t="str">
        <f>IF(ISNA(VLOOKUP(D4591,[1]finalsorted!$A:$H,$E$5,FALSE))=TRUE,"terminated",(VLOOKUP(D4591,[1]finalsorted!$A:$H,$E$5,FALSE)))</f>
        <v/>
      </c>
    </row>
    <row r="4592" spans="1:5" outlineLevel="3" x14ac:dyDescent="0.25">
      <c r="A4592" s="15" t="s">
        <v>11055</v>
      </c>
      <c r="B4592" s="15" t="s">
        <v>5690</v>
      </c>
      <c r="C4592" s="3" t="s">
        <v>10984</v>
      </c>
      <c r="D4592" s="3" t="s">
        <v>11122</v>
      </c>
      <c r="E4592" s="32">
        <f>IF(ISNA(VLOOKUP(D4592,[1]finalsorted!$A:$H,$E$5,FALSE))=TRUE,"terminated",(VLOOKUP(D4592,[1]finalsorted!$A:$H,$E$5,FALSE)))</f>
        <v>101082759.69</v>
      </c>
    </row>
    <row r="4593" spans="1:5" outlineLevel="2" x14ac:dyDescent="0.25">
      <c r="A4593" s="15"/>
      <c r="B4593" s="15" t="s">
        <v>5690</v>
      </c>
      <c r="C4593" s="3" t="s">
        <v>10984</v>
      </c>
      <c r="D4593" s="3" t="s">
        <v>11255</v>
      </c>
      <c r="E4593" s="32">
        <f>IF(ISNA(VLOOKUP(D4593,[1]finalsorted!$A:$H,$E$5,FALSE))=TRUE,"terminated",(VLOOKUP(D4593,[1]finalsorted!$A:$H,$E$5,FALSE)))</f>
        <v>113269288.31999999</v>
      </c>
    </row>
    <row r="4594" spans="1:5" outlineLevel="3" x14ac:dyDescent="0.25">
      <c r="A4594" s="15" t="s">
        <v>11055</v>
      </c>
      <c r="B4594" s="15" t="s">
        <v>7017</v>
      </c>
      <c r="C4594" s="3" t="s">
        <v>10994</v>
      </c>
      <c r="D4594" s="3" t="s">
        <v>7016</v>
      </c>
      <c r="E4594" s="32" t="str">
        <f>IF(ISNA(VLOOKUP(D4594,[1]finalsorted!$A:$H,$E$5,FALSE))=TRUE,"terminated",(VLOOKUP(D4594,[1]finalsorted!$A:$H,$E$5,FALSE)))</f>
        <v/>
      </c>
    </row>
    <row r="4595" spans="1:5" outlineLevel="3" x14ac:dyDescent="0.25">
      <c r="A4595" s="15" t="s">
        <v>11055</v>
      </c>
      <c r="B4595" s="15" t="s">
        <v>7017</v>
      </c>
      <c r="C4595" s="3" t="s">
        <v>10994</v>
      </c>
      <c r="D4595" s="3" t="s">
        <v>7018</v>
      </c>
      <c r="E4595" s="32" t="str">
        <f>IF(ISNA(VLOOKUP(D4595,[1]finalsorted!$A:$H,$E$5,FALSE))=TRUE,"terminated",(VLOOKUP(D4595,[1]finalsorted!$A:$H,$E$5,FALSE)))</f>
        <v/>
      </c>
    </row>
    <row r="4596" spans="1:5" outlineLevel="3" x14ac:dyDescent="0.25">
      <c r="A4596" s="15" t="s">
        <v>11055</v>
      </c>
      <c r="B4596" s="15" t="s">
        <v>7017</v>
      </c>
      <c r="C4596" s="3" t="s">
        <v>10994</v>
      </c>
      <c r="D4596" s="3" t="s">
        <v>7019</v>
      </c>
      <c r="E4596" s="32">
        <f>IF(ISNA(VLOOKUP(D4596,[1]finalsorted!$A:$H,$E$5,FALSE))=TRUE,"terminated",(VLOOKUP(D4596,[1]finalsorted!$A:$H,$E$5,FALSE)))</f>
        <v>135067.46</v>
      </c>
    </row>
    <row r="4597" spans="1:5" outlineLevel="3" x14ac:dyDescent="0.25">
      <c r="A4597" s="15" t="s">
        <v>11055</v>
      </c>
      <c r="B4597" s="15" t="s">
        <v>7017</v>
      </c>
      <c r="C4597" s="3" t="s">
        <v>10994</v>
      </c>
      <c r="D4597" s="3" t="s">
        <v>7020</v>
      </c>
      <c r="E4597" s="32" t="str">
        <f>IF(ISNA(VLOOKUP(D4597,[1]finalsorted!$A:$H,$E$5,FALSE))=TRUE,"terminated",(VLOOKUP(D4597,[1]finalsorted!$A:$H,$E$5,FALSE)))</f>
        <v/>
      </c>
    </row>
    <row r="4598" spans="1:5" outlineLevel="3" x14ac:dyDescent="0.25">
      <c r="A4598" s="15" t="s">
        <v>11055</v>
      </c>
      <c r="B4598" s="15" t="s">
        <v>7017</v>
      </c>
      <c r="C4598" s="3" t="s">
        <v>10994</v>
      </c>
      <c r="D4598" s="3" t="s">
        <v>7021</v>
      </c>
      <c r="E4598" s="32" t="str">
        <f>IF(ISNA(VLOOKUP(D4598,[1]finalsorted!$A:$H,$E$5,FALSE))=TRUE,"terminated",(VLOOKUP(D4598,[1]finalsorted!$A:$H,$E$5,FALSE)))</f>
        <v/>
      </c>
    </row>
    <row r="4599" spans="1:5" outlineLevel="3" x14ac:dyDescent="0.25">
      <c r="A4599" s="15" t="s">
        <v>11055</v>
      </c>
      <c r="B4599" s="15" t="s">
        <v>7017</v>
      </c>
      <c r="C4599" s="3" t="s">
        <v>10994</v>
      </c>
      <c r="D4599" s="3" t="s">
        <v>7022</v>
      </c>
      <c r="E4599" s="32" t="str">
        <f>IF(ISNA(VLOOKUP(D4599,[1]finalsorted!$A:$H,$E$5,FALSE))=TRUE,"terminated",(VLOOKUP(D4599,[1]finalsorted!$A:$H,$E$5,FALSE)))</f>
        <v/>
      </c>
    </row>
    <row r="4600" spans="1:5" outlineLevel="3" x14ac:dyDescent="0.25">
      <c r="A4600" s="15" t="s">
        <v>11055</v>
      </c>
      <c r="B4600" s="15" t="s">
        <v>7017</v>
      </c>
      <c r="C4600" s="3" t="s">
        <v>10994</v>
      </c>
      <c r="D4600" s="3" t="s">
        <v>7023</v>
      </c>
      <c r="E4600" s="32" t="str">
        <f>IF(ISNA(VLOOKUP(D4600,[1]finalsorted!$A:$H,$E$5,FALSE))=TRUE,"terminated",(VLOOKUP(D4600,[1]finalsorted!$A:$H,$E$5,FALSE)))</f>
        <v/>
      </c>
    </row>
    <row r="4601" spans="1:5" outlineLevel="3" x14ac:dyDescent="0.25">
      <c r="A4601" s="15" t="s">
        <v>11055</v>
      </c>
      <c r="B4601" s="15" t="s">
        <v>7017</v>
      </c>
      <c r="C4601" s="3" t="s">
        <v>10994</v>
      </c>
      <c r="D4601" s="3" t="s">
        <v>7024</v>
      </c>
      <c r="E4601" s="32" t="str">
        <f>IF(ISNA(VLOOKUP(D4601,[1]finalsorted!$A:$H,$E$5,FALSE))=TRUE,"terminated",(VLOOKUP(D4601,[1]finalsorted!$A:$H,$E$5,FALSE)))</f>
        <v/>
      </c>
    </row>
    <row r="4602" spans="1:5" outlineLevel="3" x14ac:dyDescent="0.25">
      <c r="A4602" s="15" t="s">
        <v>11055</v>
      </c>
      <c r="B4602" s="15" t="s">
        <v>7017</v>
      </c>
      <c r="C4602" s="3" t="s">
        <v>10994</v>
      </c>
      <c r="D4602" s="3" t="s">
        <v>7025</v>
      </c>
      <c r="E4602" s="32" t="str">
        <f>IF(ISNA(VLOOKUP(D4602,[1]finalsorted!$A:$H,$E$5,FALSE))=TRUE,"terminated",(VLOOKUP(D4602,[1]finalsorted!$A:$H,$E$5,FALSE)))</f>
        <v/>
      </c>
    </row>
    <row r="4603" spans="1:5" outlineLevel="3" x14ac:dyDescent="0.25">
      <c r="A4603" s="15" t="s">
        <v>11055</v>
      </c>
      <c r="B4603" s="15" t="s">
        <v>7017</v>
      </c>
      <c r="C4603" s="3" t="s">
        <v>10994</v>
      </c>
      <c r="D4603" s="3" t="s">
        <v>7026</v>
      </c>
      <c r="E4603" s="32" t="str">
        <f>IF(ISNA(VLOOKUP(D4603,[1]finalsorted!$A:$H,$E$5,FALSE))=TRUE,"terminated",(VLOOKUP(D4603,[1]finalsorted!$A:$H,$E$5,FALSE)))</f>
        <v/>
      </c>
    </row>
    <row r="4604" spans="1:5" outlineLevel="3" x14ac:dyDescent="0.25">
      <c r="A4604" s="15" t="s">
        <v>11055</v>
      </c>
      <c r="B4604" s="15" t="s">
        <v>7017</v>
      </c>
      <c r="C4604" s="3" t="s">
        <v>10994</v>
      </c>
      <c r="D4604" s="3" t="s">
        <v>7027</v>
      </c>
      <c r="E4604" s="32">
        <f>IF(ISNA(VLOOKUP(D4604,[1]finalsorted!$A:$H,$E$5,FALSE))=TRUE,"terminated",(VLOOKUP(D4604,[1]finalsorted!$A:$H,$E$5,FALSE)))</f>
        <v>451528.44</v>
      </c>
    </row>
    <row r="4605" spans="1:5" outlineLevel="3" x14ac:dyDescent="0.25">
      <c r="A4605" s="15" t="s">
        <v>11055</v>
      </c>
      <c r="B4605" s="15" t="s">
        <v>7017</v>
      </c>
      <c r="C4605" s="3" t="s">
        <v>10994</v>
      </c>
      <c r="D4605" s="3" t="s">
        <v>7028</v>
      </c>
      <c r="E4605" s="32" t="str">
        <f>IF(ISNA(VLOOKUP(D4605,[1]finalsorted!$A:$H,$E$5,FALSE))=TRUE,"terminated",(VLOOKUP(D4605,[1]finalsorted!$A:$H,$E$5,FALSE)))</f>
        <v/>
      </c>
    </row>
    <row r="4606" spans="1:5" outlineLevel="3" x14ac:dyDescent="0.25">
      <c r="A4606" s="15" t="s">
        <v>11055</v>
      </c>
      <c r="B4606" s="15" t="s">
        <v>7017</v>
      </c>
      <c r="C4606" s="3" t="s">
        <v>10994</v>
      </c>
      <c r="D4606" s="3" t="s">
        <v>7029</v>
      </c>
      <c r="E4606" s="32" t="str">
        <f>IF(ISNA(VLOOKUP(D4606,[1]finalsorted!$A:$H,$E$5,FALSE))=TRUE,"terminated",(VLOOKUP(D4606,[1]finalsorted!$A:$H,$E$5,FALSE)))</f>
        <v/>
      </c>
    </row>
    <row r="4607" spans="1:5" outlineLevel="3" x14ac:dyDescent="0.25">
      <c r="A4607" s="15" t="s">
        <v>11055</v>
      </c>
      <c r="B4607" s="15" t="s">
        <v>7017</v>
      </c>
      <c r="C4607" s="3" t="s">
        <v>10994</v>
      </c>
      <c r="D4607" s="3" t="s">
        <v>7030</v>
      </c>
      <c r="E4607" s="32" t="str">
        <f>IF(ISNA(VLOOKUP(D4607,[1]finalsorted!$A:$H,$E$5,FALSE))=TRUE,"terminated",(VLOOKUP(D4607,[1]finalsorted!$A:$H,$E$5,FALSE)))</f>
        <v/>
      </c>
    </row>
    <row r="4608" spans="1:5" outlineLevel="3" x14ac:dyDescent="0.25">
      <c r="A4608" s="15" t="s">
        <v>11055</v>
      </c>
      <c r="B4608" s="15" t="s">
        <v>7017</v>
      </c>
      <c r="C4608" s="3" t="s">
        <v>10994</v>
      </c>
      <c r="D4608" s="3" t="s">
        <v>7031</v>
      </c>
      <c r="E4608" s="32">
        <f>IF(ISNA(VLOOKUP(D4608,[1]finalsorted!$A:$H,$E$5,FALSE))=TRUE,"terminated",(VLOOKUP(D4608,[1]finalsorted!$A:$H,$E$5,FALSE)))</f>
        <v>776881.31</v>
      </c>
    </row>
    <row r="4609" spans="1:5" outlineLevel="3" x14ac:dyDescent="0.25">
      <c r="A4609" s="15" t="s">
        <v>11055</v>
      </c>
      <c r="B4609" s="15" t="s">
        <v>7017</v>
      </c>
      <c r="C4609" s="3" t="s">
        <v>10994</v>
      </c>
      <c r="D4609" s="3" t="s">
        <v>7032</v>
      </c>
      <c r="E4609" s="32">
        <f>IF(ISNA(VLOOKUP(D4609,[1]finalsorted!$A:$H,$E$5,FALSE))=TRUE,"terminated",(VLOOKUP(D4609,[1]finalsorted!$A:$H,$E$5,FALSE)))</f>
        <v>1169963.8</v>
      </c>
    </row>
    <row r="4610" spans="1:5" outlineLevel="3" x14ac:dyDescent="0.25">
      <c r="A4610" s="15" t="s">
        <v>11055</v>
      </c>
      <c r="B4610" s="15" t="s">
        <v>7017</v>
      </c>
      <c r="C4610" s="3" t="s">
        <v>10994</v>
      </c>
      <c r="D4610" s="3" t="s">
        <v>7033</v>
      </c>
      <c r="E4610" s="32" t="str">
        <f>IF(ISNA(VLOOKUP(D4610,[1]finalsorted!$A:$H,$E$5,FALSE))=TRUE,"terminated",(VLOOKUP(D4610,[1]finalsorted!$A:$H,$E$5,FALSE)))</f>
        <v/>
      </c>
    </row>
    <row r="4611" spans="1:5" outlineLevel="3" x14ac:dyDescent="0.25">
      <c r="A4611" s="15" t="s">
        <v>11055</v>
      </c>
      <c r="B4611" s="15" t="s">
        <v>7017</v>
      </c>
      <c r="C4611" s="3" t="s">
        <v>10994</v>
      </c>
      <c r="D4611" s="3" t="s">
        <v>7034</v>
      </c>
      <c r="E4611" s="32" t="str">
        <f>IF(ISNA(VLOOKUP(D4611,[1]finalsorted!$A:$H,$E$5,FALSE))=TRUE,"terminated",(VLOOKUP(D4611,[1]finalsorted!$A:$H,$E$5,FALSE)))</f>
        <v/>
      </c>
    </row>
    <row r="4612" spans="1:5" outlineLevel="3" x14ac:dyDescent="0.25">
      <c r="A4612" s="15" t="s">
        <v>11055</v>
      </c>
      <c r="B4612" s="15" t="s">
        <v>7017</v>
      </c>
      <c r="C4612" s="3" t="s">
        <v>10994</v>
      </c>
      <c r="D4612" s="3" t="s">
        <v>7035</v>
      </c>
      <c r="E4612" s="32" t="str">
        <f>IF(ISNA(VLOOKUP(D4612,[1]finalsorted!$A:$H,$E$5,FALSE))=TRUE,"terminated",(VLOOKUP(D4612,[1]finalsorted!$A:$H,$E$5,FALSE)))</f>
        <v/>
      </c>
    </row>
    <row r="4613" spans="1:5" outlineLevel="3" x14ac:dyDescent="0.25">
      <c r="A4613" s="15" t="s">
        <v>11055</v>
      </c>
      <c r="B4613" s="15" t="s">
        <v>7017</v>
      </c>
      <c r="C4613" s="3" t="s">
        <v>10994</v>
      </c>
      <c r="D4613" s="3" t="s">
        <v>7036</v>
      </c>
      <c r="E4613" s="32" t="str">
        <f>IF(ISNA(VLOOKUP(D4613,[1]finalsorted!$A:$H,$E$5,FALSE))=TRUE,"terminated",(VLOOKUP(D4613,[1]finalsorted!$A:$H,$E$5,FALSE)))</f>
        <v/>
      </c>
    </row>
    <row r="4614" spans="1:5" outlineLevel="3" x14ac:dyDescent="0.25">
      <c r="A4614" s="15" t="s">
        <v>11055</v>
      </c>
      <c r="B4614" s="15" t="s">
        <v>7017</v>
      </c>
      <c r="C4614" s="3" t="s">
        <v>10994</v>
      </c>
      <c r="D4614" s="3" t="s">
        <v>7037</v>
      </c>
      <c r="E4614" s="32" t="str">
        <f>IF(ISNA(VLOOKUP(D4614,[1]finalsorted!$A:$H,$E$5,FALSE))=TRUE,"terminated",(VLOOKUP(D4614,[1]finalsorted!$A:$H,$E$5,FALSE)))</f>
        <v/>
      </c>
    </row>
    <row r="4615" spans="1:5" outlineLevel="3" x14ac:dyDescent="0.25">
      <c r="A4615" s="15" t="s">
        <v>11055</v>
      </c>
      <c r="B4615" s="15" t="s">
        <v>7017</v>
      </c>
      <c r="C4615" s="3" t="s">
        <v>10994</v>
      </c>
      <c r="D4615" s="3" t="s">
        <v>7038</v>
      </c>
      <c r="E4615" s="32" t="str">
        <f>IF(ISNA(VLOOKUP(D4615,[1]finalsorted!$A:$H,$E$5,FALSE))=TRUE,"terminated",(VLOOKUP(D4615,[1]finalsorted!$A:$H,$E$5,FALSE)))</f>
        <v/>
      </c>
    </row>
    <row r="4616" spans="1:5" outlineLevel="3" x14ac:dyDescent="0.25">
      <c r="A4616" s="15" t="s">
        <v>11055</v>
      </c>
      <c r="B4616" s="15" t="s">
        <v>7017</v>
      </c>
      <c r="C4616" s="3" t="s">
        <v>10994</v>
      </c>
      <c r="D4616" s="3" t="s">
        <v>7039</v>
      </c>
      <c r="E4616" s="32" t="str">
        <f>IF(ISNA(VLOOKUP(D4616,[1]finalsorted!$A:$H,$E$5,FALSE))=TRUE,"terminated",(VLOOKUP(D4616,[1]finalsorted!$A:$H,$E$5,FALSE)))</f>
        <v/>
      </c>
    </row>
    <row r="4617" spans="1:5" outlineLevel="3" x14ac:dyDescent="0.25">
      <c r="A4617" s="15" t="s">
        <v>11055</v>
      </c>
      <c r="B4617" s="15" t="s">
        <v>7017</v>
      </c>
      <c r="C4617" s="3" t="s">
        <v>10994</v>
      </c>
      <c r="D4617" s="3" t="s">
        <v>7040</v>
      </c>
      <c r="E4617" s="32" t="str">
        <f>IF(ISNA(VLOOKUP(D4617,[1]finalsorted!$A:$H,$E$5,FALSE))=TRUE,"terminated",(VLOOKUP(D4617,[1]finalsorted!$A:$H,$E$5,FALSE)))</f>
        <v/>
      </c>
    </row>
    <row r="4618" spans="1:5" outlineLevel="3" x14ac:dyDescent="0.25">
      <c r="A4618" s="15" t="s">
        <v>11055</v>
      </c>
      <c r="B4618" s="15" t="s">
        <v>7017</v>
      </c>
      <c r="C4618" s="3" t="s">
        <v>10994</v>
      </c>
      <c r="D4618" s="3" t="s">
        <v>7041</v>
      </c>
      <c r="E4618" s="32" t="str">
        <f>IF(ISNA(VLOOKUP(D4618,[1]finalsorted!$A:$H,$E$5,FALSE))=TRUE,"terminated",(VLOOKUP(D4618,[1]finalsorted!$A:$H,$E$5,FALSE)))</f>
        <v/>
      </c>
    </row>
    <row r="4619" spans="1:5" outlineLevel="3" x14ac:dyDescent="0.25">
      <c r="A4619" s="15" t="s">
        <v>11055</v>
      </c>
      <c r="B4619" s="15" t="s">
        <v>7017</v>
      </c>
      <c r="C4619" s="3" t="s">
        <v>10994</v>
      </c>
      <c r="D4619" s="3" t="s">
        <v>7042</v>
      </c>
      <c r="E4619" s="32" t="str">
        <f>IF(ISNA(VLOOKUP(D4619,[1]finalsorted!$A:$H,$E$5,FALSE))=TRUE,"terminated",(VLOOKUP(D4619,[1]finalsorted!$A:$H,$E$5,FALSE)))</f>
        <v/>
      </c>
    </row>
    <row r="4620" spans="1:5" outlineLevel="3" x14ac:dyDescent="0.25">
      <c r="A4620" s="15" t="s">
        <v>11055</v>
      </c>
      <c r="B4620" s="15" t="s">
        <v>7017</v>
      </c>
      <c r="C4620" s="3" t="s">
        <v>10994</v>
      </c>
      <c r="D4620" s="3" t="s">
        <v>7043</v>
      </c>
      <c r="E4620" s="32" t="str">
        <f>IF(ISNA(VLOOKUP(D4620,[1]finalsorted!$A:$H,$E$5,FALSE))=TRUE,"terminated",(VLOOKUP(D4620,[1]finalsorted!$A:$H,$E$5,FALSE)))</f>
        <v/>
      </c>
    </row>
    <row r="4621" spans="1:5" outlineLevel="3" x14ac:dyDescent="0.25">
      <c r="A4621" s="15" t="s">
        <v>11055</v>
      </c>
      <c r="B4621" s="15" t="s">
        <v>7017</v>
      </c>
      <c r="C4621" s="3" t="s">
        <v>10994</v>
      </c>
      <c r="D4621" s="3" t="s">
        <v>7044</v>
      </c>
      <c r="E4621" s="32" t="str">
        <f>IF(ISNA(VLOOKUP(D4621,[1]finalsorted!$A:$H,$E$5,FALSE))=TRUE,"terminated",(VLOOKUP(D4621,[1]finalsorted!$A:$H,$E$5,FALSE)))</f>
        <v/>
      </c>
    </row>
    <row r="4622" spans="1:5" outlineLevel="3" x14ac:dyDescent="0.25">
      <c r="A4622" s="15" t="s">
        <v>11055</v>
      </c>
      <c r="B4622" s="15" t="s">
        <v>7017</v>
      </c>
      <c r="C4622" s="3" t="s">
        <v>10994</v>
      </c>
      <c r="D4622" s="3" t="s">
        <v>7045</v>
      </c>
      <c r="E4622" s="32" t="str">
        <f>IF(ISNA(VLOOKUP(D4622,[1]finalsorted!$A:$H,$E$5,FALSE))=TRUE,"terminated",(VLOOKUP(D4622,[1]finalsorted!$A:$H,$E$5,FALSE)))</f>
        <v/>
      </c>
    </row>
    <row r="4623" spans="1:5" outlineLevel="3" x14ac:dyDescent="0.25">
      <c r="A4623" s="15" t="s">
        <v>11055</v>
      </c>
      <c r="B4623" s="15" t="s">
        <v>7017</v>
      </c>
      <c r="C4623" s="3" t="s">
        <v>10994</v>
      </c>
      <c r="D4623" s="3" t="s">
        <v>7046</v>
      </c>
      <c r="E4623" s="32" t="str">
        <f>IF(ISNA(VLOOKUP(D4623,[1]finalsorted!$A:$H,$E$5,FALSE))=TRUE,"terminated",(VLOOKUP(D4623,[1]finalsorted!$A:$H,$E$5,FALSE)))</f>
        <v/>
      </c>
    </row>
    <row r="4624" spans="1:5" outlineLevel="3" x14ac:dyDescent="0.25">
      <c r="A4624" s="15" t="s">
        <v>11055</v>
      </c>
      <c r="B4624" s="15" t="s">
        <v>7017</v>
      </c>
      <c r="C4624" s="3" t="s">
        <v>10994</v>
      </c>
      <c r="D4624" s="3" t="s">
        <v>7047</v>
      </c>
      <c r="E4624" s="32" t="str">
        <f>IF(ISNA(VLOOKUP(D4624,[1]finalsorted!$A:$H,$E$5,FALSE))=TRUE,"terminated",(VLOOKUP(D4624,[1]finalsorted!$A:$H,$E$5,FALSE)))</f>
        <v/>
      </c>
    </row>
    <row r="4625" spans="1:5" outlineLevel="3" x14ac:dyDescent="0.25">
      <c r="A4625" s="15" t="s">
        <v>11055</v>
      </c>
      <c r="B4625" s="15" t="s">
        <v>7017</v>
      </c>
      <c r="C4625" s="3" t="s">
        <v>10994</v>
      </c>
      <c r="D4625" s="3" t="s">
        <v>7048</v>
      </c>
      <c r="E4625" s="32" t="str">
        <f>IF(ISNA(VLOOKUP(D4625,[1]finalsorted!$A:$H,$E$5,FALSE))=TRUE,"terminated",(VLOOKUP(D4625,[1]finalsorted!$A:$H,$E$5,FALSE)))</f>
        <v/>
      </c>
    </row>
    <row r="4626" spans="1:5" outlineLevel="3" x14ac:dyDescent="0.25">
      <c r="A4626" s="15" t="s">
        <v>11055</v>
      </c>
      <c r="B4626" s="15" t="s">
        <v>7017</v>
      </c>
      <c r="C4626" s="3" t="s">
        <v>10994</v>
      </c>
      <c r="D4626" s="3" t="s">
        <v>7049</v>
      </c>
      <c r="E4626" s="32" t="str">
        <f>IF(ISNA(VLOOKUP(D4626,[1]finalsorted!$A:$H,$E$5,FALSE))=TRUE,"terminated",(VLOOKUP(D4626,[1]finalsorted!$A:$H,$E$5,FALSE)))</f>
        <v/>
      </c>
    </row>
    <row r="4627" spans="1:5" outlineLevel="3" x14ac:dyDescent="0.25">
      <c r="A4627" s="15" t="s">
        <v>11055</v>
      </c>
      <c r="B4627" s="15" t="s">
        <v>7017</v>
      </c>
      <c r="C4627" s="3" t="s">
        <v>10994</v>
      </c>
      <c r="D4627" s="3" t="s">
        <v>7050</v>
      </c>
      <c r="E4627" s="32" t="str">
        <f>IF(ISNA(VLOOKUP(D4627,[1]finalsorted!$A:$H,$E$5,FALSE))=TRUE,"terminated",(VLOOKUP(D4627,[1]finalsorted!$A:$H,$E$5,FALSE)))</f>
        <v/>
      </c>
    </row>
    <row r="4628" spans="1:5" outlineLevel="3" x14ac:dyDescent="0.25">
      <c r="A4628" s="15" t="s">
        <v>11055</v>
      </c>
      <c r="B4628" s="15" t="s">
        <v>7017</v>
      </c>
      <c r="C4628" s="3" t="s">
        <v>10994</v>
      </c>
      <c r="D4628" s="3" t="s">
        <v>7051</v>
      </c>
      <c r="E4628" s="32" t="str">
        <f>IF(ISNA(VLOOKUP(D4628,[1]finalsorted!$A:$H,$E$5,FALSE))=TRUE,"terminated",(VLOOKUP(D4628,[1]finalsorted!$A:$H,$E$5,FALSE)))</f>
        <v/>
      </c>
    </row>
    <row r="4629" spans="1:5" outlineLevel="3" x14ac:dyDescent="0.25">
      <c r="A4629" s="15" t="s">
        <v>11055</v>
      </c>
      <c r="B4629" s="15" t="s">
        <v>7017</v>
      </c>
      <c r="C4629" s="3" t="s">
        <v>10994</v>
      </c>
      <c r="D4629" s="3" t="s">
        <v>7052</v>
      </c>
      <c r="E4629" s="32" t="str">
        <f>IF(ISNA(VLOOKUP(D4629,[1]finalsorted!$A:$H,$E$5,FALSE))=TRUE,"terminated",(VLOOKUP(D4629,[1]finalsorted!$A:$H,$E$5,FALSE)))</f>
        <v/>
      </c>
    </row>
    <row r="4630" spans="1:5" outlineLevel="3" x14ac:dyDescent="0.25">
      <c r="A4630" s="15" t="s">
        <v>11055</v>
      </c>
      <c r="B4630" s="15" t="s">
        <v>7017</v>
      </c>
      <c r="C4630" s="3" t="s">
        <v>10994</v>
      </c>
      <c r="D4630" s="3" t="s">
        <v>7053</v>
      </c>
      <c r="E4630" s="32" t="str">
        <f>IF(ISNA(VLOOKUP(D4630,[1]finalsorted!$A:$H,$E$5,FALSE))=TRUE,"terminated",(VLOOKUP(D4630,[1]finalsorted!$A:$H,$E$5,FALSE)))</f>
        <v/>
      </c>
    </row>
    <row r="4631" spans="1:5" outlineLevel="3" x14ac:dyDescent="0.25">
      <c r="A4631" s="15" t="s">
        <v>11055</v>
      </c>
      <c r="B4631" s="15" t="s">
        <v>7017</v>
      </c>
      <c r="C4631" s="3" t="s">
        <v>10994</v>
      </c>
      <c r="D4631" s="3" t="s">
        <v>7054</v>
      </c>
      <c r="E4631" s="32" t="str">
        <f>IF(ISNA(VLOOKUP(D4631,[1]finalsorted!$A:$H,$E$5,FALSE))=TRUE,"terminated",(VLOOKUP(D4631,[1]finalsorted!$A:$H,$E$5,FALSE)))</f>
        <v/>
      </c>
    </row>
    <row r="4632" spans="1:5" outlineLevel="3" x14ac:dyDescent="0.25">
      <c r="A4632" s="15" t="s">
        <v>11055</v>
      </c>
      <c r="B4632" s="15" t="s">
        <v>7017</v>
      </c>
      <c r="C4632" s="3" t="s">
        <v>10994</v>
      </c>
      <c r="D4632" s="3" t="s">
        <v>7055</v>
      </c>
      <c r="E4632" s="32" t="str">
        <f>IF(ISNA(VLOOKUP(D4632,[1]finalsorted!$A:$H,$E$5,FALSE))=TRUE,"terminated",(VLOOKUP(D4632,[1]finalsorted!$A:$H,$E$5,FALSE)))</f>
        <v/>
      </c>
    </row>
    <row r="4633" spans="1:5" outlineLevel="3" x14ac:dyDescent="0.25">
      <c r="A4633" s="15" t="s">
        <v>11055</v>
      </c>
      <c r="B4633" s="15" t="s">
        <v>7017</v>
      </c>
      <c r="C4633" s="3" t="s">
        <v>10994</v>
      </c>
      <c r="D4633" s="3" t="s">
        <v>7056</v>
      </c>
      <c r="E4633" s="32">
        <f>IF(ISNA(VLOOKUP(D4633,[1]finalsorted!$A:$H,$E$5,FALSE))=TRUE,"terminated",(VLOOKUP(D4633,[1]finalsorted!$A:$H,$E$5,FALSE)))</f>
        <v>87894.59</v>
      </c>
    </row>
    <row r="4634" spans="1:5" outlineLevel="3" x14ac:dyDescent="0.25">
      <c r="A4634" s="15" t="s">
        <v>11055</v>
      </c>
      <c r="B4634" s="15" t="s">
        <v>7017</v>
      </c>
      <c r="C4634" s="3" t="s">
        <v>10994</v>
      </c>
      <c r="D4634" s="3" t="s">
        <v>7057</v>
      </c>
      <c r="E4634" s="32" t="str">
        <f>IF(ISNA(VLOOKUP(D4634,[1]finalsorted!$A:$H,$E$5,FALSE))=TRUE,"terminated",(VLOOKUP(D4634,[1]finalsorted!$A:$H,$E$5,FALSE)))</f>
        <v/>
      </c>
    </row>
    <row r="4635" spans="1:5" outlineLevel="3" x14ac:dyDescent="0.25">
      <c r="A4635" s="15" t="s">
        <v>11055</v>
      </c>
      <c r="B4635" s="15" t="s">
        <v>7017</v>
      </c>
      <c r="C4635" s="3" t="s">
        <v>10994</v>
      </c>
      <c r="D4635" s="3" t="s">
        <v>7058</v>
      </c>
      <c r="E4635" s="32" t="str">
        <f>IF(ISNA(VLOOKUP(D4635,[1]finalsorted!$A:$H,$E$5,FALSE))=TRUE,"terminated",(VLOOKUP(D4635,[1]finalsorted!$A:$H,$E$5,FALSE)))</f>
        <v/>
      </c>
    </row>
    <row r="4636" spans="1:5" outlineLevel="3" x14ac:dyDescent="0.25">
      <c r="A4636" s="15" t="s">
        <v>11055</v>
      </c>
      <c r="B4636" s="15" t="s">
        <v>7017</v>
      </c>
      <c r="C4636" s="3" t="s">
        <v>10994</v>
      </c>
      <c r="D4636" s="3" t="s">
        <v>7059</v>
      </c>
      <c r="E4636" s="32" t="str">
        <f>IF(ISNA(VLOOKUP(D4636,[1]finalsorted!$A:$H,$E$5,FALSE))=TRUE,"terminated",(VLOOKUP(D4636,[1]finalsorted!$A:$H,$E$5,FALSE)))</f>
        <v/>
      </c>
    </row>
    <row r="4637" spans="1:5" outlineLevel="3" x14ac:dyDescent="0.25">
      <c r="A4637" s="15" t="s">
        <v>11055</v>
      </c>
      <c r="B4637" s="15" t="s">
        <v>7017</v>
      </c>
      <c r="C4637" s="3" t="s">
        <v>10994</v>
      </c>
      <c r="D4637" s="3" t="s">
        <v>7060</v>
      </c>
      <c r="E4637" s="32" t="str">
        <f>IF(ISNA(VLOOKUP(D4637,[1]finalsorted!$A:$H,$E$5,FALSE))=TRUE,"terminated",(VLOOKUP(D4637,[1]finalsorted!$A:$H,$E$5,FALSE)))</f>
        <v/>
      </c>
    </row>
    <row r="4638" spans="1:5" outlineLevel="3" x14ac:dyDescent="0.25">
      <c r="A4638" s="15" t="s">
        <v>11055</v>
      </c>
      <c r="B4638" s="15" t="s">
        <v>7017</v>
      </c>
      <c r="C4638" s="3" t="s">
        <v>10994</v>
      </c>
      <c r="D4638" s="3" t="s">
        <v>7061</v>
      </c>
      <c r="E4638" s="32" t="str">
        <f>IF(ISNA(VLOOKUP(D4638,[1]finalsorted!$A:$H,$E$5,FALSE))=TRUE,"terminated",(VLOOKUP(D4638,[1]finalsorted!$A:$H,$E$5,FALSE)))</f>
        <v/>
      </c>
    </row>
    <row r="4639" spans="1:5" outlineLevel="3" x14ac:dyDescent="0.25">
      <c r="A4639" s="15" t="s">
        <v>11055</v>
      </c>
      <c r="B4639" s="15" t="s">
        <v>7017</v>
      </c>
      <c r="C4639" s="3" t="s">
        <v>10994</v>
      </c>
      <c r="D4639" s="3" t="s">
        <v>7062</v>
      </c>
      <c r="E4639" s="32" t="str">
        <f>IF(ISNA(VLOOKUP(D4639,[1]finalsorted!$A:$H,$E$5,FALSE))=TRUE,"terminated",(VLOOKUP(D4639,[1]finalsorted!$A:$H,$E$5,FALSE)))</f>
        <v/>
      </c>
    </row>
    <row r="4640" spans="1:5" outlineLevel="3" x14ac:dyDescent="0.25">
      <c r="A4640" s="15" t="s">
        <v>11055</v>
      </c>
      <c r="B4640" s="15" t="s">
        <v>7017</v>
      </c>
      <c r="C4640" s="3" t="s">
        <v>10994</v>
      </c>
      <c r="D4640" s="3" t="s">
        <v>7063</v>
      </c>
      <c r="E4640" s="32" t="str">
        <f>IF(ISNA(VLOOKUP(D4640,[1]finalsorted!$A:$H,$E$5,FALSE))=TRUE,"terminated",(VLOOKUP(D4640,[1]finalsorted!$A:$H,$E$5,FALSE)))</f>
        <v/>
      </c>
    </row>
    <row r="4641" spans="1:5" outlineLevel="3" x14ac:dyDescent="0.25">
      <c r="A4641" s="15" t="s">
        <v>11055</v>
      </c>
      <c r="B4641" s="15" t="s">
        <v>7017</v>
      </c>
      <c r="C4641" s="3" t="s">
        <v>10994</v>
      </c>
      <c r="D4641" s="3" t="s">
        <v>7064</v>
      </c>
      <c r="E4641" s="32" t="str">
        <f>IF(ISNA(VLOOKUP(D4641,[1]finalsorted!$A:$H,$E$5,FALSE))=TRUE,"terminated",(VLOOKUP(D4641,[1]finalsorted!$A:$H,$E$5,FALSE)))</f>
        <v/>
      </c>
    </row>
    <row r="4642" spans="1:5" outlineLevel="3" x14ac:dyDescent="0.25">
      <c r="A4642" s="15" t="s">
        <v>11055</v>
      </c>
      <c r="B4642" s="15" t="s">
        <v>7017</v>
      </c>
      <c r="C4642" s="3" t="s">
        <v>10994</v>
      </c>
      <c r="D4642" s="3" t="s">
        <v>7065</v>
      </c>
      <c r="E4642" s="32">
        <f>IF(ISNA(VLOOKUP(D4642,[1]finalsorted!$A:$H,$E$5,FALSE))=TRUE,"terminated",(VLOOKUP(D4642,[1]finalsorted!$A:$H,$E$5,FALSE)))</f>
        <v>344799.32</v>
      </c>
    </row>
    <row r="4643" spans="1:5" outlineLevel="3" x14ac:dyDescent="0.25">
      <c r="A4643" s="15" t="s">
        <v>11055</v>
      </c>
      <c r="B4643" s="15" t="s">
        <v>7017</v>
      </c>
      <c r="C4643" s="3" t="s">
        <v>10994</v>
      </c>
      <c r="D4643" s="3" t="s">
        <v>7066</v>
      </c>
      <c r="E4643" s="32" t="str">
        <f>IF(ISNA(VLOOKUP(D4643,[1]finalsorted!$A:$H,$E$5,FALSE))=TRUE,"terminated",(VLOOKUP(D4643,[1]finalsorted!$A:$H,$E$5,FALSE)))</f>
        <v/>
      </c>
    </row>
    <row r="4644" spans="1:5" outlineLevel="3" x14ac:dyDescent="0.25">
      <c r="A4644" s="15" t="s">
        <v>11055</v>
      </c>
      <c r="B4644" s="15" t="s">
        <v>7017</v>
      </c>
      <c r="C4644" s="3" t="s">
        <v>10994</v>
      </c>
      <c r="D4644" s="3" t="s">
        <v>7067</v>
      </c>
      <c r="E4644" s="32" t="str">
        <f>IF(ISNA(VLOOKUP(D4644,[1]finalsorted!$A:$H,$E$5,FALSE))=TRUE,"terminated",(VLOOKUP(D4644,[1]finalsorted!$A:$H,$E$5,FALSE)))</f>
        <v/>
      </c>
    </row>
    <row r="4645" spans="1:5" outlineLevel="3" x14ac:dyDescent="0.25">
      <c r="A4645" s="15" t="s">
        <v>11055</v>
      </c>
      <c r="B4645" s="15" t="s">
        <v>7017</v>
      </c>
      <c r="C4645" s="3" t="s">
        <v>10994</v>
      </c>
      <c r="D4645" s="3" t="s">
        <v>7068</v>
      </c>
      <c r="E4645" s="32" t="str">
        <f>IF(ISNA(VLOOKUP(D4645,[1]finalsorted!$A:$H,$E$5,FALSE))=TRUE,"terminated",(VLOOKUP(D4645,[1]finalsorted!$A:$H,$E$5,FALSE)))</f>
        <v/>
      </c>
    </row>
    <row r="4646" spans="1:5" outlineLevel="3" x14ac:dyDescent="0.25">
      <c r="A4646" s="15" t="s">
        <v>11055</v>
      </c>
      <c r="B4646" s="15" t="s">
        <v>7017</v>
      </c>
      <c r="C4646" s="3" t="s">
        <v>10994</v>
      </c>
      <c r="D4646" s="3" t="s">
        <v>7069</v>
      </c>
      <c r="E4646" s="32" t="str">
        <f>IF(ISNA(VLOOKUP(D4646,[1]finalsorted!$A:$H,$E$5,FALSE))=TRUE,"terminated",(VLOOKUP(D4646,[1]finalsorted!$A:$H,$E$5,FALSE)))</f>
        <v/>
      </c>
    </row>
    <row r="4647" spans="1:5" outlineLevel="3" x14ac:dyDescent="0.25">
      <c r="A4647" s="15" t="s">
        <v>11055</v>
      </c>
      <c r="B4647" s="15" t="s">
        <v>7017</v>
      </c>
      <c r="C4647" s="3" t="s">
        <v>10994</v>
      </c>
      <c r="D4647" s="3" t="s">
        <v>7070</v>
      </c>
      <c r="E4647" s="32" t="str">
        <f>IF(ISNA(VLOOKUP(D4647,[1]finalsorted!$A:$H,$E$5,FALSE))=TRUE,"terminated",(VLOOKUP(D4647,[1]finalsorted!$A:$H,$E$5,FALSE)))</f>
        <v/>
      </c>
    </row>
    <row r="4648" spans="1:5" outlineLevel="3" x14ac:dyDescent="0.25">
      <c r="A4648" s="15" t="s">
        <v>11055</v>
      </c>
      <c r="B4648" s="15" t="s">
        <v>7017</v>
      </c>
      <c r="C4648" s="3" t="s">
        <v>10994</v>
      </c>
      <c r="D4648" s="3" t="s">
        <v>7071</v>
      </c>
      <c r="E4648" s="32" t="str">
        <f>IF(ISNA(VLOOKUP(D4648,[1]finalsorted!$A:$H,$E$5,FALSE))=TRUE,"terminated",(VLOOKUP(D4648,[1]finalsorted!$A:$H,$E$5,FALSE)))</f>
        <v/>
      </c>
    </row>
    <row r="4649" spans="1:5" outlineLevel="3" x14ac:dyDescent="0.25">
      <c r="A4649" s="15" t="s">
        <v>11055</v>
      </c>
      <c r="B4649" s="15" t="s">
        <v>7017</v>
      </c>
      <c r="C4649" s="3" t="s">
        <v>10994</v>
      </c>
      <c r="D4649" s="3" t="s">
        <v>7072</v>
      </c>
      <c r="E4649" s="32" t="str">
        <f>IF(ISNA(VLOOKUP(D4649,[1]finalsorted!$A:$H,$E$5,FALSE))=TRUE,"terminated",(VLOOKUP(D4649,[1]finalsorted!$A:$H,$E$5,FALSE)))</f>
        <v/>
      </c>
    </row>
    <row r="4650" spans="1:5" outlineLevel="3" x14ac:dyDescent="0.25">
      <c r="A4650" s="15" t="s">
        <v>11055</v>
      </c>
      <c r="B4650" s="15" t="s">
        <v>7017</v>
      </c>
      <c r="C4650" s="3" t="s">
        <v>10994</v>
      </c>
      <c r="D4650" s="3" t="s">
        <v>7073</v>
      </c>
      <c r="E4650" s="32" t="str">
        <f>IF(ISNA(VLOOKUP(D4650,[1]finalsorted!$A:$H,$E$5,FALSE))=TRUE,"terminated",(VLOOKUP(D4650,[1]finalsorted!$A:$H,$E$5,FALSE)))</f>
        <v/>
      </c>
    </row>
    <row r="4651" spans="1:5" outlineLevel="3" x14ac:dyDescent="0.25">
      <c r="A4651" s="15" t="s">
        <v>11055</v>
      </c>
      <c r="B4651" s="15" t="s">
        <v>7017</v>
      </c>
      <c r="C4651" s="3" t="s">
        <v>10994</v>
      </c>
      <c r="D4651" s="3" t="s">
        <v>7074</v>
      </c>
      <c r="E4651" s="32" t="str">
        <f>IF(ISNA(VLOOKUP(D4651,[1]finalsorted!$A:$H,$E$5,FALSE))=TRUE,"terminated",(VLOOKUP(D4651,[1]finalsorted!$A:$H,$E$5,FALSE)))</f>
        <v/>
      </c>
    </row>
    <row r="4652" spans="1:5" outlineLevel="3" x14ac:dyDescent="0.25">
      <c r="A4652" s="15" t="s">
        <v>11055</v>
      </c>
      <c r="B4652" s="15" t="s">
        <v>7017</v>
      </c>
      <c r="C4652" s="3" t="s">
        <v>10994</v>
      </c>
      <c r="D4652" s="3" t="s">
        <v>7075</v>
      </c>
      <c r="E4652" s="32" t="str">
        <f>IF(ISNA(VLOOKUP(D4652,[1]finalsorted!$A:$H,$E$5,FALSE))=TRUE,"terminated",(VLOOKUP(D4652,[1]finalsorted!$A:$H,$E$5,FALSE)))</f>
        <v/>
      </c>
    </row>
    <row r="4653" spans="1:5" outlineLevel="3" x14ac:dyDescent="0.25">
      <c r="A4653" s="15" t="s">
        <v>11055</v>
      </c>
      <c r="B4653" s="15" t="s">
        <v>7017</v>
      </c>
      <c r="C4653" s="3" t="s">
        <v>10994</v>
      </c>
      <c r="D4653" s="3" t="s">
        <v>7076</v>
      </c>
      <c r="E4653" s="32" t="str">
        <f>IF(ISNA(VLOOKUP(D4653,[1]finalsorted!$A:$H,$E$5,FALSE))=TRUE,"terminated",(VLOOKUP(D4653,[1]finalsorted!$A:$H,$E$5,FALSE)))</f>
        <v/>
      </c>
    </row>
    <row r="4654" spans="1:5" outlineLevel="3" x14ac:dyDescent="0.25">
      <c r="A4654" s="15" t="s">
        <v>11055</v>
      </c>
      <c r="B4654" s="15" t="s">
        <v>7017</v>
      </c>
      <c r="C4654" s="3" t="s">
        <v>10994</v>
      </c>
      <c r="D4654" s="3" t="s">
        <v>7077</v>
      </c>
      <c r="E4654" s="32" t="str">
        <f>IF(ISNA(VLOOKUP(D4654,[1]finalsorted!$A:$H,$E$5,FALSE))=TRUE,"terminated",(VLOOKUP(D4654,[1]finalsorted!$A:$H,$E$5,FALSE)))</f>
        <v/>
      </c>
    </row>
    <row r="4655" spans="1:5" outlineLevel="3" x14ac:dyDescent="0.25">
      <c r="A4655" s="15" t="s">
        <v>11055</v>
      </c>
      <c r="B4655" s="15" t="s">
        <v>7017</v>
      </c>
      <c r="C4655" s="3" t="s">
        <v>10994</v>
      </c>
      <c r="D4655" s="3" t="s">
        <v>7078</v>
      </c>
      <c r="E4655" s="32">
        <f>IF(ISNA(VLOOKUP(D4655,[1]finalsorted!$A:$H,$E$5,FALSE))=TRUE,"terminated",(VLOOKUP(D4655,[1]finalsorted!$A:$H,$E$5,FALSE)))</f>
        <v>188979.54</v>
      </c>
    </row>
    <row r="4656" spans="1:5" outlineLevel="3" x14ac:dyDescent="0.25">
      <c r="A4656" s="15" t="s">
        <v>11055</v>
      </c>
      <c r="B4656" s="15" t="s">
        <v>7017</v>
      </c>
      <c r="C4656" s="3" t="s">
        <v>10994</v>
      </c>
      <c r="D4656" s="3" t="s">
        <v>7079</v>
      </c>
      <c r="E4656" s="32" t="str">
        <f>IF(ISNA(VLOOKUP(D4656,[1]finalsorted!$A:$H,$E$5,FALSE))=TRUE,"terminated",(VLOOKUP(D4656,[1]finalsorted!$A:$H,$E$5,FALSE)))</f>
        <v/>
      </c>
    </row>
    <row r="4657" spans="1:5" outlineLevel="3" x14ac:dyDescent="0.25">
      <c r="A4657" s="15" t="s">
        <v>11055</v>
      </c>
      <c r="B4657" s="15" t="s">
        <v>7017</v>
      </c>
      <c r="C4657" s="3" t="s">
        <v>10994</v>
      </c>
      <c r="D4657" s="3" t="s">
        <v>7080</v>
      </c>
      <c r="E4657" s="32" t="str">
        <f>IF(ISNA(VLOOKUP(D4657,[1]finalsorted!$A:$H,$E$5,FALSE))=TRUE,"terminated",(VLOOKUP(D4657,[1]finalsorted!$A:$H,$E$5,FALSE)))</f>
        <v/>
      </c>
    </row>
    <row r="4658" spans="1:5" outlineLevel="3" x14ac:dyDescent="0.25">
      <c r="A4658" s="15" t="s">
        <v>11055</v>
      </c>
      <c r="B4658" s="15" t="s">
        <v>7017</v>
      </c>
      <c r="C4658" s="3" t="s">
        <v>10994</v>
      </c>
      <c r="D4658" s="3" t="s">
        <v>7081</v>
      </c>
      <c r="E4658" s="32" t="str">
        <f>IF(ISNA(VLOOKUP(D4658,[1]finalsorted!$A:$H,$E$5,FALSE))=TRUE,"terminated",(VLOOKUP(D4658,[1]finalsorted!$A:$H,$E$5,FALSE)))</f>
        <v/>
      </c>
    </row>
    <row r="4659" spans="1:5" outlineLevel="3" x14ac:dyDescent="0.25">
      <c r="A4659" s="15" t="s">
        <v>11055</v>
      </c>
      <c r="B4659" s="15" t="s">
        <v>7017</v>
      </c>
      <c r="C4659" s="3" t="s">
        <v>10994</v>
      </c>
      <c r="D4659" s="3" t="s">
        <v>7082</v>
      </c>
      <c r="E4659" s="32" t="str">
        <f>IF(ISNA(VLOOKUP(D4659,[1]finalsorted!$A:$H,$E$5,FALSE))=TRUE,"terminated",(VLOOKUP(D4659,[1]finalsorted!$A:$H,$E$5,FALSE)))</f>
        <v/>
      </c>
    </row>
    <row r="4660" spans="1:5" outlineLevel="3" x14ac:dyDescent="0.25">
      <c r="A4660" s="15" t="s">
        <v>11055</v>
      </c>
      <c r="B4660" s="15" t="s">
        <v>7017</v>
      </c>
      <c r="C4660" s="3" t="s">
        <v>10994</v>
      </c>
      <c r="D4660" s="3" t="s">
        <v>7083</v>
      </c>
      <c r="E4660" s="32" t="str">
        <f>IF(ISNA(VLOOKUP(D4660,[1]finalsorted!$A:$H,$E$5,FALSE))=TRUE,"terminated",(VLOOKUP(D4660,[1]finalsorted!$A:$H,$E$5,FALSE)))</f>
        <v/>
      </c>
    </row>
    <row r="4661" spans="1:5" outlineLevel="3" x14ac:dyDescent="0.25">
      <c r="A4661" s="15" t="s">
        <v>11055</v>
      </c>
      <c r="B4661" s="15" t="s">
        <v>7017</v>
      </c>
      <c r="C4661" s="3" t="s">
        <v>10994</v>
      </c>
      <c r="D4661" s="3" t="s">
        <v>7084</v>
      </c>
      <c r="E4661" s="32" t="str">
        <f>IF(ISNA(VLOOKUP(D4661,[1]finalsorted!$A:$H,$E$5,FALSE))=TRUE,"terminated",(VLOOKUP(D4661,[1]finalsorted!$A:$H,$E$5,FALSE)))</f>
        <v/>
      </c>
    </row>
    <row r="4662" spans="1:5" outlineLevel="3" x14ac:dyDescent="0.25">
      <c r="A4662" s="15" t="s">
        <v>11055</v>
      </c>
      <c r="B4662" s="15" t="s">
        <v>7017</v>
      </c>
      <c r="C4662" s="3" t="s">
        <v>10994</v>
      </c>
      <c r="D4662" s="3" t="s">
        <v>7085</v>
      </c>
      <c r="E4662" s="32" t="str">
        <f>IF(ISNA(VLOOKUP(D4662,[1]finalsorted!$A:$H,$E$5,FALSE))=TRUE,"terminated",(VLOOKUP(D4662,[1]finalsorted!$A:$H,$E$5,FALSE)))</f>
        <v/>
      </c>
    </row>
    <row r="4663" spans="1:5" outlineLevel="3" x14ac:dyDescent="0.25">
      <c r="A4663" s="15" t="s">
        <v>11055</v>
      </c>
      <c r="B4663" s="15" t="s">
        <v>7017</v>
      </c>
      <c r="C4663" s="3" t="s">
        <v>10994</v>
      </c>
      <c r="D4663" s="3" t="s">
        <v>11133</v>
      </c>
      <c r="E4663" s="32">
        <f>IF(ISNA(VLOOKUP(D4663,[1]finalsorted!$A:$H,$E$5,FALSE))=TRUE,"terminated",(VLOOKUP(D4663,[1]finalsorted!$A:$H,$E$5,FALSE)))</f>
        <v>26051502.300000012</v>
      </c>
    </row>
    <row r="4664" spans="1:5" outlineLevel="2" x14ac:dyDescent="0.25">
      <c r="A4664" s="15"/>
      <c r="B4664" s="15" t="s">
        <v>7017</v>
      </c>
      <c r="C4664" s="3" t="s">
        <v>10994</v>
      </c>
      <c r="D4664" s="3" t="s">
        <v>11256</v>
      </c>
      <c r="E4664" s="32">
        <f>IF(ISNA(VLOOKUP(D4664,[1]finalsorted!$A:$H,$E$5,FALSE))=TRUE,"terminated",(VLOOKUP(D4664,[1]finalsorted!$A:$H,$E$5,FALSE)))</f>
        <v>29206616.760000013</v>
      </c>
    </row>
    <row r="4665" spans="1:5" outlineLevel="3" x14ac:dyDescent="0.25">
      <c r="A4665" s="15" t="s">
        <v>11055</v>
      </c>
      <c r="B4665" s="15" t="s">
        <v>7740</v>
      </c>
      <c r="C4665" s="3" t="s">
        <v>11001</v>
      </c>
      <c r="D4665" s="3" t="s">
        <v>7738</v>
      </c>
      <c r="E4665" s="32" t="str">
        <f>IF(ISNA(VLOOKUP(D4665,[1]finalsorted!$A:$H,$E$5,FALSE))=TRUE,"terminated",(VLOOKUP(D4665,[1]finalsorted!$A:$H,$E$5,FALSE)))</f>
        <v/>
      </c>
    </row>
    <row r="4666" spans="1:5" outlineLevel="3" x14ac:dyDescent="0.25">
      <c r="A4666" s="15" t="s">
        <v>11055</v>
      </c>
      <c r="B4666" s="15" t="s">
        <v>7740</v>
      </c>
      <c r="C4666" s="3" t="s">
        <v>11001</v>
      </c>
      <c r="D4666" s="3" t="s">
        <v>7739</v>
      </c>
      <c r="E4666" s="32" t="str">
        <f>IF(ISNA(VLOOKUP(D4666,[1]finalsorted!$A:$H,$E$5,FALSE))=TRUE,"terminated",(VLOOKUP(D4666,[1]finalsorted!$A:$H,$E$5,FALSE)))</f>
        <v/>
      </c>
    </row>
    <row r="4667" spans="1:5" outlineLevel="3" x14ac:dyDescent="0.25">
      <c r="A4667" s="15" t="s">
        <v>11055</v>
      </c>
      <c r="B4667" s="15" t="s">
        <v>7740</v>
      </c>
      <c r="C4667" s="3" t="s">
        <v>11001</v>
      </c>
      <c r="D4667" s="3" t="s">
        <v>7741</v>
      </c>
      <c r="E4667" s="32">
        <f>IF(ISNA(VLOOKUP(D4667,[1]finalsorted!$A:$H,$E$5,FALSE))=TRUE,"terminated",(VLOOKUP(D4667,[1]finalsorted!$A:$H,$E$5,FALSE)))</f>
        <v>1069082.8400000001</v>
      </c>
    </row>
    <row r="4668" spans="1:5" outlineLevel="3" x14ac:dyDescent="0.25">
      <c r="A4668" s="15" t="s">
        <v>11055</v>
      </c>
      <c r="B4668" s="15" t="s">
        <v>7740</v>
      </c>
      <c r="C4668" s="3" t="s">
        <v>11001</v>
      </c>
      <c r="D4668" s="3" t="s">
        <v>7742</v>
      </c>
      <c r="E4668" s="32" t="str">
        <f>IF(ISNA(VLOOKUP(D4668,[1]finalsorted!$A:$H,$E$5,FALSE))=TRUE,"terminated",(VLOOKUP(D4668,[1]finalsorted!$A:$H,$E$5,FALSE)))</f>
        <v/>
      </c>
    </row>
    <row r="4669" spans="1:5" outlineLevel="3" x14ac:dyDescent="0.25">
      <c r="A4669" s="15" t="s">
        <v>11055</v>
      </c>
      <c r="B4669" s="15" t="s">
        <v>7740</v>
      </c>
      <c r="C4669" s="3" t="s">
        <v>11001</v>
      </c>
      <c r="D4669" s="3" t="s">
        <v>7743</v>
      </c>
      <c r="E4669" s="32">
        <f>IF(ISNA(VLOOKUP(D4669,[1]finalsorted!$A:$H,$E$5,FALSE))=TRUE,"terminated",(VLOOKUP(D4669,[1]finalsorted!$A:$H,$E$5,FALSE)))</f>
        <v>683369.05</v>
      </c>
    </row>
    <row r="4670" spans="1:5" outlineLevel="3" x14ac:dyDescent="0.25">
      <c r="A4670" s="15" t="s">
        <v>11055</v>
      </c>
      <c r="B4670" s="15" t="s">
        <v>7740</v>
      </c>
      <c r="C4670" s="3" t="s">
        <v>11001</v>
      </c>
      <c r="D4670" s="3" t="s">
        <v>7744</v>
      </c>
      <c r="E4670" s="32" t="str">
        <f>IF(ISNA(VLOOKUP(D4670,[1]finalsorted!$A:$H,$E$5,FALSE))=TRUE,"terminated",(VLOOKUP(D4670,[1]finalsorted!$A:$H,$E$5,FALSE)))</f>
        <v/>
      </c>
    </row>
    <row r="4671" spans="1:5" outlineLevel="3" x14ac:dyDescent="0.25">
      <c r="A4671" s="15" t="s">
        <v>11055</v>
      </c>
      <c r="B4671" s="15" t="s">
        <v>7740</v>
      </c>
      <c r="C4671" s="3" t="s">
        <v>11001</v>
      </c>
      <c r="D4671" s="3" t="s">
        <v>7745</v>
      </c>
      <c r="E4671" s="32">
        <f>IF(ISNA(VLOOKUP(D4671,[1]finalsorted!$A:$H,$E$5,FALSE))=TRUE,"terminated",(VLOOKUP(D4671,[1]finalsorted!$A:$H,$E$5,FALSE)))</f>
        <v>1676411.43</v>
      </c>
    </row>
    <row r="4672" spans="1:5" outlineLevel="3" x14ac:dyDescent="0.25">
      <c r="A4672" s="15" t="s">
        <v>11055</v>
      </c>
      <c r="B4672" s="15" t="s">
        <v>7740</v>
      </c>
      <c r="C4672" s="3" t="s">
        <v>11001</v>
      </c>
      <c r="D4672" s="3" t="s">
        <v>7746</v>
      </c>
      <c r="E4672" s="32">
        <f>IF(ISNA(VLOOKUP(D4672,[1]finalsorted!$A:$H,$E$5,FALSE))=TRUE,"terminated",(VLOOKUP(D4672,[1]finalsorted!$A:$H,$E$5,FALSE)))</f>
        <v>251758.75</v>
      </c>
    </row>
    <row r="4673" spans="1:5" outlineLevel="3" x14ac:dyDescent="0.25">
      <c r="A4673" s="15" t="s">
        <v>11055</v>
      </c>
      <c r="B4673" s="15" t="s">
        <v>7740</v>
      </c>
      <c r="C4673" s="3" t="s">
        <v>11001</v>
      </c>
      <c r="D4673" s="3" t="s">
        <v>7747</v>
      </c>
      <c r="E4673" s="32" t="str">
        <f>IF(ISNA(VLOOKUP(D4673,[1]finalsorted!$A:$H,$E$5,FALSE))=TRUE,"terminated",(VLOOKUP(D4673,[1]finalsorted!$A:$H,$E$5,FALSE)))</f>
        <v/>
      </c>
    </row>
    <row r="4674" spans="1:5" outlineLevel="3" x14ac:dyDescent="0.25">
      <c r="A4674" s="15" t="s">
        <v>11055</v>
      </c>
      <c r="B4674" s="15" t="s">
        <v>7740</v>
      </c>
      <c r="C4674" s="3" t="s">
        <v>11001</v>
      </c>
      <c r="D4674" s="3" t="s">
        <v>7748</v>
      </c>
      <c r="E4674" s="32" t="str">
        <f>IF(ISNA(VLOOKUP(D4674,[1]finalsorted!$A:$H,$E$5,FALSE))=TRUE,"terminated",(VLOOKUP(D4674,[1]finalsorted!$A:$H,$E$5,FALSE)))</f>
        <v/>
      </c>
    </row>
    <row r="4675" spans="1:5" outlineLevel="3" x14ac:dyDescent="0.25">
      <c r="A4675" s="15" t="s">
        <v>11055</v>
      </c>
      <c r="B4675" s="15" t="s">
        <v>7740</v>
      </c>
      <c r="C4675" s="3" t="s">
        <v>11001</v>
      </c>
      <c r="D4675" s="3" t="s">
        <v>7749</v>
      </c>
      <c r="E4675" s="32" t="str">
        <f>IF(ISNA(VLOOKUP(D4675,[1]finalsorted!$A:$H,$E$5,FALSE))=TRUE,"terminated",(VLOOKUP(D4675,[1]finalsorted!$A:$H,$E$5,FALSE)))</f>
        <v/>
      </c>
    </row>
    <row r="4676" spans="1:5" outlineLevel="3" x14ac:dyDescent="0.25">
      <c r="A4676" s="15" t="s">
        <v>11055</v>
      </c>
      <c r="B4676" s="15" t="s">
        <v>7740</v>
      </c>
      <c r="C4676" s="3" t="s">
        <v>11001</v>
      </c>
      <c r="D4676" s="3" t="s">
        <v>7750</v>
      </c>
      <c r="E4676" s="32" t="str">
        <f>IF(ISNA(VLOOKUP(D4676,[1]finalsorted!$A:$H,$E$5,FALSE))=TRUE,"terminated",(VLOOKUP(D4676,[1]finalsorted!$A:$H,$E$5,FALSE)))</f>
        <v/>
      </c>
    </row>
    <row r="4677" spans="1:5" outlineLevel="3" x14ac:dyDescent="0.25">
      <c r="A4677" s="15" t="s">
        <v>11055</v>
      </c>
      <c r="B4677" s="15" t="s">
        <v>7740</v>
      </c>
      <c r="C4677" s="3" t="s">
        <v>11001</v>
      </c>
      <c r="D4677" s="3" t="s">
        <v>7751</v>
      </c>
      <c r="E4677" s="32" t="str">
        <f>IF(ISNA(VLOOKUP(D4677,[1]finalsorted!$A:$H,$E$5,FALSE))=TRUE,"terminated",(VLOOKUP(D4677,[1]finalsorted!$A:$H,$E$5,FALSE)))</f>
        <v/>
      </c>
    </row>
    <row r="4678" spans="1:5" outlineLevel="3" x14ac:dyDescent="0.25">
      <c r="A4678" s="15" t="s">
        <v>11055</v>
      </c>
      <c r="B4678" s="15" t="s">
        <v>7740</v>
      </c>
      <c r="C4678" s="3" t="s">
        <v>11001</v>
      </c>
      <c r="D4678" s="3" t="s">
        <v>7752</v>
      </c>
      <c r="E4678" s="32" t="str">
        <f>IF(ISNA(VLOOKUP(D4678,[1]finalsorted!$A:$H,$E$5,FALSE))=TRUE,"terminated",(VLOOKUP(D4678,[1]finalsorted!$A:$H,$E$5,FALSE)))</f>
        <v/>
      </c>
    </row>
    <row r="4679" spans="1:5" outlineLevel="3" x14ac:dyDescent="0.25">
      <c r="A4679" s="15" t="s">
        <v>11055</v>
      </c>
      <c r="B4679" s="15" t="s">
        <v>7740</v>
      </c>
      <c r="C4679" s="3" t="s">
        <v>11001</v>
      </c>
      <c r="D4679" s="3" t="s">
        <v>7753</v>
      </c>
      <c r="E4679" s="32">
        <f>IF(ISNA(VLOOKUP(D4679,[1]finalsorted!$A:$H,$E$5,FALSE))=TRUE,"terminated",(VLOOKUP(D4679,[1]finalsorted!$A:$H,$E$5,FALSE)))</f>
        <v>368690.29</v>
      </c>
    </row>
    <row r="4680" spans="1:5" outlineLevel="3" x14ac:dyDescent="0.25">
      <c r="A4680" s="15" t="s">
        <v>11055</v>
      </c>
      <c r="B4680" s="15" t="s">
        <v>7740</v>
      </c>
      <c r="C4680" s="3" t="s">
        <v>11001</v>
      </c>
      <c r="D4680" s="3" t="s">
        <v>7754</v>
      </c>
      <c r="E4680" s="32" t="str">
        <f>IF(ISNA(VLOOKUP(D4680,[1]finalsorted!$A:$H,$E$5,FALSE))=TRUE,"terminated",(VLOOKUP(D4680,[1]finalsorted!$A:$H,$E$5,FALSE)))</f>
        <v/>
      </c>
    </row>
    <row r="4681" spans="1:5" outlineLevel="3" x14ac:dyDescent="0.25">
      <c r="A4681" s="15" t="s">
        <v>11055</v>
      </c>
      <c r="B4681" s="15" t="s">
        <v>7740</v>
      </c>
      <c r="C4681" s="3" t="s">
        <v>11001</v>
      </c>
      <c r="D4681" s="3" t="s">
        <v>7755</v>
      </c>
      <c r="E4681" s="32">
        <f>IF(ISNA(VLOOKUP(D4681,[1]finalsorted!$A:$H,$E$5,FALSE))=TRUE,"terminated",(VLOOKUP(D4681,[1]finalsorted!$A:$H,$E$5,FALSE)))</f>
        <v>540590.42000000004</v>
      </c>
    </row>
    <row r="4682" spans="1:5" outlineLevel="3" x14ac:dyDescent="0.25">
      <c r="A4682" s="15" t="s">
        <v>11055</v>
      </c>
      <c r="B4682" s="15" t="s">
        <v>7740</v>
      </c>
      <c r="C4682" s="3" t="s">
        <v>11001</v>
      </c>
      <c r="D4682" s="3" t="s">
        <v>7756</v>
      </c>
      <c r="E4682" s="32" t="str">
        <f>IF(ISNA(VLOOKUP(D4682,[1]finalsorted!$A:$H,$E$5,FALSE))=TRUE,"terminated",(VLOOKUP(D4682,[1]finalsorted!$A:$H,$E$5,FALSE)))</f>
        <v/>
      </c>
    </row>
    <row r="4683" spans="1:5" outlineLevel="3" x14ac:dyDescent="0.25">
      <c r="A4683" s="15" t="s">
        <v>11055</v>
      </c>
      <c r="B4683" s="15" t="s">
        <v>7740</v>
      </c>
      <c r="C4683" s="3" t="s">
        <v>11001</v>
      </c>
      <c r="D4683" s="3" t="s">
        <v>7757</v>
      </c>
      <c r="E4683" s="32" t="str">
        <f>IF(ISNA(VLOOKUP(D4683,[1]finalsorted!$A:$H,$E$5,FALSE))=TRUE,"terminated",(VLOOKUP(D4683,[1]finalsorted!$A:$H,$E$5,FALSE)))</f>
        <v/>
      </c>
    </row>
    <row r="4684" spans="1:5" outlineLevel="3" x14ac:dyDescent="0.25">
      <c r="A4684" s="15" t="s">
        <v>11055</v>
      </c>
      <c r="B4684" s="15" t="s">
        <v>7740</v>
      </c>
      <c r="C4684" s="3" t="s">
        <v>11001</v>
      </c>
      <c r="D4684" s="3" t="s">
        <v>7758</v>
      </c>
      <c r="E4684" s="32" t="str">
        <f>IF(ISNA(VLOOKUP(D4684,[1]finalsorted!$A:$H,$E$5,FALSE))=TRUE,"terminated",(VLOOKUP(D4684,[1]finalsorted!$A:$H,$E$5,FALSE)))</f>
        <v/>
      </c>
    </row>
    <row r="4685" spans="1:5" outlineLevel="3" x14ac:dyDescent="0.25">
      <c r="A4685" s="15" t="s">
        <v>11055</v>
      </c>
      <c r="B4685" s="15" t="s">
        <v>7740</v>
      </c>
      <c r="C4685" s="3" t="s">
        <v>11001</v>
      </c>
      <c r="D4685" s="3" t="s">
        <v>7759</v>
      </c>
      <c r="E4685" s="32">
        <f>IF(ISNA(VLOOKUP(D4685,[1]finalsorted!$A:$H,$E$5,FALSE))=TRUE,"terminated",(VLOOKUP(D4685,[1]finalsorted!$A:$H,$E$5,FALSE)))</f>
        <v>1492716.14</v>
      </c>
    </row>
    <row r="4686" spans="1:5" outlineLevel="3" x14ac:dyDescent="0.25">
      <c r="A4686" s="15" t="s">
        <v>11055</v>
      </c>
      <c r="B4686" s="15" t="s">
        <v>7740</v>
      </c>
      <c r="C4686" s="3" t="s">
        <v>11001</v>
      </c>
      <c r="D4686" s="3" t="s">
        <v>7760</v>
      </c>
      <c r="E4686" s="32" t="str">
        <f>IF(ISNA(VLOOKUP(D4686,[1]finalsorted!$A:$H,$E$5,FALSE))=TRUE,"terminated",(VLOOKUP(D4686,[1]finalsorted!$A:$H,$E$5,FALSE)))</f>
        <v/>
      </c>
    </row>
    <row r="4687" spans="1:5" outlineLevel="3" x14ac:dyDescent="0.25">
      <c r="A4687" s="15" t="s">
        <v>11055</v>
      </c>
      <c r="B4687" s="15" t="s">
        <v>7740</v>
      </c>
      <c r="C4687" s="3" t="s">
        <v>11001</v>
      </c>
      <c r="D4687" s="3" t="s">
        <v>7761</v>
      </c>
      <c r="E4687" s="32" t="str">
        <f>IF(ISNA(VLOOKUP(D4687,[1]finalsorted!$A:$H,$E$5,FALSE))=TRUE,"terminated",(VLOOKUP(D4687,[1]finalsorted!$A:$H,$E$5,FALSE)))</f>
        <v/>
      </c>
    </row>
    <row r="4688" spans="1:5" outlineLevel="3" x14ac:dyDescent="0.25">
      <c r="A4688" s="15" t="s">
        <v>11055</v>
      </c>
      <c r="B4688" s="15" t="s">
        <v>7740</v>
      </c>
      <c r="C4688" s="3" t="s">
        <v>11001</v>
      </c>
      <c r="D4688" s="3" t="s">
        <v>7762</v>
      </c>
      <c r="E4688" s="32" t="str">
        <f>IF(ISNA(VLOOKUP(D4688,[1]finalsorted!$A:$H,$E$5,FALSE))=TRUE,"terminated",(VLOOKUP(D4688,[1]finalsorted!$A:$H,$E$5,FALSE)))</f>
        <v/>
      </c>
    </row>
    <row r="4689" spans="1:5" outlineLevel="3" x14ac:dyDescent="0.25">
      <c r="A4689" s="15" t="s">
        <v>11055</v>
      </c>
      <c r="B4689" s="15" t="s">
        <v>7740</v>
      </c>
      <c r="C4689" s="3" t="s">
        <v>11001</v>
      </c>
      <c r="D4689" s="3" t="s">
        <v>7763</v>
      </c>
      <c r="E4689" s="32" t="str">
        <f>IF(ISNA(VLOOKUP(D4689,[1]finalsorted!$A:$H,$E$5,FALSE))=TRUE,"terminated",(VLOOKUP(D4689,[1]finalsorted!$A:$H,$E$5,FALSE)))</f>
        <v/>
      </c>
    </row>
    <row r="4690" spans="1:5" outlineLevel="3" x14ac:dyDescent="0.25">
      <c r="A4690" s="15" t="s">
        <v>11055</v>
      </c>
      <c r="B4690" s="15" t="s">
        <v>7740</v>
      </c>
      <c r="C4690" s="3" t="s">
        <v>11001</v>
      </c>
      <c r="D4690" s="3" t="s">
        <v>7764</v>
      </c>
      <c r="E4690" s="32" t="str">
        <f>IF(ISNA(VLOOKUP(D4690,[1]finalsorted!$A:$H,$E$5,FALSE))=TRUE,"terminated",(VLOOKUP(D4690,[1]finalsorted!$A:$H,$E$5,FALSE)))</f>
        <v/>
      </c>
    </row>
    <row r="4691" spans="1:5" outlineLevel="3" x14ac:dyDescent="0.25">
      <c r="A4691" s="15" t="s">
        <v>11055</v>
      </c>
      <c r="B4691" s="15" t="s">
        <v>7740</v>
      </c>
      <c r="C4691" s="3" t="s">
        <v>11001</v>
      </c>
      <c r="D4691" s="3" t="s">
        <v>7765</v>
      </c>
      <c r="E4691" s="32" t="str">
        <f>IF(ISNA(VLOOKUP(D4691,[1]finalsorted!$A:$H,$E$5,FALSE))=TRUE,"terminated",(VLOOKUP(D4691,[1]finalsorted!$A:$H,$E$5,FALSE)))</f>
        <v/>
      </c>
    </row>
    <row r="4692" spans="1:5" outlineLevel="3" x14ac:dyDescent="0.25">
      <c r="A4692" s="15" t="s">
        <v>11055</v>
      </c>
      <c r="B4692" s="15" t="s">
        <v>7740</v>
      </c>
      <c r="C4692" s="3" t="s">
        <v>11001</v>
      </c>
      <c r="D4692" s="3" t="s">
        <v>7766</v>
      </c>
      <c r="E4692" s="32" t="str">
        <f>IF(ISNA(VLOOKUP(D4692,[1]finalsorted!$A:$H,$E$5,FALSE))=TRUE,"terminated",(VLOOKUP(D4692,[1]finalsorted!$A:$H,$E$5,FALSE)))</f>
        <v/>
      </c>
    </row>
    <row r="4693" spans="1:5" outlineLevel="3" x14ac:dyDescent="0.25">
      <c r="A4693" s="15" t="s">
        <v>11055</v>
      </c>
      <c r="B4693" s="15" t="s">
        <v>7740</v>
      </c>
      <c r="C4693" s="3" t="s">
        <v>11001</v>
      </c>
      <c r="D4693" s="3" t="s">
        <v>7767</v>
      </c>
      <c r="E4693" s="32" t="str">
        <f>IF(ISNA(VLOOKUP(D4693,[1]finalsorted!$A:$H,$E$5,FALSE))=TRUE,"terminated",(VLOOKUP(D4693,[1]finalsorted!$A:$H,$E$5,FALSE)))</f>
        <v/>
      </c>
    </row>
    <row r="4694" spans="1:5" outlineLevel="3" x14ac:dyDescent="0.25">
      <c r="A4694" s="15" t="s">
        <v>11055</v>
      </c>
      <c r="B4694" s="15" t="s">
        <v>7740</v>
      </c>
      <c r="C4694" s="3" t="s">
        <v>11001</v>
      </c>
      <c r="D4694" s="3" t="s">
        <v>7768</v>
      </c>
      <c r="E4694" s="32" t="str">
        <f>IF(ISNA(VLOOKUP(D4694,[1]finalsorted!$A:$H,$E$5,FALSE))=TRUE,"terminated",(VLOOKUP(D4694,[1]finalsorted!$A:$H,$E$5,FALSE)))</f>
        <v/>
      </c>
    </row>
    <row r="4695" spans="1:5" outlineLevel="3" x14ac:dyDescent="0.25">
      <c r="A4695" s="15" t="s">
        <v>11055</v>
      </c>
      <c r="B4695" s="15" t="s">
        <v>7740</v>
      </c>
      <c r="C4695" s="3" t="s">
        <v>11001</v>
      </c>
      <c r="D4695" s="3" t="s">
        <v>7769</v>
      </c>
      <c r="E4695" s="32" t="str">
        <f>IF(ISNA(VLOOKUP(D4695,[1]finalsorted!$A:$H,$E$5,FALSE))=TRUE,"terminated",(VLOOKUP(D4695,[1]finalsorted!$A:$H,$E$5,FALSE)))</f>
        <v/>
      </c>
    </row>
    <row r="4696" spans="1:5" outlineLevel="3" x14ac:dyDescent="0.25">
      <c r="A4696" s="15" t="s">
        <v>11055</v>
      </c>
      <c r="B4696" s="15" t="s">
        <v>7740</v>
      </c>
      <c r="C4696" s="3" t="s">
        <v>11001</v>
      </c>
      <c r="D4696" s="3" t="s">
        <v>7770</v>
      </c>
      <c r="E4696" s="32" t="str">
        <f>IF(ISNA(VLOOKUP(D4696,[1]finalsorted!$A:$H,$E$5,FALSE))=TRUE,"terminated",(VLOOKUP(D4696,[1]finalsorted!$A:$H,$E$5,FALSE)))</f>
        <v/>
      </c>
    </row>
    <row r="4697" spans="1:5" outlineLevel="3" x14ac:dyDescent="0.25">
      <c r="A4697" s="15" t="s">
        <v>11055</v>
      </c>
      <c r="B4697" s="15" t="s">
        <v>7740</v>
      </c>
      <c r="C4697" s="3" t="s">
        <v>11001</v>
      </c>
      <c r="D4697" s="3" t="s">
        <v>7771</v>
      </c>
      <c r="E4697" s="32">
        <f>IF(ISNA(VLOOKUP(D4697,[1]finalsorted!$A:$H,$E$5,FALSE))=TRUE,"terminated",(VLOOKUP(D4697,[1]finalsorted!$A:$H,$E$5,FALSE)))</f>
        <v>10547318.75</v>
      </c>
    </row>
    <row r="4698" spans="1:5" outlineLevel="3" x14ac:dyDescent="0.25">
      <c r="A4698" s="15" t="s">
        <v>11055</v>
      </c>
      <c r="B4698" s="15" t="s">
        <v>7740</v>
      </c>
      <c r="C4698" s="3" t="s">
        <v>11001</v>
      </c>
      <c r="D4698" s="3" t="s">
        <v>7772</v>
      </c>
      <c r="E4698" s="32">
        <f>IF(ISNA(VLOOKUP(D4698,[1]finalsorted!$A:$H,$E$5,FALSE))=TRUE,"terminated",(VLOOKUP(D4698,[1]finalsorted!$A:$H,$E$5,FALSE)))</f>
        <v>1264128.6499999999</v>
      </c>
    </row>
    <row r="4699" spans="1:5" outlineLevel="3" x14ac:dyDescent="0.25">
      <c r="A4699" s="15" t="s">
        <v>11055</v>
      </c>
      <c r="B4699" s="15" t="s">
        <v>7740</v>
      </c>
      <c r="C4699" s="3" t="s">
        <v>11001</v>
      </c>
      <c r="D4699" s="3" t="s">
        <v>7773</v>
      </c>
      <c r="E4699" s="32">
        <f>IF(ISNA(VLOOKUP(D4699,[1]finalsorted!$A:$H,$E$5,FALSE))=TRUE,"terminated",(VLOOKUP(D4699,[1]finalsorted!$A:$H,$E$5,FALSE)))</f>
        <v>5837724.5800000001</v>
      </c>
    </row>
    <row r="4700" spans="1:5" outlineLevel="3" x14ac:dyDescent="0.25">
      <c r="A4700" s="15" t="s">
        <v>11055</v>
      </c>
      <c r="B4700" s="15" t="s">
        <v>7740</v>
      </c>
      <c r="C4700" s="3" t="s">
        <v>11001</v>
      </c>
      <c r="D4700" s="3" t="s">
        <v>7774</v>
      </c>
      <c r="E4700" s="32" t="str">
        <f>IF(ISNA(VLOOKUP(D4700,[1]finalsorted!$A:$H,$E$5,FALSE))=TRUE,"terminated",(VLOOKUP(D4700,[1]finalsorted!$A:$H,$E$5,FALSE)))</f>
        <v/>
      </c>
    </row>
    <row r="4701" spans="1:5" outlineLevel="3" x14ac:dyDescent="0.25">
      <c r="A4701" s="15" t="s">
        <v>11055</v>
      </c>
      <c r="B4701" s="15" t="s">
        <v>7740</v>
      </c>
      <c r="C4701" s="3" t="s">
        <v>11001</v>
      </c>
      <c r="D4701" s="3" t="s">
        <v>7775</v>
      </c>
      <c r="E4701" s="32" t="str">
        <f>IF(ISNA(VLOOKUP(D4701,[1]finalsorted!$A:$H,$E$5,FALSE))=TRUE,"terminated",(VLOOKUP(D4701,[1]finalsorted!$A:$H,$E$5,FALSE)))</f>
        <v/>
      </c>
    </row>
    <row r="4702" spans="1:5" outlineLevel="3" x14ac:dyDescent="0.25">
      <c r="A4702" s="15" t="s">
        <v>11055</v>
      </c>
      <c r="B4702" s="15" t="s">
        <v>7740</v>
      </c>
      <c r="C4702" s="3" t="s">
        <v>11001</v>
      </c>
      <c r="D4702" s="3" t="s">
        <v>7776</v>
      </c>
      <c r="E4702" s="32">
        <f>IF(ISNA(VLOOKUP(D4702,[1]finalsorted!$A:$H,$E$5,FALSE))=TRUE,"terminated",(VLOOKUP(D4702,[1]finalsorted!$A:$H,$E$5,FALSE)))</f>
        <v>904187.72</v>
      </c>
    </row>
    <row r="4703" spans="1:5" outlineLevel="3" x14ac:dyDescent="0.25">
      <c r="A4703" s="15" t="s">
        <v>11055</v>
      </c>
      <c r="B4703" s="15" t="s">
        <v>7740</v>
      </c>
      <c r="C4703" s="3" t="s">
        <v>11001</v>
      </c>
      <c r="D4703" s="3" t="s">
        <v>7777</v>
      </c>
      <c r="E4703" s="32" t="str">
        <f>IF(ISNA(VLOOKUP(D4703,[1]finalsorted!$A:$H,$E$5,FALSE))=TRUE,"terminated",(VLOOKUP(D4703,[1]finalsorted!$A:$H,$E$5,FALSE)))</f>
        <v/>
      </c>
    </row>
    <row r="4704" spans="1:5" outlineLevel="3" x14ac:dyDescent="0.25">
      <c r="A4704" s="15" t="s">
        <v>11055</v>
      </c>
      <c r="B4704" s="15" t="s">
        <v>7740</v>
      </c>
      <c r="C4704" s="3" t="s">
        <v>11001</v>
      </c>
      <c r="D4704" s="3" t="s">
        <v>7778</v>
      </c>
      <c r="E4704" s="32" t="str">
        <f>IF(ISNA(VLOOKUP(D4704,[1]finalsorted!$A:$H,$E$5,FALSE))=TRUE,"terminated",(VLOOKUP(D4704,[1]finalsorted!$A:$H,$E$5,FALSE)))</f>
        <v/>
      </c>
    </row>
    <row r="4705" spans="1:5" outlineLevel="3" x14ac:dyDescent="0.25">
      <c r="A4705" s="15" t="s">
        <v>11055</v>
      </c>
      <c r="B4705" s="15" t="s">
        <v>7740</v>
      </c>
      <c r="C4705" s="3" t="s">
        <v>11001</v>
      </c>
      <c r="D4705" s="3" t="s">
        <v>7779</v>
      </c>
      <c r="E4705" s="32">
        <f>IF(ISNA(VLOOKUP(D4705,[1]finalsorted!$A:$H,$E$5,FALSE))=TRUE,"terminated",(VLOOKUP(D4705,[1]finalsorted!$A:$H,$E$5,FALSE)))</f>
        <v>2800158.19</v>
      </c>
    </row>
    <row r="4706" spans="1:5" outlineLevel="3" x14ac:dyDescent="0.25">
      <c r="A4706" s="15" t="s">
        <v>11055</v>
      </c>
      <c r="B4706" s="15" t="s">
        <v>7740</v>
      </c>
      <c r="C4706" s="3" t="s">
        <v>11001</v>
      </c>
      <c r="D4706" s="3" t="s">
        <v>7780</v>
      </c>
      <c r="E4706" s="32" t="str">
        <f>IF(ISNA(VLOOKUP(D4706,[1]finalsorted!$A:$H,$E$5,FALSE))=TRUE,"terminated",(VLOOKUP(D4706,[1]finalsorted!$A:$H,$E$5,FALSE)))</f>
        <v/>
      </c>
    </row>
    <row r="4707" spans="1:5" outlineLevel="3" x14ac:dyDescent="0.25">
      <c r="A4707" s="15" t="s">
        <v>11055</v>
      </c>
      <c r="B4707" s="15" t="s">
        <v>7740</v>
      </c>
      <c r="C4707" s="3" t="s">
        <v>11001</v>
      </c>
      <c r="D4707" s="3" t="s">
        <v>7781</v>
      </c>
      <c r="E4707" s="32" t="str">
        <f>IF(ISNA(VLOOKUP(D4707,[1]finalsorted!$A:$H,$E$5,FALSE))=TRUE,"terminated",(VLOOKUP(D4707,[1]finalsorted!$A:$H,$E$5,FALSE)))</f>
        <v/>
      </c>
    </row>
    <row r="4708" spans="1:5" outlineLevel="3" x14ac:dyDescent="0.25">
      <c r="A4708" s="15" t="s">
        <v>11055</v>
      </c>
      <c r="B4708" s="15" t="s">
        <v>7740</v>
      </c>
      <c r="C4708" s="3" t="s">
        <v>11001</v>
      </c>
      <c r="D4708" s="3" t="s">
        <v>7782</v>
      </c>
      <c r="E4708" s="32">
        <f>IF(ISNA(VLOOKUP(D4708,[1]finalsorted!$A:$H,$E$5,FALSE))=TRUE,"terminated",(VLOOKUP(D4708,[1]finalsorted!$A:$H,$E$5,FALSE)))</f>
        <v>9097050.3399999999</v>
      </c>
    </row>
    <row r="4709" spans="1:5" outlineLevel="3" x14ac:dyDescent="0.25">
      <c r="A4709" s="15" t="s">
        <v>11055</v>
      </c>
      <c r="B4709" s="15" t="s">
        <v>7740</v>
      </c>
      <c r="C4709" s="3" t="s">
        <v>11001</v>
      </c>
      <c r="D4709" s="3" t="s">
        <v>7783</v>
      </c>
      <c r="E4709" s="32">
        <f>IF(ISNA(VLOOKUP(D4709,[1]finalsorted!$A:$H,$E$5,FALSE))=TRUE,"terminated",(VLOOKUP(D4709,[1]finalsorted!$A:$H,$E$5,FALSE)))</f>
        <v>5157441.9800000004</v>
      </c>
    </row>
    <row r="4710" spans="1:5" outlineLevel="3" x14ac:dyDescent="0.25">
      <c r="A4710" s="15" t="s">
        <v>11055</v>
      </c>
      <c r="B4710" s="15" t="s">
        <v>7740</v>
      </c>
      <c r="C4710" s="3" t="s">
        <v>11001</v>
      </c>
      <c r="D4710" s="3" t="s">
        <v>7784</v>
      </c>
      <c r="E4710" s="32">
        <f>IF(ISNA(VLOOKUP(D4710,[1]finalsorted!$A:$H,$E$5,FALSE))=TRUE,"terminated",(VLOOKUP(D4710,[1]finalsorted!$A:$H,$E$5,FALSE)))</f>
        <v>852975.16</v>
      </c>
    </row>
    <row r="4711" spans="1:5" outlineLevel="3" x14ac:dyDescent="0.25">
      <c r="A4711" s="15" t="s">
        <v>11055</v>
      </c>
      <c r="B4711" s="15" t="s">
        <v>7740</v>
      </c>
      <c r="C4711" s="3" t="s">
        <v>11001</v>
      </c>
      <c r="D4711" s="3" t="s">
        <v>7785</v>
      </c>
      <c r="E4711" s="32">
        <f>IF(ISNA(VLOOKUP(D4711,[1]finalsorted!$A:$H,$E$5,FALSE))=TRUE,"terminated",(VLOOKUP(D4711,[1]finalsorted!$A:$H,$E$5,FALSE)))</f>
        <v>8421790.8900000006</v>
      </c>
    </row>
    <row r="4712" spans="1:5" outlineLevel="3" x14ac:dyDescent="0.25">
      <c r="A4712" s="15" t="s">
        <v>11055</v>
      </c>
      <c r="B4712" s="15" t="s">
        <v>7740</v>
      </c>
      <c r="C4712" s="3" t="s">
        <v>11001</v>
      </c>
      <c r="D4712" s="3" t="s">
        <v>7786</v>
      </c>
      <c r="E4712" s="32" t="str">
        <f>IF(ISNA(VLOOKUP(D4712,[1]finalsorted!$A:$H,$E$5,FALSE))=TRUE,"terminated",(VLOOKUP(D4712,[1]finalsorted!$A:$H,$E$5,FALSE)))</f>
        <v/>
      </c>
    </row>
    <row r="4713" spans="1:5" outlineLevel="3" x14ac:dyDescent="0.25">
      <c r="A4713" s="15" t="s">
        <v>11055</v>
      </c>
      <c r="B4713" s="15" t="s">
        <v>7740</v>
      </c>
      <c r="C4713" s="3" t="s">
        <v>11001</v>
      </c>
      <c r="D4713" s="3" t="s">
        <v>7787</v>
      </c>
      <c r="E4713" s="32" t="str">
        <f>IF(ISNA(VLOOKUP(D4713,[1]finalsorted!$A:$H,$E$5,FALSE))=TRUE,"terminated",(VLOOKUP(D4713,[1]finalsorted!$A:$H,$E$5,FALSE)))</f>
        <v/>
      </c>
    </row>
    <row r="4714" spans="1:5" outlineLevel="3" x14ac:dyDescent="0.25">
      <c r="A4714" s="15" t="s">
        <v>11055</v>
      </c>
      <c r="B4714" s="15" t="s">
        <v>7740</v>
      </c>
      <c r="C4714" s="3" t="s">
        <v>11001</v>
      </c>
      <c r="D4714" s="3" t="s">
        <v>7788</v>
      </c>
      <c r="E4714" s="32" t="str">
        <f>IF(ISNA(VLOOKUP(D4714,[1]finalsorted!$A:$H,$E$5,FALSE))=TRUE,"terminated",(VLOOKUP(D4714,[1]finalsorted!$A:$H,$E$5,FALSE)))</f>
        <v/>
      </c>
    </row>
    <row r="4715" spans="1:5" outlineLevel="3" x14ac:dyDescent="0.25">
      <c r="A4715" s="15" t="s">
        <v>11055</v>
      </c>
      <c r="B4715" s="15" t="s">
        <v>7740</v>
      </c>
      <c r="C4715" s="3" t="s">
        <v>11001</v>
      </c>
      <c r="D4715" s="3" t="s">
        <v>7789</v>
      </c>
      <c r="E4715" s="32" t="str">
        <f>IF(ISNA(VLOOKUP(D4715,[1]finalsorted!$A:$H,$E$5,FALSE))=TRUE,"terminated",(VLOOKUP(D4715,[1]finalsorted!$A:$H,$E$5,FALSE)))</f>
        <v/>
      </c>
    </row>
    <row r="4716" spans="1:5" outlineLevel="3" x14ac:dyDescent="0.25">
      <c r="A4716" s="15" t="s">
        <v>11055</v>
      </c>
      <c r="B4716" s="15" t="s">
        <v>7740</v>
      </c>
      <c r="C4716" s="3" t="s">
        <v>11001</v>
      </c>
      <c r="D4716" s="3" t="s">
        <v>7790</v>
      </c>
      <c r="E4716" s="32" t="str">
        <f>IF(ISNA(VLOOKUP(D4716,[1]finalsorted!$A:$H,$E$5,FALSE))=TRUE,"terminated",(VLOOKUP(D4716,[1]finalsorted!$A:$H,$E$5,FALSE)))</f>
        <v/>
      </c>
    </row>
    <row r="4717" spans="1:5" outlineLevel="3" x14ac:dyDescent="0.25">
      <c r="A4717" s="15" t="s">
        <v>11055</v>
      </c>
      <c r="B4717" s="15" t="s">
        <v>7740</v>
      </c>
      <c r="C4717" s="3" t="s">
        <v>11001</v>
      </c>
      <c r="D4717" s="3" t="s">
        <v>7791</v>
      </c>
      <c r="E4717" s="32" t="str">
        <f>IF(ISNA(VLOOKUP(D4717,[1]finalsorted!$A:$H,$E$5,FALSE))=TRUE,"terminated",(VLOOKUP(D4717,[1]finalsorted!$A:$H,$E$5,FALSE)))</f>
        <v/>
      </c>
    </row>
    <row r="4718" spans="1:5" outlineLevel="3" x14ac:dyDescent="0.25">
      <c r="A4718" s="15" t="s">
        <v>11055</v>
      </c>
      <c r="B4718" s="15" t="s">
        <v>7740</v>
      </c>
      <c r="C4718" s="3" t="s">
        <v>11001</v>
      </c>
      <c r="D4718" s="3" t="s">
        <v>7792</v>
      </c>
      <c r="E4718" s="32" t="str">
        <f>IF(ISNA(VLOOKUP(D4718,[1]finalsorted!$A:$H,$E$5,FALSE))=TRUE,"terminated",(VLOOKUP(D4718,[1]finalsorted!$A:$H,$E$5,FALSE)))</f>
        <v/>
      </c>
    </row>
    <row r="4719" spans="1:5" outlineLevel="3" x14ac:dyDescent="0.25">
      <c r="A4719" s="15" t="s">
        <v>11055</v>
      </c>
      <c r="B4719" s="15" t="s">
        <v>7740</v>
      </c>
      <c r="C4719" s="3" t="s">
        <v>11001</v>
      </c>
      <c r="D4719" s="3" t="s">
        <v>7793</v>
      </c>
      <c r="E4719" s="32" t="str">
        <f>IF(ISNA(VLOOKUP(D4719,[1]finalsorted!$A:$H,$E$5,FALSE))=TRUE,"terminated",(VLOOKUP(D4719,[1]finalsorted!$A:$H,$E$5,FALSE)))</f>
        <v/>
      </c>
    </row>
    <row r="4720" spans="1:5" outlineLevel="3" x14ac:dyDescent="0.25">
      <c r="A4720" s="15" t="s">
        <v>11055</v>
      </c>
      <c r="B4720" s="15" t="s">
        <v>7740</v>
      </c>
      <c r="C4720" s="3" t="s">
        <v>11001</v>
      </c>
      <c r="D4720" s="3" t="s">
        <v>7794</v>
      </c>
      <c r="E4720" s="32" t="str">
        <f>IF(ISNA(VLOOKUP(D4720,[1]finalsorted!$A:$H,$E$5,FALSE))=TRUE,"terminated",(VLOOKUP(D4720,[1]finalsorted!$A:$H,$E$5,FALSE)))</f>
        <v/>
      </c>
    </row>
    <row r="4721" spans="1:5" outlineLevel="3" x14ac:dyDescent="0.25">
      <c r="A4721" s="15" t="s">
        <v>11055</v>
      </c>
      <c r="B4721" s="15" t="s">
        <v>7740</v>
      </c>
      <c r="C4721" s="3" t="s">
        <v>11001</v>
      </c>
      <c r="D4721" s="3" t="s">
        <v>7795</v>
      </c>
      <c r="E4721" s="32" t="str">
        <f>IF(ISNA(VLOOKUP(D4721,[1]finalsorted!$A:$H,$E$5,FALSE))=TRUE,"terminated",(VLOOKUP(D4721,[1]finalsorted!$A:$H,$E$5,FALSE)))</f>
        <v/>
      </c>
    </row>
    <row r="4722" spans="1:5" outlineLevel="3" x14ac:dyDescent="0.25">
      <c r="A4722" s="15" t="s">
        <v>11055</v>
      </c>
      <c r="B4722" s="15" t="s">
        <v>7740</v>
      </c>
      <c r="C4722" s="3" t="s">
        <v>11001</v>
      </c>
      <c r="D4722" s="3" t="s">
        <v>7796</v>
      </c>
      <c r="E4722" s="32" t="str">
        <f>IF(ISNA(VLOOKUP(D4722,[1]finalsorted!$A:$H,$E$5,FALSE))=TRUE,"terminated",(VLOOKUP(D4722,[1]finalsorted!$A:$H,$E$5,FALSE)))</f>
        <v/>
      </c>
    </row>
    <row r="4723" spans="1:5" outlineLevel="3" x14ac:dyDescent="0.25">
      <c r="A4723" s="15" t="s">
        <v>11055</v>
      </c>
      <c r="B4723" s="15" t="s">
        <v>7740</v>
      </c>
      <c r="C4723" s="3" t="s">
        <v>11001</v>
      </c>
      <c r="D4723" s="3" t="s">
        <v>7797</v>
      </c>
      <c r="E4723" s="32" t="str">
        <f>IF(ISNA(VLOOKUP(D4723,[1]finalsorted!$A:$H,$E$5,FALSE))=TRUE,"terminated",(VLOOKUP(D4723,[1]finalsorted!$A:$H,$E$5,FALSE)))</f>
        <v/>
      </c>
    </row>
    <row r="4724" spans="1:5" outlineLevel="3" x14ac:dyDescent="0.25">
      <c r="A4724" s="15" t="s">
        <v>11055</v>
      </c>
      <c r="B4724" s="15" t="s">
        <v>7740</v>
      </c>
      <c r="C4724" s="3" t="s">
        <v>11001</v>
      </c>
      <c r="D4724" s="3" t="s">
        <v>7798</v>
      </c>
      <c r="E4724" s="32" t="str">
        <f>IF(ISNA(VLOOKUP(D4724,[1]finalsorted!$A:$H,$E$5,FALSE))=TRUE,"terminated",(VLOOKUP(D4724,[1]finalsorted!$A:$H,$E$5,FALSE)))</f>
        <v/>
      </c>
    </row>
    <row r="4725" spans="1:5" outlineLevel="3" x14ac:dyDescent="0.25">
      <c r="A4725" s="15" t="s">
        <v>11055</v>
      </c>
      <c r="B4725" s="15" t="s">
        <v>7740</v>
      </c>
      <c r="C4725" s="3" t="s">
        <v>11001</v>
      </c>
      <c r="D4725" s="3" t="s">
        <v>7799</v>
      </c>
      <c r="E4725" s="32" t="str">
        <f>IF(ISNA(VLOOKUP(D4725,[1]finalsorted!$A:$H,$E$5,FALSE))=TRUE,"terminated",(VLOOKUP(D4725,[1]finalsorted!$A:$H,$E$5,FALSE)))</f>
        <v/>
      </c>
    </row>
    <row r="4726" spans="1:5" outlineLevel="3" x14ac:dyDescent="0.25">
      <c r="A4726" s="15" t="s">
        <v>11055</v>
      </c>
      <c r="B4726" s="15" t="s">
        <v>7740</v>
      </c>
      <c r="C4726" s="3" t="s">
        <v>11001</v>
      </c>
      <c r="D4726" s="3" t="s">
        <v>7800</v>
      </c>
      <c r="E4726" s="32" t="str">
        <f>IF(ISNA(VLOOKUP(D4726,[1]finalsorted!$A:$H,$E$5,FALSE))=TRUE,"terminated",(VLOOKUP(D4726,[1]finalsorted!$A:$H,$E$5,FALSE)))</f>
        <v/>
      </c>
    </row>
    <row r="4727" spans="1:5" outlineLevel="3" x14ac:dyDescent="0.25">
      <c r="A4727" s="15" t="s">
        <v>11055</v>
      </c>
      <c r="B4727" s="15" t="s">
        <v>7740</v>
      </c>
      <c r="C4727" s="3" t="s">
        <v>11001</v>
      </c>
      <c r="D4727" s="3" t="s">
        <v>7801</v>
      </c>
      <c r="E4727" s="32" t="str">
        <f>IF(ISNA(VLOOKUP(D4727,[1]finalsorted!$A:$H,$E$5,FALSE))=TRUE,"terminated",(VLOOKUP(D4727,[1]finalsorted!$A:$H,$E$5,FALSE)))</f>
        <v/>
      </c>
    </row>
    <row r="4728" spans="1:5" outlineLevel="3" x14ac:dyDescent="0.25">
      <c r="A4728" s="15" t="s">
        <v>11055</v>
      </c>
      <c r="B4728" s="15" t="s">
        <v>7740</v>
      </c>
      <c r="C4728" s="3" t="s">
        <v>11001</v>
      </c>
      <c r="D4728" s="3" t="s">
        <v>7802</v>
      </c>
      <c r="E4728" s="32" t="str">
        <f>IF(ISNA(VLOOKUP(D4728,[1]finalsorted!$A:$H,$E$5,FALSE))=TRUE,"terminated",(VLOOKUP(D4728,[1]finalsorted!$A:$H,$E$5,FALSE)))</f>
        <v/>
      </c>
    </row>
    <row r="4729" spans="1:5" outlineLevel="3" x14ac:dyDescent="0.25">
      <c r="A4729" s="15" t="s">
        <v>11055</v>
      </c>
      <c r="B4729" s="15" t="s">
        <v>7740</v>
      </c>
      <c r="C4729" s="3" t="s">
        <v>11001</v>
      </c>
      <c r="D4729" s="3" t="s">
        <v>7803</v>
      </c>
      <c r="E4729" s="32">
        <f>IF(ISNA(VLOOKUP(D4729,[1]finalsorted!$A:$H,$E$5,FALSE))=TRUE,"terminated",(VLOOKUP(D4729,[1]finalsorted!$A:$H,$E$5,FALSE)))</f>
        <v>308260.92</v>
      </c>
    </row>
    <row r="4730" spans="1:5" outlineLevel="3" x14ac:dyDescent="0.25">
      <c r="A4730" s="15" t="s">
        <v>11055</v>
      </c>
      <c r="B4730" s="15" t="s">
        <v>7740</v>
      </c>
      <c r="C4730" s="3" t="s">
        <v>11001</v>
      </c>
      <c r="D4730" s="3" t="s">
        <v>7804</v>
      </c>
      <c r="E4730" s="32" t="str">
        <f>IF(ISNA(VLOOKUP(D4730,[1]finalsorted!$A:$H,$E$5,FALSE))=TRUE,"terminated",(VLOOKUP(D4730,[1]finalsorted!$A:$H,$E$5,FALSE)))</f>
        <v/>
      </c>
    </row>
    <row r="4731" spans="1:5" outlineLevel="3" x14ac:dyDescent="0.25">
      <c r="A4731" s="15" t="s">
        <v>11055</v>
      </c>
      <c r="B4731" s="15" t="s">
        <v>7740</v>
      </c>
      <c r="C4731" s="3" t="s">
        <v>11001</v>
      </c>
      <c r="D4731" s="3" t="s">
        <v>7805</v>
      </c>
      <c r="E4731" s="32">
        <f>IF(ISNA(VLOOKUP(D4731,[1]finalsorted!$A:$H,$E$5,FALSE))=TRUE,"terminated",(VLOOKUP(D4731,[1]finalsorted!$A:$H,$E$5,FALSE)))</f>
        <v>1134163.8600000001</v>
      </c>
    </row>
    <row r="4732" spans="1:5" outlineLevel="3" x14ac:dyDescent="0.25">
      <c r="A4732" s="15" t="s">
        <v>11055</v>
      </c>
      <c r="B4732" s="15" t="s">
        <v>7740</v>
      </c>
      <c r="C4732" s="3" t="s">
        <v>11001</v>
      </c>
      <c r="D4732" s="3" t="s">
        <v>7806</v>
      </c>
      <c r="E4732" s="32">
        <f>IF(ISNA(VLOOKUP(D4732,[1]finalsorted!$A:$H,$E$5,FALSE))=TRUE,"terminated",(VLOOKUP(D4732,[1]finalsorted!$A:$H,$E$5,FALSE)))</f>
        <v>1079879.04</v>
      </c>
    </row>
    <row r="4733" spans="1:5" outlineLevel="3" x14ac:dyDescent="0.25">
      <c r="A4733" s="15" t="s">
        <v>11055</v>
      </c>
      <c r="B4733" s="15" t="s">
        <v>7740</v>
      </c>
      <c r="C4733" s="3" t="s">
        <v>11001</v>
      </c>
      <c r="D4733" s="3" t="s">
        <v>7807</v>
      </c>
      <c r="E4733" s="32" t="str">
        <f>IF(ISNA(VLOOKUP(D4733,[1]finalsorted!$A:$H,$E$5,FALSE))=TRUE,"terminated",(VLOOKUP(D4733,[1]finalsorted!$A:$H,$E$5,FALSE)))</f>
        <v/>
      </c>
    </row>
    <row r="4734" spans="1:5" outlineLevel="3" x14ac:dyDescent="0.25">
      <c r="A4734" s="15" t="s">
        <v>11055</v>
      </c>
      <c r="B4734" s="15" t="s">
        <v>7740</v>
      </c>
      <c r="C4734" s="3" t="s">
        <v>11001</v>
      </c>
      <c r="D4734" s="3" t="s">
        <v>7808</v>
      </c>
      <c r="E4734" s="32">
        <f>IF(ISNA(VLOOKUP(D4734,[1]finalsorted!$A:$H,$E$5,FALSE))=TRUE,"terminated",(VLOOKUP(D4734,[1]finalsorted!$A:$H,$E$5,FALSE)))</f>
        <v>695504.2</v>
      </c>
    </row>
    <row r="4735" spans="1:5" outlineLevel="3" x14ac:dyDescent="0.25">
      <c r="A4735" s="15" t="s">
        <v>11055</v>
      </c>
      <c r="B4735" s="15" t="s">
        <v>7740</v>
      </c>
      <c r="C4735" s="3" t="s">
        <v>11001</v>
      </c>
      <c r="D4735" s="3" t="s">
        <v>7809</v>
      </c>
      <c r="E4735" s="32">
        <f>IF(ISNA(VLOOKUP(D4735,[1]finalsorted!$A:$H,$E$5,FALSE))=TRUE,"terminated",(VLOOKUP(D4735,[1]finalsorted!$A:$H,$E$5,FALSE)))</f>
        <v>601642.37</v>
      </c>
    </row>
    <row r="4736" spans="1:5" outlineLevel="3" x14ac:dyDescent="0.25">
      <c r="A4736" s="15" t="s">
        <v>11055</v>
      </c>
      <c r="B4736" s="15" t="s">
        <v>7740</v>
      </c>
      <c r="C4736" s="3" t="s">
        <v>11001</v>
      </c>
      <c r="D4736" s="3" t="s">
        <v>7810</v>
      </c>
      <c r="E4736" s="32">
        <f>IF(ISNA(VLOOKUP(D4736,[1]finalsorted!$A:$H,$E$5,FALSE))=TRUE,"terminated",(VLOOKUP(D4736,[1]finalsorted!$A:$H,$E$5,FALSE)))</f>
        <v>871840.38</v>
      </c>
    </row>
    <row r="4737" spans="1:5" outlineLevel="3" x14ac:dyDescent="0.25">
      <c r="A4737" s="15" t="s">
        <v>11055</v>
      </c>
      <c r="B4737" s="15" t="s">
        <v>7740</v>
      </c>
      <c r="C4737" s="3" t="s">
        <v>11001</v>
      </c>
      <c r="D4737" s="3" t="s">
        <v>7811</v>
      </c>
      <c r="E4737" s="32" t="str">
        <f>IF(ISNA(VLOOKUP(D4737,[1]finalsorted!$A:$H,$E$5,FALSE))=TRUE,"terminated",(VLOOKUP(D4737,[1]finalsorted!$A:$H,$E$5,FALSE)))</f>
        <v/>
      </c>
    </row>
    <row r="4738" spans="1:5" outlineLevel="3" x14ac:dyDescent="0.25">
      <c r="A4738" s="15" t="s">
        <v>11055</v>
      </c>
      <c r="B4738" s="15" t="s">
        <v>7740</v>
      </c>
      <c r="C4738" s="3" t="s">
        <v>11001</v>
      </c>
      <c r="D4738" s="3" t="s">
        <v>7812</v>
      </c>
      <c r="E4738" s="32">
        <f>IF(ISNA(VLOOKUP(D4738,[1]finalsorted!$A:$H,$E$5,FALSE))=TRUE,"terminated",(VLOOKUP(D4738,[1]finalsorted!$A:$H,$E$5,FALSE)))</f>
        <v>560816.52</v>
      </c>
    </row>
    <row r="4739" spans="1:5" outlineLevel="3" x14ac:dyDescent="0.25">
      <c r="A4739" s="15" t="s">
        <v>11055</v>
      </c>
      <c r="B4739" s="15" t="s">
        <v>7740</v>
      </c>
      <c r="C4739" s="3" t="s">
        <v>11001</v>
      </c>
      <c r="D4739" s="3" t="s">
        <v>7813</v>
      </c>
      <c r="E4739" s="32" t="str">
        <f>IF(ISNA(VLOOKUP(D4739,[1]finalsorted!$A:$H,$E$5,FALSE))=TRUE,"terminated",(VLOOKUP(D4739,[1]finalsorted!$A:$H,$E$5,FALSE)))</f>
        <v/>
      </c>
    </row>
    <row r="4740" spans="1:5" outlineLevel="3" x14ac:dyDescent="0.25">
      <c r="A4740" s="15" t="s">
        <v>11055</v>
      </c>
      <c r="B4740" s="15" t="s">
        <v>7740</v>
      </c>
      <c r="C4740" s="3" t="s">
        <v>11001</v>
      </c>
      <c r="D4740" s="3" t="s">
        <v>7814</v>
      </c>
      <c r="E4740" s="32" t="str">
        <f>IF(ISNA(VLOOKUP(D4740,[1]finalsorted!$A:$H,$E$5,FALSE))=TRUE,"terminated",(VLOOKUP(D4740,[1]finalsorted!$A:$H,$E$5,FALSE)))</f>
        <v/>
      </c>
    </row>
    <row r="4741" spans="1:5" outlineLevel="3" x14ac:dyDescent="0.25">
      <c r="A4741" s="15" t="s">
        <v>11055</v>
      </c>
      <c r="B4741" s="15" t="s">
        <v>7740</v>
      </c>
      <c r="C4741" s="3" t="s">
        <v>11001</v>
      </c>
      <c r="D4741" s="3" t="s">
        <v>7815</v>
      </c>
      <c r="E4741" s="32">
        <f>IF(ISNA(VLOOKUP(D4741,[1]finalsorted!$A:$H,$E$5,FALSE))=TRUE,"terminated",(VLOOKUP(D4741,[1]finalsorted!$A:$H,$E$5,FALSE)))</f>
        <v>259167.62</v>
      </c>
    </row>
    <row r="4742" spans="1:5" outlineLevel="3" x14ac:dyDescent="0.25">
      <c r="A4742" s="15" t="s">
        <v>11055</v>
      </c>
      <c r="B4742" s="15" t="s">
        <v>7740</v>
      </c>
      <c r="C4742" s="3" t="s">
        <v>11001</v>
      </c>
      <c r="D4742" s="3" t="s">
        <v>11140</v>
      </c>
      <c r="E4742" s="32">
        <f>IF(ISNA(VLOOKUP(D4742,[1]finalsorted!$A:$H,$E$5,FALSE))=TRUE,"terminated",(VLOOKUP(D4742,[1]finalsorted!$A:$H,$E$5,FALSE)))</f>
        <v>38104527.929999992</v>
      </c>
    </row>
    <row r="4743" spans="1:5" outlineLevel="2" x14ac:dyDescent="0.25">
      <c r="A4743" s="15"/>
      <c r="B4743" s="15" t="s">
        <v>7740</v>
      </c>
      <c r="C4743" s="3" t="s">
        <v>11001</v>
      </c>
      <c r="D4743" s="3" t="s">
        <v>11257</v>
      </c>
      <c r="E4743" s="32">
        <f>IF(ISNA(VLOOKUP(D4743,[1]finalsorted!$A:$H,$E$5,FALSE))=TRUE,"terminated",(VLOOKUP(D4743,[1]finalsorted!$A:$H,$E$5,FALSE)))</f>
        <v>94581198.019999981</v>
      </c>
    </row>
    <row r="4744" spans="1:5" outlineLevel="3" x14ac:dyDescent="0.25">
      <c r="A4744" s="15" t="s">
        <v>11055</v>
      </c>
      <c r="B4744" s="15" t="s">
        <v>8686</v>
      </c>
      <c r="C4744" s="3" t="s">
        <v>11009</v>
      </c>
      <c r="D4744" s="3" t="s">
        <v>8685</v>
      </c>
      <c r="E4744" s="32" t="str">
        <f>IF(ISNA(VLOOKUP(D4744,[1]finalsorted!$A:$H,$E$5,FALSE))=TRUE,"terminated",(VLOOKUP(D4744,[1]finalsorted!$A:$H,$E$5,FALSE)))</f>
        <v/>
      </c>
    </row>
    <row r="4745" spans="1:5" outlineLevel="3" x14ac:dyDescent="0.25">
      <c r="A4745" s="15" t="s">
        <v>11055</v>
      </c>
      <c r="B4745" s="15" t="s">
        <v>8686</v>
      </c>
      <c r="C4745" s="3" t="s">
        <v>11009</v>
      </c>
      <c r="D4745" s="3" t="s">
        <v>8687</v>
      </c>
      <c r="E4745" s="32" t="str">
        <f>IF(ISNA(VLOOKUP(D4745,[1]finalsorted!$A:$H,$E$5,FALSE))=TRUE,"terminated",(VLOOKUP(D4745,[1]finalsorted!$A:$H,$E$5,FALSE)))</f>
        <v/>
      </c>
    </row>
    <row r="4746" spans="1:5" outlineLevel="3" x14ac:dyDescent="0.25">
      <c r="A4746" s="15" t="s">
        <v>11055</v>
      </c>
      <c r="B4746" s="15" t="s">
        <v>8686</v>
      </c>
      <c r="C4746" s="3" t="s">
        <v>11009</v>
      </c>
      <c r="D4746" s="3" t="s">
        <v>8688</v>
      </c>
      <c r="E4746" s="32">
        <f>IF(ISNA(VLOOKUP(D4746,[1]finalsorted!$A:$H,$E$5,FALSE))=TRUE,"terminated",(VLOOKUP(D4746,[1]finalsorted!$A:$H,$E$5,FALSE)))</f>
        <v>609943.49</v>
      </c>
    </row>
    <row r="4747" spans="1:5" outlineLevel="3" x14ac:dyDescent="0.25">
      <c r="A4747" s="15" t="s">
        <v>11055</v>
      </c>
      <c r="B4747" s="15" t="s">
        <v>8686</v>
      </c>
      <c r="C4747" s="3" t="s">
        <v>11009</v>
      </c>
      <c r="D4747" s="3" t="s">
        <v>8689</v>
      </c>
      <c r="E4747" s="32" t="str">
        <f>IF(ISNA(VLOOKUP(D4747,[1]finalsorted!$A:$H,$E$5,FALSE))=TRUE,"terminated",(VLOOKUP(D4747,[1]finalsorted!$A:$H,$E$5,FALSE)))</f>
        <v/>
      </c>
    </row>
    <row r="4748" spans="1:5" outlineLevel="3" x14ac:dyDescent="0.25">
      <c r="A4748" s="15" t="s">
        <v>11055</v>
      </c>
      <c r="B4748" s="15" t="s">
        <v>8686</v>
      </c>
      <c r="C4748" s="3" t="s">
        <v>11009</v>
      </c>
      <c r="D4748" s="3" t="s">
        <v>8690</v>
      </c>
      <c r="E4748" s="32" t="str">
        <f>IF(ISNA(VLOOKUP(D4748,[1]finalsorted!$A:$H,$E$5,FALSE))=TRUE,"terminated",(VLOOKUP(D4748,[1]finalsorted!$A:$H,$E$5,FALSE)))</f>
        <v/>
      </c>
    </row>
    <row r="4749" spans="1:5" outlineLevel="3" x14ac:dyDescent="0.25">
      <c r="A4749" s="15" t="s">
        <v>11055</v>
      </c>
      <c r="B4749" s="15" t="s">
        <v>8686</v>
      </c>
      <c r="C4749" s="3" t="s">
        <v>11009</v>
      </c>
      <c r="D4749" s="3" t="s">
        <v>8691</v>
      </c>
      <c r="E4749" s="32" t="str">
        <f>IF(ISNA(VLOOKUP(D4749,[1]finalsorted!$A:$H,$E$5,FALSE))=TRUE,"terminated",(VLOOKUP(D4749,[1]finalsorted!$A:$H,$E$5,FALSE)))</f>
        <v/>
      </c>
    </row>
    <row r="4750" spans="1:5" outlineLevel="3" x14ac:dyDescent="0.25">
      <c r="A4750" s="15" t="s">
        <v>11055</v>
      </c>
      <c r="B4750" s="15" t="s">
        <v>8686</v>
      </c>
      <c r="C4750" s="3" t="s">
        <v>11009</v>
      </c>
      <c r="D4750" s="3" t="s">
        <v>8692</v>
      </c>
      <c r="E4750" s="32" t="str">
        <f>IF(ISNA(VLOOKUP(D4750,[1]finalsorted!$A:$H,$E$5,FALSE))=TRUE,"terminated",(VLOOKUP(D4750,[1]finalsorted!$A:$H,$E$5,FALSE)))</f>
        <v/>
      </c>
    </row>
    <row r="4751" spans="1:5" outlineLevel="3" x14ac:dyDescent="0.25">
      <c r="A4751" s="15" t="s">
        <v>11055</v>
      </c>
      <c r="B4751" s="15" t="s">
        <v>8686</v>
      </c>
      <c r="C4751" s="3" t="s">
        <v>11009</v>
      </c>
      <c r="D4751" s="3" t="s">
        <v>8693</v>
      </c>
      <c r="E4751" s="32" t="str">
        <f>IF(ISNA(VLOOKUP(D4751,[1]finalsorted!$A:$H,$E$5,FALSE))=TRUE,"terminated",(VLOOKUP(D4751,[1]finalsorted!$A:$H,$E$5,FALSE)))</f>
        <v/>
      </c>
    </row>
    <row r="4752" spans="1:5" outlineLevel="3" x14ac:dyDescent="0.25">
      <c r="A4752" s="15" t="s">
        <v>11055</v>
      </c>
      <c r="B4752" s="15" t="s">
        <v>8686</v>
      </c>
      <c r="C4752" s="3" t="s">
        <v>11009</v>
      </c>
      <c r="D4752" s="3" t="s">
        <v>8694</v>
      </c>
      <c r="E4752" s="32" t="str">
        <f>IF(ISNA(VLOOKUP(D4752,[1]finalsorted!$A:$H,$E$5,FALSE))=TRUE,"terminated",(VLOOKUP(D4752,[1]finalsorted!$A:$H,$E$5,FALSE)))</f>
        <v/>
      </c>
    </row>
    <row r="4753" spans="1:5" outlineLevel="3" x14ac:dyDescent="0.25">
      <c r="A4753" s="15" t="s">
        <v>11055</v>
      </c>
      <c r="B4753" s="15" t="s">
        <v>8686</v>
      </c>
      <c r="C4753" s="3" t="s">
        <v>11009</v>
      </c>
      <c r="D4753" s="3" t="s">
        <v>8695</v>
      </c>
      <c r="E4753" s="32">
        <f>IF(ISNA(VLOOKUP(D4753,[1]finalsorted!$A:$H,$E$5,FALSE))=TRUE,"terminated",(VLOOKUP(D4753,[1]finalsorted!$A:$H,$E$5,FALSE)))</f>
        <v>201601.61</v>
      </c>
    </row>
    <row r="4754" spans="1:5" outlineLevel="3" x14ac:dyDescent="0.25">
      <c r="A4754" s="15" t="s">
        <v>11055</v>
      </c>
      <c r="B4754" s="15" t="s">
        <v>8686</v>
      </c>
      <c r="C4754" s="3" t="s">
        <v>11009</v>
      </c>
      <c r="D4754" s="3" t="s">
        <v>8696</v>
      </c>
      <c r="E4754" s="32" t="str">
        <f>IF(ISNA(VLOOKUP(D4754,[1]finalsorted!$A:$H,$E$5,FALSE))=TRUE,"terminated",(VLOOKUP(D4754,[1]finalsorted!$A:$H,$E$5,FALSE)))</f>
        <v/>
      </c>
    </row>
    <row r="4755" spans="1:5" outlineLevel="3" x14ac:dyDescent="0.25">
      <c r="A4755" s="15" t="s">
        <v>11055</v>
      </c>
      <c r="B4755" s="15" t="s">
        <v>8686</v>
      </c>
      <c r="C4755" s="3" t="s">
        <v>11009</v>
      </c>
      <c r="D4755" s="3" t="s">
        <v>8697</v>
      </c>
      <c r="E4755" s="32" t="str">
        <f>IF(ISNA(VLOOKUP(D4755,[1]finalsorted!$A:$H,$E$5,FALSE))=TRUE,"terminated",(VLOOKUP(D4755,[1]finalsorted!$A:$H,$E$5,FALSE)))</f>
        <v/>
      </c>
    </row>
    <row r="4756" spans="1:5" outlineLevel="3" x14ac:dyDescent="0.25">
      <c r="A4756" s="15" t="s">
        <v>11055</v>
      </c>
      <c r="B4756" s="15" t="s">
        <v>8686</v>
      </c>
      <c r="C4756" s="3" t="s">
        <v>11009</v>
      </c>
      <c r="D4756" s="3" t="s">
        <v>8698</v>
      </c>
      <c r="E4756" s="32">
        <f>IF(ISNA(VLOOKUP(D4756,[1]finalsorted!$A:$H,$E$5,FALSE))=TRUE,"terminated",(VLOOKUP(D4756,[1]finalsorted!$A:$H,$E$5,FALSE)))</f>
        <v>168629.43</v>
      </c>
    </row>
    <row r="4757" spans="1:5" outlineLevel="3" x14ac:dyDescent="0.25">
      <c r="A4757" s="15" t="s">
        <v>11055</v>
      </c>
      <c r="B4757" s="15" t="s">
        <v>8686</v>
      </c>
      <c r="C4757" s="3" t="s">
        <v>11009</v>
      </c>
      <c r="D4757" s="3" t="s">
        <v>8699</v>
      </c>
      <c r="E4757" s="32" t="str">
        <f>IF(ISNA(VLOOKUP(D4757,[1]finalsorted!$A:$H,$E$5,FALSE))=TRUE,"terminated",(VLOOKUP(D4757,[1]finalsorted!$A:$H,$E$5,FALSE)))</f>
        <v/>
      </c>
    </row>
    <row r="4758" spans="1:5" outlineLevel="3" x14ac:dyDescent="0.25">
      <c r="A4758" s="15" t="s">
        <v>11055</v>
      </c>
      <c r="B4758" s="15" t="s">
        <v>8686</v>
      </c>
      <c r="C4758" s="3" t="s">
        <v>11009</v>
      </c>
      <c r="D4758" s="3" t="s">
        <v>8700</v>
      </c>
      <c r="E4758" s="32" t="str">
        <f>IF(ISNA(VLOOKUP(D4758,[1]finalsorted!$A:$H,$E$5,FALSE))=TRUE,"terminated",(VLOOKUP(D4758,[1]finalsorted!$A:$H,$E$5,FALSE)))</f>
        <v/>
      </c>
    </row>
    <row r="4759" spans="1:5" outlineLevel="3" x14ac:dyDescent="0.25">
      <c r="A4759" s="15" t="s">
        <v>11055</v>
      </c>
      <c r="B4759" s="15" t="s">
        <v>8686</v>
      </c>
      <c r="C4759" s="3" t="s">
        <v>11009</v>
      </c>
      <c r="D4759" s="3" t="s">
        <v>8701</v>
      </c>
      <c r="E4759" s="32" t="str">
        <f>IF(ISNA(VLOOKUP(D4759,[1]finalsorted!$A:$H,$E$5,FALSE))=TRUE,"terminated",(VLOOKUP(D4759,[1]finalsorted!$A:$H,$E$5,FALSE)))</f>
        <v/>
      </c>
    </row>
    <row r="4760" spans="1:5" outlineLevel="3" x14ac:dyDescent="0.25">
      <c r="A4760" s="15" t="s">
        <v>11055</v>
      </c>
      <c r="B4760" s="15" t="s">
        <v>8686</v>
      </c>
      <c r="C4760" s="3" t="s">
        <v>11009</v>
      </c>
      <c r="D4760" s="3" t="s">
        <v>8702</v>
      </c>
      <c r="E4760" s="32" t="str">
        <f>IF(ISNA(VLOOKUP(D4760,[1]finalsorted!$A:$H,$E$5,FALSE))=TRUE,"terminated",(VLOOKUP(D4760,[1]finalsorted!$A:$H,$E$5,FALSE)))</f>
        <v/>
      </c>
    </row>
    <row r="4761" spans="1:5" outlineLevel="3" x14ac:dyDescent="0.25">
      <c r="A4761" s="15" t="s">
        <v>11055</v>
      </c>
      <c r="B4761" s="15" t="s">
        <v>8686</v>
      </c>
      <c r="C4761" s="3" t="s">
        <v>11009</v>
      </c>
      <c r="D4761" s="3" t="s">
        <v>8703</v>
      </c>
      <c r="E4761" s="32" t="str">
        <f>IF(ISNA(VLOOKUP(D4761,[1]finalsorted!$A:$H,$E$5,FALSE))=TRUE,"terminated",(VLOOKUP(D4761,[1]finalsorted!$A:$H,$E$5,FALSE)))</f>
        <v/>
      </c>
    </row>
    <row r="4762" spans="1:5" outlineLevel="3" x14ac:dyDescent="0.25">
      <c r="A4762" s="15" t="s">
        <v>11055</v>
      </c>
      <c r="B4762" s="15" t="s">
        <v>8686</v>
      </c>
      <c r="C4762" s="3" t="s">
        <v>11009</v>
      </c>
      <c r="D4762" s="3" t="s">
        <v>8704</v>
      </c>
      <c r="E4762" s="32" t="str">
        <f>IF(ISNA(VLOOKUP(D4762,[1]finalsorted!$A:$H,$E$5,FALSE))=TRUE,"terminated",(VLOOKUP(D4762,[1]finalsorted!$A:$H,$E$5,FALSE)))</f>
        <v/>
      </c>
    </row>
    <row r="4763" spans="1:5" outlineLevel="3" x14ac:dyDescent="0.25">
      <c r="A4763" s="15" t="s">
        <v>11055</v>
      </c>
      <c r="B4763" s="15" t="s">
        <v>8686</v>
      </c>
      <c r="C4763" s="3" t="s">
        <v>11009</v>
      </c>
      <c r="D4763" s="3" t="s">
        <v>8705</v>
      </c>
      <c r="E4763" s="32" t="str">
        <f>IF(ISNA(VLOOKUP(D4763,[1]finalsorted!$A:$H,$E$5,FALSE))=TRUE,"terminated",(VLOOKUP(D4763,[1]finalsorted!$A:$H,$E$5,FALSE)))</f>
        <v/>
      </c>
    </row>
    <row r="4764" spans="1:5" outlineLevel="3" x14ac:dyDescent="0.25">
      <c r="A4764" s="15" t="s">
        <v>11055</v>
      </c>
      <c r="B4764" s="15" t="s">
        <v>8686</v>
      </c>
      <c r="C4764" s="3" t="s">
        <v>11009</v>
      </c>
      <c r="D4764" s="3" t="s">
        <v>8706</v>
      </c>
      <c r="E4764" s="32" t="str">
        <f>IF(ISNA(VLOOKUP(D4764,[1]finalsorted!$A:$H,$E$5,FALSE))=TRUE,"terminated",(VLOOKUP(D4764,[1]finalsorted!$A:$H,$E$5,FALSE)))</f>
        <v/>
      </c>
    </row>
    <row r="4765" spans="1:5" outlineLevel="3" x14ac:dyDescent="0.25">
      <c r="A4765" s="15" t="s">
        <v>11055</v>
      </c>
      <c r="B4765" s="15" t="s">
        <v>8686</v>
      </c>
      <c r="C4765" s="3" t="s">
        <v>11009</v>
      </c>
      <c r="D4765" s="3" t="s">
        <v>8707</v>
      </c>
      <c r="E4765" s="32" t="str">
        <f>IF(ISNA(VLOOKUP(D4765,[1]finalsorted!$A:$H,$E$5,FALSE))=TRUE,"terminated",(VLOOKUP(D4765,[1]finalsorted!$A:$H,$E$5,FALSE)))</f>
        <v/>
      </c>
    </row>
    <row r="4766" spans="1:5" outlineLevel="3" x14ac:dyDescent="0.25">
      <c r="A4766" s="15" t="s">
        <v>11055</v>
      </c>
      <c r="B4766" s="15" t="s">
        <v>8686</v>
      </c>
      <c r="C4766" s="3" t="s">
        <v>11009</v>
      </c>
      <c r="D4766" s="3" t="s">
        <v>8708</v>
      </c>
      <c r="E4766" s="32" t="str">
        <f>IF(ISNA(VLOOKUP(D4766,[1]finalsorted!$A:$H,$E$5,FALSE))=TRUE,"terminated",(VLOOKUP(D4766,[1]finalsorted!$A:$H,$E$5,FALSE)))</f>
        <v/>
      </c>
    </row>
    <row r="4767" spans="1:5" outlineLevel="3" x14ac:dyDescent="0.25">
      <c r="A4767" s="15" t="s">
        <v>11055</v>
      </c>
      <c r="B4767" s="15" t="s">
        <v>8686</v>
      </c>
      <c r="C4767" s="3" t="s">
        <v>11009</v>
      </c>
      <c r="D4767" s="3" t="s">
        <v>8709</v>
      </c>
      <c r="E4767" s="32" t="str">
        <f>IF(ISNA(VLOOKUP(D4767,[1]finalsorted!$A:$H,$E$5,FALSE))=TRUE,"terminated",(VLOOKUP(D4767,[1]finalsorted!$A:$H,$E$5,FALSE)))</f>
        <v/>
      </c>
    </row>
    <row r="4768" spans="1:5" outlineLevel="3" x14ac:dyDescent="0.25">
      <c r="A4768" s="15" t="s">
        <v>11055</v>
      </c>
      <c r="B4768" s="15" t="s">
        <v>8686</v>
      </c>
      <c r="C4768" s="3" t="s">
        <v>11009</v>
      </c>
      <c r="D4768" s="3" t="s">
        <v>8710</v>
      </c>
      <c r="E4768" s="32">
        <f>IF(ISNA(VLOOKUP(D4768,[1]finalsorted!$A:$H,$E$5,FALSE))=TRUE,"terminated",(VLOOKUP(D4768,[1]finalsorted!$A:$H,$E$5,FALSE)))</f>
        <v>195844.65</v>
      </c>
    </row>
    <row r="4769" spans="1:5" outlineLevel="3" x14ac:dyDescent="0.25">
      <c r="A4769" s="15" t="s">
        <v>11055</v>
      </c>
      <c r="B4769" s="15" t="s">
        <v>8686</v>
      </c>
      <c r="C4769" s="3" t="s">
        <v>11009</v>
      </c>
      <c r="D4769" s="3" t="s">
        <v>8711</v>
      </c>
      <c r="E4769" s="32" t="str">
        <f>IF(ISNA(VLOOKUP(D4769,[1]finalsorted!$A:$H,$E$5,FALSE))=TRUE,"terminated",(VLOOKUP(D4769,[1]finalsorted!$A:$H,$E$5,FALSE)))</f>
        <v/>
      </c>
    </row>
    <row r="4770" spans="1:5" outlineLevel="3" x14ac:dyDescent="0.25">
      <c r="A4770" s="15" t="s">
        <v>11055</v>
      </c>
      <c r="B4770" s="15" t="s">
        <v>8686</v>
      </c>
      <c r="C4770" s="3" t="s">
        <v>11009</v>
      </c>
      <c r="D4770" s="3" t="s">
        <v>8712</v>
      </c>
      <c r="E4770" s="32">
        <f>IF(ISNA(VLOOKUP(D4770,[1]finalsorted!$A:$H,$E$5,FALSE))=TRUE,"terminated",(VLOOKUP(D4770,[1]finalsorted!$A:$H,$E$5,FALSE)))</f>
        <v>523178.3</v>
      </c>
    </row>
    <row r="4771" spans="1:5" outlineLevel="3" x14ac:dyDescent="0.25">
      <c r="A4771" s="15" t="s">
        <v>11055</v>
      </c>
      <c r="B4771" s="15" t="s">
        <v>8686</v>
      </c>
      <c r="C4771" s="3" t="s">
        <v>11009</v>
      </c>
      <c r="D4771" s="3" t="s">
        <v>8713</v>
      </c>
      <c r="E4771" s="32" t="str">
        <f>IF(ISNA(VLOOKUP(D4771,[1]finalsorted!$A:$H,$E$5,FALSE))=TRUE,"terminated",(VLOOKUP(D4771,[1]finalsorted!$A:$H,$E$5,FALSE)))</f>
        <v/>
      </c>
    </row>
    <row r="4772" spans="1:5" outlineLevel="3" x14ac:dyDescent="0.25">
      <c r="A4772" s="15" t="s">
        <v>11055</v>
      </c>
      <c r="B4772" s="15" t="s">
        <v>8686</v>
      </c>
      <c r="C4772" s="3" t="s">
        <v>11009</v>
      </c>
      <c r="D4772" s="3" t="s">
        <v>8714</v>
      </c>
      <c r="E4772" s="32" t="str">
        <f>IF(ISNA(VLOOKUP(D4772,[1]finalsorted!$A:$H,$E$5,FALSE))=TRUE,"terminated",(VLOOKUP(D4772,[1]finalsorted!$A:$H,$E$5,FALSE)))</f>
        <v/>
      </c>
    </row>
    <row r="4773" spans="1:5" outlineLevel="3" x14ac:dyDescent="0.25">
      <c r="A4773" s="15" t="s">
        <v>11055</v>
      </c>
      <c r="B4773" s="15" t="s">
        <v>8686</v>
      </c>
      <c r="C4773" s="3" t="s">
        <v>11009</v>
      </c>
      <c r="D4773" s="3" t="s">
        <v>8715</v>
      </c>
      <c r="E4773" s="32" t="str">
        <f>IF(ISNA(VLOOKUP(D4773,[1]finalsorted!$A:$H,$E$5,FALSE))=TRUE,"terminated",(VLOOKUP(D4773,[1]finalsorted!$A:$H,$E$5,FALSE)))</f>
        <v/>
      </c>
    </row>
    <row r="4774" spans="1:5" outlineLevel="3" x14ac:dyDescent="0.25">
      <c r="A4774" s="15" t="s">
        <v>11055</v>
      </c>
      <c r="B4774" s="15" t="s">
        <v>8686</v>
      </c>
      <c r="C4774" s="3" t="s">
        <v>11009</v>
      </c>
      <c r="D4774" s="3" t="s">
        <v>8716</v>
      </c>
      <c r="E4774" s="32">
        <f>IF(ISNA(VLOOKUP(D4774,[1]finalsorted!$A:$H,$E$5,FALSE))=TRUE,"terminated",(VLOOKUP(D4774,[1]finalsorted!$A:$H,$E$5,FALSE)))</f>
        <v>301029.99</v>
      </c>
    </row>
    <row r="4775" spans="1:5" outlineLevel="3" x14ac:dyDescent="0.25">
      <c r="A4775" s="15" t="s">
        <v>11055</v>
      </c>
      <c r="B4775" s="15" t="s">
        <v>8686</v>
      </c>
      <c r="C4775" s="3" t="s">
        <v>11009</v>
      </c>
      <c r="D4775" s="3" t="s">
        <v>8717</v>
      </c>
      <c r="E4775" s="32" t="str">
        <f>IF(ISNA(VLOOKUP(D4775,[1]finalsorted!$A:$H,$E$5,FALSE))=TRUE,"terminated",(VLOOKUP(D4775,[1]finalsorted!$A:$H,$E$5,FALSE)))</f>
        <v/>
      </c>
    </row>
    <row r="4776" spans="1:5" outlineLevel="3" x14ac:dyDescent="0.25">
      <c r="A4776" s="15" t="s">
        <v>11055</v>
      </c>
      <c r="B4776" s="15" t="s">
        <v>8686</v>
      </c>
      <c r="C4776" s="3" t="s">
        <v>11009</v>
      </c>
      <c r="D4776" s="3" t="s">
        <v>8718</v>
      </c>
      <c r="E4776" s="32" t="str">
        <f>IF(ISNA(VLOOKUP(D4776,[1]finalsorted!$A:$H,$E$5,FALSE))=TRUE,"terminated",(VLOOKUP(D4776,[1]finalsorted!$A:$H,$E$5,FALSE)))</f>
        <v/>
      </c>
    </row>
    <row r="4777" spans="1:5" outlineLevel="3" x14ac:dyDescent="0.25">
      <c r="A4777" s="15" t="s">
        <v>11055</v>
      </c>
      <c r="B4777" s="15" t="s">
        <v>8686</v>
      </c>
      <c r="C4777" s="3" t="s">
        <v>11009</v>
      </c>
      <c r="D4777" s="3" t="s">
        <v>8719</v>
      </c>
      <c r="E4777" s="32" t="str">
        <f>IF(ISNA(VLOOKUP(D4777,[1]finalsorted!$A:$H,$E$5,FALSE))=TRUE,"terminated",(VLOOKUP(D4777,[1]finalsorted!$A:$H,$E$5,FALSE)))</f>
        <v/>
      </c>
    </row>
    <row r="4778" spans="1:5" outlineLevel="3" x14ac:dyDescent="0.25">
      <c r="A4778" s="15" t="s">
        <v>11055</v>
      </c>
      <c r="B4778" s="15" t="s">
        <v>8686</v>
      </c>
      <c r="C4778" s="3" t="s">
        <v>11009</v>
      </c>
      <c r="D4778" s="3" t="s">
        <v>8720</v>
      </c>
      <c r="E4778" s="32" t="str">
        <f>IF(ISNA(VLOOKUP(D4778,[1]finalsorted!$A:$H,$E$5,FALSE))=TRUE,"terminated",(VLOOKUP(D4778,[1]finalsorted!$A:$H,$E$5,FALSE)))</f>
        <v/>
      </c>
    </row>
    <row r="4779" spans="1:5" outlineLevel="3" x14ac:dyDescent="0.25">
      <c r="A4779" s="15" t="s">
        <v>11055</v>
      </c>
      <c r="B4779" s="15" t="s">
        <v>8686</v>
      </c>
      <c r="C4779" s="3" t="s">
        <v>11009</v>
      </c>
      <c r="D4779" s="3" t="s">
        <v>8721</v>
      </c>
      <c r="E4779" s="32" t="str">
        <f>IF(ISNA(VLOOKUP(D4779,[1]finalsorted!$A:$H,$E$5,FALSE))=TRUE,"terminated",(VLOOKUP(D4779,[1]finalsorted!$A:$H,$E$5,FALSE)))</f>
        <v/>
      </c>
    </row>
    <row r="4780" spans="1:5" outlineLevel="3" x14ac:dyDescent="0.25">
      <c r="A4780" s="15" t="s">
        <v>11055</v>
      </c>
      <c r="B4780" s="15" t="s">
        <v>8686</v>
      </c>
      <c r="C4780" s="3" t="s">
        <v>11009</v>
      </c>
      <c r="D4780" s="3" t="s">
        <v>8722</v>
      </c>
      <c r="E4780" s="32" t="str">
        <f>IF(ISNA(VLOOKUP(D4780,[1]finalsorted!$A:$H,$E$5,FALSE))=TRUE,"terminated",(VLOOKUP(D4780,[1]finalsorted!$A:$H,$E$5,FALSE)))</f>
        <v/>
      </c>
    </row>
    <row r="4781" spans="1:5" outlineLevel="3" x14ac:dyDescent="0.25">
      <c r="A4781" s="15" t="s">
        <v>11055</v>
      </c>
      <c r="B4781" s="15" t="s">
        <v>8686</v>
      </c>
      <c r="C4781" s="3" t="s">
        <v>11009</v>
      </c>
      <c r="D4781" s="3" t="s">
        <v>8723</v>
      </c>
      <c r="E4781" s="32" t="str">
        <f>IF(ISNA(VLOOKUP(D4781,[1]finalsorted!$A:$H,$E$5,FALSE))=TRUE,"terminated",(VLOOKUP(D4781,[1]finalsorted!$A:$H,$E$5,FALSE)))</f>
        <v/>
      </c>
    </row>
    <row r="4782" spans="1:5" outlineLevel="3" x14ac:dyDescent="0.25">
      <c r="A4782" s="15" t="s">
        <v>11055</v>
      </c>
      <c r="B4782" s="15" t="s">
        <v>8686</v>
      </c>
      <c r="C4782" s="3" t="s">
        <v>11009</v>
      </c>
      <c r="D4782" s="3" t="s">
        <v>8724</v>
      </c>
      <c r="E4782" s="32">
        <f>IF(ISNA(VLOOKUP(D4782,[1]finalsorted!$A:$H,$E$5,FALSE))=TRUE,"terminated",(VLOOKUP(D4782,[1]finalsorted!$A:$H,$E$5,FALSE)))</f>
        <v>322201.34000000003</v>
      </c>
    </row>
    <row r="4783" spans="1:5" outlineLevel="3" x14ac:dyDescent="0.25">
      <c r="A4783" s="15" t="s">
        <v>11055</v>
      </c>
      <c r="B4783" s="15" t="s">
        <v>8686</v>
      </c>
      <c r="C4783" s="3" t="s">
        <v>11009</v>
      </c>
      <c r="D4783" s="3" t="s">
        <v>8725</v>
      </c>
      <c r="E4783" s="32" t="str">
        <f>IF(ISNA(VLOOKUP(D4783,[1]finalsorted!$A:$H,$E$5,FALSE))=TRUE,"terminated",(VLOOKUP(D4783,[1]finalsorted!$A:$H,$E$5,FALSE)))</f>
        <v/>
      </c>
    </row>
    <row r="4784" spans="1:5" outlineLevel="3" x14ac:dyDescent="0.25">
      <c r="A4784" s="15" t="s">
        <v>11055</v>
      </c>
      <c r="B4784" s="15" t="s">
        <v>8686</v>
      </c>
      <c r="C4784" s="3" t="s">
        <v>11009</v>
      </c>
      <c r="D4784" s="3" t="s">
        <v>8726</v>
      </c>
      <c r="E4784" s="32" t="str">
        <f>IF(ISNA(VLOOKUP(D4784,[1]finalsorted!$A:$H,$E$5,FALSE))=TRUE,"terminated",(VLOOKUP(D4784,[1]finalsorted!$A:$H,$E$5,FALSE)))</f>
        <v/>
      </c>
    </row>
    <row r="4785" spans="1:5" outlineLevel="3" x14ac:dyDescent="0.25">
      <c r="A4785" s="15" t="s">
        <v>11055</v>
      </c>
      <c r="B4785" s="15" t="s">
        <v>8686</v>
      </c>
      <c r="C4785" s="3" t="s">
        <v>11009</v>
      </c>
      <c r="D4785" s="3" t="s">
        <v>8727</v>
      </c>
      <c r="E4785" s="32" t="str">
        <f>IF(ISNA(VLOOKUP(D4785,[1]finalsorted!$A:$H,$E$5,FALSE))=TRUE,"terminated",(VLOOKUP(D4785,[1]finalsorted!$A:$H,$E$5,FALSE)))</f>
        <v/>
      </c>
    </row>
    <row r="4786" spans="1:5" outlineLevel="3" x14ac:dyDescent="0.25">
      <c r="A4786" s="15" t="s">
        <v>11055</v>
      </c>
      <c r="B4786" s="15" t="s">
        <v>8686</v>
      </c>
      <c r="C4786" s="3" t="s">
        <v>11009</v>
      </c>
      <c r="D4786" s="3" t="s">
        <v>8728</v>
      </c>
      <c r="E4786" s="32">
        <f>IF(ISNA(VLOOKUP(D4786,[1]finalsorted!$A:$H,$E$5,FALSE))=TRUE,"terminated",(VLOOKUP(D4786,[1]finalsorted!$A:$H,$E$5,FALSE)))</f>
        <v>364070.61</v>
      </c>
    </row>
    <row r="4787" spans="1:5" outlineLevel="3" x14ac:dyDescent="0.25">
      <c r="A4787" s="15" t="s">
        <v>11055</v>
      </c>
      <c r="B4787" s="15" t="s">
        <v>8686</v>
      </c>
      <c r="C4787" s="3" t="s">
        <v>11009</v>
      </c>
      <c r="D4787" s="3" t="s">
        <v>8729</v>
      </c>
      <c r="E4787" s="32" t="str">
        <f>IF(ISNA(VLOOKUP(D4787,[1]finalsorted!$A:$H,$E$5,FALSE))=TRUE,"terminated",(VLOOKUP(D4787,[1]finalsorted!$A:$H,$E$5,FALSE)))</f>
        <v/>
      </c>
    </row>
    <row r="4788" spans="1:5" outlineLevel="3" x14ac:dyDescent="0.25">
      <c r="A4788" s="15" t="s">
        <v>11055</v>
      </c>
      <c r="B4788" s="15" t="s">
        <v>8686</v>
      </c>
      <c r="C4788" s="3" t="s">
        <v>11009</v>
      </c>
      <c r="D4788" s="3" t="s">
        <v>8730</v>
      </c>
      <c r="E4788" s="32">
        <f>IF(ISNA(VLOOKUP(D4788,[1]finalsorted!$A:$H,$E$5,FALSE))=TRUE,"terminated",(VLOOKUP(D4788,[1]finalsorted!$A:$H,$E$5,FALSE)))</f>
        <v>1730221.34</v>
      </c>
    </row>
    <row r="4789" spans="1:5" outlineLevel="3" x14ac:dyDescent="0.25">
      <c r="A4789" s="15" t="s">
        <v>11055</v>
      </c>
      <c r="B4789" s="15" t="s">
        <v>8686</v>
      </c>
      <c r="C4789" s="3" t="s">
        <v>11009</v>
      </c>
      <c r="D4789" s="3" t="s">
        <v>8731</v>
      </c>
      <c r="E4789" s="32" t="str">
        <f>IF(ISNA(VLOOKUP(D4789,[1]finalsorted!$A:$H,$E$5,FALSE))=TRUE,"terminated",(VLOOKUP(D4789,[1]finalsorted!$A:$H,$E$5,FALSE)))</f>
        <v/>
      </c>
    </row>
    <row r="4790" spans="1:5" outlineLevel="3" x14ac:dyDescent="0.25">
      <c r="A4790" s="15" t="s">
        <v>11055</v>
      </c>
      <c r="B4790" s="15" t="s">
        <v>8686</v>
      </c>
      <c r="C4790" s="3" t="s">
        <v>11009</v>
      </c>
      <c r="D4790" s="3" t="s">
        <v>8732</v>
      </c>
      <c r="E4790" s="32">
        <f>IF(ISNA(VLOOKUP(D4790,[1]finalsorted!$A:$H,$E$5,FALSE))=TRUE,"terminated",(VLOOKUP(D4790,[1]finalsorted!$A:$H,$E$5,FALSE)))</f>
        <v>502179.85</v>
      </c>
    </row>
    <row r="4791" spans="1:5" outlineLevel="3" x14ac:dyDescent="0.25">
      <c r="A4791" s="15" t="s">
        <v>11055</v>
      </c>
      <c r="B4791" s="15" t="s">
        <v>8686</v>
      </c>
      <c r="C4791" s="3" t="s">
        <v>11009</v>
      </c>
      <c r="D4791" s="3" t="s">
        <v>8733</v>
      </c>
      <c r="E4791" s="32">
        <f>IF(ISNA(VLOOKUP(D4791,[1]finalsorted!$A:$H,$E$5,FALSE))=TRUE,"terminated",(VLOOKUP(D4791,[1]finalsorted!$A:$H,$E$5,FALSE)))</f>
        <v>798559.19</v>
      </c>
    </row>
    <row r="4792" spans="1:5" outlineLevel="3" x14ac:dyDescent="0.25">
      <c r="A4792" s="15" t="s">
        <v>11055</v>
      </c>
      <c r="B4792" s="15" t="s">
        <v>8686</v>
      </c>
      <c r="C4792" s="3" t="s">
        <v>11009</v>
      </c>
      <c r="D4792" s="3" t="s">
        <v>8734</v>
      </c>
      <c r="E4792" s="32" t="str">
        <f>IF(ISNA(VLOOKUP(D4792,[1]finalsorted!$A:$H,$E$5,FALSE))=TRUE,"terminated",(VLOOKUP(D4792,[1]finalsorted!$A:$H,$E$5,FALSE)))</f>
        <v/>
      </c>
    </row>
    <row r="4793" spans="1:5" outlineLevel="3" x14ac:dyDescent="0.25">
      <c r="A4793" s="15" t="s">
        <v>11055</v>
      </c>
      <c r="B4793" s="15" t="s">
        <v>8686</v>
      </c>
      <c r="C4793" s="3" t="s">
        <v>11009</v>
      </c>
      <c r="D4793" s="3" t="s">
        <v>8735</v>
      </c>
      <c r="E4793" s="32" t="str">
        <f>IF(ISNA(VLOOKUP(D4793,[1]finalsorted!$A:$H,$E$5,FALSE))=TRUE,"terminated",(VLOOKUP(D4793,[1]finalsorted!$A:$H,$E$5,FALSE)))</f>
        <v/>
      </c>
    </row>
    <row r="4794" spans="1:5" outlineLevel="3" x14ac:dyDescent="0.25">
      <c r="A4794" s="15" t="s">
        <v>11055</v>
      </c>
      <c r="B4794" s="15" t="s">
        <v>8686</v>
      </c>
      <c r="C4794" s="3" t="s">
        <v>11009</v>
      </c>
      <c r="D4794" s="3" t="s">
        <v>8736</v>
      </c>
      <c r="E4794" s="32" t="str">
        <f>IF(ISNA(VLOOKUP(D4794,[1]finalsorted!$A:$H,$E$5,FALSE))=TRUE,"terminated",(VLOOKUP(D4794,[1]finalsorted!$A:$H,$E$5,FALSE)))</f>
        <v/>
      </c>
    </row>
    <row r="4795" spans="1:5" outlineLevel="3" x14ac:dyDescent="0.25">
      <c r="A4795" s="15" t="s">
        <v>11055</v>
      </c>
      <c r="B4795" s="15" t="s">
        <v>8686</v>
      </c>
      <c r="C4795" s="3" t="s">
        <v>11009</v>
      </c>
      <c r="D4795" s="3" t="s">
        <v>8737</v>
      </c>
      <c r="E4795" s="32" t="str">
        <f>IF(ISNA(VLOOKUP(D4795,[1]finalsorted!$A:$H,$E$5,FALSE))=TRUE,"terminated",(VLOOKUP(D4795,[1]finalsorted!$A:$H,$E$5,FALSE)))</f>
        <v/>
      </c>
    </row>
    <row r="4796" spans="1:5" outlineLevel="3" x14ac:dyDescent="0.25">
      <c r="A4796" s="15" t="s">
        <v>11055</v>
      </c>
      <c r="B4796" s="15" t="s">
        <v>8686</v>
      </c>
      <c r="C4796" s="3" t="s">
        <v>11009</v>
      </c>
      <c r="D4796" s="3" t="s">
        <v>8738</v>
      </c>
      <c r="E4796" s="32" t="str">
        <f>IF(ISNA(VLOOKUP(D4796,[1]finalsorted!$A:$H,$E$5,FALSE))=TRUE,"terminated",(VLOOKUP(D4796,[1]finalsorted!$A:$H,$E$5,FALSE)))</f>
        <v/>
      </c>
    </row>
    <row r="4797" spans="1:5" outlineLevel="3" x14ac:dyDescent="0.25">
      <c r="A4797" s="15" t="s">
        <v>11055</v>
      </c>
      <c r="B4797" s="15" t="s">
        <v>8686</v>
      </c>
      <c r="C4797" s="3" t="s">
        <v>11009</v>
      </c>
      <c r="D4797" s="3" t="s">
        <v>8739</v>
      </c>
      <c r="E4797" s="32" t="str">
        <f>IF(ISNA(VLOOKUP(D4797,[1]finalsorted!$A:$H,$E$5,FALSE))=TRUE,"terminated",(VLOOKUP(D4797,[1]finalsorted!$A:$H,$E$5,FALSE)))</f>
        <v/>
      </c>
    </row>
    <row r="4798" spans="1:5" outlineLevel="3" x14ac:dyDescent="0.25">
      <c r="A4798" s="15" t="s">
        <v>11055</v>
      </c>
      <c r="B4798" s="15" t="s">
        <v>8686</v>
      </c>
      <c r="C4798" s="3" t="s">
        <v>11009</v>
      </c>
      <c r="D4798" s="3" t="s">
        <v>8740</v>
      </c>
      <c r="E4798" s="32" t="str">
        <f>IF(ISNA(VLOOKUP(D4798,[1]finalsorted!$A:$H,$E$5,FALSE))=TRUE,"terminated",(VLOOKUP(D4798,[1]finalsorted!$A:$H,$E$5,FALSE)))</f>
        <v/>
      </c>
    </row>
    <row r="4799" spans="1:5" outlineLevel="3" x14ac:dyDescent="0.25">
      <c r="A4799" s="15" t="s">
        <v>11055</v>
      </c>
      <c r="B4799" s="15" t="s">
        <v>8686</v>
      </c>
      <c r="C4799" s="3" t="s">
        <v>11009</v>
      </c>
      <c r="D4799" s="3" t="s">
        <v>8741</v>
      </c>
      <c r="E4799" s="32" t="str">
        <f>IF(ISNA(VLOOKUP(D4799,[1]finalsorted!$A:$H,$E$5,FALSE))=TRUE,"terminated",(VLOOKUP(D4799,[1]finalsorted!$A:$H,$E$5,FALSE)))</f>
        <v/>
      </c>
    </row>
    <row r="4800" spans="1:5" outlineLevel="3" x14ac:dyDescent="0.25">
      <c r="A4800" s="15" t="s">
        <v>11055</v>
      </c>
      <c r="B4800" s="15" t="s">
        <v>8686</v>
      </c>
      <c r="C4800" s="3" t="s">
        <v>11009</v>
      </c>
      <c r="D4800" s="3" t="s">
        <v>8742</v>
      </c>
      <c r="E4800" s="32" t="str">
        <f>IF(ISNA(VLOOKUP(D4800,[1]finalsorted!$A:$H,$E$5,FALSE))=TRUE,"terminated",(VLOOKUP(D4800,[1]finalsorted!$A:$H,$E$5,FALSE)))</f>
        <v/>
      </c>
    </row>
    <row r="4801" spans="1:5" outlineLevel="3" x14ac:dyDescent="0.25">
      <c r="A4801" s="15" t="s">
        <v>11055</v>
      </c>
      <c r="B4801" s="15" t="s">
        <v>8686</v>
      </c>
      <c r="C4801" s="3" t="s">
        <v>11009</v>
      </c>
      <c r="D4801" s="3" t="s">
        <v>8743</v>
      </c>
      <c r="E4801" s="32" t="str">
        <f>IF(ISNA(VLOOKUP(D4801,[1]finalsorted!$A:$H,$E$5,FALSE))=TRUE,"terminated",(VLOOKUP(D4801,[1]finalsorted!$A:$H,$E$5,FALSE)))</f>
        <v/>
      </c>
    </row>
    <row r="4802" spans="1:5" outlineLevel="3" x14ac:dyDescent="0.25">
      <c r="A4802" s="15" t="s">
        <v>11055</v>
      </c>
      <c r="B4802" s="15" t="s">
        <v>8686</v>
      </c>
      <c r="C4802" s="3" t="s">
        <v>11009</v>
      </c>
      <c r="D4802" s="3" t="s">
        <v>8744</v>
      </c>
      <c r="E4802" s="32" t="str">
        <f>IF(ISNA(VLOOKUP(D4802,[1]finalsorted!$A:$H,$E$5,FALSE))=TRUE,"terminated",(VLOOKUP(D4802,[1]finalsorted!$A:$H,$E$5,FALSE)))</f>
        <v/>
      </c>
    </row>
    <row r="4803" spans="1:5" outlineLevel="3" x14ac:dyDescent="0.25">
      <c r="A4803" s="15" t="s">
        <v>11055</v>
      </c>
      <c r="B4803" s="15" t="s">
        <v>8686</v>
      </c>
      <c r="C4803" s="3" t="s">
        <v>11009</v>
      </c>
      <c r="D4803" s="3" t="s">
        <v>8745</v>
      </c>
      <c r="E4803" s="32" t="str">
        <f>IF(ISNA(VLOOKUP(D4803,[1]finalsorted!$A:$H,$E$5,FALSE))=TRUE,"terminated",(VLOOKUP(D4803,[1]finalsorted!$A:$H,$E$5,FALSE)))</f>
        <v/>
      </c>
    </row>
    <row r="4804" spans="1:5" outlineLevel="3" x14ac:dyDescent="0.25">
      <c r="A4804" s="15" t="s">
        <v>11055</v>
      </c>
      <c r="B4804" s="15" t="s">
        <v>8686</v>
      </c>
      <c r="C4804" s="3" t="s">
        <v>11009</v>
      </c>
      <c r="D4804" s="3" t="s">
        <v>8746</v>
      </c>
      <c r="E4804" s="32" t="str">
        <f>IF(ISNA(VLOOKUP(D4804,[1]finalsorted!$A:$H,$E$5,FALSE))=TRUE,"terminated",(VLOOKUP(D4804,[1]finalsorted!$A:$H,$E$5,FALSE)))</f>
        <v/>
      </c>
    </row>
    <row r="4805" spans="1:5" outlineLevel="3" x14ac:dyDescent="0.25">
      <c r="A4805" s="15" t="s">
        <v>11055</v>
      </c>
      <c r="B4805" s="15" t="s">
        <v>8686</v>
      </c>
      <c r="C4805" s="3" t="s">
        <v>11009</v>
      </c>
      <c r="D4805" s="3" t="s">
        <v>8747</v>
      </c>
      <c r="E4805" s="32" t="str">
        <f>IF(ISNA(VLOOKUP(D4805,[1]finalsorted!$A:$H,$E$5,FALSE))=TRUE,"terminated",(VLOOKUP(D4805,[1]finalsorted!$A:$H,$E$5,FALSE)))</f>
        <v/>
      </c>
    </row>
    <row r="4806" spans="1:5" outlineLevel="3" x14ac:dyDescent="0.25">
      <c r="A4806" s="15" t="s">
        <v>11055</v>
      </c>
      <c r="B4806" s="15" t="s">
        <v>8686</v>
      </c>
      <c r="C4806" s="3" t="s">
        <v>11009</v>
      </c>
      <c r="D4806" s="3" t="s">
        <v>8748</v>
      </c>
      <c r="E4806" s="32" t="str">
        <f>IF(ISNA(VLOOKUP(D4806,[1]finalsorted!$A:$H,$E$5,FALSE))=TRUE,"terminated",(VLOOKUP(D4806,[1]finalsorted!$A:$H,$E$5,FALSE)))</f>
        <v/>
      </c>
    </row>
    <row r="4807" spans="1:5" outlineLevel="3" x14ac:dyDescent="0.25">
      <c r="A4807" s="15" t="s">
        <v>11055</v>
      </c>
      <c r="B4807" s="15" t="s">
        <v>8686</v>
      </c>
      <c r="C4807" s="3" t="s">
        <v>11009</v>
      </c>
      <c r="D4807" s="3" t="s">
        <v>8749</v>
      </c>
      <c r="E4807" s="32" t="str">
        <f>IF(ISNA(VLOOKUP(D4807,[1]finalsorted!$A:$H,$E$5,FALSE))=TRUE,"terminated",(VLOOKUP(D4807,[1]finalsorted!$A:$H,$E$5,FALSE)))</f>
        <v/>
      </c>
    </row>
    <row r="4808" spans="1:5" outlineLevel="3" x14ac:dyDescent="0.25">
      <c r="A4808" s="15" t="s">
        <v>11055</v>
      </c>
      <c r="B4808" s="15" t="s">
        <v>8686</v>
      </c>
      <c r="C4808" s="3" t="s">
        <v>11009</v>
      </c>
      <c r="D4808" s="3" t="s">
        <v>8750</v>
      </c>
      <c r="E4808" s="32" t="str">
        <f>IF(ISNA(VLOOKUP(D4808,[1]finalsorted!$A:$H,$E$5,FALSE))=TRUE,"terminated",(VLOOKUP(D4808,[1]finalsorted!$A:$H,$E$5,FALSE)))</f>
        <v/>
      </c>
    </row>
    <row r="4809" spans="1:5" outlineLevel="3" x14ac:dyDescent="0.25">
      <c r="A4809" s="15" t="s">
        <v>11055</v>
      </c>
      <c r="B4809" s="15" t="s">
        <v>8686</v>
      </c>
      <c r="C4809" s="3" t="s">
        <v>11009</v>
      </c>
      <c r="D4809" s="3" t="s">
        <v>8751</v>
      </c>
      <c r="E4809" s="32">
        <f>IF(ISNA(VLOOKUP(D4809,[1]finalsorted!$A:$H,$E$5,FALSE))=TRUE,"terminated",(VLOOKUP(D4809,[1]finalsorted!$A:$H,$E$5,FALSE)))</f>
        <v>1899959.91</v>
      </c>
    </row>
    <row r="4810" spans="1:5" outlineLevel="3" x14ac:dyDescent="0.25">
      <c r="A4810" s="15" t="s">
        <v>11055</v>
      </c>
      <c r="B4810" s="15" t="s">
        <v>8686</v>
      </c>
      <c r="C4810" s="3" t="s">
        <v>11009</v>
      </c>
      <c r="D4810" s="3" t="s">
        <v>8752</v>
      </c>
      <c r="E4810" s="32">
        <f>IF(ISNA(VLOOKUP(D4810,[1]finalsorted!$A:$H,$E$5,FALSE))=TRUE,"terminated",(VLOOKUP(D4810,[1]finalsorted!$A:$H,$E$5,FALSE)))</f>
        <v>387665.11</v>
      </c>
    </row>
    <row r="4811" spans="1:5" outlineLevel="3" x14ac:dyDescent="0.25">
      <c r="A4811" s="15" t="s">
        <v>11055</v>
      </c>
      <c r="B4811" s="15" t="s">
        <v>8686</v>
      </c>
      <c r="C4811" s="3" t="s">
        <v>11009</v>
      </c>
      <c r="D4811" s="3" t="s">
        <v>8753</v>
      </c>
      <c r="E4811" s="32" t="str">
        <f>IF(ISNA(VLOOKUP(D4811,[1]finalsorted!$A:$H,$E$5,FALSE))=TRUE,"terminated",(VLOOKUP(D4811,[1]finalsorted!$A:$H,$E$5,FALSE)))</f>
        <v/>
      </c>
    </row>
    <row r="4812" spans="1:5" outlineLevel="3" x14ac:dyDescent="0.25">
      <c r="A4812" s="15" t="s">
        <v>11055</v>
      </c>
      <c r="B4812" s="15" t="s">
        <v>8686</v>
      </c>
      <c r="C4812" s="3" t="s">
        <v>11009</v>
      </c>
      <c r="D4812" s="3" t="s">
        <v>8754</v>
      </c>
      <c r="E4812" s="32" t="str">
        <f>IF(ISNA(VLOOKUP(D4812,[1]finalsorted!$A:$H,$E$5,FALSE))=TRUE,"terminated",(VLOOKUP(D4812,[1]finalsorted!$A:$H,$E$5,FALSE)))</f>
        <v/>
      </c>
    </row>
    <row r="4813" spans="1:5" outlineLevel="3" x14ac:dyDescent="0.25">
      <c r="A4813" s="15" t="s">
        <v>11055</v>
      </c>
      <c r="B4813" s="15" t="s">
        <v>8686</v>
      </c>
      <c r="C4813" s="3" t="s">
        <v>11009</v>
      </c>
      <c r="D4813" s="3" t="s">
        <v>8755</v>
      </c>
      <c r="E4813" s="32">
        <f>IF(ISNA(VLOOKUP(D4813,[1]finalsorted!$A:$H,$E$5,FALSE))=TRUE,"terminated",(VLOOKUP(D4813,[1]finalsorted!$A:$H,$E$5,FALSE)))</f>
        <v>1016091.07</v>
      </c>
    </row>
    <row r="4814" spans="1:5" outlineLevel="3" x14ac:dyDescent="0.25">
      <c r="A4814" s="15" t="s">
        <v>11055</v>
      </c>
      <c r="B4814" s="15" t="s">
        <v>8686</v>
      </c>
      <c r="C4814" s="3" t="s">
        <v>11009</v>
      </c>
      <c r="D4814" s="3" t="s">
        <v>8756</v>
      </c>
      <c r="E4814" s="32" t="str">
        <f>IF(ISNA(VLOOKUP(D4814,[1]finalsorted!$A:$H,$E$5,FALSE))=TRUE,"terminated",(VLOOKUP(D4814,[1]finalsorted!$A:$H,$E$5,FALSE)))</f>
        <v/>
      </c>
    </row>
    <row r="4815" spans="1:5" outlineLevel="3" x14ac:dyDescent="0.25">
      <c r="A4815" s="15" t="s">
        <v>11055</v>
      </c>
      <c r="B4815" s="15" t="s">
        <v>8686</v>
      </c>
      <c r="C4815" s="3" t="s">
        <v>11009</v>
      </c>
      <c r="D4815" s="3" t="s">
        <v>8757</v>
      </c>
      <c r="E4815" s="32" t="str">
        <f>IF(ISNA(VLOOKUP(D4815,[1]finalsorted!$A:$H,$E$5,FALSE))=TRUE,"terminated",(VLOOKUP(D4815,[1]finalsorted!$A:$H,$E$5,FALSE)))</f>
        <v/>
      </c>
    </row>
    <row r="4816" spans="1:5" outlineLevel="3" x14ac:dyDescent="0.25">
      <c r="A4816" s="15" t="s">
        <v>11055</v>
      </c>
      <c r="B4816" s="15" t="s">
        <v>8686</v>
      </c>
      <c r="C4816" s="3" t="s">
        <v>11009</v>
      </c>
      <c r="D4816" s="3" t="s">
        <v>8758</v>
      </c>
      <c r="E4816" s="32" t="str">
        <f>IF(ISNA(VLOOKUP(D4816,[1]finalsorted!$A:$H,$E$5,FALSE))=TRUE,"terminated",(VLOOKUP(D4816,[1]finalsorted!$A:$H,$E$5,FALSE)))</f>
        <v/>
      </c>
    </row>
    <row r="4817" spans="1:5" outlineLevel="3" x14ac:dyDescent="0.25">
      <c r="A4817" s="15" t="s">
        <v>11055</v>
      </c>
      <c r="B4817" s="15" t="s">
        <v>8686</v>
      </c>
      <c r="C4817" s="3" t="s">
        <v>11009</v>
      </c>
      <c r="D4817" s="3" t="s">
        <v>8759</v>
      </c>
      <c r="E4817" s="32" t="str">
        <f>IF(ISNA(VLOOKUP(D4817,[1]finalsorted!$A:$H,$E$5,FALSE))=TRUE,"terminated",(VLOOKUP(D4817,[1]finalsorted!$A:$H,$E$5,FALSE)))</f>
        <v/>
      </c>
    </row>
    <row r="4818" spans="1:5" outlineLevel="3" x14ac:dyDescent="0.25">
      <c r="A4818" s="15" t="s">
        <v>11055</v>
      </c>
      <c r="B4818" s="15" t="s">
        <v>8686</v>
      </c>
      <c r="C4818" s="3" t="s">
        <v>11009</v>
      </c>
      <c r="D4818" s="3" t="s">
        <v>8760</v>
      </c>
      <c r="E4818" s="32" t="str">
        <f>IF(ISNA(VLOOKUP(D4818,[1]finalsorted!$A:$H,$E$5,FALSE))=TRUE,"terminated",(VLOOKUP(D4818,[1]finalsorted!$A:$H,$E$5,FALSE)))</f>
        <v/>
      </c>
    </row>
    <row r="4819" spans="1:5" outlineLevel="3" x14ac:dyDescent="0.25">
      <c r="A4819" s="15" t="s">
        <v>11055</v>
      </c>
      <c r="B4819" s="15" t="s">
        <v>8686</v>
      </c>
      <c r="C4819" s="3" t="s">
        <v>11009</v>
      </c>
      <c r="D4819" s="3" t="s">
        <v>8761</v>
      </c>
      <c r="E4819" s="32" t="str">
        <f>IF(ISNA(VLOOKUP(D4819,[1]finalsorted!$A:$H,$E$5,FALSE))=TRUE,"terminated",(VLOOKUP(D4819,[1]finalsorted!$A:$H,$E$5,FALSE)))</f>
        <v/>
      </c>
    </row>
    <row r="4820" spans="1:5" outlineLevel="3" x14ac:dyDescent="0.25">
      <c r="A4820" s="15" t="s">
        <v>11055</v>
      </c>
      <c r="B4820" s="15" t="s">
        <v>8686</v>
      </c>
      <c r="C4820" s="3" t="s">
        <v>11009</v>
      </c>
      <c r="D4820" s="3" t="s">
        <v>8762</v>
      </c>
      <c r="E4820" s="32" t="str">
        <f>IF(ISNA(VLOOKUP(D4820,[1]finalsorted!$A:$H,$E$5,FALSE))=TRUE,"terminated",(VLOOKUP(D4820,[1]finalsorted!$A:$H,$E$5,FALSE)))</f>
        <v/>
      </c>
    </row>
    <row r="4821" spans="1:5" outlineLevel="3" x14ac:dyDescent="0.25">
      <c r="A4821" s="15" t="s">
        <v>11055</v>
      </c>
      <c r="B4821" s="15" t="s">
        <v>8686</v>
      </c>
      <c r="C4821" s="3" t="s">
        <v>11009</v>
      </c>
      <c r="D4821" s="3" t="s">
        <v>8763</v>
      </c>
      <c r="E4821" s="32" t="str">
        <f>IF(ISNA(VLOOKUP(D4821,[1]finalsorted!$A:$H,$E$5,FALSE))=TRUE,"terminated",(VLOOKUP(D4821,[1]finalsorted!$A:$H,$E$5,FALSE)))</f>
        <v/>
      </c>
    </row>
    <row r="4822" spans="1:5" outlineLevel="3" x14ac:dyDescent="0.25">
      <c r="A4822" s="15" t="s">
        <v>11055</v>
      </c>
      <c r="B4822" s="15" t="s">
        <v>8686</v>
      </c>
      <c r="C4822" s="3" t="s">
        <v>11009</v>
      </c>
      <c r="D4822" s="3" t="s">
        <v>8764</v>
      </c>
      <c r="E4822" s="32" t="str">
        <f>IF(ISNA(VLOOKUP(D4822,[1]finalsorted!$A:$H,$E$5,FALSE))=TRUE,"terminated",(VLOOKUP(D4822,[1]finalsorted!$A:$H,$E$5,FALSE)))</f>
        <v/>
      </c>
    </row>
    <row r="4823" spans="1:5" outlineLevel="3" x14ac:dyDescent="0.25">
      <c r="A4823" s="15" t="s">
        <v>11055</v>
      </c>
      <c r="B4823" s="15" t="s">
        <v>8686</v>
      </c>
      <c r="C4823" s="3" t="s">
        <v>11009</v>
      </c>
      <c r="D4823" s="3" t="s">
        <v>8765</v>
      </c>
      <c r="E4823" s="32" t="str">
        <f>IF(ISNA(VLOOKUP(D4823,[1]finalsorted!$A:$H,$E$5,FALSE))=TRUE,"terminated",(VLOOKUP(D4823,[1]finalsorted!$A:$H,$E$5,FALSE)))</f>
        <v/>
      </c>
    </row>
    <row r="4824" spans="1:5" outlineLevel="3" x14ac:dyDescent="0.25">
      <c r="A4824" s="15" t="s">
        <v>11055</v>
      </c>
      <c r="B4824" s="15" t="s">
        <v>8686</v>
      </c>
      <c r="C4824" s="3" t="s">
        <v>11009</v>
      </c>
      <c r="D4824" s="3" t="s">
        <v>8766</v>
      </c>
      <c r="E4824" s="32" t="str">
        <f>IF(ISNA(VLOOKUP(D4824,[1]finalsorted!$A:$H,$E$5,FALSE))=TRUE,"terminated",(VLOOKUP(D4824,[1]finalsorted!$A:$H,$E$5,FALSE)))</f>
        <v/>
      </c>
    </row>
    <row r="4825" spans="1:5" outlineLevel="3" x14ac:dyDescent="0.25">
      <c r="A4825" s="15" t="s">
        <v>11055</v>
      </c>
      <c r="B4825" s="15" t="s">
        <v>8686</v>
      </c>
      <c r="C4825" s="3" t="s">
        <v>11009</v>
      </c>
      <c r="D4825" s="3" t="s">
        <v>8767</v>
      </c>
      <c r="E4825" s="32" t="str">
        <f>IF(ISNA(VLOOKUP(D4825,[1]finalsorted!$A:$H,$E$5,FALSE))=TRUE,"terminated",(VLOOKUP(D4825,[1]finalsorted!$A:$H,$E$5,FALSE)))</f>
        <v/>
      </c>
    </row>
    <row r="4826" spans="1:5" outlineLevel="3" x14ac:dyDescent="0.25">
      <c r="A4826" s="15" t="s">
        <v>11055</v>
      </c>
      <c r="B4826" s="15" t="s">
        <v>8686</v>
      </c>
      <c r="C4826" s="3" t="s">
        <v>11009</v>
      </c>
      <c r="D4826" s="3" t="s">
        <v>8768</v>
      </c>
      <c r="E4826" s="32" t="str">
        <f>IF(ISNA(VLOOKUP(D4826,[1]finalsorted!$A:$H,$E$5,FALSE))=TRUE,"terminated",(VLOOKUP(D4826,[1]finalsorted!$A:$H,$E$5,FALSE)))</f>
        <v/>
      </c>
    </row>
    <row r="4827" spans="1:5" outlineLevel="3" x14ac:dyDescent="0.25">
      <c r="A4827" s="15" t="s">
        <v>11055</v>
      </c>
      <c r="B4827" s="15" t="s">
        <v>8686</v>
      </c>
      <c r="C4827" s="3" t="s">
        <v>11009</v>
      </c>
      <c r="D4827" s="3" t="s">
        <v>8769</v>
      </c>
      <c r="E4827" s="32" t="str">
        <f>IF(ISNA(VLOOKUP(D4827,[1]finalsorted!$A:$H,$E$5,FALSE))=TRUE,"terminated",(VLOOKUP(D4827,[1]finalsorted!$A:$H,$E$5,FALSE)))</f>
        <v/>
      </c>
    </row>
    <row r="4828" spans="1:5" outlineLevel="3" x14ac:dyDescent="0.25">
      <c r="A4828" s="15" t="s">
        <v>11055</v>
      </c>
      <c r="B4828" s="15" t="s">
        <v>8686</v>
      </c>
      <c r="C4828" s="3" t="s">
        <v>11009</v>
      </c>
      <c r="D4828" s="3" t="s">
        <v>8770</v>
      </c>
      <c r="E4828" s="32" t="str">
        <f>IF(ISNA(VLOOKUP(D4828,[1]finalsorted!$A:$H,$E$5,FALSE))=TRUE,"terminated",(VLOOKUP(D4828,[1]finalsorted!$A:$H,$E$5,FALSE)))</f>
        <v/>
      </c>
    </row>
    <row r="4829" spans="1:5" outlineLevel="3" x14ac:dyDescent="0.25">
      <c r="A4829" s="15" t="s">
        <v>11055</v>
      </c>
      <c r="B4829" s="15" t="s">
        <v>8686</v>
      </c>
      <c r="C4829" s="3" t="s">
        <v>11009</v>
      </c>
      <c r="D4829" s="3" t="s">
        <v>8771</v>
      </c>
      <c r="E4829" s="32" t="str">
        <f>IF(ISNA(VLOOKUP(D4829,[1]finalsorted!$A:$H,$E$5,FALSE))=TRUE,"terminated",(VLOOKUP(D4829,[1]finalsorted!$A:$H,$E$5,FALSE)))</f>
        <v/>
      </c>
    </row>
    <row r="4830" spans="1:5" outlineLevel="3" x14ac:dyDescent="0.25">
      <c r="A4830" s="15" t="s">
        <v>11055</v>
      </c>
      <c r="B4830" s="15" t="s">
        <v>8686</v>
      </c>
      <c r="C4830" s="3" t="s">
        <v>11009</v>
      </c>
      <c r="D4830" s="3" t="s">
        <v>8772</v>
      </c>
      <c r="E4830" s="32" t="str">
        <f>IF(ISNA(VLOOKUP(D4830,[1]finalsorted!$A:$H,$E$5,FALSE))=TRUE,"terminated",(VLOOKUP(D4830,[1]finalsorted!$A:$H,$E$5,FALSE)))</f>
        <v/>
      </c>
    </row>
    <row r="4831" spans="1:5" outlineLevel="3" x14ac:dyDescent="0.25">
      <c r="A4831" s="15" t="s">
        <v>11055</v>
      </c>
      <c r="B4831" s="15" t="s">
        <v>8686</v>
      </c>
      <c r="C4831" s="3" t="s">
        <v>11009</v>
      </c>
      <c r="D4831" s="3" t="s">
        <v>8773</v>
      </c>
      <c r="E4831" s="32" t="str">
        <f>IF(ISNA(VLOOKUP(D4831,[1]finalsorted!$A:$H,$E$5,FALSE))=TRUE,"terminated",(VLOOKUP(D4831,[1]finalsorted!$A:$H,$E$5,FALSE)))</f>
        <v/>
      </c>
    </row>
    <row r="4832" spans="1:5" outlineLevel="3" x14ac:dyDescent="0.25">
      <c r="A4832" s="15" t="s">
        <v>11055</v>
      </c>
      <c r="B4832" s="15" t="s">
        <v>8686</v>
      </c>
      <c r="C4832" s="3" t="s">
        <v>11009</v>
      </c>
      <c r="D4832" s="3" t="s">
        <v>8774</v>
      </c>
      <c r="E4832" s="32" t="str">
        <f>IF(ISNA(VLOOKUP(D4832,[1]finalsorted!$A:$H,$E$5,FALSE))=TRUE,"terminated",(VLOOKUP(D4832,[1]finalsorted!$A:$H,$E$5,FALSE)))</f>
        <v/>
      </c>
    </row>
    <row r="4833" spans="1:5" outlineLevel="3" x14ac:dyDescent="0.25">
      <c r="A4833" s="15" t="s">
        <v>11055</v>
      </c>
      <c r="B4833" s="15" t="s">
        <v>8686</v>
      </c>
      <c r="C4833" s="3" t="s">
        <v>11009</v>
      </c>
      <c r="D4833" s="3" t="s">
        <v>8775</v>
      </c>
      <c r="E4833" s="32" t="str">
        <f>IF(ISNA(VLOOKUP(D4833,[1]finalsorted!$A:$H,$E$5,FALSE))=TRUE,"terminated",(VLOOKUP(D4833,[1]finalsorted!$A:$H,$E$5,FALSE)))</f>
        <v/>
      </c>
    </row>
    <row r="4834" spans="1:5" outlineLevel="3" x14ac:dyDescent="0.25">
      <c r="A4834" s="15" t="s">
        <v>11055</v>
      </c>
      <c r="B4834" s="15" t="s">
        <v>8686</v>
      </c>
      <c r="C4834" s="3" t="s">
        <v>11009</v>
      </c>
      <c r="D4834" s="3" t="s">
        <v>8776</v>
      </c>
      <c r="E4834" s="32" t="str">
        <f>IF(ISNA(VLOOKUP(D4834,[1]finalsorted!$A:$H,$E$5,FALSE))=TRUE,"terminated",(VLOOKUP(D4834,[1]finalsorted!$A:$H,$E$5,FALSE)))</f>
        <v/>
      </c>
    </row>
    <row r="4835" spans="1:5" outlineLevel="3" x14ac:dyDescent="0.25">
      <c r="A4835" s="15" t="s">
        <v>11055</v>
      </c>
      <c r="B4835" s="15" t="s">
        <v>8686</v>
      </c>
      <c r="C4835" s="3" t="s">
        <v>11009</v>
      </c>
      <c r="D4835" s="3" t="s">
        <v>8777</v>
      </c>
      <c r="E4835" s="32">
        <f>IF(ISNA(VLOOKUP(D4835,[1]finalsorted!$A:$H,$E$5,FALSE))=TRUE,"terminated",(VLOOKUP(D4835,[1]finalsorted!$A:$H,$E$5,FALSE)))</f>
        <v>288131.17</v>
      </c>
    </row>
    <row r="4836" spans="1:5" outlineLevel="3" x14ac:dyDescent="0.25">
      <c r="A4836" s="15" t="s">
        <v>11055</v>
      </c>
      <c r="B4836" s="15" t="s">
        <v>8686</v>
      </c>
      <c r="C4836" s="3" t="s">
        <v>11009</v>
      </c>
      <c r="D4836" s="3" t="s">
        <v>8778</v>
      </c>
      <c r="E4836" s="32" t="str">
        <f>IF(ISNA(VLOOKUP(D4836,[1]finalsorted!$A:$H,$E$5,FALSE))=TRUE,"terminated",(VLOOKUP(D4836,[1]finalsorted!$A:$H,$E$5,FALSE)))</f>
        <v/>
      </c>
    </row>
    <row r="4837" spans="1:5" outlineLevel="3" x14ac:dyDescent="0.25">
      <c r="A4837" s="15" t="s">
        <v>11055</v>
      </c>
      <c r="B4837" s="15" t="s">
        <v>8686</v>
      </c>
      <c r="C4837" s="3" t="s">
        <v>11009</v>
      </c>
      <c r="D4837" s="3" t="s">
        <v>8779</v>
      </c>
      <c r="E4837" s="32">
        <f>IF(ISNA(VLOOKUP(D4837,[1]finalsorted!$A:$H,$E$5,FALSE))=TRUE,"terminated",(VLOOKUP(D4837,[1]finalsorted!$A:$H,$E$5,FALSE)))</f>
        <v>933466.3</v>
      </c>
    </row>
    <row r="4838" spans="1:5" outlineLevel="3" x14ac:dyDescent="0.25">
      <c r="A4838" s="15" t="s">
        <v>11055</v>
      </c>
      <c r="B4838" s="15" t="s">
        <v>8686</v>
      </c>
      <c r="C4838" s="3" t="s">
        <v>11009</v>
      </c>
      <c r="D4838" s="3" t="s">
        <v>8780</v>
      </c>
      <c r="E4838" s="32" t="str">
        <f>IF(ISNA(VLOOKUP(D4838,[1]finalsorted!$A:$H,$E$5,FALSE))=TRUE,"terminated",(VLOOKUP(D4838,[1]finalsorted!$A:$H,$E$5,FALSE)))</f>
        <v/>
      </c>
    </row>
    <row r="4839" spans="1:5" outlineLevel="3" x14ac:dyDescent="0.25">
      <c r="A4839" s="15" t="s">
        <v>11055</v>
      </c>
      <c r="B4839" s="15" t="s">
        <v>8686</v>
      </c>
      <c r="C4839" s="3" t="s">
        <v>11009</v>
      </c>
      <c r="D4839" s="3" t="s">
        <v>8781</v>
      </c>
      <c r="E4839" s="32">
        <f>IF(ISNA(VLOOKUP(D4839,[1]finalsorted!$A:$H,$E$5,FALSE))=TRUE,"terminated",(VLOOKUP(D4839,[1]finalsorted!$A:$H,$E$5,FALSE)))</f>
        <v>347735.73</v>
      </c>
    </row>
    <row r="4840" spans="1:5" outlineLevel="3" x14ac:dyDescent="0.25">
      <c r="A4840" s="15" t="s">
        <v>11055</v>
      </c>
      <c r="B4840" s="15" t="s">
        <v>8686</v>
      </c>
      <c r="C4840" s="3" t="s">
        <v>11009</v>
      </c>
      <c r="D4840" s="3" t="s">
        <v>8782</v>
      </c>
      <c r="E4840" s="32" t="str">
        <f>IF(ISNA(VLOOKUP(D4840,[1]finalsorted!$A:$H,$E$5,FALSE))=TRUE,"terminated",(VLOOKUP(D4840,[1]finalsorted!$A:$H,$E$5,FALSE)))</f>
        <v/>
      </c>
    </row>
    <row r="4841" spans="1:5" outlineLevel="3" x14ac:dyDescent="0.25">
      <c r="A4841" s="15" t="s">
        <v>11055</v>
      </c>
      <c r="B4841" s="15" t="s">
        <v>8686</v>
      </c>
      <c r="C4841" s="3" t="s">
        <v>11009</v>
      </c>
      <c r="D4841" s="3" t="s">
        <v>8783</v>
      </c>
      <c r="E4841" s="32">
        <f>IF(ISNA(VLOOKUP(D4841,[1]finalsorted!$A:$H,$E$5,FALSE))=TRUE,"terminated",(VLOOKUP(D4841,[1]finalsorted!$A:$H,$E$5,FALSE)))</f>
        <v>674128.19</v>
      </c>
    </row>
    <row r="4842" spans="1:5" outlineLevel="3" x14ac:dyDescent="0.25">
      <c r="A4842" s="15" t="s">
        <v>11055</v>
      </c>
      <c r="B4842" s="15" t="s">
        <v>8686</v>
      </c>
      <c r="C4842" s="3" t="s">
        <v>11009</v>
      </c>
      <c r="D4842" s="3" t="s">
        <v>8784</v>
      </c>
      <c r="E4842" s="32" t="str">
        <f>IF(ISNA(VLOOKUP(D4842,[1]finalsorted!$A:$H,$E$5,FALSE))=TRUE,"terminated",(VLOOKUP(D4842,[1]finalsorted!$A:$H,$E$5,FALSE)))</f>
        <v/>
      </c>
    </row>
    <row r="4843" spans="1:5" outlineLevel="3" x14ac:dyDescent="0.25">
      <c r="A4843" s="15" t="s">
        <v>11055</v>
      </c>
      <c r="B4843" s="15" t="s">
        <v>8686</v>
      </c>
      <c r="C4843" s="3" t="s">
        <v>11009</v>
      </c>
      <c r="D4843" s="3" t="s">
        <v>8785</v>
      </c>
      <c r="E4843" s="32" t="str">
        <f>IF(ISNA(VLOOKUP(D4843,[1]finalsorted!$A:$H,$E$5,FALSE))=TRUE,"terminated",(VLOOKUP(D4843,[1]finalsorted!$A:$H,$E$5,FALSE)))</f>
        <v/>
      </c>
    </row>
    <row r="4844" spans="1:5" outlineLevel="3" x14ac:dyDescent="0.25">
      <c r="A4844" s="15" t="s">
        <v>11055</v>
      </c>
      <c r="B4844" s="15" t="s">
        <v>8686</v>
      </c>
      <c r="C4844" s="3" t="s">
        <v>11009</v>
      </c>
      <c r="D4844" s="3" t="s">
        <v>8786</v>
      </c>
      <c r="E4844" s="32" t="str">
        <f>IF(ISNA(VLOOKUP(D4844,[1]finalsorted!$A:$H,$E$5,FALSE))=TRUE,"terminated",(VLOOKUP(D4844,[1]finalsorted!$A:$H,$E$5,FALSE)))</f>
        <v/>
      </c>
    </row>
    <row r="4845" spans="1:5" outlineLevel="3" x14ac:dyDescent="0.25">
      <c r="A4845" s="15" t="s">
        <v>11055</v>
      </c>
      <c r="B4845" s="15" t="s">
        <v>8686</v>
      </c>
      <c r="C4845" s="3" t="s">
        <v>11009</v>
      </c>
      <c r="D4845" s="3" t="s">
        <v>8787</v>
      </c>
      <c r="E4845" s="32" t="str">
        <f>IF(ISNA(VLOOKUP(D4845,[1]finalsorted!$A:$H,$E$5,FALSE))=TRUE,"terminated",(VLOOKUP(D4845,[1]finalsorted!$A:$H,$E$5,FALSE)))</f>
        <v/>
      </c>
    </row>
    <row r="4846" spans="1:5" outlineLevel="3" x14ac:dyDescent="0.25">
      <c r="A4846" s="15" t="s">
        <v>11055</v>
      </c>
      <c r="B4846" s="15" t="s">
        <v>8686</v>
      </c>
      <c r="C4846" s="3" t="s">
        <v>11009</v>
      </c>
      <c r="D4846" s="3" t="s">
        <v>8788</v>
      </c>
      <c r="E4846" s="32" t="str">
        <f>IF(ISNA(VLOOKUP(D4846,[1]finalsorted!$A:$H,$E$5,FALSE))=TRUE,"terminated",(VLOOKUP(D4846,[1]finalsorted!$A:$H,$E$5,FALSE)))</f>
        <v/>
      </c>
    </row>
    <row r="4847" spans="1:5" outlineLevel="3" x14ac:dyDescent="0.25">
      <c r="A4847" s="15" t="s">
        <v>11055</v>
      </c>
      <c r="B4847" s="15" t="s">
        <v>8686</v>
      </c>
      <c r="C4847" s="3" t="s">
        <v>11009</v>
      </c>
      <c r="D4847" s="3" t="s">
        <v>8789</v>
      </c>
      <c r="E4847" s="32" t="str">
        <f>IF(ISNA(VLOOKUP(D4847,[1]finalsorted!$A:$H,$E$5,FALSE))=TRUE,"terminated",(VLOOKUP(D4847,[1]finalsorted!$A:$H,$E$5,FALSE)))</f>
        <v/>
      </c>
    </row>
    <row r="4848" spans="1:5" outlineLevel="3" x14ac:dyDescent="0.25">
      <c r="A4848" s="15" t="s">
        <v>11055</v>
      </c>
      <c r="B4848" s="15" t="s">
        <v>8686</v>
      </c>
      <c r="C4848" s="3" t="s">
        <v>11009</v>
      </c>
      <c r="D4848" s="3" t="s">
        <v>8790</v>
      </c>
      <c r="E4848" s="32" t="str">
        <f>IF(ISNA(VLOOKUP(D4848,[1]finalsorted!$A:$H,$E$5,FALSE))=TRUE,"terminated",(VLOOKUP(D4848,[1]finalsorted!$A:$H,$E$5,FALSE)))</f>
        <v/>
      </c>
    </row>
    <row r="4849" spans="1:5" outlineLevel="3" x14ac:dyDescent="0.25">
      <c r="A4849" s="15" t="s">
        <v>11055</v>
      </c>
      <c r="B4849" s="15" t="s">
        <v>8686</v>
      </c>
      <c r="C4849" s="3" t="s">
        <v>11009</v>
      </c>
      <c r="D4849" s="3" t="s">
        <v>8791</v>
      </c>
      <c r="E4849" s="32" t="str">
        <f>IF(ISNA(VLOOKUP(D4849,[1]finalsorted!$A:$H,$E$5,FALSE))=TRUE,"terminated",(VLOOKUP(D4849,[1]finalsorted!$A:$H,$E$5,FALSE)))</f>
        <v/>
      </c>
    </row>
    <row r="4850" spans="1:5" outlineLevel="3" x14ac:dyDescent="0.25">
      <c r="A4850" s="15" t="s">
        <v>11055</v>
      </c>
      <c r="B4850" s="15" t="s">
        <v>8686</v>
      </c>
      <c r="C4850" s="3" t="s">
        <v>11009</v>
      </c>
      <c r="D4850" s="3" t="s">
        <v>8792</v>
      </c>
      <c r="E4850" s="32" t="str">
        <f>IF(ISNA(VLOOKUP(D4850,[1]finalsorted!$A:$H,$E$5,FALSE))=TRUE,"terminated",(VLOOKUP(D4850,[1]finalsorted!$A:$H,$E$5,FALSE)))</f>
        <v/>
      </c>
    </row>
    <row r="4851" spans="1:5" outlineLevel="3" x14ac:dyDescent="0.25">
      <c r="A4851" s="15" t="s">
        <v>11055</v>
      </c>
      <c r="B4851" s="15" t="s">
        <v>8686</v>
      </c>
      <c r="C4851" s="3" t="s">
        <v>11009</v>
      </c>
      <c r="D4851" s="3" t="s">
        <v>11148</v>
      </c>
      <c r="E4851" s="32">
        <f>IF(ISNA(VLOOKUP(D4851,[1]finalsorted!$A:$H,$E$5,FALSE))=TRUE,"terminated",(VLOOKUP(D4851,[1]finalsorted!$A:$H,$E$5,FALSE)))</f>
        <v>52351152.220000006</v>
      </c>
    </row>
    <row r="4852" spans="1:5" outlineLevel="2" x14ac:dyDescent="0.25">
      <c r="A4852" s="15"/>
      <c r="B4852" s="15" t="s">
        <v>8686</v>
      </c>
      <c r="C4852" s="3" t="s">
        <v>11009</v>
      </c>
      <c r="D4852" s="3" t="s">
        <v>11258</v>
      </c>
      <c r="E4852" s="32">
        <f>IF(ISNA(VLOOKUP(D4852,[1]finalsorted!$A:$H,$E$5,FALSE))=TRUE,"terminated",(VLOOKUP(D4852,[1]finalsorted!$A:$H,$E$5,FALSE)))</f>
        <v>63615789.500000007</v>
      </c>
    </row>
    <row r="4853" spans="1:5" outlineLevel="3" x14ac:dyDescent="0.25">
      <c r="A4853" s="15" t="s">
        <v>11055</v>
      </c>
      <c r="B4853" s="15" t="s">
        <v>10324</v>
      </c>
      <c r="C4853" s="3" t="s">
        <v>11024</v>
      </c>
      <c r="D4853" s="3" t="s">
        <v>10323</v>
      </c>
      <c r="E4853" s="32" t="str">
        <f>IF(ISNA(VLOOKUP(D4853,[1]finalsorted!$A:$H,$E$5,FALSE))=TRUE,"terminated",(VLOOKUP(D4853,[1]finalsorted!$A:$H,$E$5,FALSE)))</f>
        <v/>
      </c>
    </row>
    <row r="4854" spans="1:5" outlineLevel="3" x14ac:dyDescent="0.25">
      <c r="A4854" s="15" t="s">
        <v>11055</v>
      </c>
      <c r="B4854" s="15" t="s">
        <v>10324</v>
      </c>
      <c r="C4854" s="3" t="s">
        <v>11024</v>
      </c>
      <c r="D4854" s="3" t="s">
        <v>10325</v>
      </c>
      <c r="E4854" s="32" t="str">
        <f>IF(ISNA(VLOOKUP(D4854,[1]finalsorted!$A:$H,$E$5,FALSE))=TRUE,"terminated",(VLOOKUP(D4854,[1]finalsorted!$A:$H,$E$5,FALSE)))</f>
        <v/>
      </c>
    </row>
    <row r="4855" spans="1:5" outlineLevel="3" x14ac:dyDescent="0.25">
      <c r="A4855" s="15" t="s">
        <v>11055</v>
      </c>
      <c r="B4855" s="15" t="s">
        <v>10324</v>
      </c>
      <c r="C4855" s="3" t="s">
        <v>11024</v>
      </c>
      <c r="D4855" s="3" t="s">
        <v>10326</v>
      </c>
      <c r="E4855" s="32" t="str">
        <f>IF(ISNA(VLOOKUP(D4855,[1]finalsorted!$A:$H,$E$5,FALSE))=TRUE,"terminated",(VLOOKUP(D4855,[1]finalsorted!$A:$H,$E$5,FALSE)))</f>
        <v/>
      </c>
    </row>
    <row r="4856" spans="1:5" outlineLevel="3" x14ac:dyDescent="0.25">
      <c r="A4856" s="15" t="s">
        <v>11055</v>
      </c>
      <c r="B4856" s="15" t="s">
        <v>10324</v>
      </c>
      <c r="C4856" s="3" t="s">
        <v>11024</v>
      </c>
      <c r="D4856" s="3" t="s">
        <v>10327</v>
      </c>
      <c r="E4856" s="32" t="str">
        <f>IF(ISNA(VLOOKUP(D4856,[1]finalsorted!$A:$H,$E$5,FALSE))=TRUE,"terminated",(VLOOKUP(D4856,[1]finalsorted!$A:$H,$E$5,FALSE)))</f>
        <v/>
      </c>
    </row>
    <row r="4857" spans="1:5" outlineLevel="3" x14ac:dyDescent="0.25">
      <c r="A4857" s="15" t="s">
        <v>11055</v>
      </c>
      <c r="B4857" s="15" t="s">
        <v>10324</v>
      </c>
      <c r="C4857" s="3" t="s">
        <v>11024</v>
      </c>
      <c r="D4857" s="3" t="s">
        <v>10328</v>
      </c>
      <c r="E4857" s="32" t="str">
        <f>IF(ISNA(VLOOKUP(D4857,[1]finalsorted!$A:$H,$E$5,FALSE))=TRUE,"terminated",(VLOOKUP(D4857,[1]finalsorted!$A:$H,$E$5,FALSE)))</f>
        <v/>
      </c>
    </row>
    <row r="4858" spans="1:5" outlineLevel="3" x14ac:dyDescent="0.25">
      <c r="A4858" s="15" t="s">
        <v>11055</v>
      </c>
      <c r="B4858" s="15" t="s">
        <v>10324</v>
      </c>
      <c r="C4858" s="3" t="s">
        <v>11024</v>
      </c>
      <c r="D4858" s="3" t="s">
        <v>10329</v>
      </c>
      <c r="E4858" s="32" t="str">
        <f>IF(ISNA(VLOOKUP(D4858,[1]finalsorted!$A:$H,$E$5,FALSE))=TRUE,"terminated",(VLOOKUP(D4858,[1]finalsorted!$A:$H,$E$5,FALSE)))</f>
        <v/>
      </c>
    </row>
    <row r="4859" spans="1:5" outlineLevel="3" x14ac:dyDescent="0.25">
      <c r="A4859" s="15" t="s">
        <v>11055</v>
      </c>
      <c r="B4859" s="15" t="s">
        <v>10324</v>
      </c>
      <c r="C4859" s="3" t="s">
        <v>11024</v>
      </c>
      <c r="D4859" s="3" t="s">
        <v>10330</v>
      </c>
      <c r="E4859" s="32" t="str">
        <f>IF(ISNA(VLOOKUP(D4859,[1]finalsorted!$A:$H,$E$5,FALSE))=TRUE,"terminated",(VLOOKUP(D4859,[1]finalsorted!$A:$H,$E$5,FALSE)))</f>
        <v/>
      </c>
    </row>
    <row r="4860" spans="1:5" outlineLevel="3" x14ac:dyDescent="0.25">
      <c r="A4860" s="15" t="s">
        <v>11055</v>
      </c>
      <c r="B4860" s="15" t="s">
        <v>10324</v>
      </c>
      <c r="C4860" s="3" t="s">
        <v>11024</v>
      </c>
      <c r="D4860" s="3" t="s">
        <v>10331</v>
      </c>
      <c r="E4860" s="32" t="str">
        <f>IF(ISNA(VLOOKUP(D4860,[1]finalsorted!$A:$H,$E$5,FALSE))=TRUE,"terminated",(VLOOKUP(D4860,[1]finalsorted!$A:$H,$E$5,FALSE)))</f>
        <v/>
      </c>
    </row>
    <row r="4861" spans="1:5" outlineLevel="3" x14ac:dyDescent="0.25">
      <c r="A4861" s="15" t="s">
        <v>11055</v>
      </c>
      <c r="B4861" s="15" t="s">
        <v>10324</v>
      </c>
      <c r="C4861" s="3" t="s">
        <v>11024</v>
      </c>
      <c r="D4861" s="3" t="s">
        <v>10332</v>
      </c>
      <c r="E4861" s="32" t="str">
        <f>IF(ISNA(VLOOKUP(D4861,[1]finalsorted!$A:$H,$E$5,FALSE))=TRUE,"terminated",(VLOOKUP(D4861,[1]finalsorted!$A:$H,$E$5,FALSE)))</f>
        <v/>
      </c>
    </row>
    <row r="4862" spans="1:5" outlineLevel="3" x14ac:dyDescent="0.25">
      <c r="A4862" s="15" t="s">
        <v>11055</v>
      </c>
      <c r="B4862" s="15" t="s">
        <v>10324</v>
      </c>
      <c r="C4862" s="3" t="s">
        <v>11024</v>
      </c>
      <c r="D4862" s="3" t="s">
        <v>10333</v>
      </c>
      <c r="E4862" s="32" t="str">
        <f>IF(ISNA(VLOOKUP(D4862,[1]finalsorted!$A:$H,$E$5,FALSE))=TRUE,"terminated",(VLOOKUP(D4862,[1]finalsorted!$A:$H,$E$5,FALSE)))</f>
        <v/>
      </c>
    </row>
    <row r="4863" spans="1:5" outlineLevel="3" x14ac:dyDescent="0.25">
      <c r="A4863" s="15" t="s">
        <v>11055</v>
      </c>
      <c r="B4863" s="15" t="s">
        <v>10324</v>
      </c>
      <c r="C4863" s="3" t="s">
        <v>11024</v>
      </c>
      <c r="D4863" s="3" t="s">
        <v>10334</v>
      </c>
      <c r="E4863" s="32" t="str">
        <f>IF(ISNA(VLOOKUP(D4863,[1]finalsorted!$A:$H,$E$5,FALSE))=TRUE,"terminated",(VLOOKUP(D4863,[1]finalsorted!$A:$H,$E$5,FALSE)))</f>
        <v/>
      </c>
    </row>
    <row r="4864" spans="1:5" outlineLevel="3" x14ac:dyDescent="0.25">
      <c r="A4864" s="15" t="s">
        <v>11055</v>
      </c>
      <c r="B4864" s="15" t="s">
        <v>10324</v>
      </c>
      <c r="C4864" s="3" t="s">
        <v>11024</v>
      </c>
      <c r="D4864" s="3" t="s">
        <v>10335</v>
      </c>
      <c r="E4864" s="32" t="str">
        <f>IF(ISNA(VLOOKUP(D4864,[1]finalsorted!$A:$H,$E$5,FALSE))=TRUE,"terminated",(VLOOKUP(D4864,[1]finalsorted!$A:$H,$E$5,FALSE)))</f>
        <v/>
      </c>
    </row>
    <row r="4865" spans="1:5" outlineLevel="3" x14ac:dyDescent="0.25">
      <c r="A4865" s="15" t="s">
        <v>11055</v>
      </c>
      <c r="B4865" s="15" t="s">
        <v>10324</v>
      </c>
      <c r="C4865" s="3" t="s">
        <v>11024</v>
      </c>
      <c r="D4865" s="3" t="s">
        <v>10336</v>
      </c>
      <c r="E4865" s="32" t="str">
        <f>IF(ISNA(VLOOKUP(D4865,[1]finalsorted!$A:$H,$E$5,FALSE))=TRUE,"terminated",(VLOOKUP(D4865,[1]finalsorted!$A:$H,$E$5,FALSE)))</f>
        <v/>
      </c>
    </row>
    <row r="4866" spans="1:5" outlineLevel="3" x14ac:dyDescent="0.25">
      <c r="A4866" s="15" t="s">
        <v>11055</v>
      </c>
      <c r="B4866" s="15" t="s">
        <v>10324</v>
      </c>
      <c r="C4866" s="3" t="s">
        <v>11024</v>
      </c>
      <c r="D4866" s="3" t="s">
        <v>10337</v>
      </c>
      <c r="E4866" s="32" t="str">
        <f>IF(ISNA(VLOOKUP(D4866,[1]finalsorted!$A:$H,$E$5,FALSE))=TRUE,"terminated",(VLOOKUP(D4866,[1]finalsorted!$A:$H,$E$5,FALSE)))</f>
        <v/>
      </c>
    </row>
    <row r="4867" spans="1:5" outlineLevel="3" x14ac:dyDescent="0.25">
      <c r="A4867" s="15" t="s">
        <v>11055</v>
      </c>
      <c r="B4867" s="15" t="s">
        <v>10324</v>
      </c>
      <c r="C4867" s="3" t="s">
        <v>11024</v>
      </c>
      <c r="D4867" s="3" t="s">
        <v>10338</v>
      </c>
      <c r="E4867" s="32" t="str">
        <f>IF(ISNA(VLOOKUP(D4867,[1]finalsorted!$A:$H,$E$5,FALSE))=TRUE,"terminated",(VLOOKUP(D4867,[1]finalsorted!$A:$H,$E$5,FALSE)))</f>
        <v/>
      </c>
    </row>
    <row r="4868" spans="1:5" outlineLevel="3" x14ac:dyDescent="0.25">
      <c r="A4868" s="15" t="s">
        <v>11055</v>
      </c>
      <c r="B4868" s="15" t="s">
        <v>10324</v>
      </c>
      <c r="C4868" s="3" t="s">
        <v>11024</v>
      </c>
      <c r="D4868" s="3" t="s">
        <v>10339</v>
      </c>
      <c r="E4868" s="32" t="str">
        <f>IF(ISNA(VLOOKUP(D4868,[1]finalsorted!$A:$H,$E$5,FALSE))=TRUE,"terminated",(VLOOKUP(D4868,[1]finalsorted!$A:$H,$E$5,FALSE)))</f>
        <v/>
      </c>
    </row>
    <row r="4869" spans="1:5" outlineLevel="3" x14ac:dyDescent="0.25">
      <c r="A4869" s="15" t="s">
        <v>11055</v>
      </c>
      <c r="B4869" s="15" t="s">
        <v>10324</v>
      </c>
      <c r="C4869" s="3" t="s">
        <v>11024</v>
      </c>
      <c r="D4869" s="3" t="s">
        <v>10340</v>
      </c>
      <c r="E4869" s="32" t="str">
        <f>IF(ISNA(VLOOKUP(D4869,[1]finalsorted!$A:$H,$E$5,FALSE))=TRUE,"terminated",(VLOOKUP(D4869,[1]finalsorted!$A:$H,$E$5,FALSE)))</f>
        <v/>
      </c>
    </row>
    <row r="4870" spans="1:5" outlineLevel="3" x14ac:dyDescent="0.25">
      <c r="A4870" s="15" t="s">
        <v>11055</v>
      </c>
      <c r="B4870" s="15" t="s">
        <v>10324</v>
      </c>
      <c r="C4870" s="3" t="s">
        <v>11024</v>
      </c>
      <c r="D4870" s="3" t="s">
        <v>10341</v>
      </c>
      <c r="E4870" s="32" t="str">
        <f>IF(ISNA(VLOOKUP(D4870,[1]finalsorted!$A:$H,$E$5,FALSE))=TRUE,"terminated",(VLOOKUP(D4870,[1]finalsorted!$A:$H,$E$5,FALSE)))</f>
        <v/>
      </c>
    </row>
    <row r="4871" spans="1:5" outlineLevel="3" x14ac:dyDescent="0.25">
      <c r="A4871" s="15" t="s">
        <v>11055</v>
      </c>
      <c r="B4871" s="15" t="s">
        <v>10324</v>
      </c>
      <c r="C4871" s="3" t="s">
        <v>11024</v>
      </c>
      <c r="D4871" s="3" t="s">
        <v>10342</v>
      </c>
      <c r="E4871" s="32" t="str">
        <f>IF(ISNA(VLOOKUP(D4871,[1]finalsorted!$A:$H,$E$5,FALSE))=TRUE,"terminated",(VLOOKUP(D4871,[1]finalsorted!$A:$H,$E$5,FALSE)))</f>
        <v/>
      </c>
    </row>
    <row r="4872" spans="1:5" outlineLevel="3" x14ac:dyDescent="0.25">
      <c r="A4872" s="15" t="s">
        <v>11055</v>
      </c>
      <c r="B4872" s="15" t="s">
        <v>10324</v>
      </c>
      <c r="C4872" s="3" t="s">
        <v>11024</v>
      </c>
      <c r="D4872" s="3" t="s">
        <v>10343</v>
      </c>
      <c r="E4872" s="32" t="str">
        <f>IF(ISNA(VLOOKUP(D4872,[1]finalsorted!$A:$H,$E$5,FALSE))=TRUE,"terminated",(VLOOKUP(D4872,[1]finalsorted!$A:$H,$E$5,FALSE)))</f>
        <v/>
      </c>
    </row>
    <row r="4873" spans="1:5" outlineLevel="3" x14ac:dyDescent="0.25">
      <c r="A4873" s="15" t="s">
        <v>11055</v>
      </c>
      <c r="B4873" s="15" t="s">
        <v>10324</v>
      </c>
      <c r="C4873" s="3" t="s">
        <v>11024</v>
      </c>
      <c r="D4873" s="3" t="s">
        <v>10344</v>
      </c>
      <c r="E4873" s="32" t="str">
        <f>IF(ISNA(VLOOKUP(D4873,[1]finalsorted!$A:$H,$E$5,FALSE))=TRUE,"terminated",(VLOOKUP(D4873,[1]finalsorted!$A:$H,$E$5,FALSE)))</f>
        <v/>
      </c>
    </row>
    <row r="4874" spans="1:5" outlineLevel="3" x14ac:dyDescent="0.25">
      <c r="A4874" s="15" t="s">
        <v>11055</v>
      </c>
      <c r="B4874" s="15" t="s">
        <v>10324</v>
      </c>
      <c r="C4874" s="3" t="s">
        <v>11024</v>
      </c>
      <c r="D4874" s="3" t="s">
        <v>10345</v>
      </c>
      <c r="E4874" s="32" t="str">
        <f>IF(ISNA(VLOOKUP(D4874,[1]finalsorted!$A:$H,$E$5,FALSE))=TRUE,"terminated",(VLOOKUP(D4874,[1]finalsorted!$A:$H,$E$5,FALSE)))</f>
        <v/>
      </c>
    </row>
    <row r="4875" spans="1:5" outlineLevel="3" x14ac:dyDescent="0.25">
      <c r="A4875" s="15" t="s">
        <v>11055</v>
      </c>
      <c r="B4875" s="15" t="s">
        <v>10324</v>
      </c>
      <c r="C4875" s="3" t="s">
        <v>11024</v>
      </c>
      <c r="D4875" s="3" t="s">
        <v>10346</v>
      </c>
      <c r="E4875" s="32" t="str">
        <f>IF(ISNA(VLOOKUP(D4875,[1]finalsorted!$A:$H,$E$5,FALSE))=TRUE,"terminated",(VLOOKUP(D4875,[1]finalsorted!$A:$H,$E$5,FALSE)))</f>
        <v/>
      </c>
    </row>
    <row r="4876" spans="1:5" outlineLevel="3" x14ac:dyDescent="0.25">
      <c r="A4876" s="15" t="s">
        <v>11055</v>
      </c>
      <c r="B4876" s="15" t="s">
        <v>10324</v>
      </c>
      <c r="C4876" s="3" t="s">
        <v>11024</v>
      </c>
      <c r="D4876" s="3" t="s">
        <v>10347</v>
      </c>
      <c r="E4876" s="32">
        <f>IF(ISNA(VLOOKUP(D4876,[1]finalsorted!$A:$H,$E$5,FALSE))=TRUE,"terminated",(VLOOKUP(D4876,[1]finalsorted!$A:$H,$E$5,FALSE)))</f>
        <v>2022134.97</v>
      </c>
    </row>
    <row r="4877" spans="1:5" outlineLevel="3" x14ac:dyDescent="0.25">
      <c r="A4877" s="15" t="s">
        <v>11055</v>
      </c>
      <c r="B4877" s="15" t="s">
        <v>10324</v>
      </c>
      <c r="C4877" s="3" t="s">
        <v>11024</v>
      </c>
      <c r="D4877" s="3" t="s">
        <v>10348</v>
      </c>
      <c r="E4877" s="32" t="str">
        <f>IF(ISNA(VLOOKUP(D4877,[1]finalsorted!$A:$H,$E$5,FALSE))=TRUE,"terminated",(VLOOKUP(D4877,[1]finalsorted!$A:$H,$E$5,FALSE)))</f>
        <v/>
      </c>
    </row>
    <row r="4878" spans="1:5" outlineLevel="3" x14ac:dyDescent="0.25">
      <c r="A4878" s="15" t="s">
        <v>11055</v>
      </c>
      <c r="B4878" s="15" t="s">
        <v>10324</v>
      </c>
      <c r="C4878" s="3" t="s">
        <v>11024</v>
      </c>
      <c r="D4878" s="3" t="s">
        <v>10349</v>
      </c>
      <c r="E4878" s="32" t="str">
        <f>IF(ISNA(VLOOKUP(D4878,[1]finalsorted!$A:$H,$E$5,FALSE))=TRUE,"terminated",(VLOOKUP(D4878,[1]finalsorted!$A:$H,$E$5,FALSE)))</f>
        <v/>
      </c>
    </row>
    <row r="4879" spans="1:5" outlineLevel="3" x14ac:dyDescent="0.25">
      <c r="A4879" s="15" t="s">
        <v>11055</v>
      </c>
      <c r="B4879" s="15" t="s">
        <v>10324</v>
      </c>
      <c r="C4879" s="3" t="s">
        <v>11024</v>
      </c>
      <c r="D4879" s="3" t="s">
        <v>10350</v>
      </c>
      <c r="E4879" s="32">
        <f>IF(ISNA(VLOOKUP(D4879,[1]finalsorted!$A:$H,$E$5,FALSE))=TRUE,"terminated",(VLOOKUP(D4879,[1]finalsorted!$A:$H,$E$5,FALSE)))</f>
        <v>624122.43000000005</v>
      </c>
    </row>
    <row r="4880" spans="1:5" outlineLevel="3" x14ac:dyDescent="0.25">
      <c r="A4880" s="15" t="s">
        <v>11055</v>
      </c>
      <c r="B4880" s="15" t="s">
        <v>10324</v>
      </c>
      <c r="C4880" s="3" t="s">
        <v>11024</v>
      </c>
      <c r="D4880" s="3" t="s">
        <v>10351</v>
      </c>
      <c r="E4880" s="32" t="str">
        <f>IF(ISNA(VLOOKUP(D4880,[1]finalsorted!$A:$H,$E$5,FALSE))=TRUE,"terminated",(VLOOKUP(D4880,[1]finalsorted!$A:$H,$E$5,FALSE)))</f>
        <v/>
      </c>
    </row>
    <row r="4881" spans="1:5" outlineLevel="3" x14ac:dyDescent="0.25">
      <c r="A4881" s="15" t="s">
        <v>11055</v>
      </c>
      <c r="B4881" s="15" t="s">
        <v>10324</v>
      </c>
      <c r="C4881" s="3" t="s">
        <v>11024</v>
      </c>
      <c r="D4881" s="3" t="s">
        <v>10352</v>
      </c>
      <c r="E4881" s="32" t="str">
        <f>IF(ISNA(VLOOKUP(D4881,[1]finalsorted!$A:$H,$E$5,FALSE))=TRUE,"terminated",(VLOOKUP(D4881,[1]finalsorted!$A:$H,$E$5,FALSE)))</f>
        <v/>
      </c>
    </row>
    <row r="4882" spans="1:5" outlineLevel="3" x14ac:dyDescent="0.25">
      <c r="A4882" s="15" t="s">
        <v>11055</v>
      </c>
      <c r="B4882" s="15" t="s">
        <v>10324</v>
      </c>
      <c r="C4882" s="3" t="s">
        <v>11024</v>
      </c>
      <c r="D4882" s="3" t="s">
        <v>10353</v>
      </c>
      <c r="E4882" s="32" t="str">
        <f>IF(ISNA(VLOOKUP(D4882,[1]finalsorted!$A:$H,$E$5,FALSE))=TRUE,"terminated",(VLOOKUP(D4882,[1]finalsorted!$A:$H,$E$5,FALSE)))</f>
        <v/>
      </c>
    </row>
    <row r="4883" spans="1:5" outlineLevel="3" x14ac:dyDescent="0.25">
      <c r="A4883" s="15" t="s">
        <v>11055</v>
      </c>
      <c r="B4883" s="15" t="s">
        <v>10324</v>
      </c>
      <c r="C4883" s="3" t="s">
        <v>11024</v>
      </c>
      <c r="D4883" s="3" t="s">
        <v>10354</v>
      </c>
      <c r="E4883" s="32" t="str">
        <f>IF(ISNA(VLOOKUP(D4883,[1]finalsorted!$A:$H,$E$5,FALSE))=TRUE,"terminated",(VLOOKUP(D4883,[1]finalsorted!$A:$H,$E$5,FALSE)))</f>
        <v/>
      </c>
    </row>
    <row r="4884" spans="1:5" outlineLevel="3" x14ac:dyDescent="0.25">
      <c r="A4884" s="15" t="s">
        <v>11055</v>
      </c>
      <c r="B4884" s="15" t="s">
        <v>10324</v>
      </c>
      <c r="C4884" s="3" t="s">
        <v>11024</v>
      </c>
      <c r="D4884" s="3" t="s">
        <v>10355</v>
      </c>
      <c r="E4884" s="32">
        <f>IF(ISNA(VLOOKUP(D4884,[1]finalsorted!$A:$H,$E$5,FALSE))=TRUE,"terminated",(VLOOKUP(D4884,[1]finalsorted!$A:$H,$E$5,FALSE)))</f>
        <v>573442.06000000006</v>
      </c>
    </row>
    <row r="4885" spans="1:5" outlineLevel="3" x14ac:dyDescent="0.25">
      <c r="A4885" s="15" t="s">
        <v>11055</v>
      </c>
      <c r="B4885" s="15" t="s">
        <v>10324</v>
      </c>
      <c r="C4885" s="3" t="s">
        <v>11024</v>
      </c>
      <c r="D4885" s="3" t="s">
        <v>10356</v>
      </c>
      <c r="E4885" s="32">
        <f>IF(ISNA(VLOOKUP(D4885,[1]finalsorted!$A:$H,$E$5,FALSE))=TRUE,"terminated",(VLOOKUP(D4885,[1]finalsorted!$A:$H,$E$5,FALSE)))</f>
        <v>228261.77</v>
      </c>
    </row>
    <row r="4886" spans="1:5" outlineLevel="3" x14ac:dyDescent="0.25">
      <c r="A4886" s="15" t="s">
        <v>11055</v>
      </c>
      <c r="B4886" s="15" t="s">
        <v>10324</v>
      </c>
      <c r="C4886" s="3" t="s">
        <v>11024</v>
      </c>
      <c r="D4886" s="3" t="s">
        <v>10357</v>
      </c>
      <c r="E4886" s="32">
        <f>IF(ISNA(VLOOKUP(D4886,[1]finalsorted!$A:$H,$E$5,FALSE))=TRUE,"terminated",(VLOOKUP(D4886,[1]finalsorted!$A:$H,$E$5,FALSE)))</f>
        <v>5384220.0499999998</v>
      </c>
    </row>
    <row r="4887" spans="1:5" outlineLevel="3" x14ac:dyDescent="0.25">
      <c r="A4887" s="15" t="s">
        <v>11055</v>
      </c>
      <c r="B4887" s="15" t="s">
        <v>10324</v>
      </c>
      <c r="C4887" s="3" t="s">
        <v>11024</v>
      </c>
      <c r="D4887" s="3" t="s">
        <v>10358</v>
      </c>
      <c r="E4887" s="32" t="str">
        <f>IF(ISNA(VLOOKUP(D4887,[1]finalsorted!$A:$H,$E$5,FALSE))=TRUE,"terminated",(VLOOKUP(D4887,[1]finalsorted!$A:$H,$E$5,FALSE)))</f>
        <v/>
      </c>
    </row>
    <row r="4888" spans="1:5" outlineLevel="3" x14ac:dyDescent="0.25">
      <c r="A4888" s="15" t="s">
        <v>11055</v>
      </c>
      <c r="B4888" s="15" t="s">
        <v>10324</v>
      </c>
      <c r="C4888" s="3" t="s">
        <v>11024</v>
      </c>
      <c r="D4888" s="3" t="s">
        <v>10359</v>
      </c>
      <c r="E4888" s="32" t="str">
        <f>IF(ISNA(VLOOKUP(D4888,[1]finalsorted!$A:$H,$E$5,FALSE))=TRUE,"terminated",(VLOOKUP(D4888,[1]finalsorted!$A:$H,$E$5,FALSE)))</f>
        <v/>
      </c>
    </row>
    <row r="4889" spans="1:5" outlineLevel="3" x14ac:dyDescent="0.25">
      <c r="A4889" s="15" t="s">
        <v>11055</v>
      </c>
      <c r="B4889" s="15" t="s">
        <v>10324</v>
      </c>
      <c r="C4889" s="3" t="s">
        <v>11024</v>
      </c>
      <c r="D4889" s="3" t="s">
        <v>10360</v>
      </c>
      <c r="E4889" s="32" t="str">
        <f>IF(ISNA(VLOOKUP(D4889,[1]finalsorted!$A:$H,$E$5,FALSE))=TRUE,"terminated",(VLOOKUP(D4889,[1]finalsorted!$A:$H,$E$5,FALSE)))</f>
        <v/>
      </c>
    </row>
    <row r="4890" spans="1:5" outlineLevel="3" x14ac:dyDescent="0.25">
      <c r="A4890" s="15" t="s">
        <v>11055</v>
      </c>
      <c r="B4890" s="15" t="s">
        <v>10324</v>
      </c>
      <c r="C4890" s="3" t="s">
        <v>11024</v>
      </c>
      <c r="D4890" s="3" t="s">
        <v>10361</v>
      </c>
      <c r="E4890" s="32" t="str">
        <f>IF(ISNA(VLOOKUP(D4890,[1]finalsorted!$A:$H,$E$5,FALSE))=TRUE,"terminated",(VLOOKUP(D4890,[1]finalsorted!$A:$H,$E$5,FALSE)))</f>
        <v/>
      </c>
    </row>
    <row r="4891" spans="1:5" outlineLevel="3" x14ac:dyDescent="0.25">
      <c r="A4891" s="15" t="s">
        <v>11055</v>
      </c>
      <c r="B4891" s="15" t="s">
        <v>10324</v>
      </c>
      <c r="C4891" s="3" t="s">
        <v>11024</v>
      </c>
      <c r="D4891" s="3" t="s">
        <v>10362</v>
      </c>
      <c r="E4891" s="32" t="str">
        <f>IF(ISNA(VLOOKUP(D4891,[1]finalsorted!$A:$H,$E$5,FALSE))=TRUE,"terminated",(VLOOKUP(D4891,[1]finalsorted!$A:$H,$E$5,FALSE)))</f>
        <v/>
      </c>
    </row>
    <row r="4892" spans="1:5" outlineLevel="3" x14ac:dyDescent="0.25">
      <c r="A4892" s="15" t="s">
        <v>11055</v>
      </c>
      <c r="B4892" s="15" t="s">
        <v>10324</v>
      </c>
      <c r="C4892" s="3" t="s">
        <v>11024</v>
      </c>
      <c r="D4892" s="3" t="s">
        <v>10363</v>
      </c>
      <c r="E4892" s="32">
        <f>IF(ISNA(VLOOKUP(D4892,[1]finalsorted!$A:$H,$E$5,FALSE))=TRUE,"terminated",(VLOOKUP(D4892,[1]finalsorted!$A:$H,$E$5,FALSE)))</f>
        <v>294945.95</v>
      </c>
    </row>
    <row r="4893" spans="1:5" outlineLevel="3" x14ac:dyDescent="0.25">
      <c r="A4893" s="15" t="s">
        <v>11055</v>
      </c>
      <c r="B4893" s="15" t="s">
        <v>10324</v>
      </c>
      <c r="C4893" s="3" t="s">
        <v>11024</v>
      </c>
      <c r="D4893" s="3" t="s">
        <v>10364</v>
      </c>
      <c r="E4893" s="32" t="str">
        <f>IF(ISNA(VLOOKUP(D4893,[1]finalsorted!$A:$H,$E$5,FALSE))=TRUE,"terminated",(VLOOKUP(D4893,[1]finalsorted!$A:$H,$E$5,FALSE)))</f>
        <v/>
      </c>
    </row>
    <row r="4894" spans="1:5" outlineLevel="3" x14ac:dyDescent="0.25">
      <c r="A4894" s="15" t="s">
        <v>11055</v>
      </c>
      <c r="B4894" s="15" t="s">
        <v>10324</v>
      </c>
      <c r="C4894" s="3" t="s">
        <v>11024</v>
      </c>
      <c r="D4894" s="3" t="s">
        <v>10365</v>
      </c>
      <c r="E4894" s="32" t="str">
        <f>IF(ISNA(VLOOKUP(D4894,[1]finalsorted!$A:$H,$E$5,FALSE))=TRUE,"terminated",(VLOOKUP(D4894,[1]finalsorted!$A:$H,$E$5,FALSE)))</f>
        <v/>
      </c>
    </row>
    <row r="4895" spans="1:5" outlineLevel="3" x14ac:dyDescent="0.25">
      <c r="A4895" s="15" t="s">
        <v>11055</v>
      </c>
      <c r="B4895" s="15" t="s">
        <v>10324</v>
      </c>
      <c r="C4895" s="3" t="s">
        <v>11024</v>
      </c>
      <c r="D4895" s="3" t="s">
        <v>10366</v>
      </c>
      <c r="E4895" s="32" t="str">
        <f>IF(ISNA(VLOOKUP(D4895,[1]finalsorted!$A:$H,$E$5,FALSE))=TRUE,"terminated",(VLOOKUP(D4895,[1]finalsorted!$A:$H,$E$5,FALSE)))</f>
        <v/>
      </c>
    </row>
    <row r="4896" spans="1:5" outlineLevel="3" x14ac:dyDescent="0.25">
      <c r="A4896" s="15" t="s">
        <v>11055</v>
      </c>
      <c r="B4896" s="15" t="s">
        <v>10324</v>
      </c>
      <c r="C4896" s="3" t="s">
        <v>11024</v>
      </c>
      <c r="D4896" s="3" t="s">
        <v>10367</v>
      </c>
      <c r="E4896" s="32" t="str">
        <f>IF(ISNA(VLOOKUP(D4896,[1]finalsorted!$A:$H,$E$5,FALSE))=TRUE,"terminated",(VLOOKUP(D4896,[1]finalsorted!$A:$H,$E$5,FALSE)))</f>
        <v/>
      </c>
    </row>
    <row r="4897" spans="1:5" outlineLevel="3" x14ac:dyDescent="0.25">
      <c r="A4897" s="15" t="s">
        <v>11055</v>
      </c>
      <c r="B4897" s="15" t="s">
        <v>10324</v>
      </c>
      <c r="C4897" s="3" t="s">
        <v>11024</v>
      </c>
      <c r="D4897" s="3" t="s">
        <v>10368</v>
      </c>
      <c r="E4897" s="32">
        <f>IF(ISNA(VLOOKUP(D4897,[1]finalsorted!$A:$H,$E$5,FALSE))=TRUE,"terminated",(VLOOKUP(D4897,[1]finalsorted!$A:$H,$E$5,FALSE)))</f>
        <v>223406.43</v>
      </c>
    </row>
    <row r="4898" spans="1:5" outlineLevel="3" x14ac:dyDescent="0.25">
      <c r="A4898" s="15" t="s">
        <v>11055</v>
      </c>
      <c r="B4898" s="15" t="s">
        <v>10324</v>
      </c>
      <c r="C4898" s="3" t="s">
        <v>11024</v>
      </c>
      <c r="D4898" s="3" t="s">
        <v>10369</v>
      </c>
      <c r="E4898" s="32" t="str">
        <f>IF(ISNA(VLOOKUP(D4898,[1]finalsorted!$A:$H,$E$5,FALSE))=TRUE,"terminated",(VLOOKUP(D4898,[1]finalsorted!$A:$H,$E$5,FALSE)))</f>
        <v/>
      </c>
    </row>
    <row r="4899" spans="1:5" outlineLevel="3" x14ac:dyDescent="0.25">
      <c r="A4899" s="15" t="s">
        <v>11055</v>
      </c>
      <c r="B4899" s="15" t="s">
        <v>10324</v>
      </c>
      <c r="C4899" s="3" t="s">
        <v>11024</v>
      </c>
      <c r="D4899" s="3" t="s">
        <v>10370</v>
      </c>
      <c r="E4899" s="32" t="str">
        <f>IF(ISNA(VLOOKUP(D4899,[1]finalsorted!$A:$H,$E$5,FALSE))=TRUE,"terminated",(VLOOKUP(D4899,[1]finalsorted!$A:$H,$E$5,FALSE)))</f>
        <v/>
      </c>
    </row>
    <row r="4900" spans="1:5" outlineLevel="3" x14ac:dyDescent="0.25">
      <c r="A4900" s="15" t="s">
        <v>11055</v>
      </c>
      <c r="B4900" s="15" t="s">
        <v>10324</v>
      </c>
      <c r="C4900" s="3" t="s">
        <v>11024</v>
      </c>
      <c r="D4900" s="3" t="s">
        <v>10371</v>
      </c>
      <c r="E4900" s="32" t="str">
        <f>IF(ISNA(VLOOKUP(D4900,[1]finalsorted!$A:$H,$E$5,FALSE))=TRUE,"terminated",(VLOOKUP(D4900,[1]finalsorted!$A:$H,$E$5,FALSE)))</f>
        <v/>
      </c>
    </row>
    <row r="4901" spans="1:5" outlineLevel="3" x14ac:dyDescent="0.25">
      <c r="A4901" s="15" t="s">
        <v>11055</v>
      </c>
      <c r="B4901" s="15" t="s">
        <v>10324</v>
      </c>
      <c r="C4901" s="3" t="s">
        <v>11024</v>
      </c>
      <c r="D4901" s="3" t="s">
        <v>10372</v>
      </c>
      <c r="E4901" s="32" t="str">
        <f>IF(ISNA(VLOOKUP(D4901,[1]finalsorted!$A:$H,$E$5,FALSE))=TRUE,"terminated",(VLOOKUP(D4901,[1]finalsorted!$A:$H,$E$5,FALSE)))</f>
        <v/>
      </c>
    </row>
    <row r="4902" spans="1:5" outlineLevel="3" x14ac:dyDescent="0.25">
      <c r="A4902" s="15" t="s">
        <v>11055</v>
      </c>
      <c r="B4902" s="15" t="s">
        <v>10324</v>
      </c>
      <c r="C4902" s="3" t="s">
        <v>11024</v>
      </c>
      <c r="D4902" s="3" t="s">
        <v>10373</v>
      </c>
      <c r="E4902" s="32" t="str">
        <f>IF(ISNA(VLOOKUP(D4902,[1]finalsorted!$A:$H,$E$5,FALSE))=TRUE,"terminated",(VLOOKUP(D4902,[1]finalsorted!$A:$H,$E$5,FALSE)))</f>
        <v/>
      </c>
    </row>
    <row r="4903" spans="1:5" outlineLevel="3" x14ac:dyDescent="0.25">
      <c r="A4903" s="15" t="s">
        <v>11055</v>
      </c>
      <c r="B4903" s="15" t="s">
        <v>10324</v>
      </c>
      <c r="C4903" s="3" t="s">
        <v>11024</v>
      </c>
      <c r="D4903" s="3" t="s">
        <v>10374</v>
      </c>
      <c r="E4903" s="32" t="str">
        <f>IF(ISNA(VLOOKUP(D4903,[1]finalsorted!$A:$H,$E$5,FALSE))=TRUE,"terminated",(VLOOKUP(D4903,[1]finalsorted!$A:$H,$E$5,FALSE)))</f>
        <v/>
      </c>
    </row>
    <row r="4904" spans="1:5" outlineLevel="3" x14ac:dyDescent="0.25">
      <c r="A4904" s="15" t="s">
        <v>11055</v>
      </c>
      <c r="B4904" s="15" t="s">
        <v>10324</v>
      </c>
      <c r="C4904" s="3" t="s">
        <v>11024</v>
      </c>
      <c r="D4904" s="3" t="s">
        <v>10375</v>
      </c>
      <c r="E4904" s="32" t="str">
        <f>IF(ISNA(VLOOKUP(D4904,[1]finalsorted!$A:$H,$E$5,FALSE))=TRUE,"terminated",(VLOOKUP(D4904,[1]finalsorted!$A:$H,$E$5,FALSE)))</f>
        <v/>
      </c>
    </row>
    <row r="4905" spans="1:5" outlineLevel="3" x14ac:dyDescent="0.25">
      <c r="A4905" s="15" t="s">
        <v>11055</v>
      </c>
      <c r="B4905" s="15" t="s">
        <v>10324</v>
      </c>
      <c r="C4905" s="3" t="s">
        <v>11024</v>
      </c>
      <c r="D4905" s="3" t="s">
        <v>10376</v>
      </c>
      <c r="E4905" s="32">
        <f>IF(ISNA(VLOOKUP(D4905,[1]finalsorted!$A:$H,$E$5,FALSE))=TRUE,"terminated",(VLOOKUP(D4905,[1]finalsorted!$A:$H,$E$5,FALSE)))</f>
        <v>608713.63</v>
      </c>
    </row>
    <row r="4906" spans="1:5" outlineLevel="3" x14ac:dyDescent="0.25">
      <c r="A4906" s="15" t="s">
        <v>11055</v>
      </c>
      <c r="B4906" s="15" t="s">
        <v>10324</v>
      </c>
      <c r="C4906" s="3" t="s">
        <v>11024</v>
      </c>
      <c r="D4906" s="3" t="s">
        <v>10377</v>
      </c>
      <c r="E4906" s="32" t="str">
        <f>IF(ISNA(VLOOKUP(D4906,[1]finalsorted!$A:$H,$E$5,FALSE))=TRUE,"terminated",(VLOOKUP(D4906,[1]finalsorted!$A:$H,$E$5,FALSE)))</f>
        <v/>
      </c>
    </row>
    <row r="4907" spans="1:5" outlineLevel="3" x14ac:dyDescent="0.25">
      <c r="A4907" s="15" t="s">
        <v>11055</v>
      </c>
      <c r="B4907" s="15" t="s">
        <v>10324</v>
      </c>
      <c r="C4907" s="3" t="s">
        <v>11024</v>
      </c>
      <c r="D4907" s="3" t="s">
        <v>10378</v>
      </c>
      <c r="E4907" s="32">
        <f>IF(ISNA(VLOOKUP(D4907,[1]finalsorted!$A:$H,$E$5,FALSE))=TRUE,"terminated",(VLOOKUP(D4907,[1]finalsorted!$A:$H,$E$5,FALSE)))</f>
        <v>2051893.86</v>
      </c>
    </row>
    <row r="4908" spans="1:5" outlineLevel="3" x14ac:dyDescent="0.25">
      <c r="A4908" s="15" t="s">
        <v>11055</v>
      </c>
      <c r="B4908" s="15" t="s">
        <v>10324</v>
      </c>
      <c r="C4908" s="3" t="s">
        <v>11024</v>
      </c>
      <c r="D4908" s="3" t="s">
        <v>10379</v>
      </c>
      <c r="E4908" s="32" t="str">
        <f>IF(ISNA(VLOOKUP(D4908,[1]finalsorted!$A:$H,$E$5,FALSE))=TRUE,"terminated",(VLOOKUP(D4908,[1]finalsorted!$A:$H,$E$5,FALSE)))</f>
        <v/>
      </c>
    </row>
    <row r="4909" spans="1:5" outlineLevel="3" x14ac:dyDescent="0.25">
      <c r="A4909" s="15" t="s">
        <v>11055</v>
      </c>
      <c r="B4909" s="15" t="s">
        <v>10324</v>
      </c>
      <c r="C4909" s="3" t="s">
        <v>11024</v>
      </c>
      <c r="D4909" s="3" t="s">
        <v>10380</v>
      </c>
      <c r="E4909" s="32">
        <f>IF(ISNA(VLOOKUP(D4909,[1]finalsorted!$A:$H,$E$5,FALSE))=TRUE,"terminated",(VLOOKUP(D4909,[1]finalsorted!$A:$H,$E$5,FALSE)))</f>
        <v>376320.94</v>
      </c>
    </row>
    <row r="4910" spans="1:5" outlineLevel="3" x14ac:dyDescent="0.25">
      <c r="A4910" s="15" t="s">
        <v>11055</v>
      </c>
      <c r="B4910" s="15" t="s">
        <v>10324</v>
      </c>
      <c r="C4910" s="3" t="s">
        <v>11024</v>
      </c>
      <c r="D4910" s="3" t="s">
        <v>10381</v>
      </c>
      <c r="E4910" s="32" t="str">
        <f>IF(ISNA(VLOOKUP(D4910,[1]finalsorted!$A:$H,$E$5,FALSE))=TRUE,"terminated",(VLOOKUP(D4910,[1]finalsorted!$A:$H,$E$5,FALSE)))</f>
        <v/>
      </c>
    </row>
    <row r="4911" spans="1:5" outlineLevel="3" x14ac:dyDescent="0.25">
      <c r="A4911" s="15" t="s">
        <v>11055</v>
      </c>
      <c r="B4911" s="15" t="s">
        <v>10324</v>
      </c>
      <c r="C4911" s="3" t="s">
        <v>11024</v>
      </c>
      <c r="D4911" s="3" t="s">
        <v>10382</v>
      </c>
      <c r="E4911" s="32" t="str">
        <f>IF(ISNA(VLOOKUP(D4911,[1]finalsorted!$A:$H,$E$5,FALSE))=TRUE,"terminated",(VLOOKUP(D4911,[1]finalsorted!$A:$H,$E$5,FALSE)))</f>
        <v/>
      </c>
    </row>
    <row r="4912" spans="1:5" outlineLevel="3" x14ac:dyDescent="0.25">
      <c r="A4912" s="15" t="s">
        <v>11055</v>
      </c>
      <c r="B4912" s="15" t="s">
        <v>10324</v>
      </c>
      <c r="C4912" s="3" t="s">
        <v>11024</v>
      </c>
      <c r="D4912" s="3" t="s">
        <v>10383</v>
      </c>
      <c r="E4912" s="32">
        <f>IF(ISNA(VLOOKUP(D4912,[1]finalsorted!$A:$H,$E$5,FALSE))=TRUE,"terminated",(VLOOKUP(D4912,[1]finalsorted!$A:$H,$E$5,FALSE)))</f>
        <v>108838.12</v>
      </c>
    </row>
    <row r="4913" spans="1:5" outlineLevel="3" x14ac:dyDescent="0.25">
      <c r="A4913" s="15" t="s">
        <v>11055</v>
      </c>
      <c r="B4913" s="15" t="s">
        <v>10324</v>
      </c>
      <c r="C4913" s="3" t="s">
        <v>11024</v>
      </c>
      <c r="D4913" s="3" t="s">
        <v>10384</v>
      </c>
      <c r="E4913" s="32">
        <f>IF(ISNA(VLOOKUP(D4913,[1]finalsorted!$A:$H,$E$5,FALSE))=TRUE,"terminated",(VLOOKUP(D4913,[1]finalsorted!$A:$H,$E$5,FALSE)))</f>
        <v>187154.56</v>
      </c>
    </row>
    <row r="4914" spans="1:5" outlineLevel="3" x14ac:dyDescent="0.25">
      <c r="A4914" s="15" t="s">
        <v>11055</v>
      </c>
      <c r="B4914" s="15" t="s">
        <v>10324</v>
      </c>
      <c r="C4914" s="3" t="s">
        <v>11024</v>
      </c>
      <c r="D4914" s="3" t="s">
        <v>10385</v>
      </c>
      <c r="E4914" s="32" t="str">
        <f>IF(ISNA(VLOOKUP(D4914,[1]finalsorted!$A:$H,$E$5,FALSE))=TRUE,"terminated",(VLOOKUP(D4914,[1]finalsorted!$A:$H,$E$5,FALSE)))</f>
        <v/>
      </c>
    </row>
    <row r="4915" spans="1:5" outlineLevel="3" x14ac:dyDescent="0.25">
      <c r="A4915" s="15" t="s">
        <v>11055</v>
      </c>
      <c r="B4915" s="15" t="s">
        <v>10324</v>
      </c>
      <c r="C4915" s="3" t="s">
        <v>11024</v>
      </c>
      <c r="D4915" s="3" t="s">
        <v>10386</v>
      </c>
      <c r="E4915" s="32" t="str">
        <f>IF(ISNA(VLOOKUP(D4915,[1]finalsorted!$A:$H,$E$5,FALSE))=TRUE,"terminated",(VLOOKUP(D4915,[1]finalsorted!$A:$H,$E$5,FALSE)))</f>
        <v/>
      </c>
    </row>
    <row r="4916" spans="1:5" outlineLevel="3" x14ac:dyDescent="0.25">
      <c r="A4916" s="15" t="s">
        <v>11055</v>
      </c>
      <c r="B4916" s="15" t="s">
        <v>10324</v>
      </c>
      <c r="C4916" s="3" t="s">
        <v>11024</v>
      </c>
      <c r="D4916" s="3" t="s">
        <v>10387</v>
      </c>
      <c r="E4916" s="32" t="str">
        <f>IF(ISNA(VLOOKUP(D4916,[1]finalsorted!$A:$H,$E$5,FALSE))=TRUE,"terminated",(VLOOKUP(D4916,[1]finalsorted!$A:$H,$E$5,FALSE)))</f>
        <v/>
      </c>
    </row>
    <row r="4917" spans="1:5" outlineLevel="3" x14ac:dyDescent="0.25">
      <c r="A4917" s="15" t="s">
        <v>11055</v>
      </c>
      <c r="B4917" s="15" t="s">
        <v>10324</v>
      </c>
      <c r="C4917" s="3" t="s">
        <v>11024</v>
      </c>
      <c r="D4917" s="3" t="s">
        <v>10388</v>
      </c>
      <c r="E4917" s="32" t="str">
        <f>IF(ISNA(VLOOKUP(D4917,[1]finalsorted!$A:$H,$E$5,FALSE))=TRUE,"terminated",(VLOOKUP(D4917,[1]finalsorted!$A:$H,$E$5,FALSE)))</f>
        <v/>
      </c>
    </row>
    <row r="4918" spans="1:5" outlineLevel="3" x14ac:dyDescent="0.25">
      <c r="A4918" s="15" t="s">
        <v>11055</v>
      </c>
      <c r="B4918" s="15" t="s">
        <v>10324</v>
      </c>
      <c r="C4918" s="3" t="s">
        <v>11024</v>
      </c>
      <c r="D4918" s="3" t="s">
        <v>10389</v>
      </c>
      <c r="E4918" s="32" t="str">
        <f>IF(ISNA(VLOOKUP(D4918,[1]finalsorted!$A:$H,$E$5,FALSE))=TRUE,"terminated",(VLOOKUP(D4918,[1]finalsorted!$A:$H,$E$5,FALSE)))</f>
        <v/>
      </c>
    </row>
    <row r="4919" spans="1:5" outlineLevel="3" x14ac:dyDescent="0.25">
      <c r="A4919" s="15" t="s">
        <v>11055</v>
      </c>
      <c r="B4919" s="15" t="s">
        <v>10324</v>
      </c>
      <c r="C4919" s="3" t="s">
        <v>11024</v>
      </c>
      <c r="D4919" s="3" t="s">
        <v>10390</v>
      </c>
      <c r="E4919" s="32" t="str">
        <f>IF(ISNA(VLOOKUP(D4919,[1]finalsorted!$A:$H,$E$5,FALSE))=TRUE,"terminated",(VLOOKUP(D4919,[1]finalsorted!$A:$H,$E$5,FALSE)))</f>
        <v/>
      </c>
    </row>
    <row r="4920" spans="1:5" outlineLevel="3" x14ac:dyDescent="0.25">
      <c r="A4920" s="15" t="s">
        <v>11055</v>
      </c>
      <c r="B4920" s="15" t="s">
        <v>10324</v>
      </c>
      <c r="C4920" s="3" t="s">
        <v>11024</v>
      </c>
      <c r="D4920" s="3" t="s">
        <v>10391</v>
      </c>
      <c r="E4920" s="32" t="str">
        <f>IF(ISNA(VLOOKUP(D4920,[1]finalsorted!$A:$H,$E$5,FALSE))=TRUE,"terminated",(VLOOKUP(D4920,[1]finalsorted!$A:$H,$E$5,FALSE)))</f>
        <v/>
      </c>
    </row>
    <row r="4921" spans="1:5" outlineLevel="3" x14ac:dyDescent="0.25">
      <c r="A4921" s="15" t="s">
        <v>11055</v>
      </c>
      <c r="B4921" s="15" t="s">
        <v>10324</v>
      </c>
      <c r="C4921" s="3" t="s">
        <v>11024</v>
      </c>
      <c r="D4921" s="3" t="s">
        <v>10392</v>
      </c>
      <c r="E4921" s="32" t="str">
        <f>IF(ISNA(VLOOKUP(D4921,[1]finalsorted!$A:$H,$E$5,FALSE))=TRUE,"terminated",(VLOOKUP(D4921,[1]finalsorted!$A:$H,$E$5,FALSE)))</f>
        <v/>
      </c>
    </row>
    <row r="4922" spans="1:5" outlineLevel="3" x14ac:dyDescent="0.25">
      <c r="A4922" s="15" t="s">
        <v>11055</v>
      </c>
      <c r="B4922" s="15" t="s">
        <v>10324</v>
      </c>
      <c r="C4922" s="3" t="s">
        <v>11024</v>
      </c>
      <c r="D4922" s="3" t="s">
        <v>10393</v>
      </c>
      <c r="E4922" s="32" t="str">
        <f>IF(ISNA(VLOOKUP(D4922,[1]finalsorted!$A:$H,$E$5,FALSE))=TRUE,"terminated",(VLOOKUP(D4922,[1]finalsorted!$A:$H,$E$5,FALSE)))</f>
        <v/>
      </c>
    </row>
    <row r="4923" spans="1:5" outlineLevel="3" x14ac:dyDescent="0.25">
      <c r="A4923" s="15" t="s">
        <v>11055</v>
      </c>
      <c r="B4923" s="15" t="s">
        <v>10324</v>
      </c>
      <c r="C4923" s="3" t="s">
        <v>11024</v>
      </c>
      <c r="D4923" s="3" t="s">
        <v>10394</v>
      </c>
      <c r="E4923" s="32" t="str">
        <f>IF(ISNA(VLOOKUP(D4923,[1]finalsorted!$A:$H,$E$5,FALSE))=TRUE,"terminated",(VLOOKUP(D4923,[1]finalsorted!$A:$H,$E$5,FALSE)))</f>
        <v/>
      </c>
    </row>
    <row r="4924" spans="1:5" outlineLevel="3" x14ac:dyDescent="0.25">
      <c r="A4924" s="15" t="s">
        <v>11055</v>
      </c>
      <c r="B4924" s="15" t="s">
        <v>10324</v>
      </c>
      <c r="C4924" s="3" t="s">
        <v>11024</v>
      </c>
      <c r="D4924" s="3" t="s">
        <v>10395</v>
      </c>
      <c r="E4924" s="32" t="str">
        <f>IF(ISNA(VLOOKUP(D4924,[1]finalsorted!$A:$H,$E$5,FALSE))=TRUE,"terminated",(VLOOKUP(D4924,[1]finalsorted!$A:$H,$E$5,FALSE)))</f>
        <v/>
      </c>
    </row>
    <row r="4925" spans="1:5" outlineLevel="3" x14ac:dyDescent="0.25">
      <c r="A4925" s="15" t="s">
        <v>11055</v>
      </c>
      <c r="B4925" s="15" t="s">
        <v>10324</v>
      </c>
      <c r="C4925" s="3" t="s">
        <v>11024</v>
      </c>
      <c r="D4925" s="3" t="s">
        <v>10396</v>
      </c>
      <c r="E4925" s="32" t="str">
        <f>IF(ISNA(VLOOKUP(D4925,[1]finalsorted!$A:$H,$E$5,FALSE))=TRUE,"terminated",(VLOOKUP(D4925,[1]finalsorted!$A:$H,$E$5,FALSE)))</f>
        <v/>
      </c>
    </row>
    <row r="4926" spans="1:5" outlineLevel="3" x14ac:dyDescent="0.25">
      <c r="A4926" s="15" t="s">
        <v>11055</v>
      </c>
      <c r="B4926" s="15" t="s">
        <v>10324</v>
      </c>
      <c r="C4926" s="3" t="s">
        <v>11024</v>
      </c>
      <c r="D4926" s="3" t="s">
        <v>10397</v>
      </c>
      <c r="E4926" s="32" t="str">
        <f>IF(ISNA(VLOOKUP(D4926,[1]finalsorted!$A:$H,$E$5,FALSE))=TRUE,"terminated",(VLOOKUP(D4926,[1]finalsorted!$A:$H,$E$5,FALSE)))</f>
        <v/>
      </c>
    </row>
    <row r="4927" spans="1:5" outlineLevel="3" x14ac:dyDescent="0.25">
      <c r="A4927" s="15" t="s">
        <v>11055</v>
      </c>
      <c r="B4927" s="15" t="s">
        <v>10324</v>
      </c>
      <c r="C4927" s="3" t="s">
        <v>11024</v>
      </c>
      <c r="D4927" s="3" t="s">
        <v>10398</v>
      </c>
      <c r="E4927" s="32" t="str">
        <f>IF(ISNA(VLOOKUP(D4927,[1]finalsorted!$A:$H,$E$5,FALSE))=TRUE,"terminated",(VLOOKUP(D4927,[1]finalsorted!$A:$H,$E$5,FALSE)))</f>
        <v/>
      </c>
    </row>
    <row r="4928" spans="1:5" outlineLevel="3" x14ac:dyDescent="0.25">
      <c r="A4928" s="15" t="s">
        <v>11055</v>
      </c>
      <c r="B4928" s="15" t="s">
        <v>10324</v>
      </c>
      <c r="C4928" s="3" t="s">
        <v>11024</v>
      </c>
      <c r="D4928" s="3" t="s">
        <v>10399</v>
      </c>
      <c r="E4928" s="32" t="str">
        <f>IF(ISNA(VLOOKUP(D4928,[1]finalsorted!$A:$H,$E$5,FALSE))=TRUE,"terminated",(VLOOKUP(D4928,[1]finalsorted!$A:$H,$E$5,FALSE)))</f>
        <v/>
      </c>
    </row>
    <row r="4929" spans="1:5" outlineLevel="3" x14ac:dyDescent="0.25">
      <c r="A4929" s="15" t="s">
        <v>11055</v>
      </c>
      <c r="B4929" s="15" t="s">
        <v>10324</v>
      </c>
      <c r="C4929" s="3" t="s">
        <v>11024</v>
      </c>
      <c r="D4929" s="3" t="s">
        <v>10400</v>
      </c>
      <c r="E4929" s="32" t="str">
        <f>IF(ISNA(VLOOKUP(D4929,[1]finalsorted!$A:$H,$E$5,FALSE))=TRUE,"terminated",(VLOOKUP(D4929,[1]finalsorted!$A:$H,$E$5,FALSE)))</f>
        <v/>
      </c>
    </row>
    <row r="4930" spans="1:5" outlineLevel="3" x14ac:dyDescent="0.25">
      <c r="A4930" s="15" t="s">
        <v>11055</v>
      </c>
      <c r="B4930" s="15" t="s">
        <v>10324</v>
      </c>
      <c r="C4930" s="3" t="s">
        <v>11024</v>
      </c>
      <c r="D4930" s="3" t="s">
        <v>10401</v>
      </c>
      <c r="E4930" s="32">
        <f>IF(ISNA(VLOOKUP(D4930,[1]finalsorted!$A:$H,$E$5,FALSE))=TRUE,"terminated",(VLOOKUP(D4930,[1]finalsorted!$A:$H,$E$5,FALSE)))</f>
        <v>425012.67</v>
      </c>
    </row>
    <row r="4931" spans="1:5" outlineLevel="3" x14ac:dyDescent="0.25">
      <c r="A4931" s="15" t="s">
        <v>11055</v>
      </c>
      <c r="B4931" s="15" t="s">
        <v>10324</v>
      </c>
      <c r="C4931" s="3" t="s">
        <v>11024</v>
      </c>
      <c r="D4931" s="3" t="s">
        <v>10402</v>
      </c>
      <c r="E4931" s="32" t="str">
        <f>IF(ISNA(VLOOKUP(D4931,[1]finalsorted!$A:$H,$E$5,FALSE))=TRUE,"terminated",(VLOOKUP(D4931,[1]finalsorted!$A:$H,$E$5,FALSE)))</f>
        <v/>
      </c>
    </row>
    <row r="4932" spans="1:5" outlineLevel="3" x14ac:dyDescent="0.25">
      <c r="A4932" s="15" t="s">
        <v>11055</v>
      </c>
      <c r="B4932" s="15" t="s">
        <v>10324</v>
      </c>
      <c r="C4932" s="3" t="s">
        <v>11024</v>
      </c>
      <c r="D4932" s="3" t="s">
        <v>10403</v>
      </c>
      <c r="E4932" s="32" t="str">
        <f>IF(ISNA(VLOOKUP(D4932,[1]finalsorted!$A:$H,$E$5,FALSE))=TRUE,"terminated",(VLOOKUP(D4932,[1]finalsorted!$A:$H,$E$5,FALSE)))</f>
        <v/>
      </c>
    </row>
    <row r="4933" spans="1:5" outlineLevel="3" x14ac:dyDescent="0.25">
      <c r="A4933" s="15" t="s">
        <v>11055</v>
      </c>
      <c r="B4933" s="15" t="s">
        <v>10324</v>
      </c>
      <c r="C4933" s="3" t="s">
        <v>11024</v>
      </c>
      <c r="D4933" s="3" t="s">
        <v>10404</v>
      </c>
      <c r="E4933" s="32" t="str">
        <f>IF(ISNA(VLOOKUP(D4933,[1]finalsorted!$A:$H,$E$5,FALSE))=TRUE,"terminated",(VLOOKUP(D4933,[1]finalsorted!$A:$H,$E$5,FALSE)))</f>
        <v/>
      </c>
    </row>
    <row r="4934" spans="1:5" outlineLevel="3" x14ac:dyDescent="0.25">
      <c r="A4934" s="15" t="s">
        <v>11055</v>
      </c>
      <c r="B4934" s="15" t="s">
        <v>10324</v>
      </c>
      <c r="C4934" s="3" t="s">
        <v>11024</v>
      </c>
      <c r="D4934" s="3" t="s">
        <v>10405</v>
      </c>
      <c r="E4934" s="32" t="str">
        <f>IF(ISNA(VLOOKUP(D4934,[1]finalsorted!$A:$H,$E$5,FALSE))=TRUE,"terminated",(VLOOKUP(D4934,[1]finalsorted!$A:$H,$E$5,FALSE)))</f>
        <v/>
      </c>
    </row>
    <row r="4935" spans="1:5" outlineLevel="3" x14ac:dyDescent="0.25">
      <c r="A4935" s="15" t="s">
        <v>11055</v>
      </c>
      <c r="B4935" s="15" t="s">
        <v>10324</v>
      </c>
      <c r="C4935" s="3" t="s">
        <v>11024</v>
      </c>
      <c r="D4935" s="3" t="s">
        <v>10406</v>
      </c>
      <c r="E4935" s="32" t="str">
        <f>IF(ISNA(VLOOKUP(D4935,[1]finalsorted!$A:$H,$E$5,FALSE))=TRUE,"terminated",(VLOOKUP(D4935,[1]finalsorted!$A:$H,$E$5,FALSE)))</f>
        <v/>
      </c>
    </row>
    <row r="4936" spans="1:5" outlineLevel="3" x14ac:dyDescent="0.25">
      <c r="A4936" s="15" t="s">
        <v>11055</v>
      </c>
      <c r="B4936" s="15" t="s">
        <v>10324</v>
      </c>
      <c r="C4936" s="3" t="s">
        <v>11024</v>
      </c>
      <c r="D4936" s="3" t="s">
        <v>10407</v>
      </c>
      <c r="E4936" s="32" t="str">
        <f>IF(ISNA(VLOOKUP(D4936,[1]finalsorted!$A:$H,$E$5,FALSE))=TRUE,"terminated",(VLOOKUP(D4936,[1]finalsorted!$A:$H,$E$5,FALSE)))</f>
        <v/>
      </c>
    </row>
    <row r="4937" spans="1:5" outlineLevel="3" x14ac:dyDescent="0.25">
      <c r="A4937" s="15" t="s">
        <v>11055</v>
      </c>
      <c r="B4937" s="15" t="s">
        <v>10324</v>
      </c>
      <c r="C4937" s="3" t="s">
        <v>11024</v>
      </c>
      <c r="D4937" s="3" t="s">
        <v>10408</v>
      </c>
      <c r="E4937" s="32" t="str">
        <f>IF(ISNA(VLOOKUP(D4937,[1]finalsorted!$A:$H,$E$5,FALSE))=TRUE,"terminated",(VLOOKUP(D4937,[1]finalsorted!$A:$H,$E$5,FALSE)))</f>
        <v/>
      </c>
    </row>
    <row r="4938" spans="1:5" outlineLevel="3" x14ac:dyDescent="0.25">
      <c r="A4938" s="15" t="s">
        <v>11055</v>
      </c>
      <c r="B4938" s="15" t="s">
        <v>10324</v>
      </c>
      <c r="C4938" s="3" t="s">
        <v>11024</v>
      </c>
      <c r="D4938" s="3" t="s">
        <v>10409</v>
      </c>
      <c r="E4938" s="32" t="str">
        <f>IF(ISNA(VLOOKUP(D4938,[1]finalsorted!$A:$H,$E$5,FALSE))=TRUE,"terminated",(VLOOKUP(D4938,[1]finalsorted!$A:$H,$E$5,FALSE)))</f>
        <v/>
      </c>
    </row>
    <row r="4939" spans="1:5" outlineLevel="3" x14ac:dyDescent="0.25">
      <c r="A4939" s="15" t="s">
        <v>11055</v>
      </c>
      <c r="B4939" s="15" t="s">
        <v>10324</v>
      </c>
      <c r="C4939" s="3" t="s">
        <v>11024</v>
      </c>
      <c r="D4939" s="3" t="s">
        <v>10410</v>
      </c>
      <c r="E4939" s="32" t="str">
        <f>IF(ISNA(VLOOKUP(D4939,[1]finalsorted!$A:$H,$E$5,FALSE))=TRUE,"terminated",(VLOOKUP(D4939,[1]finalsorted!$A:$H,$E$5,FALSE)))</f>
        <v/>
      </c>
    </row>
    <row r="4940" spans="1:5" outlineLevel="3" x14ac:dyDescent="0.25">
      <c r="A4940" s="15" t="s">
        <v>11055</v>
      </c>
      <c r="B4940" s="15" t="s">
        <v>10324</v>
      </c>
      <c r="C4940" s="3" t="s">
        <v>11024</v>
      </c>
      <c r="D4940" s="3" t="s">
        <v>10411</v>
      </c>
      <c r="E4940" s="32" t="str">
        <f>IF(ISNA(VLOOKUP(D4940,[1]finalsorted!$A:$H,$E$5,FALSE))=TRUE,"terminated",(VLOOKUP(D4940,[1]finalsorted!$A:$H,$E$5,FALSE)))</f>
        <v/>
      </c>
    </row>
    <row r="4941" spans="1:5" outlineLevel="3" x14ac:dyDescent="0.25">
      <c r="A4941" s="15" t="s">
        <v>11055</v>
      </c>
      <c r="B4941" s="15" t="s">
        <v>10324</v>
      </c>
      <c r="C4941" s="3" t="s">
        <v>11024</v>
      </c>
      <c r="D4941" s="3" t="s">
        <v>10412</v>
      </c>
      <c r="E4941" s="32" t="str">
        <f>IF(ISNA(VLOOKUP(D4941,[1]finalsorted!$A:$H,$E$5,FALSE))=TRUE,"terminated",(VLOOKUP(D4941,[1]finalsorted!$A:$H,$E$5,FALSE)))</f>
        <v/>
      </c>
    </row>
    <row r="4942" spans="1:5" outlineLevel="3" x14ac:dyDescent="0.25">
      <c r="A4942" s="15" t="s">
        <v>11055</v>
      </c>
      <c r="B4942" s="15" t="s">
        <v>10324</v>
      </c>
      <c r="C4942" s="3" t="s">
        <v>11024</v>
      </c>
      <c r="D4942" s="3" t="s">
        <v>10413</v>
      </c>
      <c r="E4942" s="32" t="str">
        <f>IF(ISNA(VLOOKUP(D4942,[1]finalsorted!$A:$H,$E$5,FALSE))=TRUE,"terminated",(VLOOKUP(D4942,[1]finalsorted!$A:$H,$E$5,FALSE)))</f>
        <v/>
      </c>
    </row>
    <row r="4943" spans="1:5" outlineLevel="3" x14ac:dyDescent="0.25">
      <c r="A4943" s="15" t="s">
        <v>11055</v>
      </c>
      <c r="B4943" s="15" t="s">
        <v>10324</v>
      </c>
      <c r="C4943" s="3" t="s">
        <v>11024</v>
      </c>
      <c r="D4943" s="3" t="s">
        <v>10414</v>
      </c>
      <c r="E4943" s="32" t="str">
        <f>IF(ISNA(VLOOKUP(D4943,[1]finalsorted!$A:$H,$E$5,FALSE))=TRUE,"terminated",(VLOOKUP(D4943,[1]finalsorted!$A:$H,$E$5,FALSE)))</f>
        <v/>
      </c>
    </row>
    <row r="4944" spans="1:5" outlineLevel="3" x14ac:dyDescent="0.25">
      <c r="A4944" s="15" t="s">
        <v>11055</v>
      </c>
      <c r="B4944" s="15" t="s">
        <v>10324</v>
      </c>
      <c r="C4944" s="3" t="s">
        <v>11024</v>
      </c>
      <c r="D4944" s="3" t="s">
        <v>10415</v>
      </c>
      <c r="E4944" s="32" t="str">
        <f>IF(ISNA(VLOOKUP(D4944,[1]finalsorted!$A:$H,$E$5,FALSE))=TRUE,"terminated",(VLOOKUP(D4944,[1]finalsorted!$A:$H,$E$5,FALSE)))</f>
        <v/>
      </c>
    </row>
    <row r="4945" spans="1:5" outlineLevel="3" x14ac:dyDescent="0.25">
      <c r="A4945" s="15" t="s">
        <v>11055</v>
      </c>
      <c r="B4945" s="15" t="s">
        <v>10324</v>
      </c>
      <c r="C4945" s="3" t="s">
        <v>11024</v>
      </c>
      <c r="D4945" s="3" t="s">
        <v>10416</v>
      </c>
      <c r="E4945" s="32" t="str">
        <f>IF(ISNA(VLOOKUP(D4945,[1]finalsorted!$A:$H,$E$5,FALSE))=TRUE,"terminated",(VLOOKUP(D4945,[1]finalsorted!$A:$H,$E$5,FALSE)))</f>
        <v/>
      </c>
    </row>
    <row r="4946" spans="1:5" outlineLevel="3" x14ac:dyDescent="0.25">
      <c r="A4946" s="15" t="s">
        <v>11055</v>
      </c>
      <c r="B4946" s="15" t="s">
        <v>10324</v>
      </c>
      <c r="C4946" s="3" t="s">
        <v>11024</v>
      </c>
      <c r="D4946" s="3" t="s">
        <v>10417</v>
      </c>
      <c r="E4946" s="32" t="str">
        <f>IF(ISNA(VLOOKUP(D4946,[1]finalsorted!$A:$H,$E$5,FALSE))=TRUE,"terminated",(VLOOKUP(D4946,[1]finalsorted!$A:$H,$E$5,FALSE)))</f>
        <v/>
      </c>
    </row>
    <row r="4947" spans="1:5" outlineLevel="3" x14ac:dyDescent="0.25">
      <c r="A4947" s="15" t="s">
        <v>11055</v>
      </c>
      <c r="B4947" s="15" t="s">
        <v>10324</v>
      </c>
      <c r="C4947" s="3" t="s">
        <v>11024</v>
      </c>
      <c r="D4947" s="3" t="s">
        <v>10418</v>
      </c>
      <c r="E4947" s="32" t="str">
        <f>IF(ISNA(VLOOKUP(D4947,[1]finalsorted!$A:$H,$E$5,FALSE))=TRUE,"terminated",(VLOOKUP(D4947,[1]finalsorted!$A:$H,$E$5,FALSE)))</f>
        <v/>
      </c>
    </row>
    <row r="4948" spans="1:5" outlineLevel="3" x14ac:dyDescent="0.25">
      <c r="A4948" s="15" t="s">
        <v>11055</v>
      </c>
      <c r="B4948" s="15" t="s">
        <v>10324</v>
      </c>
      <c r="C4948" s="3" t="s">
        <v>11024</v>
      </c>
      <c r="D4948" s="3" t="s">
        <v>11169</v>
      </c>
      <c r="E4948" s="32">
        <f>IF(ISNA(VLOOKUP(D4948,[1]finalsorted!$A:$H,$E$5,FALSE))=TRUE,"terminated",(VLOOKUP(D4948,[1]finalsorted!$A:$H,$E$5,FALSE)))</f>
        <v>53271981.009999998</v>
      </c>
    </row>
    <row r="4949" spans="1:5" outlineLevel="2" x14ac:dyDescent="0.25">
      <c r="A4949" s="15"/>
      <c r="B4949" s="15" t="s">
        <v>10324</v>
      </c>
      <c r="C4949" s="3" t="s">
        <v>11024</v>
      </c>
      <c r="D4949" s="3" t="s">
        <v>11259</v>
      </c>
      <c r="E4949" s="32">
        <f>IF(ISNA(VLOOKUP(D4949,[1]finalsorted!$A:$H,$E$5,FALSE))=TRUE,"terminated",(VLOOKUP(D4949,[1]finalsorted!$A:$H,$E$5,FALSE)))</f>
        <v>66380448.449999996</v>
      </c>
    </row>
    <row r="4950" spans="1:5" outlineLevel="3" x14ac:dyDescent="0.25">
      <c r="A4950" s="15" t="s">
        <v>11055</v>
      </c>
      <c r="B4950" s="15" t="s">
        <v>10591</v>
      </c>
      <c r="C4950" s="3" t="s">
        <v>11028</v>
      </c>
      <c r="D4950" s="3" t="s">
        <v>10590</v>
      </c>
      <c r="E4950" s="32" t="str">
        <f>IF(ISNA(VLOOKUP(D4950,[1]finalsorted!$A:$H,$E$5,FALSE))=TRUE,"terminated",(VLOOKUP(D4950,[1]finalsorted!$A:$H,$E$5,FALSE)))</f>
        <v/>
      </c>
    </row>
    <row r="4951" spans="1:5" outlineLevel="3" x14ac:dyDescent="0.25">
      <c r="A4951" s="15" t="s">
        <v>11055</v>
      </c>
      <c r="B4951" s="15" t="s">
        <v>10591</v>
      </c>
      <c r="C4951" s="3" t="s">
        <v>11028</v>
      </c>
      <c r="D4951" s="3" t="s">
        <v>10592</v>
      </c>
      <c r="E4951" s="32">
        <f>IF(ISNA(VLOOKUP(D4951,[1]finalsorted!$A:$H,$E$5,FALSE))=TRUE,"terminated",(VLOOKUP(D4951,[1]finalsorted!$A:$H,$E$5,FALSE)))</f>
        <v>286169.78000000003</v>
      </c>
    </row>
    <row r="4952" spans="1:5" outlineLevel="3" x14ac:dyDescent="0.25">
      <c r="A4952" s="15" t="s">
        <v>11055</v>
      </c>
      <c r="B4952" s="15" t="s">
        <v>10591</v>
      </c>
      <c r="C4952" s="3" t="s">
        <v>11028</v>
      </c>
      <c r="D4952" s="3" t="s">
        <v>10593</v>
      </c>
      <c r="E4952" s="32" t="str">
        <f>IF(ISNA(VLOOKUP(D4952,[1]finalsorted!$A:$H,$E$5,FALSE))=TRUE,"terminated",(VLOOKUP(D4952,[1]finalsorted!$A:$H,$E$5,FALSE)))</f>
        <v/>
      </c>
    </row>
    <row r="4953" spans="1:5" outlineLevel="3" x14ac:dyDescent="0.25">
      <c r="A4953" s="15" t="s">
        <v>11055</v>
      </c>
      <c r="B4953" s="15" t="s">
        <v>10591</v>
      </c>
      <c r="C4953" s="3" t="s">
        <v>11028</v>
      </c>
      <c r="D4953" s="3" t="s">
        <v>10594</v>
      </c>
      <c r="E4953" s="32" t="str">
        <f>IF(ISNA(VLOOKUP(D4953,[1]finalsorted!$A:$H,$E$5,FALSE))=TRUE,"terminated",(VLOOKUP(D4953,[1]finalsorted!$A:$H,$E$5,FALSE)))</f>
        <v/>
      </c>
    </row>
    <row r="4954" spans="1:5" outlineLevel="3" x14ac:dyDescent="0.25">
      <c r="A4954" s="15" t="s">
        <v>11055</v>
      </c>
      <c r="B4954" s="15" t="s">
        <v>10591</v>
      </c>
      <c r="C4954" s="3" t="s">
        <v>11028</v>
      </c>
      <c r="D4954" s="3" t="s">
        <v>10595</v>
      </c>
      <c r="E4954" s="32" t="str">
        <f>IF(ISNA(VLOOKUP(D4954,[1]finalsorted!$A:$H,$E$5,FALSE))=TRUE,"terminated",(VLOOKUP(D4954,[1]finalsorted!$A:$H,$E$5,FALSE)))</f>
        <v/>
      </c>
    </row>
    <row r="4955" spans="1:5" outlineLevel="3" x14ac:dyDescent="0.25">
      <c r="A4955" s="15" t="s">
        <v>11055</v>
      </c>
      <c r="B4955" s="15" t="s">
        <v>10591</v>
      </c>
      <c r="C4955" s="3" t="s">
        <v>11028</v>
      </c>
      <c r="D4955" s="3" t="s">
        <v>10596</v>
      </c>
      <c r="E4955" s="32" t="str">
        <f>IF(ISNA(VLOOKUP(D4955,[1]finalsorted!$A:$H,$E$5,FALSE))=TRUE,"terminated",(VLOOKUP(D4955,[1]finalsorted!$A:$H,$E$5,FALSE)))</f>
        <v/>
      </c>
    </row>
    <row r="4956" spans="1:5" outlineLevel="3" x14ac:dyDescent="0.25">
      <c r="A4956" s="15" t="s">
        <v>11055</v>
      </c>
      <c r="B4956" s="15" t="s">
        <v>10591</v>
      </c>
      <c r="C4956" s="3" t="s">
        <v>11028</v>
      </c>
      <c r="D4956" s="3" t="s">
        <v>10597</v>
      </c>
      <c r="E4956" s="32" t="str">
        <f>IF(ISNA(VLOOKUP(D4956,[1]finalsorted!$A:$H,$E$5,FALSE))=TRUE,"terminated",(VLOOKUP(D4956,[1]finalsorted!$A:$H,$E$5,FALSE)))</f>
        <v/>
      </c>
    </row>
    <row r="4957" spans="1:5" outlineLevel="3" x14ac:dyDescent="0.25">
      <c r="A4957" s="15" t="s">
        <v>11055</v>
      </c>
      <c r="B4957" s="15" t="s">
        <v>10591</v>
      </c>
      <c r="C4957" s="3" t="s">
        <v>11028</v>
      </c>
      <c r="D4957" s="3" t="s">
        <v>10598</v>
      </c>
      <c r="E4957" s="32" t="str">
        <f>IF(ISNA(VLOOKUP(D4957,[1]finalsorted!$A:$H,$E$5,FALSE))=TRUE,"terminated",(VLOOKUP(D4957,[1]finalsorted!$A:$H,$E$5,FALSE)))</f>
        <v/>
      </c>
    </row>
    <row r="4958" spans="1:5" outlineLevel="3" x14ac:dyDescent="0.25">
      <c r="A4958" s="15" t="s">
        <v>11055</v>
      </c>
      <c r="B4958" s="15" t="s">
        <v>10591</v>
      </c>
      <c r="C4958" s="3" t="s">
        <v>11028</v>
      </c>
      <c r="D4958" s="3" t="s">
        <v>10599</v>
      </c>
      <c r="E4958" s="32" t="str">
        <f>IF(ISNA(VLOOKUP(D4958,[1]finalsorted!$A:$H,$E$5,FALSE))=TRUE,"terminated",(VLOOKUP(D4958,[1]finalsorted!$A:$H,$E$5,FALSE)))</f>
        <v/>
      </c>
    </row>
    <row r="4959" spans="1:5" outlineLevel="3" x14ac:dyDescent="0.25">
      <c r="A4959" s="15" t="s">
        <v>11055</v>
      </c>
      <c r="B4959" s="15" t="s">
        <v>10591</v>
      </c>
      <c r="C4959" s="3" t="s">
        <v>11028</v>
      </c>
      <c r="D4959" s="3" t="s">
        <v>10600</v>
      </c>
      <c r="E4959" s="32" t="str">
        <f>IF(ISNA(VLOOKUP(D4959,[1]finalsorted!$A:$H,$E$5,FALSE))=TRUE,"terminated",(VLOOKUP(D4959,[1]finalsorted!$A:$H,$E$5,FALSE)))</f>
        <v/>
      </c>
    </row>
    <row r="4960" spans="1:5" outlineLevel="3" x14ac:dyDescent="0.25">
      <c r="A4960" s="15" t="s">
        <v>11055</v>
      </c>
      <c r="B4960" s="15" t="s">
        <v>10591</v>
      </c>
      <c r="C4960" s="3" t="s">
        <v>11028</v>
      </c>
      <c r="D4960" s="3" t="s">
        <v>10601</v>
      </c>
      <c r="E4960" s="32" t="str">
        <f>IF(ISNA(VLOOKUP(D4960,[1]finalsorted!$A:$H,$E$5,FALSE))=TRUE,"terminated",(VLOOKUP(D4960,[1]finalsorted!$A:$H,$E$5,FALSE)))</f>
        <v/>
      </c>
    </row>
    <row r="4961" spans="1:5" outlineLevel="3" x14ac:dyDescent="0.25">
      <c r="A4961" s="15" t="s">
        <v>11055</v>
      </c>
      <c r="B4961" s="15" t="s">
        <v>10591</v>
      </c>
      <c r="C4961" s="3" t="s">
        <v>11028</v>
      </c>
      <c r="D4961" s="3" t="s">
        <v>10602</v>
      </c>
      <c r="E4961" s="32" t="str">
        <f>IF(ISNA(VLOOKUP(D4961,[1]finalsorted!$A:$H,$E$5,FALSE))=TRUE,"terminated",(VLOOKUP(D4961,[1]finalsorted!$A:$H,$E$5,FALSE)))</f>
        <v/>
      </c>
    </row>
    <row r="4962" spans="1:5" outlineLevel="3" x14ac:dyDescent="0.25">
      <c r="A4962" s="15" t="s">
        <v>11055</v>
      </c>
      <c r="B4962" s="15" t="s">
        <v>10591</v>
      </c>
      <c r="C4962" s="3" t="s">
        <v>11028</v>
      </c>
      <c r="D4962" s="3" t="s">
        <v>10603</v>
      </c>
      <c r="E4962" s="32" t="str">
        <f>IF(ISNA(VLOOKUP(D4962,[1]finalsorted!$A:$H,$E$5,FALSE))=TRUE,"terminated",(VLOOKUP(D4962,[1]finalsorted!$A:$H,$E$5,FALSE)))</f>
        <v/>
      </c>
    </row>
    <row r="4963" spans="1:5" outlineLevel="3" x14ac:dyDescent="0.25">
      <c r="A4963" s="15" t="s">
        <v>11055</v>
      </c>
      <c r="B4963" s="15" t="s">
        <v>10591</v>
      </c>
      <c r="C4963" s="3" t="s">
        <v>11028</v>
      </c>
      <c r="D4963" s="3" t="s">
        <v>10604</v>
      </c>
      <c r="E4963" s="32" t="str">
        <f>IF(ISNA(VLOOKUP(D4963,[1]finalsorted!$A:$H,$E$5,FALSE))=TRUE,"terminated",(VLOOKUP(D4963,[1]finalsorted!$A:$H,$E$5,FALSE)))</f>
        <v/>
      </c>
    </row>
    <row r="4964" spans="1:5" outlineLevel="3" x14ac:dyDescent="0.25">
      <c r="A4964" s="15" t="s">
        <v>11055</v>
      </c>
      <c r="B4964" s="15" t="s">
        <v>10591</v>
      </c>
      <c r="C4964" s="3" t="s">
        <v>11028</v>
      </c>
      <c r="D4964" s="3" t="s">
        <v>10605</v>
      </c>
      <c r="E4964" s="32" t="str">
        <f>IF(ISNA(VLOOKUP(D4964,[1]finalsorted!$A:$H,$E$5,FALSE))=TRUE,"terminated",(VLOOKUP(D4964,[1]finalsorted!$A:$H,$E$5,FALSE)))</f>
        <v/>
      </c>
    </row>
    <row r="4965" spans="1:5" outlineLevel="3" x14ac:dyDescent="0.25">
      <c r="A4965" s="15" t="s">
        <v>11055</v>
      </c>
      <c r="B4965" s="15" t="s">
        <v>10591</v>
      </c>
      <c r="C4965" s="3" t="s">
        <v>11028</v>
      </c>
      <c r="D4965" s="3" t="s">
        <v>10606</v>
      </c>
      <c r="E4965" s="32" t="str">
        <f>IF(ISNA(VLOOKUP(D4965,[1]finalsorted!$A:$H,$E$5,FALSE))=TRUE,"terminated",(VLOOKUP(D4965,[1]finalsorted!$A:$H,$E$5,FALSE)))</f>
        <v/>
      </c>
    </row>
    <row r="4966" spans="1:5" outlineLevel="3" x14ac:dyDescent="0.25">
      <c r="A4966" s="15" t="s">
        <v>11055</v>
      </c>
      <c r="B4966" s="15" t="s">
        <v>10591</v>
      </c>
      <c r="C4966" s="3" t="s">
        <v>11028</v>
      </c>
      <c r="D4966" s="3" t="s">
        <v>10607</v>
      </c>
      <c r="E4966" s="32" t="str">
        <f>IF(ISNA(VLOOKUP(D4966,[1]finalsorted!$A:$H,$E$5,FALSE))=TRUE,"terminated",(VLOOKUP(D4966,[1]finalsorted!$A:$H,$E$5,FALSE)))</f>
        <v/>
      </c>
    </row>
    <row r="4967" spans="1:5" outlineLevel="3" x14ac:dyDescent="0.25">
      <c r="A4967" s="15" t="s">
        <v>11055</v>
      </c>
      <c r="B4967" s="15" t="s">
        <v>10591</v>
      </c>
      <c r="C4967" s="3" t="s">
        <v>11028</v>
      </c>
      <c r="D4967" s="3" t="s">
        <v>10608</v>
      </c>
      <c r="E4967" s="32" t="str">
        <f>IF(ISNA(VLOOKUP(D4967,[1]finalsorted!$A:$H,$E$5,FALSE))=TRUE,"terminated",(VLOOKUP(D4967,[1]finalsorted!$A:$H,$E$5,FALSE)))</f>
        <v/>
      </c>
    </row>
    <row r="4968" spans="1:5" outlineLevel="3" x14ac:dyDescent="0.25">
      <c r="A4968" s="15" t="s">
        <v>11055</v>
      </c>
      <c r="B4968" s="15" t="s">
        <v>10591</v>
      </c>
      <c r="C4968" s="3" t="s">
        <v>11028</v>
      </c>
      <c r="D4968" s="3" t="s">
        <v>10609</v>
      </c>
      <c r="E4968" s="32" t="str">
        <f>IF(ISNA(VLOOKUP(D4968,[1]finalsorted!$A:$H,$E$5,FALSE))=TRUE,"terminated",(VLOOKUP(D4968,[1]finalsorted!$A:$H,$E$5,FALSE)))</f>
        <v/>
      </c>
    </row>
    <row r="4969" spans="1:5" outlineLevel="3" x14ac:dyDescent="0.25">
      <c r="A4969" s="15" t="s">
        <v>11055</v>
      </c>
      <c r="B4969" s="15" t="s">
        <v>10591</v>
      </c>
      <c r="C4969" s="3" t="s">
        <v>11028</v>
      </c>
      <c r="D4969" s="3" t="s">
        <v>10610</v>
      </c>
      <c r="E4969" s="32" t="str">
        <f>IF(ISNA(VLOOKUP(D4969,[1]finalsorted!$A:$H,$E$5,FALSE))=TRUE,"terminated",(VLOOKUP(D4969,[1]finalsorted!$A:$H,$E$5,FALSE)))</f>
        <v/>
      </c>
    </row>
    <row r="4970" spans="1:5" outlineLevel="3" x14ac:dyDescent="0.25">
      <c r="A4970" s="15" t="s">
        <v>11055</v>
      </c>
      <c r="B4970" s="15" t="s">
        <v>10591</v>
      </c>
      <c r="C4970" s="3" t="s">
        <v>11028</v>
      </c>
      <c r="D4970" s="3" t="s">
        <v>10611</v>
      </c>
      <c r="E4970" s="32" t="str">
        <f>IF(ISNA(VLOOKUP(D4970,[1]finalsorted!$A:$H,$E$5,FALSE))=TRUE,"terminated",(VLOOKUP(D4970,[1]finalsorted!$A:$H,$E$5,FALSE)))</f>
        <v/>
      </c>
    </row>
    <row r="4971" spans="1:5" outlineLevel="3" x14ac:dyDescent="0.25">
      <c r="A4971" s="15" t="s">
        <v>11055</v>
      </c>
      <c r="B4971" s="15" t="s">
        <v>10591</v>
      </c>
      <c r="C4971" s="3" t="s">
        <v>11028</v>
      </c>
      <c r="D4971" s="3" t="s">
        <v>10612</v>
      </c>
      <c r="E4971" s="32" t="str">
        <f>IF(ISNA(VLOOKUP(D4971,[1]finalsorted!$A:$H,$E$5,FALSE))=TRUE,"terminated",(VLOOKUP(D4971,[1]finalsorted!$A:$H,$E$5,FALSE)))</f>
        <v/>
      </c>
    </row>
    <row r="4972" spans="1:5" outlineLevel="3" x14ac:dyDescent="0.25">
      <c r="A4972" s="15" t="s">
        <v>11055</v>
      </c>
      <c r="B4972" s="15" t="s">
        <v>10591</v>
      </c>
      <c r="C4972" s="3" t="s">
        <v>11028</v>
      </c>
      <c r="D4972" s="3" t="s">
        <v>10613</v>
      </c>
      <c r="E4972" s="32" t="str">
        <f>IF(ISNA(VLOOKUP(D4972,[1]finalsorted!$A:$H,$E$5,FALSE))=TRUE,"terminated",(VLOOKUP(D4972,[1]finalsorted!$A:$H,$E$5,FALSE)))</f>
        <v/>
      </c>
    </row>
    <row r="4973" spans="1:5" outlineLevel="3" x14ac:dyDescent="0.25">
      <c r="A4973" s="15" t="s">
        <v>11055</v>
      </c>
      <c r="B4973" s="15" t="s">
        <v>10591</v>
      </c>
      <c r="C4973" s="3" t="s">
        <v>11028</v>
      </c>
      <c r="D4973" s="3" t="s">
        <v>10614</v>
      </c>
      <c r="E4973" s="32" t="str">
        <f>IF(ISNA(VLOOKUP(D4973,[1]finalsorted!$A:$H,$E$5,FALSE))=TRUE,"terminated",(VLOOKUP(D4973,[1]finalsorted!$A:$H,$E$5,FALSE)))</f>
        <v/>
      </c>
    </row>
    <row r="4974" spans="1:5" outlineLevel="3" x14ac:dyDescent="0.25">
      <c r="A4974" s="15" t="s">
        <v>11055</v>
      </c>
      <c r="B4974" s="15" t="s">
        <v>10591</v>
      </c>
      <c r="C4974" s="3" t="s">
        <v>11028</v>
      </c>
      <c r="D4974" s="3" t="s">
        <v>10615</v>
      </c>
      <c r="E4974" s="32" t="str">
        <f>IF(ISNA(VLOOKUP(D4974,[1]finalsorted!$A:$H,$E$5,FALSE))=TRUE,"terminated",(VLOOKUP(D4974,[1]finalsorted!$A:$H,$E$5,FALSE)))</f>
        <v/>
      </c>
    </row>
    <row r="4975" spans="1:5" outlineLevel="3" x14ac:dyDescent="0.25">
      <c r="A4975" s="15" t="s">
        <v>11055</v>
      </c>
      <c r="B4975" s="15" t="s">
        <v>10591</v>
      </c>
      <c r="C4975" s="3" t="s">
        <v>11028</v>
      </c>
      <c r="D4975" s="3" t="s">
        <v>10616</v>
      </c>
      <c r="E4975" s="32" t="str">
        <f>IF(ISNA(VLOOKUP(D4975,[1]finalsorted!$A:$H,$E$5,FALSE))=TRUE,"terminated",(VLOOKUP(D4975,[1]finalsorted!$A:$H,$E$5,FALSE)))</f>
        <v/>
      </c>
    </row>
    <row r="4976" spans="1:5" outlineLevel="3" x14ac:dyDescent="0.25">
      <c r="A4976" s="15" t="s">
        <v>11055</v>
      </c>
      <c r="B4976" s="15" t="s">
        <v>10591</v>
      </c>
      <c r="C4976" s="3" t="s">
        <v>11028</v>
      </c>
      <c r="D4976" s="3" t="s">
        <v>10617</v>
      </c>
      <c r="E4976" s="32" t="str">
        <f>IF(ISNA(VLOOKUP(D4976,[1]finalsorted!$A:$H,$E$5,FALSE))=TRUE,"terminated",(VLOOKUP(D4976,[1]finalsorted!$A:$H,$E$5,FALSE)))</f>
        <v/>
      </c>
    </row>
    <row r="4977" spans="1:5" outlineLevel="3" x14ac:dyDescent="0.25">
      <c r="A4977" s="15" t="s">
        <v>11055</v>
      </c>
      <c r="B4977" s="15" t="s">
        <v>10591</v>
      </c>
      <c r="C4977" s="3" t="s">
        <v>11028</v>
      </c>
      <c r="D4977" s="3" t="s">
        <v>10618</v>
      </c>
      <c r="E4977" s="32" t="str">
        <f>IF(ISNA(VLOOKUP(D4977,[1]finalsorted!$A:$H,$E$5,FALSE))=TRUE,"terminated",(VLOOKUP(D4977,[1]finalsorted!$A:$H,$E$5,FALSE)))</f>
        <v/>
      </c>
    </row>
    <row r="4978" spans="1:5" outlineLevel="3" x14ac:dyDescent="0.25">
      <c r="A4978" s="15" t="s">
        <v>11055</v>
      </c>
      <c r="B4978" s="15" t="s">
        <v>10591</v>
      </c>
      <c r="C4978" s="3" t="s">
        <v>11028</v>
      </c>
      <c r="D4978" s="3" t="s">
        <v>10619</v>
      </c>
      <c r="E4978" s="32" t="str">
        <f>IF(ISNA(VLOOKUP(D4978,[1]finalsorted!$A:$H,$E$5,FALSE))=TRUE,"terminated",(VLOOKUP(D4978,[1]finalsorted!$A:$H,$E$5,FALSE)))</f>
        <v/>
      </c>
    </row>
    <row r="4979" spans="1:5" outlineLevel="3" x14ac:dyDescent="0.25">
      <c r="A4979" s="15" t="s">
        <v>11055</v>
      </c>
      <c r="B4979" s="15" t="s">
        <v>10591</v>
      </c>
      <c r="C4979" s="3" t="s">
        <v>11028</v>
      </c>
      <c r="D4979" s="3" t="s">
        <v>10620</v>
      </c>
      <c r="E4979" s="32" t="str">
        <f>IF(ISNA(VLOOKUP(D4979,[1]finalsorted!$A:$H,$E$5,FALSE))=TRUE,"terminated",(VLOOKUP(D4979,[1]finalsorted!$A:$H,$E$5,FALSE)))</f>
        <v/>
      </c>
    </row>
    <row r="4980" spans="1:5" outlineLevel="3" x14ac:dyDescent="0.25">
      <c r="A4980" s="15" t="s">
        <v>11055</v>
      </c>
      <c r="B4980" s="15" t="s">
        <v>10591</v>
      </c>
      <c r="C4980" s="3" t="s">
        <v>11028</v>
      </c>
      <c r="D4980" s="3" t="s">
        <v>10621</v>
      </c>
      <c r="E4980" s="32" t="str">
        <f>IF(ISNA(VLOOKUP(D4980,[1]finalsorted!$A:$H,$E$5,FALSE))=TRUE,"terminated",(VLOOKUP(D4980,[1]finalsorted!$A:$H,$E$5,FALSE)))</f>
        <v/>
      </c>
    </row>
    <row r="4981" spans="1:5" outlineLevel="3" x14ac:dyDescent="0.25">
      <c r="A4981" s="15" t="s">
        <v>11055</v>
      </c>
      <c r="B4981" s="15" t="s">
        <v>10591</v>
      </c>
      <c r="C4981" s="3" t="s">
        <v>11028</v>
      </c>
      <c r="D4981" s="3" t="s">
        <v>10622</v>
      </c>
      <c r="E4981" s="32" t="str">
        <f>IF(ISNA(VLOOKUP(D4981,[1]finalsorted!$A:$H,$E$5,FALSE))=TRUE,"terminated",(VLOOKUP(D4981,[1]finalsorted!$A:$H,$E$5,FALSE)))</f>
        <v/>
      </c>
    </row>
    <row r="4982" spans="1:5" outlineLevel="3" x14ac:dyDescent="0.25">
      <c r="A4982" s="15" t="s">
        <v>11055</v>
      </c>
      <c r="B4982" s="15" t="s">
        <v>10591</v>
      </c>
      <c r="C4982" s="3" t="s">
        <v>11028</v>
      </c>
      <c r="D4982" s="3" t="s">
        <v>10623</v>
      </c>
      <c r="E4982" s="32" t="str">
        <f>IF(ISNA(VLOOKUP(D4982,[1]finalsorted!$A:$H,$E$5,FALSE))=TRUE,"terminated",(VLOOKUP(D4982,[1]finalsorted!$A:$H,$E$5,FALSE)))</f>
        <v/>
      </c>
    </row>
    <row r="4983" spans="1:5" outlineLevel="3" x14ac:dyDescent="0.25">
      <c r="A4983" s="15" t="s">
        <v>11055</v>
      </c>
      <c r="B4983" s="15" t="s">
        <v>10591</v>
      </c>
      <c r="C4983" s="3" t="s">
        <v>11028</v>
      </c>
      <c r="D4983" s="3" t="s">
        <v>10624</v>
      </c>
      <c r="E4983" s="32" t="str">
        <f>IF(ISNA(VLOOKUP(D4983,[1]finalsorted!$A:$H,$E$5,FALSE))=TRUE,"terminated",(VLOOKUP(D4983,[1]finalsorted!$A:$H,$E$5,FALSE)))</f>
        <v/>
      </c>
    </row>
    <row r="4984" spans="1:5" outlineLevel="3" x14ac:dyDescent="0.25">
      <c r="A4984" s="15" t="s">
        <v>11055</v>
      </c>
      <c r="B4984" s="15" t="s">
        <v>10591</v>
      </c>
      <c r="C4984" s="3" t="s">
        <v>11028</v>
      </c>
      <c r="D4984" s="3" t="s">
        <v>10625</v>
      </c>
      <c r="E4984" s="32" t="str">
        <f>IF(ISNA(VLOOKUP(D4984,[1]finalsorted!$A:$H,$E$5,FALSE))=TRUE,"terminated",(VLOOKUP(D4984,[1]finalsorted!$A:$H,$E$5,FALSE)))</f>
        <v/>
      </c>
    </row>
    <row r="4985" spans="1:5" outlineLevel="3" x14ac:dyDescent="0.25">
      <c r="A4985" s="15" t="s">
        <v>11055</v>
      </c>
      <c r="B4985" s="15" t="s">
        <v>10591</v>
      </c>
      <c r="C4985" s="3" t="s">
        <v>11028</v>
      </c>
      <c r="D4985" s="3" t="s">
        <v>11173</v>
      </c>
      <c r="E4985" s="32">
        <f>IF(ISNA(VLOOKUP(D4985,[1]finalsorted!$A:$H,$E$5,FALSE))=TRUE,"terminated",(VLOOKUP(D4985,[1]finalsorted!$A:$H,$E$5,FALSE)))</f>
        <v>15601752.690000001</v>
      </c>
    </row>
    <row r="4986" spans="1:5" outlineLevel="2" x14ac:dyDescent="0.25">
      <c r="A4986" s="15"/>
      <c r="B4986" s="15" t="s">
        <v>10591</v>
      </c>
      <c r="C4986" s="3" t="s">
        <v>11028</v>
      </c>
      <c r="D4986" s="3" t="s">
        <v>11260</v>
      </c>
      <c r="E4986" s="32">
        <f>IF(ISNA(VLOOKUP(D4986,[1]finalsorted!$A:$H,$E$5,FALSE))=TRUE,"terminated",(VLOOKUP(D4986,[1]finalsorted!$A:$H,$E$5,FALSE)))</f>
        <v>15887922.470000001</v>
      </c>
    </row>
    <row r="4987" spans="1:5" outlineLevel="1" x14ac:dyDescent="0.25">
      <c r="A4987" s="15" t="s">
        <v>11055</v>
      </c>
      <c r="B4987" s="15"/>
      <c r="C4987" s="3"/>
      <c r="D4987" s="15" t="s">
        <v>11055</v>
      </c>
      <c r="E4987" s="32">
        <f>IF(ISNA(VLOOKUP(D4987,[1]finalsorted!$A:$H,$E$5,FALSE))=TRUE,"terminated",(VLOOKUP(D4987,[1]finalsorted!$A:$H,$E$5,FALSE)))</f>
        <v>981656908.1500001</v>
      </c>
    </row>
    <row r="4988" spans="1:5" outlineLevel="3" x14ac:dyDescent="0.25">
      <c r="A4988" s="15" t="s">
        <v>11057</v>
      </c>
      <c r="B4988" s="15" t="s">
        <v>2</v>
      </c>
      <c r="C4988" s="3" t="s">
        <v>10926</v>
      </c>
      <c r="D4988" s="3" t="s">
        <v>3</v>
      </c>
      <c r="E4988" s="32" t="str">
        <f>IF(ISNA(VLOOKUP(D4988,[1]finalsorted!$A:$H,$E$5,FALSE))=TRUE,"terminated",(VLOOKUP(D4988,[1]finalsorted!$A:$H,$E$5,FALSE)))</f>
        <v/>
      </c>
    </row>
    <row r="4989" spans="1:5" outlineLevel="3" x14ac:dyDescent="0.25">
      <c r="A4989" s="15" t="s">
        <v>11057</v>
      </c>
      <c r="B4989" s="15" t="s">
        <v>2</v>
      </c>
      <c r="C4989" s="3" t="s">
        <v>10926</v>
      </c>
      <c r="D4989" s="3" t="s">
        <v>4</v>
      </c>
      <c r="E4989" s="32" t="str">
        <f>IF(ISNA(VLOOKUP(D4989,[1]finalsorted!$A:$H,$E$5,FALSE))=TRUE,"terminated",(VLOOKUP(D4989,[1]finalsorted!$A:$H,$E$5,FALSE)))</f>
        <v/>
      </c>
    </row>
    <row r="4990" spans="1:5" outlineLevel="3" x14ac:dyDescent="0.25">
      <c r="A4990" s="15" t="s">
        <v>11057</v>
      </c>
      <c r="B4990" s="15" t="s">
        <v>2</v>
      </c>
      <c r="C4990" s="3" t="s">
        <v>10926</v>
      </c>
      <c r="D4990" s="3" t="s">
        <v>5</v>
      </c>
      <c r="E4990" s="32" t="str">
        <f>IF(ISNA(VLOOKUP(D4990,[1]finalsorted!$A:$H,$E$5,FALSE))=TRUE,"terminated",(VLOOKUP(D4990,[1]finalsorted!$A:$H,$E$5,FALSE)))</f>
        <v/>
      </c>
    </row>
    <row r="4991" spans="1:5" outlineLevel="3" x14ac:dyDescent="0.25">
      <c r="A4991" s="15" t="s">
        <v>11057</v>
      </c>
      <c r="B4991" s="15" t="s">
        <v>2</v>
      </c>
      <c r="C4991" s="3" t="s">
        <v>10926</v>
      </c>
      <c r="D4991" s="3" t="s">
        <v>6</v>
      </c>
      <c r="E4991" s="32" t="str">
        <f>IF(ISNA(VLOOKUP(D4991,[1]finalsorted!$A:$H,$E$5,FALSE))=TRUE,"terminated",(VLOOKUP(D4991,[1]finalsorted!$A:$H,$E$5,FALSE)))</f>
        <v/>
      </c>
    </row>
    <row r="4992" spans="1:5" outlineLevel="3" x14ac:dyDescent="0.25">
      <c r="A4992" s="15" t="s">
        <v>11057</v>
      </c>
      <c r="B4992" s="15" t="s">
        <v>2</v>
      </c>
      <c r="C4992" s="3" t="s">
        <v>10926</v>
      </c>
      <c r="D4992" s="3" t="s">
        <v>7</v>
      </c>
      <c r="E4992" s="32" t="str">
        <f>IF(ISNA(VLOOKUP(D4992,[1]finalsorted!$A:$H,$E$5,FALSE))=TRUE,"terminated",(VLOOKUP(D4992,[1]finalsorted!$A:$H,$E$5,FALSE)))</f>
        <v/>
      </c>
    </row>
    <row r="4993" spans="1:5" outlineLevel="3" x14ac:dyDescent="0.25">
      <c r="A4993" s="15" t="s">
        <v>11057</v>
      </c>
      <c r="B4993" s="15" t="s">
        <v>2</v>
      </c>
      <c r="C4993" s="3" t="s">
        <v>10926</v>
      </c>
      <c r="D4993" s="3" t="s">
        <v>8</v>
      </c>
      <c r="E4993" s="32" t="str">
        <f>IF(ISNA(VLOOKUP(D4993,[1]finalsorted!$A:$H,$E$5,FALSE))=TRUE,"terminated",(VLOOKUP(D4993,[1]finalsorted!$A:$H,$E$5,FALSE)))</f>
        <v/>
      </c>
    </row>
    <row r="4994" spans="1:5" outlineLevel="3" x14ac:dyDescent="0.25">
      <c r="A4994" s="15" t="s">
        <v>11057</v>
      </c>
      <c r="B4994" s="15" t="s">
        <v>2</v>
      </c>
      <c r="C4994" s="3" t="s">
        <v>10926</v>
      </c>
      <c r="D4994" s="3" t="s">
        <v>9</v>
      </c>
      <c r="E4994" s="32" t="str">
        <f>IF(ISNA(VLOOKUP(D4994,[1]finalsorted!$A:$H,$E$5,FALSE))=TRUE,"terminated",(VLOOKUP(D4994,[1]finalsorted!$A:$H,$E$5,FALSE)))</f>
        <v/>
      </c>
    </row>
    <row r="4995" spans="1:5" outlineLevel="3" x14ac:dyDescent="0.25">
      <c r="A4995" s="15" t="s">
        <v>11057</v>
      </c>
      <c r="B4995" s="15" t="s">
        <v>2</v>
      </c>
      <c r="C4995" s="3" t="s">
        <v>10926</v>
      </c>
      <c r="D4995" s="3" t="s">
        <v>10</v>
      </c>
      <c r="E4995" s="32" t="str">
        <f>IF(ISNA(VLOOKUP(D4995,[1]finalsorted!$A:$H,$E$5,FALSE))=TRUE,"terminated",(VLOOKUP(D4995,[1]finalsorted!$A:$H,$E$5,FALSE)))</f>
        <v/>
      </c>
    </row>
    <row r="4996" spans="1:5" outlineLevel="3" x14ac:dyDescent="0.25">
      <c r="A4996" s="15" t="s">
        <v>11057</v>
      </c>
      <c r="B4996" s="15" t="s">
        <v>2</v>
      </c>
      <c r="C4996" s="3" t="s">
        <v>10926</v>
      </c>
      <c r="D4996" s="3" t="s">
        <v>11</v>
      </c>
      <c r="E4996" s="32" t="str">
        <f>IF(ISNA(VLOOKUP(D4996,[1]finalsorted!$A:$H,$E$5,FALSE))=TRUE,"terminated",(VLOOKUP(D4996,[1]finalsorted!$A:$H,$E$5,FALSE)))</f>
        <v/>
      </c>
    </row>
    <row r="4997" spans="1:5" outlineLevel="3" x14ac:dyDescent="0.25">
      <c r="A4997" s="15" t="s">
        <v>11057</v>
      </c>
      <c r="B4997" s="15" t="s">
        <v>2</v>
      </c>
      <c r="C4997" s="3" t="s">
        <v>10926</v>
      </c>
      <c r="D4997" s="3" t="s">
        <v>12</v>
      </c>
      <c r="E4997" s="32" t="str">
        <f>IF(ISNA(VLOOKUP(D4997,[1]finalsorted!$A:$H,$E$5,FALSE))=TRUE,"terminated",(VLOOKUP(D4997,[1]finalsorted!$A:$H,$E$5,FALSE)))</f>
        <v/>
      </c>
    </row>
    <row r="4998" spans="1:5" outlineLevel="3" x14ac:dyDescent="0.25">
      <c r="A4998" s="15" t="s">
        <v>11057</v>
      </c>
      <c r="B4998" s="15" t="s">
        <v>2</v>
      </c>
      <c r="C4998" s="3" t="s">
        <v>10926</v>
      </c>
      <c r="D4998" s="3" t="s">
        <v>13</v>
      </c>
      <c r="E4998" s="32" t="str">
        <f>IF(ISNA(VLOOKUP(D4998,[1]finalsorted!$A:$H,$E$5,FALSE))=TRUE,"terminated",(VLOOKUP(D4998,[1]finalsorted!$A:$H,$E$5,FALSE)))</f>
        <v/>
      </c>
    </row>
    <row r="4999" spans="1:5" outlineLevel="3" x14ac:dyDescent="0.25">
      <c r="A4999" s="15" t="s">
        <v>11057</v>
      </c>
      <c r="B4999" s="15" t="s">
        <v>2</v>
      </c>
      <c r="C4999" s="3" t="s">
        <v>10926</v>
      </c>
      <c r="D4999" s="3" t="s">
        <v>14</v>
      </c>
      <c r="E4999" s="32" t="str">
        <f>IF(ISNA(VLOOKUP(D4999,[1]finalsorted!$A:$H,$E$5,FALSE))=TRUE,"terminated",(VLOOKUP(D4999,[1]finalsorted!$A:$H,$E$5,FALSE)))</f>
        <v/>
      </c>
    </row>
    <row r="5000" spans="1:5" outlineLevel="3" x14ac:dyDescent="0.25">
      <c r="A5000" s="15" t="s">
        <v>11057</v>
      </c>
      <c r="B5000" s="15" t="s">
        <v>2</v>
      </c>
      <c r="C5000" s="3" t="s">
        <v>10926</v>
      </c>
      <c r="D5000" s="3" t="s">
        <v>15</v>
      </c>
      <c r="E5000" s="32" t="str">
        <f>IF(ISNA(VLOOKUP(D5000,[1]finalsorted!$A:$H,$E$5,FALSE))=TRUE,"terminated",(VLOOKUP(D5000,[1]finalsorted!$A:$H,$E$5,FALSE)))</f>
        <v/>
      </c>
    </row>
    <row r="5001" spans="1:5" outlineLevel="3" x14ac:dyDescent="0.25">
      <c r="A5001" s="15" t="s">
        <v>11057</v>
      </c>
      <c r="B5001" s="15" t="s">
        <v>2</v>
      </c>
      <c r="C5001" s="3" t="s">
        <v>10926</v>
      </c>
      <c r="D5001" s="3" t="s">
        <v>16</v>
      </c>
      <c r="E5001" s="32" t="str">
        <f>IF(ISNA(VLOOKUP(D5001,[1]finalsorted!$A:$H,$E$5,FALSE))=TRUE,"terminated",(VLOOKUP(D5001,[1]finalsorted!$A:$H,$E$5,FALSE)))</f>
        <v/>
      </c>
    </row>
    <row r="5002" spans="1:5" outlineLevel="3" x14ac:dyDescent="0.25">
      <c r="A5002" s="15" t="s">
        <v>11057</v>
      </c>
      <c r="B5002" s="15" t="s">
        <v>2</v>
      </c>
      <c r="C5002" s="3" t="s">
        <v>10926</v>
      </c>
      <c r="D5002" s="3" t="s">
        <v>17</v>
      </c>
      <c r="E5002" s="32" t="str">
        <f>IF(ISNA(VLOOKUP(D5002,[1]finalsorted!$A:$H,$E$5,FALSE))=TRUE,"terminated",(VLOOKUP(D5002,[1]finalsorted!$A:$H,$E$5,FALSE)))</f>
        <v/>
      </c>
    </row>
    <row r="5003" spans="1:5" outlineLevel="3" x14ac:dyDescent="0.25">
      <c r="A5003" s="15" t="s">
        <v>11057</v>
      </c>
      <c r="B5003" s="15" t="s">
        <v>2</v>
      </c>
      <c r="C5003" s="3" t="s">
        <v>10926</v>
      </c>
      <c r="D5003" s="3" t="s">
        <v>18</v>
      </c>
      <c r="E5003" s="32" t="str">
        <f>IF(ISNA(VLOOKUP(D5003,[1]finalsorted!$A:$H,$E$5,FALSE))=TRUE,"terminated",(VLOOKUP(D5003,[1]finalsorted!$A:$H,$E$5,FALSE)))</f>
        <v/>
      </c>
    </row>
    <row r="5004" spans="1:5" outlineLevel="3" x14ac:dyDescent="0.25">
      <c r="A5004" s="15" t="s">
        <v>11057</v>
      </c>
      <c r="B5004" s="15" t="s">
        <v>2</v>
      </c>
      <c r="C5004" s="3" t="s">
        <v>10926</v>
      </c>
      <c r="D5004" s="3" t="s">
        <v>19</v>
      </c>
      <c r="E5004" s="32" t="str">
        <f>IF(ISNA(VLOOKUP(D5004,[1]finalsorted!$A:$H,$E$5,FALSE))=TRUE,"terminated",(VLOOKUP(D5004,[1]finalsorted!$A:$H,$E$5,FALSE)))</f>
        <v/>
      </c>
    </row>
    <row r="5005" spans="1:5" outlineLevel="3" x14ac:dyDescent="0.25">
      <c r="A5005" s="15" t="s">
        <v>11057</v>
      </c>
      <c r="B5005" s="15" t="s">
        <v>2</v>
      </c>
      <c r="C5005" s="3" t="s">
        <v>10926</v>
      </c>
      <c r="D5005" s="3" t="s">
        <v>20</v>
      </c>
      <c r="E5005" s="32" t="str">
        <f>IF(ISNA(VLOOKUP(D5005,[1]finalsorted!$A:$H,$E$5,FALSE))=TRUE,"terminated",(VLOOKUP(D5005,[1]finalsorted!$A:$H,$E$5,FALSE)))</f>
        <v/>
      </c>
    </row>
    <row r="5006" spans="1:5" outlineLevel="3" x14ac:dyDescent="0.25">
      <c r="A5006" s="15" t="s">
        <v>11057</v>
      </c>
      <c r="B5006" s="15" t="s">
        <v>2</v>
      </c>
      <c r="C5006" s="3" t="s">
        <v>10926</v>
      </c>
      <c r="D5006" s="3" t="s">
        <v>21</v>
      </c>
      <c r="E5006" s="32" t="str">
        <f>IF(ISNA(VLOOKUP(D5006,[1]finalsorted!$A:$H,$E$5,FALSE))=TRUE,"terminated",(VLOOKUP(D5006,[1]finalsorted!$A:$H,$E$5,FALSE)))</f>
        <v/>
      </c>
    </row>
    <row r="5007" spans="1:5" outlineLevel="3" x14ac:dyDescent="0.25">
      <c r="A5007" s="15" t="s">
        <v>11057</v>
      </c>
      <c r="B5007" s="15" t="s">
        <v>2</v>
      </c>
      <c r="C5007" s="3" t="s">
        <v>10926</v>
      </c>
      <c r="D5007" s="3" t="s">
        <v>22</v>
      </c>
      <c r="E5007" s="32" t="str">
        <f>IF(ISNA(VLOOKUP(D5007,[1]finalsorted!$A:$H,$E$5,FALSE))=TRUE,"terminated",(VLOOKUP(D5007,[1]finalsorted!$A:$H,$E$5,FALSE)))</f>
        <v/>
      </c>
    </row>
    <row r="5008" spans="1:5" outlineLevel="3" x14ac:dyDescent="0.25">
      <c r="A5008" s="15" t="s">
        <v>11057</v>
      </c>
      <c r="B5008" s="15" t="s">
        <v>2</v>
      </c>
      <c r="C5008" s="3" t="s">
        <v>10926</v>
      </c>
      <c r="D5008" s="3" t="s">
        <v>23</v>
      </c>
      <c r="E5008" s="32" t="str">
        <f>IF(ISNA(VLOOKUP(D5008,[1]finalsorted!$A:$H,$E$5,FALSE))=TRUE,"terminated",(VLOOKUP(D5008,[1]finalsorted!$A:$H,$E$5,FALSE)))</f>
        <v/>
      </c>
    </row>
    <row r="5009" spans="1:5" outlineLevel="3" x14ac:dyDescent="0.25">
      <c r="A5009" s="15" t="s">
        <v>11057</v>
      </c>
      <c r="B5009" s="15" t="s">
        <v>2</v>
      </c>
      <c r="C5009" s="3" t="s">
        <v>10926</v>
      </c>
      <c r="D5009" s="3" t="s">
        <v>24</v>
      </c>
      <c r="E5009" s="32" t="str">
        <f>IF(ISNA(VLOOKUP(D5009,[1]finalsorted!$A:$H,$E$5,FALSE))=TRUE,"terminated",(VLOOKUP(D5009,[1]finalsorted!$A:$H,$E$5,FALSE)))</f>
        <v/>
      </c>
    </row>
    <row r="5010" spans="1:5" outlineLevel="3" x14ac:dyDescent="0.25">
      <c r="A5010" s="15" t="s">
        <v>11057</v>
      </c>
      <c r="B5010" s="15" t="s">
        <v>2</v>
      </c>
      <c r="C5010" s="3" t="s">
        <v>10926</v>
      </c>
      <c r="D5010" s="3" t="s">
        <v>25</v>
      </c>
      <c r="E5010" s="32" t="str">
        <f>IF(ISNA(VLOOKUP(D5010,[1]finalsorted!$A:$H,$E$5,FALSE))=TRUE,"terminated",(VLOOKUP(D5010,[1]finalsorted!$A:$H,$E$5,FALSE)))</f>
        <v/>
      </c>
    </row>
    <row r="5011" spans="1:5" outlineLevel="3" x14ac:dyDescent="0.25">
      <c r="A5011" s="15" t="s">
        <v>11057</v>
      </c>
      <c r="B5011" s="15" t="s">
        <v>2</v>
      </c>
      <c r="C5011" s="3" t="s">
        <v>10926</v>
      </c>
      <c r="D5011" s="3" t="s">
        <v>26</v>
      </c>
      <c r="E5011" s="32" t="str">
        <f>IF(ISNA(VLOOKUP(D5011,[1]finalsorted!$A:$H,$E$5,FALSE))=TRUE,"terminated",(VLOOKUP(D5011,[1]finalsorted!$A:$H,$E$5,FALSE)))</f>
        <v/>
      </c>
    </row>
    <row r="5012" spans="1:5" outlineLevel="3" x14ac:dyDescent="0.25">
      <c r="A5012" s="15" t="s">
        <v>11057</v>
      </c>
      <c r="B5012" s="15" t="s">
        <v>2</v>
      </c>
      <c r="C5012" s="3" t="s">
        <v>10926</v>
      </c>
      <c r="D5012" s="3" t="s">
        <v>27</v>
      </c>
      <c r="E5012" s="32" t="str">
        <f>IF(ISNA(VLOOKUP(D5012,[1]finalsorted!$A:$H,$E$5,FALSE))=TRUE,"terminated",(VLOOKUP(D5012,[1]finalsorted!$A:$H,$E$5,FALSE)))</f>
        <v/>
      </c>
    </row>
    <row r="5013" spans="1:5" outlineLevel="3" x14ac:dyDescent="0.25">
      <c r="A5013" s="15" t="s">
        <v>11057</v>
      </c>
      <c r="B5013" s="15" t="s">
        <v>2</v>
      </c>
      <c r="C5013" s="3" t="s">
        <v>10926</v>
      </c>
      <c r="D5013" s="3" t="s">
        <v>28</v>
      </c>
      <c r="E5013" s="32" t="str">
        <f>IF(ISNA(VLOOKUP(D5013,[1]finalsorted!$A:$H,$E$5,FALSE))=TRUE,"terminated",(VLOOKUP(D5013,[1]finalsorted!$A:$H,$E$5,FALSE)))</f>
        <v/>
      </c>
    </row>
    <row r="5014" spans="1:5" outlineLevel="3" x14ac:dyDescent="0.25">
      <c r="A5014" s="15" t="s">
        <v>11057</v>
      </c>
      <c r="B5014" s="15" t="s">
        <v>2</v>
      </c>
      <c r="C5014" s="3" t="s">
        <v>10926</v>
      </c>
      <c r="D5014" s="3" t="s">
        <v>29</v>
      </c>
      <c r="E5014" s="32" t="str">
        <f>IF(ISNA(VLOOKUP(D5014,[1]finalsorted!$A:$H,$E$5,FALSE))=TRUE,"terminated",(VLOOKUP(D5014,[1]finalsorted!$A:$H,$E$5,FALSE)))</f>
        <v/>
      </c>
    </row>
    <row r="5015" spans="1:5" outlineLevel="3" x14ac:dyDescent="0.25">
      <c r="A5015" s="15" t="s">
        <v>11057</v>
      </c>
      <c r="B5015" s="15" t="s">
        <v>2</v>
      </c>
      <c r="C5015" s="3" t="s">
        <v>10926</v>
      </c>
      <c r="D5015" s="3" t="s">
        <v>30</v>
      </c>
      <c r="E5015" s="32" t="str">
        <f>IF(ISNA(VLOOKUP(D5015,[1]finalsorted!$A:$H,$E$5,FALSE))=TRUE,"terminated",(VLOOKUP(D5015,[1]finalsorted!$A:$H,$E$5,FALSE)))</f>
        <v/>
      </c>
    </row>
    <row r="5016" spans="1:5" outlineLevel="3" x14ac:dyDescent="0.25">
      <c r="A5016" s="15" t="s">
        <v>11057</v>
      </c>
      <c r="B5016" s="15" t="s">
        <v>2</v>
      </c>
      <c r="C5016" s="3" t="s">
        <v>10926</v>
      </c>
      <c r="D5016" s="3" t="s">
        <v>31</v>
      </c>
      <c r="E5016" s="32" t="str">
        <f>IF(ISNA(VLOOKUP(D5016,[1]finalsorted!$A:$H,$E$5,FALSE))=TRUE,"terminated",(VLOOKUP(D5016,[1]finalsorted!$A:$H,$E$5,FALSE)))</f>
        <v/>
      </c>
    </row>
    <row r="5017" spans="1:5" outlineLevel="3" x14ac:dyDescent="0.25">
      <c r="A5017" s="15" t="s">
        <v>11057</v>
      </c>
      <c r="B5017" s="15" t="s">
        <v>2</v>
      </c>
      <c r="C5017" s="3" t="s">
        <v>10926</v>
      </c>
      <c r="D5017" s="3" t="s">
        <v>32</v>
      </c>
      <c r="E5017" s="32" t="str">
        <f>IF(ISNA(VLOOKUP(D5017,[1]finalsorted!$A:$H,$E$5,FALSE))=TRUE,"terminated",(VLOOKUP(D5017,[1]finalsorted!$A:$H,$E$5,FALSE)))</f>
        <v/>
      </c>
    </row>
    <row r="5018" spans="1:5" outlineLevel="3" x14ac:dyDescent="0.25">
      <c r="A5018" s="15" t="s">
        <v>11057</v>
      </c>
      <c r="B5018" s="15" t="s">
        <v>2</v>
      </c>
      <c r="C5018" s="3" t="s">
        <v>10926</v>
      </c>
      <c r="D5018" s="3" t="s">
        <v>33</v>
      </c>
      <c r="E5018" s="32" t="str">
        <f>IF(ISNA(VLOOKUP(D5018,[1]finalsorted!$A:$H,$E$5,FALSE))=TRUE,"terminated",(VLOOKUP(D5018,[1]finalsorted!$A:$H,$E$5,FALSE)))</f>
        <v/>
      </c>
    </row>
    <row r="5019" spans="1:5" outlineLevel="3" x14ac:dyDescent="0.25">
      <c r="A5019" s="15" t="s">
        <v>11057</v>
      </c>
      <c r="B5019" s="15" t="s">
        <v>2</v>
      </c>
      <c r="C5019" s="3" t="s">
        <v>10926</v>
      </c>
      <c r="D5019" s="3" t="s">
        <v>34</v>
      </c>
      <c r="E5019" s="32" t="str">
        <f>IF(ISNA(VLOOKUP(D5019,[1]finalsorted!$A:$H,$E$5,FALSE))=TRUE,"terminated",(VLOOKUP(D5019,[1]finalsorted!$A:$H,$E$5,FALSE)))</f>
        <v/>
      </c>
    </row>
    <row r="5020" spans="1:5" outlineLevel="3" x14ac:dyDescent="0.25">
      <c r="A5020" s="15" t="s">
        <v>11057</v>
      </c>
      <c r="B5020" s="15" t="s">
        <v>2</v>
      </c>
      <c r="C5020" s="3" t="s">
        <v>10926</v>
      </c>
      <c r="D5020" s="3" t="s">
        <v>35</v>
      </c>
      <c r="E5020" s="32" t="str">
        <f>IF(ISNA(VLOOKUP(D5020,[1]finalsorted!$A:$H,$E$5,FALSE))=TRUE,"terminated",(VLOOKUP(D5020,[1]finalsorted!$A:$H,$E$5,FALSE)))</f>
        <v/>
      </c>
    </row>
    <row r="5021" spans="1:5" outlineLevel="3" x14ac:dyDescent="0.25">
      <c r="A5021" s="15" t="s">
        <v>11057</v>
      </c>
      <c r="B5021" s="15" t="s">
        <v>2</v>
      </c>
      <c r="C5021" s="3" t="s">
        <v>10926</v>
      </c>
      <c r="D5021" s="3" t="s">
        <v>36</v>
      </c>
      <c r="E5021" s="32" t="str">
        <f>IF(ISNA(VLOOKUP(D5021,[1]finalsorted!$A:$H,$E$5,FALSE))=TRUE,"terminated",(VLOOKUP(D5021,[1]finalsorted!$A:$H,$E$5,FALSE)))</f>
        <v/>
      </c>
    </row>
    <row r="5022" spans="1:5" outlineLevel="3" x14ac:dyDescent="0.25">
      <c r="A5022" s="15" t="s">
        <v>11057</v>
      </c>
      <c r="B5022" s="15" t="s">
        <v>2</v>
      </c>
      <c r="C5022" s="3" t="s">
        <v>10926</v>
      </c>
      <c r="D5022" s="3" t="s">
        <v>37</v>
      </c>
      <c r="E5022" s="32" t="str">
        <f>IF(ISNA(VLOOKUP(D5022,[1]finalsorted!$A:$H,$E$5,FALSE))=TRUE,"terminated",(VLOOKUP(D5022,[1]finalsorted!$A:$H,$E$5,FALSE)))</f>
        <v/>
      </c>
    </row>
    <row r="5023" spans="1:5" outlineLevel="3" x14ac:dyDescent="0.25">
      <c r="A5023" s="15" t="s">
        <v>11057</v>
      </c>
      <c r="B5023" s="15" t="s">
        <v>2</v>
      </c>
      <c r="C5023" s="3" t="s">
        <v>10926</v>
      </c>
      <c r="D5023" s="3" t="s">
        <v>38</v>
      </c>
      <c r="E5023" s="32" t="str">
        <f>IF(ISNA(VLOOKUP(D5023,[1]finalsorted!$A:$H,$E$5,FALSE))=TRUE,"terminated",(VLOOKUP(D5023,[1]finalsorted!$A:$H,$E$5,FALSE)))</f>
        <v/>
      </c>
    </row>
    <row r="5024" spans="1:5" outlineLevel="3" x14ac:dyDescent="0.25">
      <c r="A5024" s="15" t="s">
        <v>11057</v>
      </c>
      <c r="B5024" s="15" t="s">
        <v>2</v>
      </c>
      <c r="C5024" s="3" t="s">
        <v>10926</v>
      </c>
      <c r="D5024" s="3" t="s">
        <v>39</v>
      </c>
      <c r="E5024" s="32" t="str">
        <f>IF(ISNA(VLOOKUP(D5024,[1]finalsorted!$A:$H,$E$5,FALSE))=TRUE,"terminated",(VLOOKUP(D5024,[1]finalsorted!$A:$H,$E$5,FALSE)))</f>
        <v/>
      </c>
    </row>
    <row r="5025" spans="1:5" outlineLevel="3" x14ac:dyDescent="0.25">
      <c r="A5025" s="15" t="s">
        <v>11057</v>
      </c>
      <c r="B5025" s="15" t="s">
        <v>2</v>
      </c>
      <c r="C5025" s="3" t="s">
        <v>10926</v>
      </c>
      <c r="D5025" s="3" t="s">
        <v>40</v>
      </c>
      <c r="E5025" s="32" t="str">
        <f>IF(ISNA(VLOOKUP(D5025,[1]finalsorted!$A:$H,$E$5,FALSE))=TRUE,"terminated",(VLOOKUP(D5025,[1]finalsorted!$A:$H,$E$5,FALSE)))</f>
        <v/>
      </c>
    </row>
    <row r="5026" spans="1:5" outlineLevel="3" x14ac:dyDescent="0.25">
      <c r="A5026" s="15" t="s">
        <v>11057</v>
      </c>
      <c r="B5026" s="15" t="s">
        <v>2</v>
      </c>
      <c r="C5026" s="3" t="s">
        <v>10926</v>
      </c>
      <c r="D5026" s="3" t="s">
        <v>41</v>
      </c>
      <c r="E5026" s="32" t="str">
        <f>IF(ISNA(VLOOKUP(D5026,[1]finalsorted!$A:$H,$E$5,FALSE))=TRUE,"terminated",(VLOOKUP(D5026,[1]finalsorted!$A:$H,$E$5,FALSE)))</f>
        <v/>
      </c>
    </row>
    <row r="5027" spans="1:5" outlineLevel="3" x14ac:dyDescent="0.25">
      <c r="A5027" s="15" t="s">
        <v>11057</v>
      </c>
      <c r="B5027" s="15" t="s">
        <v>2</v>
      </c>
      <c r="C5027" s="3" t="s">
        <v>10926</v>
      </c>
      <c r="D5027" s="3" t="s">
        <v>42</v>
      </c>
      <c r="E5027" s="32" t="str">
        <f>IF(ISNA(VLOOKUP(D5027,[1]finalsorted!$A:$H,$E$5,FALSE))=TRUE,"terminated",(VLOOKUP(D5027,[1]finalsorted!$A:$H,$E$5,FALSE)))</f>
        <v/>
      </c>
    </row>
    <row r="5028" spans="1:5" outlineLevel="3" x14ac:dyDescent="0.25">
      <c r="A5028" s="15" t="s">
        <v>11057</v>
      </c>
      <c r="B5028" s="15" t="s">
        <v>2</v>
      </c>
      <c r="C5028" s="3" t="s">
        <v>10926</v>
      </c>
      <c r="D5028" s="3" t="s">
        <v>43</v>
      </c>
      <c r="E5028" s="32" t="str">
        <f>IF(ISNA(VLOOKUP(D5028,[1]finalsorted!$A:$H,$E$5,FALSE))=TRUE,"terminated",(VLOOKUP(D5028,[1]finalsorted!$A:$H,$E$5,FALSE)))</f>
        <v/>
      </c>
    </row>
    <row r="5029" spans="1:5" outlineLevel="3" x14ac:dyDescent="0.25">
      <c r="A5029" s="15" t="s">
        <v>11057</v>
      </c>
      <c r="B5029" s="15" t="s">
        <v>2</v>
      </c>
      <c r="C5029" s="3" t="s">
        <v>10926</v>
      </c>
      <c r="D5029" s="3" t="s">
        <v>44</v>
      </c>
      <c r="E5029" s="32" t="str">
        <f>IF(ISNA(VLOOKUP(D5029,[1]finalsorted!$A:$H,$E$5,FALSE))=TRUE,"terminated",(VLOOKUP(D5029,[1]finalsorted!$A:$H,$E$5,FALSE)))</f>
        <v/>
      </c>
    </row>
    <row r="5030" spans="1:5" outlineLevel="3" x14ac:dyDescent="0.25">
      <c r="A5030" s="15" t="s">
        <v>11057</v>
      </c>
      <c r="B5030" s="15" t="s">
        <v>2</v>
      </c>
      <c r="C5030" s="3" t="s">
        <v>10926</v>
      </c>
      <c r="D5030" s="3" t="s">
        <v>45</v>
      </c>
      <c r="E5030" s="32" t="str">
        <f>IF(ISNA(VLOOKUP(D5030,[1]finalsorted!$A:$H,$E$5,FALSE))=TRUE,"terminated",(VLOOKUP(D5030,[1]finalsorted!$A:$H,$E$5,FALSE)))</f>
        <v/>
      </c>
    </row>
    <row r="5031" spans="1:5" outlineLevel="3" x14ac:dyDescent="0.25">
      <c r="A5031" s="15" t="s">
        <v>11057</v>
      </c>
      <c r="B5031" s="15" t="s">
        <v>2</v>
      </c>
      <c r="C5031" s="3" t="s">
        <v>10926</v>
      </c>
      <c r="D5031" s="3" t="s">
        <v>46</v>
      </c>
      <c r="E5031" s="32" t="str">
        <f>IF(ISNA(VLOOKUP(D5031,[1]finalsorted!$A:$H,$E$5,FALSE))=TRUE,"terminated",(VLOOKUP(D5031,[1]finalsorted!$A:$H,$E$5,FALSE)))</f>
        <v/>
      </c>
    </row>
    <row r="5032" spans="1:5" outlineLevel="3" x14ac:dyDescent="0.25">
      <c r="A5032" s="15" t="s">
        <v>11057</v>
      </c>
      <c r="B5032" s="15" t="s">
        <v>2</v>
      </c>
      <c r="C5032" s="3" t="s">
        <v>10926</v>
      </c>
      <c r="D5032" s="3" t="s">
        <v>47</v>
      </c>
      <c r="E5032" s="32" t="str">
        <f>IF(ISNA(VLOOKUP(D5032,[1]finalsorted!$A:$H,$E$5,FALSE))=TRUE,"terminated",(VLOOKUP(D5032,[1]finalsorted!$A:$H,$E$5,FALSE)))</f>
        <v/>
      </c>
    </row>
    <row r="5033" spans="1:5" outlineLevel="3" x14ac:dyDescent="0.25">
      <c r="A5033" s="15" t="s">
        <v>11057</v>
      </c>
      <c r="B5033" s="15" t="s">
        <v>2</v>
      </c>
      <c r="C5033" s="3" t="s">
        <v>10926</v>
      </c>
      <c r="D5033" s="3" t="s">
        <v>48</v>
      </c>
      <c r="E5033" s="32" t="str">
        <f>IF(ISNA(VLOOKUP(D5033,[1]finalsorted!$A:$H,$E$5,FALSE))=TRUE,"terminated",(VLOOKUP(D5033,[1]finalsorted!$A:$H,$E$5,FALSE)))</f>
        <v/>
      </c>
    </row>
    <row r="5034" spans="1:5" outlineLevel="3" x14ac:dyDescent="0.25">
      <c r="A5034" s="15" t="s">
        <v>11057</v>
      </c>
      <c r="B5034" s="15" t="s">
        <v>2</v>
      </c>
      <c r="C5034" s="3" t="s">
        <v>10926</v>
      </c>
      <c r="D5034" s="3" t="s">
        <v>49</v>
      </c>
      <c r="E5034" s="32" t="str">
        <f>IF(ISNA(VLOOKUP(D5034,[1]finalsorted!$A:$H,$E$5,FALSE))=TRUE,"terminated",(VLOOKUP(D5034,[1]finalsorted!$A:$H,$E$5,FALSE)))</f>
        <v/>
      </c>
    </row>
    <row r="5035" spans="1:5" outlineLevel="3" x14ac:dyDescent="0.25">
      <c r="A5035" s="15" t="s">
        <v>11057</v>
      </c>
      <c r="B5035" s="15" t="s">
        <v>2</v>
      </c>
      <c r="C5035" s="3" t="s">
        <v>10926</v>
      </c>
      <c r="D5035" s="3" t="s">
        <v>50</v>
      </c>
      <c r="E5035" s="32" t="str">
        <f>IF(ISNA(VLOOKUP(D5035,[1]finalsorted!$A:$H,$E$5,FALSE))=TRUE,"terminated",(VLOOKUP(D5035,[1]finalsorted!$A:$H,$E$5,FALSE)))</f>
        <v/>
      </c>
    </row>
    <row r="5036" spans="1:5" outlineLevel="3" x14ac:dyDescent="0.25">
      <c r="A5036" s="15" t="s">
        <v>11057</v>
      </c>
      <c r="B5036" s="15" t="s">
        <v>2</v>
      </c>
      <c r="C5036" s="3" t="s">
        <v>10926</v>
      </c>
      <c r="D5036" s="3" t="s">
        <v>51</v>
      </c>
      <c r="E5036" s="32" t="str">
        <f>IF(ISNA(VLOOKUP(D5036,[1]finalsorted!$A:$H,$E$5,FALSE))=TRUE,"terminated",(VLOOKUP(D5036,[1]finalsorted!$A:$H,$E$5,FALSE)))</f>
        <v/>
      </c>
    </row>
    <row r="5037" spans="1:5" outlineLevel="3" x14ac:dyDescent="0.25">
      <c r="A5037" s="15" t="s">
        <v>11057</v>
      </c>
      <c r="B5037" s="15" t="s">
        <v>2</v>
      </c>
      <c r="C5037" s="3" t="s">
        <v>10926</v>
      </c>
      <c r="D5037" s="3" t="s">
        <v>52</v>
      </c>
      <c r="E5037" s="32" t="str">
        <f>IF(ISNA(VLOOKUP(D5037,[1]finalsorted!$A:$H,$E$5,FALSE))=TRUE,"terminated",(VLOOKUP(D5037,[1]finalsorted!$A:$H,$E$5,FALSE)))</f>
        <v/>
      </c>
    </row>
    <row r="5038" spans="1:5" outlineLevel="3" x14ac:dyDescent="0.25">
      <c r="A5038" s="15" t="s">
        <v>11057</v>
      </c>
      <c r="B5038" s="15" t="s">
        <v>2</v>
      </c>
      <c r="C5038" s="3" t="s">
        <v>10926</v>
      </c>
      <c r="D5038" s="3" t="s">
        <v>53</v>
      </c>
      <c r="E5038" s="32" t="str">
        <f>IF(ISNA(VLOOKUP(D5038,[1]finalsorted!$A:$H,$E$5,FALSE))=TRUE,"terminated",(VLOOKUP(D5038,[1]finalsorted!$A:$H,$E$5,FALSE)))</f>
        <v/>
      </c>
    </row>
    <row r="5039" spans="1:5" outlineLevel="3" x14ac:dyDescent="0.25">
      <c r="A5039" s="15" t="s">
        <v>11057</v>
      </c>
      <c r="B5039" s="15" t="s">
        <v>2</v>
      </c>
      <c r="C5039" s="3" t="s">
        <v>10926</v>
      </c>
      <c r="D5039" s="3" t="s">
        <v>54</v>
      </c>
      <c r="E5039" s="32" t="str">
        <f>IF(ISNA(VLOOKUP(D5039,[1]finalsorted!$A:$H,$E$5,FALSE))=TRUE,"terminated",(VLOOKUP(D5039,[1]finalsorted!$A:$H,$E$5,FALSE)))</f>
        <v/>
      </c>
    </row>
    <row r="5040" spans="1:5" outlineLevel="3" x14ac:dyDescent="0.25">
      <c r="A5040" s="15" t="s">
        <v>11057</v>
      </c>
      <c r="B5040" s="15" t="s">
        <v>2</v>
      </c>
      <c r="C5040" s="3" t="s">
        <v>10926</v>
      </c>
      <c r="D5040" s="3" t="s">
        <v>55</v>
      </c>
      <c r="E5040" s="32" t="str">
        <f>IF(ISNA(VLOOKUP(D5040,[1]finalsorted!$A:$H,$E$5,FALSE))=TRUE,"terminated",(VLOOKUP(D5040,[1]finalsorted!$A:$H,$E$5,FALSE)))</f>
        <v/>
      </c>
    </row>
    <row r="5041" spans="1:5" outlineLevel="3" x14ac:dyDescent="0.25">
      <c r="A5041" s="15" t="s">
        <v>11057</v>
      </c>
      <c r="B5041" s="15" t="s">
        <v>2</v>
      </c>
      <c r="C5041" s="3" t="s">
        <v>10926</v>
      </c>
      <c r="D5041" s="3" t="s">
        <v>56</v>
      </c>
      <c r="E5041" s="32" t="str">
        <f>IF(ISNA(VLOOKUP(D5041,[1]finalsorted!$A:$H,$E$5,FALSE))=TRUE,"terminated",(VLOOKUP(D5041,[1]finalsorted!$A:$H,$E$5,FALSE)))</f>
        <v/>
      </c>
    </row>
    <row r="5042" spans="1:5" outlineLevel="3" x14ac:dyDescent="0.25">
      <c r="A5042" s="15" t="s">
        <v>11057</v>
      </c>
      <c r="B5042" s="15" t="s">
        <v>2</v>
      </c>
      <c r="C5042" s="3" t="s">
        <v>10926</v>
      </c>
      <c r="D5042" s="3" t="s">
        <v>57</v>
      </c>
      <c r="E5042" s="32" t="str">
        <f>IF(ISNA(VLOOKUP(D5042,[1]finalsorted!$A:$H,$E$5,FALSE))=TRUE,"terminated",(VLOOKUP(D5042,[1]finalsorted!$A:$H,$E$5,FALSE)))</f>
        <v/>
      </c>
    </row>
    <row r="5043" spans="1:5" outlineLevel="3" x14ac:dyDescent="0.25">
      <c r="A5043" s="15" t="s">
        <v>11057</v>
      </c>
      <c r="B5043" s="15" t="s">
        <v>2</v>
      </c>
      <c r="C5043" s="3" t="s">
        <v>10926</v>
      </c>
      <c r="D5043" s="3" t="s">
        <v>58</v>
      </c>
      <c r="E5043" s="32" t="str">
        <f>IF(ISNA(VLOOKUP(D5043,[1]finalsorted!$A:$H,$E$5,FALSE))=TRUE,"terminated",(VLOOKUP(D5043,[1]finalsorted!$A:$H,$E$5,FALSE)))</f>
        <v/>
      </c>
    </row>
    <row r="5044" spans="1:5" outlineLevel="3" x14ac:dyDescent="0.25">
      <c r="A5044" s="15" t="s">
        <v>11057</v>
      </c>
      <c r="B5044" s="15" t="s">
        <v>2</v>
      </c>
      <c r="C5044" s="3" t="s">
        <v>10926</v>
      </c>
      <c r="D5044" s="3" t="s">
        <v>59</v>
      </c>
      <c r="E5044" s="32" t="str">
        <f>IF(ISNA(VLOOKUP(D5044,[1]finalsorted!$A:$H,$E$5,FALSE))=TRUE,"terminated",(VLOOKUP(D5044,[1]finalsorted!$A:$H,$E$5,FALSE)))</f>
        <v/>
      </c>
    </row>
    <row r="5045" spans="1:5" outlineLevel="3" x14ac:dyDescent="0.25">
      <c r="A5045" s="15" t="s">
        <v>11057</v>
      </c>
      <c r="B5045" s="15" t="s">
        <v>2</v>
      </c>
      <c r="C5045" s="3" t="s">
        <v>10926</v>
      </c>
      <c r="D5045" s="3" t="s">
        <v>60</v>
      </c>
      <c r="E5045" s="32" t="str">
        <f>IF(ISNA(VLOOKUP(D5045,[1]finalsorted!$A:$H,$E$5,FALSE))=TRUE,"terminated",(VLOOKUP(D5045,[1]finalsorted!$A:$H,$E$5,FALSE)))</f>
        <v/>
      </c>
    </row>
    <row r="5046" spans="1:5" outlineLevel="3" x14ac:dyDescent="0.25">
      <c r="A5046" s="15" t="s">
        <v>11057</v>
      </c>
      <c r="B5046" s="15" t="s">
        <v>2</v>
      </c>
      <c r="C5046" s="3" t="s">
        <v>10926</v>
      </c>
      <c r="D5046" s="3" t="s">
        <v>61</v>
      </c>
      <c r="E5046" s="32" t="str">
        <f>IF(ISNA(VLOOKUP(D5046,[1]finalsorted!$A:$H,$E$5,FALSE))=TRUE,"terminated",(VLOOKUP(D5046,[1]finalsorted!$A:$H,$E$5,FALSE)))</f>
        <v/>
      </c>
    </row>
    <row r="5047" spans="1:5" outlineLevel="3" x14ac:dyDescent="0.25">
      <c r="A5047" s="15" t="s">
        <v>11057</v>
      </c>
      <c r="B5047" s="15" t="s">
        <v>2</v>
      </c>
      <c r="C5047" s="3" t="s">
        <v>10926</v>
      </c>
      <c r="D5047" s="3" t="s">
        <v>11198</v>
      </c>
      <c r="E5047" s="32" t="str">
        <f>IF(ISNA(VLOOKUP(D5047,[1]finalsorted!$A:$H,$E$5,FALSE))=TRUE,"terminated",(VLOOKUP(D5047,[1]finalsorted!$A:$H,$E$5,FALSE)))</f>
        <v/>
      </c>
    </row>
    <row r="5048" spans="1:5" outlineLevel="3" x14ac:dyDescent="0.25">
      <c r="A5048" s="15" t="s">
        <v>11057</v>
      </c>
      <c r="B5048" s="15" t="s">
        <v>2</v>
      </c>
      <c r="C5048" s="3" t="s">
        <v>10926</v>
      </c>
      <c r="D5048" s="3" t="s">
        <v>11356</v>
      </c>
      <c r="E5048" s="32" t="str">
        <f>IF(ISNA(VLOOKUP(D5048,[1]finalsorted!$A:$H,$E$5,FALSE))=TRUE,"terminated",(VLOOKUP(D5048,[1]finalsorted!$A:$H,$E$5,FALSE)))</f>
        <v/>
      </c>
    </row>
    <row r="5049" spans="1:5" outlineLevel="3" x14ac:dyDescent="0.25">
      <c r="A5049" s="15" t="s">
        <v>11057</v>
      </c>
      <c r="B5049" s="15" t="s">
        <v>2</v>
      </c>
      <c r="C5049" s="3" t="s">
        <v>10926</v>
      </c>
      <c r="D5049" s="3" t="s">
        <v>62</v>
      </c>
      <c r="E5049" s="32" t="str">
        <f>IF(ISNA(VLOOKUP(D5049,[1]finalsorted!$A:$H,$E$5,FALSE))=TRUE,"terminated",(VLOOKUP(D5049,[1]finalsorted!$A:$H,$E$5,FALSE)))</f>
        <v/>
      </c>
    </row>
    <row r="5050" spans="1:5" outlineLevel="3" x14ac:dyDescent="0.25">
      <c r="A5050" s="15" t="s">
        <v>11057</v>
      </c>
      <c r="B5050" s="15" t="s">
        <v>2</v>
      </c>
      <c r="C5050" s="3" t="s">
        <v>10926</v>
      </c>
      <c r="D5050" s="3" t="s">
        <v>63</v>
      </c>
      <c r="E5050" s="32" t="str">
        <f>IF(ISNA(VLOOKUP(D5050,[1]finalsorted!$A:$H,$E$5,FALSE))=TRUE,"terminated",(VLOOKUP(D5050,[1]finalsorted!$A:$H,$E$5,FALSE)))</f>
        <v/>
      </c>
    </row>
    <row r="5051" spans="1:5" outlineLevel="3" x14ac:dyDescent="0.25">
      <c r="A5051" s="15" t="s">
        <v>11057</v>
      </c>
      <c r="B5051" s="15" t="s">
        <v>2</v>
      </c>
      <c r="C5051" s="3" t="s">
        <v>10926</v>
      </c>
      <c r="D5051" s="3" t="s">
        <v>64</v>
      </c>
      <c r="E5051" s="32" t="str">
        <f>IF(ISNA(VLOOKUP(D5051,[1]finalsorted!$A:$H,$E$5,FALSE))=TRUE,"terminated",(VLOOKUP(D5051,[1]finalsorted!$A:$H,$E$5,FALSE)))</f>
        <v/>
      </c>
    </row>
    <row r="5052" spans="1:5" outlineLevel="3" x14ac:dyDescent="0.25">
      <c r="A5052" s="15" t="s">
        <v>11057</v>
      </c>
      <c r="B5052" s="15" t="s">
        <v>2</v>
      </c>
      <c r="C5052" s="3" t="s">
        <v>10926</v>
      </c>
      <c r="D5052" s="3" t="s">
        <v>65</v>
      </c>
      <c r="E5052" s="32" t="str">
        <f>IF(ISNA(VLOOKUP(D5052,[1]finalsorted!$A:$H,$E$5,FALSE))=TRUE,"terminated",(VLOOKUP(D5052,[1]finalsorted!$A:$H,$E$5,FALSE)))</f>
        <v/>
      </c>
    </row>
    <row r="5053" spans="1:5" outlineLevel="3" x14ac:dyDescent="0.25">
      <c r="A5053" s="15" t="s">
        <v>11057</v>
      </c>
      <c r="B5053" s="15" t="s">
        <v>2</v>
      </c>
      <c r="C5053" s="3" t="s">
        <v>10926</v>
      </c>
      <c r="D5053" s="3" t="s">
        <v>66</v>
      </c>
      <c r="E5053" s="32" t="str">
        <f>IF(ISNA(VLOOKUP(D5053,[1]finalsorted!$A:$H,$E$5,FALSE))=TRUE,"terminated",(VLOOKUP(D5053,[1]finalsorted!$A:$H,$E$5,FALSE)))</f>
        <v/>
      </c>
    </row>
    <row r="5054" spans="1:5" outlineLevel="3" x14ac:dyDescent="0.25">
      <c r="A5054" s="15" t="s">
        <v>11057</v>
      </c>
      <c r="B5054" s="15" t="s">
        <v>2</v>
      </c>
      <c r="C5054" s="3" t="s">
        <v>10926</v>
      </c>
      <c r="D5054" s="3" t="s">
        <v>67</v>
      </c>
      <c r="E5054" s="32" t="str">
        <f>IF(ISNA(VLOOKUP(D5054,[1]finalsorted!$A:$H,$E$5,FALSE))=TRUE,"terminated",(VLOOKUP(D5054,[1]finalsorted!$A:$H,$E$5,FALSE)))</f>
        <v/>
      </c>
    </row>
    <row r="5055" spans="1:5" outlineLevel="3" x14ac:dyDescent="0.25">
      <c r="A5055" s="15" t="s">
        <v>11057</v>
      </c>
      <c r="B5055" s="15" t="s">
        <v>2</v>
      </c>
      <c r="C5055" s="3" t="s">
        <v>10926</v>
      </c>
      <c r="D5055" s="3" t="s">
        <v>68</v>
      </c>
      <c r="E5055" s="32" t="str">
        <f>IF(ISNA(VLOOKUP(D5055,[1]finalsorted!$A:$H,$E$5,FALSE))=TRUE,"terminated",(VLOOKUP(D5055,[1]finalsorted!$A:$H,$E$5,FALSE)))</f>
        <v/>
      </c>
    </row>
    <row r="5056" spans="1:5" outlineLevel="3" x14ac:dyDescent="0.25">
      <c r="A5056" s="15" t="s">
        <v>11057</v>
      </c>
      <c r="B5056" s="15" t="s">
        <v>2</v>
      </c>
      <c r="C5056" s="3" t="s">
        <v>10926</v>
      </c>
      <c r="D5056" s="3" t="s">
        <v>69</v>
      </c>
      <c r="E5056" s="32" t="str">
        <f>IF(ISNA(VLOOKUP(D5056,[1]finalsorted!$A:$H,$E$5,FALSE))=TRUE,"terminated",(VLOOKUP(D5056,[1]finalsorted!$A:$H,$E$5,FALSE)))</f>
        <v/>
      </c>
    </row>
    <row r="5057" spans="1:5" outlineLevel="3" x14ac:dyDescent="0.25">
      <c r="A5057" s="15" t="s">
        <v>11057</v>
      </c>
      <c r="B5057" s="15" t="s">
        <v>2</v>
      </c>
      <c r="C5057" s="3" t="s">
        <v>10926</v>
      </c>
      <c r="D5057" s="3" t="s">
        <v>70</v>
      </c>
      <c r="E5057" s="32" t="str">
        <f>IF(ISNA(VLOOKUP(D5057,[1]finalsorted!$A:$H,$E$5,FALSE))=TRUE,"terminated",(VLOOKUP(D5057,[1]finalsorted!$A:$H,$E$5,FALSE)))</f>
        <v/>
      </c>
    </row>
    <row r="5058" spans="1:5" outlineLevel="3" x14ac:dyDescent="0.25">
      <c r="A5058" s="15" t="s">
        <v>11057</v>
      </c>
      <c r="B5058" s="15" t="s">
        <v>2</v>
      </c>
      <c r="C5058" s="3" t="s">
        <v>10926</v>
      </c>
      <c r="D5058" s="3" t="s">
        <v>71</v>
      </c>
      <c r="E5058" s="32" t="str">
        <f>IF(ISNA(VLOOKUP(D5058,[1]finalsorted!$A:$H,$E$5,FALSE))=TRUE,"terminated",(VLOOKUP(D5058,[1]finalsorted!$A:$H,$E$5,FALSE)))</f>
        <v/>
      </c>
    </row>
    <row r="5059" spans="1:5" outlineLevel="3" x14ac:dyDescent="0.25">
      <c r="A5059" s="15" t="s">
        <v>11057</v>
      </c>
      <c r="B5059" s="15" t="s">
        <v>2</v>
      </c>
      <c r="C5059" s="3" t="s">
        <v>10926</v>
      </c>
      <c r="D5059" s="3" t="s">
        <v>72</v>
      </c>
      <c r="E5059" s="32" t="str">
        <f>IF(ISNA(VLOOKUP(D5059,[1]finalsorted!$A:$H,$E$5,FALSE))=TRUE,"terminated",(VLOOKUP(D5059,[1]finalsorted!$A:$H,$E$5,FALSE)))</f>
        <v/>
      </c>
    </row>
    <row r="5060" spans="1:5" outlineLevel="3" x14ac:dyDescent="0.25">
      <c r="A5060" s="15" t="s">
        <v>11057</v>
      </c>
      <c r="B5060" s="15" t="s">
        <v>2</v>
      </c>
      <c r="C5060" s="3" t="s">
        <v>10926</v>
      </c>
      <c r="D5060" s="3" t="s">
        <v>73</v>
      </c>
      <c r="E5060" s="32" t="str">
        <f>IF(ISNA(VLOOKUP(D5060,[1]finalsorted!$A:$H,$E$5,FALSE))=TRUE,"terminated",(VLOOKUP(D5060,[1]finalsorted!$A:$H,$E$5,FALSE)))</f>
        <v/>
      </c>
    </row>
    <row r="5061" spans="1:5" outlineLevel="3" x14ac:dyDescent="0.25">
      <c r="A5061" s="15" t="s">
        <v>11057</v>
      </c>
      <c r="B5061" s="15" t="s">
        <v>2</v>
      </c>
      <c r="C5061" s="3" t="s">
        <v>10926</v>
      </c>
      <c r="D5061" s="3" t="s">
        <v>74</v>
      </c>
      <c r="E5061" s="32" t="str">
        <f>IF(ISNA(VLOOKUP(D5061,[1]finalsorted!$A:$H,$E$5,FALSE))=TRUE,"terminated",(VLOOKUP(D5061,[1]finalsorted!$A:$H,$E$5,FALSE)))</f>
        <v/>
      </c>
    </row>
    <row r="5062" spans="1:5" outlineLevel="3" x14ac:dyDescent="0.25">
      <c r="A5062" s="15" t="s">
        <v>11057</v>
      </c>
      <c r="B5062" s="15" t="s">
        <v>2</v>
      </c>
      <c r="C5062" s="3" t="s">
        <v>10926</v>
      </c>
      <c r="D5062" s="3" t="s">
        <v>75</v>
      </c>
      <c r="E5062" s="32" t="str">
        <f>IF(ISNA(VLOOKUP(D5062,[1]finalsorted!$A:$H,$E$5,FALSE))=TRUE,"terminated",(VLOOKUP(D5062,[1]finalsorted!$A:$H,$E$5,FALSE)))</f>
        <v/>
      </c>
    </row>
    <row r="5063" spans="1:5" outlineLevel="3" x14ac:dyDescent="0.25">
      <c r="A5063" s="15" t="s">
        <v>11057</v>
      </c>
      <c r="B5063" s="15" t="s">
        <v>2</v>
      </c>
      <c r="C5063" s="3" t="s">
        <v>10926</v>
      </c>
      <c r="D5063" s="3" t="s">
        <v>76</v>
      </c>
      <c r="E5063" s="32" t="str">
        <f>IF(ISNA(VLOOKUP(D5063,[1]finalsorted!$A:$H,$E$5,FALSE))=TRUE,"terminated",(VLOOKUP(D5063,[1]finalsorted!$A:$H,$E$5,FALSE)))</f>
        <v/>
      </c>
    </row>
    <row r="5064" spans="1:5" outlineLevel="3" x14ac:dyDescent="0.25">
      <c r="A5064" s="15" t="s">
        <v>11057</v>
      </c>
      <c r="B5064" s="15" t="s">
        <v>2</v>
      </c>
      <c r="C5064" s="3" t="s">
        <v>10926</v>
      </c>
      <c r="D5064" s="3" t="s">
        <v>77</v>
      </c>
      <c r="E5064" s="32" t="str">
        <f>IF(ISNA(VLOOKUP(D5064,[1]finalsorted!$A:$H,$E$5,FALSE))=TRUE,"terminated",(VLOOKUP(D5064,[1]finalsorted!$A:$H,$E$5,FALSE)))</f>
        <v/>
      </c>
    </row>
    <row r="5065" spans="1:5" outlineLevel="3" x14ac:dyDescent="0.25">
      <c r="A5065" s="15" t="s">
        <v>11057</v>
      </c>
      <c r="B5065" s="15" t="s">
        <v>2</v>
      </c>
      <c r="C5065" s="3" t="s">
        <v>10926</v>
      </c>
      <c r="D5065" s="3" t="s">
        <v>78</v>
      </c>
      <c r="E5065" s="32" t="str">
        <f>IF(ISNA(VLOOKUP(D5065,[1]finalsorted!$A:$H,$E$5,FALSE))=TRUE,"terminated",(VLOOKUP(D5065,[1]finalsorted!$A:$H,$E$5,FALSE)))</f>
        <v/>
      </c>
    </row>
    <row r="5066" spans="1:5" outlineLevel="3" x14ac:dyDescent="0.25">
      <c r="A5066" s="15" t="s">
        <v>11057</v>
      </c>
      <c r="B5066" s="15" t="s">
        <v>2</v>
      </c>
      <c r="C5066" s="3" t="s">
        <v>10926</v>
      </c>
      <c r="D5066" s="3" t="s">
        <v>79</v>
      </c>
      <c r="E5066" s="32" t="str">
        <f>IF(ISNA(VLOOKUP(D5066,[1]finalsorted!$A:$H,$E$5,FALSE))=TRUE,"terminated",(VLOOKUP(D5066,[1]finalsorted!$A:$H,$E$5,FALSE)))</f>
        <v/>
      </c>
    </row>
    <row r="5067" spans="1:5" outlineLevel="3" x14ac:dyDescent="0.25">
      <c r="A5067" s="15" t="s">
        <v>11057</v>
      </c>
      <c r="B5067" s="15" t="s">
        <v>2</v>
      </c>
      <c r="C5067" s="3" t="s">
        <v>10926</v>
      </c>
      <c r="D5067" s="3" t="s">
        <v>80</v>
      </c>
      <c r="E5067" s="32" t="str">
        <f>IF(ISNA(VLOOKUP(D5067,[1]finalsorted!$A:$H,$E$5,FALSE))=TRUE,"terminated",(VLOOKUP(D5067,[1]finalsorted!$A:$H,$E$5,FALSE)))</f>
        <v/>
      </c>
    </row>
    <row r="5068" spans="1:5" outlineLevel="3" x14ac:dyDescent="0.25">
      <c r="A5068" s="15" t="s">
        <v>11057</v>
      </c>
      <c r="B5068" s="15" t="s">
        <v>2</v>
      </c>
      <c r="C5068" s="3" t="s">
        <v>10926</v>
      </c>
      <c r="D5068" s="3" t="s">
        <v>81</v>
      </c>
      <c r="E5068" s="32" t="str">
        <f>IF(ISNA(VLOOKUP(D5068,[1]finalsorted!$A:$H,$E$5,FALSE))=TRUE,"terminated",(VLOOKUP(D5068,[1]finalsorted!$A:$H,$E$5,FALSE)))</f>
        <v/>
      </c>
    </row>
    <row r="5069" spans="1:5" outlineLevel="3" x14ac:dyDescent="0.25">
      <c r="A5069" s="15" t="s">
        <v>11057</v>
      </c>
      <c r="B5069" s="15" t="s">
        <v>2</v>
      </c>
      <c r="C5069" s="3" t="s">
        <v>10926</v>
      </c>
      <c r="D5069" s="3" t="s">
        <v>11348</v>
      </c>
      <c r="E5069" s="32" t="str">
        <f>IF(ISNA(VLOOKUP(D5069,[1]finalsorted!$A:$H,$E$5,FALSE))=TRUE,"terminated",(VLOOKUP(D5069,[1]finalsorted!$A:$H,$E$5,FALSE)))</f>
        <v/>
      </c>
    </row>
    <row r="5070" spans="1:5" outlineLevel="3" x14ac:dyDescent="0.25">
      <c r="A5070" s="15" t="s">
        <v>11057</v>
      </c>
      <c r="B5070" s="15" t="s">
        <v>2</v>
      </c>
      <c r="C5070" s="3" t="s">
        <v>10926</v>
      </c>
      <c r="D5070" s="3" t="s">
        <v>82</v>
      </c>
      <c r="E5070" s="32" t="str">
        <f>IF(ISNA(VLOOKUP(D5070,[1]finalsorted!$A:$H,$E$5,FALSE))=TRUE,"terminated",(VLOOKUP(D5070,[1]finalsorted!$A:$H,$E$5,FALSE)))</f>
        <v/>
      </c>
    </row>
    <row r="5071" spans="1:5" outlineLevel="3" x14ac:dyDescent="0.25">
      <c r="A5071" s="15" t="s">
        <v>11057</v>
      </c>
      <c r="B5071" s="15" t="s">
        <v>2</v>
      </c>
      <c r="C5071" s="3" t="s">
        <v>10926</v>
      </c>
      <c r="D5071" s="3" t="s">
        <v>83</v>
      </c>
      <c r="E5071" s="32" t="str">
        <f>IF(ISNA(VLOOKUP(D5071,[1]finalsorted!$A:$H,$E$5,FALSE))=TRUE,"terminated",(VLOOKUP(D5071,[1]finalsorted!$A:$H,$E$5,FALSE)))</f>
        <v/>
      </c>
    </row>
    <row r="5072" spans="1:5" outlineLevel="3" x14ac:dyDescent="0.25">
      <c r="A5072" s="15" t="s">
        <v>11057</v>
      </c>
      <c r="B5072" s="15" t="s">
        <v>2</v>
      </c>
      <c r="C5072" s="3" t="s">
        <v>10926</v>
      </c>
      <c r="D5072" s="3" t="s">
        <v>84</v>
      </c>
      <c r="E5072" s="32" t="str">
        <f>IF(ISNA(VLOOKUP(D5072,[1]finalsorted!$A:$H,$E$5,FALSE))=TRUE,"terminated",(VLOOKUP(D5072,[1]finalsorted!$A:$H,$E$5,FALSE)))</f>
        <v/>
      </c>
    </row>
    <row r="5073" spans="1:5" outlineLevel="3" x14ac:dyDescent="0.25">
      <c r="A5073" s="15" t="s">
        <v>11057</v>
      </c>
      <c r="B5073" s="15" t="s">
        <v>2</v>
      </c>
      <c r="C5073" s="3" t="s">
        <v>10926</v>
      </c>
      <c r="D5073" s="3" t="s">
        <v>85</v>
      </c>
      <c r="E5073" s="32" t="str">
        <f>IF(ISNA(VLOOKUP(D5073,[1]finalsorted!$A:$H,$E$5,FALSE))=TRUE,"terminated",(VLOOKUP(D5073,[1]finalsorted!$A:$H,$E$5,FALSE)))</f>
        <v/>
      </c>
    </row>
    <row r="5074" spans="1:5" outlineLevel="3" x14ac:dyDescent="0.25">
      <c r="A5074" s="15" t="s">
        <v>11057</v>
      </c>
      <c r="B5074" s="15" t="s">
        <v>2</v>
      </c>
      <c r="C5074" s="3" t="s">
        <v>10926</v>
      </c>
      <c r="D5074" s="3" t="s">
        <v>86</v>
      </c>
      <c r="E5074" s="32" t="str">
        <f>IF(ISNA(VLOOKUP(D5074,[1]finalsorted!$A:$H,$E$5,FALSE))=TRUE,"terminated",(VLOOKUP(D5074,[1]finalsorted!$A:$H,$E$5,FALSE)))</f>
        <v/>
      </c>
    </row>
    <row r="5075" spans="1:5" outlineLevel="3" x14ac:dyDescent="0.25">
      <c r="A5075" s="15" t="s">
        <v>11057</v>
      </c>
      <c r="B5075" s="15" t="s">
        <v>2</v>
      </c>
      <c r="C5075" s="3" t="s">
        <v>10926</v>
      </c>
      <c r="D5075" s="3" t="s">
        <v>87</v>
      </c>
      <c r="E5075" s="32" t="str">
        <f>IF(ISNA(VLOOKUP(D5075,[1]finalsorted!$A:$H,$E$5,FALSE))=TRUE,"terminated",(VLOOKUP(D5075,[1]finalsorted!$A:$H,$E$5,FALSE)))</f>
        <v/>
      </c>
    </row>
    <row r="5076" spans="1:5" outlineLevel="3" x14ac:dyDescent="0.25">
      <c r="A5076" s="15" t="s">
        <v>11057</v>
      </c>
      <c r="B5076" s="15" t="s">
        <v>2</v>
      </c>
      <c r="C5076" s="3" t="s">
        <v>10926</v>
      </c>
      <c r="D5076" s="3" t="s">
        <v>88</v>
      </c>
      <c r="E5076" s="32" t="str">
        <f>IF(ISNA(VLOOKUP(D5076,[1]finalsorted!$A:$H,$E$5,FALSE))=TRUE,"terminated",(VLOOKUP(D5076,[1]finalsorted!$A:$H,$E$5,FALSE)))</f>
        <v/>
      </c>
    </row>
    <row r="5077" spans="1:5" outlineLevel="3" x14ac:dyDescent="0.25">
      <c r="A5077" s="15" t="s">
        <v>11057</v>
      </c>
      <c r="B5077" s="15" t="s">
        <v>2</v>
      </c>
      <c r="C5077" s="3" t="s">
        <v>10926</v>
      </c>
      <c r="D5077" s="3" t="s">
        <v>89</v>
      </c>
      <c r="E5077" s="32" t="str">
        <f>IF(ISNA(VLOOKUP(D5077,[1]finalsorted!$A:$H,$E$5,FALSE))=TRUE,"terminated",(VLOOKUP(D5077,[1]finalsorted!$A:$H,$E$5,FALSE)))</f>
        <v/>
      </c>
    </row>
    <row r="5078" spans="1:5" outlineLevel="3" x14ac:dyDescent="0.25">
      <c r="A5078" s="15" t="s">
        <v>11057</v>
      </c>
      <c r="B5078" s="15" t="s">
        <v>2</v>
      </c>
      <c r="C5078" s="3" t="s">
        <v>10926</v>
      </c>
      <c r="D5078" s="3" t="s">
        <v>90</v>
      </c>
      <c r="E5078" s="32" t="str">
        <f>IF(ISNA(VLOOKUP(D5078,[1]finalsorted!$A:$H,$E$5,FALSE))=TRUE,"terminated",(VLOOKUP(D5078,[1]finalsorted!$A:$H,$E$5,FALSE)))</f>
        <v/>
      </c>
    </row>
    <row r="5079" spans="1:5" outlineLevel="3" x14ac:dyDescent="0.25">
      <c r="A5079" s="15" t="s">
        <v>11057</v>
      </c>
      <c r="B5079" s="15" t="s">
        <v>2</v>
      </c>
      <c r="C5079" s="3" t="s">
        <v>10926</v>
      </c>
      <c r="D5079" s="3" t="s">
        <v>91</v>
      </c>
      <c r="E5079" s="32" t="str">
        <f>IF(ISNA(VLOOKUP(D5079,[1]finalsorted!$A:$H,$E$5,FALSE))=TRUE,"terminated",(VLOOKUP(D5079,[1]finalsorted!$A:$H,$E$5,FALSE)))</f>
        <v/>
      </c>
    </row>
    <row r="5080" spans="1:5" outlineLevel="3" x14ac:dyDescent="0.25">
      <c r="A5080" s="15" t="s">
        <v>11057</v>
      </c>
      <c r="B5080" s="15" t="s">
        <v>2</v>
      </c>
      <c r="C5080" s="3" t="s">
        <v>10926</v>
      </c>
      <c r="D5080" s="3" t="s">
        <v>92</v>
      </c>
      <c r="E5080" s="32" t="str">
        <f>IF(ISNA(VLOOKUP(D5080,[1]finalsorted!$A:$H,$E$5,FALSE))=TRUE,"terminated",(VLOOKUP(D5080,[1]finalsorted!$A:$H,$E$5,FALSE)))</f>
        <v/>
      </c>
    </row>
    <row r="5081" spans="1:5" outlineLevel="3" x14ac:dyDescent="0.25">
      <c r="A5081" s="15" t="s">
        <v>11057</v>
      </c>
      <c r="B5081" s="15" t="s">
        <v>2</v>
      </c>
      <c r="C5081" s="3" t="s">
        <v>10926</v>
      </c>
      <c r="D5081" s="3" t="s">
        <v>93</v>
      </c>
      <c r="E5081" s="32" t="str">
        <f>IF(ISNA(VLOOKUP(D5081,[1]finalsorted!$A:$H,$E$5,FALSE))=TRUE,"terminated",(VLOOKUP(D5081,[1]finalsorted!$A:$H,$E$5,FALSE)))</f>
        <v/>
      </c>
    </row>
    <row r="5082" spans="1:5" outlineLevel="3" x14ac:dyDescent="0.25">
      <c r="A5082" s="15" t="s">
        <v>11057</v>
      </c>
      <c r="B5082" s="15" t="s">
        <v>2</v>
      </c>
      <c r="C5082" s="3" t="s">
        <v>10926</v>
      </c>
      <c r="D5082" s="3" t="s">
        <v>94</v>
      </c>
      <c r="E5082" s="32" t="str">
        <f>IF(ISNA(VLOOKUP(D5082,[1]finalsorted!$A:$H,$E$5,FALSE))=TRUE,"terminated",(VLOOKUP(D5082,[1]finalsorted!$A:$H,$E$5,FALSE)))</f>
        <v/>
      </c>
    </row>
    <row r="5083" spans="1:5" outlineLevel="3" x14ac:dyDescent="0.25">
      <c r="A5083" s="15" t="s">
        <v>11057</v>
      </c>
      <c r="B5083" s="15" t="s">
        <v>2</v>
      </c>
      <c r="C5083" s="3" t="s">
        <v>10926</v>
      </c>
      <c r="D5083" s="3" t="s">
        <v>95</v>
      </c>
      <c r="E5083" s="32" t="str">
        <f>IF(ISNA(VLOOKUP(D5083,[1]finalsorted!$A:$H,$E$5,FALSE))=TRUE,"terminated",(VLOOKUP(D5083,[1]finalsorted!$A:$H,$E$5,FALSE)))</f>
        <v/>
      </c>
    </row>
    <row r="5084" spans="1:5" outlineLevel="3" x14ac:dyDescent="0.25">
      <c r="A5084" s="15" t="s">
        <v>11057</v>
      </c>
      <c r="B5084" s="15" t="s">
        <v>2</v>
      </c>
      <c r="C5084" s="3" t="s">
        <v>10926</v>
      </c>
      <c r="D5084" s="3" t="s">
        <v>96</v>
      </c>
      <c r="E5084" s="32" t="str">
        <f>IF(ISNA(VLOOKUP(D5084,[1]finalsorted!$A:$H,$E$5,FALSE))=TRUE,"terminated",(VLOOKUP(D5084,[1]finalsorted!$A:$H,$E$5,FALSE)))</f>
        <v/>
      </c>
    </row>
    <row r="5085" spans="1:5" outlineLevel="3" x14ac:dyDescent="0.25">
      <c r="A5085" s="15" t="s">
        <v>11057</v>
      </c>
      <c r="B5085" s="15" t="s">
        <v>2</v>
      </c>
      <c r="C5085" s="3" t="s">
        <v>10926</v>
      </c>
      <c r="D5085" s="3" t="s">
        <v>97</v>
      </c>
      <c r="E5085" s="32" t="str">
        <f>IF(ISNA(VLOOKUP(D5085,[1]finalsorted!$A:$H,$E$5,FALSE))=TRUE,"terminated",(VLOOKUP(D5085,[1]finalsorted!$A:$H,$E$5,FALSE)))</f>
        <v/>
      </c>
    </row>
    <row r="5086" spans="1:5" outlineLevel="3" x14ac:dyDescent="0.25">
      <c r="A5086" s="15" t="s">
        <v>11057</v>
      </c>
      <c r="B5086" s="15" t="s">
        <v>2</v>
      </c>
      <c r="C5086" s="3" t="s">
        <v>10926</v>
      </c>
      <c r="D5086" s="3" t="s">
        <v>98</v>
      </c>
      <c r="E5086" s="32" t="str">
        <f>IF(ISNA(VLOOKUP(D5086,[1]finalsorted!$A:$H,$E$5,FALSE))=TRUE,"terminated",(VLOOKUP(D5086,[1]finalsorted!$A:$H,$E$5,FALSE)))</f>
        <v/>
      </c>
    </row>
    <row r="5087" spans="1:5" outlineLevel="3" x14ac:dyDescent="0.25">
      <c r="A5087" s="15" t="s">
        <v>11057</v>
      </c>
      <c r="B5087" s="15" t="s">
        <v>2</v>
      </c>
      <c r="C5087" s="3" t="s">
        <v>10926</v>
      </c>
      <c r="D5087" s="3" t="s">
        <v>99</v>
      </c>
      <c r="E5087" s="32" t="str">
        <f>IF(ISNA(VLOOKUP(D5087,[1]finalsorted!$A:$H,$E$5,FALSE))=TRUE,"terminated",(VLOOKUP(D5087,[1]finalsorted!$A:$H,$E$5,FALSE)))</f>
        <v/>
      </c>
    </row>
    <row r="5088" spans="1:5" outlineLevel="3" x14ac:dyDescent="0.25">
      <c r="A5088" s="15" t="s">
        <v>11057</v>
      </c>
      <c r="B5088" s="15" t="s">
        <v>2</v>
      </c>
      <c r="C5088" s="3" t="s">
        <v>10926</v>
      </c>
      <c r="D5088" s="3" t="s">
        <v>100</v>
      </c>
      <c r="E5088" s="32" t="str">
        <f>IF(ISNA(VLOOKUP(D5088,[1]finalsorted!$A:$H,$E$5,FALSE))=TRUE,"terminated",(VLOOKUP(D5088,[1]finalsorted!$A:$H,$E$5,FALSE)))</f>
        <v/>
      </c>
    </row>
    <row r="5089" spans="1:5" outlineLevel="3" x14ac:dyDescent="0.25">
      <c r="A5089" s="15" t="s">
        <v>11057</v>
      </c>
      <c r="B5089" s="15" t="s">
        <v>2</v>
      </c>
      <c r="C5089" s="3" t="s">
        <v>10926</v>
      </c>
      <c r="D5089" s="3" t="s">
        <v>101</v>
      </c>
      <c r="E5089" s="32" t="str">
        <f>IF(ISNA(VLOOKUP(D5089,[1]finalsorted!$A:$H,$E$5,FALSE))=TRUE,"terminated",(VLOOKUP(D5089,[1]finalsorted!$A:$H,$E$5,FALSE)))</f>
        <v/>
      </c>
    </row>
    <row r="5090" spans="1:5" outlineLevel="3" x14ac:dyDescent="0.25">
      <c r="A5090" s="15" t="s">
        <v>11057</v>
      </c>
      <c r="B5090" s="15" t="s">
        <v>2</v>
      </c>
      <c r="C5090" s="3" t="s">
        <v>10926</v>
      </c>
      <c r="D5090" s="3" t="s">
        <v>102</v>
      </c>
      <c r="E5090" s="32" t="str">
        <f>IF(ISNA(VLOOKUP(D5090,[1]finalsorted!$A:$H,$E$5,FALSE))=TRUE,"terminated",(VLOOKUP(D5090,[1]finalsorted!$A:$H,$E$5,FALSE)))</f>
        <v/>
      </c>
    </row>
    <row r="5091" spans="1:5" outlineLevel="3" x14ac:dyDescent="0.25">
      <c r="A5091" s="15" t="s">
        <v>11057</v>
      </c>
      <c r="B5091" s="15" t="s">
        <v>2</v>
      </c>
      <c r="C5091" s="3" t="s">
        <v>10926</v>
      </c>
      <c r="D5091" s="3" t="s">
        <v>103</v>
      </c>
      <c r="E5091" s="32" t="str">
        <f>IF(ISNA(VLOOKUP(D5091,[1]finalsorted!$A:$H,$E$5,FALSE))=TRUE,"terminated",(VLOOKUP(D5091,[1]finalsorted!$A:$H,$E$5,FALSE)))</f>
        <v/>
      </c>
    </row>
    <row r="5092" spans="1:5" outlineLevel="3" x14ac:dyDescent="0.25">
      <c r="A5092" s="15" t="s">
        <v>11057</v>
      </c>
      <c r="B5092" s="15" t="s">
        <v>2</v>
      </c>
      <c r="C5092" s="3" t="s">
        <v>10926</v>
      </c>
      <c r="D5092" s="3" t="s">
        <v>104</v>
      </c>
      <c r="E5092" s="32" t="str">
        <f>IF(ISNA(VLOOKUP(D5092,[1]finalsorted!$A:$H,$E$5,FALSE))=TRUE,"terminated",(VLOOKUP(D5092,[1]finalsorted!$A:$H,$E$5,FALSE)))</f>
        <v/>
      </c>
    </row>
    <row r="5093" spans="1:5" outlineLevel="3" x14ac:dyDescent="0.25">
      <c r="A5093" s="15" t="s">
        <v>11057</v>
      </c>
      <c r="B5093" s="15" t="s">
        <v>2</v>
      </c>
      <c r="C5093" s="3" t="s">
        <v>10926</v>
      </c>
      <c r="D5093" s="3" t="s">
        <v>105</v>
      </c>
      <c r="E5093" s="32" t="str">
        <f>IF(ISNA(VLOOKUP(D5093,[1]finalsorted!$A:$H,$E$5,FALSE))=TRUE,"terminated",(VLOOKUP(D5093,[1]finalsorted!$A:$H,$E$5,FALSE)))</f>
        <v/>
      </c>
    </row>
    <row r="5094" spans="1:5" outlineLevel="3" x14ac:dyDescent="0.25">
      <c r="A5094" s="15" t="s">
        <v>11057</v>
      </c>
      <c r="B5094" s="15" t="s">
        <v>2</v>
      </c>
      <c r="C5094" s="3" t="s">
        <v>10926</v>
      </c>
      <c r="D5094" s="3" t="s">
        <v>106</v>
      </c>
      <c r="E5094" s="32" t="str">
        <f>IF(ISNA(VLOOKUP(D5094,[1]finalsorted!$A:$H,$E$5,FALSE))=TRUE,"terminated",(VLOOKUP(D5094,[1]finalsorted!$A:$H,$E$5,FALSE)))</f>
        <v/>
      </c>
    </row>
    <row r="5095" spans="1:5" outlineLevel="3" x14ac:dyDescent="0.25">
      <c r="A5095" s="15" t="s">
        <v>11057</v>
      </c>
      <c r="B5095" s="15" t="s">
        <v>2</v>
      </c>
      <c r="C5095" s="3" t="s">
        <v>10926</v>
      </c>
      <c r="D5095" s="3" t="s">
        <v>11349</v>
      </c>
      <c r="E5095" s="32" t="str">
        <f>IF(ISNA(VLOOKUP(D5095,[1]finalsorted!$A:$H,$E$5,FALSE))=TRUE,"terminated",(VLOOKUP(D5095,[1]finalsorted!$A:$H,$E$5,FALSE)))</f>
        <v/>
      </c>
    </row>
    <row r="5096" spans="1:5" outlineLevel="3" x14ac:dyDescent="0.25">
      <c r="A5096" s="15" t="s">
        <v>11057</v>
      </c>
      <c r="B5096" s="15" t="s">
        <v>2</v>
      </c>
      <c r="C5096" s="3" t="s">
        <v>10926</v>
      </c>
      <c r="D5096" s="3" t="s">
        <v>107</v>
      </c>
      <c r="E5096" s="32" t="str">
        <f>IF(ISNA(VLOOKUP(D5096,[1]finalsorted!$A:$H,$E$5,FALSE))=TRUE,"terminated",(VLOOKUP(D5096,[1]finalsorted!$A:$H,$E$5,FALSE)))</f>
        <v/>
      </c>
    </row>
    <row r="5097" spans="1:5" outlineLevel="3" x14ac:dyDescent="0.25">
      <c r="A5097" s="15" t="s">
        <v>11057</v>
      </c>
      <c r="B5097" s="15" t="s">
        <v>2</v>
      </c>
      <c r="C5097" s="3" t="s">
        <v>10926</v>
      </c>
      <c r="D5097" s="3" t="s">
        <v>11059</v>
      </c>
      <c r="E5097" s="32">
        <f>IF(ISNA(VLOOKUP(D5097,[1]finalsorted!$A:$H,$E$5,FALSE))=TRUE,"terminated",(VLOOKUP(D5097,[1]finalsorted!$A:$H,$E$5,FALSE)))</f>
        <v>80411100.629999995</v>
      </c>
    </row>
    <row r="5098" spans="1:5" outlineLevel="2" x14ac:dyDescent="0.25">
      <c r="A5098" s="15"/>
      <c r="B5098" s="15" t="s">
        <v>2</v>
      </c>
      <c r="C5098" s="3" t="s">
        <v>10926</v>
      </c>
      <c r="D5098" s="3" t="s">
        <v>11261</v>
      </c>
      <c r="E5098" s="32">
        <f>IF(ISNA(VLOOKUP(D5098,[1]finalsorted!$A:$H,$E$5,FALSE))=TRUE,"terminated",(VLOOKUP(D5098,[1]finalsorted!$A:$H,$E$5,FALSE)))</f>
        <v>80411100.629999995</v>
      </c>
    </row>
    <row r="5099" spans="1:5" outlineLevel="3" x14ac:dyDescent="0.25">
      <c r="A5099" s="15" t="s">
        <v>11057</v>
      </c>
      <c r="B5099" s="15" t="s">
        <v>2194</v>
      </c>
      <c r="C5099" s="3" t="s">
        <v>10948</v>
      </c>
      <c r="D5099" s="3" t="s">
        <v>2193</v>
      </c>
      <c r="E5099" s="32" t="str">
        <f>IF(ISNA(VLOOKUP(D5099,[1]finalsorted!$A:$H,$E$5,FALSE))=TRUE,"terminated",(VLOOKUP(D5099,[1]finalsorted!$A:$H,$E$5,FALSE)))</f>
        <v/>
      </c>
    </row>
    <row r="5100" spans="1:5" outlineLevel="3" x14ac:dyDescent="0.25">
      <c r="A5100" s="15" t="s">
        <v>11057</v>
      </c>
      <c r="B5100" s="15" t="s">
        <v>2194</v>
      </c>
      <c r="C5100" s="3" t="s">
        <v>10948</v>
      </c>
      <c r="D5100" s="3" t="s">
        <v>2195</v>
      </c>
      <c r="E5100" s="32" t="str">
        <f>IF(ISNA(VLOOKUP(D5100,[1]finalsorted!$A:$H,$E$5,FALSE))=TRUE,"terminated",(VLOOKUP(D5100,[1]finalsorted!$A:$H,$E$5,FALSE)))</f>
        <v/>
      </c>
    </row>
    <row r="5101" spans="1:5" outlineLevel="3" x14ac:dyDescent="0.25">
      <c r="A5101" s="15" t="s">
        <v>11057</v>
      </c>
      <c r="B5101" s="15" t="s">
        <v>2194</v>
      </c>
      <c r="C5101" s="3" t="s">
        <v>10948</v>
      </c>
      <c r="D5101" s="3" t="s">
        <v>2196</v>
      </c>
      <c r="E5101" s="32" t="str">
        <f>IF(ISNA(VLOOKUP(D5101,[1]finalsorted!$A:$H,$E$5,FALSE))=TRUE,"terminated",(VLOOKUP(D5101,[1]finalsorted!$A:$H,$E$5,FALSE)))</f>
        <v/>
      </c>
    </row>
    <row r="5102" spans="1:5" outlineLevel="3" x14ac:dyDescent="0.25">
      <c r="A5102" s="15" t="s">
        <v>11057</v>
      </c>
      <c r="B5102" s="15" t="s">
        <v>2194</v>
      </c>
      <c r="C5102" s="3" t="s">
        <v>10948</v>
      </c>
      <c r="D5102" s="3" t="s">
        <v>2197</v>
      </c>
      <c r="E5102" s="32" t="str">
        <f>IF(ISNA(VLOOKUP(D5102,[1]finalsorted!$A:$H,$E$5,FALSE))=TRUE,"terminated",(VLOOKUP(D5102,[1]finalsorted!$A:$H,$E$5,FALSE)))</f>
        <v/>
      </c>
    </row>
    <row r="5103" spans="1:5" outlineLevel="3" x14ac:dyDescent="0.25">
      <c r="A5103" s="15" t="s">
        <v>11057</v>
      </c>
      <c r="B5103" s="15" t="s">
        <v>2194</v>
      </c>
      <c r="C5103" s="3" t="s">
        <v>10948</v>
      </c>
      <c r="D5103" s="3" t="s">
        <v>2198</v>
      </c>
      <c r="E5103" s="32" t="str">
        <f>IF(ISNA(VLOOKUP(D5103,[1]finalsorted!$A:$H,$E$5,FALSE))=TRUE,"terminated",(VLOOKUP(D5103,[1]finalsorted!$A:$H,$E$5,FALSE)))</f>
        <v/>
      </c>
    </row>
    <row r="5104" spans="1:5" outlineLevel="3" x14ac:dyDescent="0.25">
      <c r="A5104" s="15" t="s">
        <v>11057</v>
      </c>
      <c r="B5104" s="15" t="s">
        <v>2194</v>
      </c>
      <c r="C5104" s="3" t="s">
        <v>10948</v>
      </c>
      <c r="D5104" s="3" t="s">
        <v>2199</v>
      </c>
      <c r="E5104" s="32" t="str">
        <f>IF(ISNA(VLOOKUP(D5104,[1]finalsorted!$A:$H,$E$5,FALSE))=TRUE,"terminated",(VLOOKUP(D5104,[1]finalsorted!$A:$H,$E$5,FALSE)))</f>
        <v/>
      </c>
    </row>
    <row r="5105" spans="1:5" outlineLevel="3" x14ac:dyDescent="0.25">
      <c r="A5105" s="15" t="s">
        <v>11057</v>
      </c>
      <c r="B5105" s="15" t="s">
        <v>2194</v>
      </c>
      <c r="C5105" s="3" t="s">
        <v>10948</v>
      </c>
      <c r="D5105" s="3" t="s">
        <v>2200</v>
      </c>
      <c r="E5105" s="32" t="str">
        <f>IF(ISNA(VLOOKUP(D5105,[1]finalsorted!$A:$H,$E$5,FALSE))=TRUE,"terminated",(VLOOKUP(D5105,[1]finalsorted!$A:$H,$E$5,FALSE)))</f>
        <v/>
      </c>
    </row>
    <row r="5106" spans="1:5" outlineLevel="3" x14ac:dyDescent="0.25">
      <c r="A5106" s="15" t="s">
        <v>11057</v>
      </c>
      <c r="B5106" s="15" t="s">
        <v>2194</v>
      </c>
      <c r="C5106" s="3" t="s">
        <v>10948</v>
      </c>
      <c r="D5106" s="3" t="s">
        <v>2201</v>
      </c>
      <c r="E5106" s="32" t="str">
        <f>IF(ISNA(VLOOKUP(D5106,[1]finalsorted!$A:$H,$E$5,FALSE))=TRUE,"terminated",(VLOOKUP(D5106,[1]finalsorted!$A:$H,$E$5,FALSE)))</f>
        <v/>
      </c>
    </row>
    <row r="5107" spans="1:5" outlineLevel="3" x14ac:dyDescent="0.25">
      <c r="A5107" s="15" t="s">
        <v>11057</v>
      </c>
      <c r="B5107" s="15" t="s">
        <v>2194</v>
      </c>
      <c r="C5107" s="3" t="s">
        <v>10948</v>
      </c>
      <c r="D5107" s="3" t="s">
        <v>2202</v>
      </c>
      <c r="E5107" s="32" t="str">
        <f>IF(ISNA(VLOOKUP(D5107,[1]finalsorted!$A:$H,$E$5,FALSE))=TRUE,"terminated",(VLOOKUP(D5107,[1]finalsorted!$A:$H,$E$5,FALSE)))</f>
        <v/>
      </c>
    </row>
    <row r="5108" spans="1:5" outlineLevel="3" x14ac:dyDescent="0.25">
      <c r="A5108" s="15" t="s">
        <v>11057</v>
      </c>
      <c r="B5108" s="15" t="s">
        <v>2194</v>
      </c>
      <c r="C5108" s="3" t="s">
        <v>10948</v>
      </c>
      <c r="D5108" s="3" t="s">
        <v>2203</v>
      </c>
      <c r="E5108" s="32" t="str">
        <f>IF(ISNA(VLOOKUP(D5108,[1]finalsorted!$A:$H,$E$5,FALSE))=TRUE,"terminated",(VLOOKUP(D5108,[1]finalsorted!$A:$H,$E$5,FALSE)))</f>
        <v/>
      </c>
    </row>
    <row r="5109" spans="1:5" outlineLevel="3" x14ac:dyDescent="0.25">
      <c r="A5109" s="15" t="s">
        <v>11057</v>
      </c>
      <c r="B5109" s="15" t="s">
        <v>2194</v>
      </c>
      <c r="C5109" s="3" t="s">
        <v>10948</v>
      </c>
      <c r="D5109" s="3" t="s">
        <v>2204</v>
      </c>
      <c r="E5109" s="32" t="str">
        <f>IF(ISNA(VLOOKUP(D5109,[1]finalsorted!$A:$H,$E$5,FALSE))=TRUE,"terminated",(VLOOKUP(D5109,[1]finalsorted!$A:$H,$E$5,FALSE)))</f>
        <v/>
      </c>
    </row>
    <row r="5110" spans="1:5" outlineLevel="3" x14ac:dyDescent="0.25">
      <c r="A5110" s="15" t="s">
        <v>11057</v>
      </c>
      <c r="B5110" s="15" t="s">
        <v>2194</v>
      </c>
      <c r="C5110" s="3" t="s">
        <v>10948</v>
      </c>
      <c r="D5110" s="3" t="s">
        <v>2205</v>
      </c>
      <c r="E5110" s="32" t="str">
        <f>IF(ISNA(VLOOKUP(D5110,[1]finalsorted!$A:$H,$E$5,FALSE))=TRUE,"terminated",(VLOOKUP(D5110,[1]finalsorted!$A:$H,$E$5,FALSE)))</f>
        <v/>
      </c>
    </row>
    <row r="5111" spans="1:5" outlineLevel="3" x14ac:dyDescent="0.25">
      <c r="A5111" s="15" t="s">
        <v>11057</v>
      </c>
      <c r="B5111" s="15" t="s">
        <v>2194</v>
      </c>
      <c r="C5111" s="3" t="s">
        <v>10948</v>
      </c>
      <c r="D5111" s="3" t="s">
        <v>2206</v>
      </c>
      <c r="E5111" s="32" t="str">
        <f>IF(ISNA(VLOOKUP(D5111,[1]finalsorted!$A:$H,$E$5,FALSE))=TRUE,"terminated",(VLOOKUP(D5111,[1]finalsorted!$A:$H,$E$5,FALSE)))</f>
        <v/>
      </c>
    </row>
    <row r="5112" spans="1:5" outlineLevel="3" x14ac:dyDescent="0.25">
      <c r="A5112" s="15" t="s">
        <v>11057</v>
      </c>
      <c r="B5112" s="15" t="s">
        <v>2194</v>
      </c>
      <c r="C5112" s="3" t="s">
        <v>10948</v>
      </c>
      <c r="D5112" s="3" t="s">
        <v>2207</v>
      </c>
      <c r="E5112" s="32" t="str">
        <f>IF(ISNA(VLOOKUP(D5112,[1]finalsorted!$A:$H,$E$5,FALSE))=TRUE,"terminated",(VLOOKUP(D5112,[1]finalsorted!$A:$H,$E$5,FALSE)))</f>
        <v/>
      </c>
    </row>
    <row r="5113" spans="1:5" outlineLevel="3" x14ac:dyDescent="0.25">
      <c r="A5113" s="15" t="s">
        <v>11057</v>
      </c>
      <c r="B5113" s="15" t="s">
        <v>2194</v>
      </c>
      <c r="C5113" s="3" t="s">
        <v>10948</v>
      </c>
      <c r="D5113" s="3" t="s">
        <v>2208</v>
      </c>
      <c r="E5113" s="32" t="str">
        <f>IF(ISNA(VLOOKUP(D5113,[1]finalsorted!$A:$H,$E$5,FALSE))=TRUE,"terminated",(VLOOKUP(D5113,[1]finalsorted!$A:$H,$E$5,FALSE)))</f>
        <v/>
      </c>
    </row>
    <row r="5114" spans="1:5" outlineLevel="3" x14ac:dyDescent="0.25">
      <c r="A5114" s="15" t="s">
        <v>11057</v>
      </c>
      <c r="B5114" s="15" t="s">
        <v>2194</v>
      </c>
      <c r="C5114" s="3" t="s">
        <v>10948</v>
      </c>
      <c r="D5114" s="3" t="s">
        <v>2209</v>
      </c>
      <c r="E5114" s="32" t="str">
        <f>IF(ISNA(VLOOKUP(D5114,[1]finalsorted!$A:$H,$E$5,FALSE))=TRUE,"terminated",(VLOOKUP(D5114,[1]finalsorted!$A:$H,$E$5,FALSE)))</f>
        <v/>
      </c>
    </row>
    <row r="5115" spans="1:5" outlineLevel="3" x14ac:dyDescent="0.25">
      <c r="A5115" s="15" t="s">
        <v>11057</v>
      </c>
      <c r="B5115" s="15" t="s">
        <v>2194</v>
      </c>
      <c r="C5115" s="3" t="s">
        <v>10948</v>
      </c>
      <c r="D5115" s="3" t="s">
        <v>2210</v>
      </c>
      <c r="E5115" s="32" t="str">
        <f>IF(ISNA(VLOOKUP(D5115,[1]finalsorted!$A:$H,$E$5,FALSE))=TRUE,"terminated",(VLOOKUP(D5115,[1]finalsorted!$A:$H,$E$5,FALSE)))</f>
        <v/>
      </c>
    </row>
    <row r="5116" spans="1:5" outlineLevel="3" x14ac:dyDescent="0.25">
      <c r="A5116" s="15" t="s">
        <v>11057</v>
      </c>
      <c r="B5116" s="15" t="s">
        <v>2194</v>
      </c>
      <c r="C5116" s="3" t="s">
        <v>10948</v>
      </c>
      <c r="D5116" s="3" t="s">
        <v>2211</v>
      </c>
      <c r="E5116" s="32" t="str">
        <f>IF(ISNA(VLOOKUP(D5116,[1]finalsorted!$A:$H,$E$5,FALSE))=TRUE,"terminated",(VLOOKUP(D5116,[1]finalsorted!$A:$H,$E$5,FALSE)))</f>
        <v/>
      </c>
    </row>
    <row r="5117" spans="1:5" outlineLevel="3" x14ac:dyDescent="0.25">
      <c r="A5117" s="15" t="s">
        <v>11057</v>
      </c>
      <c r="B5117" s="15" t="s">
        <v>2194</v>
      </c>
      <c r="C5117" s="3" t="s">
        <v>10948</v>
      </c>
      <c r="D5117" s="3" t="s">
        <v>2212</v>
      </c>
      <c r="E5117" s="32" t="str">
        <f>IF(ISNA(VLOOKUP(D5117,[1]finalsorted!$A:$H,$E$5,FALSE))=TRUE,"terminated",(VLOOKUP(D5117,[1]finalsorted!$A:$H,$E$5,FALSE)))</f>
        <v/>
      </c>
    </row>
    <row r="5118" spans="1:5" outlineLevel="3" x14ac:dyDescent="0.25">
      <c r="A5118" s="15" t="s">
        <v>11057</v>
      </c>
      <c r="B5118" s="15" t="s">
        <v>2194</v>
      </c>
      <c r="C5118" s="3" t="s">
        <v>10948</v>
      </c>
      <c r="D5118" s="3" t="s">
        <v>2213</v>
      </c>
      <c r="E5118" s="32" t="str">
        <f>IF(ISNA(VLOOKUP(D5118,[1]finalsorted!$A:$H,$E$5,FALSE))=TRUE,"terminated",(VLOOKUP(D5118,[1]finalsorted!$A:$H,$E$5,FALSE)))</f>
        <v/>
      </c>
    </row>
    <row r="5119" spans="1:5" outlineLevel="3" x14ac:dyDescent="0.25">
      <c r="A5119" s="15" t="s">
        <v>11057</v>
      </c>
      <c r="B5119" s="15" t="s">
        <v>2194</v>
      </c>
      <c r="C5119" s="3" t="s">
        <v>10948</v>
      </c>
      <c r="D5119" s="3" t="s">
        <v>2214</v>
      </c>
      <c r="E5119" s="32" t="str">
        <f>IF(ISNA(VLOOKUP(D5119,[1]finalsorted!$A:$H,$E$5,FALSE))=TRUE,"terminated",(VLOOKUP(D5119,[1]finalsorted!$A:$H,$E$5,FALSE)))</f>
        <v/>
      </c>
    </row>
    <row r="5120" spans="1:5" outlineLevel="3" x14ac:dyDescent="0.25">
      <c r="A5120" s="15" t="s">
        <v>11057</v>
      </c>
      <c r="B5120" s="15" t="s">
        <v>2194</v>
      </c>
      <c r="C5120" s="3" t="s">
        <v>10948</v>
      </c>
      <c r="D5120" s="3" t="s">
        <v>2215</v>
      </c>
      <c r="E5120" s="32" t="str">
        <f>IF(ISNA(VLOOKUP(D5120,[1]finalsorted!$A:$H,$E$5,FALSE))=TRUE,"terminated",(VLOOKUP(D5120,[1]finalsorted!$A:$H,$E$5,FALSE)))</f>
        <v/>
      </c>
    </row>
    <row r="5121" spans="1:5" outlineLevel="3" x14ac:dyDescent="0.25">
      <c r="A5121" s="15" t="s">
        <v>11057</v>
      </c>
      <c r="B5121" s="15" t="s">
        <v>2194</v>
      </c>
      <c r="C5121" s="3" t="s">
        <v>10948</v>
      </c>
      <c r="D5121" s="3" t="s">
        <v>2216</v>
      </c>
      <c r="E5121" s="32" t="str">
        <f>IF(ISNA(VLOOKUP(D5121,[1]finalsorted!$A:$H,$E$5,FALSE))=TRUE,"terminated",(VLOOKUP(D5121,[1]finalsorted!$A:$H,$E$5,FALSE)))</f>
        <v/>
      </c>
    </row>
    <row r="5122" spans="1:5" outlineLevel="3" x14ac:dyDescent="0.25">
      <c r="A5122" s="15" t="s">
        <v>11057</v>
      </c>
      <c r="B5122" s="15" t="s">
        <v>2194</v>
      </c>
      <c r="C5122" s="3" t="s">
        <v>10948</v>
      </c>
      <c r="D5122" s="3" t="s">
        <v>2217</v>
      </c>
      <c r="E5122" s="32" t="str">
        <f>IF(ISNA(VLOOKUP(D5122,[1]finalsorted!$A:$H,$E$5,FALSE))=TRUE,"terminated",(VLOOKUP(D5122,[1]finalsorted!$A:$H,$E$5,FALSE)))</f>
        <v/>
      </c>
    </row>
    <row r="5123" spans="1:5" outlineLevel="3" x14ac:dyDescent="0.25">
      <c r="A5123" s="15" t="s">
        <v>11057</v>
      </c>
      <c r="B5123" s="15" t="s">
        <v>2194</v>
      </c>
      <c r="C5123" s="3" t="s">
        <v>10948</v>
      </c>
      <c r="D5123" s="3" t="s">
        <v>2218</v>
      </c>
      <c r="E5123" s="32" t="str">
        <f>IF(ISNA(VLOOKUP(D5123,[1]finalsorted!$A:$H,$E$5,FALSE))=TRUE,"terminated",(VLOOKUP(D5123,[1]finalsorted!$A:$H,$E$5,FALSE)))</f>
        <v/>
      </c>
    </row>
    <row r="5124" spans="1:5" outlineLevel="3" x14ac:dyDescent="0.25">
      <c r="A5124" s="15" t="s">
        <v>11057</v>
      </c>
      <c r="B5124" s="15" t="s">
        <v>2194</v>
      </c>
      <c r="C5124" s="3" t="s">
        <v>10948</v>
      </c>
      <c r="D5124" s="3" t="s">
        <v>2219</v>
      </c>
      <c r="E5124" s="32" t="str">
        <f>IF(ISNA(VLOOKUP(D5124,[1]finalsorted!$A:$H,$E$5,FALSE))=TRUE,"terminated",(VLOOKUP(D5124,[1]finalsorted!$A:$H,$E$5,FALSE)))</f>
        <v/>
      </c>
    </row>
    <row r="5125" spans="1:5" outlineLevel="3" x14ac:dyDescent="0.25">
      <c r="A5125" s="15" t="s">
        <v>11057</v>
      </c>
      <c r="B5125" s="15" t="s">
        <v>2194</v>
      </c>
      <c r="C5125" s="3" t="s">
        <v>10948</v>
      </c>
      <c r="D5125" s="3" t="s">
        <v>2220</v>
      </c>
      <c r="E5125" s="32" t="str">
        <f>IF(ISNA(VLOOKUP(D5125,[1]finalsorted!$A:$H,$E$5,FALSE))=TRUE,"terminated",(VLOOKUP(D5125,[1]finalsorted!$A:$H,$E$5,FALSE)))</f>
        <v/>
      </c>
    </row>
    <row r="5126" spans="1:5" outlineLevel="3" x14ac:dyDescent="0.25">
      <c r="A5126" s="15" t="s">
        <v>11057</v>
      </c>
      <c r="B5126" s="15" t="s">
        <v>2194</v>
      </c>
      <c r="C5126" s="3" t="s">
        <v>10948</v>
      </c>
      <c r="D5126" s="3" t="s">
        <v>2221</v>
      </c>
      <c r="E5126" s="32" t="str">
        <f>IF(ISNA(VLOOKUP(D5126,[1]finalsorted!$A:$H,$E$5,FALSE))=TRUE,"terminated",(VLOOKUP(D5126,[1]finalsorted!$A:$H,$E$5,FALSE)))</f>
        <v/>
      </c>
    </row>
    <row r="5127" spans="1:5" outlineLevel="3" x14ac:dyDescent="0.25">
      <c r="A5127" s="15" t="s">
        <v>11057</v>
      </c>
      <c r="B5127" s="15" t="s">
        <v>2194</v>
      </c>
      <c r="C5127" s="3" t="s">
        <v>10948</v>
      </c>
      <c r="D5127" s="3" t="s">
        <v>2222</v>
      </c>
      <c r="E5127" s="32" t="str">
        <f>IF(ISNA(VLOOKUP(D5127,[1]finalsorted!$A:$H,$E$5,FALSE))=TRUE,"terminated",(VLOOKUP(D5127,[1]finalsorted!$A:$H,$E$5,FALSE)))</f>
        <v/>
      </c>
    </row>
    <row r="5128" spans="1:5" outlineLevel="3" x14ac:dyDescent="0.25">
      <c r="A5128" s="15" t="s">
        <v>11057</v>
      </c>
      <c r="B5128" s="15" t="s">
        <v>2194</v>
      </c>
      <c r="C5128" s="3" t="s">
        <v>10948</v>
      </c>
      <c r="D5128" s="3" t="s">
        <v>2223</v>
      </c>
      <c r="E5128" s="32" t="str">
        <f>IF(ISNA(VLOOKUP(D5128,[1]finalsorted!$A:$H,$E$5,FALSE))=TRUE,"terminated",(VLOOKUP(D5128,[1]finalsorted!$A:$H,$E$5,FALSE)))</f>
        <v/>
      </c>
    </row>
    <row r="5129" spans="1:5" outlineLevel="3" x14ac:dyDescent="0.25">
      <c r="A5129" s="15" t="s">
        <v>11057</v>
      </c>
      <c r="B5129" s="15" t="s">
        <v>2194</v>
      </c>
      <c r="C5129" s="3" t="s">
        <v>10948</v>
      </c>
      <c r="D5129" s="3" t="s">
        <v>2224</v>
      </c>
      <c r="E5129" s="32" t="str">
        <f>IF(ISNA(VLOOKUP(D5129,[1]finalsorted!$A:$H,$E$5,FALSE))=TRUE,"terminated",(VLOOKUP(D5129,[1]finalsorted!$A:$H,$E$5,FALSE)))</f>
        <v/>
      </c>
    </row>
    <row r="5130" spans="1:5" outlineLevel="3" x14ac:dyDescent="0.25">
      <c r="A5130" s="15" t="s">
        <v>11057</v>
      </c>
      <c r="B5130" s="15" t="s">
        <v>2194</v>
      </c>
      <c r="C5130" s="3" t="s">
        <v>10948</v>
      </c>
      <c r="D5130" s="3" t="s">
        <v>2225</v>
      </c>
      <c r="E5130" s="32" t="str">
        <f>IF(ISNA(VLOOKUP(D5130,[1]finalsorted!$A:$H,$E$5,FALSE))=TRUE,"terminated",(VLOOKUP(D5130,[1]finalsorted!$A:$H,$E$5,FALSE)))</f>
        <v/>
      </c>
    </row>
    <row r="5131" spans="1:5" outlineLevel="3" x14ac:dyDescent="0.25">
      <c r="A5131" s="15" t="s">
        <v>11057</v>
      </c>
      <c r="B5131" s="15" t="s">
        <v>2194</v>
      </c>
      <c r="C5131" s="3" t="s">
        <v>10948</v>
      </c>
      <c r="D5131" s="3" t="s">
        <v>2226</v>
      </c>
      <c r="E5131" s="32" t="str">
        <f>IF(ISNA(VLOOKUP(D5131,[1]finalsorted!$A:$H,$E$5,FALSE))=TRUE,"terminated",(VLOOKUP(D5131,[1]finalsorted!$A:$H,$E$5,FALSE)))</f>
        <v/>
      </c>
    </row>
    <row r="5132" spans="1:5" outlineLevel="3" x14ac:dyDescent="0.25">
      <c r="A5132" s="15" t="s">
        <v>11057</v>
      </c>
      <c r="B5132" s="15" t="s">
        <v>2194</v>
      </c>
      <c r="C5132" s="3" t="s">
        <v>10948</v>
      </c>
      <c r="D5132" s="3" t="s">
        <v>2227</v>
      </c>
      <c r="E5132" s="32" t="str">
        <f>IF(ISNA(VLOOKUP(D5132,[1]finalsorted!$A:$H,$E$5,FALSE))=TRUE,"terminated",(VLOOKUP(D5132,[1]finalsorted!$A:$H,$E$5,FALSE)))</f>
        <v/>
      </c>
    </row>
    <row r="5133" spans="1:5" outlineLevel="3" x14ac:dyDescent="0.25">
      <c r="A5133" s="15" t="s">
        <v>11057</v>
      </c>
      <c r="B5133" s="15" t="s">
        <v>2194</v>
      </c>
      <c r="C5133" s="3" t="s">
        <v>10948</v>
      </c>
      <c r="D5133" s="3" t="s">
        <v>2228</v>
      </c>
      <c r="E5133" s="32" t="str">
        <f>IF(ISNA(VLOOKUP(D5133,[1]finalsorted!$A:$H,$E$5,FALSE))=TRUE,"terminated",(VLOOKUP(D5133,[1]finalsorted!$A:$H,$E$5,FALSE)))</f>
        <v/>
      </c>
    </row>
    <row r="5134" spans="1:5" outlineLevel="3" x14ac:dyDescent="0.25">
      <c r="A5134" s="15" t="s">
        <v>11057</v>
      </c>
      <c r="B5134" s="15" t="s">
        <v>2194</v>
      </c>
      <c r="C5134" s="3" t="s">
        <v>10948</v>
      </c>
      <c r="D5134" s="3" t="s">
        <v>2229</v>
      </c>
      <c r="E5134" s="32" t="str">
        <f>IF(ISNA(VLOOKUP(D5134,[1]finalsorted!$A:$H,$E$5,FALSE))=TRUE,"terminated",(VLOOKUP(D5134,[1]finalsorted!$A:$H,$E$5,FALSE)))</f>
        <v/>
      </c>
    </row>
    <row r="5135" spans="1:5" outlineLevel="3" x14ac:dyDescent="0.25">
      <c r="A5135" s="15" t="s">
        <v>11057</v>
      </c>
      <c r="B5135" s="15" t="s">
        <v>2194</v>
      </c>
      <c r="C5135" s="3" t="s">
        <v>10948</v>
      </c>
      <c r="D5135" s="3" t="s">
        <v>2230</v>
      </c>
      <c r="E5135" s="32" t="str">
        <f>IF(ISNA(VLOOKUP(D5135,[1]finalsorted!$A:$H,$E$5,FALSE))=TRUE,"terminated",(VLOOKUP(D5135,[1]finalsorted!$A:$H,$E$5,FALSE)))</f>
        <v/>
      </c>
    </row>
    <row r="5136" spans="1:5" outlineLevel="3" x14ac:dyDescent="0.25">
      <c r="A5136" s="15" t="s">
        <v>11057</v>
      </c>
      <c r="B5136" s="15" t="s">
        <v>2194</v>
      </c>
      <c r="C5136" s="3" t="s">
        <v>10948</v>
      </c>
      <c r="D5136" s="3" t="s">
        <v>2231</v>
      </c>
      <c r="E5136" s="32" t="str">
        <f>IF(ISNA(VLOOKUP(D5136,[1]finalsorted!$A:$H,$E$5,FALSE))=TRUE,"terminated",(VLOOKUP(D5136,[1]finalsorted!$A:$H,$E$5,FALSE)))</f>
        <v/>
      </c>
    </row>
    <row r="5137" spans="1:5" outlineLevel="3" x14ac:dyDescent="0.25">
      <c r="A5137" s="15" t="s">
        <v>11057</v>
      </c>
      <c r="B5137" s="15" t="s">
        <v>2194</v>
      </c>
      <c r="C5137" s="3" t="s">
        <v>10948</v>
      </c>
      <c r="D5137" s="3" t="s">
        <v>2232</v>
      </c>
      <c r="E5137" s="32" t="str">
        <f>IF(ISNA(VLOOKUP(D5137,[1]finalsorted!$A:$H,$E$5,FALSE))=TRUE,"terminated",(VLOOKUP(D5137,[1]finalsorted!$A:$H,$E$5,FALSE)))</f>
        <v/>
      </c>
    </row>
    <row r="5138" spans="1:5" outlineLevel="3" x14ac:dyDescent="0.25">
      <c r="A5138" s="15" t="s">
        <v>11057</v>
      </c>
      <c r="B5138" s="15" t="s">
        <v>2194</v>
      </c>
      <c r="C5138" s="3" t="s">
        <v>10948</v>
      </c>
      <c r="D5138" s="3" t="s">
        <v>2233</v>
      </c>
      <c r="E5138" s="32" t="str">
        <f>IF(ISNA(VLOOKUP(D5138,[1]finalsorted!$A:$H,$E$5,FALSE))=TRUE,"terminated",(VLOOKUP(D5138,[1]finalsorted!$A:$H,$E$5,FALSE)))</f>
        <v/>
      </c>
    </row>
    <row r="5139" spans="1:5" outlineLevel="3" x14ac:dyDescent="0.25">
      <c r="A5139" s="15" t="s">
        <v>11057</v>
      </c>
      <c r="B5139" s="15" t="s">
        <v>2194</v>
      </c>
      <c r="C5139" s="3" t="s">
        <v>10948</v>
      </c>
      <c r="D5139" s="3" t="s">
        <v>2234</v>
      </c>
      <c r="E5139" s="32" t="str">
        <f>IF(ISNA(VLOOKUP(D5139,[1]finalsorted!$A:$H,$E$5,FALSE))=TRUE,"terminated",(VLOOKUP(D5139,[1]finalsorted!$A:$H,$E$5,FALSE)))</f>
        <v/>
      </c>
    </row>
    <row r="5140" spans="1:5" outlineLevel="3" x14ac:dyDescent="0.25">
      <c r="A5140" s="15" t="s">
        <v>11057</v>
      </c>
      <c r="B5140" s="15" t="s">
        <v>2194</v>
      </c>
      <c r="C5140" s="3" t="s">
        <v>10948</v>
      </c>
      <c r="D5140" s="3" t="s">
        <v>2235</v>
      </c>
      <c r="E5140" s="32" t="str">
        <f>IF(ISNA(VLOOKUP(D5140,[1]finalsorted!$A:$H,$E$5,FALSE))=TRUE,"terminated",(VLOOKUP(D5140,[1]finalsorted!$A:$H,$E$5,FALSE)))</f>
        <v/>
      </c>
    </row>
    <row r="5141" spans="1:5" outlineLevel="3" x14ac:dyDescent="0.25">
      <c r="A5141" s="15" t="s">
        <v>11057</v>
      </c>
      <c r="B5141" s="15" t="s">
        <v>2194</v>
      </c>
      <c r="C5141" s="3" t="s">
        <v>10948</v>
      </c>
      <c r="D5141" s="3" t="s">
        <v>2236</v>
      </c>
      <c r="E5141" s="32" t="str">
        <f>IF(ISNA(VLOOKUP(D5141,[1]finalsorted!$A:$H,$E$5,FALSE))=TRUE,"terminated",(VLOOKUP(D5141,[1]finalsorted!$A:$H,$E$5,FALSE)))</f>
        <v/>
      </c>
    </row>
    <row r="5142" spans="1:5" outlineLevel="3" x14ac:dyDescent="0.25">
      <c r="A5142" s="15" t="s">
        <v>11057</v>
      </c>
      <c r="B5142" s="15" t="s">
        <v>2194</v>
      </c>
      <c r="C5142" s="3" t="s">
        <v>10948</v>
      </c>
      <c r="D5142" s="3" t="s">
        <v>2237</v>
      </c>
      <c r="E5142" s="32" t="str">
        <f>IF(ISNA(VLOOKUP(D5142,[1]finalsorted!$A:$H,$E$5,FALSE))=TRUE,"terminated",(VLOOKUP(D5142,[1]finalsorted!$A:$H,$E$5,FALSE)))</f>
        <v/>
      </c>
    </row>
    <row r="5143" spans="1:5" outlineLevel="3" x14ac:dyDescent="0.25">
      <c r="A5143" s="15" t="s">
        <v>11057</v>
      </c>
      <c r="B5143" s="15" t="s">
        <v>2194</v>
      </c>
      <c r="C5143" s="3" t="s">
        <v>10948</v>
      </c>
      <c r="D5143" s="3" t="s">
        <v>2238</v>
      </c>
      <c r="E5143" s="32" t="str">
        <f>IF(ISNA(VLOOKUP(D5143,[1]finalsorted!$A:$H,$E$5,FALSE))=TRUE,"terminated",(VLOOKUP(D5143,[1]finalsorted!$A:$H,$E$5,FALSE)))</f>
        <v/>
      </c>
    </row>
    <row r="5144" spans="1:5" outlineLevel="3" x14ac:dyDescent="0.25">
      <c r="A5144" s="15" t="s">
        <v>11057</v>
      </c>
      <c r="B5144" s="15" t="s">
        <v>2194</v>
      </c>
      <c r="C5144" s="3" t="s">
        <v>10948</v>
      </c>
      <c r="D5144" s="3" t="s">
        <v>2239</v>
      </c>
      <c r="E5144" s="32" t="str">
        <f>IF(ISNA(VLOOKUP(D5144,[1]finalsorted!$A:$H,$E$5,FALSE))=TRUE,"terminated",(VLOOKUP(D5144,[1]finalsorted!$A:$H,$E$5,FALSE)))</f>
        <v/>
      </c>
    </row>
    <row r="5145" spans="1:5" outlineLevel="3" x14ac:dyDescent="0.25">
      <c r="A5145" s="15" t="s">
        <v>11057</v>
      </c>
      <c r="B5145" s="15" t="s">
        <v>2194</v>
      </c>
      <c r="C5145" s="3" t="s">
        <v>10948</v>
      </c>
      <c r="D5145" s="3" t="s">
        <v>2240</v>
      </c>
      <c r="E5145" s="32" t="str">
        <f>IF(ISNA(VLOOKUP(D5145,[1]finalsorted!$A:$H,$E$5,FALSE))=TRUE,"terminated",(VLOOKUP(D5145,[1]finalsorted!$A:$H,$E$5,FALSE)))</f>
        <v/>
      </c>
    </row>
    <row r="5146" spans="1:5" outlineLevel="3" x14ac:dyDescent="0.25">
      <c r="A5146" s="15" t="s">
        <v>11057</v>
      </c>
      <c r="B5146" s="15" t="s">
        <v>2194</v>
      </c>
      <c r="C5146" s="3" t="s">
        <v>10948</v>
      </c>
      <c r="D5146" s="3" t="s">
        <v>2241</v>
      </c>
      <c r="E5146" s="32" t="str">
        <f>IF(ISNA(VLOOKUP(D5146,[1]finalsorted!$A:$H,$E$5,FALSE))=TRUE,"terminated",(VLOOKUP(D5146,[1]finalsorted!$A:$H,$E$5,FALSE)))</f>
        <v/>
      </c>
    </row>
    <row r="5147" spans="1:5" outlineLevel="3" x14ac:dyDescent="0.25">
      <c r="A5147" s="15" t="s">
        <v>11057</v>
      </c>
      <c r="B5147" s="15" t="s">
        <v>2194</v>
      </c>
      <c r="C5147" s="3" t="s">
        <v>10948</v>
      </c>
      <c r="D5147" s="3" t="s">
        <v>2242</v>
      </c>
      <c r="E5147" s="32" t="str">
        <f>IF(ISNA(VLOOKUP(D5147,[1]finalsorted!$A:$H,$E$5,FALSE))=TRUE,"terminated",(VLOOKUP(D5147,[1]finalsorted!$A:$H,$E$5,FALSE)))</f>
        <v/>
      </c>
    </row>
    <row r="5148" spans="1:5" outlineLevel="3" x14ac:dyDescent="0.25">
      <c r="A5148" s="15" t="s">
        <v>11057</v>
      </c>
      <c r="B5148" s="15" t="s">
        <v>2194</v>
      </c>
      <c r="C5148" s="3" t="s">
        <v>10948</v>
      </c>
      <c r="D5148" s="3" t="s">
        <v>2243</v>
      </c>
      <c r="E5148" s="32" t="str">
        <f>IF(ISNA(VLOOKUP(D5148,[1]finalsorted!$A:$H,$E$5,FALSE))=TRUE,"terminated",(VLOOKUP(D5148,[1]finalsorted!$A:$H,$E$5,FALSE)))</f>
        <v/>
      </c>
    </row>
    <row r="5149" spans="1:5" outlineLevel="3" x14ac:dyDescent="0.25">
      <c r="A5149" s="15" t="s">
        <v>11057</v>
      </c>
      <c r="B5149" s="15" t="s">
        <v>2194</v>
      </c>
      <c r="C5149" s="3" t="s">
        <v>10948</v>
      </c>
      <c r="D5149" s="3" t="s">
        <v>2244</v>
      </c>
      <c r="E5149" s="32" t="str">
        <f>IF(ISNA(VLOOKUP(D5149,[1]finalsorted!$A:$H,$E$5,FALSE))=TRUE,"terminated",(VLOOKUP(D5149,[1]finalsorted!$A:$H,$E$5,FALSE)))</f>
        <v/>
      </c>
    </row>
    <row r="5150" spans="1:5" outlineLevel="3" x14ac:dyDescent="0.25">
      <c r="A5150" s="15" t="s">
        <v>11057</v>
      </c>
      <c r="B5150" s="15" t="s">
        <v>2194</v>
      </c>
      <c r="C5150" s="3" t="s">
        <v>10948</v>
      </c>
      <c r="D5150" s="3" t="s">
        <v>11081</v>
      </c>
      <c r="E5150" s="32">
        <f>IF(ISNA(VLOOKUP(D5150,[1]finalsorted!$A:$H,$E$5,FALSE))=TRUE,"terminated",(VLOOKUP(D5150,[1]finalsorted!$A:$H,$E$5,FALSE)))</f>
        <v>41298899.310000002</v>
      </c>
    </row>
    <row r="5151" spans="1:5" outlineLevel="2" x14ac:dyDescent="0.25">
      <c r="A5151" s="15"/>
      <c r="B5151" s="15" t="s">
        <v>2194</v>
      </c>
      <c r="C5151" s="3" t="s">
        <v>10948</v>
      </c>
      <c r="D5151" s="3" t="s">
        <v>11262</v>
      </c>
      <c r="E5151" s="32">
        <f>IF(ISNA(VLOOKUP(D5151,[1]finalsorted!$A:$H,$E$5,FALSE))=TRUE,"terminated",(VLOOKUP(D5151,[1]finalsorted!$A:$H,$E$5,FALSE)))</f>
        <v>41298899.310000002</v>
      </c>
    </row>
    <row r="5152" spans="1:5" outlineLevel="3" x14ac:dyDescent="0.25">
      <c r="A5152" s="15" t="s">
        <v>11057</v>
      </c>
      <c r="B5152" s="15" t="s">
        <v>2343</v>
      </c>
      <c r="C5152" s="3" t="s">
        <v>11033</v>
      </c>
      <c r="D5152" s="3" t="s">
        <v>2342</v>
      </c>
      <c r="E5152" s="32" t="str">
        <f>IF(ISNA(VLOOKUP(D5152,[1]finalsorted!$A:$H,$E$5,FALSE))=TRUE,"terminated",(VLOOKUP(D5152,[1]finalsorted!$A:$H,$E$5,FALSE)))</f>
        <v/>
      </c>
    </row>
    <row r="5153" spans="1:5" outlineLevel="3" x14ac:dyDescent="0.25">
      <c r="A5153" s="15" t="s">
        <v>11057</v>
      </c>
      <c r="B5153" s="15" t="s">
        <v>2343</v>
      </c>
      <c r="C5153" s="3" t="s">
        <v>11033</v>
      </c>
      <c r="D5153" s="3" t="s">
        <v>2344</v>
      </c>
      <c r="E5153" s="32" t="str">
        <f>IF(ISNA(VLOOKUP(D5153,[1]finalsorted!$A:$H,$E$5,FALSE))=TRUE,"terminated",(VLOOKUP(D5153,[1]finalsorted!$A:$H,$E$5,FALSE)))</f>
        <v/>
      </c>
    </row>
    <row r="5154" spans="1:5" outlineLevel="3" x14ac:dyDescent="0.25">
      <c r="A5154" s="15" t="s">
        <v>11057</v>
      </c>
      <c r="B5154" s="15" t="s">
        <v>2343</v>
      </c>
      <c r="C5154" s="3" t="s">
        <v>11033</v>
      </c>
      <c r="D5154" s="3" t="s">
        <v>2345</v>
      </c>
      <c r="E5154" s="32" t="str">
        <f>IF(ISNA(VLOOKUP(D5154,[1]finalsorted!$A:$H,$E$5,FALSE))=TRUE,"terminated",(VLOOKUP(D5154,[1]finalsorted!$A:$H,$E$5,FALSE)))</f>
        <v/>
      </c>
    </row>
    <row r="5155" spans="1:5" outlineLevel="3" x14ac:dyDescent="0.25">
      <c r="A5155" s="15" t="s">
        <v>11057</v>
      </c>
      <c r="B5155" s="15" t="s">
        <v>2343</v>
      </c>
      <c r="C5155" s="3" t="s">
        <v>11033</v>
      </c>
      <c r="D5155" s="3" t="s">
        <v>2346</v>
      </c>
      <c r="E5155" s="32" t="str">
        <f>IF(ISNA(VLOOKUP(D5155,[1]finalsorted!$A:$H,$E$5,FALSE))=TRUE,"terminated",(VLOOKUP(D5155,[1]finalsorted!$A:$H,$E$5,FALSE)))</f>
        <v/>
      </c>
    </row>
    <row r="5156" spans="1:5" outlineLevel="3" x14ac:dyDescent="0.25">
      <c r="A5156" s="15" t="s">
        <v>11057</v>
      </c>
      <c r="B5156" s="15" t="s">
        <v>2343</v>
      </c>
      <c r="C5156" s="3" t="s">
        <v>11033</v>
      </c>
      <c r="D5156" s="3" t="s">
        <v>2347</v>
      </c>
      <c r="E5156" s="32" t="str">
        <f>IF(ISNA(VLOOKUP(D5156,[1]finalsorted!$A:$H,$E$5,FALSE))=TRUE,"terminated",(VLOOKUP(D5156,[1]finalsorted!$A:$H,$E$5,FALSE)))</f>
        <v/>
      </c>
    </row>
    <row r="5157" spans="1:5" outlineLevel="3" x14ac:dyDescent="0.25">
      <c r="A5157" s="15" t="s">
        <v>11057</v>
      </c>
      <c r="B5157" s="15" t="s">
        <v>2343</v>
      </c>
      <c r="C5157" s="3" t="s">
        <v>11033</v>
      </c>
      <c r="D5157" s="3" t="s">
        <v>2348</v>
      </c>
      <c r="E5157" s="32" t="str">
        <f>IF(ISNA(VLOOKUP(D5157,[1]finalsorted!$A:$H,$E$5,FALSE))=TRUE,"terminated",(VLOOKUP(D5157,[1]finalsorted!$A:$H,$E$5,FALSE)))</f>
        <v/>
      </c>
    </row>
    <row r="5158" spans="1:5" outlineLevel="3" x14ac:dyDescent="0.25">
      <c r="A5158" s="15" t="s">
        <v>11057</v>
      </c>
      <c r="B5158" s="15" t="s">
        <v>2343</v>
      </c>
      <c r="C5158" s="3" t="s">
        <v>11033</v>
      </c>
      <c r="D5158" s="3" t="s">
        <v>2349</v>
      </c>
      <c r="E5158" s="32" t="str">
        <f>IF(ISNA(VLOOKUP(D5158,[1]finalsorted!$A:$H,$E$5,FALSE))=TRUE,"terminated",(VLOOKUP(D5158,[1]finalsorted!$A:$H,$E$5,FALSE)))</f>
        <v/>
      </c>
    </row>
    <row r="5159" spans="1:5" outlineLevel="3" x14ac:dyDescent="0.25">
      <c r="A5159" s="15" t="s">
        <v>11057</v>
      </c>
      <c r="B5159" s="15" t="s">
        <v>2343</v>
      </c>
      <c r="C5159" s="3" t="s">
        <v>11033</v>
      </c>
      <c r="D5159" s="3" t="s">
        <v>2350</v>
      </c>
      <c r="E5159" s="32" t="str">
        <f>IF(ISNA(VLOOKUP(D5159,[1]finalsorted!$A:$H,$E$5,FALSE))=TRUE,"terminated",(VLOOKUP(D5159,[1]finalsorted!$A:$H,$E$5,FALSE)))</f>
        <v/>
      </c>
    </row>
    <row r="5160" spans="1:5" outlineLevel="3" x14ac:dyDescent="0.25">
      <c r="A5160" s="15" t="s">
        <v>11057</v>
      </c>
      <c r="B5160" s="15" t="s">
        <v>2343</v>
      </c>
      <c r="C5160" s="3" t="s">
        <v>11033</v>
      </c>
      <c r="D5160" s="3" t="s">
        <v>2351</v>
      </c>
      <c r="E5160" s="32" t="str">
        <f>IF(ISNA(VLOOKUP(D5160,[1]finalsorted!$A:$H,$E$5,FALSE))=TRUE,"terminated",(VLOOKUP(D5160,[1]finalsorted!$A:$H,$E$5,FALSE)))</f>
        <v/>
      </c>
    </row>
    <row r="5161" spans="1:5" outlineLevel="3" x14ac:dyDescent="0.25">
      <c r="A5161" s="15" t="s">
        <v>11057</v>
      </c>
      <c r="B5161" s="15" t="s">
        <v>2343</v>
      </c>
      <c r="C5161" s="3" t="s">
        <v>11033</v>
      </c>
      <c r="D5161" s="3" t="s">
        <v>2352</v>
      </c>
      <c r="E5161" s="32" t="str">
        <f>IF(ISNA(VLOOKUP(D5161,[1]finalsorted!$A:$H,$E$5,FALSE))=TRUE,"terminated",(VLOOKUP(D5161,[1]finalsorted!$A:$H,$E$5,FALSE)))</f>
        <v/>
      </c>
    </row>
    <row r="5162" spans="1:5" outlineLevel="3" x14ac:dyDescent="0.25">
      <c r="A5162" s="15" t="s">
        <v>11057</v>
      </c>
      <c r="B5162" s="15" t="s">
        <v>2343</v>
      </c>
      <c r="C5162" s="3" t="s">
        <v>11033</v>
      </c>
      <c r="D5162" s="3" t="s">
        <v>2353</v>
      </c>
      <c r="E5162" s="32" t="str">
        <f>IF(ISNA(VLOOKUP(D5162,[1]finalsorted!$A:$H,$E$5,FALSE))=TRUE,"terminated",(VLOOKUP(D5162,[1]finalsorted!$A:$H,$E$5,FALSE)))</f>
        <v/>
      </c>
    </row>
    <row r="5163" spans="1:5" outlineLevel="3" x14ac:dyDescent="0.25">
      <c r="A5163" s="15" t="s">
        <v>11057</v>
      </c>
      <c r="B5163" s="15" t="s">
        <v>2343</v>
      </c>
      <c r="C5163" s="3" t="s">
        <v>11033</v>
      </c>
      <c r="D5163" s="3" t="s">
        <v>2354</v>
      </c>
      <c r="E5163" s="32" t="str">
        <f>IF(ISNA(VLOOKUP(D5163,[1]finalsorted!$A:$H,$E$5,FALSE))=TRUE,"terminated",(VLOOKUP(D5163,[1]finalsorted!$A:$H,$E$5,FALSE)))</f>
        <v/>
      </c>
    </row>
    <row r="5164" spans="1:5" outlineLevel="3" x14ac:dyDescent="0.25">
      <c r="A5164" s="15" t="s">
        <v>11057</v>
      </c>
      <c r="B5164" s="15" t="s">
        <v>2343</v>
      </c>
      <c r="C5164" s="3" t="s">
        <v>11033</v>
      </c>
      <c r="D5164" s="3" t="s">
        <v>2355</v>
      </c>
      <c r="E5164" s="32" t="str">
        <f>IF(ISNA(VLOOKUP(D5164,[1]finalsorted!$A:$H,$E$5,FALSE))=TRUE,"terminated",(VLOOKUP(D5164,[1]finalsorted!$A:$H,$E$5,FALSE)))</f>
        <v/>
      </c>
    </row>
    <row r="5165" spans="1:5" outlineLevel="3" x14ac:dyDescent="0.25">
      <c r="A5165" s="15" t="s">
        <v>11057</v>
      </c>
      <c r="B5165" s="15" t="s">
        <v>2343</v>
      </c>
      <c r="C5165" s="3" t="s">
        <v>11033</v>
      </c>
      <c r="D5165" s="3" t="s">
        <v>2356</v>
      </c>
      <c r="E5165" s="32" t="str">
        <f>IF(ISNA(VLOOKUP(D5165,[1]finalsorted!$A:$H,$E$5,FALSE))=TRUE,"terminated",(VLOOKUP(D5165,[1]finalsorted!$A:$H,$E$5,FALSE)))</f>
        <v/>
      </c>
    </row>
    <row r="5166" spans="1:5" outlineLevel="3" x14ac:dyDescent="0.25">
      <c r="A5166" s="15" t="s">
        <v>11057</v>
      </c>
      <c r="B5166" s="15" t="s">
        <v>2343</v>
      </c>
      <c r="C5166" s="3" t="s">
        <v>11033</v>
      </c>
      <c r="D5166" s="3" t="s">
        <v>2357</v>
      </c>
      <c r="E5166" s="32" t="str">
        <f>IF(ISNA(VLOOKUP(D5166,[1]finalsorted!$A:$H,$E$5,FALSE))=TRUE,"terminated",(VLOOKUP(D5166,[1]finalsorted!$A:$H,$E$5,FALSE)))</f>
        <v/>
      </c>
    </row>
    <row r="5167" spans="1:5" outlineLevel="3" x14ac:dyDescent="0.25">
      <c r="A5167" s="15" t="s">
        <v>11057</v>
      </c>
      <c r="B5167" s="15" t="s">
        <v>2343</v>
      </c>
      <c r="C5167" s="3" t="s">
        <v>11033</v>
      </c>
      <c r="D5167" s="3" t="s">
        <v>2358</v>
      </c>
      <c r="E5167" s="32" t="str">
        <f>IF(ISNA(VLOOKUP(D5167,[1]finalsorted!$A:$H,$E$5,FALSE))=TRUE,"terminated",(VLOOKUP(D5167,[1]finalsorted!$A:$H,$E$5,FALSE)))</f>
        <v/>
      </c>
    </row>
    <row r="5168" spans="1:5" outlineLevel="3" x14ac:dyDescent="0.25">
      <c r="A5168" s="15" t="s">
        <v>11057</v>
      </c>
      <c r="B5168" s="15" t="s">
        <v>2343</v>
      </c>
      <c r="C5168" s="3" t="s">
        <v>11033</v>
      </c>
      <c r="D5168" s="3" t="s">
        <v>2359</v>
      </c>
      <c r="E5168" s="32" t="str">
        <f>IF(ISNA(VLOOKUP(D5168,[1]finalsorted!$A:$H,$E$5,FALSE))=TRUE,"terminated",(VLOOKUP(D5168,[1]finalsorted!$A:$H,$E$5,FALSE)))</f>
        <v/>
      </c>
    </row>
    <row r="5169" spans="1:5" outlineLevel="3" x14ac:dyDescent="0.25">
      <c r="A5169" s="15" t="s">
        <v>11057</v>
      </c>
      <c r="B5169" s="15" t="s">
        <v>2343</v>
      </c>
      <c r="C5169" s="3" t="s">
        <v>11033</v>
      </c>
      <c r="D5169" s="3" t="s">
        <v>2360</v>
      </c>
      <c r="E5169" s="32" t="str">
        <f>IF(ISNA(VLOOKUP(D5169,[1]finalsorted!$A:$H,$E$5,FALSE))=TRUE,"terminated",(VLOOKUP(D5169,[1]finalsorted!$A:$H,$E$5,FALSE)))</f>
        <v/>
      </c>
    </row>
    <row r="5170" spans="1:5" outlineLevel="3" x14ac:dyDescent="0.25">
      <c r="A5170" s="15" t="s">
        <v>11057</v>
      </c>
      <c r="B5170" s="15" t="s">
        <v>2343</v>
      </c>
      <c r="C5170" s="3" t="s">
        <v>11033</v>
      </c>
      <c r="D5170" s="3" t="s">
        <v>2361</v>
      </c>
      <c r="E5170" s="32" t="str">
        <f>IF(ISNA(VLOOKUP(D5170,[1]finalsorted!$A:$H,$E$5,FALSE))=TRUE,"terminated",(VLOOKUP(D5170,[1]finalsorted!$A:$H,$E$5,FALSE)))</f>
        <v/>
      </c>
    </row>
    <row r="5171" spans="1:5" outlineLevel="3" x14ac:dyDescent="0.25">
      <c r="A5171" s="15" t="s">
        <v>11057</v>
      </c>
      <c r="B5171" s="15" t="s">
        <v>2343</v>
      </c>
      <c r="C5171" s="3" t="s">
        <v>11033</v>
      </c>
      <c r="D5171" s="3" t="s">
        <v>2362</v>
      </c>
      <c r="E5171" s="32" t="str">
        <f>IF(ISNA(VLOOKUP(D5171,[1]finalsorted!$A:$H,$E$5,FALSE))=TRUE,"terminated",(VLOOKUP(D5171,[1]finalsorted!$A:$H,$E$5,FALSE)))</f>
        <v/>
      </c>
    </row>
    <row r="5172" spans="1:5" outlineLevel="3" x14ac:dyDescent="0.25">
      <c r="A5172" s="15" t="s">
        <v>11057</v>
      </c>
      <c r="B5172" s="15" t="s">
        <v>2343</v>
      </c>
      <c r="C5172" s="3" t="s">
        <v>11033</v>
      </c>
      <c r="D5172" s="3" t="s">
        <v>2363</v>
      </c>
      <c r="E5172" s="32" t="str">
        <f>IF(ISNA(VLOOKUP(D5172,[1]finalsorted!$A:$H,$E$5,FALSE))=TRUE,"terminated",(VLOOKUP(D5172,[1]finalsorted!$A:$H,$E$5,FALSE)))</f>
        <v/>
      </c>
    </row>
    <row r="5173" spans="1:5" outlineLevel="3" x14ac:dyDescent="0.25">
      <c r="A5173" s="15" t="s">
        <v>11057</v>
      </c>
      <c r="B5173" s="15" t="s">
        <v>2343</v>
      </c>
      <c r="C5173" s="3" t="s">
        <v>11033</v>
      </c>
      <c r="D5173" s="3" t="s">
        <v>2364</v>
      </c>
      <c r="E5173" s="32" t="str">
        <f>IF(ISNA(VLOOKUP(D5173,[1]finalsorted!$A:$H,$E$5,FALSE))=TRUE,"terminated",(VLOOKUP(D5173,[1]finalsorted!$A:$H,$E$5,FALSE)))</f>
        <v/>
      </c>
    </row>
    <row r="5174" spans="1:5" outlineLevel="3" x14ac:dyDescent="0.25">
      <c r="A5174" s="15" t="s">
        <v>11057</v>
      </c>
      <c r="B5174" s="15" t="s">
        <v>2343</v>
      </c>
      <c r="C5174" s="3" t="s">
        <v>11033</v>
      </c>
      <c r="D5174" s="3" t="s">
        <v>11194</v>
      </c>
      <c r="E5174" s="32" t="str">
        <f>IF(ISNA(VLOOKUP(D5174,[1]finalsorted!$A:$H,$E$5,FALSE))=TRUE,"terminated",(VLOOKUP(D5174,[1]finalsorted!$A:$H,$E$5,FALSE)))</f>
        <v/>
      </c>
    </row>
    <row r="5175" spans="1:5" outlineLevel="3" x14ac:dyDescent="0.25">
      <c r="A5175" s="15" t="s">
        <v>11057</v>
      </c>
      <c r="B5175" s="15" t="s">
        <v>2343</v>
      </c>
      <c r="C5175" s="3" t="s">
        <v>11033</v>
      </c>
      <c r="D5175" s="3" t="s">
        <v>2365</v>
      </c>
      <c r="E5175" s="32" t="str">
        <f>IF(ISNA(VLOOKUP(D5175,[1]finalsorted!$A:$H,$E$5,FALSE))=TRUE,"terminated",(VLOOKUP(D5175,[1]finalsorted!$A:$H,$E$5,FALSE)))</f>
        <v/>
      </c>
    </row>
    <row r="5176" spans="1:5" outlineLevel="3" x14ac:dyDescent="0.25">
      <c r="A5176" s="15" t="s">
        <v>11057</v>
      </c>
      <c r="B5176" s="15" t="s">
        <v>2343</v>
      </c>
      <c r="C5176" s="3" t="s">
        <v>11033</v>
      </c>
      <c r="D5176" s="3" t="s">
        <v>2366</v>
      </c>
      <c r="E5176" s="32" t="str">
        <f>IF(ISNA(VLOOKUP(D5176,[1]finalsorted!$A:$H,$E$5,FALSE))=TRUE,"terminated",(VLOOKUP(D5176,[1]finalsorted!$A:$H,$E$5,FALSE)))</f>
        <v/>
      </c>
    </row>
    <row r="5177" spans="1:5" outlineLevel="3" x14ac:dyDescent="0.25">
      <c r="A5177" s="15" t="s">
        <v>11057</v>
      </c>
      <c r="B5177" s="15" t="s">
        <v>2343</v>
      </c>
      <c r="C5177" s="3" t="s">
        <v>11033</v>
      </c>
      <c r="D5177" s="3" t="s">
        <v>2367</v>
      </c>
      <c r="E5177" s="32" t="str">
        <f>IF(ISNA(VLOOKUP(D5177,[1]finalsorted!$A:$H,$E$5,FALSE))=TRUE,"terminated",(VLOOKUP(D5177,[1]finalsorted!$A:$H,$E$5,FALSE)))</f>
        <v/>
      </c>
    </row>
    <row r="5178" spans="1:5" outlineLevel="3" x14ac:dyDescent="0.25">
      <c r="A5178" s="15" t="s">
        <v>11057</v>
      </c>
      <c r="B5178" s="15" t="s">
        <v>2343</v>
      </c>
      <c r="C5178" s="3" t="s">
        <v>11033</v>
      </c>
      <c r="D5178" s="3" t="s">
        <v>2368</v>
      </c>
      <c r="E5178" s="32" t="str">
        <f>IF(ISNA(VLOOKUP(D5178,[1]finalsorted!$A:$H,$E$5,FALSE))=TRUE,"terminated",(VLOOKUP(D5178,[1]finalsorted!$A:$H,$E$5,FALSE)))</f>
        <v/>
      </c>
    </row>
    <row r="5179" spans="1:5" outlineLevel="3" x14ac:dyDescent="0.25">
      <c r="A5179" s="15" t="s">
        <v>11057</v>
      </c>
      <c r="B5179" s="15" t="s">
        <v>2343</v>
      </c>
      <c r="C5179" s="3" t="s">
        <v>11033</v>
      </c>
      <c r="D5179" s="3" t="s">
        <v>2369</v>
      </c>
      <c r="E5179" s="32" t="str">
        <f>IF(ISNA(VLOOKUP(D5179,[1]finalsorted!$A:$H,$E$5,FALSE))=TRUE,"terminated",(VLOOKUP(D5179,[1]finalsorted!$A:$H,$E$5,FALSE)))</f>
        <v/>
      </c>
    </row>
    <row r="5180" spans="1:5" outlineLevel="3" x14ac:dyDescent="0.25">
      <c r="A5180" s="15" t="s">
        <v>11057</v>
      </c>
      <c r="B5180" s="15" t="s">
        <v>2343</v>
      </c>
      <c r="C5180" s="3" t="s">
        <v>11033</v>
      </c>
      <c r="D5180" s="3" t="s">
        <v>2370</v>
      </c>
      <c r="E5180" s="32" t="str">
        <f>IF(ISNA(VLOOKUP(D5180,[1]finalsorted!$A:$H,$E$5,FALSE))=TRUE,"terminated",(VLOOKUP(D5180,[1]finalsorted!$A:$H,$E$5,FALSE)))</f>
        <v/>
      </c>
    </row>
    <row r="5181" spans="1:5" outlineLevel="3" x14ac:dyDescent="0.25">
      <c r="A5181" s="15" t="s">
        <v>11057</v>
      </c>
      <c r="B5181" s="15" t="s">
        <v>2343</v>
      </c>
      <c r="C5181" s="3" t="s">
        <v>11033</v>
      </c>
      <c r="D5181" s="3" t="s">
        <v>2371</v>
      </c>
      <c r="E5181" s="32" t="str">
        <f>IF(ISNA(VLOOKUP(D5181,[1]finalsorted!$A:$H,$E$5,FALSE))=TRUE,"terminated",(VLOOKUP(D5181,[1]finalsorted!$A:$H,$E$5,FALSE)))</f>
        <v/>
      </c>
    </row>
    <row r="5182" spans="1:5" outlineLevel="3" x14ac:dyDescent="0.25">
      <c r="A5182" s="15" t="s">
        <v>11057</v>
      </c>
      <c r="B5182" s="15" t="s">
        <v>2343</v>
      </c>
      <c r="C5182" s="3" t="s">
        <v>11033</v>
      </c>
      <c r="D5182" s="3" t="s">
        <v>2372</v>
      </c>
      <c r="E5182" s="32" t="str">
        <f>IF(ISNA(VLOOKUP(D5182,[1]finalsorted!$A:$H,$E$5,FALSE))=TRUE,"terminated",(VLOOKUP(D5182,[1]finalsorted!$A:$H,$E$5,FALSE)))</f>
        <v/>
      </c>
    </row>
    <row r="5183" spans="1:5" outlineLevel="3" x14ac:dyDescent="0.25">
      <c r="A5183" s="15" t="s">
        <v>11057</v>
      </c>
      <c r="B5183" s="15" t="s">
        <v>2343</v>
      </c>
      <c r="C5183" s="3" t="s">
        <v>11033</v>
      </c>
      <c r="D5183" s="3" t="s">
        <v>2373</v>
      </c>
      <c r="E5183" s="32" t="str">
        <f>IF(ISNA(VLOOKUP(D5183,[1]finalsorted!$A:$H,$E$5,FALSE))=TRUE,"terminated",(VLOOKUP(D5183,[1]finalsorted!$A:$H,$E$5,FALSE)))</f>
        <v/>
      </c>
    </row>
    <row r="5184" spans="1:5" outlineLevel="3" x14ac:dyDescent="0.25">
      <c r="A5184" s="15" t="s">
        <v>11057</v>
      </c>
      <c r="B5184" s="15" t="s">
        <v>2343</v>
      </c>
      <c r="C5184" s="3" t="s">
        <v>11033</v>
      </c>
      <c r="D5184" s="3" t="s">
        <v>2374</v>
      </c>
      <c r="E5184" s="32" t="str">
        <f>IF(ISNA(VLOOKUP(D5184,[1]finalsorted!$A:$H,$E$5,FALSE))=TRUE,"terminated",(VLOOKUP(D5184,[1]finalsorted!$A:$H,$E$5,FALSE)))</f>
        <v/>
      </c>
    </row>
    <row r="5185" spans="1:5" outlineLevel="3" x14ac:dyDescent="0.25">
      <c r="A5185" s="15" t="s">
        <v>11057</v>
      </c>
      <c r="B5185" s="15" t="s">
        <v>2343</v>
      </c>
      <c r="C5185" s="3" t="s">
        <v>11033</v>
      </c>
      <c r="D5185" s="3" t="s">
        <v>2375</v>
      </c>
      <c r="E5185" s="32" t="str">
        <f>IF(ISNA(VLOOKUP(D5185,[1]finalsorted!$A:$H,$E$5,FALSE))=TRUE,"terminated",(VLOOKUP(D5185,[1]finalsorted!$A:$H,$E$5,FALSE)))</f>
        <v/>
      </c>
    </row>
    <row r="5186" spans="1:5" outlineLevel="3" x14ac:dyDescent="0.25">
      <c r="A5186" s="15" t="s">
        <v>11057</v>
      </c>
      <c r="B5186" s="15" t="s">
        <v>2343</v>
      </c>
      <c r="C5186" s="3" t="s">
        <v>11033</v>
      </c>
      <c r="D5186" s="3" t="s">
        <v>2376</v>
      </c>
      <c r="E5186" s="32" t="str">
        <f>IF(ISNA(VLOOKUP(D5186,[1]finalsorted!$A:$H,$E$5,FALSE))=TRUE,"terminated",(VLOOKUP(D5186,[1]finalsorted!$A:$H,$E$5,FALSE)))</f>
        <v/>
      </c>
    </row>
    <row r="5187" spans="1:5" outlineLevel="3" x14ac:dyDescent="0.25">
      <c r="A5187" s="15" t="s">
        <v>11057</v>
      </c>
      <c r="B5187" s="15" t="s">
        <v>2343</v>
      </c>
      <c r="C5187" s="3" t="s">
        <v>11033</v>
      </c>
      <c r="D5187" s="3" t="s">
        <v>2377</v>
      </c>
      <c r="E5187" s="32" t="str">
        <f>IF(ISNA(VLOOKUP(D5187,[1]finalsorted!$A:$H,$E$5,FALSE))=TRUE,"terminated",(VLOOKUP(D5187,[1]finalsorted!$A:$H,$E$5,FALSE)))</f>
        <v/>
      </c>
    </row>
    <row r="5188" spans="1:5" outlineLevel="3" x14ac:dyDescent="0.25">
      <c r="A5188" s="15" t="s">
        <v>11057</v>
      </c>
      <c r="B5188" s="15" t="s">
        <v>2343</v>
      </c>
      <c r="C5188" s="3" t="s">
        <v>11033</v>
      </c>
      <c r="D5188" s="3" t="s">
        <v>2378</v>
      </c>
      <c r="E5188" s="32" t="str">
        <f>IF(ISNA(VLOOKUP(D5188,[1]finalsorted!$A:$H,$E$5,FALSE))=TRUE,"terminated",(VLOOKUP(D5188,[1]finalsorted!$A:$H,$E$5,FALSE)))</f>
        <v/>
      </c>
    </row>
    <row r="5189" spans="1:5" outlineLevel="3" x14ac:dyDescent="0.25">
      <c r="A5189" s="15" t="s">
        <v>11057</v>
      </c>
      <c r="B5189" s="15" t="s">
        <v>2343</v>
      </c>
      <c r="C5189" s="3" t="s">
        <v>11033</v>
      </c>
      <c r="D5189" s="3" t="s">
        <v>2379</v>
      </c>
      <c r="E5189" s="32" t="str">
        <f>IF(ISNA(VLOOKUP(D5189,[1]finalsorted!$A:$H,$E$5,FALSE))=TRUE,"terminated",(VLOOKUP(D5189,[1]finalsorted!$A:$H,$E$5,FALSE)))</f>
        <v/>
      </c>
    </row>
    <row r="5190" spans="1:5" outlineLevel="3" x14ac:dyDescent="0.25">
      <c r="A5190" s="15" t="s">
        <v>11057</v>
      </c>
      <c r="B5190" s="15" t="s">
        <v>2343</v>
      </c>
      <c r="C5190" s="3" t="s">
        <v>11033</v>
      </c>
      <c r="D5190" s="3" t="s">
        <v>2380</v>
      </c>
      <c r="E5190" s="32" t="str">
        <f>IF(ISNA(VLOOKUP(D5190,[1]finalsorted!$A:$H,$E$5,FALSE))=TRUE,"terminated",(VLOOKUP(D5190,[1]finalsorted!$A:$H,$E$5,FALSE)))</f>
        <v/>
      </c>
    </row>
    <row r="5191" spans="1:5" outlineLevel="3" x14ac:dyDescent="0.25">
      <c r="A5191" s="15" t="s">
        <v>11057</v>
      </c>
      <c r="B5191" s="15" t="s">
        <v>2343</v>
      </c>
      <c r="C5191" s="3" t="s">
        <v>11033</v>
      </c>
      <c r="D5191" s="3" t="s">
        <v>2381</v>
      </c>
      <c r="E5191" s="32" t="str">
        <f>IF(ISNA(VLOOKUP(D5191,[1]finalsorted!$A:$H,$E$5,FALSE))=TRUE,"terminated",(VLOOKUP(D5191,[1]finalsorted!$A:$H,$E$5,FALSE)))</f>
        <v/>
      </c>
    </row>
    <row r="5192" spans="1:5" outlineLevel="3" x14ac:dyDescent="0.25">
      <c r="A5192" s="15" t="s">
        <v>11057</v>
      </c>
      <c r="B5192" s="15" t="s">
        <v>2343</v>
      </c>
      <c r="C5192" s="3" t="s">
        <v>11033</v>
      </c>
      <c r="D5192" s="3" t="s">
        <v>2382</v>
      </c>
      <c r="E5192" s="32" t="str">
        <f>IF(ISNA(VLOOKUP(D5192,[1]finalsorted!$A:$H,$E$5,FALSE))=TRUE,"terminated",(VLOOKUP(D5192,[1]finalsorted!$A:$H,$E$5,FALSE)))</f>
        <v/>
      </c>
    </row>
    <row r="5193" spans="1:5" outlineLevel="3" x14ac:dyDescent="0.25">
      <c r="A5193" s="15" t="s">
        <v>11057</v>
      </c>
      <c r="B5193" s="15" t="s">
        <v>2343</v>
      </c>
      <c r="C5193" s="3" t="s">
        <v>11033</v>
      </c>
      <c r="D5193" s="3" t="s">
        <v>11083</v>
      </c>
      <c r="E5193" s="32">
        <f>IF(ISNA(VLOOKUP(D5193,[1]finalsorted!$A:$H,$E$5,FALSE))=TRUE,"terminated",(VLOOKUP(D5193,[1]finalsorted!$A:$H,$E$5,FALSE)))</f>
        <v>50858241.769999996</v>
      </c>
    </row>
    <row r="5194" spans="1:5" outlineLevel="2" x14ac:dyDescent="0.25">
      <c r="A5194" s="15"/>
      <c r="B5194" s="15" t="s">
        <v>2343</v>
      </c>
      <c r="C5194" s="3" t="s">
        <v>11033</v>
      </c>
      <c r="D5194" s="3" t="s">
        <v>11263</v>
      </c>
      <c r="E5194" s="32">
        <f>IF(ISNA(VLOOKUP(D5194,[1]finalsorted!$A:$H,$E$5,FALSE))=TRUE,"terminated",(VLOOKUP(D5194,[1]finalsorted!$A:$H,$E$5,FALSE)))</f>
        <v>50858241.769999996</v>
      </c>
    </row>
    <row r="5195" spans="1:5" outlineLevel="3" x14ac:dyDescent="0.25">
      <c r="A5195" s="15" t="s">
        <v>11057</v>
      </c>
      <c r="B5195" s="15" t="s">
        <v>2947</v>
      </c>
      <c r="C5195" s="3" t="s">
        <v>10957</v>
      </c>
      <c r="D5195" s="3" t="s">
        <v>2946</v>
      </c>
      <c r="E5195" s="32" t="str">
        <f>IF(ISNA(VLOOKUP(D5195,[1]finalsorted!$A:$H,$E$5,FALSE))=TRUE,"terminated",(VLOOKUP(D5195,[1]finalsorted!$A:$H,$E$5,FALSE)))</f>
        <v/>
      </c>
    </row>
    <row r="5196" spans="1:5" outlineLevel="3" x14ac:dyDescent="0.25">
      <c r="A5196" s="15" t="s">
        <v>11057</v>
      </c>
      <c r="B5196" s="15" t="s">
        <v>2947</v>
      </c>
      <c r="C5196" s="3" t="s">
        <v>10957</v>
      </c>
      <c r="D5196" s="3" t="s">
        <v>2948</v>
      </c>
      <c r="E5196" s="32" t="str">
        <f>IF(ISNA(VLOOKUP(D5196,[1]finalsorted!$A:$H,$E$5,FALSE))=TRUE,"terminated",(VLOOKUP(D5196,[1]finalsorted!$A:$H,$E$5,FALSE)))</f>
        <v/>
      </c>
    </row>
    <row r="5197" spans="1:5" outlineLevel="3" x14ac:dyDescent="0.25">
      <c r="A5197" s="15" t="s">
        <v>11057</v>
      </c>
      <c r="B5197" s="15" t="s">
        <v>2947</v>
      </c>
      <c r="C5197" s="3" t="s">
        <v>10957</v>
      </c>
      <c r="D5197" s="3" t="s">
        <v>2949</v>
      </c>
      <c r="E5197" s="32" t="str">
        <f>IF(ISNA(VLOOKUP(D5197,[1]finalsorted!$A:$H,$E$5,FALSE))=TRUE,"terminated",(VLOOKUP(D5197,[1]finalsorted!$A:$H,$E$5,FALSE)))</f>
        <v/>
      </c>
    </row>
    <row r="5198" spans="1:5" outlineLevel="3" x14ac:dyDescent="0.25">
      <c r="A5198" s="15" t="s">
        <v>11057</v>
      </c>
      <c r="B5198" s="15" t="s">
        <v>2947</v>
      </c>
      <c r="C5198" s="3" t="s">
        <v>10957</v>
      </c>
      <c r="D5198" s="3" t="s">
        <v>2950</v>
      </c>
      <c r="E5198" s="32" t="str">
        <f>IF(ISNA(VLOOKUP(D5198,[1]finalsorted!$A:$H,$E$5,FALSE))=TRUE,"terminated",(VLOOKUP(D5198,[1]finalsorted!$A:$H,$E$5,FALSE)))</f>
        <v/>
      </c>
    </row>
    <row r="5199" spans="1:5" outlineLevel="3" x14ac:dyDescent="0.25">
      <c r="A5199" s="15" t="s">
        <v>11057</v>
      </c>
      <c r="B5199" s="15" t="s">
        <v>2947</v>
      </c>
      <c r="C5199" s="3" t="s">
        <v>10957</v>
      </c>
      <c r="D5199" s="3" t="s">
        <v>2951</v>
      </c>
      <c r="E5199" s="32" t="str">
        <f>IF(ISNA(VLOOKUP(D5199,[1]finalsorted!$A:$H,$E$5,FALSE))=TRUE,"terminated",(VLOOKUP(D5199,[1]finalsorted!$A:$H,$E$5,FALSE)))</f>
        <v/>
      </c>
    </row>
    <row r="5200" spans="1:5" outlineLevel="3" x14ac:dyDescent="0.25">
      <c r="A5200" s="15" t="s">
        <v>11057</v>
      </c>
      <c r="B5200" s="15" t="s">
        <v>2947</v>
      </c>
      <c r="C5200" s="3" t="s">
        <v>10957</v>
      </c>
      <c r="D5200" s="3" t="s">
        <v>2952</v>
      </c>
      <c r="E5200" s="32" t="str">
        <f>IF(ISNA(VLOOKUP(D5200,[1]finalsorted!$A:$H,$E$5,FALSE))=TRUE,"terminated",(VLOOKUP(D5200,[1]finalsorted!$A:$H,$E$5,FALSE)))</f>
        <v/>
      </c>
    </row>
    <row r="5201" spans="1:5" outlineLevel="3" x14ac:dyDescent="0.25">
      <c r="A5201" s="15" t="s">
        <v>11057</v>
      </c>
      <c r="B5201" s="15" t="s">
        <v>2947</v>
      </c>
      <c r="C5201" s="3" t="s">
        <v>10957</v>
      </c>
      <c r="D5201" s="3" t="s">
        <v>2953</v>
      </c>
      <c r="E5201" s="32" t="str">
        <f>IF(ISNA(VLOOKUP(D5201,[1]finalsorted!$A:$H,$E$5,FALSE))=TRUE,"terminated",(VLOOKUP(D5201,[1]finalsorted!$A:$H,$E$5,FALSE)))</f>
        <v/>
      </c>
    </row>
    <row r="5202" spans="1:5" outlineLevel="3" x14ac:dyDescent="0.25">
      <c r="A5202" s="15" t="s">
        <v>11057</v>
      </c>
      <c r="B5202" s="15" t="s">
        <v>2947</v>
      </c>
      <c r="C5202" s="3" t="s">
        <v>10957</v>
      </c>
      <c r="D5202" s="3" t="s">
        <v>2954</v>
      </c>
      <c r="E5202" s="32" t="str">
        <f>IF(ISNA(VLOOKUP(D5202,[1]finalsorted!$A:$H,$E$5,FALSE))=TRUE,"terminated",(VLOOKUP(D5202,[1]finalsorted!$A:$H,$E$5,FALSE)))</f>
        <v/>
      </c>
    </row>
    <row r="5203" spans="1:5" outlineLevel="3" x14ac:dyDescent="0.25">
      <c r="A5203" s="15" t="s">
        <v>11057</v>
      </c>
      <c r="B5203" s="15" t="s">
        <v>2947</v>
      </c>
      <c r="C5203" s="3" t="s">
        <v>10957</v>
      </c>
      <c r="D5203" s="3" t="s">
        <v>2955</v>
      </c>
      <c r="E5203" s="32" t="str">
        <f>IF(ISNA(VLOOKUP(D5203,[1]finalsorted!$A:$H,$E$5,FALSE))=TRUE,"terminated",(VLOOKUP(D5203,[1]finalsorted!$A:$H,$E$5,FALSE)))</f>
        <v/>
      </c>
    </row>
    <row r="5204" spans="1:5" outlineLevel="3" x14ac:dyDescent="0.25">
      <c r="A5204" s="15" t="s">
        <v>11057</v>
      </c>
      <c r="B5204" s="15" t="s">
        <v>2947</v>
      </c>
      <c r="C5204" s="3" t="s">
        <v>10957</v>
      </c>
      <c r="D5204" s="3" t="s">
        <v>2956</v>
      </c>
      <c r="E5204" s="32" t="str">
        <f>IF(ISNA(VLOOKUP(D5204,[1]finalsorted!$A:$H,$E$5,FALSE))=TRUE,"terminated",(VLOOKUP(D5204,[1]finalsorted!$A:$H,$E$5,FALSE)))</f>
        <v/>
      </c>
    </row>
    <row r="5205" spans="1:5" outlineLevel="3" x14ac:dyDescent="0.25">
      <c r="A5205" s="15" t="s">
        <v>11057</v>
      </c>
      <c r="B5205" s="15" t="s">
        <v>2947</v>
      </c>
      <c r="C5205" s="3" t="s">
        <v>10957</v>
      </c>
      <c r="D5205" s="3" t="s">
        <v>2957</v>
      </c>
      <c r="E5205" s="32" t="str">
        <f>IF(ISNA(VLOOKUP(D5205,[1]finalsorted!$A:$H,$E$5,FALSE))=TRUE,"terminated",(VLOOKUP(D5205,[1]finalsorted!$A:$H,$E$5,FALSE)))</f>
        <v/>
      </c>
    </row>
    <row r="5206" spans="1:5" outlineLevel="3" x14ac:dyDescent="0.25">
      <c r="A5206" s="15" t="s">
        <v>11057</v>
      </c>
      <c r="B5206" s="15" t="s">
        <v>2947</v>
      </c>
      <c r="C5206" s="3" t="s">
        <v>10957</v>
      </c>
      <c r="D5206" s="3" t="s">
        <v>2958</v>
      </c>
      <c r="E5206" s="32" t="str">
        <f>IF(ISNA(VLOOKUP(D5206,[1]finalsorted!$A:$H,$E$5,FALSE))=TRUE,"terminated",(VLOOKUP(D5206,[1]finalsorted!$A:$H,$E$5,FALSE)))</f>
        <v/>
      </c>
    </row>
    <row r="5207" spans="1:5" outlineLevel="3" x14ac:dyDescent="0.25">
      <c r="A5207" s="15" t="s">
        <v>11057</v>
      </c>
      <c r="B5207" s="15" t="s">
        <v>2947</v>
      </c>
      <c r="C5207" s="3" t="s">
        <v>10957</v>
      </c>
      <c r="D5207" s="3" t="s">
        <v>2959</v>
      </c>
      <c r="E5207" s="32" t="str">
        <f>IF(ISNA(VLOOKUP(D5207,[1]finalsorted!$A:$H,$E$5,FALSE))=TRUE,"terminated",(VLOOKUP(D5207,[1]finalsorted!$A:$H,$E$5,FALSE)))</f>
        <v/>
      </c>
    </row>
    <row r="5208" spans="1:5" outlineLevel="3" x14ac:dyDescent="0.25">
      <c r="A5208" s="15" t="s">
        <v>11057</v>
      </c>
      <c r="B5208" s="15" t="s">
        <v>2947</v>
      </c>
      <c r="C5208" s="3" t="s">
        <v>10957</v>
      </c>
      <c r="D5208" s="3" t="s">
        <v>2960</v>
      </c>
      <c r="E5208" s="32" t="str">
        <f>IF(ISNA(VLOOKUP(D5208,[1]finalsorted!$A:$H,$E$5,FALSE))=TRUE,"terminated",(VLOOKUP(D5208,[1]finalsorted!$A:$H,$E$5,FALSE)))</f>
        <v/>
      </c>
    </row>
    <row r="5209" spans="1:5" outlineLevel="3" x14ac:dyDescent="0.25">
      <c r="A5209" s="15" t="s">
        <v>11057</v>
      </c>
      <c r="B5209" s="15" t="s">
        <v>2947</v>
      </c>
      <c r="C5209" s="3" t="s">
        <v>10957</v>
      </c>
      <c r="D5209" s="3" t="s">
        <v>2961</v>
      </c>
      <c r="E5209" s="32" t="str">
        <f>IF(ISNA(VLOOKUP(D5209,[1]finalsorted!$A:$H,$E$5,FALSE))=TRUE,"terminated",(VLOOKUP(D5209,[1]finalsorted!$A:$H,$E$5,FALSE)))</f>
        <v/>
      </c>
    </row>
    <row r="5210" spans="1:5" outlineLevel="3" x14ac:dyDescent="0.25">
      <c r="A5210" s="15" t="s">
        <v>11057</v>
      </c>
      <c r="B5210" s="15" t="s">
        <v>2947</v>
      </c>
      <c r="C5210" s="3" t="s">
        <v>10957</v>
      </c>
      <c r="D5210" s="3" t="s">
        <v>2962</v>
      </c>
      <c r="E5210" s="32" t="str">
        <f>IF(ISNA(VLOOKUP(D5210,[1]finalsorted!$A:$H,$E$5,FALSE))=TRUE,"terminated",(VLOOKUP(D5210,[1]finalsorted!$A:$H,$E$5,FALSE)))</f>
        <v/>
      </c>
    </row>
    <row r="5211" spans="1:5" outlineLevel="3" x14ac:dyDescent="0.25">
      <c r="A5211" s="15" t="s">
        <v>11057</v>
      </c>
      <c r="B5211" s="15" t="s">
        <v>2947</v>
      </c>
      <c r="C5211" s="3" t="s">
        <v>10957</v>
      </c>
      <c r="D5211" s="3" t="s">
        <v>2963</v>
      </c>
      <c r="E5211" s="32" t="str">
        <f>IF(ISNA(VLOOKUP(D5211,[1]finalsorted!$A:$H,$E$5,FALSE))=TRUE,"terminated",(VLOOKUP(D5211,[1]finalsorted!$A:$H,$E$5,FALSE)))</f>
        <v/>
      </c>
    </row>
    <row r="5212" spans="1:5" outlineLevel="3" x14ac:dyDescent="0.25">
      <c r="A5212" s="15" t="s">
        <v>11057</v>
      </c>
      <c r="B5212" s="15" t="s">
        <v>2947</v>
      </c>
      <c r="C5212" s="3" t="s">
        <v>10957</v>
      </c>
      <c r="D5212" s="3" t="s">
        <v>2964</v>
      </c>
      <c r="E5212" s="32" t="str">
        <f>IF(ISNA(VLOOKUP(D5212,[1]finalsorted!$A:$H,$E$5,FALSE))=TRUE,"terminated",(VLOOKUP(D5212,[1]finalsorted!$A:$H,$E$5,FALSE)))</f>
        <v/>
      </c>
    </row>
    <row r="5213" spans="1:5" outlineLevel="3" x14ac:dyDescent="0.25">
      <c r="A5213" s="15" t="s">
        <v>11057</v>
      </c>
      <c r="B5213" s="15" t="s">
        <v>2947</v>
      </c>
      <c r="C5213" s="3" t="s">
        <v>10957</v>
      </c>
      <c r="D5213" s="3" t="s">
        <v>2965</v>
      </c>
      <c r="E5213" s="32" t="str">
        <f>IF(ISNA(VLOOKUP(D5213,[1]finalsorted!$A:$H,$E$5,FALSE))=TRUE,"terminated",(VLOOKUP(D5213,[1]finalsorted!$A:$H,$E$5,FALSE)))</f>
        <v/>
      </c>
    </row>
    <row r="5214" spans="1:5" outlineLevel="3" x14ac:dyDescent="0.25">
      <c r="A5214" s="15" t="s">
        <v>11057</v>
      </c>
      <c r="B5214" s="15" t="s">
        <v>2947</v>
      </c>
      <c r="C5214" s="3" t="s">
        <v>10957</v>
      </c>
      <c r="D5214" s="3" t="s">
        <v>2966</v>
      </c>
      <c r="E5214" s="32" t="str">
        <f>IF(ISNA(VLOOKUP(D5214,[1]finalsorted!$A:$H,$E$5,FALSE))=TRUE,"terminated",(VLOOKUP(D5214,[1]finalsorted!$A:$H,$E$5,FALSE)))</f>
        <v/>
      </c>
    </row>
    <row r="5215" spans="1:5" outlineLevel="3" x14ac:dyDescent="0.25">
      <c r="A5215" s="15" t="s">
        <v>11057</v>
      </c>
      <c r="B5215" s="15" t="s">
        <v>2947</v>
      </c>
      <c r="C5215" s="3" t="s">
        <v>10957</v>
      </c>
      <c r="D5215" s="3" t="s">
        <v>2967</v>
      </c>
      <c r="E5215" s="32" t="str">
        <f>IF(ISNA(VLOOKUP(D5215,[1]finalsorted!$A:$H,$E$5,FALSE))=TRUE,"terminated",(VLOOKUP(D5215,[1]finalsorted!$A:$H,$E$5,FALSE)))</f>
        <v/>
      </c>
    </row>
    <row r="5216" spans="1:5" outlineLevel="3" x14ac:dyDescent="0.25">
      <c r="A5216" s="15" t="s">
        <v>11057</v>
      </c>
      <c r="B5216" s="15" t="s">
        <v>2947</v>
      </c>
      <c r="C5216" s="3" t="s">
        <v>10957</v>
      </c>
      <c r="D5216" s="3" t="s">
        <v>2968</v>
      </c>
      <c r="E5216" s="32" t="str">
        <f>IF(ISNA(VLOOKUP(D5216,[1]finalsorted!$A:$H,$E$5,FALSE))=TRUE,"terminated",(VLOOKUP(D5216,[1]finalsorted!$A:$H,$E$5,FALSE)))</f>
        <v/>
      </c>
    </row>
    <row r="5217" spans="1:5" outlineLevel="3" x14ac:dyDescent="0.25">
      <c r="A5217" s="15" t="s">
        <v>11057</v>
      </c>
      <c r="B5217" s="15" t="s">
        <v>2947</v>
      </c>
      <c r="C5217" s="3" t="s">
        <v>10957</v>
      </c>
      <c r="D5217" s="3" t="s">
        <v>2969</v>
      </c>
      <c r="E5217" s="32" t="str">
        <f>IF(ISNA(VLOOKUP(D5217,[1]finalsorted!$A:$H,$E$5,FALSE))=TRUE,"terminated",(VLOOKUP(D5217,[1]finalsorted!$A:$H,$E$5,FALSE)))</f>
        <v/>
      </c>
    </row>
    <row r="5218" spans="1:5" outlineLevel="3" x14ac:dyDescent="0.25">
      <c r="A5218" s="15" t="s">
        <v>11057</v>
      </c>
      <c r="B5218" s="15" t="s">
        <v>2947</v>
      </c>
      <c r="C5218" s="3" t="s">
        <v>10957</v>
      </c>
      <c r="D5218" s="3" t="s">
        <v>2970</v>
      </c>
      <c r="E5218" s="32" t="str">
        <f>IF(ISNA(VLOOKUP(D5218,[1]finalsorted!$A:$H,$E$5,FALSE))=TRUE,"terminated",(VLOOKUP(D5218,[1]finalsorted!$A:$H,$E$5,FALSE)))</f>
        <v/>
      </c>
    </row>
    <row r="5219" spans="1:5" outlineLevel="3" x14ac:dyDescent="0.25">
      <c r="A5219" s="15" t="s">
        <v>11057</v>
      </c>
      <c r="B5219" s="15" t="s">
        <v>2947</v>
      </c>
      <c r="C5219" s="3" t="s">
        <v>10957</v>
      </c>
      <c r="D5219" s="3" t="s">
        <v>2971</v>
      </c>
      <c r="E5219" s="32" t="str">
        <f>IF(ISNA(VLOOKUP(D5219,[1]finalsorted!$A:$H,$E$5,FALSE))=TRUE,"terminated",(VLOOKUP(D5219,[1]finalsorted!$A:$H,$E$5,FALSE)))</f>
        <v/>
      </c>
    </row>
    <row r="5220" spans="1:5" outlineLevel="3" x14ac:dyDescent="0.25">
      <c r="A5220" s="15" t="s">
        <v>11057</v>
      </c>
      <c r="B5220" s="15" t="s">
        <v>2947</v>
      </c>
      <c r="C5220" s="3" t="s">
        <v>10957</v>
      </c>
      <c r="D5220" s="3" t="s">
        <v>2972</v>
      </c>
      <c r="E5220" s="32" t="str">
        <f>IF(ISNA(VLOOKUP(D5220,[1]finalsorted!$A:$H,$E$5,FALSE))=TRUE,"terminated",(VLOOKUP(D5220,[1]finalsorted!$A:$H,$E$5,FALSE)))</f>
        <v/>
      </c>
    </row>
    <row r="5221" spans="1:5" outlineLevel="3" x14ac:dyDescent="0.25">
      <c r="A5221" s="15" t="s">
        <v>11057</v>
      </c>
      <c r="B5221" s="15" t="s">
        <v>2947</v>
      </c>
      <c r="C5221" s="3" t="s">
        <v>10957</v>
      </c>
      <c r="D5221" s="3" t="s">
        <v>2973</v>
      </c>
      <c r="E5221" s="32" t="str">
        <f>IF(ISNA(VLOOKUP(D5221,[1]finalsorted!$A:$H,$E$5,FALSE))=TRUE,"terminated",(VLOOKUP(D5221,[1]finalsorted!$A:$H,$E$5,FALSE)))</f>
        <v/>
      </c>
    </row>
    <row r="5222" spans="1:5" outlineLevel="3" x14ac:dyDescent="0.25">
      <c r="A5222" s="15" t="s">
        <v>11057</v>
      </c>
      <c r="B5222" s="15" t="s">
        <v>2947</v>
      </c>
      <c r="C5222" s="3" t="s">
        <v>10957</v>
      </c>
      <c r="D5222" s="3" t="s">
        <v>2974</v>
      </c>
      <c r="E5222" s="32" t="str">
        <f>IF(ISNA(VLOOKUP(D5222,[1]finalsorted!$A:$H,$E$5,FALSE))=TRUE,"terminated",(VLOOKUP(D5222,[1]finalsorted!$A:$H,$E$5,FALSE)))</f>
        <v/>
      </c>
    </row>
    <row r="5223" spans="1:5" outlineLevel="3" x14ac:dyDescent="0.25">
      <c r="A5223" s="15" t="s">
        <v>11057</v>
      </c>
      <c r="B5223" s="15" t="s">
        <v>2947</v>
      </c>
      <c r="C5223" s="3" t="s">
        <v>10957</v>
      </c>
      <c r="D5223" s="3" t="s">
        <v>2975</v>
      </c>
      <c r="E5223" s="32" t="str">
        <f>IF(ISNA(VLOOKUP(D5223,[1]finalsorted!$A:$H,$E$5,FALSE))=TRUE,"terminated",(VLOOKUP(D5223,[1]finalsorted!$A:$H,$E$5,FALSE)))</f>
        <v/>
      </c>
    </row>
    <row r="5224" spans="1:5" outlineLevel="3" x14ac:dyDescent="0.25">
      <c r="A5224" s="15" t="s">
        <v>11057</v>
      </c>
      <c r="B5224" s="15" t="s">
        <v>2947</v>
      </c>
      <c r="C5224" s="3" t="s">
        <v>10957</v>
      </c>
      <c r="D5224" s="3" t="s">
        <v>2976</v>
      </c>
      <c r="E5224" s="32" t="str">
        <f>IF(ISNA(VLOOKUP(D5224,[1]finalsorted!$A:$H,$E$5,FALSE))=TRUE,"terminated",(VLOOKUP(D5224,[1]finalsorted!$A:$H,$E$5,FALSE)))</f>
        <v/>
      </c>
    </row>
    <row r="5225" spans="1:5" outlineLevel="3" x14ac:dyDescent="0.25">
      <c r="A5225" s="15" t="s">
        <v>11057</v>
      </c>
      <c r="B5225" s="15" t="s">
        <v>2947</v>
      </c>
      <c r="C5225" s="3" t="s">
        <v>10957</v>
      </c>
      <c r="D5225" s="3" t="s">
        <v>2977</v>
      </c>
      <c r="E5225" s="32" t="str">
        <f>IF(ISNA(VLOOKUP(D5225,[1]finalsorted!$A:$H,$E$5,FALSE))=TRUE,"terminated",(VLOOKUP(D5225,[1]finalsorted!$A:$H,$E$5,FALSE)))</f>
        <v/>
      </c>
    </row>
    <row r="5226" spans="1:5" outlineLevel="3" x14ac:dyDescent="0.25">
      <c r="A5226" s="15" t="s">
        <v>11057</v>
      </c>
      <c r="B5226" s="15" t="s">
        <v>2947</v>
      </c>
      <c r="C5226" s="3" t="s">
        <v>10957</v>
      </c>
      <c r="D5226" s="3" t="s">
        <v>2978</v>
      </c>
      <c r="E5226" s="32" t="str">
        <f>IF(ISNA(VLOOKUP(D5226,[1]finalsorted!$A:$H,$E$5,FALSE))=TRUE,"terminated",(VLOOKUP(D5226,[1]finalsorted!$A:$H,$E$5,FALSE)))</f>
        <v/>
      </c>
    </row>
    <row r="5227" spans="1:5" outlineLevel="3" x14ac:dyDescent="0.25">
      <c r="A5227" s="15" t="s">
        <v>11057</v>
      </c>
      <c r="B5227" s="15" t="s">
        <v>2947</v>
      </c>
      <c r="C5227" s="3" t="s">
        <v>10957</v>
      </c>
      <c r="D5227" s="3" t="s">
        <v>2979</v>
      </c>
      <c r="E5227" s="32" t="str">
        <f>IF(ISNA(VLOOKUP(D5227,[1]finalsorted!$A:$H,$E$5,FALSE))=TRUE,"terminated",(VLOOKUP(D5227,[1]finalsorted!$A:$H,$E$5,FALSE)))</f>
        <v/>
      </c>
    </row>
    <row r="5228" spans="1:5" outlineLevel="3" x14ac:dyDescent="0.25">
      <c r="A5228" s="15" t="s">
        <v>11057</v>
      </c>
      <c r="B5228" s="15" t="s">
        <v>2947</v>
      </c>
      <c r="C5228" s="3" t="s">
        <v>10957</v>
      </c>
      <c r="D5228" s="3" t="s">
        <v>2980</v>
      </c>
      <c r="E5228" s="32" t="str">
        <f>IF(ISNA(VLOOKUP(D5228,[1]finalsorted!$A:$H,$E$5,FALSE))=TRUE,"terminated",(VLOOKUP(D5228,[1]finalsorted!$A:$H,$E$5,FALSE)))</f>
        <v/>
      </c>
    </row>
    <row r="5229" spans="1:5" outlineLevel="3" x14ac:dyDescent="0.25">
      <c r="A5229" s="15" t="s">
        <v>11057</v>
      </c>
      <c r="B5229" s="15" t="s">
        <v>2947</v>
      </c>
      <c r="C5229" s="3" t="s">
        <v>10957</v>
      </c>
      <c r="D5229" s="3" t="s">
        <v>2981</v>
      </c>
      <c r="E5229" s="32" t="str">
        <f>IF(ISNA(VLOOKUP(D5229,[1]finalsorted!$A:$H,$E$5,FALSE))=TRUE,"terminated",(VLOOKUP(D5229,[1]finalsorted!$A:$H,$E$5,FALSE)))</f>
        <v/>
      </c>
    </row>
    <row r="5230" spans="1:5" outlineLevel="3" x14ac:dyDescent="0.25">
      <c r="A5230" s="15" t="s">
        <v>11057</v>
      </c>
      <c r="B5230" s="15" t="s">
        <v>2947</v>
      </c>
      <c r="C5230" s="3" t="s">
        <v>10957</v>
      </c>
      <c r="D5230" s="3" t="s">
        <v>2982</v>
      </c>
      <c r="E5230" s="32" t="str">
        <f>IF(ISNA(VLOOKUP(D5230,[1]finalsorted!$A:$H,$E$5,FALSE))=TRUE,"terminated",(VLOOKUP(D5230,[1]finalsorted!$A:$H,$E$5,FALSE)))</f>
        <v/>
      </c>
    </row>
    <row r="5231" spans="1:5" outlineLevel="3" x14ac:dyDescent="0.25">
      <c r="A5231" s="15" t="s">
        <v>11057</v>
      </c>
      <c r="B5231" s="15" t="s">
        <v>2947</v>
      </c>
      <c r="C5231" s="3" t="s">
        <v>10957</v>
      </c>
      <c r="D5231" s="3" t="s">
        <v>2983</v>
      </c>
      <c r="E5231" s="32" t="str">
        <f>IF(ISNA(VLOOKUP(D5231,[1]finalsorted!$A:$H,$E$5,FALSE))=TRUE,"terminated",(VLOOKUP(D5231,[1]finalsorted!$A:$H,$E$5,FALSE)))</f>
        <v/>
      </c>
    </row>
    <row r="5232" spans="1:5" outlineLevel="3" x14ac:dyDescent="0.25">
      <c r="A5232" s="15" t="s">
        <v>11057</v>
      </c>
      <c r="B5232" s="15" t="s">
        <v>2947</v>
      </c>
      <c r="C5232" s="3" t="s">
        <v>10957</v>
      </c>
      <c r="D5232" s="3" t="s">
        <v>2984</v>
      </c>
      <c r="E5232" s="32" t="str">
        <f>IF(ISNA(VLOOKUP(D5232,[1]finalsorted!$A:$H,$E$5,FALSE))=TRUE,"terminated",(VLOOKUP(D5232,[1]finalsorted!$A:$H,$E$5,FALSE)))</f>
        <v/>
      </c>
    </row>
    <row r="5233" spans="1:5" outlineLevel="3" x14ac:dyDescent="0.25">
      <c r="A5233" s="15" t="s">
        <v>11057</v>
      </c>
      <c r="B5233" s="15" t="s">
        <v>2947</v>
      </c>
      <c r="C5233" s="3" t="s">
        <v>10957</v>
      </c>
      <c r="D5233" s="3" t="s">
        <v>2985</v>
      </c>
      <c r="E5233" s="32" t="str">
        <f>IF(ISNA(VLOOKUP(D5233,[1]finalsorted!$A:$H,$E$5,FALSE))=TRUE,"terminated",(VLOOKUP(D5233,[1]finalsorted!$A:$H,$E$5,FALSE)))</f>
        <v/>
      </c>
    </row>
    <row r="5234" spans="1:5" outlineLevel="3" x14ac:dyDescent="0.25">
      <c r="A5234" s="15" t="s">
        <v>11057</v>
      </c>
      <c r="B5234" s="15" t="s">
        <v>2947</v>
      </c>
      <c r="C5234" s="3" t="s">
        <v>10957</v>
      </c>
      <c r="D5234" s="3" t="s">
        <v>2986</v>
      </c>
      <c r="E5234" s="32" t="str">
        <f>IF(ISNA(VLOOKUP(D5234,[1]finalsorted!$A:$H,$E$5,FALSE))=TRUE,"terminated",(VLOOKUP(D5234,[1]finalsorted!$A:$H,$E$5,FALSE)))</f>
        <v/>
      </c>
    </row>
    <row r="5235" spans="1:5" outlineLevel="3" x14ac:dyDescent="0.25">
      <c r="A5235" s="15" t="s">
        <v>11057</v>
      </c>
      <c r="B5235" s="15" t="s">
        <v>2947</v>
      </c>
      <c r="C5235" s="3" t="s">
        <v>10957</v>
      </c>
      <c r="D5235" s="3" t="s">
        <v>2987</v>
      </c>
      <c r="E5235" s="32" t="str">
        <f>IF(ISNA(VLOOKUP(D5235,[1]finalsorted!$A:$H,$E$5,FALSE))=TRUE,"terminated",(VLOOKUP(D5235,[1]finalsorted!$A:$H,$E$5,FALSE)))</f>
        <v/>
      </c>
    </row>
    <row r="5236" spans="1:5" outlineLevel="3" x14ac:dyDescent="0.25">
      <c r="A5236" s="15" t="s">
        <v>11057</v>
      </c>
      <c r="B5236" s="15" t="s">
        <v>2947</v>
      </c>
      <c r="C5236" s="3" t="s">
        <v>10957</v>
      </c>
      <c r="D5236" s="3" t="s">
        <v>2988</v>
      </c>
      <c r="E5236" s="32" t="str">
        <f>IF(ISNA(VLOOKUP(D5236,[1]finalsorted!$A:$H,$E$5,FALSE))=TRUE,"terminated",(VLOOKUP(D5236,[1]finalsorted!$A:$H,$E$5,FALSE)))</f>
        <v/>
      </c>
    </row>
    <row r="5237" spans="1:5" outlineLevel="3" x14ac:dyDescent="0.25">
      <c r="A5237" s="15" t="s">
        <v>11057</v>
      </c>
      <c r="B5237" s="15" t="s">
        <v>2947</v>
      </c>
      <c r="C5237" s="3" t="s">
        <v>10957</v>
      </c>
      <c r="D5237" s="3" t="s">
        <v>2989</v>
      </c>
      <c r="E5237" s="32" t="str">
        <f>IF(ISNA(VLOOKUP(D5237,[1]finalsorted!$A:$H,$E$5,FALSE))=TRUE,"terminated",(VLOOKUP(D5237,[1]finalsorted!$A:$H,$E$5,FALSE)))</f>
        <v/>
      </c>
    </row>
    <row r="5238" spans="1:5" outlineLevel="3" x14ac:dyDescent="0.25">
      <c r="A5238" s="15" t="s">
        <v>11057</v>
      </c>
      <c r="B5238" s="15" t="s">
        <v>2947</v>
      </c>
      <c r="C5238" s="3" t="s">
        <v>10957</v>
      </c>
      <c r="D5238" s="3" t="s">
        <v>2990</v>
      </c>
      <c r="E5238" s="32" t="str">
        <f>IF(ISNA(VLOOKUP(D5238,[1]finalsorted!$A:$H,$E$5,FALSE))=TRUE,"terminated",(VLOOKUP(D5238,[1]finalsorted!$A:$H,$E$5,FALSE)))</f>
        <v/>
      </c>
    </row>
    <row r="5239" spans="1:5" outlineLevel="3" x14ac:dyDescent="0.25">
      <c r="A5239" s="15" t="s">
        <v>11057</v>
      </c>
      <c r="B5239" s="15" t="s">
        <v>2947</v>
      </c>
      <c r="C5239" s="3" t="s">
        <v>10957</v>
      </c>
      <c r="D5239" s="3" t="s">
        <v>2991</v>
      </c>
      <c r="E5239" s="32" t="str">
        <f>IF(ISNA(VLOOKUP(D5239,[1]finalsorted!$A:$H,$E$5,FALSE))=TRUE,"terminated",(VLOOKUP(D5239,[1]finalsorted!$A:$H,$E$5,FALSE)))</f>
        <v/>
      </c>
    </row>
    <row r="5240" spans="1:5" outlineLevel="3" x14ac:dyDescent="0.25">
      <c r="A5240" s="15" t="s">
        <v>11057</v>
      </c>
      <c r="B5240" s="15" t="s">
        <v>2947</v>
      </c>
      <c r="C5240" s="3" t="s">
        <v>10957</v>
      </c>
      <c r="D5240" s="3" t="s">
        <v>2992</v>
      </c>
      <c r="E5240" s="32" t="str">
        <f>IF(ISNA(VLOOKUP(D5240,[1]finalsorted!$A:$H,$E$5,FALSE))=TRUE,"terminated",(VLOOKUP(D5240,[1]finalsorted!$A:$H,$E$5,FALSE)))</f>
        <v/>
      </c>
    </row>
    <row r="5241" spans="1:5" outlineLevel="3" x14ac:dyDescent="0.25">
      <c r="A5241" s="15" t="s">
        <v>11057</v>
      </c>
      <c r="B5241" s="15" t="s">
        <v>2947</v>
      </c>
      <c r="C5241" s="3" t="s">
        <v>10957</v>
      </c>
      <c r="D5241" s="3" t="s">
        <v>2993</v>
      </c>
      <c r="E5241" s="32" t="str">
        <f>IF(ISNA(VLOOKUP(D5241,[1]finalsorted!$A:$H,$E$5,FALSE))=TRUE,"terminated",(VLOOKUP(D5241,[1]finalsorted!$A:$H,$E$5,FALSE)))</f>
        <v/>
      </c>
    </row>
    <row r="5242" spans="1:5" outlineLevel="3" x14ac:dyDescent="0.25">
      <c r="A5242" s="15" t="s">
        <v>11057</v>
      </c>
      <c r="B5242" s="15" t="s">
        <v>2947</v>
      </c>
      <c r="C5242" s="3" t="s">
        <v>10957</v>
      </c>
      <c r="D5242" s="3" t="s">
        <v>2994</v>
      </c>
      <c r="E5242" s="32" t="str">
        <f>IF(ISNA(VLOOKUP(D5242,[1]finalsorted!$A:$H,$E$5,FALSE))=TRUE,"terminated",(VLOOKUP(D5242,[1]finalsorted!$A:$H,$E$5,FALSE)))</f>
        <v/>
      </c>
    </row>
    <row r="5243" spans="1:5" outlineLevel="3" x14ac:dyDescent="0.25">
      <c r="A5243" s="15" t="s">
        <v>11057</v>
      </c>
      <c r="B5243" s="15" t="s">
        <v>2947</v>
      </c>
      <c r="C5243" s="3" t="s">
        <v>10957</v>
      </c>
      <c r="D5243" s="3" t="s">
        <v>2995</v>
      </c>
      <c r="E5243" s="32" t="str">
        <f>IF(ISNA(VLOOKUP(D5243,[1]finalsorted!$A:$H,$E$5,FALSE))=TRUE,"terminated",(VLOOKUP(D5243,[1]finalsorted!$A:$H,$E$5,FALSE)))</f>
        <v/>
      </c>
    </row>
    <row r="5244" spans="1:5" outlineLevel="3" x14ac:dyDescent="0.25">
      <c r="A5244" s="15" t="s">
        <v>11057</v>
      </c>
      <c r="B5244" s="15" t="s">
        <v>2947</v>
      </c>
      <c r="C5244" s="3" t="s">
        <v>10957</v>
      </c>
      <c r="D5244" s="3" t="s">
        <v>2996</v>
      </c>
      <c r="E5244" s="32" t="str">
        <f>IF(ISNA(VLOOKUP(D5244,[1]finalsorted!$A:$H,$E$5,FALSE))=TRUE,"terminated",(VLOOKUP(D5244,[1]finalsorted!$A:$H,$E$5,FALSE)))</f>
        <v/>
      </c>
    </row>
    <row r="5245" spans="1:5" outlineLevel="3" x14ac:dyDescent="0.25">
      <c r="A5245" s="15" t="s">
        <v>11057</v>
      </c>
      <c r="B5245" s="15" t="s">
        <v>2947</v>
      </c>
      <c r="C5245" s="3" t="s">
        <v>10957</v>
      </c>
      <c r="D5245" s="3" t="s">
        <v>2997</v>
      </c>
      <c r="E5245" s="32" t="str">
        <f>IF(ISNA(VLOOKUP(D5245,[1]finalsorted!$A:$H,$E$5,FALSE))=TRUE,"terminated",(VLOOKUP(D5245,[1]finalsorted!$A:$H,$E$5,FALSE)))</f>
        <v/>
      </c>
    </row>
    <row r="5246" spans="1:5" outlineLevel="3" x14ac:dyDescent="0.25">
      <c r="A5246" s="15" t="s">
        <v>11057</v>
      </c>
      <c r="B5246" s="15" t="s">
        <v>2947</v>
      </c>
      <c r="C5246" s="3" t="s">
        <v>10957</v>
      </c>
      <c r="D5246" s="3" t="s">
        <v>2998</v>
      </c>
      <c r="E5246" s="32" t="str">
        <f>IF(ISNA(VLOOKUP(D5246,[1]finalsorted!$A:$H,$E$5,FALSE))=TRUE,"terminated",(VLOOKUP(D5246,[1]finalsorted!$A:$H,$E$5,FALSE)))</f>
        <v/>
      </c>
    </row>
    <row r="5247" spans="1:5" outlineLevel="3" x14ac:dyDescent="0.25">
      <c r="A5247" s="15" t="s">
        <v>11057</v>
      </c>
      <c r="B5247" s="15" t="s">
        <v>2947</v>
      </c>
      <c r="C5247" s="3" t="s">
        <v>10957</v>
      </c>
      <c r="D5247" s="3" t="s">
        <v>2999</v>
      </c>
      <c r="E5247" s="32" t="str">
        <f>IF(ISNA(VLOOKUP(D5247,[1]finalsorted!$A:$H,$E$5,FALSE))=TRUE,"terminated",(VLOOKUP(D5247,[1]finalsorted!$A:$H,$E$5,FALSE)))</f>
        <v/>
      </c>
    </row>
    <row r="5248" spans="1:5" outlineLevel="3" x14ac:dyDescent="0.25">
      <c r="A5248" s="15" t="s">
        <v>11057</v>
      </c>
      <c r="B5248" s="15" t="s">
        <v>2947</v>
      </c>
      <c r="C5248" s="3" t="s">
        <v>10957</v>
      </c>
      <c r="D5248" s="3" t="s">
        <v>3000</v>
      </c>
      <c r="E5248" s="32" t="str">
        <f>IF(ISNA(VLOOKUP(D5248,[1]finalsorted!$A:$H,$E$5,FALSE))=TRUE,"terminated",(VLOOKUP(D5248,[1]finalsorted!$A:$H,$E$5,FALSE)))</f>
        <v/>
      </c>
    </row>
    <row r="5249" spans="1:5" outlineLevel="3" x14ac:dyDescent="0.25">
      <c r="A5249" s="15" t="s">
        <v>11057</v>
      </c>
      <c r="B5249" s="15" t="s">
        <v>2947</v>
      </c>
      <c r="C5249" s="3" t="s">
        <v>10957</v>
      </c>
      <c r="D5249" s="3" t="s">
        <v>3001</v>
      </c>
      <c r="E5249" s="32" t="str">
        <f>IF(ISNA(VLOOKUP(D5249,[1]finalsorted!$A:$H,$E$5,FALSE))=TRUE,"terminated",(VLOOKUP(D5249,[1]finalsorted!$A:$H,$E$5,FALSE)))</f>
        <v/>
      </c>
    </row>
    <row r="5250" spans="1:5" outlineLevel="3" x14ac:dyDescent="0.25">
      <c r="A5250" s="15" t="s">
        <v>11057</v>
      </c>
      <c r="B5250" s="15" t="s">
        <v>2947</v>
      </c>
      <c r="C5250" s="3" t="s">
        <v>10957</v>
      </c>
      <c r="D5250" s="3" t="s">
        <v>3002</v>
      </c>
      <c r="E5250" s="32" t="str">
        <f>IF(ISNA(VLOOKUP(D5250,[1]finalsorted!$A:$H,$E$5,FALSE))=TRUE,"terminated",(VLOOKUP(D5250,[1]finalsorted!$A:$H,$E$5,FALSE)))</f>
        <v/>
      </c>
    </row>
    <row r="5251" spans="1:5" outlineLevel="3" x14ac:dyDescent="0.25">
      <c r="A5251" s="15" t="s">
        <v>11057</v>
      </c>
      <c r="B5251" s="15" t="s">
        <v>2947</v>
      </c>
      <c r="C5251" s="3" t="s">
        <v>10957</v>
      </c>
      <c r="D5251" s="3" t="s">
        <v>3003</v>
      </c>
      <c r="E5251" s="32" t="str">
        <f>IF(ISNA(VLOOKUP(D5251,[1]finalsorted!$A:$H,$E$5,FALSE))=TRUE,"terminated",(VLOOKUP(D5251,[1]finalsorted!$A:$H,$E$5,FALSE)))</f>
        <v/>
      </c>
    </row>
    <row r="5252" spans="1:5" outlineLevel="3" x14ac:dyDescent="0.25">
      <c r="A5252" s="15" t="s">
        <v>11057</v>
      </c>
      <c r="B5252" s="15" t="s">
        <v>2947</v>
      </c>
      <c r="C5252" s="3" t="s">
        <v>10957</v>
      </c>
      <c r="D5252" s="3" t="s">
        <v>3004</v>
      </c>
      <c r="E5252" s="32" t="str">
        <f>IF(ISNA(VLOOKUP(D5252,[1]finalsorted!$A:$H,$E$5,FALSE))=TRUE,"terminated",(VLOOKUP(D5252,[1]finalsorted!$A:$H,$E$5,FALSE)))</f>
        <v/>
      </c>
    </row>
    <row r="5253" spans="1:5" outlineLevel="3" x14ac:dyDescent="0.25">
      <c r="A5253" s="15" t="s">
        <v>11057</v>
      </c>
      <c r="B5253" s="15" t="s">
        <v>2947</v>
      </c>
      <c r="C5253" s="3" t="s">
        <v>10957</v>
      </c>
      <c r="D5253" s="3" t="s">
        <v>3005</v>
      </c>
      <c r="E5253" s="32" t="str">
        <f>IF(ISNA(VLOOKUP(D5253,[1]finalsorted!$A:$H,$E$5,FALSE))=TRUE,"terminated",(VLOOKUP(D5253,[1]finalsorted!$A:$H,$E$5,FALSE)))</f>
        <v/>
      </c>
    </row>
    <row r="5254" spans="1:5" outlineLevel="3" x14ac:dyDescent="0.25">
      <c r="A5254" s="15" t="s">
        <v>11057</v>
      </c>
      <c r="B5254" s="15" t="s">
        <v>2947</v>
      </c>
      <c r="C5254" s="3" t="s">
        <v>10957</v>
      </c>
      <c r="D5254" s="3" t="s">
        <v>3006</v>
      </c>
      <c r="E5254" s="32" t="str">
        <f>IF(ISNA(VLOOKUP(D5254,[1]finalsorted!$A:$H,$E$5,FALSE))=TRUE,"terminated",(VLOOKUP(D5254,[1]finalsorted!$A:$H,$E$5,FALSE)))</f>
        <v/>
      </c>
    </row>
    <row r="5255" spans="1:5" outlineLevel="3" x14ac:dyDescent="0.25">
      <c r="A5255" s="15" t="s">
        <v>11057</v>
      </c>
      <c r="B5255" s="15" t="s">
        <v>2947</v>
      </c>
      <c r="C5255" s="3" t="s">
        <v>10957</v>
      </c>
      <c r="D5255" s="3" t="s">
        <v>3007</v>
      </c>
      <c r="E5255" s="32" t="str">
        <f>IF(ISNA(VLOOKUP(D5255,[1]finalsorted!$A:$H,$E$5,FALSE))=TRUE,"terminated",(VLOOKUP(D5255,[1]finalsorted!$A:$H,$E$5,FALSE)))</f>
        <v/>
      </c>
    </row>
    <row r="5256" spans="1:5" outlineLevel="3" x14ac:dyDescent="0.25">
      <c r="A5256" s="15" t="s">
        <v>11057</v>
      </c>
      <c r="B5256" s="15" t="s">
        <v>2947</v>
      </c>
      <c r="C5256" s="3" t="s">
        <v>10957</v>
      </c>
      <c r="D5256" s="3" t="s">
        <v>3008</v>
      </c>
      <c r="E5256" s="32" t="str">
        <f>IF(ISNA(VLOOKUP(D5256,[1]finalsorted!$A:$H,$E$5,FALSE))=TRUE,"terminated",(VLOOKUP(D5256,[1]finalsorted!$A:$H,$E$5,FALSE)))</f>
        <v/>
      </c>
    </row>
    <row r="5257" spans="1:5" outlineLevel="3" x14ac:dyDescent="0.25">
      <c r="A5257" s="15" t="s">
        <v>11057</v>
      </c>
      <c r="B5257" s="15" t="s">
        <v>2947</v>
      </c>
      <c r="C5257" s="3" t="s">
        <v>10957</v>
      </c>
      <c r="D5257" s="3" t="s">
        <v>3009</v>
      </c>
      <c r="E5257" s="32" t="str">
        <f>IF(ISNA(VLOOKUP(D5257,[1]finalsorted!$A:$H,$E$5,FALSE))=TRUE,"terminated",(VLOOKUP(D5257,[1]finalsorted!$A:$H,$E$5,FALSE)))</f>
        <v/>
      </c>
    </row>
    <row r="5258" spans="1:5" outlineLevel="3" x14ac:dyDescent="0.25">
      <c r="A5258" s="15" t="s">
        <v>11057</v>
      </c>
      <c r="B5258" s="15" t="s">
        <v>2947</v>
      </c>
      <c r="C5258" s="3" t="s">
        <v>10957</v>
      </c>
      <c r="D5258" s="3" t="s">
        <v>3010</v>
      </c>
      <c r="E5258" s="32" t="str">
        <f>IF(ISNA(VLOOKUP(D5258,[1]finalsorted!$A:$H,$E$5,FALSE))=TRUE,"terminated",(VLOOKUP(D5258,[1]finalsorted!$A:$H,$E$5,FALSE)))</f>
        <v/>
      </c>
    </row>
    <row r="5259" spans="1:5" outlineLevel="3" x14ac:dyDescent="0.25">
      <c r="A5259" s="15" t="s">
        <v>11057</v>
      </c>
      <c r="B5259" s="15" t="s">
        <v>2947</v>
      </c>
      <c r="C5259" s="3" t="s">
        <v>10957</v>
      </c>
      <c r="D5259" s="3" t="s">
        <v>3011</v>
      </c>
      <c r="E5259" s="32" t="str">
        <f>IF(ISNA(VLOOKUP(D5259,[1]finalsorted!$A:$H,$E$5,FALSE))=TRUE,"terminated",(VLOOKUP(D5259,[1]finalsorted!$A:$H,$E$5,FALSE)))</f>
        <v/>
      </c>
    </row>
    <row r="5260" spans="1:5" outlineLevel="3" x14ac:dyDescent="0.25">
      <c r="A5260" s="15" t="s">
        <v>11057</v>
      </c>
      <c r="B5260" s="15" t="s">
        <v>2947</v>
      </c>
      <c r="C5260" s="3" t="s">
        <v>10957</v>
      </c>
      <c r="D5260" s="3" t="s">
        <v>3012</v>
      </c>
      <c r="E5260" s="32" t="str">
        <f>IF(ISNA(VLOOKUP(D5260,[1]finalsorted!$A:$H,$E$5,FALSE))=TRUE,"terminated",(VLOOKUP(D5260,[1]finalsorted!$A:$H,$E$5,FALSE)))</f>
        <v/>
      </c>
    </row>
    <row r="5261" spans="1:5" outlineLevel="3" x14ac:dyDescent="0.25">
      <c r="A5261" s="15" t="s">
        <v>11057</v>
      </c>
      <c r="B5261" s="15" t="s">
        <v>2947</v>
      </c>
      <c r="C5261" s="3" t="s">
        <v>10957</v>
      </c>
      <c r="D5261" s="3" t="s">
        <v>3013</v>
      </c>
      <c r="E5261" s="32" t="str">
        <f>IF(ISNA(VLOOKUP(D5261,[1]finalsorted!$A:$H,$E$5,FALSE))=TRUE,"terminated",(VLOOKUP(D5261,[1]finalsorted!$A:$H,$E$5,FALSE)))</f>
        <v/>
      </c>
    </row>
    <row r="5262" spans="1:5" outlineLevel="3" x14ac:dyDescent="0.25">
      <c r="A5262" s="15" t="s">
        <v>11057</v>
      </c>
      <c r="B5262" s="15" t="s">
        <v>2947</v>
      </c>
      <c r="C5262" s="3" t="s">
        <v>10957</v>
      </c>
      <c r="D5262" s="3" t="s">
        <v>3014</v>
      </c>
      <c r="E5262" s="32" t="str">
        <f>IF(ISNA(VLOOKUP(D5262,[1]finalsorted!$A:$H,$E$5,FALSE))=TRUE,"terminated",(VLOOKUP(D5262,[1]finalsorted!$A:$H,$E$5,FALSE)))</f>
        <v/>
      </c>
    </row>
    <row r="5263" spans="1:5" outlineLevel="3" x14ac:dyDescent="0.25">
      <c r="A5263" s="15" t="s">
        <v>11057</v>
      </c>
      <c r="B5263" s="15" t="s">
        <v>2947</v>
      </c>
      <c r="C5263" s="3" t="s">
        <v>10957</v>
      </c>
      <c r="D5263" s="3" t="s">
        <v>3015</v>
      </c>
      <c r="E5263" s="32" t="str">
        <f>IF(ISNA(VLOOKUP(D5263,[1]finalsorted!$A:$H,$E$5,FALSE))=TRUE,"terminated",(VLOOKUP(D5263,[1]finalsorted!$A:$H,$E$5,FALSE)))</f>
        <v/>
      </c>
    </row>
    <row r="5264" spans="1:5" outlineLevel="3" x14ac:dyDescent="0.25">
      <c r="A5264" s="15" t="s">
        <v>11057</v>
      </c>
      <c r="B5264" s="15" t="s">
        <v>2947</v>
      </c>
      <c r="C5264" s="3" t="s">
        <v>10957</v>
      </c>
      <c r="D5264" s="3" t="s">
        <v>11200</v>
      </c>
      <c r="E5264" s="32" t="str">
        <f>IF(ISNA(VLOOKUP(D5264,[1]finalsorted!$A:$H,$E$5,FALSE))=TRUE,"terminated",(VLOOKUP(D5264,[1]finalsorted!$A:$H,$E$5,FALSE)))</f>
        <v/>
      </c>
    </row>
    <row r="5265" spans="1:5" outlineLevel="3" x14ac:dyDescent="0.25">
      <c r="A5265" s="15" t="s">
        <v>11057</v>
      </c>
      <c r="B5265" s="15" t="s">
        <v>2947</v>
      </c>
      <c r="C5265" s="3" t="s">
        <v>10957</v>
      </c>
      <c r="D5265" s="3" t="s">
        <v>3016</v>
      </c>
      <c r="E5265" s="32" t="str">
        <f>IF(ISNA(VLOOKUP(D5265,[1]finalsorted!$A:$H,$E$5,FALSE))=TRUE,"terminated",(VLOOKUP(D5265,[1]finalsorted!$A:$H,$E$5,FALSE)))</f>
        <v/>
      </c>
    </row>
    <row r="5266" spans="1:5" outlineLevel="3" x14ac:dyDescent="0.25">
      <c r="A5266" s="15" t="s">
        <v>11057</v>
      </c>
      <c r="B5266" s="15" t="s">
        <v>2947</v>
      </c>
      <c r="C5266" s="3" t="s">
        <v>10957</v>
      </c>
      <c r="D5266" s="3" t="s">
        <v>3017</v>
      </c>
      <c r="E5266" s="32" t="str">
        <f>IF(ISNA(VLOOKUP(D5266,[1]finalsorted!$A:$H,$E$5,FALSE))=TRUE,"terminated",(VLOOKUP(D5266,[1]finalsorted!$A:$H,$E$5,FALSE)))</f>
        <v/>
      </c>
    </row>
    <row r="5267" spans="1:5" outlineLevel="3" x14ac:dyDescent="0.25">
      <c r="A5267" s="15" t="s">
        <v>11057</v>
      </c>
      <c r="B5267" s="15" t="s">
        <v>2947</v>
      </c>
      <c r="C5267" s="3" t="s">
        <v>10957</v>
      </c>
      <c r="D5267" s="3" t="s">
        <v>3018</v>
      </c>
      <c r="E5267" s="32" t="str">
        <f>IF(ISNA(VLOOKUP(D5267,[1]finalsorted!$A:$H,$E$5,FALSE))=TRUE,"terminated",(VLOOKUP(D5267,[1]finalsorted!$A:$H,$E$5,FALSE)))</f>
        <v/>
      </c>
    </row>
    <row r="5268" spans="1:5" outlineLevel="3" x14ac:dyDescent="0.25">
      <c r="A5268" s="15" t="s">
        <v>11057</v>
      </c>
      <c r="B5268" s="15" t="s">
        <v>2947</v>
      </c>
      <c r="C5268" s="3" t="s">
        <v>10957</v>
      </c>
      <c r="D5268" s="3" t="s">
        <v>3019</v>
      </c>
      <c r="E5268" s="32">
        <f>IF(ISNA(VLOOKUP(D5268,[1]finalsorted!$A:$H,$E$5,FALSE))=TRUE,"terminated",(VLOOKUP(D5268,[1]finalsorted!$A:$H,$E$5,FALSE)))</f>
        <v>105580.01</v>
      </c>
    </row>
    <row r="5269" spans="1:5" outlineLevel="3" x14ac:dyDescent="0.25">
      <c r="A5269" s="15" t="s">
        <v>11057</v>
      </c>
      <c r="B5269" s="15" t="s">
        <v>2947</v>
      </c>
      <c r="C5269" s="3" t="s">
        <v>10957</v>
      </c>
      <c r="D5269" s="3" t="s">
        <v>3020</v>
      </c>
      <c r="E5269" s="32" t="str">
        <f>IF(ISNA(VLOOKUP(D5269,[1]finalsorted!$A:$H,$E$5,FALSE))=TRUE,"terminated",(VLOOKUP(D5269,[1]finalsorted!$A:$H,$E$5,FALSE)))</f>
        <v/>
      </c>
    </row>
    <row r="5270" spans="1:5" outlineLevel="3" x14ac:dyDescent="0.25">
      <c r="A5270" s="15" t="s">
        <v>11057</v>
      </c>
      <c r="B5270" s="15" t="s">
        <v>2947</v>
      </c>
      <c r="C5270" s="3" t="s">
        <v>10957</v>
      </c>
      <c r="D5270" s="3" t="s">
        <v>3021</v>
      </c>
      <c r="E5270" s="32" t="str">
        <f>IF(ISNA(VLOOKUP(D5270,[1]finalsorted!$A:$H,$E$5,FALSE))=TRUE,"terminated",(VLOOKUP(D5270,[1]finalsorted!$A:$H,$E$5,FALSE)))</f>
        <v/>
      </c>
    </row>
    <row r="5271" spans="1:5" outlineLevel="3" x14ac:dyDescent="0.25">
      <c r="A5271" s="15" t="s">
        <v>11057</v>
      </c>
      <c r="B5271" s="15" t="s">
        <v>2947</v>
      </c>
      <c r="C5271" s="3" t="s">
        <v>10957</v>
      </c>
      <c r="D5271" s="3" t="s">
        <v>3022</v>
      </c>
      <c r="E5271" s="32" t="str">
        <f>IF(ISNA(VLOOKUP(D5271,[1]finalsorted!$A:$H,$E$5,FALSE))=TRUE,"terminated",(VLOOKUP(D5271,[1]finalsorted!$A:$H,$E$5,FALSE)))</f>
        <v/>
      </c>
    </row>
    <row r="5272" spans="1:5" outlineLevel="3" x14ac:dyDescent="0.25">
      <c r="A5272" s="15" t="s">
        <v>11057</v>
      </c>
      <c r="B5272" s="15" t="s">
        <v>2947</v>
      </c>
      <c r="C5272" s="3" t="s">
        <v>10957</v>
      </c>
      <c r="D5272" s="3" t="s">
        <v>3023</v>
      </c>
      <c r="E5272" s="32" t="str">
        <f>IF(ISNA(VLOOKUP(D5272,[1]finalsorted!$A:$H,$E$5,FALSE))=TRUE,"terminated",(VLOOKUP(D5272,[1]finalsorted!$A:$H,$E$5,FALSE)))</f>
        <v/>
      </c>
    </row>
    <row r="5273" spans="1:5" outlineLevel="3" x14ac:dyDescent="0.25">
      <c r="A5273" s="15" t="s">
        <v>11057</v>
      </c>
      <c r="B5273" s="15" t="s">
        <v>2947</v>
      </c>
      <c r="C5273" s="3" t="s">
        <v>10957</v>
      </c>
      <c r="D5273" s="3" t="s">
        <v>3024</v>
      </c>
      <c r="E5273" s="32" t="str">
        <f>IF(ISNA(VLOOKUP(D5273,[1]finalsorted!$A:$H,$E$5,FALSE))=TRUE,"terminated",(VLOOKUP(D5273,[1]finalsorted!$A:$H,$E$5,FALSE)))</f>
        <v/>
      </c>
    </row>
    <row r="5274" spans="1:5" outlineLevel="3" x14ac:dyDescent="0.25">
      <c r="A5274" s="15" t="s">
        <v>11057</v>
      </c>
      <c r="B5274" s="15" t="s">
        <v>2947</v>
      </c>
      <c r="C5274" s="3" t="s">
        <v>10957</v>
      </c>
      <c r="D5274" s="3" t="s">
        <v>3025</v>
      </c>
      <c r="E5274" s="32" t="str">
        <f>IF(ISNA(VLOOKUP(D5274,[1]finalsorted!$A:$H,$E$5,FALSE))=TRUE,"terminated",(VLOOKUP(D5274,[1]finalsorted!$A:$H,$E$5,FALSE)))</f>
        <v/>
      </c>
    </row>
    <row r="5275" spans="1:5" outlineLevel="3" x14ac:dyDescent="0.25">
      <c r="A5275" s="15" t="s">
        <v>11057</v>
      </c>
      <c r="B5275" s="15" t="s">
        <v>2947</v>
      </c>
      <c r="C5275" s="3" t="s">
        <v>10957</v>
      </c>
      <c r="D5275" s="3" t="s">
        <v>3026</v>
      </c>
      <c r="E5275" s="32" t="str">
        <f>IF(ISNA(VLOOKUP(D5275,[1]finalsorted!$A:$H,$E$5,FALSE))=TRUE,"terminated",(VLOOKUP(D5275,[1]finalsorted!$A:$H,$E$5,FALSE)))</f>
        <v/>
      </c>
    </row>
    <row r="5276" spans="1:5" outlineLevel="3" x14ac:dyDescent="0.25">
      <c r="A5276" s="15" t="s">
        <v>11057</v>
      </c>
      <c r="B5276" s="15" t="s">
        <v>2947</v>
      </c>
      <c r="C5276" s="3" t="s">
        <v>10957</v>
      </c>
      <c r="D5276" s="3" t="s">
        <v>3027</v>
      </c>
      <c r="E5276" s="32" t="str">
        <f>IF(ISNA(VLOOKUP(D5276,[1]finalsorted!$A:$H,$E$5,FALSE))=TRUE,"terminated",(VLOOKUP(D5276,[1]finalsorted!$A:$H,$E$5,FALSE)))</f>
        <v/>
      </c>
    </row>
    <row r="5277" spans="1:5" outlineLevel="3" x14ac:dyDescent="0.25">
      <c r="A5277" s="15" t="s">
        <v>11057</v>
      </c>
      <c r="B5277" s="15" t="s">
        <v>2947</v>
      </c>
      <c r="C5277" s="3" t="s">
        <v>10957</v>
      </c>
      <c r="D5277" s="3" t="s">
        <v>3028</v>
      </c>
      <c r="E5277" s="32" t="str">
        <f>IF(ISNA(VLOOKUP(D5277,[1]finalsorted!$A:$H,$E$5,FALSE))=TRUE,"terminated",(VLOOKUP(D5277,[1]finalsorted!$A:$H,$E$5,FALSE)))</f>
        <v/>
      </c>
    </row>
    <row r="5278" spans="1:5" outlineLevel="3" x14ac:dyDescent="0.25">
      <c r="A5278" s="15" t="s">
        <v>11057</v>
      </c>
      <c r="B5278" s="15" t="s">
        <v>2947</v>
      </c>
      <c r="C5278" s="3" t="s">
        <v>10957</v>
      </c>
      <c r="D5278" s="3" t="s">
        <v>3029</v>
      </c>
      <c r="E5278" s="32" t="str">
        <f>IF(ISNA(VLOOKUP(D5278,[1]finalsorted!$A:$H,$E$5,FALSE))=TRUE,"terminated",(VLOOKUP(D5278,[1]finalsorted!$A:$H,$E$5,FALSE)))</f>
        <v/>
      </c>
    </row>
    <row r="5279" spans="1:5" outlineLevel="3" x14ac:dyDescent="0.25">
      <c r="A5279" s="15" t="s">
        <v>11057</v>
      </c>
      <c r="B5279" s="15" t="s">
        <v>2947</v>
      </c>
      <c r="C5279" s="3" t="s">
        <v>10957</v>
      </c>
      <c r="D5279" s="3" t="s">
        <v>3030</v>
      </c>
      <c r="E5279" s="32" t="str">
        <f>IF(ISNA(VLOOKUP(D5279,[1]finalsorted!$A:$H,$E$5,FALSE))=TRUE,"terminated",(VLOOKUP(D5279,[1]finalsorted!$A:$H,$E$5,FALSE)))</f>
        <v/>
      </c>
    </row>
    <row r="5280" spans="1:5" outlineLevel="3" x14ac:dyDescent="0.25">
      <c r="A5280" s="15" t="s">
        <v>11057</v>
      </c>
      <c r="B5280" s="15" t="s">
        <v>2947</v>
      </c>
      <c r="C5280" s="3" t="s">
        <v>10957</v>
      </c>
      <c r="D5280" s="3" t="s">
        <v>3031</v>
      </c>
      <c r="E5280" s="32" t="str">
        <f>IF(ISNA(VLOOKUP(D5280,[1]finalsorted!$A:$H,$E$5,FALSE))=TRUE,"terminated",(VLOOKUP(D5280,[1]finalsorted!$A:$H,$E$5,FALSE)))</f>
        <v/>
      </c>
    </row>
    <row r="5281" spans="1:5" outlineLevel="3" x14ac:dyDescent="0.25">
      <c r="A5281" s="15" t="s">
        <v>11057</v>
      </c>
      <c r="B5281" s="15" t="s">
        <v>2947</v>
      </c>
      <c r="C5281" s="3" t="s">
        <v>10957</v>
      </c>
      <c r="D5281" s="3" t="s">
        <v>3032</v>
      </c>
      <c r="E5281" s="32" t="str">
        <f>IF(ISNA(VLOOKUP(D5281,[1]finalsorted!$A:$H,$E$5,FALSE))=TRUE,"terminated",(VLOOKUP(D5281,[1]finalsorted!$A:$H,$E$5,FALSE)))</f>
        <v/>
      </c>
    </row>
    <row r="5282" spans="1:5" outlineLevel="3" x14ac:dyDescent="0.25">
      <c r="A5282" s="15" t="s">
        <v>11057</v>
      </c>
      <c r="B5282" s="15" t="s">
        <v>2947</v>
      </c>
      <c r="C5282" s="3" t="s">
        <v>10957</v>
      </c>
      <c r="D5282" s="3" t="s">
        <v>3033</v>
      </c>
      <c r="E5282" s="32" t="str">
        <f>IF(ISNA(VLOOKUP(D5282,[1]finalsorted!$A:$H,$E$5,FALSE))=TRUE,"terminated",(VLOOKUP(D5282,[1]finalsorted!$A:$H,$E$5,FALSE)))</f>
        <v/>
      </c>
    </row>
    <row r="5283" spans="1:5" outlineLevel="3" x14ac:dyDescent="0.25">
      <c r="A5283" s="15" t="s">
        <v>11057</v>
      </c>
      <c r="B5283" s="15" t="s">
        <v>2947</v>
      </c>
      <c r="C5283" s="3" t="s">
        <v>10957</v>
      </c>
      <c r="D5283" s="3" t="s">
        <v>3034</v>
      </c>
      <c r="E5283" s="32" t="str">
        <f>IF(ISNA(VLOOKUP(D5283,[1]finalsorted!$A:$H,$E$5,FALSE))=TRUE,"terminated",(VLOOKUP(D5283,[1]finalsorted!$A:$H,$E$5,FALSE)))</f>
        <v/>
      </c>
    </row>
    <row r="5284" spans="1:5" outlineLevel="3" x14ac:dyDescent="0.25">
      <c r="A5284" s="15" t="s">
        <v>11057</v>
      </c>
      <c r="B5284" s="15" t="s">
        <v>2947</v>
      </c>
      <c r="C5284" s="3" t="s">
        <v>10957</v>
      </c>
      <c r="D5284" s="3" t="s">
        <v>3035</v>
      </c>
      <c r="E5284" s="32" t="str">
        <f>IF(ISNA(VLOOKUP(D5284,[1]finalsorted!$A:$H,$E$5,FALSE))=TRUE,"terminated",(VLOOKUP(D5284,[1]finalsorted!$A:$H,$E$5,FALSE)))</f>
        <v/>
      </c>
    </row>
    <row r="5285" spans="1:5" outlineLevel="3" x14ac:dyDescent="0.25">
      <c r="A5285" s="15" t="s">
        <v>11057</v>
      </c>
      <c r="B5285" s="15" t="s">
        <v>2947</v>
      </c>
      <c r="C5285" s="3" t="s">
        <v>10957</v>
      </c>
      <c r="D5285" s="3" t="s">
        <v>3036</v>
      </c>
      <c r="E5285" s="32" t="str">
        <f>IF(ISNA(VLOOKUP(D5285,[1]finalsorted!$A:$H,$E$5,FALSE))=TRUE,"terminated",(VLOOKUP(D5285,[1]finalsorted!$A:$H,$E$5,FALSE)))</f>
        <v/>
      </c>
    </row>
    <row r="5286" spans="1:5" outlineLevel="3" x14ac:dyDescent="0.25">
      <c r="A5286" s="15" t="s">
        <v>11057</v>
      </c>
      <c r="B5286" s="15" t="s">
        <v>2947</v>
      </c>
      <c r="C5286" s="3" t="s">
        <v>10957</v>
      </c>
      <c r="D5286" s="3" t="s">
        <v>3037</v>
      </c>
      <c r="E5286" s="32" t="str">
        <f>IF(ISNA(VLOOKUP(D5286,[1]finalsorted!$A:$H,$E$5,FALSE))=TRUE,"terminated",(VLOOKUP(D5286,[1]finalsorted!$A:$H,$E$5,FALSE)))</f>
        <v/>
      </c>
    </row>
    <row r="5287" spans="1:5" outlineLevel="3" x14ac:dyDescent="0.25">
      <c r="A5287" s="15" t="s">
        <v>11057</v>
      </c>
      <c r="B5287" s="15" t="s">
        <v>2947</v>
      </c>
      <c r="C5287" s="3" t="s">
        <v>10957</v>
      </c>
      <c r="D5287" s="3" t="s">
        <v>3038</v>
      </c>
      <c r="E5287" s="32" t="str">
        <f>IF(ISNA(VLOOKUP(D5287,[1]finalsorted!$A:$H,$E$5,FALSE))=TRUE,"terminated",(VLOOKUP(D5287,[1]finalsorted!$A:$H,$E$5,FALSE)))</f>
        <v/>
      </c>
    </row>
    <row r="5288" spans="1:5" outlineLevel="3" x14ac:dyDescent="0.25">
      <c r="A5288" s="15" t="s">
        <v>11057</v>
      </c>
      <c r="B5288" s="15" t="s">
        <v>2947</v>
      </c>
      <c r="C5288" s="3" t="s">
        <v>10957</v>
      </c>
      <c r="D5288" s="3" t="s">
        <v>3039</v>
      </c>
      <c r="E5288" s="32" t="str">
        <f>IF(ISNA(VLOOKUP(D5288,[1]finalsorted!$A:$H,$E$5,FALSE))=TRUE,"terminated",(VLOOKUP(D5288,[1]finalsorted!$A:$H,$E$5,FALSE)))</f>
        <v/>
      </c>
    </row>
    <row r="5289" spans="1:5" outlineLevel="3" x14ac:dyDescent="0.25">
      <c r="A5289" s="15" t="s">
        <v>11057</v>
      </c>
      <c r="B5289" s="15" t="s">
        <v>2947</v>
      </c>
      <c r="C5289" s="3" t="s">
        <v>10957</v>
      </c>
      <c r="D5289" s="3" t="s">
        <v>3040</v>
      </c>
      <c r="E5289" s="32" t="str">
        <f>IF(ISNA(VLOOKUP(D5289,[1]finalsorted!$A:$H,$E$5,FALSE))=TRUE,"terminated",(VLOOKUP(D5289,[1]finalsorted!$A:$H,$E$5,FALSE)))</f>
        <v/>
      </c>
    </row>
    <row r="5290" spans="1:5" outlineLevel="3" x14ac:dyDescent="0.25">
      <c r="A5290" s="15" t="s">
        <v>11057</v>
      </c>
      <c r="B5290" s="15" t="s">
        <v>2947</v>
      </c>
      <c r="C5290" s="3" t="s">
        <v>10957</v>
      </c>
      <c r="D5290" s="3" t="s">
        <v>3041</v>
      </c>
      <c r="E5290" s="32" t="str">
        <f>IF(ISNA(VLOOKUP(D5290,[1]finalsorted!$A:$H,$E$5,FALSE))=TRUE,"terminated",(VLOOKUP(D5290,[1]finalsorted!$A:$H,$E$5,FALSE)))</f>
        <v/>
      </c>
    </row>
    <row r="5291" spans="1:5" outlineLevel="3" x14ac:dyDescent="0.25">
      <c r="A5291" s="15" t="s">
        <v>11057</v>
      </c>
      <c r="B5291" s="15" t="s">
        <v>2947</v>
      </c>
      <c r="C5291" s="3" t="s">
        <v>10957</v>
      </c>
      <c r="D5291" s="3" t="s">
        <v>3042</v>
      </c>
      <c r="E5291" s="32" t="str">
        <f>IF(ISNA(VLOOKUP(D5291,[1]finalsorted!$A:$H,$E$5,FALSE))=TRUE,"terminated",(VLOOKUP(D5291,[1]finalsorted!$A:$H,$E$5,FALSE)))</f>
        <v/>
      </c>
    </row>
    <row r="5292" spans="1:5" outlineLevel="3" x14ac:dyDescent="0.25">
      <c r="A5292" s="15" t="s">
        <v>11057</v>
      </c>
      <c r="B5292" s="15" t="s">
        <v>2947</v>
      </c>
      <c r="C5292" s="3" t="s">
        <v>10957</v>
      </c>
      <c r="D5292" s="3" t="s">
        <v>3043</v>
      </c>
      <c r="E5292" s="32" t="str">
        <f>IF(ISNA(VLOOKUP(D5292,[1]finalsorted!$A:$H,$E$5,FALSE))=TRUE,"terminated",(VLOOKUP(D5292,[1]finalsorted!$A:$H,$E$5,FALSE)))</f>
        <v/>
      </c>
    </row>
    <row r="5293" spans="1:5" outlineLevel="3" x14ac:dyDescent="0.25">
      <c r="A5293" s="15" t="s">
        <v>11057</v>
      </c>
      <c r="B5293" s="15" t="s">
        <v>2947</v>
      </c>
      <c r="C5293" s="3" t="s">
        <v>10957</v>
      </c>
      <c r="D5293" s="3" t="s">
        <v>3044</v>
      </c>
      <c r="E5293" s="32" t="str">
        <f>IF(ISNA(VLOOKUP(D5293,[1]finalsorted!$A:$H,$E$5,FALSE))=TRUE,"terminated",(VLOOKUP(D5293,[1]finalsorted!$A:$H,$E$5,FALSE)))</f>
        <v/>
      </c>
    </row>
    <row r="5294" spans="1:5" outlineLevel="3" x14ac:dyDescent="0.25">
      <c r="A5294" s="15" t="s">
        <v>11057</v>
      </c>
      <c r="B5294" s="15" t="s">
        <v>2947</v>
      </c>
      <c r="C5294" s="3" t="s">
        <v>10957</v>
      </c>
      <c r="D5294" s="3" t="s">
        <v>3045</v>
      </c>
      <c r="E5294" s="32" t="str">
        <f>IF(ISNA(VLOOKUP(D5294,[1]finalsorted!$A:$H,$E$5,FALSE))=TRUE,"terminated",(VLOOKUP(D5294,[1]finalsorted!$A:$H,$E$5,FALSE)))</f>
        <v/>
      </c>
    </row>
    <row r="5295" spans="1:5" outlineLevel="3" x14ac:dyDescent="0.25">
      <c r="A5295" s="15" t="s">
        <v>11057</v>
      </c>
      <c r="B5295" s="15" t="s">
        <v>2947</v>
      </c>
      <c r="C5295" s="3" t="s">
        <v>10957</v>
      </c>
      <c r="D5295" s="3" t="s">
        <v>3046</v>
      </c>
      <c r="E5295" s="32" t="str">
        <f>IF(ISNA(VLOOKUP(D5295,[1]finalsorted!$A:$H,$E$5,FALSE))=TRUE,"terminated",(VLOOKUP(D5295,[1]finalsorted!$A:$H,$E$5,FALSE)))</f>
        <v/>
      </c>
    </row>
    <row r="5296" spans="1:5" outlineLevel="3" x14ac:dyDescent="0.25">
      <c r="A5296" s="15" t="s">
        <v>11057</v>
      </c>
      <c r="B5296" s="15" t="s">
        <v>2947</v>
      </c>
      <c r="C5296" s="3" t="s">
        <v>10957</v>
      </c>
      <c r="D5296" s="3" t="s">
        <v>3047</v>
      </c>
      <c r="E5296" s="32" t="str">
        <f>IF(ISNA(VLOOKUP(D5296,[1]finalsorted!$A:$H,$E$5,FALSE))=TRUE,"terminated",(VLOOKUP(D5296,[1]finalsorted!$A:$H,$E$5,FALSE)))</f>
        <v/>
      </c>
    </row>
    <row r="5297" spans="1:5" outlineLevel="3" x14ac:dyDescent="0.25">
      <c r="A5297" s="15" t="s">
        <v>11057</v>
      </c>
      <c r="B5297" s="15" t="s">
        <v>2947</v>
      </c>
      <c r="C5297" s="3" t="s">
        <v>10957</v>
      </c>
      <c r="D5297" s="3" t="s">
        <v>3048</v>
      </c>
      <c r="E5297" s="32" t="str">
        <f>IF(ISNA(VLOOKUP(D5297,[1]finalsorted!$A:$H,$E$5,FALSE))=TRUE,"terminated",(VLOOKUP(D5297,[1]finalsorted!$A:$H,$E$5,FALSE)))</f>
        <v/>
      </c>
    </row>
    <row r="5298" spans="1:5" outlineLevel="3" x14ac:dyDescent="0.25">
      <c r="A5298" s="15" t="s">
        <v>11057</v>
      </c>
      <c r="B5298" s="15" t="s">
        <v>2947</v>
      </c>
      <c r="C5298" s="3" t="s">
        <v>10957</v>
      </c>
      <c r="D5298" s="3" t="s">
        <v>3049</v>
      </c>
      <c r="E5298" s="32" t="str">
        <f>IF(ISNA(VLOOKUP(D5298,[1]finalsorted!$A:$H,$E$5,FALSE))=TRUE,"terminated",(VLOOKUP(D5298,[1]finalsorted!$A:$H,$E$5,FALSE)))</f>
        <v/>
      </c>
    </row>
    <row r="5299" spans="1:5" outlineLevel="3" x14ac:dyDescent="0.25">
      <c r="A5299" s="15" t="s">
        <v>11057</v>
      </c>
      <c r="B5299" s="15" t="s">
        <v>2947</v>
      </c>
      <c r="C5299" s="3" t="s">
        <v>10957</v>
      </c>
      <c r="D5299" s="3" t="s">
        <v>3050</v>
      </c>
      <c r="E5299" s="32" t="str">
        <f>IF(ISNA(VLOOKUP(D5299,[1]finalsorted!$A:$H,$E$5,FALSE))=TRUE,"terminated",(VLOOKUP(D5299,[1]finalsorted!$A:$H,$E$5,FALSE)))</f>
        <v/>
      </c>
    </row>
    <row r="5300" spans="1:5" outlineLevel="3" x14ac:dyDescent="0.25">
      <c r="A5300" s="15" t="s">
        <v>11057</v>
      </c>
      <c r="B5300" s="15" t="s">
        <v>2947</v>
      </c>
      <c r="C5300" s="3" t="s">
        <v>10957</v>
      </c>
      <c r="D5300" s="3" t="s">
        <v>3051</v>
      </c>
      <c r="E5300" s="32" t="str">
        <f>IF(ISNA(VLOOKUP(D5300,[1]finalsorted!$A:$H,$E$5,FALSE))=TRUE,"terminated",(VLOOKUP(D5300,[1]finalsorted!$A:$H,$E$5,FALSE)))</f>
        <v/>
      </c>
    </row>
    <row r="5301" spans="1:5" outlineLevel="3" x14ac:dyDescent="0.25">
      <c r="A5301" s="15" t="s">
        <v>11057</v>
      </c>
      <c r="B5301" s="15" t="s">
        <v>2947</v>
      </c>
      <c r="C5301" s="3" t="s">
        <v>10957</v>
      </c>
      <c r="D5301" s="3" t="s">
        <v>3052</v>
      </c>
      <c r="E5301" s="32" t="str">
        <f>IF(ISNA(VLOOKUP(D5301,[1]finalsorted!$A:$H,$E$5,FALSE))=TRUE,"terminated",(VLOOKUP(D5301,[1]finalsorted!$A:$H,$E$5,FALSE)))</f>
        <v/>
      </c>
    </row>
    <row r="5302" spans="1:5" outlineLevel="3" x14ac:dyDescent="0.25">
      <c r="A5302" s="15" t="s">
        <v>11057</v>
      </c>
      <c r="B5302" s="15" t="s">
        <v>2947</v>
      </c>
      <c r="C5302" s="3" t="s">
        <v>10957</v>
      </c>
      <c r="D5302" s="3" t="s">
        <v>3053</v>
      </c>
      <c r="E5302" s="32" t="str">
        <f>IF(ISNA(VLOOKUP(D5302,[1]finalsorted!$A:$H,$E$5,FALSE))=TRUE,"terminated",(VLOOKUP(D5302,[1]finalsorted!$A:$H,$E$5,FALSE)))</f>
        <v/>
      </c>
    </row>
    <row r="5303" spans="1:5" outlineLevel="3" x14ac:dyDescent="0.25">
      <c r="A5303" s="15" t="s">
        <v>11057</v>
      </c>
      <c r="B5303" s="15" t="s">
        <v>2947</v>
      </c>
      <c r="C5303" s="3" t="s">
        <v>10957</v>
      </c>
      <c r="D5303" s="3" t="s">
        <v>3054</v>
      </c>
      <c r="E5303" s="32" t="str">
        <f>IF(ISNA(VLOOKUP(D5303,[1]finalsorted!$A:$H,$E$5,FALSE))=TRUE,"terminated",(VLOOKUP(D5303,[1]finalsorted!$A:$H,$E$5,FALSE)))</f>
        <v/>
      </c>
    </row>
    <row r="5304" spans="1:5" outlineLevel="3" x14ac:dyDescent="0.25">
      <c r="A5304" s="15" t="s">
        <v>11057</v>
      </c>
      <c r="B5304" s="15" t="s">
        <v>2947</v>
      </c>
      <c r="C5304" s="3" t="s">
        <v>10957</v>
      </c>
      <c r="D5304" s="3" t="s">
        <v>3055</v>
      </c>
      <c r="E5304" s="32" t="str">
        <f>IF(ISNA(VLOOKUP(D5304,[1]finalsorted!$A:$H,$E$5,FALSE))=TRUE,"terminated",(VLOOKUP(D5304,[1]finalsorted!$A:$H,$E$5,FALSE)))</f>
        <v/>
      </c>
    </row>
    <row r="5305" spans="1:5" outlineLevel="3" x14ac:dyDescent="0.25">
      <c r="A5305" s="15" t="s">
        <v>11057</v>
      </c>
      <c r="B5305" s="15" t="s">
        <v>2947</v>
      </c>
      <c r="C5305" s="3" t="s">
        <v>10957</v>
      </c>
      <c r="D5305" s="3" t="s">
        <v>3056</v>
      </c>
      <c r="E5305" s="32" t="str">
        <f>IF(ISNA(VLOOKUP(D5305,[1]finalsorted!$A:$H,$E$5,FALSE))=TRUE,"terminated",(VLOOKUP(D5305,[1]finalsorted!$A:$H,$E$5,FALSE)))</f>
        <v/>
      </c>
    </row>
    <row r="5306" spans="1:5" outlineLevel="3" x14ac:dyDescent="0.25">
      <c r="A5306" s="15" t="s">
        <v>11057</v>
      </c>
      <c r="B5306" s="15" t="s">
        <v>2947</v>
      </c>
      <c r="C5306" s="3" t="s">
        <v>10957</v>
      </c>
      <c r="D5306" s="3" t="s">
        <v>3057</v>
      </c>
      <c r="E5306" s="32" t="str">
        <f>IF(ISNA(VLOOKUP(D5306,[1]finalsorted!$A:$H,$E$5,FALSE))=TRUE,"terminated",(VLOOKUP(D5306,[1]finalsorted!$A:$H,$E$5,FALSE)))</f>
        <v/>
      </c>
    </row>
    <row r="5307" spans="1:5" outlineLevel="3" x14ac:dyDescent="0.25">
      <c r="A5307" s="15" t="s">
        <v>11057</v>
      </c>
      <c r="B5307" s="15" t="s">
        <v>2947</v>
      </c>
      <c r="C5307" s="3" t="s">
        <v>10957</v>
      </c>
      <c r="D5307" s="3" t="s">
        <v>3058</v>
      </c>
      <c r="E5307" s="32" t="str">
        <f>IF(ISNA(VLOOKUP(D5307,[1]finalsorted!$A:$H,$E$5,FALSE))=TRUE,"terminated",(VLOOKUP(D5307,[1]finalsorted!$A:$H,$E$5,FALSE)))</f>
        <v/>
      </c>
    </row>
    <row r="5308" spans="1:5" outlineLevel="3" x14ac:dyDescent="0.25">
      <c r="A5308" s="15" t="s">
        <v>11057</v>
      </c>
      <c r="B5308" s="15" t="s">
        <v>2947</v>
      </c>
      <c r="C5308" s="3" t="s">
        <v>10957</v>
      </c>
      <c r="D5308" s="3" t="s">
        <v>3059</v>
      </c>
      <c r="E5308" s="32" t="str">
        <f>IF(ISNA(VLOOKUP(D5308,[1]finalsorted!$A:$H,$E$5,FALSE))=TRUE,"terminated",(VLOOKUP(D5308,[1]finalsorted!$A:$H,$E$5,FALSE)))</f>
        <v/>
      </c>
    </row>
    <row r="5309" spans="1:5" outlineLevel="3" x14ac:dyDescent="0.25">
      <c r="A5309" s="15" t="s">
        <v>11057</v>
      </c>
      <c r="B5309" s="15" t="s">
        <v>2947</v>
      </c>
      <c r="C5309" s="3" t="s">
        <v>10957</v>
      </c>
      <c r="D5309" s="3" t="s">
        <v>3060</v>
      </c>
      <c r="E5309" s="32" t="str">
        <f>IF(ISNA(VLOOKUP(D5309,[1]finalsorted!$A:$H,$E$5,FALSE))=TRUE,"terminated",(VLOOKUP(D5309,[1]finalsorted!$A:$H,$E$5,FALSE)))</f>
        <v/>
      </c>
    </row>
    <row r="5310" spans="1:5" outlineLevel="3" x14ac:dyDescent="0.25">
      <c r="A5310" s="15" t="s">
        <v>11057</v>
      </c>
      <c r="B5310" s="15" t="s">
        <v>2947</v>
      </c>
      <c r="C5310" s="3" t="s">
        <v>10957</v>
      </c>
      <c r="D5310" s="3" t="s">
        <v>3061</v>
      </c>
      <c r="E5310" s="32" t="str">
        <f>IF(ISNA(VLOOKUP(D5310,[1]finalsorted!$A:$H,$E$5,FALSE))=TRUE,"terminated",(VLOOKUP(D5310,[1]finalsorted!$A:$H,$E$5,FALSE)))</f>
        <v/>
      </c>
    </row>
    <row r="5311" spans="1:5" outlineLevel="3" x14ac:dyDescent="0.25">
      <c r="A5311" s="15" t="s">
        <v>11057</v>
      </c>
      <c r="B5311" s="15" t="s">
        <v>2947</v>
      </c>
      <c r="C5311" s="3" t="s">
        <v>10957</v>
      </c>
      <c r="D5311" s="3" t="s">
        <v>3062</v>
      </c>
      <c r="E5311" s="32" t="str">
        <f>IF(ISNA(VLOOKUP(D5311,[1]finalsorted!$A:$H,$E$5,FALSE))=TRUE,"terminated",(VLOOKUP(D5311,[1]finalsorted!$A:$H,$E$5,FALSE)))</f>
        <v/>
      </c>
    </row>
    <row r="5312" spans="1:5" outlineLevel="3" x14ac:dyDescent="0.25">
      <c r="A5312" s="15" t="s">
        <v>11057</v>
      </c>
      <c r="B5312" s="15" t="s">
        <v>2947</v>
      </c>
      <c r="C5312" s="3" t="s">
        <v>10957</v>
      </c>
      <c r="D5312" s="3" t="s">
        <v>3063</v>
      </c>
      <c r="E5312" s="32" t="str">
        <f>IF(ISNA(VLOOKUP(D5312,[1]finalsorted!$A:$H,$E$5,FALSE))=TRUE,"terminated",(VLOOKUP(D5312,[1]finalsorted!$A:$H,$E$5,FALSE)))</f>
        <v/>
      </c>
    </row>
    <row r="5313" spans="1:5" outlineLevel="3" x14ac:dyDescent="0.25">
      <c r="A5313" s="15" t="s">
        <v>11057</v>
      </c>
      <c r="B5313" s="15" t="s">
        <v>2947</v>
      </c>
      <c r="C5313" s="3" t="s">
        <v>10957</v>
      </c>
      <c r="D5313" s="3" t="s">
        <v>3064</v>
      </c>
      <c r="E5313" s="32" t="str">
        <f>IF(ISNA(VLOOKUP(D5313,[1]finalsorted!$A:$H,$E$5,FALSE))=TRUE,"terminated",(VLOOKUP(D5313,[1]finalsorted!$A:$H,$E$5,FALSE)))</f>
        <v/>
      </c>
    </row>
    <row r="5314" spans="1:5" outlineLevel="3" x14ac:dyDescent="0.25">
      <c r="A5314" s="15" t="s">
        <v>11057</v>
      </c>
      <c r="B5314" s="15" t="s">
        <v>2947</v>
      </c>
      <c r="C5314" s="3" t="s">
        <v>10957</v>
      </c>
      <c r="D5314" s="3" t="s">
        <v>3065</v>
      </c>
      <c r="E5314" s="32" t="str">
        <f>IF(ISNA(VLOOKUP(D5314,[1]finalsorted!$A:$H,$E$5,FALSE))=TRUE,"terminated",(VLOOKUP(D5314,[1]finalsorted!$A:$H,$E$5,FALSE)))</f>
        <v/>
      </c>
    </row>
    <row r="5315" spans="1:5" outlineLevel="3" x14ac:dyDescent="0.25">
      <c r="A5315" s="15" t="s">
        <v>11057</v>
      </c>
      <c r="B5315" s="15" t="s">
        <v>2947</v>
      </c>
      <c r="C5315" s="3" t="s">
        <v>10957</v>
      </c>
      <c r="D5315" s="3" t="s">
        <v>3066</v>
      </c>
      <c r="E5315" s="32" t="str">
        <f>IF(ISNA(VLOOKUP(D5315,[1]finalsorted!$A:$H,$E$5,FALSE))=TRUE,"terminated",(VLOOKUP(D5315,[1]finalsorted!$A:$H,$E$5,FALSE)))</f>
        <v/>
      </c>
    </row>
    <row r="5316" spans="1:5" outlineLevel="3" x14ac:dyDescent="0.25">
      <c r="A5316" s="15" t="s">
        <v>11057</v>
      </c>
      <c r="B5316" s="15" t="s">
        <v>2947</v>
      </c>
      <c r="C5316" s="3" t="s">
        <v>10957</v>
      </c>
      <c r="D5316" s="3" t="s">
        <v>3067</v>
      </c>
      <c r="E5316" s="32" t="str">
        <f>IF(ISNA(VLOOKUP(D5316,[1]finalsorted!$A:$H,$E$5,FALSE))=TRUE,"terminated",(VLOOKUP(D5316,[1]finalsorted!$A:$H,$E$5,FALSE)))</f>
        <v/>
      </c>
    </row>
    <row r="5317" spans="1:5" outlineLevel="3" x14ac:dyDescent="0.25">
      <c r="A5317" s="15" t="s">
        <v>11057</v>
      </c>
      <c r="B5317" s="15" t="s">
        <v>2947</v>
      </c>
      <c r="C5317" s="3" t="s">
        <v>10957</v>
      </c>
      <c r="D5317" s="3" t="s">
        <v>3068</v>
      </c>
      <c r="E5317" s="32" t="str">
        <f>IF(ISNA(VLOOKUP(D5317,[1]finalsorted!$A:$H,$E$5,FALSE))=TRUE,"terminated",(VLOOKUP(D5317,[1]finalsorted!$A:$H,$E$5,FALSE)))</f>
        <v/>
      </c>
    </row>
    <row r="5318" spans="1:5" outlineLevel="3" x14ac:dyDescent="0.25">
      <c r="A5318" s="15" t="s">
        <v>11057</v>
      </c>
      <c r="B5318" s="15" t="s">
        <v>2947</v>
      </c>
      <c r="C5318" s="3" t="s">
        <v>10957</v>
      </c>
      <c r="D5318" s="3" t="s">
        <v>3069</v>
      </c>
      <c r="E5318" s="32" t="str">
        <f>IF(ISNA(VLOOKUP(D5318,[1]finalsorted!$A:$H,$E$5,FALSE))=TRUE,"terminated",(VLOOKUP(D5318,[1]finalsorted!$A:$H,$E$5,FALSE)))</f>
        <v/>
      </c>
    </row>
    <row r="5319" spans="1:5" outlineLevel="3" x14ac:dyDescent="0.25">
      <c r="A5319" s="15" t="s">
        <v>11057</v>
      </c>
      <c r="B5319" s="15" t="s">
        <v>2947</v>
      </c>
      <c r="C5319" s="3" t="s">
        <v>10957</v>
      </c>
      <c r="D5319" s="3" t="s">
        <v>3070</v>
      </c>
      <c r="E5319" s="32" t="str">
        <f>IF(ISNA(VLOOKUP(D5319,[1]finalsorted!$A:$H,$E$5,FALSE))=TRUE,"terminated",(VLOOKUP(D5319,[1]finalsorted!$A:$H,$E$5,FALSE)))</f>
        <v/>
      </c>
    </row>
    <row r="5320" spans="1:5" outlineLevel="3" x14ac:dyDescent="0.25">
      <c r="A5320" s="15" t="s">
        <v>11057</v>
      </c>
      <c r="B5320" s="15" t="s">
        <v>2947</v>
      </c>
      <c r="C5320" s="3" t="s">
        <v>10957</v>
      </c>
      <c r="D5320" s="3" t="s">
        <v>3071</v>
      </c>
      <c r="E5320" s="32" t="str">
        <f>IF(ISNA(VLOOKUP(D5320,[1]finalsorted!$A:$H,$E$5,FALSE))=TRUE,"terminated",(VLOOKUP(D5320,[1]finalsorted!$A:$H,$E$5,FALSE)))</f>
        <v/>
      </c>
    </row>
    <row r="5321" spans="1:5" outlineLevel="3" x14ac:dyDescent="0.25">
      <c r="A5321" s="15" t="s">
        <v>11057</v>
      </c>
      <c r="B5321" s="15" t="s">
        <v>2947</v>
      </c>
      <c r="C5321" s="3" t="s">
        <v>10957</v>
      </c>
      <c r="D5321" s="3" t="s">
        <v>3072</v>
      </c>
      <c r="E5321" s="32" t="str">
        <f>IF(ISNA(VLOOKUP(D5321,[1]finalsorted!$A:$H,$E$5,FALSE))=TRUE,"terminated",(VLOOKUP(D5321,[1]finalsorted!$A:$H,$E$5,FALSE)))</f>
        <v/>
      </c>
    </row>
    <row r="5322" spans="1:5" outlineLevel="3" x14ac:dyDescent="0.25">
      <c r="A5322" s="15" t="s">
        <v>11057</v>
      </c>
      <c r="B5322" s="15" t="s">
        <v>2947</v>
      </c>
      <c r="C5322" s="3" t="s">
        <v>10957</v>
      </c>
      <c r="D5322" s="3" t="s">
        <v>3073</v>
      </c>
      <c r="E5322" s="32" t="str">
        <f>IF(ISNA(VLOOKUP(D5322,[1]finalsorted!$A:$H,$E$5,FALSE))=TRUE,"terminated",(VLOOKUP(D5322,[1]finalsorted!$A:$H,$E$5,FALSE)))</f>
        <v/>
      </c>
    </row>
    <row r="5323" spans="1:5" outlineLevel="3" x14ac:dyDescent="0.25">
      <c r="A5323" s="15" t="s">
        <v>11057</v>
      </c>
      <c r="B5323" s="15" t="s">
        <v>2947</v>
      </c>
      <c r="C5323" s="3" t="s">
        <v>10957</v>
      </c>
      <c r="D5323" s="3" t="s">
        <v>11188</v>
      </c>
      <c r="E5323" s="32" t="str">
        <f>IF(ISNA(VLOOKUP(D5323,[1]finalsorted!$A:$H,$E$5,FALSE))=TRUE,"terminated",(VLOOKUP(D5323,[1]finalsorted!$A:$H,$E$5,FALSE)))</f>
        <v/>
      </c>
    </row>
    <row r="5324" spans="1:5" outlineLevel="3" x14ac:dyDescent="0.25">
      <c r="A5324" s="15" t="s">
        <v>11057</v>
      </c>
      <c r="B5324" s="15" t="s">
        <v>2947</v>
      </c>
      <c r="C5324" s="3" t="s">
        <v>10957</v>
      </c>
      <c r="D5324" s="3" t="s">
        <v>3074</v>
      </c>
      <c r="E5324" s="32" t="str">
        <f>IF(ISNA(VLOOKUP(D5324,[1]finalsorted!$A:$H,$E$5,FALSE))=TRUE,"terminated",(VLOOKUP(D5324,[1]finalsorted!$A:$H,$E$5,FALSE)))</f>
        <v/>
      </c>
    </row>
    <row r="5325" spans="1:5" outlineLevel="3" x14ac:dyDescent="0.25">
      <c r="A5325" s="15" t="s">
        <v>11057</v>
      </c>
      <c r="B5325" s="15" t="s">
        <v>2947</v>
      </c>
      <c r="C5325" s="3" t="s">
        <v>10957</v>
      </c>
      <c r="D5325" s="3" t="s">
        <v>3075</v>
      </c>
      <c r="E5325" s="32" t="str">
        <f>IF(ISNA(VLOOKUP(D5325,[1]finalsorted!$A:$H,$E$5,FALSE))=TRUE,"terminated",(VLOOKUP(D5325,[1]finalsorted!$A:$H,$E$5,FALSE)))</f>
        <v/>
      </c>
    </row>
    <row r="5326" spans="1:5" outlineLevel="3" x14ac:dyDescent="0.25">
      <c r="A5326" s="15" t="s">
        <v>11057</v>
      </c>
      <c r="B5326" s="15" t="s">
        <v>2947</v>
      </c>
      <c r="C5326" s="3" t="s">
        <v>10957</v>
      </c>
      <c r="D5326" s="3" t="s">
        <v>3076</v>
      </c>
      <c r="E5326" s="32" t="str">
        <f>IF(ISNA(VLOOKUP(D5326,[1]finalsorted!$A:$H,$E$5,FALSE))=TRUE,"terminated",(VLOOKUP(D5326,[1]finalsorted!$A:$H,$E$5,FALSE)))</f>
        <v/>
      </c>
    </row>
    <row r="5327" spans="1:5" outlineLevel="3" x14ac:dyDescent="0.25">
      <c r="A5327" s="15" t="s">
        <v>11057</v>
      </c>
      <c r="B5327" s="15" t="s">
        <v>2947</v>
      </c>
      <c r="C5327" s="3" t="s">
        <v>10957</v>
      </c>
      <c r="D5327" s="3" t="s">
        <v>3077</v>
      </c>
      <c r="E5327" s="32" t="str">
        <f>IF(ISNA(VLOOKUP(D5327,[1]finalsorted!$A:$H,$E$5,FALSE))=TRUE,"terminated",(VLOOKUP(D5327,[1]finalsorted!$A:$H,$E$5,FALSE)))</f>
        <v/>
      </c>
    </row>
    <row r="5328" spans="1:5" outlineLevel="3" x14ac:dyDescent="0.25">
      <c r="A5328" s="15" t="s">
        <v>11057</v>
      </c>
      <c r="B5328" s="15" t="s">
        <v>2947</v>
      </c>
      <c r="C5328" s="3" t="s">
        <v>10957</v>
      </c>
      <c r="D5328" s="3" t="s">
        <v>3078</v>
      </c>
      <c r="E5328" s="32" t="str">
        <f>IF(ISNA(VLOOKUP(D5328,[1]finalsorted!$A:$H,$E$5,FALSE))=TRUE,"terminated",(VLOOKUP(D5328,[1]finalsorted!$A:$H,$E$5,FALSE)))</f>
        <v/>
      </c>
    </row>
    <row r="5329" spans="1:5" outlineLevel="3" x14ac:dyDescent="0.25">
      <c r="A5329" s="15" t="s">
        <v>11057</v>
      </c>
      <c r="B5329" s="15" t="s">
        <v>2947</v>
      </c>
      <c r="C5329" s="3" t="s">
        <v>10957</v>
      </c>
      <c r="D5329" s="3" t="s">
        <v>3079</v>
      </c>
      <c r="E5329" s="32" t="str">
        <f>IF(ISNA(VLOOKUP(D5329,[1]finalsorted!$A:$H,$E$5,FALSE))=TRUE,"terminated",(VLOOKUP(D5329,[1]finalsorted!$A:$H,$E$5,FALSE)))</f>
        <v/>
      </c>
    </row>
    <row r="5330" spans="1:5" outlineLevel="3" x14ac:dyDescent="0.25">
      <c r="A5330" s="15" t="s">
        <v>11057</v>
      </c>
      <c r="B5330" s="15" t="s">
        <v>2947</v>
      </c>
      <c r="C5330" s="3" t="s">
        <v>10957</v>
      </c>
      <c r="D5330" s="3" t="s">
        <v>3080</v>
      </c>
      <c r="E5330" s="32" t="str">
        <f>IF(ISNA(VLOOKUP(D5330,[1]finalsorted!$A:$H,$E$5,FALSE))=TRUE,"terminated",(VLOOKUP(D5330,[1]finalsorted!$A:$H,$E$5,FALSE)))</f>
        <v/>
      </c>
    </row>
    <row r="5331" spans="1:5" outlineLevel="3" x14ac:dyDescent="0.25">
      <c r="A5331" s="15" t="s">
        <v>11057</v>
      </c>
      <c r="B5331" s="15" t="s">
        <v>2947</v>
      </c>
      <c r="C5331" s="3" t="s">
        <v>10957</v>
      </c>
      <c r="D5331" s="3" t="s">
        <v>3081</v>
      </c>
      <c r="E5331" s="32" t="str">
        <f>IF(ISNA(VLOOKUP(D5331,[1]finalsorted!$A:$H,$E$5,FALSE))=TRUE,"terminated",(VLOOKUP(D5331,[1]finalsorted!$A:$H,$E$5,FALSE)))</f>
        <v/>
      </c>
    </row>
    <row r="5332" spans="1:5" outlineLevel="3" x14ac:dyDescent="0.25">
      <c r="A5332" s="15" t="s">
        <v>11057</v>
      </c>
      <c r="B5332" s="15" t="s">
        <v>2947</v>
      </c>
      <c r="C5332" s="3" t="s">
        <v>10957</v>
      </c>
      <c r="D5332" s="3" t="s">
        <v>3082</v>
      </c>
      <c r="E5332" s="32" t="str">
        <f>IF(ISNA(VLOOKUP(D5332,[1]finalsorted!$A:$H,$E$5,FALSE))=TRUE,"terminated",(VLOOKUP(D5332,[1]finalsorted!$A:$H,$E$5,FALSE)))</f>
        <v/>
      </c>
    </row>
    <row r="5333" spans="1:5" outlineLevel="3" x14ac:dyDescent="0.25">
      <c r="A5333" s="15" t="s">
        <v>11057</v>
      </c>
      <c r="B5333" s="15" t="s">
        <v>2947</v>
      </c>
      <c r="C5333" s="3" t="s">
        <v>10957</v>
      </c>
      <c r="D5333" s="3" t="s">
        <v>3083</v>
      </c>
      <c r="E5333" s="32" t="str">
        <f>IF(ISNA(VLOOKUP(D5333,[1]finalsorted!$A:$H,$E$5,FALSE))=TRUE,"terminated",(VLOOKUP(D5333,[1]finalsorted!$A:$H,$E$5,FALSE)))</f>
        <v/>
      </c>
    </row>
    <row r="5334" spans="1:5" outlineLevel="3" x14ac:dyDescent="0.25">
      <c r="A5334" s="15" t="s">
        <v>11057</v>
      </c>
      <c r="B5334" s="15" t="s">
        <v>2947</v>
      </c>
      <c r="C5334" s="3" t="s">
        <v>10957</v>
      </c>
      <c r="D5334" s="3" t="s">
        <v>3084</v>
      </c>
      <c r="E5334" s="32" t="str">
        <f>IF(ISNA(VLOOKUP(D5334,[1]finalsorted!$A:$H,$E$5,FALSE))=TRUE,"terminated",(VLOOKUP(D5334,[1]finalsorted!$A:$H,$E$5,FALSE)))</f>
        <v/>
      </c>
    </row>
    <row r="5335" spans="1:5" outlineLevel="3" x14ac:dyDescent="0.25">
      <c r="A5335" s="15" t="s">
        <v>11057</v>
      </c>
      <c r="B5335" s="15" t="s">
        <v>2947</v>
      </c>
      <c r="C5335" s="3" t="s">
        <v>10957</v>
      </c>
      <c r="D5335" s="3" t="s">
        <v>3085</v>
      </c>
      <c r="E5335" s="32" t="str">
        <f>IF(ISNA(VLOOKUP(D5335,[1]finalsorted!$A:$H,$E$5,FALSE))=TRUE,"terminated",(VLOOKUP(D5335,[1]finalsorted!$A:$H,$E$5,FALSE)))</f>
        <v/>
      </c>
    </row>
    <row r="5336" spans="1:5" outlineLevel="3" x14ac:dyDescent="0.25">
      <c r="A5336" s="15" t="s">
        <v>11057</v>
      </c>
      <c r="B5336" s="15" t="s">
        <v>2947</v>
      </c>
      <c r="C5336" s="3" t="s">
        <v>10957</v>
      </c>
      <c r="D5336" s="3" t="s">
        <v>3086</v>
      </c>
      <c r="E5336" s="32" t="str">
        <f>IF(ISNA(VLOOKUP(D5336,[1]finalsorted!$A:$H,$E$5,FALSE))=TRUE,"terminated",(VLOOKUP(D5336,[1]finalsorted!$A:$H,$E$5,FALSE)))</f>
        <v/>
      </c>
    </row>
    <row r="5337" spans="1:5" outlineLevel="3" x14ac:dyDescent="0.25">
      <c r="A5337" s="15" t="s">
        <v>11057</v>
      </c>
      <c r="B5337" s="15" t="s">
        <v>2947</v>
      </c>
      <c r="C5337" s="3" t="s">
        <v>10957</v>
      </c>
      <c r="D5337" s="3" t="s">
        <v>3087</v>
      </c>
      <c r="E5337" s="32" t="str">
        <f>IF(ISNA(VLOOKUP(D5337,[1]finalsorted!$A:$H,$E$5,FALSE))=TRUE,"terminated",(VLOOKUP(D5337,[1]finalsorted!$A:$H,$E$5,FALSE)))</f>
        <v/>
      </c>
    </row>
    <row r="5338" spans="1:5" outlineLevel="3" x14ac:dyDescent="0.25">
      <c r="A5338" s="15" t="s">
        <v>11057</v>
      </c>
      <c r="B5338" s="15" t="s">
        <v>2947</v>
      </c>
      <c r="C5338" s="3" t="s">
        <v>10957</v>
      </c>
      <c r="D5338" s="3" t="s">
        <v>3088</v>
      </c>
      <c r="E5338" s="32" t="str">
        <f>IF(ISNA(VLOOKUP(D5338,[1]finalsorted!$A:$H,$E$5,FALSE))=TRUE,"terminated",(VLOOKUP(D5338,[1]finalsorted!$A:$H,$E$5,FALSE)))</f>
        <v/>
      </c>
    </row>
    <row r="5339" spans="1:5" outlineLevel="3" x14ac:dyDescent="0.25">
      <c r="A5339" s="15" t="s">
        <v>11057</v>
      </c>
      <c r="B5339" s="15" t="s">
        <v>2947</v>
      </c>
      <c r="C5339" s="3" t="s">
        <v>10957</v>
      </c>
      <c r="D5339" s="3" t="s">
        <v>3089</v>
      </c>
      <c r="E5339" s="32" t="str">
        <f>IF(ISNA(VLOOKUP(D5339,[1]finalsorted!$A:$H,$E$5,FALSE))=TRUE,"terminated",(VLOOKUP(D5339,[1]finalsorted!$A:$H,$E$5,FALSE)))</f>
        <v/>
      </c>
    </row>
    <row r="5340" spans="1:5" outlineLevel="3" x14ac:dyDescent="0.25">
      <c r="A5340" s="15" t="s">
        <v>11057</v>
      </c>
      <c r="B5340" s="15" t="s">
        <v>2947</v>
      </c>
      <c r="C5340" s="3" t="s">
        <v>10957</v>
      </c>
      <c r="D5340" s="3" t="s">
        <v>3090</v>
      </c>
      <c r="E5340" s="32" t="str">
        <f>IF(ISNA(VLOOKUP(D5340,[1]finalsorted!$A:$H,$E$5,FALSE))=TRUE,"terminated",(VLOOKUP(D5340,[1]finalsorted!$A:$H,$E$5,FALSE)))</f>
        <v/>
      </c>
    </row>
    <row r="5341" spans="1:5" outlineLevel="3" x14ac:dyDescent="0.25">
      <c r="A5341" s="15" t="s">
        <v>11057</v>
      </c>
      <c r="B5341" s="15" t="s">
        <v>2947</v>
      </c>
      <c r="C5341" s="3" t="s">
        <v>10957</v>
      </c>
      <c r="D5341" s="3" t="s">
        <v>3091</v>
      </c>
      <c r="E5341" s="32" t="str">
        <f>IF(ISNA(VLOOKUP(D5341,[1]finalsorted!$A:$H,$E$5,FALSE))=TRUE,"terminated",(VLOOKUP(D5341,[1]finalsorted!$A:$H,$E$5,FALSE)))</f>
        <v/>
      </c>
    </row>
    <row r="5342" spans="1:5" outlineLevel="3" x14ac:dyDescent="0.25">
      <c r="A5342" s="15" t="s">
        <v>11057</v>
      </c>
      <c r="B5342" s="15" t="s">
        <v>2947</v>
      </c>
      <c r="C5342" s="3" t="s">
        <v>10957</v>
      </c>
      <c r="D5342" s="3" t="s">
        <v>3092</v>
      </c>
      <c r="E5342" s="32" t="str">
        <f>IF(ISNA(VLOOKUP(D5342,[1]finalsorted!$A:$H,$E$5,FALSE))=TRUE,"terminated",(VLOOKUP(D5342,[1]finalsorted!$A:$H,$E$5,FALSE)))</f>
        <v/>
      </c>
    </row>
    <row r="5343" spans="1:5" outlineLevel="3" x14ac:dyDescent="0.25">
      <c r="A5343" s="15" t="s">
        <v>11057</v>
      </c>
      <c r="B5343" s="15" t="s">
        <v>2947</v>
      </c>
      <c r="C5343" s="3" t="s">
        <v>10957</v>
      </c>
      <c r="D5343" s="3" t="s">
        <v>3093</v>
      </c>
      <c r="E5343" s="32" t="str">
        <f>IF(ISNA(VLOOKUP(D5343,[1]finalsorted!$A:$H,$E$5,FALSE))=TRUE,"terminated",(VLOOKUP(D5343,[1]finalsorted!$A:$H,$E$5,FALSE)))</f>
        <v/>
      </c>
    </row>
    <row r="5344" spans="1:5" outlineLevel="3" x14ac:dyDescent="0.25">
      <c r="A5344" s="15" t="s">
        <v>11057</v>
      </c>
      <c r="B5344" s="15" t="s">
        <v>2947</v>
      </c>
      <c r="C5344" s="3" t="s">
        <v>10957</v>
      </c>
      <c r="D5344" s="3" t="s">
        <v>3094</v>
      </c>
      <c r="E5344" s="32" t="str">
        <f>IF(ISNA(VLOOKUP(D5344,[1]finalsorted!$A:$H,$E$5,FALSE))=TRUE,"terminated",(VLOOKUP(D5344,[1]finalsorted!$A:$H,$E$5,FALSE)))</f>
        <v/>
      </c>
    </row>
    <row r="5345" spans="1:5" outlineLevel="3" x14ac:dyDescent="0.25">
      <c r="A5345" s="15" t="s">
        <v>11057</v>
      </c>
      <c r="B5345" s="15" t="s">
        <v>2947</v>
      </c>
      <c r="C5345" s="3" t="s">
        <v>10957</v>
      </c>
      <c r="D5345" s="3" t="s">
        <v>3095</v>
      </c>
      <c r="E5345" s="32" t="str">
        <f>IF(ISNA(VLOOKUP(D5345,[1]finalsorted!$A:$H,$E$5,FALSE))=TRUE,"terminated",(VLOOKUP(D5345,[1]finalsorted!$A:$H,$E$5,FALSE)))</f>
        <v/>
      </c>
    </row>
    <row r="5346" spans="1:5" outlineLevel="3" x14ac:dyDescent="0.25">
      <c r="A5346" s="15" t="s">
        <v>11057</v>
      </c>
      <c r="B5346" s="15" t="s">
        <v>2947</v>
      </c>
      <c r="C5346" s="3" t="s">
        <v>10957</v>
      </c>
      <c r="D5346" s="3" t="s">
        <v>3096</v>
      </c>
      <c r="E5346" s="32" t="str">
        <f>IF(ISNA(VLOOKUP(D5346,[1]finalsorted!$A:$H,$E$5,FALSE))=TRUE,"terminated",(VLOOKUP(D5346,[1]finalsorted!$A:$H,$E$5,FALSE)))</f>
        <v/>
      </c>
    </row>
    <row r="5347" spans="1:5" outlineLevel="3" x14ac:dyDescent="0.25">
      <c r="A5347" s="15" t="s">
        <v>11057</v>
      </c>
      <c r="B5347" s="15" t="s">
        <v>2947</v>
      </c>
      <c r="C5347" s="3" t="s">
        <v>10957</v>
      </c>
      <c r="D5347" s="3" t="s">
        <v>3097</v>
      </c>
      <c r="E5347" s="32" t="str">
        <f>IF(ISNA(VLOOKUP(D5347,[1]finalsorted!$A:$H,$E$5,FALSE))=TRUE,"terminated",(VLOOKUP(D5347,[1]finalsorted!$A:$H,$E$5,FALSE)))</f>
        <v/>
      </c>
    </row>
    <row r="5348" spans="1:5" outlineLevel="3" x14ac:dyDescent="0.25">
      <c r="A5348" s="15" t="s">
        <v>11057</v>
      </c>
      <c r="B5348" s="15" t="s">
        <v>2947</v>
      </c>
      <c r="C5348" s="3" t="s">
        <v>10957</v>
      </c>
      <c r="D5348" s="3" t="s">
        <v>3098</v>
      </c>
      <c r="E5348" s="32" t="str">
        <f>IF(ISNA(VLOOKUP(D5348,[1]finalsorted!$A:$H,$E$5,FALSE))=TRUE,"terminated",(VLOOKUP(D5348,[1]finalsorted!$A:$H,$E$5,FALSE)))</f>
        <v/>
      </c>
    </row>
    <row r="5349" spans="1:5" outlineLevel="3" x14ac:dyDescent="0.25">
      <c r="A5349" s="15" t="s">
        <v>11057</v>
      </c>
      <c r="B5349" s="15" t="s">
        <v>2947</v>
      </c>
      <c r="C5349" s="3" t="s">
        <v>10957</v>
      </c>
      <c r="D5349" s="3" t="s">
        <v>3099</v>
      </c>
      <c r="E5349" s="32" t="str">
        <f>IF(ISNA(VLOOKUP(D5349,[1]finalsorted!$A:$H,$E$5,FALSE))=TRUE,"terminated",(VLOOKUP(D5349,[1]finalsorted!$A:$H,$E$5,FALSE)))</f>
        <v/>
      </c>
    </row>
    <row r="5350" spans="1:5" outlineLevel="3" x14ac:dyDescent="0.25">
      <c r="A5350" s="15" t="s">
        <v>11057</v>
      </c>
      <c r="B5350" s="15" t="s">
        <v>2947</v>
      </c>
      <c r="C5350" s="3" t="s">
        <v>10957</v>
      </c>
      <c r="D5350" s="3" t="s">
        <v>3100</v>
      </c>
      <c r="E5350" s="32" t="str">
        <f>IF(ISNA(VLOOKUP(D5350,[1]finalsorted!$A:$H,$E$5,FALSE))=TRUE,"terminated",(VLOOKUP(D5350,[1]finalsorted!$A:$H,$E$5,FALSE)))</f>
        <v/>
      </c>
    </row>
    <row r="5351" spans="1:5" outlineLevel="3" x14ac:dyDescent="0.25">
      <c r="A5351" s="15" t="s">
        <v>11057</v>
      </c>
      <c r="B5351" s="15" t="s">
        <v>2947</v>
      </c>
      <c r="C5351" s="3" t="s">
        <v>10957</v>
      </c>
      <c r="D5351" s="3" t="s">
        <v>3101</v>
      </c>
      <c r="E5351" s="32" t="str">
        <f>IF(ISNA(VLOOKUP(D5351,[1]finalsorted!$A:$H,$E$5,FALSE))=TRUE,"terminated",(VLOOKUP(D5351,[1]finalsorted!$A:$H,$E$5,FALSE)))</f>
        <v/>
      </c>
    </row>
    <row r="5352" spans="1:5" outlineLevel="3" x14ac:dyDescent="0.25">
      <c r="A5352" s="15" t="s">
        <v>11057</v>
      </c>
      <c r="B5352" s="15" t="s">
        <v>2947</v>
      </c>
      <c r="C5352" s="3" t="s">
        <v>10957</v>
      </c>
      <c r="D5352" s="3" t="s">
        <v>3102</v>
      </c>
      <c r="E5352" s="32" t="str">
        <f>IF(ISNA(VLOOKUP(D5352,[1]finalsorted!$A:$H,$E$5,FALSE))=TRUE,"terminated",(VLOOKUP(D5352,[1]finalsorted!$A:$H,$E$5,FALSE)))</f>
        <v/>
      </c>
    </row>
    <row r="5353" spans="1:5" outlineLevel="3" x14ac:dyDescent="0.25">
      <c r="A5353" s="15" t="s">
        <v>11057</v>
      </c>
      <c r="B5353" s="15" t="s">
        <v>2947</v>
      </c>
      <c r="C5353" s="3" t="s">
        <v>10957</v>
      </c>
      <c r="D5353" s="3" t="s">
        <v>3103</v>
      </c>
      <c r="E5353" s="32" t="str">
        <f>IF(ISNA(VLOOKUP(D5353,[1]finalsorted!$A:$H,$E$5,FALSE))=TRUE,"terminated",(VLOOKUP(D5353,[1]finalsorted!$A:$H,$E$5,FALSE)))</f>
        <v/>
      </c>
    </row>
    <row r="5354" spans="1:5" outlineLevel="3" x14ac:dyDescent="0.25">
      <c r="A5354" s="15" t="s">
        <v>11057</v>
      </c>
      <c r="B5354" s="15" t="s">
        <v>2947</v>
      </c>
      <c r="C5354" s="3" t="s">
        <v>10957</v>
      </c>
      <c r="D5354" s="3" t="s">
        <v>3104</v>
      </c>
      <c r="E5354" s="32" t="str">
        <f>IF(ISNA(VLOOKUP(D5354,[1]finalsorted!$A:$H,$E$5,FALSE))=TRUE,"terminated",(VLOOKUP(D5354,[1]finalsorted!$A:$H,$E$5,FALSE)))</f>
        <v/>
      </c>
    </row>
    <row r="5355" spans="1:5" outlineLevel="3" x14ac:dyDescent="0.25">
      <c r="A5355" s="15" t="s">
        <v>11057</v>
      </c>
      <c r="B5355" s="15" t="s">
        <v>2947</v>
      </c>
      <c r="C5355" s="3" t="s">
        <v>10957</v>
      </c>
      <c r="D5355" s="3" t="s">
        <v>3105</v>
      </c>
      <c r="E5355" s="32" t="str">
        <f>IF(ISNA(VLOOKUP(D5355,[1]finalsorted!$A:$H,$E$5,FALSE))=TRUE,"terminated",(VLOOKUP(D5355,[1]finalsorted!$A:$H,$E$5,FALSE)))</f>
        <v/>
      </c>
    </row>
    <row r="5356" spans="1:5" outlineLevel="3" x14ac:dyDescent="0.25">
      <c r="A5356" s="15" t="s">
        <v>11057</v>
      </c>
      <c r="B5356" s="15" t="s">
        <v>2947</v>
      </c>
      <c r="C5356" s="3" t="s">
        <v>10957</v>
      </c>
      <c r="D5356" s="3" t="s">
        <v>11091</v>
      </c>
      <c r="E5356" s="32">
        <f>IF(ISNA(VLOOKUP(D5356,[1]finalsorted!$A:$H,$E$5,FALSE))=TRUE,"terminated",(VLOOKUP(D5356,[1]finalsorted!$A:$H,$E$5,FALSE)))</f>
        <v>55827073.089999981</v>
      </c>
    </row>
    <row r="5357" spans="1:5" outlineLevel="2" x14ac:dyDescent="0.25">
      <c r="A5357" s="15"/>
      <c r="B5357" s="15" t="s">
        <v>2947</v>
      </c>
      <c r="C5357" s="3" t="s">
        <v>10957</v>
      </c>
      <c r="D5357" s="3" t="s">
        <v>11264</v>
      </c>
      <c r="E5357" s="32">
        <f>IF(ISNA(VLOOKUP(D5357,[1]finalsorted!$A:$H,$E$5,FALSE))=TRUE,"terminated",(VLOOKUP(D5357,[1]finalsorted!$A:$H,$E$5,FALSE)))</f>
        <v>55932653.099999979</v>
      </c>
    </row>
    <row r="5358" spans="1:5" outlineLevel="3" x14ac:dyDescent="0.25">
      <c r="A5358" s="15" t="s">
        <v>11057</v>
      </c>
      <c r="B5358" s="15" t="s">
        <v>3280</v>
      </c>
      <c r="C5358" s="3" t="s">
        <v>10960</v>
      </c>
      <c r="D5358" s="3" t="s">
        <v>3279</v>
      </c>
      <c r="E5358" s="32" t="str">
        <f>IF(ISNA(VLOOKUP(D5358,[1]finalsorted!$A:$H,$E$5,FALSE))=TRUE,"terminated",(VLOOKUP(D5358,[1]finalsorted!$A:$H,$E$5,FALSE)))</f>
        <v/>
      </c>
    </row>
    <row r="5359" spans="1:5" outlineLevel="3" x14ac:dyDescent="0.25">
      <c r="A5359" s="15" t="s">
        <v>11057</v>
      </c>
      <c r="B5359" s="15" t="s">
        <v>3280</v>
      </c>
      <c r="C5359" s="3" t="s">
        <v>10960</v>
      </c>
      <c r="D5359" s="3" t="s">
        <v>3281</v>
      </c>
      <c r="E5359" s="32" t="str">
        <f>IF(ISNA(VLOOKUP(D5359,[1]finalsorted!$A:$H,$E$5,FALSE))=TRUE,"terminated",(VLOOKUP(D5359,[1]finalsorted!$A:$H,$E$5,FALSE)))</f>
        <v/>
      </c>
    </row>
    <row r="5360" spans="1:5" outlineLevel="3" x14ac:dyDescent="0.25">
      <c r="A5360" s="15" t="s">
        <v>11057</v>
      </c>
      <c r="B5360" s="15" t="s">
        <v>3280</v>
      </c>
      <c r="C5360" s="3" t="s">
        <v>10960</v>
      </c>
      <c r="D5360" s="3" t="s">
        <v>3282</v>
      </c>
      <c r="E5360" s="32" t="str">
        <f>IF(ISNA(VLOOKUP(D5360,[1]finalsorted!$A:$H,$E$5,FALSE))=TRUE,"terminated",(VLOOKUP(D5360,[1]finalsorted!$A:$H,$E$5,FALSE)))</f>
        <v/>
      </c>
    </row>
    <row r="5361" spans="1:5" outlineLevel="3" x14ac:dyDescent="0.25">
      <c r="A5361" s="15" t="s">
        <v>11057</v>
      </c>
      <c r="B5361" s="15" t="s">
        <v>3280</v>
      </c>
      <c r="C5361" s="3" t="s">
        <v>10960</v>
      </c>
      <c r="D5361" s="3" t="s">
        <v>3283</v>
      </c>
      <c r="E5361" s="32" t="str">
        <f>IF(ISNA(VLOOKUP(D5361,[1]finalsorted!$A:$H,$E$5,FALSE))=TRUE,"terminated",(VLOOKUP(D5361,[1]finalsorted!$A:$H,$E$5,FALSE)))</f>
        <v/>
      </c>
    </row>
    <row r="5362" spans="1:5" outlineLevel="3" x14ac:dyDescent="0.25">
      <c r="A5362" s="15" t="s">
        <v>11057</v>
      </c>
      <c r="B5362" s="15" t="s">
        <v>3280</v>
      </c>
      <c r="C5362" s="3" t="s">
        <v>10960</v>
      </c>
      <c r="D5362" s="3" t="s">
        <v>3284</v>
      </c>
      <c r="E5362" s="32" t="str">
        <f>IF(ISNA(VLOOKUP(D5362,[1]finalsorted!$A:$H,$E$5,FALSE))=TRUE,"terminated",(VLOOKUP(D5362,[1]finalsorted!$A:$H,$E$5,FALSE)))</f>
        <v/>
      </c>
    </row>
    <row r="5363" spans="1:5" outlineLevel="3" x14ac:dyDescent="0.25">
      <c r="A5363" s="15" t="s">
        <v>11057</v>
      </c>
      <c r="B5363" s="15" t="s">
        <v>3280</v>
      </c>
      <c r="C5363" s="3" t="s">
        <v>10960</v>
      </c>
      <c r="D5363" s="3" t="s">
        <v>3285</v>
      </c>
      <c r="E5363" s="32" t="str">
        <f>IF(ISNA(VLOOKUP(D5363,[1]finalsorted!$A:$H,$E$5,FALSE))=TRUE,"terminated",(VLOOKUP(D5363,[1]finalsorted!$A:$H,$E$5,FALSE)))</f>
        <v/>
      </c>
    </row>
    <row r="5364" spans="1:5" outlineLevel="3" x14ac:dyDescent="0.25">
      <c r="A5364" s="15" t="s">
        <v>11057</v>
      </c>
      <c r="B5364" s="15" t="s">
        <v>3280</v>
      </c>
      <c r="C5364" s="3" t="s">
        <v>10960</v>
      </c>
      <c r="D5364" s="3" t="s">
        <v>3286</v>
      </c>
      <c r="E5364" s="32" t="str">
        <f>IF(ISNA(VLOOKUP(D5364,[1]finalsorted!$A:$H,$E$5,FALSE))=TRUE,"terminated",(VLOOKUP(D5364,[1]finalsorted!$A:$H,$E$5,FALSE)))</f>
        <v/>
      </c>
    </row>
    <row r="5365" spans="1:5" outlineLevel="3" x14ac:dyDescent="0.25">
      <c r="A5365" s="15" t="s">
        <v>11057</v>
      </c>
      <c r="B5365" s="15" t="s">
        <v>3280</v>
      </c>
      <c r="C5365" s="3" t="s">
        <v>10960</v>
      </c>
      <c r="D5365" s="3" t="s">
        <v>3287</v>
      </c>
      <c r="E5365" s="32" t="str">
        <f>IF(ISNA(VLOOKUP(D5365,[1]finalsorted!$A:$H,$E$5,FALSE))=TRUE,"terminated",(VLOOKUP(D5365,[1]finalsorted!$A:$H,$E$5,FALSE)))</f>
        <v/>
      </c>
    </row>
    <row r="5366" spans="1:5" outlineLevel="3" x14ac:dyDescent="0.25">
      <c r="A5366" s="15" t="s">
        <v>11057</v>
      </c>
      <c r="B5366" s="15" t="s">
        <v>3280</v>
      </c>
      <c r="C5366" s="3" t="s">
        <v>10960</v>
      </c>
      <c r="D5366" s="3" t="s">
        <v>3288</v>
      </c>
      <c r="E5366" s="32" t="str">
        <f>IF(ISNA(VLOOKUP(D5366,[1]finalsorted!$A:$H,$E$5,FALSE))=TRUE,"terminated",(VLOOKUP(D5366,[1]finalsorted!$A:$H,$E$5,FALSE)))</f>
        <v/>
      </c>
    </row>
    <row r="5367" spans="1:5" outlineLevel="3" x14ac:dyDescent="0.25">
      <c r="A5367" s="15" t="s">
        <v>11057</v>
      </c>
      <c r="B5367" s="15" t="s">
        <v>3280</v>
      </c>
      <c r="C5367" s="3" t="s">
        <v>10960</v>
      </c>
      <c r="D5367" s="3" t="s">
        <v>3289</v>
      </c>
      <c r="E5367" s="32" t="str">
        <f>IF(ISNA(VLOOKUP(D5367,[1]finalsorted!$A:$H,$E$5,FALSE))=TRUE,"terminated",(VLOOKUP(D5367,[1]finalsorted!$A:$H,$E$5,FALSE)))</f>
        <v/>
      </c>
    </row>
    <row r="5368" spans="1:5" outlineLevel="3" x14ac:dyDescent="0.25">
      <c r="A5368" s="15" t="s">
        <v>11057</v>
      </c>
      <c r="B5368" s="15" t="s">
        <v>3280</v>
      </c>
      <c r="C5368" s="3" t="s">
        <v>10960</v>
      </c>
      <c r="D5368" s="3" t="s">
        <v>3290</v>
      </c>
      <c r="E5368" s="32" t="str">
        <f>IF(ISNA(VLOOKUP(D5368,[1]finalsorted!$A:$H,$E$5,FALSE))=TRUE,"terminated",(VLOOKUP(D5368,[1]finalsorted!$A:$H,$E$5,FALSE)))</f>
        <v/>
      </c>
    </row>
    <row r="5369" spans="1:5" outlineLevel="3" x14ac:dyDescent="0.25">
      <c r="A5369" s="15" t="s">
        <v>11057</v>
      </c>
      <c r="B5369" s="15" t="s">
        <v>3280</v>
      </c>
      <c r="C5369" s="3" t="s">
        <v>10960</v>
      </c>
      <c r="D5369" s="3" t="s">
        <v>3291</v>
      </c>
      <c r="E5369" s="32" t="str">
        <f>IF(ISNA(VLOOKUP(D5369,[1]finalsorted!$A:$H,$E$5,FALSE))=TRUE,"terminated",(VLOOKUP(D5369,[1]finalsorted!$A:$H,$E$5,FALSE)))</f>
        <v/>
      </c>
    </row>
    <row r="5370" spans="1:5" outlineLevel="3" x14ac:dyDescent="0.25">
      <c r="A5370" s="15" t="s">
        <v>11057</v>
      </c>
      <c r="B5370" s="15" t="s">
        <v>3280</v>
      </c>
      <c r="C5370" s="3" t="s">
        <v>10960</v>
      </c>
      <c r="D5370" s="3" t="s">
        <v>3292</v>
      </c>
      <c r="E5370" s="32" t="str">
        <f>IF(ISNA(VLOOKUP(D5370,[1]finalsorted!$A:$H,$E$5,FALSE))=TRUE,"terminated",(VLOOKUP(D5370,[1]finalsorted!$A:$H,$E$5,FALSE)))</f>
        <v/>
      </c>
    </row>
    <row r="5371" spans="1:5" outlineLevel="3" x14ac:dyDescent="0.25">
      <c r="A5371" s="15" t="s">
        <v>11057</v>
      </c>
      <c r="B5371" s="15" t="s">
        <v>3280</v>
      </c>
      <c r="C5371" s="3" t="s">
        <v>10960</v>
      </c>
      <c r="D5371" s="3" t="s">
        <v>3293</v>
      </c>
      <c r="E5371" s="32" t="str">
        <f>IF(ISNA(VLOOKUP(D5371,[1]finalsorted!$A:$H,$E$5,FALSE))=TRUE,"terminated",(VLOOKUP(D5371,[1]finalsorted!$A:$H,$E$5,FALSE)))</f>
        <v/>
      </c>
    </row>
    <row r="5372" spans="1:5" outlineLevel="3" x14ac:dyDescent="0.25">
      <c r="A5372" s="15" t="s">
        <v>11057</v>
      </c>
      <c r="B5372" s="15" t="s">
        <v>3280</v>
      </c>
      <c r="C5372" s="3" t="s">
        <v>10960</v>
      </c>
      <c r="D5372" s="3" t="s">
        <v>3294</v>
      </c>
      <c r="E5372" s="32" t="str">
        <f>IF(ISNA(VLOOKUP(D5372,[1]finalsorted!$A:$H,$E$5,FALSE))=TRUE,"terminated",(VLOOKUP(D5372,[1]finalsorted!$A:$H,$E$5,FALSE)))</f>
        <v/>
      </c>
    </row>
    <row r="5373" spans="1:5" outlineLevel="3" x14ac:dyDescent="0.25">
      <c r="A5373" s="15" t="s">
        <v>11057</v>
      </c>
      <c r="B5373" s="15" t="s">
        <v>3280</v>
      </c>
      <c r="C5373" s="3" t="s">
        <v>10960</v>
      </c>
      <c r="D5373" s="3" t="s">
        <v>3295</v>
      </c>
      <c r="E5373" s="32" t="str">
        <f>IF(ISNA(VLOOKUP(D5373,[1]finalsorted!$A:$H,$E$5,FALSE))=TRUE,"terminated",(VLOOKUP(D5373,[1]finalsorted!$A:$H,$E$5,FALSE)))</f>
        <v/>
      </c>
    </row>
    <row r="5374" spans="1:5" outlineLevel="3" x14ac:dyDescent="0.25">
      <c r="A5374" s="15" t="s">
        <v>11057</v>
      </c>
      <c r="B5374" s="15" t="s">
        <v>3280</v>
      </c>
      <c r="C5374" s="3" t="s">
        <v>10960</v>
      </c>
      <c r="D5374" s="3" t="s">
        <v>3296</v>
      </c>
      <c r="E5374" s="32" t="str">
        <f>IF(ISNA(VLOOKUP(D5374,[1]finalsorted!$A:$H,$E$5,FALSE))=TRUE,"terminated",(VLOOKUP(D5374,[1]finalsorted!$A:$H,$E$5,FALSE)))</f>
        <v/>
      </c>
    </row>
    <row r="5375" spans="1:5" outlineLevel="3" x14ac:dyDescent="0.25">
      <c r="A5375" s="15" t="s">
        <v>11057</v>
      </c>
      <c r="B5375" s="15" t="s">
        <v>3280</v>
      </c>
      <c r="C5375" s="3" t="s">
        <v>10960</v>
      </c>
      <c r="D5375" s="3" t="s">
        <v>3297</v>
      </c>
      <c r="E5375" s="32" t="str">
        <f>IF(ISNA(VLOOKUP(D5375,[1]finalsorted!$A:$H,$E$5,FALSE))=TRUE,"terminated",(VLOOKUP(D5375,[1]finalsorted!$A:$H,$E$5,FALSE)))</f>
        <v/>
      </c>
    </row>
    <row r="5376" spans="1:5" outlineLevel="3" x14ac:dyDescent="0.25">
      <c r="A5376" s="15" t="s">
        <v>11057</v>
      </c>
      <c r="B5376" s="15" t="s">
        <v>3280</v>
      </c>
      <c r="C5376" s="3" t="s">
        <v>10960</v>
      </c>
      <c r="D5376" s="3" t="s">
        <v>3298</v>
      </c>
      <c r="E5376" s="32" t="str">
        <f>IF(ISNA(VLOOKUP(D5376,[1]finalsorted!$A:$H,$E$5,FALSE))=TRUE,"terminated",(VLOOKUP(D5376,[1]finalsorted!$A:$H,$E$5,FALSE)))</f>
        <v/>
      </c>
    </row>
    <row r="5377" spans="1:5" outlineLevel="3" x14ac:dyDescent="0.25">
      <c r="A5377" s="15" t="s">
        <v>11057</v>
      </c>
      <c r="B5377" s="15" t="s">
        <v>3280</v>
      </c>
      <c r="C5377" s="3" t="s">
        <v>10960</v>
      </c>
      <c r="D5377" s="3" t="s">
        <v>3299</v>
      </c>
      <c r="E5377" s="32" t="str">
        <f>IF(ISNA(VLOOKUP(D5377,[1]finalsorted!$A:$H,$E$5,FALSE))=TRUE,"terminated",(VLOOKUP(D5377,[1]finalsorted!$A:$H,$E$5,FALSE)))</f>
        <v/>
      </c>
    </row>
    <row r="5378" spans="1:5" outlineLevel="3" x14ac:dyDescent="0.25">
      <c r="A5378" s="15" t="s">
        <v>11057</v>
      </c>
      <c r="B5378" s="15" t="s">
        <v>3280</v>
      </c>
      <c r="C5378" s="3" t="s">
        <v>10960</v>
      </c>
      <c r="D5378" s="3" t="s">
        <v>3300</v>
      </c>
      <c r="E5378" s="32" t="str">
        <f>IF(ISNA(VLOOKUP(D5378,[1]finalsorted!$A:$H,$E$5,FALSE))=TRUE,"terminated",(VLOOKUP(D5378,[1]finalsorted!$A:$H,$E$5,FALSE)))</f>
        <v/>
      </c>
    </row>
    <row r="5379" spans="1:5" outlineLevel="3" x14ac:dyDescent="0.25">
      <c r="A5379" s="15" t="s">
        <v>11057</v>
      </c>
      <c r="B5379" s="15" t="s">
        <v>3280</v>
      </c>
      <c r="C5379" s="3" t="s">
        <v>10960</v>
      </c>
      <c r="D5379" s="3" t="s">
        <v>3301</v>
      </c>
      <c r="E5379" s="32" t="str">
        <f>IF(ISNA(VLOOKUP(D5379,[1]finalsorted!$A:$H,$E$5,FALSE))=TRUE,"terminated",(VLOOKUP(D5379,[1]finalsorted!$A:$H,$E$5,FALSE)))</f>
        <v/>
      </c>
    </row>
    <row r="5380" spans="1:5" outlineLevel="3" x14ac:dyDescent="0.25">
      <c r="A5380" s="15" t="s">
        <v>11057</v>
      </c>
      <c r="B5380" s="15" t="s">
        <v>3280</v>
      </c>
      <c r="C5380" s="3" t="s">
        <v>10960</v>
      </c>
      <c r="D5380" s="3" t="s">
        <v>3302</v>
      </c>
      <c r="E5380" s="32" t="str">
        <f>IF(ISNA(VLOOKUP(D5380,[1]finalsorted!$A:$H,$E$5,FALSE))=TRUE,"terminated",(VLOOKUP(D5380,[1]finalsorted!$A:$H,$E$5,FALSE)))</f>
        <v/>
      </c>
    </row>
    <row r="5381" spans="1:5" outlineLevel="3" x14ac:dyDescent="0.25">
      <c r="A5381" s="15" t="s">
        <v>11057</v>
      </c>
      <c r="B5381" s="15" t="s">
        <v>3280</v>
      </c>
      <c r="C5381" s="3" t="s">
        <v>10960</v>
      </c>
      <c r="D5381" s="3" t="s">
        <v>3303</v>
      </c>
      <c r="E5381" s="32" t="str">
        <f>IF(ISNA(VLOOKUP(D5381,[1]finalsorted!$A:$H,$E$5,FALSE))=TRUE,"terminated",(VLOOKUP(D5381,[1]finalsorted!$A:$H,$E$5,FALSE)))</f>
        <v/>
      </c>
    </row>
    <row r="5382" spans="1:5" outlineLevel="3" x14ac:dyDescent="0.25">
      <c r="A5382" s="15" t="s">
        <v>11057</v>
      </c>
      <c r="B5382" s="15" t="s">
        <v>3280</v>
      </c>
      <c r="C5382" s="3" t="s">
        <v>10960</v>
      </c>
      <c r="D5382" s="3" t="s">
        <v>3304</v>
      </c>
      <c r="E5382" s="32" t="str">
        <f>IF(ISNA(VLOOKUP(D5382,[1]finalsorted!$A:$H,$E$5,FALSE))=TRUE,"terminated",(VLOOKUP(D5382,[1]finalsorted!$A:$H,$E$5,FALSE)))</f>
        <v/>
      </c>
    </row>
    <row r="5383" spans="1:5" outlineLevel="3" x14ac:dyDescent="0.25">
      <c r="A5383" s="15" t="s">
        <v>11057</v>
      </c>
      <c r="B5383" s="15" t="s">
        <v>3280</v>
      </c>
      <c r="C5383" s="3" t="s">
        <v>10960</v>
      </c>
      <c r="D5383" s="3" t="s">
        <v>3305</v>
      </c>
      <c r="E5383" s="32" t="str">
        <f>IF(ISNA(VLOOKUP(D5383,[1]finalsorted!$A:$H,$E$5,FALSE))=TRUE,"terminated",(VLOOKUP(D5383,[1]finalsorted!$A:$H,$E$5,FALSE)))</f>
        <v/>
      </c>
    </row>
    <row r="5384" spans="1:5" outlineLevel="3" x14ac:dyDescent="0.25">
      <c r="A5384" s="15" t="s">
        <v>11057</v>
      </c>
      <c r="B5384" s="15" t="s">
        <v>3280</v>
      </c>
      <c r="C5384" s="3" t="s">
        <v>10960</v>
      </c>
      <c r="D5384" s="3" t="s">
        <v>3306</v>
      </c>
      <c r="E5384" s="32" t="str">
        <f>IF(ISNA(VLOOKUP(D5384,[1]finalsorted!$A:$H,$E$5,FALSE))=TRUE,"terminated",(VLOOKUP(D5384,[1]finalsorted!$A:$H,$E$5,FALSE)))</f>
        <v/>
      </c>
    </row>
    <row r="5385" spans="1:5" outlineLevel="3" x14ac:dyDescent="0.25">
      <c r="A5385" s="15" t="s">
        <v>11057</v>
      </c>
      <c r="B5385" s="15" t="s">
        <v>3280</v>
      </c>
      <c r="C5385" s="3" t="s">
        <v>10960</v>
      </c>
      <c r="D5385" s="3" t="s">
        <v>3307</v>
      </c>
      <c r="E5385" s="32" t="str">
        <f>IF(ISNA(VLOOKUP(D5385,[1]finalsorted!$A:$H,$E$5,FALSE))=TRUE,"terminated",(VLOOKUP(D5385,[1]finalsorted!$A:$H,$E$5,FALSE)))</f>
        <v/>
      </c>
    </row>
    <row r="5386" spans="1:5" outlineLevel="3" x14ac:dyDescent="0.25">
      <c r="A5386" s="15" t="s">
        <v>11057</v>
      </c>
      <c r="B5386" s="15" t="s">
        <v>3280</v>
      </c>
      <c r="C5386" s="3" t="s">
        <v>10960</v>
      </c>
      <c r="D5386" s="3" t="s">
        <v>3308</v>
      </c>
      <c r="E5386" s="32" t="str">
        <f>IF(ISNA(VLOOKUP(D5386,[1]finalsorted!$A:$H,$E$5,FALSE))=TRUE,"terminated",(VLOOKUP(D5386,[1]finalsorted!$A:$H,$E$5,FALSE)))</f>
        <v/>
      </c>
    </row>
    <row r="5387" spans="1:5" outlineLevel="3" x14ac:dyDescent="0.25">
      <c r="A5387" s="15" t="s">
        <v>11057</v>
      </c>
      <c r="B5387" s="15" t="s">
        <v>3280</v>
      </c>
      <c r="C5387" s="3" t="s">
        <v>10960</v>
      </c>
      <c r="D5387" s="3" t="s">
        <v>3309</v>
      </c>
      <c r="E5387" s="32" t="str">
        <f>IF(ISNA(VLOOKUP(D5387,[1]finalsorted!$A:$H,$E$5,FALSE))=TRUE,"terminated",(VLOOKUP(D5387,[1]finalsorted!$A:$H,$E$5,FALSE)))</f>
        <v/>
      </c>
    </row>
    <row r="5388" spans="1:5" outlineLevel="3" x14ac:dyDescent="0.25">
      <c r="A5388" s="15" t="s">
        <v>11057</v>
      </c>
      <c r="B5388" s="15" t="s">
        <v>3280</v>
      </c>
      <c r="C5388" s="3" t="s">
        <v>10960</v>
      </c>
      <c r="D5388" s="3" t="s">
        <v>3310</v>
      </c>
      <c r="E5388" s="32" t="str">
        <f>IF(ISNA(VLOOKUP(D5388,[1]finalsorted!$A:$H,$E$5,FALSE))=TRUE,"terminated",(VLOOKUP(D5388,[1]finalsorted!$A:$H,$E$5,FALSE)))</f>
        <v/>
      </c>
    </row>
    <row r="5389" spans="1:5" outlineLevel="3" x14ac:dyDescent="0.25">
      <c r="A5389" s="15" t="s">
        <v>11057</v>
      </c>
      <c r="B5389" s="15" t="s">
        <v>3280</v>
      </c>
      <c r="C5389" s="3" t="s">
        <v>10960</v>
      </c>
      <c r="D5389" s="3" t="s">
        <v>3311</v>
      </c>
      <c r="E5389" s="32" t="str">
        <f>IF(ISNA(VLOOKUP(D5389,[1]finalsorted!$A:$H,$E$5,FALSE))=TRUE,"terminated",(VLOOKUP(D5389,[1]finalsorted!$A:$H,$E$5,FALSE)))</f>
        <v/>
      </c>
    </row>
    <row r="5390" spans="1:5" outlineLevel="3" x14ac:dyDescent="0.25">
      <c r="A5390" s="15" t="s">
        <v>11057</v>
      </c>
      <c r="B5390" s="15" t="s">
        <v>3280</v>
      </c>
      <c r="C5390" s="3" t="s">
        <v>10960</v>
      </c>
      <c r="D5390" s="3" t="s">
        <v>3312</v>
      </c>
      <c r="E5390" s="32" t="str">
        <f>IF(ISNA(VLOOKUP(D5390,[1]finalsorted!$A:$H,$E$5,FALSE))=TRUE,"terminated",(VLOOKUP(D5390,[1]finalsorted!$A:$H,$E$5,FALSE)))</f>
        <v/>
      </c>
    </row>
    <row r="5391" spans="1:5" outlineLevel="3" x14ac:dyDescent="0.25">
      <c r="A5391" s="15" t="s">
        <v>11057</v>
      </c>
      <c r="B5391" s="15" t="s">
        <v>3280</v>
      </c>
      <c r="C5391" s="3" t="s">
        <v>10960</v>
      </c>
      <c r="D5391" s="3" t="s">
        <v>3313</v>
      </c>
      <c r="E5391" s="32" t="str">
        <f>IF(ISNA(VLOOKUP(D5391,[1]finalsorted!$A:$H,$E$5,FALSE))=TRUE,"terminated",(VLOOKUP(D5391,[1]finalsorted!$A:$H,$E$5,FALSE)))</f>
        <v/>
      </c>
    </row>
    <row r="5392" spans="1:5" outlineLevel="3" x14ac:dyDescent="0.25">
      <c r="A5392" s="15" t="s">
        <v>11057</v>
      </c>
      <c r="B5392" s="15" t="s">
        <v>3280</v>
      </c>
      <c r="C5392" s="3" t="s">
        <v>10960</v>
      </c>
      <c r="D5392" s="3" t="s">
        <v>3314</v>
      </c>
      <c r="E5392" s="32" t="str">
        <f>IF(ISNA(VLOOKUP(D5392,[1]finalsorted!$A:$H,$E$5,FALSE))=TRUE,"terminated",(VLOOKUP(D5392,[1]finalsorted!$A:$H,$E$5,FALSE)))</f>
        <v/>
      </c>
    </row>
    <row r="5393" spans="1:5" outlineLevel="3" x14ac:dyDescent="0.25">
      <c r="A5393" s="15" t="s">
        <v>11057</v>
      </c>
      <c r="B5393" s="15" t="s">
        <v>3280</v>
      </c>
      <c r="C5393" s="3" t="s">
        <v>10960</v>
      </c>
      <c r="D5393" s="3" t="s">
        <v>3315</v>
      </c>
      <c r="E5393" s="32" t="str">
        <f>IF(ISNA(VLOOKUP(D5393,[1]finalsorted!$A:$H,$E$5,FALSE))=TRUE,"terminated",(VLOOKUP(D5393,[1]finalsorted!$A:$H,$E$5,FALSE)))</f>
        <v/>
      </c>
    </row>
    <row r="5394" spans="1:5" outlineLevel="3" x14ac:dyDescent="0.25">
      <c r="A5394" s="15" t="s">
        <v>11057</v>
      </c>
      <c r="B5394" s="15" t="s">
        <v>3280</v>
      </c>
      <c r="C5394" s="3" t="s">
        <v>10960</v>
      </c>
      <c r="D5394" s="3" t="s">
        <v>3316</v>
      </c>
      <c r="E5394" s="32" t="str">
        <f>IF(ISNA(VLOOKUP(D5394,[1]finalsorted!$A:$H,$E$5,FALSE))=TRUE,"terminated",(VLOOKUP(D5394,[1]finalsorted!$A:$H,$E$5,FALSE)))</f>
        <v/>
      </c>
    </row>
    <row r="5395" spans="1:5" outlineLevel="3" x14ac:dyDescent="0.25">
      <c r="A5395" s="15" t="s">
        <v>11057</v>
      </c>
      <c r="B5395" s="15" t="s">
        <v>3280</v>
      </c>
      <c r="C5395" s="3" t="s">
        <v>10960</v>
      </c>
      <c r="D5395" s="3" t="s">
        <v>3317</v>
      </c>
      <c r="E5395" s="32" t="str">
        <f>IF(ISNA(VLOOKUP(D5395,[1]finalsorted!$A:$H,$E$5,FALSE))=TRUE,"terminated",(VLOOKUP(D5395,[1]finalsorted!$A:$H,$E$5,FALSE)))</f>
        <v/>
      </c>
    </row>
    <row r="5396" spans="1:5" outlineLevel="3" x14ac:dyDescent="0.25">
      <c r="A5396" s="15" t="s">
        <v>11057</v>
      </c>
      <c r="B5396" s="15" t="s">
        <v>3280</v>
      </c>
      <c r="C5396" s="3" t="s">
        <v>10960</v>
      </c>
      <c r="D5396" s="3" t="s">
        <v>11201</v>
      </c>
      <c r="E5396" s="32" t="str">
        <f>IF(ISNA(VLOOKUP(D5396,[1]finalsorted!$A:$H,$E$5,FALSE))=TRUE,"terminated",(VLOOKUP(D5396,[1]finalsorted!$A:$H,$E$5,FALSE)))</f>
        <v/>
      </c>
    </row>
    <row r="5397" spans="1:5" outlineLevel="3" x14ac:dyDescent="0.25">
      <c r="A5397" s="15" t="s">
        <v>11057</v>
      </c>
      <c r="B5397" s="15" t="s">
        <v>3280</v>
      </c>
      <c r="C5397" s="3" t="s">
        <v>10960</v>
      </c>
      <c r="D5397" s="3" t="s">
        <v>3318</v>
      </c>
      <c r="E5397" s="32" t="str">
        <f>IF(ISNA(VLOOKUP(D5397,[1]finalsorted!$A:$H,$E$5,FALSE))=TRUE,"terminated",(VLOOKUP(D5397,[1]finalsorted!$A:$H,$E$5,FALSE)))</f>
        <v/>
      </c>
    </row>
    <row r="5398" spans="1:5" outlineLevel="3" x14ac:dyDescent="0.25">
      <c r="A5398" s="15" t="s">
        <v>11057</v>
      </c>
      <c r="B5398" s="15" t="s">
        <v>3280</v>
      </c>
      <c r="C5398" s="3" t="s">
        <v>10960</v>
      </c>
      <c r="D5398" s="3" t="s">
        <v>3319</v>
      </c>
      <c r="E5398" s="32" t="str">
        <f>IF(ISNA(VLOOKUP(D5398,[1]finalsorted!$A:$H,$E$5,FALSE))=TRUE,"terminated",(VLOOKUP(D5398,[1]finalsorted!$A:$H,$E$5,FALSE)))</f>
        <v/>
      </c>
    </row>
    <row r="5399" spans="1:5" outlineLevel="3" x14ac:dyDescent="0.25">
      <c r="A5399" s="15" t="s">
        <v>11057</v>
      </c>
      <c r="B5399" s="15" t="s">
        <v>3280</v>
      </c>
      <c r="C5399" s="3" t="s">
        <v>10960</v>
      </c>
      <c r="D5399" s="3" t="s">
        <v>3320</v>
      </c>
      <c r="E5399" s="32" t="str">
        <f>IF(ISNA(VLOOKUP(D5399,[1]finalsorted!$A:$H,$E$5,FALSE))=TRUE,"terminated",(VLOOKUP(D5399,[1]finalsorted!$A:$H,$E$5,FALSE)))</f>
        <v/>
      </c>
    </row>
    <row r="5400" spans="1:5" outlineLevel="3" x14ac:dyDescent="0.25">
      <c r="A5400" s="15" t="s">
        <v>11057</v>
      </c>
      <c r="B5400" s="15" t="s">
        <v>3280</v>
      </c>
      <c r="C5400" s="3" t="s">
        <v>10960</v>
      </c>
      <c r="D5400" s="3" t="s">
        <v>3321</v>
      </c>
      <c r="E5400" s="32" t="str">
        <f>IF(ISNA(VLOOKUP(D5400,[1]finalsorted!$A:$H,$E$5,FALSE))=TRUE,"terminated",(VLOOKUP(D5400,[1]finalsorted!$A:$H,$E$5,FALSE)))</f>
        <v/>
      </c>
    </row>
    <row r="5401" spans="1:5" outlineLevel="3" x14ac:dyDescent="0.25">
      <c r="A5401" s="15" t="s">
        <v>11057</v>
      </c>
      <c r="B5401" s="15" t="s">
        <v>3280</v>
      </c>
      <c r="C5401" s="3" t="s">
        <v>10960</v>
      </c>
      <c r="D5401" s="3" t="s">
        <v>3322</v>
      </c>
      <c r="E5401" s="32" t="str">
        <f>IF(ISNA(VLOOKUP(D5401,[1]finalsorted!$A:$H,$E$5,FALSE))=TRUE,"terminated",(VLOOKUP(D5401,[1]finalsorted!$A:$H,$E$5,FALSE)))</f>
        <v/>
      </c>
    </row>
    <row r="5402" spans="1:5" outlineLevel="3" x14ac:dyDescent="0.25">
      <c r="A5402" s="15" t="s">
        <v>11057</v>
      </c>
      <c r="B5402" s="15" t="s">
        <v>3280</v>
      </c>
      <c r="C5402" s="3" t="s">
        <v>10960</v>
      </c>
      <c r="D5402" s="3" t="s">
        <v>3323</v>
      </c>
      <c r="E5402" s="32" t="str">
        <f>IF(ISNA(VLOOKUP(D5402,[1]finalsorted!$A:$H,$E$5,FALSE))=TRUE,"terminated",(VLOOKUP(D5402,[1]finalsorted!$A:$H,$E$5,FALSE)))</f>
        <v/>
      </c>
    </row>
    <row r="5403" spans="1:5" outlineLevel="3" x14ac:dyDescent="0.25">
      <c r="A5403" s="15" t="s">
        <v>11057</v>
      </c>
      <c r="B5403" s="15" t="s">
        <v>3280</v>
      </c>
      <c r="C5403" s="3" t="s">
        <v>10960</v>
      </c>
      <c r="D5403" s="3" t="s">
        <v>3324</v>
      </c>
      <c r="E5403" s="32" t="str">
        <f>IF(ISNA(VLOOKUP(D5403,[1]finalsorted!$A:$H,$E$5,FALSE))=TRUE,"terminated",(VLOOKUP(D5403,[1]finalsorted!$A:$H,$E$5,FALSE)))</f>
        <v/>
      </c>
    </row>
    <row r="5404" spans="1:5" outlineLevel="3" x14ac:dyDescent="0.25">
      <c r="A5404" s="15" t="s">
        <v>11057</v>
      </c>
      <c r="B5404" s="15" t="s">
        <v>3280</v>
      </c>
      <c r="C5404" s="3" t="s">
        <v>10960</v>
      </c>
      <c r="D5404" s="3" t="s">
        <v>3325</v>
      </c>
      <c r="E5404" s="32" t="str">
        <f>IF(ISNA(VLOOKUP(D5404,[1]finalsorted!$A:$H,$E$5,FALSE))=TRUE,"terminated",(VLOOKUP(D5404,[1]finalsorted!$A:$H,$E$5,FALSE)))</f>
        <v/>
      </c>
    </row>
    <row r="5405" spans="1:5" outlineLevel="3" x14ac:dyDescent="0.25">
      <c r="A5405" s="15" t="s">
        <v>11057</v>
      </c>
      <c r="B5405" s="15" t="s">
        <v>3280</v>
      </c>
      <c r="C5405" s="3" t="s">
        <v>10960</v>
      </c>
      <c r="D5405" s="3" t="s">
        <v>3326</v>
      </c>
      <c r="E5405" s="32" t="str">
        <f>IF(ISNA(VLOOKUP(D5405,[1]finalsorted!$A:$H,$E$5,FALSE))=TRUE,"terminated",(VLOOKUP(D5405,[1]finalsorted!$A:$H,$E$5,FALSE)))</f>
        <v/>
      </c>
    </row>
    <row r="5406" spans="1:5" outlineLevel="3" x14ac:dyDescent="0.25">
      <c r="A5406" s="15" t="s">
        <v>11057</v>
      </c>
      <c r="B5406" s="15" t="s">
        <v>3280</v>
      </c>
      <c r="C5406" s="3" t="s">
        <v>10960</v>
      </c>
      <c r="D5406" s="3" t="s">
        <v>3327</v>
      </c>
      <c r="E5406" s="32" t="str">
        <f>IF(ISNA(VLOOKUP(D5406,[1]finalsorted!$A:$H,$E$5,FALSE))=TRUE,"terminated",(VLOOKUP(D5406,[1]finalsorted!$A:$H,$E$5,FALSE)))</f>
        <v/>
      </c>
    </row>
    <row r="5407" spans="1:5" outlineLevel="3" x14ac:dyDescent="0.25">
      <c r="A5407" s="15" t="s">
        <v>11057</v>
      </c>
      <c r="B5407" s="15" t="s">
        <v>3280</v>
      </c>
      <c r="C5407" s="3" t="s">
        <v>10960</v>
      </c>
      <c r="D5407" s="3" t="s">
        <v>11094</v>
      </c>
      <c r="E5407" s="32">
        <f>IF(ISNA(VLOOKUP(D5407,[1]finalsorted!$A:$H,$E$5,FALSE))=TRUE,"terminated",(VLOOKUP(D5407,[1]finalsorted!$A:$H,$E$5,FALSE)))</f>
        <v>5092551.4200000009</v>
      </c>
    </row>
    <row r="5408" spans="1:5" outlineLevel="2" x14ac:dyDescent="0.25">
      <c r="A5408" s="15"/>
      <c r="B5408" s="15" t="s">
        <v>3280</v>
      </c>
      <c r="C5408" s="3" t="s">
        <v>10960</v>
      </c>
      <c r="D5408" s="3" t="s">
        <v>11265</v>
      </c>
      <c r="E5408" s="32">
        <f>IF(ISNA(VLOOKUP(D5408,[1]finalsorted!$A:$H,$E$5,FALSE))=TRUE,"terminated",(VLOOKUP(D5408,[1]finalsorted!$A:$H,$E$5,FALSE)))</f>
        <v>5092551.4200000009</v>
      </c>
    </row>
    <row r="5409" spans="1:5" outlineLevel="3" x14ac:dyDescent="0.25">
      <c r="A5409" s="15" t="s">
        <v>11057</v>
      </c>
      <c r="B5409" s="15" t="s">
        <v>3380</v>
      </c>
      <c r="C5409" s="3" t="s">
        <v>10961</v>
      </c>
      <c r="D5409" s="3" t="s">
        <v>3370</v>
      </c>
      <c r="E5409" s="32" t="str">
        <f>IF(ISNA(VLOOKUP(D5409,[1]finalsorted!$A:$H,$E$5,FALSE))=TRUE,"terminated",(VLOOKUP(D5409,[1]finalsorted!$A:$H,$E$5,FALSE)))</f>
        <v/>
      </c>
    </row>
    <row r="5410" spans="1:5" outlineLevel="3" x14ac:dyDescent="0.25">
      <c r="A5410" s="15" t="s">
        <v>11057</v>
      </c>
      <c r="B5410" s="15" t="s">
        <v>3380</v>
      </c>
      <c r="C5410" s="3" t="s">
        <v>10961</v>
      </c>
      <c r="D5410" s="3" t="s">
        <v>3371</v>
      </c>
      <c r="E5410" s="32" t="str">
        <f>IF(ISNA(VLOOKUP(D5410,[1]finalsorted!$A:$H,$E$5,FALSE))=TRUE,"terminated",(VLOOKUP(D5410,[1]finalsorted!$A:$H,$E$5,FALSE)))</f>
        <v/>
      </c>
    </row>
    <row r="5411" spans="1:5" outlineLevel="3" x14ac:dyDescent="0.25">
      <c r="A5411" s="15" t="s">
        <v>11057</v>
      </c>
      <c r="B5411" s="15" t="s">
        <v>3380</v>
      </c>
      <c r="C5411" s="3" t="s">
        <v>10961</v>
      </c>
      <c r="D5411" s="3" t="s">
        <v>3372</v>
      </c>
      <c r="E5411" s="32" t="str">
        <f>IF(ISNA(VLOOKUP(D5411,[1]finalsorted!$A:$H,$E$5,FALSE))=TRUE,"terminated",(VLOOKUP(D5411,[1]finalsorted!$A:$H,$E$5,FALSE)))</f>
        <v/>
      </c>
    </row>
    <row r="5412" spans="1:5" outlineLevel="3" x14ac:dyDescent="0.25">
      <c r="A5412" s="15" t="s">
        <v>11057</v>
      </c>
      <c r="B5412" s="15" t="s">
        <v>3380</v>
      </c>
      <c r="C5412" s="3" t="s">
        <v>10961</v>
      </c>
      <c r="D5412" s="3" t="s">
        <v>3373</v>
      </c>
      <c r="E5412" s="32" t="str">
        <f>IF(ISNA(VLOOKUP(D5412,[1]finalsorted!$A:$H,$E$5,FALSE))=TRUE,"terminated",(VLOOKUP(D5412,[1]finalsorted!$A:$H,$E$5,FALSE)))</f>
        <v/>
      </c>
    </row>
    <row r="5413" spans="1:5" outlineLevel="3" x14ac:dyDescent="0.25">
      <c r="A5413" s="15" t="s">
        <v>11057</v>
      </c>
      <c r="B5413" s="15" t="s">
        <v>3380</v>
      </c>
      <c r="C5413" s="3" t="s">
        <v>10961</v>
      </c>
      <c r="D5413" s="3" t="s">
        <v>3374</v>
      </c>
      <c r="E5413" s="32" t="str">
        <f>IF(ISNA(VLOOKUP(D5413,[1]finalsorted!$A:$H,$E$5,FALSE))=TRUE,"terminated",(VLOOKUP(D5413,[1]finalsorted!$A:$H,$E$5,FALSE)))</f>
        <v/>
      </c>
    </row>
    <row r="5414" spans="1:5" outlineLevel="3" x14ac:dyDescent="0.25">
      <c r="A5414" s="15" t="s">
        <v>11057</v>
      </c>
      <c r="B5414" s="15" t="s">
        <v>3380</v>
      </c>
      <c r="C5414" s="3" t="s">
        <v>10961</v>
      </c>
      <c r="D5414" s="3" t="s">
        <v>3375</v>
      </c>
      <c r="E5414" s="32" t="str">
        <f>IF(ISNA(VLOOKUP(D5414,[1]finalsorted!$A:$H,$E$5,FALSE))=TRUE,"terminated",(VLOOKUP(D5414,[1]finalsorted!$A:$H,$E$5,FALSE)))</f>
        <v/>
      </c>
    </row>
    <row r="5415" spans="1:5" outlineLevel="3" x14ac:dyDescent="0.25">
      <c r="A5415" s="15" t="s">
        <v>11057</v>
      </c>
      <c r="B5415" s="15" t="s">
        <v>3380</v>
      </c>
      <c r="C5415" s="3" t="s">
        <v>10961</v>
      </c>
      <c r="D5415" s="3" t="s">
        <v>3376</v>
      </c>
      <c r="E5415" s="32" t="str">
        <f>IF(ISNA(VLOOKUP(D5415,[1]finalsorted!$A:$H,$E$5,FALSE))=TRUE,"terminated",(VLOOKUP(D5415,[1]finalsorted!$A:$H,$E$5,FALSE)))</f>
        <v/>
      </c>
    </row>
    <row r="5416" spans="1:5" outlineLevel="3" x14ac:dyDescent="0.25">
      <c r="A5416" s="15" t="s">
        <v>11057</v>
      </c>
      <c r="B5416" s="15" t="s">
        <v>3380</v>
      </c>
      <c r="C5416" s="3" t="s">
        <v>10961</v>
      </c>
      <c r="D5416" s="3" t="s">
        <v>3377</v>
      </c>
      <c r="E5416" s="32" t="str">
        <f>IF(ISNA(VLOOKUP(D5416,[1]finalsorted!$A:$H,$E$5,FALSE))=TRUE,"terminated",(VLOOKUP(D5416,[1]finalsorted!$A:$H,$E$5,FALSE)))</f>
        <v/>
      </c>
    </row>
    <row r="5417" spans="1:5" outlineLevel="3" x14ac:dyDescent="0.25">
      <c r="A5417" s="15" t="s">
        <v>11057</v>
      </c>
      <c r="B5417" s="15" t="s">
        <v>3380</v>
      </c>
      <c r="C5417" s="3" t="s">
        <v>10961</v>
      </c>
      <c r="D5417" s="3" t="s">
        <v>3378</v>
      </c>
      <c r="E5417" s="32" t="str">
        <f>IF(ISNA(VLOOKUP(D5417,[1]finalsorted!$A:$H,$E$5,FALSE))=TRUE,"terminated",(VLOOKUP(D5417,[1]finalsorted!$A:$H,$E$5,FALSE)))</f>
        <v/>
      </c>
    </row>
    <row r="5418" spans="1:5" outlineLevel="3" x14ac:dyDescent="0.25">
      <c r="A5418" s="15" t="s">
        <v>11057</v>
      </c>
      <c r="B5418" s="15" t="s">
        <v>3380</v>
      </c>
      <c r="C5418" s="3" t="s">
        <v>10961</v>
      </c>
      <c r="D5418" s="3" t="s">
        <v>3379</v>
      </c>
      <c r="E5418" s="32" t="str">
        <f>IF(ISNA(VLOOKUP(D5418,[1]finalsorted!$A:$H,$E$5,FALSE))=TRUE,"terminated",(VLOOKUP(D5418,[1]finalsorted!$A:$H,$E$5,FALSE)))</f>
        <v/>
      </c>
    </row>
    <row r="5419" spans="1:5" outlineLevel="3" x14ac:dyDescent="0.25">
      <c r="A5419" s="15" t="s">
        <v>11057</v>
      </c>
      <c r="B5419" s="15" t="s">
        <v>3380</v>
      </c>
      <c r="C5419" s="3" t="s">
        <v>10961</v>
      </c>
      <c r="D5419" s="3" t="s">
        <v>3381</v>
      </c>
      <c r="E5419" s="32" t="str">
        <f>IF(ISNA(VLOOKUP(D5419,[1]finalsorted!$A:$H,$E$5,FALSE))=TRUE,"terminated",(VLOOKUP(D5419,[1]finalsorted!$A:$H,$E$5,FALSE)))</f>
        <v/>
      </c>
    </row>
    <row r="5420" spans="1:5" outlineLevel="3" x14ac:dyDescent="0.25">
      <c r="A5420" s="15" t="s">
        <v>11057</v>
      </c>
      <c r="B5420" s="15" t="s">
        <v>3380</v>
      </c>
      <c r="C5420" s="3" t="s">
        <v>10961</v>
      </c>
      <c r="D5420" s="3" t="s">
        <v>3382</v>
      </c>
      <c r="E5420" s="32" t="str">
        <f>IF(ISNA(VLOOKUP(D5420,[1]finalsorted!$A:$H,$E$5,FALSE))=TRUE,"terminated",(VLOOKUP(D5420,[1]finalsorted!$A:$H,$E$5,FALSE)))</f>
        <v/>
      </c>
    </row>
    <row r="5421" spans="1:5" outlineLevel="3" x14ac:dyDescent="0.25">
      <c r="A5421" s="15" t="s">
        <v>11057</v>
      </c>
      <c r="B5421" s="15" t="s">
        <v>3380</v>
      </c>
      <c r="C5421" s="3" t="s">
        <v>10961</v>
      </c>
      <c r="D5421" s="3" t="s">
        <v>3383</v>
      </c>
      <c r="E5421" s="32" t="str">
        <f>IF(ISNA(VLOOKUP(D5421,[1]finalsorted!$A:$H,$E$5,FALSE))=TRUE,"terminated",(VLOOKUP(D5421,[1]finalsorted!$A:$H,$E$5,FALSE)))</f>
        <v/>
      </c>
    </row>
    <row r="5422" spans="1:5" outlineLevel="3" x14ac:dyDescent="0.25">
      <c r="A5422" s="15" t="s">
        <v>11057</v>
      </c>
      <c r="B5422" s="15" t="s">
        <v>3380</v>
      </c>
      <c r="C5422" s="3" t="s">
        <v>10961</v>
      </c>
      <c r="D5422" s="3" t="s">
        <v>3384</v>
      </c>
      <c r="E5422" s="32" t="str">
        <f>IF(ISNA(VLOOKUP(D5422,[1]finalsorted!$A:$H,$E$5,FALSE))=TRUE,"terminated",(VLOOKUP(D5422,[1]finalsorted!$A:$H,$E$5,FALSE)))</f>
        <v/>
      </c>
    </row>
    <row r="5423" spans="1:5" outlineLevel="3" x14ac:dyDescent="0.25">
      <c r="A5423" s="15" t="s">
        <v>11057</v>
      </c>
      <c r="B5423" s="15" t="s">
        <v>3380</v>
      </c>
      <c r="C5423" s="3" t="s">
        <v>10961</v>
      </c>
      <c r="D5423" s="3" t="s">
        <v>3385</v>
      </c>
      <c r="E5423" s="32" t="str">
        <f>IF(ISNA(VLOOKUP(D5423,[1]finalsorted!$A:$H,$E$5,FALSE))=TRUE,"terminated",(VLOOKUP(D5423,[1]finalsorted!$A:$H,$E$5,FALSE)))</f>
        <v/>
      </c>
    </row>
    <row r="5424" spans="1:5" outlineLevel="3" x14ac:dyDescent="0.25">
      <c r="A5424" s="15" t="s">
        <v>11057</v>
      </c>
      <c r="B5424" s="15" t="s">
        <v>3380</v>
      </c>
      <c r="C5424" s="3" t="s">
        <v>10961</v>
      </c>
      <c r="D5424" s="3" t="s">
        <v>3386</v>
      </c>
      <c r="E5424" s="32" t="str">
        <f>IF(ISNA(VLOOKUP(D5424,[1]finalsorted!$A:$H,$E$5,FALSE))=TRUE,"terminated",(VLOOKUP(D5424,[1]finalsorted!$A:$H,$E$5,FALSE)))</f>
        <v/>
      </c>
    </row>
    <row r="5425" spans="1:5" outlineLevel="3" x14ac:dyDescent="0.25">
      <c r="A5425" s="15" t="s">
        <v>11057</v>
      </c>
      <c r="B5425" s="15" t="s">
        <v>3380</v>
      </c>
      <c r="C5425" s="3" t="s">
        <v>10961</v>
      </c>
      <c r="D5425" s="3" t="s">
        <v>3387</v>
      </c>
      <c r="E5425" s="32" t="str">
        <f>IF(ISNA(VLOOKUP(D5425,[1]finalsorted!$A:$H,$E$5,FALSE))=TRUE,"terminated",(VLOOKUP(D5425,[1]finalsorted!$A:$H,$E$5,FALSE)))</f>
        <v/>
      </c>
    </row>
    <row r="5426" spans="1:5" outlineLevel="3" x14ac:dyDescent="0.25">
      <c r="A5426" s="15" t="s">
        <v>11057</v>
      </c>
      <c r="B5426" s="15" t="s">
        <v>3380</v>
      </c>
      <c r="C5426" s="3" t="s">
        <v>10961</v>
      </c>
      <c r="D5426" s="3" t="s">
        <v>3388</v>
      </c>
      <c r="E5426" s="32" t="str">
        <f>IF(ISNA(VLOOKUP(D5426,[1]finalsorted!$A:$H,$E$5,FALSE))=TRUE,"terminated",(VLOOKUP(D5426,[1]finalsorted!$A:$H,$E$5,FALSE)))</f>
        <v/>
      </c>
    </row>
    <row r="5427" spans="1:5" outlineLevel="3" x14ac:dyDescent="0.25">
      <c r="A5427" s="15" t="s">
        <v>11057</v>
      </c>
      <c r="B5427" s="15" t="s">
        <v>3380</v>
      </c>
      <c r="C5427" s="3" t="s">
        <v>10961</v>
      </c>
      <c r="D5427" s="3" t="s">
        <v>3389</v>
      </c>
      <c r="E5427" s="32" t="str">
        <f>IF(ISNA(VLOOKUP(D5427,[1]finalsorted!$A:$H,$E$5,FALSE))=TRUE,"terminated",(VLOOKUP(D5427,[1]finalsorted!$A:$H,$E$5,FALSE)))</f>
        <v/>
      </c>
    </row>
    <row r="5428" spans="1:5" outlineLevel="3" x14ac:dyDescent="0.25">
      <c r="A5428" s="15" t="s">
        <v>11057</v>
      </c>
      <c r="B5428" s="15" t="s">
        <v>3380</v>
      </c>
      <c r="C5428" s="3" t="s">
        <v>10961</v>
      </c>
      <c r="D5428" s="3" t="s">
        <v>3390</v>
      </c>
      <c r="E5428" s="32" t="str">
        <f>IF(ISNA(VLOOKUP(D5428,[1]finalsorted!$A:$H,$E$5,FALSE))=TRUE,"terminated",(VLOOKUP(D5428,[1]finalsorted!$A:$H,$E$5,FALSE)))</f>
        <v/>
      </c>
    </row>
    <row r="5429" spans="1:5" outlineLevel="3" x14ac:dyDescent="0.25">
      <c r="A5429" s="15" t="s">
        <v>11057</v>
      </c>
      <c r="B5429" s="15" t="s">
        <v>3380</v>
      </c>
      <c r="C5429" s="3" t="s">
        <v>10961</v>
      </c>
      <c r="D5429" s="3" t="s">
        <v>3391</v>
      </c>
      <c r="E5429" s="32" t="str">
        <f>IF(ISNA(VLOOKUP(D5429,[1]finalsorted!$A:$H,$E$5,FALSE))=TRUE,"terminated",(VLOOKUP(D5429,[1]finalsorted!$A:$H,$E$5,FALSE)))</f>
        <v/>
      </c>
    </row>
    <row r="5430" spans="1:5" outlineLevel="3" x14ac:dyDescent="0.25">
      <c r="A5430" s="15" t="s">
        <v>11057</v>
      </c>
      <c r="B5430" s="15" t="s">
        <v>3380</v>
      </c>
      <c r="C5430" s="3" t="s">
        <v>10961</v>
      </c>
      <c r="D5430" s="3" t="s">
        <v>3392</v>
      </c>
      <c r="E5430" s="32" t="str">
        <f>IF(ISNA(VLOOKUP(D5430,[1]finalsorted!$A:$H,$E$5,FALSE))=TRUE,"terminated",(VLOOKUP(D5430,[1]finalsorted!$A:$H,$E$5,FALSE)))</f>
        <v/>
      </c>
    </row>
    <row r="5431" spans="1:5" outlineLevel="3" x14ac:dyDescent="0.25">
      <c r="A5431" s="15" t="s">
        <v>11057</v>
      </c>
      <c r="B5431" s="15" t="s">
        <v>3380</v>
      </c>
      <c r="C5431" s="3" t="s">
        <v>10961</v>
      </c>
      <c r="D5431" s="3" t="s">
        <v>3393</v>
      </c>
      <c r="E5431" s="32" t="str">
        <f>IF(ISNA(VLOOKUP(D5431,[1]finalsorted!$A:$H,$E$5,FALSE))=TRUE,"terminated",(VLOOKUP(D5431,[1]finalsorted!$A:$H,$E$5,FALSE)))</f>
        <v/>
      </c>
    </row>
    <row r="5432" spans="1:5" outlineLevel="3" x14ac:dyDescent="0.25">
      <c r="A5432" s="15" t="s">
        <v>11057</v>
      </c>
      <c r="B5432" s="15" t="s">
        <v>3380</v>
      </c>
      <c r="C5432" s="3" t="s">
        <v>10961</v>
      </c>
      <c r="D5432" s="3" t="s">
        <v>3394</v>
      </c>
      <c r="E5432" s="32" t="str">
        <f>IF(ISNA(VLOOKUP(D5432,[1]finalsorted!$A:$H,$E$5,FALSE))=TRUE,"terminated",(VLOOKUP(D5432,[1]finalsorted!$A:$H,$E$5,FALSE)))</f>
        <v/>
      </c>
    </row>
    <row r="5433" spans="1:5" outlineLevel="3" x14ac:dyDescent="0.25">
      <c r="A5433" s="15" t="s">
        <v>11057</v>
      </c>
      <c r="B5433" s="15" t="s">
        <v>3380</v>
      </c>
      <c r="C5433" s="3" t="s">
        <v>10961</v>
      </c>
      <c r="D5433" s="3" t="s">
        <v>3395</v>
      </c>
      <c r="E5433" s="32" t="str">
        <f>IF(ISNA(VLOOKUP(D5433,[1]finalsorted!$A:$H,$E$5,FALSE))=TRUE,"terminated",(VLOOKUP(D5433,[1]finalsorted!$A:$H,$E$5,FALSE)))</f>
        <v/>
      </c>
    </row>
    <row r="5434" spans="1:5" outlineLevel="3" x14ac:dyDescent="0.25">
      <c r="A5434" s="15" t="s">
        <v>11057</v>
      </c>
      <c r="B5434" s="15" t="s">
        <v>3380</v>
      </c>
      <c r="C5434" s="3" t="s">
        <v>10961</v>
      </c>
      <c r="D5434" s="3" t="s">
        <v>3396</v>
      </c>
      <c r="E5434" s="32" t="str">
        <f>IF(ISNA(VLOOKUP(D5434,[1]finalsorted!$A:$H,$E$5,FALSE))=TRUE,"terminated",(VLOOKUP(D5434,[1]finalsorted!$A:$H,$E$5,FALSE)))</f>
        <v/>
      </c>
    </row>
    <row r="5435" spans="1:5" outlineLevel="3" x14ac:dyDescent="0.25">
      <c r="A5435" s="15" t="s">
        <v>11057</v>
      </c>
      <c r="B5435" s="15" t="s">
        <v>3380</v>
      </c>
      <c r="C5435" s="3" t="s">
        <v>10961</v>
      </c>
      <c r="D5435" s="3" t="s">
        <v>3397</v>
      </c>
      <c r="E5435" s="32" t="str">
        <f>IF(ISNA(VLOOKUP(D5435,[1]finalsorted!$A:$H,$E$5,FALSE))=TRUE,"terminated",(VLOOKUP(D5435,[1]finalsorted!$A:$H,$E$5,FALSE)))</f>
        <v/>
      </c>
    </row>
    <row r="5436" spans="1:5" outlineLevel="3" x14ac:dyDescent="0.25">
      <c r="A5436" s="15" t="s">
        <v>11057</v>
      </c>
      <c r="B5436" s="15" t="s">
        <v>3380</v>
      </c>
      <c r="C5436" s="3" t="s">
        <v>10961</v>
      </c>
      <c r="D5436" s="3" t="s">
        <v>3398</v>
      </c>
      <c r="E5436" s="32" t="str">
        <f>IF(ISNA(VLOOKUP(D5436,[1]finalsorted!$A:$H,$E$5,FALSE))=TRUE,"terminated",(VLOOKUP(D5436,[1]finalsorted!$A:$H,$E$5,FALSE)))</f>
        <v/>
      </c>
    </row>
    <row r="5437" spans="1:5" outlineLevel="3" x14ac:dyDescent="0.25">
      <c r="A5437" s="15" t="s">
        <v>11057</v>
      </c>
      <c r="B5437" s="15" t="s">
        <v>3380</v>
      </c>
      <c r="C5437" s="3" t="s">
        <v>10961</v>
      </c>
      <c r="D5437" s="3" t="s">
        <v>3399</v>
      </c>
      <c r="E5437" s="32" t="str">
        <f>IF(ISNA(VLOOKUP(D5437,[1]finalsorted!$A:$H,$E$5,FALSE))=TRUE,"terminated",(VLOOKUP(D5437,[1]finalsorted!$A:$H,$E$5,FALSE)))</f>
        <v/>
      </c>
    </row>
    <row r="5438" spans="1:5" outlineLevel="3" x14ac:dyDescent="0.25">
      <c r="A5438" s="15" t="s">
        <v>11057</v>
      </c>
      <c r="B5438" s="15" t="s">
        <v>3380</v>
      </c>
      <c r="C5438" s="3" t="s">
        <v>10961</v>
      </c>
      <c r="D5438" s="3" t="s">
        <v>3400</v>
      </c>
      <c r="E5438" s="32" t="str">
        <f>IF(ISNA(VLOOKUP(D5438,[1]finalsorted!$A:$H,$E$5,FALSE))=TRUE,"terminated",(VLOOKUP(D5438,[1]finalsorted!$A:$H,$E$5,FALSE)))</f>
        <v/>
      </c>
    </row>
    <row r="5439" spans="1:5" outlineLevel="3" x14ac:dyDescent="0.25">
      <c r="A5439" s="15" t="s">
        <v>11057</v>
      </c>
      <c r="B5439" s="15" t="s">
        <v>3380</v>
      </c>
      <c r="C5439" s="3" t="s">
        <v>10961</v>
      </c>
      <c r="D5439" s="3" t="s">
        <v>3401</v>
      </c>
      <c r="E5439" s="32" t="str">
        <f>IF(ISNA(VLOOKUP(D5439,[1]finalsorted!$A:$H,$E$5,FALSE))=TRUE,"terminated",(VLOOKUP(D5439,[1]finalsorted!$A:$H,$E$5,FALSE)))</f>
        <v/>
      </c>
    </row>
    <row r="5440" spans="1:5" outlineLevel="3" x14ac:dyDescent="0.25">
      <c r="A5440" s="15" t="s">
        <v>11057</v>
      </c>
      <c r="B5440" s="15" t="s">
        <v>3380</v>
      </c>
      <c r="C5440" s="3" t="s">
        <v>10961</v>
      </c>
      <c r="D5440" s="3" t="s">
        <v>3402</v>
      </c>
      <c r="E5440" s="32" t="str">
        <f>IF(ISNA(VLOOKUP(D5440,[1]finalsorted!$A:$H,$E$5,FALSE))=TRUE,"terminated",(VLOOKUP(D5440,[1]finalsorted!$A:$H,$E$5,FALSE)))</f>
        <v/>
      </c>
    </row>
    <row r="5441" spans="1:5" outlineLevel="3" x14ac:dyDescent="0.25">
      <c r="A5441" s="15" t="s">
        <v>11057</v>
      </c>
      <c r="B5441" s="15" t="s">
        <v>3380</v>
      </c>
      <c r="C5441" s="3" t="s">
        <v>10961</v>
      </c>
      <c r="D5441" s="3" t="s">
        <v>3403</v>
      </c>
      <c r="E5441" s="32" t="str">
        <f>IF(ISNA(VLOOKUP(D5441,[1]finalsorted!$A:$H,$E$5,FALSE))=TRUE,"terminated",(VLOOKUP(D5441,[1]finalsorted!$A:$H,$E$5,FALSE)))</f>
        <v/>
      </c>
    </row>
    <row r="5442" spans="1:5" outlineLevel="3" x14ac:dyDescent="0.25">
      <c r="A5442" s="15" t="s">
        <v>11057</v>
      </c>
      <c r="B5442" s="15" t="s">
        <v>3380</v>
      </c>
      <c r="C5442" s="3" t="s">
        <v>10961</v>
      </c>
      <c r="D5442" s="3" t="s">
        <v>3404</v>
      </c>
      <c r="E5442" s="32" t="str">
        <f>IF(ISNA(VLOOKUP(D5442,[1]finalsorted!$A:$H,$E$5,FALSE))=TRUE,"terminated",(VLOOKUP(D5442,[1]finalsorted!$A:$H,$E$5,FALSE)))</f>
        <v/>
      </c>
    </row>
    <row r="5443" spans="1:5" outlineLevel="3" x14ac:dyDescent="0.25">
      <c r="A5443" s="15" t="s">
        <v>11057</v>
      </c>
      <c r="B5443" s="15" t="s">
        <v>3380</v>
      </c>
      <c r="C5443" s="3" t="s">
        <v>10961</v>
      </c>
      <c r="D5443" s="3" t="s">
        <v>3405</v>
      </c>
      <c r="E5443" s="32" t="str">
        <f>IF(ISNA(VLOOKUP(D5443,[1]finalsorted!$A:$H,$E$5,FALSE))=TRUE,"terminated",(VLOOKUP(D5443,[1]finalsorted!$A:$H,$E$5,FALSE)))</f>
        <v/>
      </c>
    </row>
    <row r="5444" spans="1:5" outlineLevel="3" x14ac:dyDescent="0.25">
      <c r="A5444" s="15" t="s">
        <v>11057</v>
      </c>
      <c r="B5444" s="15" t="s">
        <v>3380</v>
      </c>
      <c r="C5444" s="3" t="s">
        <v>10961</v>
      </c>
      <c r="D5444" s="3" t="s">
        <v>3406</v>
      </c>
      <c r="E5444" s="32" t="str">
        <f>IF(ISNA(VLOOKUP(D5444,[1]finalsorted!$A:$H,$E$5,FALSE))=TRUE,"terminated",(VLOOKUP(D5444,[1]finalsorted!$A:$H,$E$5,FALSE)))</f>
        <v/>
      </c>
    </row>
    <row r="5445" spans="1:5" outlineLevel="3" x14ac:dyDescent="0.25">
      <c r="A5445" s="15" t="s">
        <v>11057</v>
      </c>
      <c r="B5445" s="15" t="s">
        <v>3380</v>
      </c>
      <c r="C5445" s="3" t="s">
        <v>10961</v>
      </c>
      <c r="D5445" s="3" t="s">
        <v>3407</v>
      </c>
      <c r="E5445" s="32" t="str">
        <f>IF(ISNA(VLOOKUP(D5445,[1]finalsorted!$A:$H,$E$5,FALSE))=TRUE,"terminated",(VLOOKUP(D5445,[1]finalsorted!$A:$H,$E$5,FALSE)))</f>
        <v/>
      </c>
    </row>
    <row r="5446" spans="1:5" outlineLevel="3" x14ac:dyDescent="0.25">
      <c r="A5446" s="15" t="s">
        <v>11057</v>
      </c>
      <c r="B5446" s="15" t="s">
        <v>3380</v>
      </c>
      <c r="C5446" s="3" t="s">
        <v>10961</v>
      </c>
      <c r="D5446" s="3" t="s">
        <v>3408</v>
      </c>
      <c r="E5446" s="32" t="str">
        <f>IF(ISNA(VLOOKUP(D5446,[1]finalsorted!$A:$H,$E$5,FALSE))=TRUE,"terminated",(VLOOKUP(D5446,[1]finalsorted!$A:$H,$E$5,FALSE)))</f>
        <v/>
      </c>
    </row>
    <row r="5447" spans="1:5" outlineLevel="3" x14ac:dyDescent="0.25">
      <c r="A5447" s="15" t="s">
        <v>11057</v>
      </c>
      <c r="B5447" s="15" t="s">
        <v>3380</v>
      </c>
      <c r="C5447" s="3" t="s">
        <v>10961</v>
      </c>
      <c r="D5447" s="3" t="s">
        <v>3409</v>
      </c>
      <c r="E5447" s="32" t="str">
        <f>IF(ISNA(VLOOKUP(D5447,[1]finalsorted!$A:$H,$E$5,FALSE))=TRUE,"terminated",(VLOOKUP(D5447,[1]finalsorted!$A:$H,$E$5,FALSE)))</f>
        <v/>
      </c>
    </row>
    <row r="5448" spans="1:5" outlineLevel="3" x14ac:dyDescent="0.25">
      <c r="A5448" s="15" t="s">
        <v>11057</v>
      </c>
      <c r="B5448" s="15" t="s">
        <v>3380</v>
      </c>
      <c r="C5448" s="3" t="s">
        <v>10961</v>
      </c>
      <c r="D5448" s="3" t="s">
        <v>3410</v>
      </c>
      <c r="E5448" s="32" t="str">
        <f>IF(ISNA(VLOOKUP(D5448,[1]finalsorted!$A:$H,$E$5,FALSE))=TRUE,"terminated",(VLOOKUP(D5448,[1]finalsorted!$A:$H,$E$5,FALSE)))</f>
        <v/>
      </c>
    </row>
    <row r="5449" spans="1:5" outlineLevel="3" x14ac:dyDescent="0.25">
      <c r="A5449" s="15" t="s">
        <v>11057</v>
      </c>
      <c r="B5449" s="15" t="s">
        <v>3380</v>
      </c>
      <c r="C5449" s="3" t="s">
        <v>10961</v>
      </c>
      <c r="D5449" s="3" t="s">
        <v>3411</v>
      </c>
      <c r="E5449" s="32" t="str">
        <f>IF(ISNA(VLOOKUP(D5449,[1]finalsorted!$A:$H,$E$5,FALSE))=TRUE,"terminated",(VLOOKUP(D5449,[1]finalsorted!$A:$H,$E$5,FALSE)))</f>
        <v/>
      </c>
    </row>
    <row r="5450" spans="1:5" outlineLevel="3" x14ac:dyDescent="0.25">
      <c r="A5450" s="15" t="s">
        <v>11057</v>
      </c>
      <c r="B5450" s="15" t="s">
        <v>3380</v>
      </c>
      <c r="C5450" s="3" t="s">
        <v>10961</v>
      </c>
      <c r="D5450" s="3" t="s">
        <v>3412</v>
      </c>
      <c r="E5450" s="32" t="str">
        <f>IF(ISNA(VLOOKUP(D5450,[1]finalsorted!$A:$H,$E$5,FALSE))=TRUE,"terminated",(VLOOKUP(D5450,[1]finalsorted!$A:$H,$E$5,FALSE)))</f>
        <v/>
      </c>
    </row>
    <row r="5451" spans="1:5" outlineLevel="3" x14ac:dyDescent="0.25">
      <c r="A5451" s="15" t="s">
        <v>11057</v>
      </c>
      <c r="B5451" s="15" t="s">
        <v>3380</v>
      </c>
      <c r="C5451" s="3" t="s">
        <v>10961</v>
      </c>
      <c r="D5451" s="3" t="s">
        <v>3413</v>
      </c>
      <c r="E5451" s="32" t="str">
        <f>IF(ISNA(VLOOKUP(D5451,[1]finalsorted!$A:$H,$E$5,FALSE))=TRUE,"terminated",(VLOOKUP(D5451,[1]finalsorted!$A:$H,$E$5,FALSE)))</f>
        <v/>
      </c>
    </row>
    <row r="5452" spans="1:5" outlineLevel="3" x14ac:dyDescent="0.25">
      <c r="A5452" s="15" t="s">
        <v>11057</v>
      </c>
      <c r="B5452" s="15" t="s">
        <v>3380</v>
      </c>
      <c r="C5452" s="3" t="s">
        <v>10961</v>
      </c>
      <c r="D5452" s="3" t="s">
        <v>3414</v>
      </c>
      <c r="E5452" s="32" t="str">
        <f>IF(ISNA(VLOOKUP(D5452,[1]finalsorted!$A:$H,$E$5,FALSE))=TRUE,"terminated",(VLOOKUP(D5452,[1]finalsorted!$A:$H,$E$5,FALSE)))</f>
        <v/>
      </c>
    </row>
    <row r="5453" spans="1:5" outlineLevel="3" x14ac:dyDescent="0.25">
      <c r="A5453" s="15" t="s">
        <v>11057</v>
      </c>
      <c r="B5453" s="15" t="s">
        <v>3380</v>
      </c>
      <c r="C5453" s="3" t="s">
        <v>10961</v>
      </c>
      <c r="D5453" s="3" t="s">
        <v>3415</v>
      </c>
      <c r="E5453" s="32" t="str">
        <f>IF(ISNA(VLOOKUP(D5453,[1]finalsorted!$A:$H,$E$5,FALSE))=TRUE,"terminated",(VLOOKUP(D5453,[1]finalsorted!$A:$H,$E$5,FALSE)))</f>
        <v/>
      </c>
    </row>
    <row r="5454" spans="1:5" outlineLevel="3" x14ac:dyDescent="0.25">
      <c r="A5454" s="15" t="s">
        <v>11057</v>
      </c>
      <c r="B5454" s="15" t="s">
        <v>3380</v>
      </c>
      <c r="C5454" s="3" t="s">
        <v>10961</v>
      </c>
      <c r="D5454" s="3" t="s">
        <v>3416</v>
      </c>
      <c r="E5454" s="32" t="str">
        <f>IF(ISNA(VLOOKUP(D5454,[1]finalsorted!$A:$H,$E$5,FALSE))=TRUE,"terminated",(VLOOKUP(D5454,[1]finalsorted!$A:$H,$E$5,FALSE)))</f>
        <v/>
      </c>
    </row>
    <row r="5455" spans="1:5" outlineLevel="3" x14ac:dyDescent="0.25">
      <c r="A5455" s="15" t="s">
        <v>11057</v>
      </c>
      <c r="B5455" s="15" t="s">
        <v>3380</v>
      </c>
      <c r="C5455" s="3" t="s">
        <v>10961</v>
      </c>
      <c r="D5455" s="3" t="s">
        <v>3417</v>
      </c>
      <c r="E5455" s="32" t="str">
        <f>IF(ISNA(VLOOKUP(D5455,[1]finalsorted!$A:$H,$E$5,FALSE))=TRUE,"terminated",(VLOOKUP(D5455,[1]finalsorted!$A:$H,$E$5,FALSE)))</f>
        <v/>
      </c>
    </row>
    <row r="5456" spans="1:5" outlineLevel="3" x14ac:dyDescent="0.25">
      <c r="A5456" s="15" t="s">
        <v>11057</v>
      </c>
      <c r="B5456" s="15" t="s">
        <v>3380</v>
      </c>
      <c r="C5456" s="3" t="s">
        <v>10961</v>
      </c>
      <c r="D5456" s="3" t="s">
        <v>3418</v>
      </c>
      <c r="E5456" s="32" t="str">
        <f>IF(ISNA(VLOOKUP(D5456,[1]finalsorted!$A:$H,$E$5,FALSE))=TRUE,"terminated",(VLOOKUP(D5456,[1]finalsorted!$A:$H,$E$5,FALSE)))</f>
        <v/>
      </c>
    </row>
    <row r="5457" spans="1:5" outlineLevel="3" x14ac:dyDescent="0.25">
      <c r="A5457" s="15" t="s">
        <v>11057</v>
      </c>
      <c r="B5457" s="15" t="s">
        <v>3380</v>
      </c>
      <c r="C5457" s="3" t="s">
        <v>10961</v>
      </c>
      <c r="D5457" s="3" t="s">
        <v>3419</v>
      </c>
      <c r="E5457" s="32" t="str">
        <f>IF(ISNA(VLOOKUP(D5457,[1]finalsorted!$A:$H,$E$5,FALSE))=TRUE,"terminated",(VLOOKUP(D5457,[1]finalsorted!$A:$H,$E$5,FALSE)))</f>
        <v/>
      </c>
    </row>
    <row r="5458" spans="1:5" outlineLevel="3" x14ac:dyDescent="0.25">
      <c r="A5458" s="15" t="s">
        <v>11057</v>
      </c>
      <c r="B5458" s="15" t="s">
        <v>3380</v>
      </c>
      <c r="C5458" s="3" t="s">
        <v>10961</v>
      </c>
      <c r="D5458" s="3" t="s">
        <v>3420</v>
      </c>
      <c r="E5458" s="32" t="str">
        <f>IF(ISNA(VLOOKUP(D5458,[1]finalsorted!$A:$H,$E$5,FALSE))=TRUE,"terminated",(VLOOKUP(D5458,[1]finalsorted!$A:$H,$E$5,FALSE)))</f>
        <v/>
      </c>
    </row>
    <row r="5459" spans="1:5" outlineLevel="3" x14ac:dyDescent="0.25">
      <c r="A5459" s="15" t="s">
        <v>11057</v>
      </c>
      <c r="B5459" s="15" t="s">
        <v>3380</v>
      </c>
      <c r="C5459" s="3" t="s">
        <v>10961</v>
      </c>
      <c r="D5459" s="3" t="s">
        <v>3421</v>
      </c>
      <c r="E5459" s="32" t="str">
        <f>IF(ISNA(VLOOKUP(D5459,[1]finalsorted!$A:$H,$E$5,FALSE))=TRUE,"terminated",(VLOOKUP(D5459,[1]finalsorted!$A:$H,$E$5,FALSE)))</f>
        <v/>
      </c>
    </row>
    <row r="5460" spans="1:5" outlineLevel="3" x14ac:dyDescent="0.25">
      <c r="A5460" s="15" t="s">
        <v>11057</v>
      </c>
      <c r="B5460" s="15" t="s">
        <v>3380</v>
      </c>
      <c r="C5460" s="3" t="s">
        <v>10961</v>
      </c>
      <c r="D5460" s="3" t="s">
        <v>3422</v>
      </c>
      <c r="E5460" s="32" t="str">
        <f>IF(ISNA(VLOOKUP(D5460,[1]finalsorted!$A:$H,$E$5,FALSE))=TRUE,"terminated",(VLOOKUP(D5460,[1]finalsorted!$A:$H,$E$5,FALSE)))</f>
        <v/>
      </c>
    </row>
    <row r="5461" spans="1:5" outlineLevel="3" x14ac:dyDescent="0.25">
      <c r="A5461" s="15" t="s">
        <v>11057</v>
      </c>
      <c r="B5461" s="15" t="s">
        <v>3380</v>
      </c>
      <c r="C5461" s="3" t="s">
        <v>10961</v>
      </c>
      <c r="D5461" s="3" t="s">
        <v>3423</v>
      </c>
      <c r="E5461" s="32" t="str">
        <f>IF(ISNA(VLOOKUP(D5461,[1]finalsorted!$A:$H,$E$5,FALSE))=TRUE,"terminated",(VLOOKUP(D5461,[1]finalsorted!$A:$H,$E$5,FALSE)))</f>
        <v/>
      </c>
    </row>
    <row r="5462" spans="1:5" outlineLevel="3" x14ac:dyDescent="0.25">
      <c r="A5462" s="15" t="s">
        <v>11057</v>
      </c>
      <c r="B5462" s="15" t="s">
        <v>3380</v>
      </c>
      <c r="C5462" s="3" t="s">
        <v>10961</v>
      </c>
      <c r="D5462" s="3" t="s">
        <v>3424</v>
      </c>
      <c r="E5462" s="32" t="str">
        <f>IF(ISNA(VLOOKUP(D5462,[1]finalsorted!$A:$H,$E$5,FALSE))=TRUE,"terminated",(VLOOKUP(D5462,[1]finalsorted!$A:$H,$E$5,FALSE)))</f>
        <v/>
      </c>
    </row>
    <row r="5463" spans="1:5" outlineLevel="3" x14ac:dyDescent="0.25">
      <c r="A5463" s="15" t="s">
        <v>11057</v>
      </c>
      <c r="B5463" s="15" t="s">
        <v>3380</v>
      </c>
      <c r="C5463" s="3" t="s">
        <v>10961</v>
      </c>
      <c r="D5463" s="3" t="s">
        <v>3425</v>
      </c>
      <c r="E5463" s="32" t="str">
        <f>IF(ISNA(VLOOKUP(D5463,[1]finalsorted!$A:$H,$E$5,FALSE))=TRUE,"terminated",(VLOOKUP(D5463,[1]finalsorted!$A:$H,$E$5,FALSE)))</f>
        <v/>
      </c>
    </row>
    <row r="5464" spans="1:5" outlineLevel="3" x14ac:dyDescent="0.25">
      <c r="A5464" s="15" t="s">
        <v>11057</v>
      </c>
      <c r="B5464" s="15" t="s">
        <v>3380</v>
      </c>
      <c r="C5464" s="3" t="s">
        <v>10961</v>
      </c>
      <c r="D5464" s="3" t="s">
        <v>3426</v>
      </c>
      <c r="E5464" s="32" t="str">
        <f>IF(ISNA(VLOOKUP(D5464,[1]finalsorted!$A:$H,$E$5,FALSE))=TRUE,"terminated",(VLOOKUP(D5464,[1]finalsorted!$A:$H,$E$5,FALSE)))</f>
        <v/>
      </c>
    </row>
    <row r="5465" spans="1:5" outlineLevel="3" x14ac:dyDescent="0.25">
      <c r="A5465" s="15" t="s">
        <v>11057</v>
      </c>
      <c r="B5465" s="15" t="s">
        <v>3380</v>
      </c>
      <c r="C5465" s="3" t="s">
        <v>10961</v>
      </c>
      <c r="D5465" s="3" t="s">
        <v>3427</v>
      </c>
      <c r="E5465" s="32" t="str">
        <f>IF(ISNA(VLOOKUP(D5465,[1]finalsorted!$A:$H,$E$5,FALSE))=TRUE,"terminated",(VLOOKUP(D5465,[1]finalsorted!$A:$H,$E$5,FALSE)))</f>
        <v/>
      </c>
    </row>
    <row r="5466" spans="1:5" outlineLevel="3" x14ac:dyDescent="0.25">
      <c r="A5466" s="15" t="s">
        <v>11057</v>
      </c>
      <c r="B5466" s="15" t="s">
        <v>3380</v>
      </c>
      <c r="C5466" s="3" t="s">
        <v>10961</v>
      </c>
      <c r="D5466" s="3" t="s">
        <v>3428</v>
      </c>
      <c r="E5466" s="32" t="str">
        <f>IF(ISNA(VLOOKUP(D5466,[1]finalsorted!$A:$H,$E$5,FALSE))=TRUE,"terminated",(VLOOKUP(D5466,[1]finalsorted!$A:$H,$E$5,FALSE)))</f>
        <v/>
      </c>
    </row>
    <row r="5467" spans="1:5" outlineLevel="3" x14ac:dyDescent="0.25">
      <c r="A5467" s="15" t="s">
        <v>11057</v>
      </c>
      <c r="B5467" s="15" t="s">
        <v>3380</v>
      </c>
      <c r="C5467" s="3" t="s">
        <v>10961</v>
      </c>
      <c r="D5467" s="3" t="s">
        <v>3429</v>
      </c>
      <c r="E5467" s="32" t="str">
        <f>IF(ISNA(VLOOKUP(D5467,[1]finalsorted!$A:$H,$E$5,FALSE))=TRUE,"terminated",(VLOOKUP(D5467,[1]finalsorted!$A:$H,$E$5,FALSE)))</f>
        <v/>
      </c>
    </row>
    <row r="5468" spans="1:5" outlineLevel="3" x14ac:dyDescent="0.25">
      <c r="A5468" s="15" t="s">
        <v>11057</v>
      </c>
      <c r="B5468" s="15" t="s">
        <v>3380</v>
      </c>
      <c r="C5468" s="3" t="s">
        <v>10961</v>
      </c>
      <c r="D5468" s="3" t="s">
        <v>3430</v>
      </c>
      <c r="E5468" s="32" t="str">
        <f>IF(ISNA(VLOOKUP(D5468,[1]finalsorted!$A:$H,$E$5,FALSE))=TRUE,"terminated",(VLOOKUP(D5468,[1]finalsorted!$A:$H,$E$5,FALSE)))</f>
        <v/>
      </c>
    </row>
    <row r="5469" spans="1:5" outlineLevel="3" x14ac:dyDescent="0.25">
      <c r="A5469" s="15" t="s">
        <v>11057</v>
      </c>
      <c r="B5469" s="15" t="s">
        <v>3380</v>
      </c>
      <c r="C5469" s="3" t="s">
        <v>10961</v>
      </c>
      <c r="D5469" s="3" t="s">
        <v>3431</v>
      </c>
      <c r="E5469" s="32" t="str">
        <f>IF(ISNA(VLOOKUP(D5469,[1]finalsorted!$A:$H,$E$5,FALSE))=TRUE,"terminated",(VLOOKUP(D5469,[1]finalsorted!$A:$H,$E$5,FALSE)))</f>
        <v/>
      </c>
    </row>
    <row r="5470" spans="1:5" outlineLevel="3" x14ac:dyDescent="0.25">
      <c r="A5470" s="15" t="s">
        <v>11057</v>
      </c>
      <c r="B5470" s="15" t="s">
        <v>3380</v>
      </c>
      <c r="C5470" s="3" t="s">
        <v>10961</v>
      </c>
      <c r="D5470" s="3" t="s">
        <v>3432</v>
      </c>
      <c r="E5470" s="32" t="str">
        <f>IF(ISNA(VLOOKUP(D5470,[1]finalsorted!$A:$H,$E$5,FALSE))=TRUE,"terminated",(VLOOKUP(D5470,[1]finalsorted!$A:$H,$E$5,FALSE)))</f>
        <v/>
      </c>
    </row>
    <row r="5471" spans="1:5" outlineLevel="3" x14ac:dyDescent="0.25">
      <c r="A5471" s="15" t="s">
        <v>11057</v>
      </c>
      <c r="B5471" s="15" t="s">
        <v>3380</v>
      </c>
      <c r="C5471" s="3" t="s">
        <v>10961</v>
      </c>
      <c r="D5471" s="3" t="s">
        <v>3433</v>
      </c>
      <c r="E5471" s="32" t="str">
        <f>IF(ISNA(VLOOKUP(D5471,[1]finalsorted!$A:$H,$E$5,FALSE))=TRUE,"terminated",(VLOOKUP(D5471,[1]finalsorted!$A:$H,$E$5,FALSE)))</f>
        <v/>
      </c>
    </row>
    <row r="5472" spans="1:5" outlineLevel="3" x14ac:dyDescent="0.25">
      <c r="A5472" s="15" t="s">
        <v>11057</v>
      </c>
      <c r="B5472" s="15" t="s">
        <v>3380</v>
      </c>
      <c r="C5472" s="3" t="s">
        <v>10961</v>
      </c>
      <c r="D5472" s="3" t="s">
        <v>3434</v>
      </c>
      <c r="E5472" s="32" t="str">
        <f>IF(ISNA(VLOOKUP(D5472,[1]finalsorted!$A:$H,$E$5,FALSE))=TRUE,"terminated",(VLOOKUP(D5472,[1]finalsorted!$A:$H,$E$5,FALSE)))</f>
        <v/>
      </c>
    </row>
    <row r="5473" spans="1:5" outlineLevel="3" x14ac:dyDescent="0.25">
      <c r="A5473" s="15" t="s">
        <v>11057</v>
      </c>
      <c r="B5473" s="15" t="s">
        <v>3380</v>
      </c>
      <c r="C5473" s="3" t="s">
        <v>10961</v>
      </c>
      <c r="D5473" s="3" t="s">
        <v>3435</v>
      </c>
      <c r="E5473" s="32" t="str">
        <f>IF(ISNA(VLOOKUP(D5473,[1]finalsorted!$A:$H,$E$5,FALSE))=TRUE,"terminated",(VLOOKUP(D5473,[1]finalsorted!$A:$H,$E$5,FALSE)))</f>
        <v/>
      </c>
    </row>
    <row r="5474" spans="1:5" outlineLevel="3" x14ac:dyDescent="0.25">
      <c r="A5474" s="15" t="s">
        <v>11057</v>
      </c>
      <c r="B5474" s="15" t="s">
        <v>3380</v>
      </c>
      <c r="C5474" s="3" t="s">
        <v>10961</v>
      </c>
      <c r="D5474" s="3" t="s">
        <v>3436</v>
      </c>
      <c r="E5474" s="32" t="str">
        <f>IF(ISNA(VLOOKUP(D5474,[1]finalsorted!$A:$H,$E$5,FALSE))=TRUE,"terminated",(VLOOKUP(D5474,[1]finalsorted!$A:$H,$E$5,FALSE)))</f>
        <v/>
      </c>
    </row>
    <row r="5475" spans="1:5" outlineLevel="3" x14ac:dyDescent="0.25">
      <c r="A5475" s="15" t="s">
        <v>11057</v>
      </c>
      <c r="B5475" s="15" t="s">
        <v>3380</v>
      </c>
      <c r="C5475" s="3" t="s">
        <v>10961</v>
      </c>
      <c r="D5475" s="3" t="s">
        <v>3437</v>
      </c>
      <c r="E5475" s="32" t="str">
        <f>IF(ISNA(VLOOKUP(D5475,[1]finalsorted!$A:$H,$E$5,FALSE))=TRUE,"terminated",(VLOOKUP(D5475,[1]finalsorted!$A:$H,$E$5,FALSE)))</f>
        <v/>
      </c>
    </row>
    <row r="5476" spans="1:5" outlineLevel="3" x14ac:dyDescent="0.25">
      <c r="A5476" s="15" t="s">
        <v>11057</v>
      </c>
      <c r="B5476" s="15" t="s">
        <v>3380</v>
      </c>
      <c r="C5476" s="3" t="s">
        <v>10961</v>
      </c>
      <c r="D5476" s="3" t="s">
        <v>3438</v>
      </c>
      <c r="E5476" s="32" t="str">
        <f>IF(ISNA(VLOOKUP(D5476,[1]finalsorted!$A:$H,$E$5,FALSE))=TRUE,"terminated",(VLOOKUP(D5476,[1]finalsorted!$A:$H,$E$5,FALSE)))</f>
        <v/>
      </c>
    </row>
    <row r="5477" spans="1:5" outlineLevel="3" x14ac:dyDescent="0.25">
      <c r="A5477" s="15" t="s">
        <v>11057</v>
      </c>
      <c r="B5477" s="15" t="s">
        <v>3380</v>
      </c>
      <c r="C5477" s="3" t="s">
        <v>10961</v>
      </c>
      <c r="D5477" s="3" t="s">
        <v>3439</v>
      </c>
      <c r="E5477" s="32" t="str">
        <f>IF(ISNA(VLOOKUP(D5477,[1]finalsorted!$A:$H,$E$5,FALSE))=TRUE,"terminated",(VLOOKUP(D5477,[1]finalsorted!$A:$H,$E$5,FALSE)))</f>
        <v/>
      </c>
    </row>
    <row r="5478" spans="1:5" outlineLevel="3" x14ac:dyDescent="0.25">
      <c r="A5478" s="15" t="s">
        <v>11057</v>
      </c>
      <c r="B5478" s="15" t="s">
        <v>3380</v>
      </c>
      <c r="C5478" s="3" t="s">
        <v>10961</v>
      </c>
      <c r="D5478" s="3" t="s">
        <v>3440</v>
      </c>
      <c r="E5478" s="32" t="str">
        <f>IF(ISNA(VLOOKUP(D5478,[1]finalsorted!$A:$H,$E$5,FALSE))=TRUE,"terminated",(VLOOKUP(D5478,[1]finalsorted!$A:$H,$E$5,FALSE)))</f>
        <v/>
      </c>
    </row>
    <row r="5479" spans="1:5" outlineLevel="3" x14ac:dyDescent="0.25">
      <c r="A5479" s="15" t="s">
        <v>11057</v>
      </c>
      <c r="B5479" s="15" t="s">
        <v>3380</v>
      </c>
      <c r="C5479" s="3" t="s">
        <v>10961</v>
      </c>
      <c r="D5479" s="3" t="s">
        <v>3441</v>
      </c>
      <c r="E5479" s="32" t="str">
        <f>IF(ISNA(VLOOKUP(D5479,[1]finalsorted!$A:$H,$E$5,FALSE))=TRUE,"terminated",(VLOOKUP(D5479,[1]finalsorted!$A:$H,$E$5,FALSE)))</f>
        <v/>
      </c>
    </row>
    <row r="5480" spans="1:5" outlineLevel="3" x14ac:dyDescent="0.25">
      <c r="A5480" s="15" t="s">
        <v>11057</v>
      </c>
      <c r="B5480" s="15" t="s">
        <v>3380</v>
      </c>
      <c r="C5480" s="3" t="s">
        <v>10961</v>
      </c>
      <c r="D5480" s="3" t="s">
        <v>3442</v>
      </c>
      <c r="E5480" s="32" t="str">
        <f>IF(ISNA(VLOOKUP(D5480,[1]finalsorted!$A:$H,$E$5,FALSE))=TRUE,"terminated",(VLOOKUP(D5480,[1]finalsorted!$A:$H,$E$5,FALSE)))</f>
        <v/>
      </c>
    </row>
    <row r="5481" spans="1:5" outlineLevel="3" x14ac:dyDescent="0.25">
      <c r="A5481" s="15" t="s">
        <v>11057</v>
      </c>
      <c r="B5481" s="15" t="s">
        <v>3380</v>
      </c>
      <c r="C5481" s="3" t="s">
        <v>10961</v>
      </c>
      <c r="D5481" s="3" t="s">
        <v>3443</v>
      </c>
      <c r="E5481" s="32" t="str">
        <f>IF(ISNA(VLOOKUP(D5481,[1]finalsorted!$A:$H,$E$5,FALSE))=TRUE,"terminated",(VLOOKUP(D5481,[1]finalsorted!$A:$H,$E$5,FALSE)))</f>
        <v/>
      </c>
    </row>
    <row r="5482" spans="1:5" outlineLevel="3" x14ac:dyDescent="0.25">
      <c r="A5482" s="15" t="s">
        <v>11057</v>
      </c>
      <c r="B5482" s="15" t="s">
        <v>3380</v>
      </c>
      <c r="C5482" s="3" t="s">
        <v>10961</v>
      </c>
      <c r="D5482" s="3" t="s">
        <v>3444</v>
      </c>
      <c r="E5482" s="32" t="str">
        <f>IF(ISNA(VLOOKUP(D5482,[1]finalsorted!$A:$H,$E$5,FALSE))=TRUE,"terminated",(VLOOKUP(D5482,[1]finalsorted!$A:$H,$E$5,FALSE)))</f>
        <v/>
      </c>
    </row>
    <row r="5483" spans="1:5" outlineLevel="3" x14ac:dyDescent="0.25">
      <c r="A5483" s="15" t="s">
        <v>11057</v>
      </c>
      <c r="B5483" s="15" t="s">
        <v>3380</v>
      </c>
      <c r="C5483" s="3" t="s">
        <v>10961</v>
      </c>
      <c r="D5483" s="3" t="s">
        <v>3445</v>
      </c>
      <c r="E5483" s="32" t="str">
        <f>IF(ISNA(VLOOKUP(D5483,[1]finalsorted!$A:$H,$E$5,FALSE))=TRUE,"terminated",(VLOOKUP(D5483,[1]finalsorted!$A:$H,$E$5,FALSE)))</f>
        <v/>
      </c>
    </row>
    <row r="5484" spans="1:5" outlineLevel="3" x14ac:dyDescent="0.25">
      <c r="A5484" s="15" t="s">
        <v>11057</v>
      </c>
      <c r="B5484" s="15" t="s">
        <v>3380</v>
      </c>
      <c r="C5484" s="3" t="s">
        <v>10961</v>
      </c>
      <c r="D5484" s="3" t="s">
        <v>3446</v>
      </c>
      <c r="E5484" s="32" t="str">
        <f>IF(ISNA(VLOOKUP(D5484,[1]finalsorted!$A:$H,$E$5,FALSE))=TRUE,"terminated",(VLOOKUP(D5484,[1]finalsorted!$A:$H,$E$5,FALSE)))</f>
        <v/>
      </c>
    </row>
    <row r="5485" spans="1:5" outlineLevel="3" x14ac:dyDescent="0.25">
      <c r="A5485" s="15" t="s">
        <v>11057</v>
      </c>
      <c r="B5485" s="15" t="s">
        <v>3380</v>
      </c>
      <c r="C5485" s="3" t="s">
        <v>10961</v>
      </c>
      <c r="D5485" s="3" t="s">
        <v>3447</v>
      </c>
      <c r="E5485" s="32" t="str">
        <f>IF(ISNA(VLOOKUP(D5485,[1]finalsorted!$A:$H,$E$5,FALSE))=TRUE,"terminated",(VLOOKUP(D5485,[1]finalsorted!$A:$H,$E$5,FALSE)))</f>
        <v/>
      </c>
    </row>
    <row r="5486" spans="1:5" outlineLevel="3" x14ac:dyDescent="0.25">
      <c r="A5486" s="15" t="s">
        <v>11057</v>
      </c>
      <c r="B5486" s="15" t="s">
        <v>3380</v>
      </c>
      <c r="C5486" s="3" t="s">
        <v>10961</v>
      </c>
      <c r="D5486" s="3" t="s">
        <v>3448</v>
      </c>
      <c r="E5486" s="32" t="str">
        <f>IF(ISNA(VLOOKUP(D5486,[1]finalsorted!$A:$H,$E$5,FALSE))=TRUE,"terminated",(VLOOKUP(D5486,[1]finalsorted!$A:$H,$E$5,FALSE)))</f>
        <v/>
      </c>
    </row>
    <row r="5487" spans="1:5" outlineLevel="3" x14ac:dyDescent="0.25">
      <c r="A5487" s="15" t="s">
        <v>11057</v>
      </c>
      <c r="B5487" s="15" t="s">
        <v>3380</v>
      </c>
      <c r="C5487" s="3" t="s">
        <v>10961</v>
      </c>
      <c r="D5487" s="3" t="s">
        <v>3449</v>
      </c>
      <c r="E5487" s="32" t="str">
        <f>IF(ISNA(VLOOKUP(D5487,[1]finalsorted!$A:$H,$E$5,FALSE))=TRUE,"terminated",(VLOOKUP(D5487,[1]finalsorted!$A:$H,$E$5,FALSE)))</f>
        <v/>
      </c>
    </row>
    <row r="5488" spans="1:5" outlineLevel="3" x14ac:dyDescent="0.25">
      <c r="A5488" s="15" t="s">
        <v>11057</v>
      </c>
      <c r="B5488" s="15" t="s">
        <v>3380</v>
      </c>
      <c r="C5488" s="3" t="s">
        <v>10961</v>
      </c>
      <c r="D5488" s="3" t="s">
        <v>3450</v>
      </c>
      <c r="E5488" s="32" t="str">
        <f>IF(ISNA(VLOOKUP(D5488,[1]finalsorted!$A:$H,$E$5,FALSE))=TRUE,"terminated",(VLOOKUP(D5488,[1]finalsorted!$A:$H,$E$5,FALSE)))</f>
        <v/>
      </c>
    </row>
    <row r="5489" spans="1:5" outlineLevel="3" x14ac:dyDescent="0.25">
      <c r="A5489" s="15" t="s">
        <v>11057</v>
      </c>
      <c r="B5489" s="15" t="s">
        <v>3380</v>
      </c>
      <c r="C5489" s="3" t="s">
        <v>10961</v>
      </c>
      <c r="D5489" s="3" t="s">
        <v>3451</v>
      </c>
      <c r="E5489" s="32" t="str">
        <f>IF(ISNA(VLOOKUP(D5489,[1]finalsorted!$A:$H,$E$5,FALSE))=TRUE,"terminated",(VLOOKUP(D5489,[1]finalsorted!$A:$H,$E$5,FALSE)))</f>
        <v/>
      </c>
    </row>
    <row r="5490" spans="1:5" outlineLevel="3" x14ac:dyDescent="0.25">
      <c r="A5490" s="15" t="s">
        <v>11057</v>
      </c>
      <c r="B5490" s="15" t="s">
        <v>3380</v>
      </c>
      <c r="C5490" s="3" t="s">
        <v>10961</v>
      </c>
      <c r="D5490" s="3" t="s">
        <v>3452</v>
      </c>
      <c r="E5490" s="32" t="str">
        <f>IF(ISNA(VLOOKUP(D5490,[1]finalsorted!$A:$H,$E$5,FALSE))=TRUE,"terminated",(VLOOKUP(D5490,[1]finalsorted!$A:$H,$E$5,FALSE)))</f>
        <v/>
      </c>
    </row>
    <row r="5491" spans="1:5" outlineLevel="3" x14ac:dyDescent="0.25">
      <c r="A5491" s="15" t="s">
        <v>11057</v>
      </c>
      <c r="B5491" s="15" t="s">
        <v>3380</v>
      </c>
      <c r="C5491" s="3" t="s">
        <v>10961</v>
      </c>
      <c r="D5491" s="3" t="s">
        <v>3453</v>
      </c>
      <c r="E5491" s="32" t="str">
        <f>IF(ISNA(VLOOKUP(D5491,[1]finalsorted!$A:$H,$E$5,FALSE))=TRUE,"terminated",(VLOOKUP(D5491,[1]finalsorted!$A:$H,$E$5,FALSE)))</f>
        <v/>
      </c>
    </row>
    <row r="5492" spans="1:5" outlineLevel="3" x14ac:dyDescent="0.25">
      <c r="A5492" s="15" t="s">
        <v>11057</v>
      </c>
      <c r="B5492" s="15" t="s">
        <v>3380</v>
      </c>
      <c r="C5492" s="3" t="s">
        <v>10961</v>
      </c>
      <c r="D5492" s="3" t="s">
        <v>3454</v>
      </c>
      <c r="E5492" s="32" t="str">
        <f>IF(ISNA(VLOOKUP(D5492,[1]finalsorted!$A:$H,$E$5,FALSE))=TRUE,"terminated",(VLOOKUP(D5492,[1]finalsorted!$A:$H,$E$5,FALSE)))</f>
        <v/>
      </c>
    </row>
    <row r="5493" spans="1:5" outlineLevel="3" x14ac:dyDescent="0.25">
      <c r="A5493" s="15" t="s">
        <v>11057</v>
      </c>
      <c r="B5493" s="15" t="s">
        <v>3380</v>
      </c>
      <c r="C5493" s="3" t="s">
        <v>10961</v>
      </c>
      <c r="D5493" s="3" t="s">
        <v>3455</v>
      </c>
      <c r="E5493" s="32" t="str">
        <f>IF(ISNA(VLOOKUP(D5493,[1]finalsorted!$A:$H,$E$5,FALSE))=TRUE,"terminated",(VLOOKUP(D5493,[1]finalsorted!$A:$H,$E$5,FALSE)))</f>
        <v/>
      </c>
    </row>
    <row r="5494" spans="1:5" outlineLevel="3" x14ac:dyDescent="0.25">
      <c r="A5494" s="15" t="s">
        <v>11057</v>
      </c>
      <c r="B5494" s="15" t="s">
        <v>3380</v>
      </c>
      <c r="C5494" s="3" t="s">
        <v>10961</v>
      </c>
      <c r="D5494" s="3" t="s">
        <v>3456</v>
      </c>
      <c r="E5494" s="32" t="str">
        <f>IF(ISNA(VLOOKUP(D5494,[1]finalsorted!$A:$H,$E$5,FALSE))=TRUE,"terminated",(VLOOKUP(D5494,[1]finalsorted!$A:$H,$E$5,FALSE)))</f>
        <v/>
      </c>
    </row>
    <row r="5495" spans="1:5" outlineLevel="3" x14ac:dyDescent="0.25">
      <c r="A5495" s="15" t="s">
        <v>11057</v>
      </c>
      <c r="B5495" s="15" t="s">
        <v>3380</v>
      </c>
      <c r="C5495" s="3" t="s">
        <v>10961</v>
      </c>
      <c r="D5495" s="3" t="s">
        <v>3457</v>
      </c>
      <c r="E5495" s="32" t="str">
        <f>IF(ISNA(VLOOKUP(D5495,[1]finalsorted!$A:$H,$E$5,FALSE))=TRUE,"terminated",(VLOOKUP(D5495,[1]finalsorted!$A:$H,$E$5,FALSE)))</f>
        <v/>
      </c>
    </row>
    <row r="5496" spans="1:5" outlineLevel="3" x14ac:dyDescent="0.25">
      <c r="A5496" s="15" t="s">
        <v>11057</v>
      </c>
      <c r="B5496" s="15" t="s">
        <v>3380</v>
      </c>
      <c r="C5496" s="3" t="s">
        <v>10961</v>
      </c>
      <c r="D5496" s="3" t="s">
        <v>3458</v>
      </c>
      <c r="E5496" s="32" t="str">
        <f>IF(ISNA(VLOOKUP(D5496,[1]finalsorted!$A:$H,$E$5,FALSE))=TRUE,"terminated",(VLOOKUP(D5496,[1]finalsorted!$A:$H,$E$5,FALSE)))</f>
        <v/>
      </c>
    </row>
    <row r="5497" spans="1:5" outlineLevel="3" x14ac:dyDescent="0.25">
      <c r="A5497" s="15" t="s">
        <v>11057</v>
      </c>
      <c r="B5497" s="15" t="s">
        <v>3380</v>
      </c>
      <c r="C5497" s="3" t="s">
        <v>10961</v>
      </c>
      <c r="D5497" s="3" t="s">
        <v>3459</v>
      </c>
      <c r="E5497" s="32" t="str">
        <f>IF(ISNA(VLOOKUP(D5497,[1]finalsorted!$A:$H,$E$5,FALSE))=TRUE,"terminated",(VLOOKUP(D5497,[1]finalsorted!$A:$H,$E$5,FALSE)))</f>
        <v/>
      </c>
    </row>
    <row r="5498" spans="1:5" outlineLevel="3" x14ac:dyDescent="0.25">
      <c r="A5498" s="15" t="s">
        <v>11057</v>
      </c>
      <c r="B5498" s="15" t="s">
        <v>3380</v>
      </c>
      <c r="C5498" s="3" t="s">
        <v>10961</v>
      </c>
      <c r="D5498" s="3" t="s">
        <v>3460</v>
      </c>
      <c r="E5498" s="32" t="str">
        <f>IF(ISNA(VLOOKUP(D5498,[1]finalsorted!$A:$H,$E$5,FALSE))=TRUE,"terminated",(VLOOKUP(D5498,[1]finalsorted!$A:$H,$E$5,FALSE)))</f>
        <v/>
      </c>
    </row>
    <row r="5499" spans="1:5" outlineLevel="3" x14ac:dyDescent="0.25">
      <c r="A5499" s="15" t="s">
        <v>11057</v>
      </c>
      <c r="B5499" s="15" t="s">
        <v>3380</v>
      </c>
      <c r="C5499" s="3" t="s">
        <v>10961</v>
      </c>
      <c r="D5499" s="3" t="s">
        <v>3461</v>
      </c>
      <c r="E5499" s="32" t="str">
        <f>IF(ISNA(VLOOKUP(D5499,[1]finalsorted!$A:$H,$E$5,FALSE))=TRUE,"terminated",(VLOOKUP(D5499,[1]finalsorted!$A:$H,$E$5,FALSE)))</f>
        <v/>
      </c>
    </row>
    <row r="5500" spans="1:5" outlineLevel="3" x14ac:dyDescent="0.25">
      <c r="A5500" s="15" t="s">
        <v>11057</v>
      </c>
      <c r="B5500" s="15" t="s">
        <v>3380</v>
      </c>
      <c r="C5500" s="3" t="s">
        <v>10961</v>
      </c>
      <c r="D5500" s="3" t="s">
        <v>3462</v>
      </c>
      <c r="E5500" s="32" t="str">
        <f>IF(ISNA(VLOOKUP(D5500,[1]finalsorted!$A:$H,$E$5,FALSE))=TRUE,"terminated",(VLOOKUP(D5500,[1]finalsorted!$A:$H,$E$5,FALSE)))</f>
        <v/>
      </c>
    </row>
    <row r="5501" spans="1:5" outlineLevel="3" x14ac:dyDescent="0.25">
      <c r="A5501" s="15" t="s">
        <v>11057</v>
      </c>
      <c r="B5501" s="15" t="s">
        <v>3380</v>
      </c>
      <c r="C5501" s="3" t="s">
        <v>10961</v>
      </c>
      <c r="D5501" s="3" t="s">
        <v>3463</v>
      </c>
      <c r="E5501" s="32" t="str">
        <f>IF(ISNA(VLOOKUP(D5501,[1]finalsorted!$A:$H,$E$5,FALSE))=TRUE,"terminated",(VLOOKUP(D5501,[1]finalsorted!$A:$H,$E$5,FALSE)))</f>
        <v/>
      </c>
    </row>
    <row r="5502" spans="1:5" outlineLevel="3" x14ac:dyDescent="0.25">
      <c r="A5502" s="15" t="s">
        <v>11057</v>
      </c>
      <c r="B5502" s="15" t="s">
        <v>3380</v>
      </c>
      <c r="C5502" s="3" t="s">
        <v>10961</v>
      </c>
      <c r="D5502" s="3" t="s">
        <v>3464</v>
      </c>
      <c r="E5502" s="32" t="str">
        <f>IF(ISNA(VLOOKUP(D5502,[1]finalsorted!$A:$H,$E$5,FALSE))=TRUE,"terminated",(VLOOKUP(D5502,[1]finalsorted!$A:$H,$E$5,FALSE)))</f>
        <v/>
      </c>
    </row>
    <row r="5503" spans="1:5" outlineLevel="3" x14ac:dyDescent="0.25">
      <c r="A5503" s="15" t="s">
        <v>11057</v>
      </c>
      <c r="B5503" s="15" t="s">
        <v>3380</v>
      </c>
      <c r="C5503" s="3" t="s">
        <v>10961</v>
      </c>
      <c r="D5503" s="3" t="s">
        <v>3465</v>
      </c>
      <c r="E5503" s="32" t="str">
        <f>IF(ISNA(VLOOKUP(D5503,[1]finalsorted!$A:$H,$E$5,FALSE))=TRUE,"terminated",(VLOOKUP(D5503,[1]finalsorted!$A:$H,$E$5,FALSE)))</f>
        <v/>
      </c>
    </row>
    <row r="5504" spans="1:5" outlineLevel="3" x14ac:dyDescent="0.25">
      <c r="A5504" s="15" t="s">
        <v>11057</v>
      </c>
      <c r="B5504" s="15" t="s">
        <v>3380</v>
      </c>
      <c r="C5504" s="3" t="s">
        <v>10961</v>
      </c>
      <c r="D5504" s="3" t="s">
        <v>3466</v>
      </c>
      <c r="E5504" s="32" t="str">
        <f>IF(ISNA(VLOOKUP(D5504,[1]finalsorted!$A:$H,$E$5,FALSE))=TRUE,"terminated",(VLOOKUP(D5504,[1]finalsorted!$A:$H,$E$5,FALSE)))</f>
        <v/>
      </c>
    </row>
    <row r="5505" spans="1:5" outlineLevel="3" x14ac:dyDescent="0.25">
      <c r="A5505" s="15" t="s">
        <v>11057</v>
      </c>
      <c r="B5505" s="15" t="s">
        <v>3380</v>
      </c>
      <c r="C5505" s="3" t="s">
        <v>10961</v>
      </c>
      <c r="D5505" s="3" t="s">
        <v>3467</v>
      </c>
      <c r="E5505" s="32" t="str">
        <f>IF(ISNA(VLOOKUP(D5505,[1]finalsorted!$A:$H,$E$5,FALSE))=TRUE,"terminated",(VLOOKUP(D5505,[1]finalsorted!$A:$H,$E$5,FALSE)))</f>
        <v/>
      </c>
    </row>
    <row r="5506" spans="1:5" outlineLevel="3" x14ac:dyDescent="0.25">
      <c r="A5506" s="15" t="s">
        <v>11057</v>
      </c>
      <c r="B5506" s="15" t="s">
        <v>3380</v>
      </c>
      <c r="C5506" s="3" t="s">
        <v>10961</v>
      </c>
      <c r="D5506" s="3" t="s">
        <v>3468</v>
      </c>
      <c r="E5506" s="32" t="str">
        <f>IF(ISNA(VLOOKUP(D5506,[1]finalsorted!$A:$H,$E$5,FALSE))=TRUE,"terminated",(VLOOKUP(D5506,[1]finalsorted!$A:$H,$E$5,FALSE)))</f>
        <v/>
      </c>
    </row>
    <row r="5507" spans="1:5" outlineLevel="3" x14ac:dyDescent="0.25">
      <c r="A5507" s="15" t="s">
        <v>11057</v>
      </c>
      <c r="B5507" s="15" t="s">
        <v>3380</v>
      </c>
      <c r="C5507" s="3" t="s">
        <v>10961</v>
      </c>
      <c r="D5507" s="3" t="s">
        <v>3469</v>
      </c>
      <c r="E5507" s="32" t="str">
        <f>IF(ISNA(VLOOKUP(D5507,[1]finalsorted!$A:$H,$E$5,FALSE))=TRUE,"terminated",(VLOOKUP(D5507,[1]finalsorted!$A:$H,$E$5,FALSE)))</f>
        <v/>
      </c>
    </row>
    <row r="5508" spans="1:5" outlineLevel="3" x14ac:dyDescent="0.25">
      <c r="A5508" s="15" t="s">
        <v>11057</v>
      </c>
      <c r="B5508" s="15" t="s">
        <v>3380</v>
      </c>
      <c r="C5508" s="3" t="s">
        <v>10961</v>
      </c>
      <c r="D5508" s="3" t="s">
        <v>3470</v>
      </c>
      <c r="E5508" s="32" t="str">
        <f>IF(ISNA(VLOOKUP(D5508,[1]finalsorted!$A:$H,$E$5,FALSE))=TRUE,"terminated",(VLOOKUP(D5508,[1]finalsorted!$A:$H,$E$5,FALSE)))</f>
        <v/>
      </c>
    </row>
    <row r="5509" spans="1:5" outlineLevel="3" x14ac:dyDescent="0.25">
      <c r="A5509" s="15" t="s">
        <v>11057</v>
      </c>
      <c r="B5509" s="15" t="s">
        <v>3380</v>
      </c>
      <c r="C5509" s="3" t="s">
        <v>10961</v>
      </c>
      <c r="D5509" s="3" t="s">
        <v>3471</v>
      </c>
      <c r="E5509" s="32" t="str">
        <f>IF(ISNA(VLOOKUP(D5509,[1]finalsorted!$A:$H,$E$5,FALSE))=TRUE,"terminated",(VLOOKUP(D5509,[1]finalsorted!$A:$H,$E$5,FALSE)))</f>
        <v/>
      </c>
    </row>
    <row r="5510" spans="1:5" outlineLevel="3" x14ac:dyDescent="0.25">
      <c r="A5510" s="15" t="s">
        <v>11057</v>
      </c>
      <c r="B5510" s="15" t="s">
        <v>3380</v>
      </c>
      <c r="C5510" s="3" t="s">
        <v>10961</v>
      </c>
      <c r="D5510" s="3" t="s">
        <v>3472</v>
      </c>
      <c r="E5510" s="32" t="str">
        <f>IF(ISNA(VLOOKUP(D5510,[1]finalsorted!$A:$H,$E$5,FALSE))=TRUE,"terminated",(VLOOKUP(D5510,[1]finalsorted!$A:$H,$E$5,FALSE)))</f>
        <v/>
      </c>
    </row>
    <row r="5511" spans="1:5" outlineLevel="3" x14ac:dyDescent="0.25">
      <c r="A5511" s="15" t="s">
        <v>11057</v>
      </c>
      <c r="B5511" s="15" t="s">
        <v>3380</v>
      </c>
      <c r="C5511" s="3" t="s">
        <v>10961</v>
      </c>
      <c r="D5511" s="3" t="s">
        <v>3473</v>
      </c>
      <c r="E5511" s="32" t="str">
        <f>IF(ISNA(VLOOKUP(D5511,[1]finalsorted!$A:$H,$E$5,FALSE))=TRUE,"terminated",(VLOOKUP(D5511,[1]finalsorted!$A:$H,$E$5,FALSE)))</f>
        <v/>
      </c>
    </row>
    <row r="5512" spans="1:5" outlineLevel="3" x14ac:dyDescent="0.25">
      <c r="A5512" s="15" t="s">
        <v>11057</v>
      </c>
      <c r="B5512" s="15" t="s">
        <v>3380</v>
      </c>
      <c r="C5512" s="3" t="s">
        <v>10961</v>
      </c>
      <c r="D5512" s="3" t="s">
        <v>3474</v>
      </c>
      <c r="E5512" s="32" t="str">
        <f>IF(ISNA(VLOOKUP(D5512,[1]finalsorted!$A:$H,$E$5,FALSE))=TRUE,"terminated",(VLOOKUP(D5512,[1]finalsorted!$A:$H,$E$5,FALSE)))</f>
        <v/>
      </c>
    </row>
    <row r="5513" spans="1:5" outlineLevel="3" x14ac:dyDescent="0.25">
      <c r="A5513" s="15" t="s">
        <v>11057</v>
      </c>
      <c r="B5513" s="15" t="s">
        <v>3380</v>
      </c>
      <c r="C5513" s="3" t="s">
        <v>10961</v>
      </c>
      <c r="D5513" s="3" t="s">
        <v>3475</v>
      </c>
      <c r="E5513" s="32" t="str">
        <f>IF(ISNA(VLOOKUP(D5513,[1]finalsorted!$A:$H,$E$5,FALSE))=TRUE,"terminated",(VLOOKUP(D5513,[1]finalsorted!$A:$H,$E$5,FALSE)))</f>
        <v/>
      </c>
    </row>
    <row r="5514" spans="1:5" outlineLevel="3" x14ac:dyDescent="0.25">
      <c r="A5514" s="15" t="s">
        <v>11057</v>
      </c>
      <c r="B5514" s="15" t="s">
        <v>3380</v>
      </c>
      <c r="C5514" s="3" t="s">
        <v>10961</v>
      </c>
      <c r="D5514" s="3" t="s">
        <v>3476</v>
      </c>
      <c r="E5514" s="32" t="str">
        <f>IF(ISNA(VLOOKUP(D5514,[1]finalsorted!$A:$H,$E$5,FALSE))=TRUE,"terminated",(VLOOKUP(D5514,[1]finalsorted!$A:$H,$E$5,FALSE)))</f>
        <v/>
      </c>
    </row>
    <row r="5515" spans="1:5" outlineLevel="3" x14ac:dyDescent="0.25">
      <c r="A5515" s="15" t="s">
        <v>11057</v>
      </c>
      <c r="B5515" s="15" t="s">
        <v>3380</v>
      </c>
      <c r="C5515" s="3" t="s">
        <v>10961</v>
      </c>
      <c r="D5515" s="3" t="s">
        <v>3477</v>
      </c>
      <c r="E5515" s="32" t="str">
        <f>IF(ISNA(VLOOKUP(D5515,[1]finalsorted!$A:$H,$E$5,FALSE))=TRUE,"terminated",(VLOOKUP(D5515,[1]finalsorted!$A:$H,$E$5,FALSE)))</f>
        <v/>
      </c>
    </row>
    <row r="5516" spans="1:5" outlineLevel="3" x14ac:dyDescent="0.25">
      <c r="A5516" s="15" t="s">
        <v>11057</v>
      </c>
      <c r="B5516" s="15" t="s">
        <v>3380</v>
      </c>
      <c r="C5516" s="3" t="s">
        <v>10961</v>
      </c>
      <c r="D5516" s="3" t="s">
        <v>3478</v>
      </c>
      <c r="E5516" s="32" t="str">
        <f>IF(ISNA(VLOOKUP(D5516,[1]finalsorted!$A:$H,$E$5,FALSE))=TRUE,"terminated",(VLOOKUP(D5516,[1]finalsorted!$A:$H,$E$5,FALSE)))</f>
        <v/>
      </c>
    </row>
    <row r="5517" spans="1:5" outlineLevel="3" x14ac:dyDescent="0.25">
      <c r="A5517" s="15" t="s">
        <v>11057</v>
      </c>
      <c r="B5517" s="15" t="s">
        <v>3380</v>
      </c>
      <c r="C5517" s="3" t="s">
        <v>10961</v>
      </c>
      <c r="D5517" s="3" t="s">
        <v>3479</v>
      </c>
      <c r="E5517" s="32" t="str">
        <f>IF(ISNA(VLOOKUP(D5517,[1]finalsorted!$A:$H,$E$5,FALSE))=TRUE,"terminated",(VLOOKUP(D5517,[1]finalsorted!$A:$H,$E$5,FALSE)))</f>
        <v/>
      </c>
    </row>
    <row r="5518" spans="1:5" outlineLevel="3" x14ac:dyDescent="0.25">
      <c r="A5518" s="15" t="s">
        <v>11057</v>
      </c>
      <c r="B5518" s="15" t="s">
        <v>3380</v>
      </c>
      <c r="C5518" s="3" t="s">
        <v>10961</v>
      </c>
      <c r="D5518" s="3" t="s">
        <v>3480</v>
      </c>
      <c r="E5518" s="32" t="str">
        <f>IF(ISNA(VLOOKUP(D5518,[1]finalsorted!$A:$H,$E$5,FALSE))=TRUE,"terminated",(VLOOKUP(D5518,[1]finalsorted!$A:$H,$E$5,FALSE)))</f>
        <v/>
      </c>
    </row>
    <row r="5519" spans="1:5" outlineLevel="3" x14ac:dyDescent="0.25">
      <c r="A5519" s="15" t="s">
        <v>11057</v>
      </c>
      <c r="B5519" s="15" t="s">
        <v>3380</v>
      </c>
      <c r="C5519" s="3" t="s">
        <v>10961</v>
      </c>
      <c r="D5519" s="3" t="s">
        <v>3481</v>
      </c>
      <c r="E5519" s="32" t="str">
        <f>IF(ISNA(VLOOKUP(D5519,[1]finalsorted!$A:$H,$E$5,FALSE))=TRUE,"terminated",(VLOOKUP(D5519,[1]finalsorted!$A:$H,$E$5,FALSE)))</f>
        <v/>
      </c>
    </row>
    <row r="5520" spans="1:5" outlineLevel="3" x14ac:dyDescent="0.25">
      <c r="A5520" s="15" t="s">
        <v>11057</v>
      </c>
      <c r="B5520" s="15" t="s">
        <v>3380</v>
      </c>
      <c r="C5520" s="3" t="s">
        <v>10961</v>
      </c>
      <c r="D5520" s="3" t="s">
        <v>3482</v>
      </c>
      <c r="E5520" s="32" t="str">
        <f>IF(ISNA(VLOOKUP(D5520,[1]finalsorted!$A:$H,$E$5,FALSE))=TRUE,"terminated",(VLOOKUP(D5520,[1]finalsorted!$A:$H,$E$5,FALSE)))</f>
        <v/>
      </c>
    </row>
    <row r="5521" spans="1:5" outlineLevel="3" x14ac:dyDescent="0.25">
      <c r="A5521" s="15" t="s">
        <v>11057</v>
      </c>
      <c r="B5521" s="15" t="s">
        <v>3380</v>
      </c>
      <c r="C5521" s="3" t="s">
        <v>10961</v>
      </c>
      <c r="D5521" s="3" t="s">
        <v>3483</v>
      </c>
      <c r="E5521" s="32" t="str">
        <f>IF(ISNA(VLOOKUP(D5521,[1]finalsorted!$A:$H,$E$5,FALSE))=TRUE,"terminated",(VLOOKUP(D5521,[1]finalsorted!$A:$H,$E$5,FALSE)))</f>
        <v/>
      </c>
    </row>
    <row r="5522" spans="1:5" outlineLevel="3" x14ac:dyDescent="0.25">
      <c r="A5522" s="15" t="s">
        <v>11057</v>
      </c>
      <c r="B5522" s="15" t="s">
        <v>3380</v>
      </c>
      <c r="C5522" s="3" t="s">
        <v>10961</v>
      </c>
      <c r="D5522" s="3" t="s">
        <v>3484</v>
      </c>
      <c r="E5522" s="32" t="str">
        <f>IF(ISNA(VLOOKUP(D5522,[1]finalsorted!$A:$H,$E$5,FALSE))=TRUE,"terminated",(VLOOKUP(D5522,[1]finalsorted!$A:$H,$E$5,FALSE)))</f>
        <v/>
      </c>
    </row>
    <row r="5523" spans="1:5" outlineLevel="3" x14ac:dyDescent="0.25">
      <c r="A5523" s="15" t="s">
        <v>11057</v>
      </c>
      <c r="B5523" s="15" t="s">
        <v>3380</v>
      </c>
      <c r="C5523" s="3" t="s">
        <v>10961</v>
      </c>
      <c r="D5523" s="3" t="s">
        <v>3485</v>
      </c>
      <c r="E5523" s="32" t="str">
        <f>IF(ISNA(VLOOKUP(D5523,[1]finalsorted!$A:$H,$E$5,FALSE))=TRUE,"terminated",(VLOOKUP(D5523,[1]finalsorted!$A:$H,$E$5,FALSE)))</f>
        <v/>
      </c>
    </row>
    <row r="5524" spans="1:5" outlineLevel="3" x14ac:dyDescent="0.25">
      <c r="A5524" s="15" t="s">
        <v>11057</v>
      </c>
      <c r="B5524" s="15" t="s">
        <v>3380</v>
      </c>
      <c r="C5524" s="3" t="s">
        <v>10961</v>
      </c>
      <c r="D5524" s="3" t="s">
        <v>3486</v>
      </c>
      <c r="E5524" s="32" t="str">
        <f>IF(ISNA(VLOOKUP(D5524,[1]finalsorted!$A:$H,$E$5,FALSE))=TRUE,"terminated",(VLOOKUP(D5524,[1]finalsorted!$A:$H,$E$5,FALSE)))</f>
        <v/>
      </c>
    </row>
    <row r="5525" spans="1:5" outlineLevel="3" x14ac:dyDescent="0.25">
      <c r="A5525" s="15" t="s">
        <v>11057</v>
      </c>
      <c r="B5525" s="15" t="s">
        <v>3380</v>
      </c>
      <c r="C5525" s="3" t="s">
        <v>10961</v>
      </c>
      <c r="D5525" s="3" t="s">
        <v>3487</v>
      </c>
      <c r="E5525" s="32" t="str">
        <f>IF(ISNA(VLOOKUP(D5525,[1]finalsorted!$A:$H,$E$5,FALSE))=TRUE,"terminated",(VLOOKUP(D5525,[1]finalsorted!$A:$H,$E$5,FALSE)))</f>
        <v/>
      </c>
    </row>
    <row r="5526" spans="1:5" outlineLevel="3" x14ac:dyDescent="0.25">
      <c r="A5526" s="15" t="s">
        <v>11057</v>
      </c>
      <c r="B5526" s="15" t="s">
        <v>3380</v>
      </c>
      <c r="C5526" s="3" t="s">
        <v>10961</v>
      </c>
      <c r="D5526" s="3" t="s">
        <v>3488</v>
      </c>
      <c r="E5526" s="32" t="str">
        <f>IF(ISNA(VLOOKUP(D5526,[1]finalsorted!$A:$H,$E$5,FALSE))=TRUE,"terminated",(VLOOKUP(D5526,[1]finalsorted!$A:$H,$E$5,FALSE)))</f>
        <v/>
      </c>
    </row>
    <row r="5527" spans="1:5" outlineLevel="3" x14ac:dyDescent="0.25">
      <c r="A5527" s="15" t="s">
        <v>11057</v>
      </c>
      <c r="B5527" s="15" t="s">
        <v>3380</v>
      </c>
      <c r="C5527" s="3" t="s">
        <v>10961</v>
      </c>
      <c r="D5527" s="3" t="s">
        <v>3489</v>
      </c>
      <c r="E5527" s="32" t="str">
        <f>IF(ISNA(VLOOKUP(D5527,[1]finalsorted!$A:$H,$E$5,FALSE))=TRUE,"terminated",(VLOOKUP(D5527,[1]finalsorted!$A:$H,$E$5,FALSE)))</f>
        <v/>
      </c>
    </row>
    <row r="5528" spans="1:5" outlineLevel="3" x14ac:dyDescent="0.25">
      <c r="A5528" s="15" t="s">
        <v>11057</v>
      </c>
      <c r="B5528" s="15" t="s">
        <v>3380</v>
      </c>
      <c r="C5528" s="3" t="s">
        <v>10961</v>
      </c>
      <c r="D5528" s="3" t="s">
        <v>3490</v>
      </c>
      <c r="E5528" s="32" t="str">
        <f>IF(ISNA(VLOOKUP(D5528,[1]finalsorted!$A:$H,$E$5,FALSE))=TRUE,"terminated",(VLOOKUP(D5528,[1]finalsorted!$A:$H,$E$5,FALSE)))</f>
        <v/>
      </c>
    </row>
    <row r="5529" spans="1:5" outlineLevel="3" x14ac:dyDescent="0.25">
      <c r="A5529" s="15" t="s">
        <v>11057</v>
      </c>
      <c r="B5529" s="15" t="s">
        <v>3380</v>
      </c>
      <c r="C5529" s="3" t="s">
        <v>10961</v>
      </c>
      <c r="D5529" s="3" t="s">
        <v>3491</v>
      </c>
      <c r="E5529" s="32" t="str">
        <f>IF(ISNA(VLOOKUP(D5529,[1]finalsorted!$A:$H,$E$5,FALSE))=TRUE,"terminated",(VLOOKUP(D5529,[1]finalsorted!$A:$H,$E$5,FALSE)))</f>
        <v/>
      </c>
    </row>
    <row r="5530" spans="1:5" outlineLevel="3" x14ac:dyDescent="0.25">
      <c r="A5530" s="15" t="s">
        <v>11057</v>
      </c>
      <c r="B5530" s="15" t="s">
        <v>3380</v>
      </c>
      <c r="C5530" s="3" t="s">
        <v>10961</v>
      </c>
      <c r="D5530" s="3" t="s">
        <v>3492</v>
      </c>
      <c r="E5530" s="32" t="str">
        <f>IF(ISNA(VLOOKUP(D5530,[1]finalsorted!$A:$H,$E$5,FALSE))=TRUE,"terminated",(VLOOKUP(D5530,[1]finalsorted!$A:$H,$E$5,FALSE)))</f>
        <v/>
      </c>
    </row>
    <row r="5531" spans="1:5" outlineLevel="3" x14ac:dyDescent="0.25">
      <c r="A5531" s="15" t="s">
        <v>11057</v>
      </c>
      <c r="B5531" s="15" t="s">
        <v>3380</v>
      </c>
      <c r="C5531" s="3" t="s">
        <v>10961</v>
      </c>
      <c r="D5531" s="3" t="s">
        <v>3493</v>
      </c>
      <c r="E5531" s="32" t="str">
        <f>IF(ISNA(VLOOKUP(D5531,[1]finalsorted!$A:$H,$E$5,FALSE))=TRUE,"terminated",(VLOOKUP(D5531,[1]finalsorted!$A:$H,$E$5,FALSE)))</f>
        <v/>
      </c>
    </row>
    <row r="5532" spans="1:5" outlineLevel="3" x14ac:dyDescent="0.25">
      <c r="A5532" s="15" t="s">
        <v>11057</v>
      </c>
      <c r="B5532" s="15" t="s">
        <v>3380</v>
      </c>
      <c r="C5532" s="3" t="s">
        <v>10961</v>
      </c>
      <c r="D5532" s="3" t="s">
        <v>3494</v>
      </c>
      <c r="E5532" s="32" t="str">
        <f>IF(ISNA(VLOOKUP(D5532,[1]finalsorted!$A:$H,$E$5,FALSE))=TRUE,"terminated",(VLOOKUP(D5532,[1]finalsorted!$A:$H,$E$5,FALSE)))</f>
        <v/>
      </c>
    </row>
    <row r="5533" spans="1:5" outlineLevel="3" x14ac:dyDescent="0.25">
      <c r="A5533" s="15" t="s">
        <v>11057</v>
      </c>
      <c r="B5533" s="15" t="s">
        <v>3380</v>
      </c>
      <c r="C5533" s="3" t="s">
        <v>10961</v>
      </c>
      <c r="D5533" s="3" t="s">
        <v>3495</v>
      </c>
      <c r="E5533" s="32" t="str">
        <f>IF(ISNA(VLOOKUP(D5533,[1]finalsorted!$A:$H,$E$5,FALSE))=TRUE,"terminated",(VLOOKUP(D5533,[1]finalsorted!$A:$H,$E$5,FALSE)))</f>
        <v/>
      </c>
    </row>
    <row r="5534" spans="1:5" outlineLevel="3" x14ac:dyDescent="0.25">
      <c r="A5534" s="15" t="s">
        <v>11057</v>
      </c>
      <c r="B5534" s="15" t="s">
        <v>3380</v>
      </c>
      <c r="C5534" s="3" t="s">
        <v>10961</v>
      </c>
      <c r="D5534" s="3" t="s">
        <v>3496</v>
      </c>
      <c r="E5534" s="32" t="str">
        <f>IF(ISNA(VLOOKUP(D5534,[1]finalsorted!$A:$H,$E$5,FALSE))=TRUE,"terminated",(VLOOKUP(D5534,[1]finalsorted!$A:$H,$E$5,FALSE)))</f>
        <v/>
      </c>
    </row>
    <row r="5535" spans="1:5" outlineLevel="3" x14ac:dyDescent="0.25">
      <c r="A5535" s="15" t="s">
        <v>11057</v>
      </c>
      <c r="B5535" s="15" t="s">
        <v>3380</v>
      </c>
      <c r="C5535" s="3" t="s">
        <v>10961</v>
      </c>
      <c r="D5535" s="3" t="s">
        <v>3497</v>
      </c>
      <c r="E5535" s="32" t="str">
        <f>IF(ISNA(VLOOKUP(D5535,[1]finalsorted!$A:$H,$E$5,FALSE))=TRUE,"terminated",(VLOOKUP(D5535,[1]finalsorted!$A:$H,$E$5,FALSE)))</f>
        <v/>
      </c>
    </row>
    <row r="5536" spans="1:5" outlineLevel="3" x14ac:dyDescent="0.25">
      <c r="A5536" s="15" t="s">
        <v>11057</v>
      </c>
      <c r="B5536" s="15" t="s">
        <v>3380</v>
      </c>
      <c r="C5536" s="3" t="s">
        <v>10961</v>
      </c>
      <c r="D5536" s="3" t="s">
        <v>3498</v>
      </c>
      <c r="E5536" s="32" t="str">
        <f>IF(ISNA(VLOOKUP(D5536,[1]finalsorted!$A:$H,$E$5,FALSE))=TRUE,"terminated",(VLOOKUP(D5536,[1]finalsorted!$A:$H,$E$5,FALSE)))</f>
        <v/>
      </c>
    </row>
    <row r="5537" spans="1:5" outlineLevel="3" x14ac:dyDescent="0.25">
      <c r="A5537" s="15" t="s">
        <v>11057</v>
      </c>
      <c r="B5537" s="15" t="s">
        <v>3380</v>
      </c>
      <c r="C5537" s="3" t="s">
        <v>10961</v>
      </c>
      <c r="D5537" s="3" t="s">
        <v>3499</v>
      </c>
      <c r="E5537" s="32" t="str">
        <f>IF(ISNA(VLOOKUP(D5537,[1]finalsorted!$A:$H,$E$5,FALSE))=TRUE,"terminated",(VLOOKUP(D5537,[1]finalsorted!$A:$H,$E$5,FALSE)))</f>
        <v/>
      </c>
    </row>
    <row r="5538" spans="1:5" outlineLevel="3" x14ac:dyDescent="0.25">
      <c r="A5538" s="15" t="s">
        <v>11057</v>
      </c>
      <c r="B5538" s="15" t="s">
        <v>3380</v>
      </c>
      <c r="C5538" s="3" t="s">
        <v>10961</v>
      </c>
      <c r="D5538" s="3" t="s">
        <v>3500</v>
      </c>
      <c r="E5538" s="32" t="str">
        <f>IF(ISNA(VLOOKUP(D5538,[1]finalsorted!$A:$H,$E$5,FALSE))=TRUE,"terminated",(VLOOKUP(D5538,[1]finalsorted!$A:$H,$E$5,FALSE)))</f>
        <v/>
      </c>
    </row>
    <row r="5539" spans="1:5" outlineLevel="3" x14ac:dyDescent="0.25">
      <c r="A5539" s="15" t="s">
        <v>11057</v>
      </c>
      <c r="B5539" s="15" t="s">
        <v>3380</v>
      </c>
      <c r="C5539" s="3" t="s">
        <v>10961</v>
      </c>
      <c r="D5539" s="3" t="s">
        <v>3501</v>
      </c>
      <c r="E5539" s="32" t="str">
        <f>IF(ISNA(VLOOKUP(D5539,[1]finalsorted!$A:$H,$E$5,FALSE))=TRUE,"terminated",(VLOOKUP(D5539,[1]finalsorted!$A:$H,$E$5,FALSE)))</f>
        <v/>
      </c>
    </row>
    <row r="5540" spans="1:5" outlineLevel="3" x14ac:dyDescent="0.25">
      <c r="A5540" s="15" t="s">
        <v>11057</v>
      </c>
      <c r="B5540" s="15" t="s">
        <v>3380</v>
      </c>
      <c r="C5540" s="3" t="s">
        <v>10961</v>
      </c>
      <c r="D5540" s="3" t="s">
        <v>3502</v>
      </c>
      <c r="E5540" s="32" t="str">
        <f>IF(ISNA(VLOOKUP(D5540,[1]finalsorted!$A:$H,$E$5,FALSE))=TRUE,"terminated",(VLOOKUP(D5540,[1]finalsorted!$A:$H,$E$5,FALSE)))</f>
        <v/>
      </c>
    </row>
    <row r="5541" spans="1:5" outlineLevel="3" x14ac:dyDescent="0.25">
      <c r="A5541" s="15" t="s">
        <v>11057</v>
      </c>
      <c r="B5541" s="15" t="s">
        <v>3380</v>
      </c>
      <c r="C5541" s="3" t="s">
        <v>10961</v>
      </c>
      <c r="D5541" s="3" t="s">
        <v>3503</v>
      </c>
      <c r="E5541" s="32" t="str">
        <f>IF(ISNA(VLOOKUP(D5541,[1]finalsorted!$A:$H,$E$5,FALSE))=TRUE,"terminated",(VLOOKUP(D5541,[1]finalsorted!$A:$H,$E$5,FALSE)))</f>
        <v/>
      </c>
    </row>
    <row r="5542" spans="1:5" outlineLevel="3" x14ac:dyDescent="0.25">
      <c r="A5542" s="15" t="s">
        <v>11057</v>
      </c>
      <c r="B5542" s="15" t="s">
        <v>3380</v>
      </c>
      <c r="C5542" s="3" t="s">
        <v>10961</v>
      </c>
      <c r="D5542" s="3" t="s">
        <v>3504</v>
      </c>
      <c r="E5542" s="32" t="str">
        <f>IF(ISNA(VLOOKUP(D5542,[1]finalsorted!$A:$H,$E$5,FALSE))=TRUE,"terminated",(VLOOKUP(D5542,[1]finalsorted!$A:$H,$E$5,FALSE)))</f>
        <v/>
      </c>
    </row>
    <row r="5543" spans="1:5" outlineLevel="3" x14ac:dyDescent="0.25">
      <c r="A5543" s="15" t="s">
        <v>11057</v>
      </c>
      <c r="B5543" s="15" t="s">
        <v>3380</v>
      </c>
      <c r="C5543" s="3" t="s">
        <v>10961</v>
      </c>
      <c r="D5543" s="3" t="s">
        <v>3505</v>
      </c>
      <c r="E5543" s="32" t="str">
        <f>IF(ISNA(VLOOKUP(D5543,[1]finalsorted!$A:$H,$E$5,FALSE))=TRUE,"terminated",(VLOOKUP(D5543,[1]finalsorted!$A:$H,$E$5,FALSE)))</f>
        <v/>
      </c>
    </row>
    <row r="5544" spans="1:5" outlineLevel="3" x14ac:dyDescent="0.25">
      <c r="A5544" s="15" t="s">
        <v>11057</v>
      </c>
      <c r="B5544" s="15" t="s">
        <v>3380</v>
      </c>
      <c r="C5544" s="3" t="s">
        <v>10961</v>
      </c>
      <c r="D5544" s="3" t="s">
        <v>3506</v>
      </c>
      <c r="E5544" s="32" t="str">
        <f>IF(ISNA(VLOOKUP(D5544,[1]finalsorted!$A:$H,$E$5,FALSE))=TRUE,"terminated",(VLOOKUP(D5544,[1]finalsorted!$A:$H,$E$5,FALSE)))</f>
        <v/>
      </c>
    </row>
    <row r="5545" spans="1:5" outlineLevel="3" x14ac:dyDescent="0.25">
      <c r="A5545" s="15" t="s">
        <v>11057</v>
      </c>
      <c r="B5545" s="15" t="s">
        <v>3380</v>
      </c>
      <c r="C5545" s="3" t="s">
        <v>10961</v>
      </c>
      <c r="D5545" s="3" t="s">
        <v>3507</v>
      </c>
      <c r="E5545" s="32" t="str">
        <f>IF(ISNA(VLOOKUP(D5545,[1]finalsorted!$A:$H,$E$5,FALSE))=TRUE,"terminated",(VLOOKUP(D5545,[1]finalsorted!$A:$H,$E$5,FALSE)))</f>
        <v/>
      </c>
    </row>
    <row r="5546" spans="1:5" outlineLevel="3" x14ac:dyDescent="0.25">
      <c r="A5546" s="15" t="s">
        <v>11057</v>
      </c>
      <c r="B5546" s="15" t="s">
        <v>3380</v>
      </c>
      <c r="C5546" s="3" t="s">
        <v>10961</v>
      </c>
      <c r="D5546" s="3" t="s">
        <v>3508</v>
      </c>
      <c r="E5546" s="32" t="str">
        <f>IF(ISNA(VLOOKUP(D5546,[1]finalsorted!$A:$H,$E$5,FALSE))=TRUE,"terminated",(VLOOKUP(D5546,[1]finalsorted!$A:$H,$E$5,FALSE)))</f>
        <v/>
      </c>
    </row>
    <row r="5547" spans="1:5" outlineLevel="3" x14ac:dyDescent="0.25">
      <c r="A5547" s="15" t="s">
        <v>11057</v>
      </c>
      <c r="B5547" s="15" t="s">
        <v>3380</v>
      </c>
      <c r="C5547" s="3" t="s">
        <v>10961</v>
      </c>
      <c r="D5547" s="3" t="s">
        <v>3509</v>
      </c>
      <c r="E5547" s="32" t="str">
        <f>IF(ISNA(VLOOKUP(D5547,[1]finalsorted!$A:$H,$E$5,FALSE))=TRUE,"terminated",(VLOOKUP(D5547,[1]finalsorted!$A:$H,$E$5,FALSE)))</f>
        <v/>
      </c>
    </row>
    <row r="5548" spans="1:5" outlineLevel="3" x14ac:dyDescent="0.25">
      <c r="A5548" s="15" t="s">
        <v>11057</v>
      </c>
      <c r="B5548" s="15" t="s">
        <v>3380</v>
      </c>
      <c r="C5548" s="3" t="s">
        <v>10961</v>
      </c>
      <c r="D5548" s="3" t="s">
        <v>3510</v>
      </c>
      <c r="E5548" s="32" t="str">
        <f>IF(ISNA(VLOOKUP(D5548,[1]finalsorted!$A:$H,$E$5,FALSE))=TRUE,"terminated",(VLOOKUP(D5548,[1]finalsorted!$A:$H,$E$5,FALSE)))</f>
        <v/>
      </c>
    </row>
    <row r="5549" spans="1:5" outlineLevel="3" x14ac:dyDescent="0.25">
      <c r="A5549" s="15" t="s">
        <v>11057</v>
      </c>
      <c r="B5549" s="15" t="s">
        <v>3380</v>
      </c>
      <c r="C5549" s="3" t="s">
        <v>10961</v>
      </c>
      <c r="D5549" s="3" t="s">
        <v>3511</v>
      </c>
      <c r="E5549" s="32" t="str">
        <f>IF(ISNA(VLOOKUP(D5549,[1]finalsorted!$A:$H,$E$5,FALSE))=TRUE,"terminated",(VLOOKUP(D5549,[1]finalsorted!$A:$H,$E$5,FALSE)))</f>
        <v/>
      </c>
    </row>
    <row r="5550" spans="1:5" outlineLevel="3" x14ac:dyDescent="0.25">
      <c r="A5550" s="15" t="s">
        <v>11057</v>
      </c>
      <c r="B5550" s="15" t="s">
        <v>3380</v>
      </c>
      <c r="C5550" s="3" t="s">
        <v>10961</v>
      </c>
      <c r="D5550" s="3" t="s">
        <v>3512</v>
      </c>
      <c r="E5550" s="32" t="str">
        <f>IF(ISNA(VLOOKUP(D5550,[1]finalsorted!$A:$H,$E$5,FALSE))=TRUE,"terminated",(VLOOKUP(D5550,[1]finalsorted!$A:$H,$E$5,FALSE)))</f>
        <v/>
      </c>
    </row>
    <row r="5551" spans="1:5" outlineLevel="3" x14ac:dyDescent="0.25">
      <c r="A5551" s="15" t="s">
        <v>11057</v>
      </c>
      <c r="B5551" s="15" t="s">
        <v>3380</v>
      </c>
      <c r="C5551" s="3" t="s">
        <v>10961</v>
      </c>
      <c r="D5551" s="3" t="s">
        <v>3513</v>
      </c>
      <c r="E5551" s="32" t="str">
        <f>IF(ISNA(VLOOKUP(D5551,[1]finalsorted!$A:$H,$E$5,FALSE))=TRUE,"terminated",(VLOOKUP(D5551,[1]finalsorted!$A:$H,$E$5,FALSE)))</f>
        <v/>
      </c>
    </row>
    <row r="5552" spans="1:5" outlineLevel="3" x14ac:dyDescent="0.25">
      <c r="A5552" s="15" t="s">
        <v>11057</v>
      </c>
      <c r="B5552" s="15" t="s">
        <v>3380</v>
      </c>
      <c r="C5552" s="3" t="s">
        <v>10961</v>
      </c>
      <c r="D5552" s="3" t="s">
        <v>3514</v>
      </c>
      <c r="E5552" s="32" t="str">
        <f>IF(ISNA(VLOOKUP(D5552,[1]finalsorted!$A:$H,$E$5,FALSE))=TRUE,"terminated",(VLOOKUP(D5552,[1]finalsorted!$A:$H,$E$5,FALSE)))</f>
        <v/>
      </c>
    </row>
    <row r="5553" spans="1:5" outlineLevel="3" x14ac:dyDescent="0.25">
      <c r="A5553" s="15" t="s">
        <v>11057</v>
      </c>
      <c r="B5553" s="15" t="s">
        <v>3380</v>
      </c>
      <c r="C5553" s="3" t="s">
        <v>10961</v>
      </c>
      <c r="D5553" s="3" t="s">
        <v>3515</v>
      </c>
      <c r="E5553" s="32" t="str">
        <f>IF(ISNA(VLOOKUP(D5553,[1]finalsorted!$A:$H,$E$5,FALSE))=TRUE,"terminated",(VLOOKUP(D5553,[1]finalsorted!$A:$H,$E$5,FALSE)))</f>
        <v/>
      </c>
    </row>
    <row r="5554" spans="1:5" outlineLevel="3" x14ac:dyDescent="0.25">
      <c r="A5554" s="15" t="s">
        <v>11057</v>
      </c>
      <c r="B5554" s="15" t="s">
        <v>3380</v>
      </c>
      <c r="C5554" s="3" t="s">
        <v>10961</v>
      </c>
      <c r="D5554" s="3" t="s">
        <v>3516</v>
      </c>
      <c r="E5554" s="32" t="str">
        <f>IF(ISNA(VLOOKUP(D5554,[1]finalsorted!$A:$H,$E$5,FALSE))=TRUE,"terminated",(VLOOKUP(D5554,[1]finalsorted!$A:$H,$E$5,FALSE)))</f>
        <v/>
      </c>
    </row>
    <row r="5555" spans="1:5" outlineLevel="3" x14ac:dyDescent="0.25">
      <c r="A5555" s="15" t="s">
        <v>11057</v>
      </c>
      <c r="B5555" s="15" t="s">
        <v>3380</v>
      </c>
      <c r="C5555" s="3" t="s">
        <v>10961</v>
      </c>
      <c r="D5555" s="3" t="s">
        <v>3517</v>
      </c>
      <c r="E5555" s="32" t="str">
        <f>IF(ISNA(VLOOKUP(D5555,[1]finalsorted!$A:$H,$E$5,FALSE))=TRUE,"terminated",(VLOOKUP(D5555,[1]finalsorted!$A:$H,$E$5,FALSE)))</f>
        <v/>
      </c>
    </row>
    <row r="5556" spans="1:5" outlineLevel="3" x14ac:dyDescent="0.25">
      <c r="A5556" s="15" t="s">
        <v>11057</v>
      </c>
      <c r="B5556" s="15" t="s">
        <v>3380</v>
      </c>
      <c r="C5556" s="3" t="s">
        <v>10961</v>
      </c>
      <c r="D5556" s="3" t="s">
        <v>3518</v>
      </c>
      <c r="E5556" s="32" t="str">
        <f>IF(ISNA(VLOOKUP(D5556,[1]finalsorted!$A:$H,$E$5,FALSE))=TRUE,"terminated",(VLOOKUP(D5556,[1]finalsorted!$A:$H,$E$5,FALSE)))</f>
        <v/>
      </c>
    </row>
    <row r="5557" spans="1:5" outlineLevel="3" x14ac:dyDescent="0.25">
      <c r="A5557" s="15" t="s">
        <v>11057</v>
      </c>
      <c r="B5557" s="15" t="s">
        <v>3380</v>
      </c>
      <c r="C5557" s="3" t="s">
        <v>10961</v>
      </c>
      <c r="D5557" s="3" t="s">
        <v>3519</v>
      </c>
      <c r="E5557" s="32" t="str">
        <f>IF(ISNA(VLOOKUP(D5557,[1]finalsorted!$A:$H,$E$5,FALSE))=TRUE,"terminated",(VLOOKUP(D5557,[1]finalsorted!$A:$H,$E$5,FALSE)))</f>
        <v/>
      </c>
    </row>
    <row r="5558" spans="1:5" outlineLevel="3" x14ac:dyDescent="0.25">
      <c r="A5558" s="15" t="s">
        <v>11057</v>
      </c>
      <c r="B5558" s="15" t="s">
        <v>3380</v>
      </c>
      <c r="C5558" s="3" t="s">
        <v>10961</v>
      </c>
      <c r="D5558" s="3" t="s">
        <v>3520</v>
      </c>
      <c r="E5558" s="32" t="str">
        <f>IF(ISNA(VLOOKUP(D5558,[1]finalsorted!$A:$H,$E$5,FALSE))=TRUE,"terminated",(VLOOKUP(D5558,[1]finalsorted!$A:$H,$E$5,FALSE)))</f>
        <v/>
      </c>
    </row>
    <row r="5559" spans="1:5" outlineLevel="3" x14ac:dyDescent="0.25">
      <c r="A5559" s="15" t="s">
        <v>11057</v>
      </c>
      <c r="B5559" s="15" t="s">
        <v>3380</v>
      </c>
      <c r="C5559" s="3" t="s">
        <v>10961</v>
      </c>
      <c r="D5559" s="3" t="s">
        <v>3521</v>
      </c>
      <c r="E5559" s="32" t="str">
        <f>IF(ISNA(VLOOKUP(D5559,[1]finalsorted!$A:$H,$E$5,FALSE))=TRUE,"terminated",(VLOOKUP(D5559,[1]finalsorted!$A:$H,$E$5,FALSE)))</f>
        <v/>
      </c>
    </row>
    <row r="5560" spans="1:5" outlineLevel="3" x14ac:dyDescent="0.25">
      <c r="A5560" s="15" t="s">
        <v>11057</v>
      </c>
      <c r="B5560" s="15" t="s">
        <v>3380</v>
      </c>
      <c r="C5560" s="3" t="s">
        <v>10961</v>
      </c>
      <c r="D5560" s="3" t="s">
        <v>3522</v>
      </c>
      <c r="E5560" s="32" t="str">
        <f>IF(ISNA(VLOOKUP(D5560,[1]finalsorted!$A:$H,$E$5,FALSE))=TRUE,"terminated",(VLOOKUP(D5560,[1]finalsorted!$A:$H,$E$5,FALSE)))</f>
        <v/>
      </c>
    </row>
    <row r="5561" spans="1:5" outlineLevel="3" x14ac:dyDescent="0.25">
      <c r="A5561" s="15" t="s">
        <v>11057</v>
      </c>
      <c r="B5561" s="15" t="s">
        <v>3380</v>
      </c>
      <c r="C5561" s="3" t="s">
        <v>10961</v>
      </c>
      <c r="D5561" s="3" t="s">
        <v>3523</v>
      </c>
      <c r="E5561" s="32" t="str">
        <f>IF(ISNA(VLOOKUP(D5561,[1]finalsorted!$A:$H,$E$5,FALSE))=TRUE,"terminated",(VLOOKUP(D5561,[1]finalsorted!$A:$H,$E$5,FALSE)))</f>
        <v/>
      </c>
    </row>
    <row r="5562" spans="1:5" outlineLevel="3" x14ac:dyDescent="0.25">
      <c r="A5562" s="15" t="s">
        <v>11057</v>
      </c>
      <c r="B5562" s="15" t="s">
        <v>3380</v>
      </c>
      <c r="C5562" s="3" t="s">
        <v>10961</v>
      </c>
      <c r="D5562" s="3" t="s">
        <v>3524</v>
      </c>
      <c r="E5562" s="32" t="str">
        <f>IF(ISNA(VLOOKUP(D5562,[1]finalsorted!$A:$H,$E$5,FALSE))=TRUE,"terminated",(VLOOKUP(D5562,[1]finalsorted!$A:$H,$E$5,FALSE)))</f>
        <v/>
      </c>
    </row>
    <row r="5563" spans="1:5" outlineLevel="3" x14ac:dyDescent="0.25">
      <c r="A5563" s="15" t="s">
        <v>11057</v>
      </c>
      <c r="B5563" s="15" t="s">
        <v>3380</v>
      </c>
      <c r="C5563" s="3" t="s">
        <v>10961</v>
      </c>
      <c r="D5563" s="3" t="s">
        <v>3525</v>
      </c>
      <c r="E5563" s="32" t="str">
        <f>IF(ISNA(VLOOKUP(D5563,[1]finalsorted!$A:$H,$E$5,FALSE))=TRUE,"terminated",(VLOOKUP(D5563,[1]finalsorted!$A:$H,$E$5,FALSE)))</f>
        <v/>
      </c>
    </row>
    <row r="5564" spans="1:5" outlineLevel="3" x14ac:dyDescent="0.25">
      <c r="A5564" s="15" t="s">
        <v>11057</v>
      </c>
      <c r="B5564" s="15" t="s">
        <v>3380</v>
      </c>
      <c r="C5564" s="3" t="s">
        <v>10961</v>
      </c>
      <c r="D5564" s="3" t="s">
        <v>3526</v>
      </c>
      <c r="E5564" s="32" t="str">
        <f>IF(ISNA(VLOOKUP(D5564,[1]finalsorted!$A:$H,$E$5,FALSE))=TRUE,"terminated",(VLOOKUP(D5564,[1]finalsorted!$A:$H,$E$5,FALSE)))</f>
        <v/>
      </c>
    </row>
    <row r="5565" spans="1:5" outlineLevel="3" x14ac:dyDescent="0.25">
      <c r="A5565" s="15" t="s">
        <v>11057</v>
      </c>
      <c r="B5565" s="15" t="s">
        <v>3380</v>
      </c>
      <c r="C5565" s="3" t="s">
        <v>10961</v>
      </c>
      <c r="D5565" s="3" t="s">
        <v>3527</v>
      </c>
      <c r="E5565" s="32" t="str">
        <f>IF(ISNA(VLOOKUP(D5565,[1]finalsorted!$A:$H,$E$5,FALSE))=TRUE,"terminated",(VLOOKUP(D5565,[1]finalsorted!$A:$H,$E$5,FALSE)))</f>
        <v/>
      </c>
    </row>
    <row r="5566" spans="1:5" outlineLevel="3" x14ac:dyDescent="0.25">
      <c r="A5566" s="15" t="s">
        <v>11057</v>
      </c>
      <c r="B5566" s="15" t="s">
        <v>3380</v>
      </c>
      <c r="C5566" s="3" t="s">
        <v>10961</v>
      </c>
      <c r="D5566" s="3" t="s">
        <v>3528</v>
      </c>
      <c r="E5566" s="32" t="str">
        <f>IF(ISNA(VLOOKUP(D5566,[1]finalsorted!$A:$H,$E$5,FALSE))=TRUE,"terminated",(VLOOKUP(D5566,[1]finalsorted!$A:$H,$E$5,FALSE)))</f>
        <v/>
      </c>
    </row>
    <row r="5567" spans="1:5" outlineLevel="3" x14ac:dyDescent="0.25">
      <c r="A5567" s="15" t="s">
        <v>11057</v>
      </c>
      <c r="B5567" s="15" t="s">
        <v>3380</v>
      </c>
      <c r="C5567" s="3" t="s">
        <v>10961</v>
      </c>
      <c r="D5567" s="3" t="s">
        <v>3529</v>
      </c>
      <c r="E5567" s="32" t="str">
        <f>IF(ISNA(VLOOKUP(D5567,[1]finalsorted!$A:$H,$E$5,FALSE))=TRUE,"terminated",(VLOOKUP(D5567,[1]finalsorted!$A:$H,$E$5,FALSE)))</f>
        <v/>
      </c>
    </row>
    <row r="5568" spans="1:5" outlineLevel="3" x14ac:dyDescent="0.25">
      <c r="A5568" s="15" t="s">
        <v>11057</v>
      </c>
      <c r="B5568" s="15" t="s">
        <v>3380</v>
      </c>
      <c r="C5568" s="3" t="s">
        <v>10961</v>
      </c>
      <c r="D5568" s="3" t="s">
        <v>3530</v>
      </c>
      <c r="E5568" s="32" t="str">
        <f>IF(ISNA(VLOOKUP(D5568,[1]finalsorted!$A:$H,$E$5,FALSE))=TRUE,"terminated",(VLOOKUP(D5568,[1]finalsorted!$A:$H,$E$5,FALSE)))</f>
        <v/>
      </c>
    </row>
    <row r="5569" spans="1:5" outlineLevel="3" x14ac:dyDescent="0.25">
      <c r="A5569" s="15" t="s">
        <v>11057</v>
      </c>
      <c r="B5569" s="15" t="s">
        <v>3380</v>
      </c>
      <c r="C5569" s="3" t="s">
        <v>10961</v>
      </c>
      <c r="D5569" s="3" t="s">
        <v>3531</v>
      </c>
      <c r="E5569" s="32" t="str">
        <f>IF(ISNA(VLOOKUP(D5569,[1]finalsorted!$A:$H,$E$5,FALSE))=TRUE,"terminated",(VLOOKUP(D5569,[1]finalsorted!$A:$H,$E$5,FALSE)))</f>
        <v/>
      </c>
    </row>
    <row r="5570" spans="1:5" outlineLevel="3" x14ac:dyDescent="0.25">
      <c r="A5570" s="15" t="s">
        <v>11057</v>
      </c>
      <c r="B5570" s="15" t="s">
        <v>3380</v>
      </c>
      <c r="C5570" s="3" t="s">
        <v>10961</v>
      </c>
      <c r="D5570" s="3" t="s">
        <v>3532</v>
      </c>
      <c r="E5570" s="32" t="str">
        <f>IF(ISNA(VLOOKUP(D5570,[1]finalsorted!$A:$H,$E$5,FALSE))=TRUE,"terminated",(VLOOKUP(D5570,[1]finalsorted!$A:$H,$E$5,FALSE)))</f>
        <v/>
      </c>
    </row>
    <row r="5571" spans="1:5" outlineLevel="3" x14ac:dyDescent="0.25">
      <c r="A5571" s="15" t="s">
        <v>11057</v>
      </c>
      <c r="B5571" s="15" t="s">
        <v>3380</v>
      </c>
      <c r="C5571" s="3" t="s">
        <v>10961</v>
      </c>
      <c r="D5571" s="3" t="s">
        <v>3533</v>
      </c>
      <c r="E5571" s="32" t="str">
        <f>IF(ISNA(VLOOKUP(D5571,[1]finalsorted!$A:$H,$E$5,FALSE))=TRUE,"terminated",(VLOOKUP(D5571,[1]finalsorted!$A:$H,$E$5,FALSE)))</f>
        <v/>
      </c>
    </row>
    <row r="5572" spans="1:5" outlineLevel="3" x14ac:dyDescent="0.25">
      <c r="A5572" s="15" t="s">
        <v>11057</v>
      </c>
      <c r="B5572" s="15" t="s">
        <v>3380</v>
      </c>
      <c r="C5572" s="3" t="s">
        <v>10961</v>
      </c>
      <c r="D5572" s="3" t="s">
        <v>3534</v>
      </c>
      <c r="E5572" s="32" t="str">
        <f>IF(ISNA(VLOOKUP(D5572,[1]finalsorted!$A:$H,$E$5,FALSE))=TRUE,"terminated",(VLOOKUP(D5572,[1]finalsorted!$A:$H,$E$5,FALSE)))</f>
        <v/>
      </c>
    </row>
    <row r="5573" spans="1:5" outlineLevel="3" x14ac:dyDescent="0.25">
      <c r="A5573" s="15" t="s">
        <v>11057</v>
      </c>
      <c r="B5573" s="15" t="s">
        <v>3380</v>
      </c>
      <c r="C5573" s="3" t="s">
        <v>10961</v>
      </c>
      <c r="D5573" s="3" t="s">
        <v>3535</v>
      </c>
      <c r="E5573" s="32" t="str">
        <f>IF(ISNA(VLOOKUP(D5573,[1]finalsorted!$A:$H,$E$5,FALSE))=TRUE,"terminated",(VLOOKUP(D5573,[1]finalsorted!$A:$H,$E$5,FALSE)))</f>
        <v/>
      </c>
    </row>
    <row r="5574" spans="1:5" outlineLevel="3" x14ac:dyDescent="0.25">
      <c r="A5574" s="15" t="s">
        <v>11057</v>
      </c>
      <c r="B5574" s="15" t="s">
        <v>3380</v>
      </c>
      <c r="C5574" s="3" t="s">
        <v>10961</v>
      </c>
      <c r="D5574" s="3" t="s">
        <v>3536</v>
      </c>
      <c r="E5574" s="32" t="str">
        <f>IF(ISNA(VLOOKUP(D5574,[1]finalsorted!$A:$H,$E$5,FALSE))=TRUE,"terminated",(VLOOKUP(D5574,[1]finalsorted!$A:$H,$E$5,FALSE)))</f>
        <v/>
      </c>
    </row>
    <row r="5575" spans="1:5" outlineLevel="3" x14ac:dyDescent="0.25">
      <c r="A5575" s="15" t="s">
        <v>11057</v>
      </c>
      <c r="B5575" s="15" t="s">
        <v>3380</v>
      </c>
      <c r="C5575" s="3" t="s">
        <v>10961</v>
      </c>
      <c r="D5575" s="3" t="s">
        <v>3537</v>
      </c>
      <c r="E5575" s="32" t="str">
        <f>IF(ISNA(VLOOKUP(D5575,[1]finalsorted!$A:$H,$E$5,FALSE))=TRUE,"terminated",(VLOOKUP(D5575,[1]finalsorted!$A:$H,$E$5,FALSE)))</f>
        <v/>
      </c>
    </row>
    <row r="5576" spans="1:5" outlineLevel="3" x14ac:dyDescent="0.25">
      <c r="A5576" s="15" t="s">
        <v>11057</v>
      </c>
      <c r="B5576" s="15" t="s">
        <v>3380</v>
      </c>
      <c r="C5576" s="3" t="s">
        <v>10961</v>
      </c>
      <c r="D5576" s="3" t="s">
        <v>3538</v>
      </c>
      <c r="E5576" s="32" t="str">
        <f>IF(ISNA(VLOOKUP(D5576,[1]finalsorted!$A:$H,$E$5,FALSE))=TRUE,"terminated",(VLOOKUP(D5576,[1]finalsorted!$A:$H,$E$5,FALSE)))</f>
        <v/>
      </c>
    </row>
    <row r="5577" spans="1:5" outlineLevel="3" x14ac:dyDescent="0.25">
      <c r="A5577" s="15" t="s">
        <v>11057</v>
      </c>
      <c r="B5577" s="15" t="s">
        <v>3380</v>
      </c>
      <c r="C5577" s="3" t="s">
        <v>10961</v>
      </c>
      <c r="D5577" s="3" t="s">
        <v>3539</v>
      </c>
      <c r="E5577" s="32" t="str">
        <f>IF(ISNA(VLOOKUP(D5577,[1]finalsorted!$A:$H,$E$5,FALSE))=TRUE,"terminated",(VLOOKUP(D5577,[1]finalsorted!$A:$H,$E$5,FALSE)))</f>
        <v/>
      </c>
    </row>
    <row r="5578" spans="1:5" outlineLevel="3" x14ac:dyDescent="0.25">
      <c r="A5578" s="15" t="s">
        <v>11057</v>
      </c>
      <c r="B5578" s="15" t="s">
        <v>3380</v>
      </c>
      <c r="C5578" s="3" t="s">
        <v>10961</v>
      </c>
      <c r="D5578" s="3" t="s">
        <v>3540</v>
      </c>
      <c r="E5578" s="32" t="str">
        <f>IF(ISNA(VLOOKUP(D5578,[1]finalsorted!$A:$H,$E$5,FALSE))=TRUE,"terminated",(VLOOKUP(D5578,[1]finalsorted!$A:$H,$E$5,FALSE)))</f>
        <v/>
      </c>
    </row>
    <row r="5579" spans="1:5" outlineLevel="3" x14ac:dyDescent="0.25">
      <c r="A5579" s="15" t="s">
        <v>11057</v>
      </c>
      <c r="B5579" s="15" t="s">
        <v>3380</v>
      </c>
      <c r="C5579" s="3" t="s">
        <v>10961</v>
      </c>
      <c r="D5579" s="3" t="s">
        <v>3541</v>
      </c>
      <c r="E5579" s="32" t="str">
        <f>IF(ISNA(VLOOKUP(D5579,[1]finalsorted!$A:$H,$E$5,FALSE))=TRUE,"terminated",(VLOOKUP(D5579,[1]finalsorted!$A:$H,$E$5,FALSE)))</f>
        <v/>
      </c>
    </row>
    <row r="5580" spans="1:5" outlineLevel="3" x14ac:dyDescent="0.25">
      <c r="A5580" s="15" t="s">
        <v>11057</v>
      </c>
      <c r="B5580" s="15" t="s">
        <v>3380</v>
      </c>
      <c r="C5580" s="3" t="s">
        <v>10961</v>
      </c>
      <c r="D5580" s="3" t="s">
        <v>3542</v>
      </c>
      <c r="E5580" s="32" t="str">
        <f>IF(ISNA(VLOOKUP(D5580,[1]finalsorted!$A:$H,$E$5,FALSE))=TRUE,"terminated",(VLOOKUP(D5580,[1]finalsorted!$A:$H,$E$5,FALSE)))</f>
        <v/>
      </c>
    </row>
    <row r="5581" spans="1:5" outlineLevel="3" x14ac:dyDescent="0.25">
      <c r="A5581" s="15" t="s">
        <v>11057</v>
      </c>
      <c r="B5581" s="15" t="s">
        <v>3380</v>
      </c>
      <c r="C5581" s="3" t="s">
        <v>10961</v>
      </c>
      <c r="D5581" s="3" t="s">
        <v>3543</v>
      </c>
      <c r="E5581" s="32" t="str">
        <f>IF(ISNA(VLOOKUP(D5581,[1]finalsorted!$A:$H,$E$5,FALSE))=TRUE,"terminated",(VLOOKUP(D5581,[1]finalsorted!$A:$H,$E$5,FALSE)))</f>
        <v/>
      </c>
    </row>
    <row r="5582" spans="1:5" outlineLevel="3" x14ac:dyDescent="0.25">
      <c r="A5582" s="15" t="s">
        <v>11057</v>
      </c>
      <c r="B5582" s="15" t="s">
        <v>3380</v>
      </c>
      <c r="C5582" s="3" t="s">
        <v>10961</v>
      </c>
      <c r="D5582" s="3" t="s">
        <v>3544</v>
      </c>
      <c r="E5582" s="32" t="str">
        <f>IF(ISNA(VLOOKUP(D5582,[1]finalsorted!$A:$H,$E$5,FALSE))=TRUE,"terminated",(VLOOKUP(D5582,[1]finalsorted!$A:$H,$E$5,FALSE)))</f>
        <v/>
      </c>
    </row>
    <row r="5583" spans="1:5" outlineLevel="3" x14ac:dyDescent="0.25">
      <c r="A5583" s="15" t="s">
        <v>11057</v>
      </c>
      <c r="B5583" s="15" t="s">
        <v>3380</v>
      </c>
      <c r="C5583" s="3" t="s">
        <v>10961</v>
      </c>
      <c r="D5583" s="3" t="s">
        <v>3545</v>
      </c>
      <c r="E5583" s="32" t="str">
        <f>IF(ISNA(VLOOKUP(D5583,[1]finalsorted!$A:$H,$E$5,FALSE))=TRUE,"terminated",(VLOOKUP(D5583,[1]finalsorted!$A:$H,$E$5,FALSE)))</f>
        <v/>
      </c>
    </row>
    <row r="5584" spans="1:5" outlineLevel="3" x14ac:dyDescent="0.25">
      <c r="A5584" s="15" t="s">
        <v>11057</v>
      </c>
      <c r="B5584" s="15" t="s">
        <v>3380</v>
      </c>
      <c r="C5584" s="3" t="s">
        <v>10961</v>
      </c>
      <c r="D5584" s="3" t="s">
        <v>3546</v>
      </c>
      <c r="E5584" s="32" t="str">
        <f>IF(ISNA(VLOOKUP(D5584,[1]finalsorted!$A:$H,$E$5,FALSE))=TRUE,"terminated",(VLOOKUP(D5584,[1]finalsorted!$A:$H,$E$5,FALSE)))</f>
        <v/>
      </c>
    </row>
    <row r="5585" spans="1:5" outlineLevel="3" x14ac:dyDescent="0.25">
      <c r="A5585" s="15" t="s">
        <v>11057</v>
      </c>
      <c r="B5585" s="15" t="s">
        <v>3380</v>
      </c>
      <c r="C5585" s="3" t="s">
        <v>10961</v>
      </c>
      <c r="D5585" s="3" t="s">
        <v>3547</v>
      </c>
      <c r="E5585" s="32" t="str">
        <f>IF(ISNA(VLOOKUP(D5585,[1]finalsorted!$A:$H,$E$5,FALSE))=TRUE,"terminated",(VLOOKUP(D5585,[1]finalsorted!$A:$H,$E$5,FALSE)))</f>
        <v/>
      </c>
    </row>
    <row r="5586" spans="1:5" outlineLevel="3" x14ac:dyDescent="0.25">
      <c r="A5586" s="15" t="s">
        <v>11057</v>
      </c>
      <c r="B5586" s="15" t="s">
        <v>3380</v>
      </c>
      <c r="C5586" s="3" t="s">
        <v>10961</v>
      </c>
      <c r="D5586" s="3" t="s">
        <v>3548</v>
      </c>
      <c r="E5586" s="32" t="str">
        <f>IF(ISNA(VLOOKUP(D5586,[1]finalsorted!$A:$H,$E$5,FALSE))=TRUE,"terminated",(VLOOKUP(D5586,[1]finalsorted!$A:$H,$E$5,FALSE)))</f>
        <v/>
      </c>
    </row>
    <row r="5587" spans="1:5" outlineLevel="3" x14ac:dyDescent="0.25">
      <c r="A5587" s="15" t="s">
        <v>11057</v>
      </c>
      <c r="B5587" s="15" t="s">
        <v>3380</v>
      </c>
      <c r="C5587" s="3" t="s">
        <v>10961</v>
      </c>
      <c r="D5587" s="3" t="s">
        <v>3549</v>
      </c>
      <c r="E5587" s="32" t="str">
        <f>IF(ISNA(VLOOKUP(D5587,[1]finalsorted!$A:$H,$E$5,FALSE))=TRUE,"terminated",(VLOOKUP(D5587,[1]finalsorted!$A:$H,$E$5,FALSE)))</f>
        <v/>
      </c>
    </row>
    <row r="5588" spans="1:5" outlineLevel="3" x14ac:dyDescent="0.25">
      <c r="A5588" s="15" t="s">
        <v>11057</v>
      </c>
      <c r="B5588" s="15" t="s">
        <v>3380</v>
      </c>
      <c r="C5588" s="3" t="s">
        <v>10961</v>
      </c>
      <c r="D5588" s="3" t="s">
        <v>3550</v>
      </c>
      <c r="E5588" s="32" t="str">
        <f>IF(ISNA(VLOOKUP(D5588,[1]finalsorted!$A:$H,$E$5,FALSE))=TRUE,"terminated",(VLOOKUP(D5588,[1]finalsorted!$A:$H,$E$5,FALSE)))</f>
        <v/>
      </c>
    </row>
    <row r="5589" spans="1:5" outlineLevel="3" x14ac:dyDescent="0.25">
      <c r="A5589" s="15" t="s">
        <v>11057</v>
      </c>
      <c r="B5589" s="15" t="s">
        <v>3380</v>
      </c>
      <c r="C5589" s="3" t="s">
        <v>10961</v>
      </c>
      <c r="D5589" s="3" t="s">
        <v>3551</v>
      </c>
      <c r="E5589" s="32" t="str">
        <f>IF(ISNA(VLOOKUP(D5589,[1]finalsorted!$A:$H,$E$5,FALSE))=TRUE,"terminated",(VLOOKUP(D5589,[1]finalsorted!$A:$H,$E$5,FALSE)))</f>
        <v/>
      </c>
    </row>
    <row r="5590" spans="1:5" outlineLevel="3" x14ac:dyDescent="0.25">
      <c r="A5590" s="15" t="s">
        <v>11057</v>
      </c>
      <c r="B5590" s="15" t="s">
        <v>3380</v>
      </c>
      <c r="C5590" s="3" t="s">
        <v>10961</v>
      </c>
      <c r="D5590" s="3" t="s">
        <v>3552</v>
      </c>
      <c r="E5590" s="32" t="str">
        <f>IF(ISNA(VLOOKUP(D5590,[1]finalsorted!$A:$H,$E$5,FALSE))=TRUE,"terminated",(VLOOKUP(D5590,[1]finalsorted!$A:$H,$E$5,FALSE)))</f>
        <v/>
      </c>
    </row>
    <row r="5591" spans="1:5" outlineLevel="3" x14ac:dyDescent="0.25">
      <c r="A5591" s="15" t="s">
        <v>11057</v>
      </c>
      <c r="B5591" s="15" t="s">
        <v>3380</v>
      </c>
      <c r="C5591" s="3" t="s">
        <v>10961</v>
      </c>
      <c r="D5591" s="3" t="s">
        <v>3553</v>
      </c>
      <c r="E5591" s="32" t="str">
        <f>IF(ISNA(VLOOKUP(D5591,[1]finalsorted!$A:$H,$E$5,FALSE))=TRUE,"terminated",(VLOOKUP(D5591,[1]finalsorted!$A:$H,$E$5,FALSE)))</f>
        <v/>
      </c>
    </row>
    <row r="5592" spans="1:5" outlineLevel="3" x14ac:dyDescent="0.25">
      <c r="A5592" s="15" t="s">
        <v>11057</v>
      </c>
      <c r="B5592" s="15" t="s">
        <v>3380</v>
      </c>
      <c r="C5592" s="3" t="s">
        <v>10961</v>
      </c>
      <c r="D5592" s="3" t="s">
        <v>3554</v>
      </c>
      <c r="E5592" s="32" t="str">
        <f>IF(ISNA(VLOOKUP(D5592,[1]finalsorted!$A:$H,$E$5,FALSE))=TRUE,"terminated",(VLOOKUP(D5592,[1]finalsorted!$A:$H,$E$5,FALSE)))</f>
        <v/>
      </c>
    </row>
    <row r="5593" spans="1:5" outlineLevel="3" x14ac:dyDescent="0.25">
      <c r="A5593" s="15" t="s">
        <v>11057</v>
      </c>
      <c r="B5593" s="15" t="s">
        <v>3380</v>
      </c>
      <c r="C5593" s="3" t="s">
        <v>10961</v>
      </c>
      <c r="D5593" s="3" t="s">
        <v>3555</v>
      </c>
      <c r="E5593" s="32" t="str">
        <f>IF(ISNA(VLOOKUP(D5593,[1]finalsorted!$A:$H,$E$5,FALSE))=TRUE,"terminated",(VLOOKUP(D5593,[1]finalsorted!$A:$H,$E$5,FALSE)))</f>
        <v/>
      </c>
    </row>
    <row r="5594" spans="1:5" outlineLevel="3" x14ac:dyDescent="0.25">
      <c r="A5594" s="15" t="s">
        <v>11057</v>
      </c>
      <c r="B5594" s="15" t="s">
        <v>3380</v>
      </c>
      <c r="C5594" s="3" t="s">
        <v>10961</v>
      </c>
      <c r="D5594" s="3" t="s">
        <v>3556</v>
      </c>
      <c r="E5594" s="32" t="str">
        <f>IF(ISNA(VLOOKUP(D5594,[1]finalsorted!$A:$H,$E$5,FALSE))=TRUE,"terminated",(VLOOKUP(D5594,[1]finalsorted!$A:$H,$E$5,FALSE)))</f>
        <v/>
      </c>
    </row>
    <row r="5595" spans="1:5" outlineLevel="3" x14ac:dyDescent="0.25">
      <c r="A5595" s="15" t="s">
        <v>11057</v>
      </c>
      <c r="B5595" s="15" t="s">
        <v>3380</v>
      </c>
      <c r="C5595" s="3" t="s">
        <v>10961</v>
      </c>
      <c r="D5595" s="3" t="s">
        <v>3557</v>
      </c>
      <c r="E5595" s="32" t="str">
        <f>IF(ISNA(VLOOKUP(D5595,[1]finalsorted!$A:$H,$E$5,FALSE))=TRUE,"terminated",(VLOOKUP(D5595,[1]finalsorted!$A:$H,$E$5,FALSE)))</f>
        <v/>
      </c>
    </row>
    <row r="5596" spans="1:5" outlineLevel="3" x14ac:dyDescent="0.25">
      <c r="A5596" s="15" t="s">
        <v>11057</v>
      </c>
      <c r="B5596" s="15" t="s">
        <v>3380</v>
      </c>
      <c r="C5596" s="3" t="s">
        <v>10961</v>
      </c>
      <c r="D5596" s="3" t="s">
        <v>3558</v>
      </c>
      <c r="E5596" s="32" t="str">
        <f>IF(ISNA(VLOOKUP(D5596,[1]finalsorted!$A:$H,$E$5,FALSE))=TRUE,"terminated",(VLOOKUP(D5596,[1]finalsorted!$A:$H,$E$5,FALSE)))</f>
        <v/>
      </c>
    </row>
    <row r="5597" spans="1:5" outlineLevel="3" x14ac:dyDescent="0.25">
      <c r="A5597" s="15" t="s">
        <v>11057</v>
      </c>
      <c r="B5597" s="15" t="s">
        <v>3380</v>
      </c>
      <c r="C5597" s="3" t="s">
        <v>10961</v>
      </c>
      <c r="D5597" s="3" t="s">
        <v>3559</v>
      </c>
      <c r="E5597" s="32" t="str">
        <f>IF(ISNA(VLOOKUP(D5597,[1]finalsorted!$A:$H,$E$5,FALSE))=TRUE,"terminated",(VLOOKUP(D5597,[1]finalsorted!$A:$H,$E$5,FALSE)))</f>
        <v/>
      </c>
    </row>
    <row r="5598" spans="1:5" outlineLevel="3" x14ac:dyDescent="0.25">
      <c r="A5598" s="15" t="s">
        <v>11057</v>
      </c>
      <c r="B5598" s="15" t="s">
        <v>3380</v>
      </c>
      <c r="C5598" s="3" t="s">
        <v>10961</v>
      </c>
      <c r="D5598" s="3" t="s">
        <v>3560</v>
      </c>
      <c r="E5598" s="32" t="str">
        <f>IF(ISNA(VLOOKUP(D5598,[1]finalsorted!$A:$H,$E$5,FALSE))=TRUE,"terminated",(VLOOKUP(D5598,[1]finalsorted!$A:$H,$E$5,FALSE)))</f>
        <v/>
      </c>
    </row>
    <row r="5599" spans="1:5" outlineLevel="3" x14ac:dyDescent="0.25">
      <c r="A5599" s="15" t="s">
        <v>11057</v>
      </c>
      <c r="B5599" s="15" t="s">
        <v>3380</v>
      </c>
      <c r="C5599" s="3" t="s">
        <v>10961</v>
      </c>
      <c r="D5599" s="3" t="s">
        <v>3561</v>
      </c>
      <c r="E5599" s="32" t="str">
        <f>IF(ISNA(VLOOKUP(D5599,[1]finalsorted!$A:$H,$E$5,FALSE))=TRUE,"terminated",(VLOOKUP(D5599,[1]finalsorted!$A:$H,$E$5,FALSE)))</f>
        <v/>
      </c>
    </row>
    <row r="5600" spans="1:5" outlineLevel="3" x14ac:dyDescent="0.25">
      <c r="A5600" s="15" t="s">
        <v>11057</v>
      </c>
      <c r="B5600" s="15" t="s">
        <v>3380</v>
      </c>
      <c r="C5600" s="3" t="s">
        <v>10961</v>
      </c>
      <c r="D5600" s="3" t="s">
        <v>3562</v>
      </c>
      <c r="E5600" s="32" t="str">
        <f>IF(ISNA(VLOOKUP(D5600,[1]finalsorted!$A:$H,$E$5,FALSE))=TRUE,"terminated",(VLOOKUP(D5600,[1]finalsorted!$A:$H,$E$5,FALSE)))</f>
        <v/>
      </c>
    </row>
    <row r="5601" spans="1:5" outlineLevel="3" x14ac:dyDescent="0.25">
      <c r="A5601" s="15" t="s">
        <v>11057</v>
      </c>
      <c r="B5601" s="15" t="s">
        <v>3380</v>
      </c>
      <c r="C5601" s="3" t="s">
        <v>10961</v>
      </c>
      <c r="D5601" s="3" t="s">
        <v>3563</v>
      </c>
      <c r="E5601" s="32" t="str">
        <f>IF(ISNA(VLOOKUP(D5601,[1]finalsorted!$A:$H,$E$5,FALSE))=TRUE,"terminated",(VLOOKUP(D5601,[1]finalsorted!$A:$H,$E$5,FALSE)))</f>
        <v/>
      </c>
    </row>
    <row r="5602" spans="1:5" outlineLevel="3" x14ac:dyDescent="0.25">
      <c r="A5602" s="15" t="s">
        <v>11057</v>
      </c>
      <c r="B5602" s="15" t="s">
        <v>3380</v>
      </c>
      <c r="C5602" s="3" t="s">
        <v>10961</v>
      </c>
      <c r="D5602" s="3" t="s">
        <v>3564</v>
      </c>
      <c r="E5602" s="32" t="str">
        <f>IF(ISNA(VLOOKUP(D5602,[1]finalsorted!$A:$H,$E$5,FALSE))=TRUE,"terminated",(VLOOKUP(D5602,[1]finalsorted!$A:$H,$E$5,FALSE)))</f>
        <v/>
      </c>
    </row>
    <row r="5603" spans="1:5" outlineLevel="3" x14ac:dyDescent="0.25">
      <c r="A5603" s="15" t="s">
        <v>11057</v>
      </c>
      <c r="B5603" s="15" t="s">
        <v>3380</v>
      </c>
      <c r="C5603" s="3" t="s">
        <v>10961</v>
      </c>
      <c r="D5603" s="3" t="s">
        <v>3565</v>
      </c>
      <c r="E5603" s="32" t="str">
        <f>IF(ISNA(VLOOKUP(D5603,[1]finalsorted!$A:$H,$E$5,FALSE))=TRUE,"terminated",(VLOOKUP(D5603,[1]finalsorted!$A:$H,$E$5,FALSE)))</f>
        <v/>
      </c>
    </row>
    <row r="5604" spans="1:5" outlineLevel="3" x14ac:dyDescent="0.25">
      <c r="A5604" s="15" t="s">
        <v>11057</v>
      </c>
      <c r="B5604" s="15" t="s">
        <v>3380</v>
      </c>
      <c r="C5604" s="3" t="s">
        <v>10961</v>
      </c>
      <c r="D5604" s="3" t="s">
        <v>3566</v>
      </c>
      <c r="E5604" s="32" t="str">
        <f>IF(ISNA(VLOOKUP(D5604,[1]finalsorted!$A:$H,$E$5,FALSE))=TRUE,"terminated",(VLOOKUP(D5604,[1]finalsorted!$A:$H,$E$5,FALSE)))</f>
        <v/>
      </c>
    </row>
    <row r="5605" spans="1:5" outlineLevel="3" x14ac:dyDescent="0.25">
      <c r="A5605" s="15" t="s">
        <v>11057</v>
      </c>
      <c r="B5605" s="15" t="s">
        <v>3380</v>
      </c>
      <c r="C5605" s="3" t="s">
        <v>10961</v>
      </c>
      <c r="D5605" s="3" t="s">
        <v>3567</v>
      </c>
      <c r="E5605" s="32" t="str">
        <f>IF(ISNA(VLOOKUP(D5605,[1]finalsorted!$A:$H,$E$5,FALSE))=TRUE,"terminated",(VLOOKUP(D5605,[1]finalsorted!$A:$H,$E$5,FALSE)))</f>
        <v/>
      </c>
    </row>
    <row r="5606" spans="1:5" outlineLevel="3" x14ac:dyDescent="0.25">
      <c r="A5606" s="15" t="s">
        <v>11057</v>
      </c>
      <c r="B5606" s="15" t="s">
        <v>3380</v>
      </c>
      <c r="C5606" s="3" t="s">
        <v>10961</v>
      </c>
      <c r="D5606" s="3" t="s">
        <v>3568</v>
      </c>
      <c r="E5606" s="32" t="str">
        <f>IF(ISNA(VLOOKUP(D5606,[1]finalsorted!$A:$H,$E$5,FALSE))=TRUE,"terminated",(VLOOKUP(D5606,[1]finalsorted!$A:$H,$E$5,FALSE)))</f>
        <v/>
      </c>
    </row>
    <row r="5607" spans="1:5" outlineLevel="3" x14ac:dyDescent="0.25">
      <c r="A5607" s="15" t="s">
        <v>11057</v>
      </c>
      <c r="B5607" s="15" t="s">
        <v>3380</v>
      </c>
      <c r="C5607" s="3" t="s">
        <v>10961</v>
      </c>
      <c r="D5607" s="3" t="s">
        <v>3569</v>
      </c>
      <c r="E5607" s="32" t="str">
        <f>IF(ISNA(VLOOKUP(D5607,[1]finalsorted!$A:$H,$E$5,FALSE))=TRUE,"terminated",(VLOOKUP(D5607,[1]finalsorted!$A:$H,$E$5,FALSE)))</f>
        <v/>
      </c>
    </row>
    <row r="5608" spans="1:5" outlineLevel="3" x14ac:dyDescent="0.25">
      <c r="A5608" s="15" t="s">
        <v>11057</v>
      </c>
      <c r="B5608" s="15" t="s">
        <v>3380</v>
      </c>
      <c r="C5608" s="3" t="s">
        <v>10961</v>
      </c>
      <c r="D5608" s="3" t="s">
        <v>3570</v>
      </c>
      <c r="E5608" s="32" t="str">
        <f>IF(ISNA(VLOOKUP(D5608,[1]finalsorted!$A:$H,$E$5,FALSE))=TRUE,"terminated",(VLOOKUP(D5608,[1]finalsorted!$A:$H,$E$5,FALSE)))</f>
        <v/>
      </c>
    </row>
    <row r="5609" spans="1:5" outlineLevel="3" x14ac:dyDescent="0.25">
      <c r="A5609" s="15" t="s">
        <v>11057</v>
      </c>
      <c r="B5609" s="15" t="s">
        <v>3380</v>
      </c>
      <c r="C5609" s="3" t="s">
        <v>10961</v>
      </c>
      <c r="D5609" s="3" t="s">
        <v>3571</v>
      </c>
      <c r="E5609" s="32" t="str">
        <f>IF(ISNA(VLOOKUP(D5609,[1]finalsorted!$A:$H,$E$5,FALSE))=TRUE,"terminated",(VLOOKUP(D5609,[1]finalsorted!$A:$H,$E$5,FALSE)))</f>
        <v/>
      </c>
    </row>
    <row r="5610" spans="1:5" outlineLevel="3" x14ac:dyDescent="0.25">
      <c r="A5610" s="15" t="s">
        <v>11057</v>
      </c>
      <c r="B5610" s="15" t="s">
        <v>3380</v>
      </c>
      <c r="C5610" s="3" t="s">
        <v>10961</v>
      </c>
      <c r="D5610" s="3" t="s">
        <v>3572</v>
      </c>
      <c r="E5610" s="32" t="str">
        <f>IF(ISNA(VLOOKUP(D5610,[1]finalsorted!$A:$H,$E$5,FALSE))=TRUE,"terminated",(VLOOKUP(D5610,[1]finalsorted!$A:$H,$E$5,FALSE)))</f>
        <v/>
      </c>
    </row>
    <row r="5611" spans="1:5" outlineLevel="3" x14ac:dyDescent="0.25">
      <c r="A5611" s="15" t="s">
        <v>11057</v>
      </c>
      <c r="B5611" s="15" t="s">
        <v>3380</v>
      </c>
      <c r="C5611" s="3" t="s">
        <v>10961</v>
      </c>
      <c r="D5611" s="3" t="s">
        <v>3573</v>
      </c>
      <c r="E5611" s="32" t="str">
        <f>IF(ISNA(VLOOKUP(D5611,[1]finalsorted!$A:$H,$E$5,FALSE))=TRUE,"terminated",(VLOOKUP(D5611,[1]finalsorted!$A:$H,$E$5,FALSE)))</f>
        <v/>
      </c>
    </row>
    <row r="5612" spans="1:5" outlineLevel="3" x14ac:dyDescent="0.25">
      <c r="A5612" s="15" t="s">
        <v>11057</v>
      </c>
      <c r="B5612" s="15" t="s">
        <v>3380</v>
      </c>
      <c r="C5612" s="3" t="s">
        <v>10961</v>
      </c>
      <c r="D5612" s="3" t="s">
        <v>3574</v>
      </c>
      <c r="E5612" s="32" t="str">
        <f>IF(ISNA(VLOOKUP(D5612,[1]finalsorted!$A:$H,$E$5,FALSE))=TRUE,"terminated",(VLOOKUP(D5612,[1]finalsorted!$A:$H,$E$5,FALSE)))</f>
        <v/>
      </c>
    </row>
    <row r="5613" spans="1:5" outlineLevel="3" x14ac:dyDescent="0.25">
      <c r="A5613" s="15" t="s">
        <v>11057</v>
      </c>
      <c r="B5613" s="15" t="s">
        <v>3380</v>
      </c>
      <c r="C5613" s="3" t="s">
        <v>10961</v>
      </c>
      <c r="D5613" s="3" t="s">
        <v>3575</v>
      </c>
      <c r="E5613" s="32" t="str">
        <f>IF(ISNA(VLOOKUP(D5613,[1]finalsorted!$A:$H,$E$5,FALSE))=TRUE,"terminated",(VLOOKUP(D5613,[1]finalsorted!$A:$H,$E$5,FALSE)))</f>
        <v/>
      </c>
    </row>
    <row r="5614" spans="1:5" outlineLevel="3" x14ac:dyDescent="0.25">
      <c r="A5614" s="15" t="s">
        <v>11057</v>
      </c>
      <c r="B5614" s="15" t="s">
        <v>3380</v>
      </c>
      <c r="C5614" s="3" t="s">
        <v>10961</v>
      </c>
      <c r="D5614" s="3" t="s">
        <v>3576</v>
      </c>
      <c r="E5614" s="32" t="str">
        <f>IF(ISNA(VLOOKUP(D5614,[1]finalsorted!$A:$H,$E$5,FALSE))=TRUE,"terminated",(VLOOKUP(D5614,[1]finalsorted!$A:$H,$E$5,FALSE)))</f>
        <v/>
      </c>
    </row>
    <row r="5615" spans="1:5" outlineLevel="3" x14ac:dyDescent="0.25">
      <c r="A5615" s="15" t="s">
        <v>11057</v>
      </c>
      <c r="B5615" s="15" t="s">
        <v>3380</v>
      </c>
      <c r="C5615" s="3" t="s">
        <v>10961</v>
      </c>
      <c r="D5615" s="3" t="s">
        <v>3577</v>
      </c>
      <c r="E5615" s="32" t="str">
        <f>IF(ISNA(VLOOKUP(D5615,[1]finalsorted!$A:$H,$E$5,FALSE))=TRUE,"terminated",(VLOOKUP(D5615,[1]finalsorted!$A:$H,$E$5,FALSE)))</f>
        <v/>
      </c>
    </row>
    <row r="5616" spans="1:5" outlineLevel="3" x14ac:dyDescent="0.25">
      <c r="A5616" s="15" t="s">
        <v>11057</v>
      </c>
      <c r="B5616" s="15" t="s">
        <v>3380</v>
      </c>
      <c r="C5616" s="3" t="s">
        <v>10961</v>
      </c>
      <c r="D5616" s="3" t="s">
        <v>3578</v>
      </c>
      <c r="E5616" s="32" t="str">
        <f>IF(ISNA(VLOOKUP(D5616,[1]finalsorted!$A:$H,$E$5,FALSE))=TRUE,"terminated",(VLOOKUP(D5616,[1]finalsorted!$A:$H,$E$5,FALSE)))</f>
        <v/>
      </c>
    </row>
    <row r="5617" spans="1:5" outlineLevel="3" x14ac:dyDescent="0.25">
      <c r="A5617" s="15" t="s">
        <v>11057</v>
      </c>
      <c r="B5617" s="15" t="s">
        <v>3380</v>
      </c>
      <c r="C5617" s="3" t="s">
        <v>10961</v>
      </c>
      <c r="D5617" s="3" t="s">
        <v>3579</v>
      </c>
      <c r="E5617" s="32" t="str">
        <f>IF(ISNA(VLOOKUP(D5617,[1]finalsorted!$A:$H,$E$5,FALSE))=TRUE,"terminated",(VLOOKUP(D5617,[1]finalsorted!$A:$H,$E$5,FALSE)))</f>
        <v/>
      </c>
    </row>
    <row r="5618" spans="1:5" outlineLevel="3" x14ac:dyDescent="0.25">
      <c r="A5618" s="15" t="s">
        <v>11057</v>
      </c>
      <c r="B5618" s="15" t="s">
        <v>3380</v>
      </c>
      <c r="C5618" s="3" t="s">
        <v>10961</v>
      </c>
      <c r="D5618" s="3" t="s">
        <v>3580</v>
      </c>
      <c r="E5618" s="32" t="str">
        <f>IF(ISNA(VLOOKUP(D5618,[1]finalsorted!$A:$H,$E$5,FALSE))=TRUE,"terminated",(VLOOKUP(D5618,[1]finalsorted!$A:$H,$E$5,FALSE)))</f>
        <v/>
      </c>
    </row>
    <row r="5619" spans="1:5" outlineLevel="3" x14ac:dyDescent="0.25">
      <c r="A5619" s="15" t="s">
        <v>11057</v>
      </c>
      <c r="B5619" s="15" t="s">
        <v>3380</v>
      </c>
      <c r="C5619" s="3" t="s">
        <v>10961</v>
      </c>
      <c r="D5619" s="3" t="s">
        <v>3581</v>
      </c>
      <c r="E5619" s="32" t="str">
        <f>IF(ISNA(VLOOKUP(D5619,[1]finalsorted!$A:$H,$E$5,FALSE))=TRUE,"terminated",(VLOOKUP(D5619,[1]finalsorted!$A:$H,$E$5,FALSE)))</f>
        <v/>
      </c>
    </row>
    <row r="5620" spans="1:5" outlineLevel="3" x14ac:dyDescent="0.25">
      <c r="A5620" s="15" t="s">
        <v>11057</v>
      </c>
      <c r="B5620" s="15" t="s">
        <v>3380</v>
      </c>
      <c r="C5620" s="3" t="s">
        <v>10961</v>
      </c>
      <c r="D5620" s="3" t="s">
        <v>3582</v>
      </c>
      <c r="E5620" s="32" t="str">
        <f>IF(ISNA(VLOOKUP(D5620,[1]finalsorted!$A:$H,$E$5,FALSE))=TRUE,"terminated",(VLOOKUP(D5620,[1]finalsorted!$A:$H,$E$5,FALSE)))</f>
        <v/>
      </c>
    </row>
    <row r="5621" spans="1:5" outlineLevel="3" x14ac:dyDescent="0.25">
      <c r="A5621" s="15" t="s">
        <v>11057</v>
      </c>
      <c r="B5621" s="15" t="s">
        <v>3380</v>
      </c>
      <c r="C5621" s="3" t="s">
        <v>10961</v>
      </c>
      <c r="D5621" s="3" t="s">
        <v>3583</v>
      </c>
      <c r="E5621" s="32" t="str">
        <f>IF(ISNA(VLOOKUP(D5621,[1]finalsorted!$A:$H,$E$5,FALSE))=TRUE,"terminated",(VLOOKUP(D5621,[1]finalsorted!$A:$H,$E$5,FALSE)))</f>
        <v/>
      </c>
    </row>
    <row r="5622" spans="1:5" outlineLevel="3" x14ac:dyDescent="0.25">
      <c r="A5622" s="15" t="s">
        <v>11057</v>
      </c>
      <c r="B5622" s="15" t="s">
        <v>3380</v>
      </c>
      <c r="C5622" s="3" t="s">
        <v>10961</v>
      </c>
      <c r="D5622" s="3" t="s">
        <v>3584</v>
      </c>
      <c r="E5622" s="32" t="str">
        <f>IF(ISNA(VLOOKUP(D5622,[1]finalsorted!$A:$H,$E$5,FALSE))=TRUE,"terminated",(VLOOKUP(D5622,[1]finalsorted!$A:$H,$E$5,FALSE)))</f>
        <v/>
      </c>
    </row>
    <row r="5623" spans="1:5" outlineLevel="3" x14ac:dyDescent="0.25">
      <c r="A5623" s="15" t="s">
        <v>11057</v>
      </c>
      <c r="B5623" s="15" t="s">
        <v>3380</v>
      </c>
      <c r="C5623" s="3" t="s">
        <v>10961</v>
      </c>
      <c r="D5623" s="3" t="s">
        <v>3585</v>
      </c>
      <c r="E5623" s="32" t="str">
        <f>IF(ISNA(VLOOKUP(D5623,[1]finalsorted!$A:$H,$E$5,FALSE))=TRUE,"terminated",(VLOOKUP(D5623,[1]finalsorted!$A:$H,$E$5,FALSE)))</f>
        <v/>
      </c>
    </row>
    <row r="5624" spans="1:5" outlineLevel="3" x14ac:dyDescent="0.25">
      <c r="A5624" s="15" t="s">
        <v>11057</v>
      </c>
      <c r="B5624" s="15" t="s">
        <v>3380</v>
      </c>
      <c r="C5624" s="3" t="s">
        <v>10961</v>
      </c>
      <c r="D5624" s="3" t="s">
        <v>3586</v>
      </c>
      <c r="E5624" s="32" t="str">
        <f>IF(ISNA(VLOOKUP(D5624,[1]finalsorted!$A:$H,$E$5,FALSE))=TRUE,"terminated",(VLOOKUP(D5624,[1]finalsorted!$A:$H,$E$5,FALSE)))</f>
        <v/>
      </c>
    </row>
    <row r="5625" spans="1:5" outlineLevel="3" x14ac:dyDescent="0.25">
      <c r="A5625" s="15" t="s">
        <v>11057</v>
      </c>
      <c r="B5625" s="15" t="s">
        <v>3380</v>
      </c>
      <c r="C5625" s="3" t="s">
        <v>10961</v>
      </c>
      <c r="D5625" s="3" t="s">
        <v>3587</v>
      </c>
      <c r="E5625" s="32" t="str">
        <f>IF(ISNA(VLOOKUP(D5625,[1]finalsorted!$A:$H,$E$5,FALSE))=TRUE,"terminated",(VLOOKUP(D5625,[1]finalsorted!$A:$H,$E$5,FALSE)))</f>
        <v/>
      </c>
    </row>
    <row r="5626" spans="1:5" outlineLevel="3" x14ac:dyDescent="0.25">
      <c r="A5626" s="15" t="s">
        <v>11057</v>
      </c>
      <c r="B5626" s="15" t="s">
        <v>3380</v>
      </c>
      <c r="C5626" s="3" t="s">
        <v>10961</v>
      </c>
      <c r="D5626" s="3" t="s">
        <v>3588</v>
      </c>
      <c r="E5626" s="32" t="str">
        <f>IF(ISNA(VLOOKUP(D5626,[1]finalsorted!$A:$H,$E$5,FALSE))=TRUE,"terminated",(VLOOKUP(D5626,[1]finalsorted!$A:$H,$E$5,FALSE)))</f>
        <v/>
      </c>
    </row>
    <row r="5627" spans="1:5" outlineLevel="3" x14ac:dyDescent="0.25">
      <c r="A5627" s="15" t="s">
        <v>11057</v>
      </c>
      <c r="B5627" s="15" t="s">
        <v>3380</v>
      </c>
      <c r="C5627" s="3" t="s">
        <v>10961</v>
      </c>
      <c r="D5627" s="3" t="s">
        <v>3589</v>
      </c>
      <c r="E5627" s="32" t="str">
        <f>IF(ISNA(VLOOKUP(D5627,[1]finalsorted!$A:$H,$E$5,FALSE))=TRUE,"terminated",(VLOOKUP(D5627,[1]finalsorted!$A:$H,$E$5,FALSE)))</f>
        <v/>
      </c>
    </row>
    <row r="5628" spans="1:5" outlineLevel="3" x14ac:dyDescent="0.25">
      <c r="A5628" s="15" t="s">
        <v>11057</v>
      </c>
      <c r="B5628" s="15" t="s">
        <v>3380</v>
      </c>
      <c r="C5628" s="3" t="s">
        <v>10961</v>
      </c>
      <c r="D5628" s="3" t="s">
        <v>3590</v>
      </c>
      <c r="E5628" s="32" t="str">
        <f>IF(ISNA(VLOOKUP(D5628,[1]finalsorted!$A:$H,$E$5,FALSE))=TRUE,"terminated",(VLOOKUP(D5628,[1]finalsorted!$A:$H,$E$5,FALSE)))</f>
        <v/>
      </c>
    </row>
    <row r="5629" spans="1:5" outlineLevel="3" x14ac:dyDescent="0.25">
      <c r="A5629" s="15" t="s">
        <v>11057</v>
      </c>
      <c r="B5629" s="15" t="s">
        <v>3380</v>
      </c>
      <c r="C5629" s="3" t="s">
        <v>10961</v>
      </c>
      <c r="D5629" s="3" t="s">
        <v>3591</v>
      </c>
      <c r="E5629" s="32" t="str">
        <f>IF(ISNA(VLOOKUP(D5629,[1]finalsorted!$A:$H,$E$5,FALSE))=TRUE,"terminated",(VLOOKUP(D5629,[1]finalsorted!$A:$H,$E$5,FALSE)))</f>
        <v/>
      </c>
    </row>
    <row r="5630" spans="1:5" outlineLevel="3" x14ac:dyDescent="0.25">
      <c r="A5630" s="15" t="s">
        <v>11057</v>
      </c>
      <c r="B5630" s="15" t="s">
        <v>3380</v>
      </c>
      <c r="C5630" s="3" t="s">
        <v>10961</v>
      </c>
      <c r="D5630" s="3" t="s">
        <v>3592</v>
      </c>
      <c r="E5630" s="32" t="str">
        <f>IF(ISNA(VLOOKUP(D5630,[1]finalsorted!$A:$H,$E$5,FALSE))=TRUE,"terminated",(VLOOKUP(D5630,[1]finalsorted!$A:$H,$E$5,FALSE)))</f>
        <v/>
      </c>
    </row>
    <row r="5631" spans="1:5" outlineLevel="3" x14ac:dyDescent="0.25">
      <c r="A5631" s="15" t="s">
        <v>11057</v>
      </c>
      <c r="B5631" s="15" t="s">
        <v>3380</v>
      </c>
      <c r="C5631" s="3" t="s">
        <v>10961</v>
      </c>
      <c r="D5631" s="3" t="s">
        <v>3593</v>
      </c>
      <c r="E5631" s="32" t="str">
        <f>IF(ISNA(VLOOKUP(D5631,[1]finalsorted!$A:$H,$E$5,FALSE))=TRUE,"terminated",(VLOOKUP(D5631,[1]finalsorted!$A:$H,$E$5,FALSE)))</f>
        <v/>
      </c>
    </row>
    <row r="5632" spans="1:5" outlineLevel="3" x14ac:dyDescent="0.25">
      <c r="A5632" s="15" t="s">
        <v>11057</v>
      </c>
      <c r="B5632" s="15" t="s">
        <v>3380</v>
      </c>
      <c r="C5632" s="3" t="s">
        <v>10961</v>
      </c>
      <c r="D5632" s="3" t="s">
        <v>3594</v>
      </c>
      <c r="E5632" s="32" t="str">
        <f>IF(ISNA(VLOOKUP(D5632,[1]finalsorted!$A:$H,$E$5,FALSE))=TRUE,"terminated",(VLOOKUP(D5632,[1]finalsorted!$A:$H,$E$5,FALSE)))</f>
        <v/>
      </c>
    </row>
    <row r="5633" spans="1:5" outlineLevel="3" x14ac:dyDescent="0.25">
      <c r="A5633" s="15" t="s">
        <v>11057</v>
      </c>
      <c r="B5633" s="15" t="s">
        <v>3380</v>
      </c>
      <c r="C5633" s="3" t="s">
        <v>10961</v>
      </c>
      <c r="D5633" s="3" t="s">
        <v>3595</v>
      </c>
      <c r="E5633" s="32" t="str">
        <f>IF(ISNA(VLOOKUP(D5633,[1]finalsorted!$A:$H,$E$5,FALSE))=TRUE,"terminated",(VLOOKUP(D5633,[1]finalsorted!$A:$H,$E$5,FALSE)))</f>
        <v/>
      </c>
    </row>
    <row r="5634" spans="1:5" outlineLevel="3" x14ac:dyDescent="0.25">
      <c r="A5634" s="15" t="s">
        <v>11057</v>
      </c>
      <c r="B5634" s="15" t="s">
        <v>3380</v>
      </c>
      <c r="C5634" s="3" t="s">
        <v>10961</v>
      </c>
      <c r="D5634" s="3" t="s">
        <v>3596</v>
      </c>
      <c r="E5634" s="32" t="str">
        <f>IF(ISNA(VLOOKUP(D5634,[1]finalsorted!$A:$H,$E$5,FALSE))=TRUE,"terminated",(VLOOKUP(D5634,[1]finalsorted!$A:$H,$E$5,FALSE)))</f>
        <v/>
      </c>
    </row>
    <row r="5635" spans="1:5" outlineLevel="3" x14ac:dyDescent="0.25">
      <c r="A5635" s="15" t="s">
        <v>11057</v>
      </c>
      <c r="B5635" s="15" t="s">
        <v>3380</v>
      </c>
      <c r="C5635" s="3" t="s">
        <v>10961</v>
      </c>
      <c r="D5635" s="3" t="s">
        <v>3597</v>
      </c>
      <c r="E5635" s="32" t="str">
        <f>IF(ISNA(VLOOKUP(D5635,[1]finalsorted!$A:$H,$E$5,FALSE))=TRUE,"terminated",(VLOOKUP(D5635,[1]finalsorted!$A:$H,$E$5,FALSE)))</f>
        <v/>
      </c>
    </row>
    <row r="5636" spans="1:5" outlineLevel="3" x14ac:dyDescent="0.25">
      <c r="A5636" s="15" t="s">
        <v>11057</v>
      </c>
      <c r="B5636" s="15" t="s">
        <v>3380</v>
      </c>
      <c r="C5636" s="3" t="s">
        <v>10961</v>
      </c>
      <c r="D5636" s="3" t="s">
        <v>3598</v>
      </c>
      <c r="E5636" s="32" t="str">
        <f>IF(ISNA(VLOOKUP(D5636,[1]finalsorted!$A:$H,$E$5,FALSE))=TRUE,"terminated",(VLOOKUP(D5636,[1]finalsorted!$A:$H,$E$5,FALSE)))</f>
        <v/>
      </c>
    </row>
    <row r="5637" spans="1:5" outlineLevel="3" x14ac:dyDescent="0.25">
      <c r="A5637" s="15" t="s">
        <v>11057</v>
      </c>
      <c r="B5637" s="15" t="s">
        <v>3380</v>
      </c>
      <c r="C5637" s="3" t="s">
        <v>10961</v>
      </c>
      <c r="D5637" s="3" t="s">
        <v>3599</v>
      </c>
      <c r="E5637" s="32" t="str">
        <f>IF(ISNA(VLOOKUP(D5637,[1]finalsorted!$A:$H,$E$5,FALSE))=TRUE,"terminated",(VLOOKUP(D5637,[1]finalsorted!$A:$H,$E$5,FALSE)))</f>
        <v/>
      </c>
    </row>
    <row r="5638" spans="1:5" outlineLevel="3" x14ac:dyDescent="0.25">
      <c r="A5638" s="15" t="s">
        <v>11057</v>
      </c>
      <c r="B5638" s="15" t="s">
        <v>3380</v>
      </c>
      <c r="C5638" s="3" t="s">
        <v>10961</v>
      </c>
      <c r="D5638" s="3" t="s">
        <v>11096</v>
      </c>
      <c r="E5638" s="32">
        <f>IF(ISNA(VLOOKUP(D5638,[1]finalsorted!$A:$H,$E$5,FALSE))=TRUE,"terminated",(VLOOKUP(D5638,[1]finalsorted!$A:$H,$E$5,FALSE)))</f>
        <v>40863896.86999999</v>
      </c>
    </row>
    <row r="5639" spans="1:5" outlineLevel="2" x14ac:dyDescent="0.25">
      <c r="A5639" s="15"/>
      <c r="B5639" s="15" t="s">
        <v>3380</v>
      </c>
      <c r="C5639" s="3" t="s">
        <v>10961</v>
      </c>
      <c r="D5639" s="3" t="s">
        <v>11266</v>
      </c>
      <c r="E5639" s="32">
        <f>IF(ISNA(VLOOKUP(D5639,[1]finalsorted!$A:$H,$E$5,FALSE))=TRUE,"terminated",(VLOOKUP(D5639,[1]finalsorted!$A:$H,$E$5,FALSE)))</f>
        <v>40863896.86999999</v>
      </c>
    </row>
    <row r="5640" spans="1:5" outlineLevel="3" x14ac:dyDescent="0.25">
      <c r="A5640" s="15" t="s">
        <v>11057</v>
      </c>
      <c r="B5640" s="15" t="s">
        <v>4077</v>
      </c>
      <c r="C5640" s="3" t="s">
        <v>11035</v>
      </c>
      <c r="D5640" s="3" t="s">
        <v>4076</v>
      </c>
      <c r="E5640" s="32" t="str">
        <f>IF(ISNA(VLOOKUP(D5640,[1]finalsorted!$A:$H,$E$5,FALSE))=TRUE,"terminated",(VLOOKUP(D5640,[1]finalsorted!$A:$H,$E$5,FALSE)))</f>
        <v/>
      </c>
    </row>
    <row r="5641" spans="1:5" outlineLevel="3" x14ac:dyDescent="0.25">
      <c r="A5641" s="15" t="s">
        <v>11057</v>
      </c>
      <c r="B5641" s="15" t="s">
        <v>4077</v>
      </c>
      <c r="C5641" s="3" t="s">
        <v>11035</v>
      </c>
      <c r="D5641" s="3" t="s">
        <v>4078</v>
      </c>
      <c r="E5641" s="32" t="str">
        <f>IF(ISNA(VLOOKUP(D5641,[1]finalsorted!$A:$H,$E$5,FALSE))=TRUE,"terminated",(VLOOKUP(D5641,[1]finalsorted!$A:$H,$E$5,FALSE)))</f>
        <v/>
      </c>
    </row>
    <row r="5642" spans="1:5" outlineLevel="3" x14ac:dyDescent="0.25">
      <c r="A5642" s="15" t="s">
        <v>11057</v>
      </c>
      <c r="B5642" s="15" t="s">
        <v>4077</v>
      </c>
      <c r="C5642" s="3" t="s">
        <v>11035</v>
      </c>
      <c r="D5642" s="3" t="s">
        <v>4079</v>
      </c>
      <c r="E5642" s="32" t="str">
        <f>IF(ISNA(VLOOKUP(D5642,[1]finalsorted!$A:$H,$E$5,FALSE))=TRUE,"terminated",(VLOOKUP(D5642,[1]finalsorted!$A:$H,$E$5,FALSE)))</f>
        <v/>
      </c>
    </row>
    <row r="5643" spans="1:5" outlineLevel="3" x14ac:dyDescent="0.25">
      <c r="A5643" s="15" t="s">
        <v>11057</v>
      </c>
      <c r="B5643" s="15" t="s">
        <v>4077</v>
      </c>
      <c r="C5643" s="3" t="s">
        <v>11035</v>
      </c>
      <c r="D5643" s="3" t="s">
        <v>4080</v>
      </c>
      <c r="E5643" s="32" t="str">
        <f>IF(ISNA(VLOOKUP(D5643,[1]finalsorted!$A:$H,$E$5,FALSE))=TRUE,"terminated",(VLOOKUP(D5643,[1]finalsorted!$A:$H,$E$5,FALSE)))</f>
        <v/>
      </c>
    </row>
    <row r="5644" spans="1:5" outlineLevel="3" x14ac:dyDescent="0.25">
      <c r="A5644" s="15" t="s">
        <v>11057</v>
      </c>
      <c r="B5644" s="15" t="s">
        <v>4077</v>
      </c>
      <c r="C5644" s="3" t="s">
        <v>11035</v>
      </c>
      <c r="D5644" s="3" t="s">
        <v>4081</v>
      </c>
      <c r="E5644" s="32" t="str">
        <f>IF(ISNA(VLOOKUP(D5644,[1]finalsorted!$A:$H,$E$5,FALSE))=TRUE,"terminated",(VLOOKUP(D5644,[1]finalsorted!$A:$H,$E$5,FALSE)))</f>
        <v/>
      </c>
    </row>
    <row r="5645" spans="1:5" outlineLevel="3" x14ac:dyDescent="0.25">
      <c r="A5645" s="15" t="s">
        <v>11057</v>
      </c>
      <c r="B5645" s="15" t="s">
        <v>4077</v>
      </c>
      <c r="C5645" s="3" t="s">
        <v>11035</v>
      </c>
      <c r="D5645" s="3" t="s">
        <v>4082</v>
      </c>
      <c r="E5645" s="32" t="str">
        <f>IF(ISNA(VLOOKUP(D5645,[1]finalsorted!$A:$H,$E$5,FALSE))=TRUE,"terminated",(VLOOKUP(D5645,[1]finalsorted!$A:$H,$E$5,FALSE)))</f>
        <v/>
      </c>
    </row>
    <row r="5646" spans="1:5" outlineLevel="3" x14ac:dyDescent="0.25">
      <c r="A5646" s="15" t="s">
        <v>11057</v>
      </c>
      <c r="B5646" s="15" t="s">
        <v>4077</v>
      </c>
      <c r="C5646" s="3" t="s">
        <v>11035</v>
      </c>
      <c r="D5646" s="3" t="s">
        <v>4083</v>
      </c>
      <c r="E5646" s="32" t="str">
        <f>IF(ISNA(VLOOKUP(D5646,[1]finalsorted!$A:$H,$E$5,FALSE))=TRUE,"terminated",(VLOOKUP(D5646,[1]finalsorted!$A:$H,$E$5,FALSE)))</f>
        <v/>
      </c>
    </row>
    <row r="5647" spans="1:5" outlineLevel="3" x14ac:dyDescent="0.25">
      <c r="A5647" s="15" t="s">
        <v>11057</v>
      </c>
      <c r="B5647" s="15" t="s">
        <v>4077</v>
      </c>
      <c r="C5647" s="3" t="s">
        <v>11035</v>
      </c>
      <c r="D5647" s="3" t="s">
        <v>4084</v>
      </c>
      <c r="E5647" s="32" t="str">
        <f>IF(ISNA(VLOOKUP(D5647,[1]finalsorted!$A:$H,$E$5,FALSE))=TRUE,"terminated",(VLOOKUP(D5647,[1]finalsorted!$A:$H,$E$5,FALSE)))</f>
        <v/>
      </c>
    </row>
    <row r="5648" spans="1:5" outlineLevel="3" x14ac:dyDescent="0.25">
      <c r="A5648" s="15" t="s">
        <v>11057</v>
      </c>
      <c r="B5648" s="15" t="s">
        <v>4077</v>
      </c>
      <c r="C5648" s="3" t="s">
        <v>11035</v>
      </c>
      <c r="D5648" s="3" t="s">
        <v>4085</v>
      </c>
      <c r="E5648" s="32" t="str">
        <f>IF(ISNA(VLOOKUP(D5648,[1]finalsorted!$A:$H,$E$5,FALSE))=TRUE,"terminated",(VLOOKUP(D5648,[1]finalsorted!$A:$H,$E$5,FALSE)))</f>
        <v/>
      </c>
    </row>
    <row r="5649" spans="1:5" outlineLevel="3" x14ac:dyDescent="0.25">
      <c r="A5649" s="15" t="s">
        <v>11057</v>
      </c>
      <c r="B5649" s="15" t="s">
        <v>4077</v>
      </c>
      <c r="C5649" s="3" t="s">
        <v>11035</v>
      </c>
      <c r="D5649" s="3" t="s">
        <v>4086</v>
      </c>
      <c r="E5649" s="32" t="str">
        <f>IF(ISNA(VLOOKUP(D5649,[1]finalsorted!$A:$H,$E$5,FALSE))=TRUE,"terminated",(VLOOKUP(D5649,[1]finalsorted!$A:$H,$E$5,FALSE)))</f>
        <v/>
      </c>
    </row>
    <row r="5650" spans="1:5" outlineLevel="3" x14ac:dyDescent="0.25">
      <c r="A5650" s="15" t="s">
        <v>11057</v>
      </c>
      <c r="B5650" s="15" t="s">
        <v>4077</v>
      </c>
      <c r="C5650" s="3" t="s">
        <v>11035</v>
      </c>
      <c r="D5650" s="3" t="s">
        <v>4087</v>
      </c>
      <c r="E5650" s="32" t="str">
        <f>IF(ISNA(VLOOKUP(D5650,[1]finalsorted!$A:$H,$E$5,FALSE))=TRUE,"terminated",(VLOOKUP(D5650,[1]finalsorted!$A:$H,$E$5,FALSE)))</f>
        <v/>
      </c>
    </row>
    <row r="5651" spans="1:5" outlineLevel="3" x14ac:dyDescent="0.25">
      <c r="A5651" s="15" t="s">
        <v>11057</v>
      </c>
      <c r="B5651" s="15" t="s">
        <v>4077</v>
      </c>
      <c r="C5651" s="3" t="s">
        <v>11035</v>
      </c>
      <c r="D5651" s="3" t="s">
        <v>11104</v>
      </c>
      <c r="E5651" s="32">
        <f>IF(ISNA(VLOOKUP(D5651,[1]finalsorted!$A:$H,$E$5,FALSE))=TRUE,"terminated",(VLOOKUP(D5651,[1]finalsorted!$A:$H,$E$5,FALSE)))</f>
        <v>23929.39</v>
      </c>
    </row>
    <row r="5652" spans="1:5" outlineLevel="2" x14ac:dyDescent="0.25">
      <c r="A5652" s="15"/>
      <c r="B5652" s="15" t="s">
        <v>4077</v>
      </c>
      <c r="C5652" s="3" t="s">
        <v>11035</v>
      </c>
      <c r="D5652" s="3" t="s">
        <v>11267</v>
      </c>
      <c r="E5652" s="32">
        <f>IF(ISNA(VLOOKUP(D5652,[1]finalsorted!$A:$H,$E$5,FALSE))=TRUE,"terminated",(VLOOKUP(D5652,[1]finalsorted!$A:$H,$E$5,FALSE)))</f>
        <v>23929.39</v>
      </c>
    </row>
    <row r="5653" spans="1:5" outlineLevel="3" x14ac:dyDescent="0.25">
      <c r="A5653" s="15" t="s">
        <v>11057</v>
      </c>
      <c r="B5653" s="15" t="s">
        <v>4338</v>
      </c>
      <c r="C5653" s="3" t="s">
        <v>10972</v>
      </c>
      <c r="D5653" s="3" t="s">
        <v>4337</v>
      </c>
      <c r="E5653" s="32" t="str">
        <f>IF(ISNA(VLOOKUP(D5653,[1]finalsorted!$A:$H,$E$5,FALSE))=TRUE,"terminated",(VLOOKUP(D5653,[1]finalsorted!$A:$H,$E$5,FALSE)))</f>
        <v/>
      </c>
    </row>
    <row r="5654" spans="1:5" outlineLevel="3" x14ac:dyDescent="0.25">
      <c r="A5654" s="15" t="s">
        <v>11057</v>
      </c>
      <c r="B5654" s="15" t="s">
        <v>4338</v>
      </c>
      <c r="C5654" s="3" t="s">
        <v>10972</v>
      </c>
      <c r="D5654" s="3" t="s">
        <v>4339</v>
      </c>
      <c r="E5654" s="32" t="str">
        <f>IF(ISNA(VLOOKUP(D5654,[1]finalsorted!$A:$H,$E$5,FALSE))=TRUE,"terminated",(VLOOKUP(D5654,[1]finalsorted!$A:$H,$E$5,FALSE)))</f>
        <v/>
      </c>
    </row>
    <row r="5655" spans="1:5" outlineLevel="3" x14ac:dyDescent="0.25">
      <c r="A5655" s="15" t="s">
        <v>11057</v>
      </c>
      <c r="B5655" s="15" t="s">
        <v>4338</v>
      </c>
      <c r="C5655" s="3" t="s">
        <v>10972</v>
      </c>
      <c r="D5655" s="3" t="s">
        <v>4340</v>
      </c>
      <c r="E5655" s="32" t="str">
        <f>IF(ISNA(VLOOKUP(D5655,[1]finalsorted!$A:$H,$E$5,FALSE))=TRUE,"terminated",(VLOOKUP(D5655,[1]finalsorted!$A:$H,$E$5,FALSE)))</f>
        <v/>
      </c>
    </row>
    <row r="5656" spans="1:5" outlineLevel="3" x14ac:dyDescent="0.25">
      <c r="A5656" s="15" t="s">
        <v>11057</v>
      </c>
      <c r="B5656" s="15" t="s">
        <v>4338</v>
      </c>
      <c r="C5656" s="3" t="s">
        <v>10972</v>
      </c>
      <c r="D5656" s="3" t="s">
        <v>4341</v>
      </c>
      <c r="E5656" s="32" t="str">
        <f>IF(ISNA(VLOOKUP(D5656,[1]finalsorted!$A:$H,$E$5,FALSE))=TRUE,"terminated",(VLOOKUP(D5656,[1]finalsorted!$A:$H,$E$5,FALSE)))</f>
        <v/>
      </c>
    </row>
    <row r="5657" spans="1:5" outlineLevel="3" x14ac:dyDescent="0.25">
      <c r="A5657" s="15" t="s">
        <v>11057</v>
      </c>
      <c r="B5657" s="15" t="s">
        <v>4338</v>
      </c>
      <c r="C5657" s="3" t="s">
        <v>10972</v>
      </c>
      <c r="D5657" s="3" t="s">
        <v>4342</v>
      </c>
      <c r="E5657" s="32" t="str">
        <f>IF(ISNA(VLOOKUP(D5657,[1]finalsorted!$A:$H,$E$5,FALSE))=TRUE,"terminated",(VLOOKUP(D5657,[1]finalsorted!$A:$H,$E$5,FALSE)))</f>
        <v/>
      </c>
    </row>
    <row r="5658" spans="1:5" outlineLevel="3" x14ac:dyDescent="0.25">
      <c r="A5658" s="15" t="s">
        <v>11057</v>
      </c>
      <c r="B5658" s="15" t="s">
        <v>4338</v>
      </c>
      <c r="C5658" s="3" t="s">
        <v>10972</v>
      </c>
      <c r="D5658" s="3" t="s">
        <v>4343</v>
      </c>
      <c r="E5658" s="32" t="str">
        <f>IF(ISNA(VLOOKUP(D5658,[1]finalsorted!$A:$H,$E$5,FALSE))=TRUE,"terminated",(VLOOKUP(D5658,[1]finalsorted!$A:$H,$E$5,FALSE)))</f>
        <v/>
      </c>
    </row>
    <row r="5659" spans="1:5" outlineLevel="3" x14ac:dyDescent="0.25">
      <c r="A5659" s="15" t="s">
        <v>11057</v>
      </c>
      <c r="B5659" s="15" t="s">
        <v>4338</v>
      </c>
      <c r="C5659" s="3" t="s">
        <v>10972</v>
      </c>
      <c r="D5659" s="3" t="s">
        <v>4344</v>
      </c>
      <c r="E5659" s="32" t="str">
        <f>IF(ISNA(VLOOKUP(D5659,[1]finalsorted!$A:$H,$E$5,FALSE))=TRUE,"terminated",(VLOOKUP(D5659,[1]finalsorted!$A:$H,$E$5,FALSE)))</f>
        <v/>
      </c>
    </row>
    <row r="5660" spans="1:5" outlineLevel="3" x14ac:dyDescent="0.25">
      <c r="A5660" s="15" t="s">
        <v>11057</v>
      </c>
      <c r="B5660" s="15" t="s">
        <v>4338</v>
      </c>
      <c r="C5660" s="3" t="s">
        <v>10972</v>
      </c>
      <c r="D5660" s="3" t="s">
        <v>11268</v>
      </c>
      <c r="E5660" s="32" t="str">
        <f>IF(ISNA(VLOOKUP(D5660,[1]finalsorted!$A:$H,$E$5,FALSE))=TRUE,"terminated",(VLOOKUP(D5660,[1]finalsorted!$A:$H,$E$5,FALSE)))</f>
        <v>terminated</v>
      </c>
    </row>
    <row r="5661" spans="1:5" outlineLevel="3" x14ac:dyDescent="0.25">
      <c r="A5661" s="15" t="s">
        <v>11057</v>
      </c>
      <c r="B5661" s="15" t="s">
        <v>4338</v>
      </c>
      <c r="C5661" s="3" t="s">
        <v>10972</v>
      </c>
      <c r="D5661" s="3" t="s">
        <v>4345</v>
      </c>
      <c r="E5661" s="32" t="str">
        <f>IF(ISNA(VLOOKUP(D5661,[1]finalsorted!$A:$H,$E$5,FALSE))=TRUE,"terminated",(VLOOKUP(D5661,[1]finalsorted!$A:$H,$E$5,FALSE)))</f>
        <v/>
      </c>
    </row>
    <row r="5662" spans="1:5" outlineLevel="3" x14ac:dyDescent="0.25">
      <c r="A5662" s="15" t="s">
        <v>11057</v>
      </c>
      <c r="B5662" s="15" t="s">
        <v>4338</v>
      </c>
      <c r="C5662" s="3" t="s">
        <v>10972</v>
      </c>
      <c r="D5662" s="3" t="s">
        <v>4346</v>
      </c>
      <c r="E5662" s="32" t="str">
        <f>IF(ISNA(VLOOKUP(D5662,[1]finalsorted!$A:$H,$E$5,FALSE))=TRUE,"terminated",(VLOOKUP(D5662,[1]finalsorted!$A:$H,$E$5,FALSE)))</f>
        <v/>
      </c>
    </row>
    <row r="5663" spans="1:5" outlineLevel="3" x14ac:dyDescent="0.25">
      <c r="A5663" s="15" t="s">
        <v>11057</v>
      </c>
      <c r="B5663" s="15" t="s">
        <v>4338</v>
      </c>
      <c r="C5663" s="3" t="s">
        <v>10972</v>
      </c>
      <c r="D5663" s="3" t="s">
        <v>4347</v>
      </c>
      <c r="E5663" s="32" t="str">
        <f>IF(ISNA(VLOOKUP(D5663,[1]finalsorted!$A:$H,$E$5,FALSE))=TRUE,"terminated",(VLOOKUP(D5663,[1]finalsorted!$A:$H,$E$5,FALSE)))</f>
        <v/>
      </c>
    </row>
    <row r="5664" spans="1:5" outlineLevel="3" x14ac:dyDescent="0.25">
      <c r="A5664" s="15" t="s">
        <v>11057</v>
      </c>
      <c r="B5664" s="15" t="s">
        <v>4338</v>
      </c>
      <c r="C5664" s="3" t="s">
        <v>10972</v>
      </c>
      <c r="D5664" s="3" t="s">
        <v>4348</v>
      </c>
      <c r="E5664" s="32" t="str">
        <f>IF(ISNA(VLOOKUP(D5664,[1]finalsorted!$A:$H,$E$5,FALSE))=TRUE,"terminated",(VLOOKUP(D5664,[1]finalsorted!$A:$H,$E$5,FALSE)))</f>
        <v/>
      </c>
    </row>
    <row r="5665" spans="1:5" outlineLevel="3" x14ac:dyDescent="0.25">
      <c r="A5665" s="15" t="s">
        <v>11057</v>
      </c>
      <c r="B5665" s="15" t="s">
        <v>4338</v>
      </c>
      <c r="C5665" s="3" t="s">
        <v>10972</v>
      </c>
      <c r="D5665" s="3" t="s">
        <v>4349</v>
      </c>
      <c r="E5665" s="32" t="str">
        <f>IF(ISNA(VLOOKUP(D5665,[1]finalsorted!$A:$H,$E$5,FALSE))=TRUE,"terminated",(VLOOKUP(D5665,[1]finalsorted!$A:$H,$E$5,FALSE)))</f>
        <v/>
      </c>
    </row>
    <row r="5666" spans="1:5" outlineLevel="3" x14ac:dyDescent="0.25">
      <c r="A5666" s="15" t="s">
        <v>11057</v>
      </c>
      <c r="B5666" s="15" t="s">
        <v>4338</v>
      </c>
      <c r="C5666" s="3" t="s">
        <v>10972</v>
      </c>
      <c r="D5666" s="3" t="s">
        <v>4350</v>
      </c>
      <c r="E5666" s="32" t="str">
        <f>IF(ISNA(VLOOKUP(D5666,[1]finalsorted!$A:$H,$E$5,FALSE))=TRUE,"terminated",(VLOOKUP(D5666,[1]finalsorted!$A:$H,$E$5,FALSE)))</f>
        <v/>
      </c>
    </row>
    <row r="5667" spans="1:5" outlineLevel="3" x14ac:dyDescent="0.25">
      <c r="A5667" s="15" t="s">
        <v>11057</v>
      </c>
      <c r="B5667" s="15" t="s">
        <v>4338</v>
      </c>
      <c r="C5667" s="3" t="s">
        <v>10972</v>
      </c>
      <c r="D5667" s="3" t="s">
        <v>4351</v>
      </c>
      <c r="E5667" s="32" t="str">
        <f>IF(ISNA(VLOOKUP(D5667,[1]finalsorted!$A:$H,$E$5,FALSE))=TRUE,"terminated",(VLOOKUP(D5667,[1]finalsorted!$A:$H,$E$5,FALSE)))</f>
        <v/>
      </c>
    </row>
    <row r="5668" spans="1:5" outlineLevel="3" x14ac:dyDescent="0.25">
      <c r="A5668" s="15" t="s">
        <v>11057</v>
      </c>
      <c r="B5668" s="15" t="s">
        <v>4338</v>
      </c>
      <c r="C5668" s="3" t="s">
        <v>10972</v>
      </c>
      <c r="D5668" s="3" t="s">
        <v>4352</v>
      </c>
      <c r="E5668" s="32" t="str">
        <f>IF(ISNA(VLOOKUP(D5668,[1]finalsorted!$A:$H,$E$5,FALSE))=TRUE,"terminated",(VLOOKUP(D5668,[1]finalsorted!$A:$H,$E$5,FALSE)))</f>
        <v/>
      </c>
    </row>
    <row r="5669" spans="1:5" outlineLevel="3" x14ac:dyDescent="0.25">
      <c r="A5669" s="15" t="s">
        <v>11057</v>
      </c>
      <c r="B5669" s="15" t="s">
        <v>4338</v>
      </c>
      <c r="C5669" s="3" t="s">
        <v>10972</v>
      </c>
      <c r="D5669" s="3" t="s">
        <v>11202</v>
      </c>
      <c r="E5669" s="32" t="str">
        <f>IF(ISNA(VLOOKUP(D5669,[1]finalsorted!$A:$H,$E$5,FALSE))=TRUE,"terminated",(VLOOKUP(D5669,[1]finalsorted!$A:$H,$E$5,FALSE)))</f>
        <v>terminated</v>
      </c>
    </row>
    <row r="5670" spans="1:5" outlineLevel="3" x14ac:dyDescent="0.25">
      <c r="A5670" s="15" t="s">
        <v>11057</v>
      </c>
      <c r="B5670" s="15" t="s">
        <v>4338</v>
      </c>
      <c r="C5670" s="3" t="s">
        <v>10972</v>
      </c>
      <c r="D5670" s="3" t="s">
        <v>4353</v>
      </c>
      <c r="E5670" s="32" t="str">
        <f>IF(ISNA(VLOOKUP(D5670,[1]finalsorted!$A:$H,$E$5,FALSE))=TRUE,"terminated",(VLOOKUP(D5670,[1]finalsorted!$A:$H,$E$5,FALSE)))</f>
        <v/>
      </c>
    </row>
    <row r="5671" spans="1:5" outlineLevel="3" x14ac:dyDescent="0.25">
      <c r="A5671" s="15" t="s">
        <v>11057</v>
      </c>
      <c r="B5671" s="15" t="s">
        <v>4338</v>
      </c>
      <c r="C5671" s="3" t="s">
        <v>10972</v>
      </c>
      <c r="D5671" s="3" t="s">
        <v>4354</v>
      </c>
      <c r="E5671" s="32" t="str">
        <f>IF(ISNA(VLOOKUP(D5671,[1]finalsorted!$A:$H,$E$5,FALSE))=TRUE,"terminated",(VLOOKUP(D5671,[1]finalsorted!$A:$H,$E$5,FALSE)))</f>
        <v/>
      </c>
    </row>
    <row r="5672" spans="1:5" outlineLevel="3" x14ac:dyDescent="0.25">
      <c r="A5672" s="15" t="s">
        <v>11057</v>
      </c>
      <c r="B5672" s="15" t="s">
        <v>4338</v>
      </c>
      <c r="C5672" s="3" t="s">
        <v>10972</v>
      </c>
      <c r="D5672" s="3" t="s">
        <v>4355</v>
      </c>
      <c r="E5672" s="32" t="str">
        <f>IF(ISNA(VLOOKUP(D5672,[1]finalsorted!$A:$H,$E$5,FALSE))=TRUE,"terminated",(VLOOKUP(D5672,[1]finalsorted!$A:$H,$E$5,FALSE)))</f>
        <v/>
      </c>
    </row>
    <row r="5673" spans="1:5" outlineLevel="3" x14ac:dyDescent="0.25">
      <c r="A5673" s="15" t="s">
        <v>11057</v>
      </c>
      <c r="B5673" s="15" t="s">
        <v>4338</v>
      </c>
      <c r="C5673" s="3" t="s">
        <v>10972</v>
      </c>
      <c r="D5673" s="3" t="s">
        <v>4356</v>
      </c>
      <c r="E5673" s="32" t="str">
        <f>IF(ISNA(VLOOKUP(D5673,[1]finalsorted!$A:$H,$E$5,FALSE))=TRUE,"terminated",(VLOOKUP(D5673,[1]finalsorted!$A:$H,$E$5,FALSE)))</f>
        <v/>
      </c>
    </row>
    <row r="5674" spans="1:5" outlineLevel="3" x14ac:dyDescent="0.25">
      <c r="A5674" s="15" t="s">
        <v>11057</v>
      </c>
      <c r="B5674" s="15" t="s">
        <v>4338</v>
      </c>
      <c r="C5674" s="3" t="s">
        <v>10972</v>
      </c>
      <c r="D5674" s="3" t="s">
        <v>4357</v>
      </c>
      <c r="E5674" s="32" t="str">
        <f>IF(ISNA(VLOOKUP(D5674,[1]finalsorted!$A:$H,$E$5,FALSE))=TRUE,"terminated",(VLOOKUP(D5674,[1]finalsorted!$A:$H,$E$5,FALSE)))</f>
        <v/>
      </c>
    </row>
    <row r="5675" spans="1:5" outlineLevel="3" x14ac:dyDescent="0.25">
      <c r="A5675" s="15" t="s">
        <v>11057</v>
      </c>
      <c r="B5675" s="15" t="s">
        <v>4338</v>
      </c>
      <c r="C5675" s="3" t="s">
        <v>10972</v>
      </c>
      <c r="D5675" s="3" t="s">
        <v>4358</v>
      </c>
      <c r="E5675" s="32" t="str">
        <f>IF(ISNA(VLOOKUP(D5675,[1]finalsorted!$A:$H,$E$5,FALSE))=TRUE,"terminated",(VLOOKUP(D5675,[1]finalsorted!$A:$H,$E$5,FALSE)))</f>
        <v/>
      </c>
    </row>
    <row r="5676" spans="1:5" outlineLevel="3" x14ac:dyDescent="0.25">
      <c r="A5676" s="15" t="s">
        <v>11057</v>
      </c>
      <c r="B5676" s="15" t="s">
        <v>4338</v>
      </c>
      <c r="C5676" s="3" t="s">
        <v>10972</v>
      </c>
      <c r="D5676" s="3" t="s">
        <v>4359</v>
      </c>
      <c r="E5676" s="32" t="str">
        <f>IF(ISNA(VLOOKUP(D5676,[1]finalsorted!$A:$H,$E$5,FALSE))=TRUE,"terminated",(VLOOKUP(D5676,[1]finalsorted!$A:$H,$E$5,FALSE)))</f>
        <v/>
      </c>
    </row>
    <row r="5677" spans="1:5" outlineLevel="3" x14ac:dyDescent="0.25">
      <c r="A5677" s="15" t="s">
        <v>11057</v>
      </c>
      <c r="B5677" s="15" t="s">
        <v>4338</v>
      </c>
      <c r="C5677" s="3" t="s">
        <v>10972</v>
      </c>
      <c r="D5677" s="3" t="s">
        <v>4360</v>
      </c>
      <c r="E5677" s="32" t="str">
        <f>IF(ISNA(VLOOKUP(D5677,[1]finalsorted!$A:$H,$E$5,FALSE))=TRUE,"terminated",(VLOOKUP(D5677,[1]finalsorted!$A:$H,$E$5,FALSE)))</f>
        <v/>
      </c>
    </row>
    <row r="5678" spans="1:5" outlineLevel="3" x14ac:dyDescent="0.25">
      <c r="A5678" s="15" t="s">
        <v>11057</v>
      </c>
      <c r="B5678" s="15" t="s">
        <v>4338</v>
      </c>
      <c r="C5678" s="3" t="s">
        <v>10972</v>
      </c>
      <c r="D5678" s="3" t="s">
        <v>4361</v>
      </c>
      <c r="E5678" s="32" t="str">
        <f>IF(ISNA(VLOOKUP(D5678,[1]finalsorted!$A:$H,$E$5,FALSE))=TRUE,"terminated",(VLOOKUP(D5678,[1]finalsorted!$A:$H,$E$5,FALSE)))</f>
        <v/>
      </c>
    </row>
    <row r="5679" spans="1:5" outlineLevel="3" x14ac:dyDescent="0.25">
      <c r="A5679" s="15" t="s">
        <v>11057</v>
      </c>
      <c r="B5679" s="15" t="s">
        <v>4338</v>
      </c>
      <c r="C5679" s="3" t="s">
        <v>10972</v>
      </c>
      <c r="D5679" s="3" t="s">
        <v>4362</v>
      </c>
      <c r="E5679" s="32" t="str">
        <f>IF(ISNA(VLOOKUP(D5679,[1]finalsorted!$A:$H,$E$5,FALSE))=TRUE,"terminated",(VLOOKUP(D5679,[1]finalsorted!$A:$H,$E$5,FALSE)))</f>
        <v/>
      </c>
    </row>
    <row r="5680" spans="1:5" outlineLevel="3" x14ac:dyDescent="0.25">
      <c r="A5680" s="15" t="s">
        <v>11057</v>
      </c>
      <c r="B5680" s="15" t="s">
        <v>4338</v>
      </c>
      <c r="C5680" s="3" t="s">
        <v>10972</v>
      </c>
      <c r="D5680" s="3" t="s">
        <v>4363</v>
      </c>
      <c r="E5680" s="32" t="str">
        <f>IF(ISNA(VLOOKUP(D5680,[1]finalsorted!$A:$H,$E$5,FALSE))=TRUE,"terminated",(VLOOKUP(D5680,[1]finalsorted!$A:$H,$E$5,FALSE)))</f>
        <v/>
      </c>
    </row>
    <row r="5681" spans="1:5" outlineLevel="3" x14ac:dyDescent="0.25">
      <c r="A5681" s="15" t="s">
        <v>11057</v>
      </c>
      <c r="B5681" s="15" t="s">
        <v>4338</v>
      </c>
      <c r="C5681" s="3" t="s">
        <v>10972</v>
      </c>
      <c r="D5681" s="3" t="s">
        <v>4364</v>
      </c>
      <c r="E5681" s="32" t="str">
        <f>IF(ISNA(VLOOKUP(D5681,[1]finalsorted!$A:$H,$E$5,FALSE))=TRUE,"terminated",(VLOOKUP(D5681,[1]finalsorted!$A:$H,$E$5,FALSE)))</f>
        <v/>
      </c>
    </row>
    <row r="5682" spans="1:5" outlineLevel="3" x14ac:dyDescent="0.25">
      <c r="A5682" s="15" t="s">
        <v>11057</v>
      </c>
      <c r="B5682" s="15" t="s">
        <v>4338</v>
      </c>
      <c r="C5682" s="3" t="s">
        <v>10972</v>
      </c>
      <c r="D5682" s="3" t="s">
        <v>4365</v>
      </c>
      <c r="E5682" s="32" t="str">
        <f>IF(ISNA(VLOOKUP(D5682,[1]finalsorted!$A:$H,$E$5,FALSE))=TRUE,"terminated",(VLOOKUP(D5682,[1]finalsorted!$A:$H,$E$5,FALSE)))</f>
        <v/>
      </c>
    </row>
    <row r="5683" spans="1:5" outlineLevel="3" x14ac:dyDescent="0.25">
      <c r="A5683" s="15" t="s">
        <v>11057</v>
      </c>
      <c r="B5683" s="15" t="s">
        <v>4338</v>
      </c>
      <c r="C5683" s="3" t="s">
        <v>10972</v>
      </c>
      <c r="D5683" s="3" t="s">
        <v>4366</v>
      </c>
      <c r="E5683" s="32" t="str">
        <f>IF(ISNA(VLOOKUP(D5683,[1]finalsorted!$A:$H,$E$5,FALSE))=TRUE,"terminated",(VLOOKUP(D5683,[1]finalsorted!$A:$H,$E$5,FALSE)))</f>
        <v/>
      </c>
    </row>
    <row r="5684" spans="1:5" outlineLevel="3" x14ac:dyDescent="0.25">
      <c r="A5684" s="15" t="s">
        <v>11057</v>
      </c>
      <c r="B5684" s="15" t="s">
        <v>4338</v>
      </c>
      <c r="C5684" s="3" t="s">
        <v>10972</v>
      </c>
      <c r="D5684" s="3" t="s">
        <v>4367</v>
      </c>
      <c r="E5684" s="32" t="str">
        <f>IF(ISNA(VLOOKUP(D5684,[1]finalsorted!$A:$H,$E$5,FALSE))=TRUE,"terminated",(VLOOKUP(D5684,[1]finalsorted!$A:$H,$E$5,FALSE)))</f>
        <v/>
      </c>
    </row>
    <row r="5685" spans="1:5" outlineLevel="3" x14ac:dyDescent="0.25">
      <c r="A5685" s="15" t="s">
        <v>11057</v>
      </c>
      <c r="B5685" s="15" t="s">
        <v>4338</v>
      </c>
      <c r="C5685" s="3" t="s">
        <v>10972</v>
      </c>
      <c r="D5685" s="3" t="s">
        <v>4368</v>
      </c>
      <c r="E5685" s="32" t="str">
        <f>IF(ISNA(VLOOKUP(D5685,[1]finalsorted!$A:$H,$E$5,FALSE))=TRUE,"terminated",(VLOOKUP(D5685,[1]finalsorted!$A:$H,$E$5,FALSE)))</f>
        <v/>
      </c>
    </row>
    <row r="5686" spans="1:5" outlineLevel="3" x14ac:dyDescent="0.25">
      <c r="A5686" s="15" t="s">
        <v>11057</v>
      </c>
      <c r="B5686" s="15" t="s">
        <v>4338</v>
      </c>
      <c r="C5686" s="3" t="s">
        <v>10972</v>
      </c>
      <c r="D5686" s="3" t="s">
        <v>4369</v>
      </c>
      <c r="E5686" s="32" t="str">
        <f>IF(ISNA(VLOOKUP(D5686,[1]finalsorted!$A:$H,$E$5,FALSE))=TRUE,"terminated",(VLOOKUP(D5686,[1]finalsorted!$A:$H,$E$5,FALSE)))</f>
        <v/>
      </c>
    </row>
    <row r="5687" spans="1:5" outlineLevel="3" x14ac:dyDescent="0.25">
      <c r="A5687" s="15" t="s">
        <v>11057</v>
      </c>
      <c r="B5687" s="15" t="s">
        <v>4338</v>
      </c>
      <c r="C5687" s="3" t="s">
        <v>10972</v>
      </c>
      <c r="D5687" s="3" t="s">
        <v>4370</v>
      </c>
      <c r="E5687" s="32" t="str">
        <f>IF(ISNA(VLOOKUP(D5687,[1]finalsorted!$A:$H,$E$5,FALSE))=TRUE,"terminated",(VLOOKUP(D5687,[1]finalsorted!$A:$H,$E$5,FALSE)))</f>
        <v/>
      </c>
    </row>
    <row r="5688" spans="1:5" outlineLevel="3" x14ac:dyDescent="0.25">
      <c r="A5688" s="15" t="s">
        <v>11057</v>
      </c>
      <c r="B5688" s="15" t="s">
        <v>4338</v>
      </c>
      <c r="C5688" s="3" t="s">
        <v>10972</v>
      </c>
      <c r="D5688" s="3" t="s">
        <v>4371</v>
      </c>
      <c r="E5688" s="32" t="str">
        <f>IF(ISNA(VLOOKUP(D5688,[1]finalsorted!$A:$H,$E$5,FALSE))=TRUE,"terminated",(VLOOKUP(D5688,[1]finalsorted!$A:$H,$E$5,FALSE)))</f>
        <v/>
      </c>
    </row>
    <row r="5689" spans="1:5" outlineLevel="3" x14ac:dyDescent="0.25">
      <c r="A5689" s="15" t="s">
        <v>11057</v>
      </c>
      <c r="B5689" s="15" t="s">
        <v>4338</v>
      </c>
      <c r="C5689" s="3" t="s">
        <v>10972</v>
      </c>
      <c r="D5689" s="3" t="s">
        <v>4372</v>
      </c>
      <c r="E5689" s="32" t="str">
        <f>IF(ISNA(VLOOKUP(D5689,[1]finalsorted!$A:$H,$E$5,FALSE))=TRUE,"terminated",(VLOOKUP(D5689,[1]finalsorted!$A:$H,$E$5,FALSE)))</f>
        <v/>
      </c>
    </row>
    <row r="5690" spans="1:5" outlineLevel="3" x14ac:dyDescent="0.25">
      <c r="A5690" s="15" t="s">
        <v>11057</v>
      </c>
      <c r="B5690" s="15" t="s">
        <v>4338</v>
      </c>
      <c r="C5690" s="3" t="s">
        <v>10972</v>
      </c>
      <c r="D5690" s="3" t="s">
        <v>4373</v>
      </c>
      <c r="E5690" s="32" t="str">
        <f>IF(ISNA(VLOOKUP(D5690,[1]finalsorted!$A:$H,$E$5,FALSE))=TRUE,"terminated",(VLOOKUP(D5690,[1]finalsorted!$A:$H,$E$5,FALSE)))</f>
        <v/>
      </c>
    </row>
    <row r="5691" spans="1:5" outlineLevel="3" x14ac:dyDescent="0.25">
      <c r="A5691" s="15" t="s">
        <v>11057</v>
      </c>
      <c r="B5691" s="15" t="s">
        <v>4338</v>
      </c>
      <c r="C5691" s="3" t="s">
        <v>10972</v>
      </c>
      <c r="D5691" s="3" t="s">
        <v>4374</v>
      </c>
      <c r="E5691" s="32" t="str">
        <f>IF(ISNA(VLOOKUP(D5691,[1]finalsorted!$A:$H,$E$5,FALSE))=TRUE,"terminated",(VLOOKUP(D5691,[1]finalsorted!$A:$H,$E$5,FALSE)))</f>
        <v/>
      </c>
    </row>
    <row r="5692" spans="1:5" outlineLevel="3" x14ac:dyDescent="0.25">
      <c r="A5692" s="15" t="s">
        <v>11057</v>
      </c>
      <c r="B5692" s="15" t="s">
        <v>4338</v>
      </c>
      <c r="C5692" s="3" t="s">
        <v>10972</v>
      </c>
      <c r="D5692" s="3" t="s">
        <v>4375</v>
      </c>
      <c r="E5692" s="32" t="str">
        <f>IF(ISNA(VLOOKUP(D5692,[1]finalsorted!$A:$H,$E$5,FALSE))=TRUE,"terminated",(VLOOKUP(D5692,[1]finalsorted!$A:$H,$E$5,FALSE)))</f>
        <v/>
      </c>
    </row>
    <row r="5693" spans="1:5" outlineLevel="3" x14ac:dyDescent="0.25">
      <c r="A5693" s="15" t="s">
        <v>11057</v>
      </c>
      <c r="B5693" s="15" t="s">
        <v>4338</v>
      </c>
      <c r="C5693" s="3" t="s">
        <v>10972</v>
      </c>
      <c r="D5693" s="3" t="s">
        <v>4376</v>
      </c>
      <c r="E5693" s="32" t="str">
        <f>IF(ISNA(VLOOKUP(D5693,[1]finalsorted!$A:$H,$E$5,FALSE))=TRUE,"terminated",(VLOOKUP(D5693,[1]finalsorted!$A:$H,$E$5,FALSE)))</f>
        <v/>
      </c>
    </row>
    <row r="5694" spans="1:5" outlineLevel="3" x14ac:dyDescent="0.25">
      <c r="A5694" s="15" t="s">
        <v>11057</v>
      </c>
      <c r="B5694" s="15" t="s">
        <v>4338</v>
      </c>
      <c r="C5694" s="3" t="s">
        <v>10972</v>
      </c>
      <c r="D5694" s="3" t="s">
        <v>4377</v>
      </c>
      <c r="E5694" s="32" t="str">
        <f>IF(ISNA(VLOOKUP(D5694,[1]finalsorted!$A:$H,$E$5,FALSE))=TRUE,"terminated",(VLOOKUP(D5694,[1]finalsorted!$A:$H,$E$5,FALSE)))</f>
        <v/>
      </c>
    </row>
    <row r="5695" spans="1:5" outlineLevel="3" x14ac:dyDescent="0.25">
      <c r="A5695" s="15" t="s">
        <v>11057</v>
      </c>
      <c r="B5695" s="15" t="s">
        <v>4338</v>
      </c>
      <c r="C5695" s="3" t="s">
        <v>10972</v>
      </c>
      <c r="D5695" s="3" t="s">
        <v>4378</v>
      </c>
      <c r="E5695" s="32" t="str">
        <f>IF(ISNA(VLOOKUP(D5695,[1]finalsorted!$A:$H,$E$5,FALSE))=TRUE,"terminated",(VLOOKUP(D5695,[1]finalsorted!$A:$H,$E$5,FALSE)))</f>
        <v/>
      </c>
    </row>
    <row r="5696" spans="1:5" outlineLevel="3" x14ac:dyDescent="0.25">
      <c r="A5696" s="15" t="s">
        <v>11057</v>
      </c>
      <c r="B5696" s="15" t="s">
        <v>4338</v>
      </c>
      <c r="C5696" s="3" t="s">
        <v>10972</v>
      </c>
      <c r="D5696" s="3" t="s">
        <v>4379</v>
      </c>
      <c r="E5696" s="32" t="str">
        <f>IF(ISNA(VLOOKUP(D5696,[1]finalsorted!$A:$H,$E$5,FALSE))=TRUE,"terminated",(VLOOKUP(D5696,[1]finalsorted!$A:$H,$E$5,FALSE)))</f>
        <v/>
      </c>
    </row>
    <row r="5697" spans="1:5" outlineLevel="3" x14ac:dyDescent="0.25">
      <c r="A5697" s="15" t="s">
        <v>11057</v>
      </c>
      <c r="B5697" s="15" t="s">
        <v>4338</v>
      </c>
      <c r="C5697" s="3" t="s">
        <v>10972</v>
      </c>
      <c r="D5697" s="3" t="s">
        <v>4380</v>
      </c>
      <c r="E5697" s="32" t="str">
        <f>IF(ISNA(VLOOKUP(D5697,[1]finalsorted!$A:$H,$E$5,FALSE))=TRUE,"terminated",(VLOOKUP(D5697,[1]finalsorted!$A:$H,$E$5,FALSE)))</f>
        <v/>
      </c>
    </row>
    <row r="5698" spans="1:5" outlineLevel="3" x14ac:dyDescent="0.25">
      <c r="A5698" s="15" t="s">
        <v>11057</v>
      </c>
      <c r="B5698" s="15" t="s">
        <v>4338</v>
      </c>
      <c r="C5698" s="3" t="s">
        <v>10972</v>
      </c>
      <c r="D5698" s="3" t="s">
        <v>4381</v>
      </c>
      <c r="E5698" s="32" t="str">
        <f>IF(ISNA(VLOOKUP(D5698,[1]finalsorted!$A:$H,$E$5,FALSE))=TRUE,"terminated",(VLOOKUP(D5698,[1]finalsorted!$A:$H,$E$5,FALSE)))</f>
        <v/>
      </c>
    </row>
    <row r="5699" spans="1:5" outlineLevel="3" x14ac:dyDescent="0.25">
      <c r="A5699" s="15" t="s">
        <v>11057</v>
      </c>
      <c r="B5699" s="15" t="s">
        <v>4338</v>
      </c>
      <c r="C5699" s="3" t="s">
        <v>10972</v>
      </c>
      <c r="D5699" s="3" t="s">
        <v>4382</v>
      </c>
      <c r="E5699" s="32" t="str">
        <f>IF(ISNA(VLOOKUP(D5699,[1]finalsorted!$A:$H,$E$5,FALSE))=TRUE,"terminated",(VLOOKUP(D5699,[1]finalsorted!$A:$H,$E$5,FALSE)))</f>
        <v/>
      </c>
    </row>
    <row r="5700" spans="1:5" outlineLevel="3" x14ac:dyDescent="0.25">
      <c r="A5700" s="15" t="s">
        <v>11057</v>
      </c>
      <c r="B5700" s="15" t="s">
        <v>4338</v>
      </c>
      <c r="C5700" s="3" t="s">
        <v>10972</v>
      </c>
      <c r="D5700" s="3" t="s">
        <v>4383</v>
      </c>
      <c r="E5700" s="32" t="str">
        <f>IF(ISNA(VLOOKUP(D5700,[1]finalsorted!$A:$H,$E$5,FALSE))=TRUE,"terminated",(VLOOKUP(D5700,[1]finalsorted!$A:$H,$E$5,FALSE)))</f>
        <v/>
      </c>
    </row>
    <row r="5701" spans="1:5" outlineLevel="3" x14ac:dyDescent="0.25">
      <c r="A5701" s="15" t="s">
        <v>11057</v>
      </c>
      <c r="B5701" s="15" t="s">
        <v>4338</v>
      </c>
      <c r="C5701" s="3" t="s">
        <v>10972</v>
      </c>
      <c r="D5701" s="3" t="s">
        <v>4384</v>
      </c>
      <c r="E5701" s="32" t="str">
        <f>IF(ISNA(VLOOKUP(D5701,[1]finalsorted!$A:$H,$E$5,FALSE))=TRUE,"terminated",(VLOOKUP(D5701,[1]finalsorted!$A:$H,$E$5,FALSE)))</f>
        <v/>
      </c>
    </row>
    <row r="5702" spans="1:5" outlineLevel="3" x14ac:dyDescent="0.25">
      <c r="A5702" s="15" t="s">
        <v>11057</v>
      </c>
      <c r="B5702" s="15" t="s">
        <v>4338</v>
      </c>
      <c r="C5702" s="3" t="s">
        <v>10972</v>
      </c>
      <c r="D5702" s="3" t="s">
        <v>4385</v>
      </c>
      <c r="E5702" s="32" t="str">
        <f>IF(ISNA(VLOOKUP(D5702,[1]finalsorted!$A:$H,$E$5,FALSE))=TRUE,"terminated",(VLOOKUP(D5702,[1]finalsorted!$A:$H,$E$5,FALSE)))</f>
        <v/>
      </c>
    </row>
    <row r="5703" spans="1:5" outlineLevel="3" x14ac:dyDescent="0.25">
      <c r="A5703" s="15" t="s">
        <v>11057</v>
      </c>
      <c r="B5703" s="15" t="s">
        <v>4338</v>
      </c>
      <c r="C5703" s="3" t="s">
        <v>10972</v>
      </c>
      <c r="D5703" s="3" t="s">
        <v>4386</v>
      </c>
      <c r="E5703" s="32" t="str">
        <f>IF(ISNA(VLOOKUP(D5703,[1]finalsorted!$A:$H,$E$5,FALSE))=TRUE,"terminated",(VLOOKUP(D5703,[1]finalsorted!$A:$H,$E$5,FALSE)))</f>
        <v/>
      </c>
    </row>
    <row r="5704" spans="1:5" outlineLevel="3" x14ac:dyDescent="0.25">
      <c r="A5704" s="15" t="s">
        <v>11057</v>
      </c>
      <c r="B5704" s="15" t="s">
        <v>4338</v>
      </c>
      <c r="C5704" s="3" t="s">
        <v>10972</v>
      </c>
      <c r="D5704" s="3" t="s">
        <v>4387</v>
      </c>
      <c r="E5704" s="32" t="str">
        <f>IF(ISNA(VLOOKUP(D5704,[1]finalsorted!$A:$H,$E$5,FALSE))=TRUE,"terminated",(VLOOKUP(D5704,[1]finalsorted!$A:$H,$E$5,FALSE)))</f>
        <v/>
      </c>
    </row>
    <row r="5705" spans="1:5" outlineLevel="3" x14ac:dyDescent="0.25">
      <c r="A5705" s="15" t="s">
        <v>11057</v>
      </c>
      <c r="B5705" s="15" t="s">
        <v>4338</v>
      </c>
      <c r="C5705" s="3" t="s">
        <v>10972</v>
      </c>
      <c r="D5705" s="3" t="s">
        <v>4388</v>
      </c>
      <c r="E5705" s="32" t="str">
        <f>IF(ISNA(VLOOKUP(D5705,[1]finalsorted!$A:$H,$E$5,FALSE))=TRUE,"terminated",(VLOOKUP(D5705,[1]finalsorted!$A:$H,$E$5,FALSE)))</f>
        <v/>
      </c>
    </row>
    <row r="5706" spans="1:5" outlineLevel="3" x14ac:dyDescent="0.25">
      <c r="A5706" s="15" t="s">
        <v>11057</v>
      </c>
      <c r="B5706" s="15" t="s">
        <v>4338</v>
      </c>
      <c r="C5706" s="3" t="s">
        <v>10972</v>
      </c>
      <c r="D5706" s="3" t="s">
        <v>4389</v>
      </c>
      <c r="E5706" s="32" t="str">
        <f>IF(ISNA(VLOOKUP(D5706,[1]finalsorted!$A:$H,$E$5,FALSE))=TRUE,"terminated",(VLOOKUP(D5706,[1]finalsorted!$A:$H,$E$5,FALSE)))</f>
        <v/>
      </c>
    </row>
    <row r="5707" spans="1:5" outlineLevel="3" x14ac:dyDescent="0.25">
      <c r="A5707" s="15" t="s">
        <v>11057</v>
      </c>
      <c r="B5707" s="15" t="s">
        <v>4338</v>
      </c>
      <c r="C5707" s="3" t="s">
        <v>10972</v>
      </c>
      <c r="D5707" s="3" t="s">
        <v>4390</v>
      </c>
      <c r="E5707" s="32" t="str">
        <f>IF(ISNA(VLOOKUP(D5707,[1]finalsorted!$A:$H,$E$5,FALSE))=TRUE,"terminated",(VLOOKUP(D5707,[1]finalsorted!$A:$H,$E$5,FALSE)))</f>
        <v/>
      </c>
    </row>
    <row r="5708" spans="1:5" outlineLevel="3" x14ac:dyDescent="0.25">
      <c r="A5708" s="15" t="s">
        <v>11057</v>
      </c>
      <c r="B5708" s="15" t="s">
        <v>4338</v>
      </c>
      <c r="C5708" s="3" t="s">
        <v>10972</v>
      </c>
      <c r="D5708" s="3" t="s">
        <v>4391</v>
      </c>
      <c r="E5708" s="32" t="str">
        <f>IF(ISNA(VLOOKUP(D5708,[1]finalsorted!$A:$H,$E$5,FALSE))=TRUE,"terminated",(VLOOKUP(D5708,[1]finalsorted!$A:$H,$E$5,FALSE)))</f>
        <v/>
      </c>
    </row>
    <row r="5709" spans="1:5" outlineLevel="3" x14ac:dyDescent="0.25">
      <c r="A5709" s="15" t="s">
        <v>11057</v>
      </c>
      <c r="B5709" s="15" t="s">
        <v>4338</v>
      </c>
      <c r="C5709" s="3" t="s">
        <v>10972</v>
      </c>
      <c r="D5709" s="3" t="s">
        <v>4392</v>
      </c>
      <c r="E5709" s="32" t="str">
        <f>IF(ISNA(VLOOKUP(D5709,[1]finalsorted!$A:$H,$E$5,FALSE))=TRUE,"terminated",(VLOOKUP(D5709,[1]finalsorted!$A:$H,$E$5,FALSE)))</f>
        <v/>
      </c>
    </row>
    <row r="5710" spans="1:5" outlineLevel="3" x14ac:dyDescent="0.25">
      <c r="A5710" s="15" t="s">
        <v>11057</v>
      </c>
      <c r="B5710" s="15" t="s">
        <v>4338</v>
      </c>
      <c r="C5710" s="3" t="s">
        <v>10972</v>
      </c>
      <c r="D5710" s="3" t="s">
        <v>4393</v>
      </c>
      <c r="E5710" s="32" t="str">
        <f>IF(ISNA(VLOOKUP(D5710,[1]finalsorted!$A:$H,$E$5,FALSE))=TRUE,"terminated",(VLOOKUP(D5710,[1]finalsorted!$A:$H,$E$5,FALSE)))</f>
        <v/>
      </c>
    </row>
    <row r="5711" spans="1:5" outlineLevel="3" x14ac:dyDescent="0.25">
      <c r="A5711" s="15" t="s">
        <v>11057</v>
      </c>
      <c r="B5711" s="15" t="s">
        <v>4338</v>
      </c>
      <c r="C5711" s="3" t="s">
        <v>10972</v>
      </c>
      <c r="D5711" s="3" t="s">
        <v>11269</v>
      </c>
      <c r="E5711" s="32" t="str">
        <f>IF(ISNA(VLOOKUP(D5711,[1]finalsorted!$A:$H,$E$5,FALSE))=TRUE,"terminated",(VLOOKUP(D5711,[1]finalsorted!$A:$H,$E$5,FALSE)))</f>
        <v>terminated</v>
      </c>
    </row>
    <row r="5712" spans="1:5" outlineLevel="3" x14ac:dyDescent="0.25">
      <c r="A5712" s="15" t="s">
        <v>11057</v>
      </c>
      <c r="B5712" s="15" t="s">
        <v>4338</v>
      </c>
      <c r="C5712" s="3" t="s">
        <v>10972</v>
      </c>
      <c r="D5712" s="3" t="s">
        <v>4394</v>
      </c>
      <c r="E5712" s="32" t="str">
        <f>IF(ISNA(VLOOKUP(D5712,[1]finalsorted!$A:$H,$E$5,FALSE))=TRUE,"terminated",(VLOOKUP(D5712,[1]finalsorted!$A:$H,$E$5,FALSE)))</f>
        <v/>
      </c>
    </row>
    <row r="5713" spans="1:5" outlineLevel="3" x14ac:dyDescent="0.25">
      <c r="A5713" s="15" t="s">
        <v>11057</v>
      </c>
      <c r="B5713" s="15" t="s">
        <v>4338</v>
      </c>
      <c r="C5713" s="3" t="s">
        <v>10972</v>
      </c>
      <c r="D5713" s="3" t="s">
        <v>4395</v>
      </c>
      <c r="E5713" s="32" t="str">
        <f>IF(ISNA(VLOOKUP(D5713,[1]finalsorted!$A:$H,$E$5,FALSE))=TRUE,"terminated",(VLOOKUP(D5713,[1]finalsorted!$A:$H,$E$5,FALSE)))</f>
        <v/>
      </c>
    </row>
    <row r="5714" spans="1:5" outlineLevel="3" x14ac:dyDescent="0.25">
      <c r="A5714" s="15" t="s">
        <v>11057</v>
      </c>
      <c r="B5714" s="15" t="s">
        <v>4338</v>
      </c>
      <c r="C5714" s="3" t="s">
        <v>10972</v>
      </c>
      <c r="D5714" s="3" t="s">
        <v>4396</v>
      </c>
      <c r="E5714" s="32" t="str">
        <f>IF(ISNA(VLOOKUP(D5714,[1]finalsorted!$A:$H,$E$5,FALSE))=TRUE,"terminated",(VLOOKUP(D5714,[1]finalsorted!$A:$H,$E$5,FALSE)))</f>
        <v/>
      </c>
    </row>
    <row r="5715" spans="1:5" outlineLevel="3" x14ac:dyDescent="0.25">
      <c r="A5715" s="15" t="s">
        <v>11057</v>
      </c>
      <c r="B5715" s="15" t="s">
        <v>4338</v>
      </c>
      <c r="C5715" s="3" t="s">
        <v>10972</v>
      </c>
      <c r="D5715" s="3" t="s">
        <v>4397</v>
      </c>
      <c r="E5715" s="32" t="str">
        <f>IF(ISNA(VLOOKUP(D5715,[1]finalsorted!$A:$H,$E$5,FALSE))=TRUE,"terminated",(VLOOKUP(D5715,[1]finalsorted!$A:$H,$E$5,FALSE)))</f>
        <v/>
      </c>
    </row>
    <row r="5716" spans="1:5" outlineLevel="3" x14ac:dyDescent="0.25">
      <c r="A5716" s="15" t="s">
        <v>11057</v>
      </c>
      <c r="B5716" s="15" t="s">
        <v>4338</v>
      </c>
      <c r="C5716" s="3" t="s">
        <v>10972</v>
      </c>
      <c r="D5716" s="3" t="s">
        <v>4398</v>
      </c>
      <c r="E5716" s="32" t="str">
        <f>IF(ISNA(VLOOKUP(D5716,[1]finalsorted!$A:$H,$E$5,FALSE))=TRUE,"terminated",(VLOOKUP(D5716,[1]finalsorted!$A:$H,$E$5,FALSE)))</f>
        <v/>
      </c>
    </row>
    <row r="5717" spans="1:5" outlineLevel="3" x14ac:dyDescent="0.25">
      <c r="A5717" s="15" t="s">
        <v>11057</v>
      </c>
      <c r="B5717" s="15" t="s">
        <v>4338</v>
      </c>
      <c r="C5717" s="3" t="s">
        <v>10972</v>
      </c>
      <c r="D5717" s="3" t="s">
        <v>4399</v>
      </c>
      <c r="E5717" s="32" t="str">
        <f>IF(ISNA(VLOOKUP(D5717,[1]finalsorted!$A:$H,$E$5,FALSE))=TRUE,"terminated",(VLOOKUP(D5717,[1]finalsorted!$A:$H,$E$5,FALSE)))</f>
        <v/>
      </c>
    </row>
    <row r="5718" spans="1:5" outlineLevel="3" x14ac:dyDescent="0.25">
      <c r="A5718" s="15" t="s">
        <v>11057</v>
      </c>
      <c r="B5718" s="15" t="s">
        <v>4338</v>
      </c>
      <c r="C5718" s="3" t="s">
        <v>10972</v>
      </c>
      <c r="D5718" s="3" t="s">
        <v>4400</v>
      </c>
      <c r="E5718" s="32" t="str">
        <f>IF(ISNA(VLOOKUP(D5718,[1]finalsorted!$A:$H,$E$5,FALSE))=TRUE,"terminated",(VLOOKUP(D5718,[1]finalsorted!$A:$H,$E$5,FALSE)))</f>
        <v/>
      </c>
    </row>
    <row r="5719" spans="1:5" outlineLevel="3" x14ac:dyDescent="0.25">
      <c r="A5719" s="15" t="s">
        <v>11057</v>
      </c>
      <c r="B5719" s="15" t="s">
        <v>4338</v>
      </c>
      <c r="C5719" s="3" t="s">
        <v>10972</v>
      </c>
      <c r="D5719" s="3" t="s">
        <v>4401</v>
      </c>
      <c r="E5719" s="32" t="str">
        <f>IF(ISNA(VLOOKUP(D5719,[1]finalsorted!$A:$H,$E$5,FALSE))=TRUE,"terminated",(VLOOKUP(D5719,[1]finalsorted!$A:$H,$E$5,FALSE)))</f>
        <v/>
      </c>
    </row>
    <row r="5720" spans="1:5" outlineLevel="3" x14ac:dyDescent="0.25">
      <c r="A5720" s="15" t="s">
        <v>11057</v>
      </c>
      <c r="B5720" s="15" t="s">
        <v>4338</v>
      </c>
      <c r="C5720" s="3" t="s">
        <v>10972</v>
      </c>
      <c r="D5720" s="3" t="s">
        <v>4402</v>
      </c>
      <c r="E5720" s="32" t="str">
        <f>IF(ISNA(VLOOKUP(D5720,[1]finalsorted!$A:$H,$E$5,FALSE))=TRUE,"terminated",(VLOOKUP(D5720,[1]finalsorted!$A:$H,$E$5,FALSE)))</f>
        <v/>
      </c>
    </row>
    <row r="5721" spans="1:5" outlineLevel="3" x14ac:dyDescent="0.25">
      <c r="A5721" s="15" t="s">
        <v>11057</v>
      </c>
      <c r="B5721" s="15" t="s">
        <v>4338</v>
      </c>
      <c r="C5721" s="3" t="s">
        <v>10972</v>
      </c>
      <c r="D5721" s="3" t="s">
        <v>4403</v>
      </c>
      <c r="E5721" s="32" t="str">
        <f>IF(ISNA(VLOOKUP(D5721,[1]finalsorted!$A:$H,$E$5,FALSE))=TRUE,"terminated",(VLOOKUP(D5721,[1]finalsorted!$A:$H,$E$5,FALSE)))</f>
        <v/>
      </c>
    </row>
    <row r="5722" spans="1:5" outlineLevel="3" x14ac:dyDescent="0.25">
      <c r="A5722" s="15" t="s">
        <v>11057</v>
      </c>
      <c r="B5722" s="15" t="s">
        <v>4338</v>
      </c>
      <c r="C5722" s="3" t="s">
        <v>10972</v>
      </c>
      <c r="D5722" s="3" t="s">
        <v>4404</v>
      </c>
      <c r="E5722" s="32" t="str">
        <f>IF(ISNA(VLOOKUP(D5722,[1]finalsorted!$A:$H,$E$5,FALSE))=TRUE,"terminated",(VLOOKUP(D5722,[1]finalsorted!$A:$H,$E$5,FALSE)))</f>
        <v/>
      </c>
    </row>
    <row r="5723" spans="1:5" outlineLevel="3" x14ac:dyDescent="0.25">
      <c r="A5723" s="15" t="s">
        <v>11057</v>
      </c>
      <c r="B5723" s="15" t="s">
        <v>4338</v>
      </c>
      <c r="C5723" s="3" t="s">
        <v>10972</v>
      </c>
      <c r="D5723" s="3" t="s">
        <v>4405</v>
      </c>
      <c r="E5723" s="32" t="str">
        <f>IF(ISNA(VLOOKUP(D5723,[1]finalsorted!$A:$H,$E$5,FALSE))=TRUE,"terminated",(VLOOKUP(D5723,[1]finalsorted!$A:$H,$E$5,FALSE)))</f>
        <v/>
      </c>
    </row>
    <row r="5724" spans="1:5" outlineLevel="3" x14ac:dyDescent="0.25">
      <c r="A5724" s="15" t="s">
        <v>11057</v>
      </c>
      <c r="B5724" s="15" t="s">
        <v>4338</v>
      </c>
      <c r="C5724" s="3" t="s">
        <v>10972</v>
      </c>
      <c r="D5724" s="3" t="s">
        <v>4406</v>
      </c>
      <c r="E5724" s="32" t="str">
        <f>IF(ISNA(VLOOKUP(D5724,[1]finalsorted!$A:$H,$E$5,FALSE))=TRUE,"terminated",(VLOOKUP(D5724,[1]finalsorted!$A:$H,$E$5,FALSE)))</f>
        <v/>
      </c>
    </row>
    <row r="5725" spans="1:5" outlineLevel="3" x14ac:dyDescent="0.25">
      <c r="A5725" s="15" t="s">
        <v>11057</v>
      </c>
      <c r="B5725" s="15" t="s">
        <v>4338</v>
      </c>
      <c r="C5725" s="3" t="s">
        <v>10972</v>
      </c>
      <c r="D5725" s="3" t="s">
        <v>11109</v>
      </c>
      <c r="E5725" s="32">
        <f>IF(ISNA(VLOOKUP(D5725,[1]finalsorted!$A:$H,$E$5,FALSE))=TRUE,"terminated",(VLOOKUP(D5725,[1]finalsorted!$A:$H,$E$5,FALSE)))</f>
        <v>20772581.700000003</v>
      </c>
    </row>
    <row r="5726" spans="1:5" outlineLevel="2" x14ac:dyDescent="0.25">
      <c r="A5726" s="15"/>
      <c r="B5726" s="15" t="s">
        <v>4338</v>
      </c>
      <c r="C5726" s="3" t="s">
        <v>10972</v>
      </c>
      <c r="D5726" s="3" t="s">
        <v>11270</v>
      </c>
      <c r="E5726" s="32">
        <f>IF(ISNA(VLOOKUP(D5726,[1]finalsorted!$A:$H,$E$5,FALSE))=TRUE,"terminated",(VLOOKUP(D5726,[1]finalsorted!$A:$H,$E$5,FALSE)))</f>
        <v>20772581.700000003</v>
      </c>
    </row>
    <row r="5727" spans="1:5" outlineLevel="3" x14ac:dyDescent="0.25">
      <c r="A5727" s="15" t="s">
        <v>11057</v>
      </c>
      <c r="B5727" s="15" t="s">
        <v>4408</v>
      </c>
      <c r="C5727" s="3" t="s">
        <v>10973</v>
      </c>
      <c r="D5727" s="3" t="s">
        <v>4407</v>
      </c>
      <c r="E5727" s="32" t="str">
        <f>IF(ISNA(VLOOKUP(D5727,[1]finalsorted!$A:$H,$E$5,FALSE))=TRUE,"terminated",(VLOOKUP(D5727,[1]finalsorted!$A:$H,$E$5,FALSE)))</f>
        <v/>
      </c>
    </row>
    <row r="5728" spans="1:5" outlineLevel="3" x14ac:dyDescent="0.25">
      <c r="A5728" s="15" t="s">
        <v>11057</v>
      </c>
      <c r="B5728" s="15" t="s">
        <v>4408</v>
      </c>
      <c r="C5728" s="3" t="s">
        <v>10973</v>
      </c>
      <c r="D5728" s="3" t="s">
        <v>4409</v>
      </c>
      <c r="E5728" s="32" t="str">
        <f>IF(ISNA(VLOOKUP(D5728,[1]finalsorted!$A:$H,$E$5,FALSE))=TRUE,"terminated",(VLOOKUP(D5728,[1]finalsorted!$A:$H,$E$5,FALSE)))</f>
        <v/>
      </c>
    </row>
    <row r="5729" spans="1:5" outlineLevel="3" x14ac:dyDescent="0.25">
      <c r="A5729" s="15" t="s">
        <v>11057</v>
      </c>
      <c r="B5729" s="15" t="s">
        <v>4408</v>
      </c>
      <c r="C5729" s="3" t="s">
        <v>10973</v>
      </c>
      <c r="D5729" s="3" t="s">
        <v>4410</v>
      </c>
      <c r="E5729" s="32" t="str">
        <f>IF(ISNA(VLOOKUP(D5729,[1]finalsorted!$A:$H,$E$5,FALSE))=TRUE,"terminated",(VLOOKUP(D5729,[1]finalsorted!$A:$H,$E$5,FALSE)))</f>
        <v/>
      </c>
    </row>
    <row r="5730" spans="1:5" outlineLevel="3" x14ac:dyDescent="0.25">
      <c r="A5730" s="15" t="s">
        <v>11057</v>
      </c>
      <c r="B5730" s="15" t="s">
        <v>4408</v>
      </c>
      <c r="C5730" s="3" t="s">
        <v>10973</v>
      </c>
      <c r="D5730" s="3" t="s">
        <v>4411</v>
      </c>
      <c r="E5730" s="32" t="str">
        <f>IF(ISNA(VLOOKUP(D5730,[1]finalsorted!$A:$H,$E$5,FALSE))=TRUE,"terminated",(VLOOKUP(D5730,[1]finalsorted!$A:$H,$E$5,FALSE)))</f>
        <v/>
      </c>
    </row>
    <row r="5731" spans="1:5" outlineLevel="3" x14ac:dyDescent="0.25">
      <c r="A5731" s="15" t="s">
        <v>11057</v>
      </c>
      <c r="B5731" s="15" t="s">
        <v>4408</v>
      </c>
      <c r="C5731" s="3" t="s">
        <v>10973</v>
      </c>
      <c r="D5731" s="3" t="s">
        <v>4412</v>
      </c>
      <c r="E5731" s="32" t="str">
        <f>IF(ISNA(VLOOKUP(D5731,[1]finalsorted!$A:$H,$E$5,FALSE))=TRUE,"terminated",(VLOOKUP(D5731,[1]finalsorted!$A:$H,$E$5,FALSE)))</f>
        <v/>
      </c>
    </row>
    <row r="5732" spans="1:5" outlineLevel="3" x14ac:dyDescent="0.25">
      <c r="A5732" s="15" t="s">
        <v>11057</v>
      </c>
      <c r="B5732" s="15" t="s">
        <v>4408</v>
      </c>
      <c r="C5732" s="3" t="s">
        <v>10973</v>
      </c>
      <c r="D5732" s="3" t="s">
        <v>4413</v>
      </c>
      <c r="E5732" s="32" t="str">
        <f>IF(ISNA(VLOOKUP(D5732,[1]finalsorted!$A:$H,$E$5,FALSE))=TRUE,"terminated",(VLOOKUP(D5732,[1]finalsorted!$A:$H,$E$5,FALSE)))</f>
        <v/>
      </c>
    </row>
    <row r="5733" spans="1:5" outlineLevel="3" x14ac:dyDescent="0.25">
      <c r="A5733" s="15" t="s">
        <v>11057</v>
      </c>
      <c r="B5733" s="15" t="s">
        <v>4408</v>
      </c>
      <c r="C5733" s="3" t="s">
        <v>10973</v>
      </c>
      <c r="D5733" s="3" t="s">
        <v>4414</v>
      </c>
      <c r="E5733" s="32" t="str">
        <f>IF(ISNA(VLOOKUP(D5733,[1]finalsorted!$A:$H,$E$5,FALSE))=TRUE,"terminated",(VLOOKUP(D5733,[1]finalsorted!$A:$H,$E$5,FALSE)))</f>
        <v/>
      </c>
    </row>
    <row r="5734" spans="1:5" outlineLevel="3" x14ac:dyDescent="0.25">
      <c r="A5734" s="15" t="s">
        <v>11057</v>
      </c>
      <c r="B5734" s="15" t="s">
        <v>4408</v>
      </c>
      <c r="C5734" s="3" t="s">
        <v>10973</v>
      </c>
      <c r="D5734" s="3" t="s">
        <v>4415</v>
      </c>
      <c r="E5734" s="32" t="str">
        <f>IF(ISNA(VLOOKUP(D5734,[1]finalsorted!$A:$H,$E$5,FALSE))=TRUE,"terminated",(VLOOKUP(D5734,[1]finalsorted!$A:$H,$E$5,FALSE)))</f>
        <v/>
      </c>
    </row>
    <row r="5735" spans="1:5" outlineLevel="3" x14ac:dyDescent="0.25">
      <c r="A5735" s="15" t="s">
        <v>11057</v>
      </c>
      <c r="B5735" s="15" t="s">
        <v>4408</v>
      </c>
      <c r="C5735" s="3" t="s">
        <v>10973</v>
      </c>
      <c r="D5735" s="3" t="s">
        <v>4416</v>
      </c>
      <c r="E5735" s="32" t="str">
        <f>IF(ISNA(VLOOKUP(D5735,[1]finalsorted!$A:$H,$E$5,FALSE))=TRUE,"terminated",(VLOOKUP(D5735,[1]finalsorted!$A:$H,$E$5,FALSE)))</f>
        <v/>
      </c>
    </row>
    <row r="5736" spans="1:5" outlineLevel="3" x14ac:dyDescent="0.25">
      <c r="A5736" s="15" t="s">
        <v>11057</v>
      </c>
      <c r="B5736" s="15" t="s">
        <v>4408</v>
      </c>
      <c r="C5736" s="3" t="s">
        <v>10973</v>
      </c>
      <c r="D5736" s="3" t="s">
        <v>4417</v>
      </c>
      <c r="E5736" s="32" t="str">
        <f>IF(ISNA(VLOOKUP(D5736,[1]finalsorted!$A:$H,$E$5,FALSE))=TRUE,"terminated",(VLOOKUP(D5736,[1]finalsorted!$A:$H,$E$5,FALSE)))</f>
        <v/>
      </c>
    </row>
    <row r="5737" spans="1:5" outlineLevel="3" x14ac:dyDescent="0.25">
      <c r="A5737" s="15" t="s">
        <v>11057</v>
      </c>
      <c r="B5737" s="15" t="s">
        <v>4408</v>
      </c>
      <c r="C5737" s="3" t="s">
        <v>10973</v>
      </c>
      <c r="D5737" s="3" t="s">
        <v>4418</v>
      </c>
      <c r="E5737" s="32" t="str">
        <f>IF(ISNA(VLOOKUP(D5737,[1]finalsorted!$A:$H,$E$5,FALSE))=TRUE,"terminated",(VLOOKUP(D5737,[1]finalsorted!$A:$H,$E$5,FALSE)))</f>
        <v/>
      </c>
    </row>
    <row r="5738" spans="1:5" outlineLevel="3" x14ac:dyDescent="0.25">
      <c r="A5738" s="15" t="s">
        <v>11057</v>
      </c>
      <c r="B5738" s="15" t="s">
        <v>4408</v>
      </c>
      <c r="C5738" s="3" t="s">
        <v>10973</v>
      </c>
      <c r="D5738" s="3" t="s">
        <v>4419</v>
      </c>
      <c r="E5738" s="32" t="str">
        <f>IF(ISNA(VLOOKUP(D5738,[1]finalsorted!$A:$H,$E$5,FALSE))=TRUE,"terminated",(VLOOKUP(D5738,[1]finalsorted!$A:$H,$E$5,FALSE)))</f>
        <v/>
      </c>
    </row>
    <row r="5739" spans="1:5" outlineLevel="3" x14ac:dyDescent="0.25">
      <c r="A5739" s="15" t="s">
        <v>11057</v>
      </c>
      <c r="B5739" s="15" t="s">
        <v>4408</v>
      </c>
      <c r="C5739" s="3" t="s">
        <v>10973</v>
      </c>
      <c r="D5739" s="3" t="s">
        <v>4420</v>
      </c>
      <c r="E5739" s="32" t="str">
        <f>IF(ISNA(VLOOKUP(D5739,[1]finalsorted!$A:$H,$E$5,FALSE))=TRUE,"terminated",(VLOOKUP(D5739,[1]finalsorted!$A:$H,$E$5,FALSE)))</f>
        <v/>
      </c>
    </row>
    <row r="5740" spans="1:5" outlineLevel="3" x14ac:dyDescent="0.25">
      <c r="A5740" s="15" t="s">
        <v>11057</v>
      </c>
      <c r="B5740" s="15" t="s">
        <v>4408</v>
      </c>
      <c r="C5740" s="3" t="s">
        <v>10973</v>
      </c>
      <c r="D5740" s="3" t="s">
        <v>4421</v>
      </c>
      <c r="E5740" s="32" t="str">
        <f>IF(ISNA(VLOOKUP(D5740,[1]finalsorted!$A:$H,$E$5,FALSE))=TRUE,"terminated",(VLOOKUP(D5740,[1]finalsorted!$A:$H,$E$5,FALSE)))</f>
        <v/>
      </c>
    </row>
    <row r="5741" spans="1:5" outlineLevel="3" x14ac:dyDescent="0.25">
      <c r="A5741" s="15" t="s">
        <v>11057</v>
      </c>
      <c r="B5741" s="15" t="s">
        <v>4408</v>
      </c>
      <c r="C5741" s="3" t="s">
        <v>10973</v>
      </c>
      <c r="D5741" s="3" t="s">
        <v>4422</v>
      </c>
      <c r="E5741" s="32" t="str">
        <f>IF(ISNA(VLOOKUP(D5741,[1]finalsorted!$A:$H,$E$5,FALSE))=TRUE,"terminated",(VLOOKUP(D5741,[1]finalsorted!$A:$H,$E$5,FALSE)))</f>
        <v/>
      </c>
    </row>
    <row r="5742" spans="1:5" outlineLevel="3" x14ac:dyDescent="0.25">
      <c r="A5742" s="15" t="s">
        <v>11057</v>
      </c>
      <c r="B5742" s="15" t="s">
        <v>4408</v>
      </c>
      <c r="C5742" s="3" t="s">
        <v>10973</v>
      </c>
      <c r="D5742" s="3" t="s">
        <v>4423</v>
      </c>
      <c r="E5742" s="32" t="str">
        <f>IF(ISNA(VLOOKUP(D5742,[1]finalsorted!$A:$H,$E$5,FALSE))=TRUE,"terminated",(VLOOKUP(D5742,[1]finalsorted!$A:$H,$E$5,FALSE)))</f>
        <v/>
      </c>
    </row>
    <row r="5743" spans="1:5" outlineLevel="3" x14ac:dyDescent="0.25">
      <c r="A5743" s="15" t="s">
        <v>11057</v>
      </c>
      <c r="B5743" s="15" t="s">
        <v>4408</v>
      </c>
      <c r="C5743" s="3" t="s">
        <v>10973</v>
      </c>
      <c r="D5743" s="3" t="s">
        <v>4424</v>
      </c>
      <c r="E5743" s="32" t="str">
        <f>IF(ISNA(VLOOKUP(D5743,[1]finalsorted!$A:$H,$E$5,FALSE))=TRUE,"terminated",(VLOOKUP(D5743,[1]finalsorted!$A:$H,$E$5,FALSE)))</f>
        <v/>
      </c>
    </row>
    <row r="5744" spans="1:5" outlineLevel="3" x14ac:dyDescent="0.25">
      <c r="A5744" s="15" t="s">
        <v>11057</v>
      </c>
      <c r="B5744" s="15" t="s">
        <v>4408</v>
      </c>
      <c r="C5744" s="3" t="s">
        <v>10973</v>
      </c>
      <c r="D5744" s="3" t="s">
        <v>4425</v>
      </c>
      <c r="E5744" s="32" t="str">
        <f>IF(ISNA(VLOOKUP(D5744,[1]finalsorted!$A:$H,$E$5,FALSE))=TRUE,"terminated",(VLOOKUP(D5744,[1]finalsorted!$A:$H,$E$5,FALSE)))</f>
        <v/>
      </c>
    </row>
    <row r="5745" spans="1:5" outlineLevel="3" x14ac:dyDescent="0.25">
      <c r="A5745" s="15" t="s">
        <v>11057</v>
      </c>
      <c r="B5745" s="15" t="s">
        <v>4408</v>
      </c>
      <c r="C5745" s="3" t="s">
        <v>10973</v>
      </c>
      <c r="D5745" s="3" t="s">
        <v>4426</v>
      </c>
      <c r="E5745" s="32" t="str">
        <f>IF(ISNA(VLOOKUP(D5745,[1]finalsorted!$A:$H,$E$5,FALSE))=TRUE,"terminated",(VLOOKUP(D5745,[1]finalsorted!$A:$H,$E$5,FALSE)))</f>
        <v/>
      </c>
    </row>
    <row r="5746" spans="1:5" outlineLevel="3" x14ac:dyDescent="0.25">
      <c r="A5746" s="15" t="s">
        <v>11057</v>
      </c>
      <c r="B5746" s="15" t="s">
        <v>4408</v>
      </c>
      <c r="C5746" s="3" t="s">
        <v>10973</v>
      </c>
      <c r="D5746" s="3" t="s">
        <v>4427</v>
      </c>
      <c r="E5746" s="32" t="str">
        <f>IF(ISNA(VLOOKUP(D5746,[1]finalsorted!$A:$H,$E$5,FALSE))=TRUE,"terminated",(VLOOKUP(D5746,[1]finalsorted!$A:$H,$E$5,FALSE)))</f>
        <v/>
      </c>
    </row>
    <row r="5747" spans="1:5" outlineLevel="3" x14ac:dyDescent="0.25">
      <c r="A5747" s="15" t="s">
        <v>11057</v>
      </c>
      <c r="B5747" s="15" t="s">
        <v>4408</v>
      </c>
      <c r="C5747" s="3" t="s">
        <v>10973</v>
      </c>
      <c r="D5747" s="3" t="s">
        <v>4428</v>
      </c>
      <c r="E5747" s="32" t="str">
        <f>IF(ISNA(VLOOKUP(D5747,[1]finalsorted!$A:$H,$E$5,FALSE))=TRUE,"terminated",(VLOOKUP(D5747,[1]finalsorted!$A:$H,$E$5,FALSE)))</f>
        <v/>
      </c>
    </row>
    <row r="5748" spans="1:5" outlineLevel="3" x14ac:dyDescent="0.25">
      <c r="A5748" s="15" t="s">
        <v>11057</v>
      </c>
      <c r="B5748" s="15" t="s">
        <v>4408</v>
      </c>
      <c r="C5748" s="3" t="s">
        <v>10973</v>
      </c>
      <c r="D5748" s="3" t="s">
        <v>4429</v>
      </c>
      <c r="E5748" s="32" t="str">
        <f>IF(ISNA(VLOOKUP(D5748,[1]finalsorted!$A:$H,$E$5,FALSE))=TRUE,"terminated",(VLOOKUP(D5748,[1]finalsorted!$A:$H,$E$5,FALSE)))</f>
        <v/>
      </c>
    </row>
    <row r="5749" spans="1:5" outlineLevel="3" x14ac:dyDescent="0.25">
      <c r="A5749" s="15" t="s">
        <v>11057</v>
      </c>
      <c r="B5749" s="15" t="s">
        <v>4408</v>
      </c>
      <c r="C5749" s="3" t="s">
        <v>10973</v>
      </c>
      <c r="D5749" s="3" t="s">
        <v>4430</v>
      </c>
      <c r="E5749" s="32" t="str">
        <f>IF(ISNA(VLOOKUP(D5749,[1]finalsorted!$A:$H,$E$5,FALSE))=TRUE,"terminated",(VLOOKUP(D5749,[1]finalsorted!$A:$H,$E$5,FALSE)))</f>
        <v/>
      </c>
    </row>
    <row r="5750" spans="1:5" outlineLevel="3" x14ac:dyDescent="0.25">
      <c r="A5750" s="15" t="s">
        <v>11057</v>
      </c>
      <c r="B5750" s="15" t="s">
        <v>4408</v>
      </c>
      <c r="C5750" s="3" t="s">
        <v>10973</v>
      </c>
      <c r="D5750" s="3" t="s">
        <v>4431</v>
      </c>
      <c r="E5750" s="32" t="str">
        <f>IF(ISNA(VLOOKUP(D5750,[1]finalsorted!$A:$H,$E$5,FALSE))=TRUE,"terminated",(VLOOKUP(D5750,[1]finalsorted!$A:$H,$E$5,FALSE)))</f>
        <v/>
      </c>
    </row>
    <row r="5751" spans="1:5" outlineLevel="3" x14ac:dyDescent="0.25">
      <c r="A5751" s="15" t="s">
        <v>11057</v>
      </c>
      <c r="B5751" s="15" t="s">
        <v>4408</v>
      </c>
      <c r="C5751" s="3" t="s">
        <v>10973</v>
      </c>
      <c r="D5751" s="3" t="s">
        <v>4432</v>
      </c>
      <c r="E5751" s="32" t="str">
        <f>IF(ISNA(VLOOKUP(D5751,[1]finalsorted!$A:$H,$E$5,FALSE))=TRUE,"terminated",(VLOOKUP(D5751,[1]finalsorted!$A:$H,$E$5,FALSE)))</f>
        <v/>
      </c>
    </row>
    <row r="5752" spans="1:5" outlineLevel="3" x14ac:dyDescent="0.25">
      <c r="A5752" s="15" t="s">
        <v>11057</v>
      </c>
      <c r="B5752" s="15" t="s">
        <v>4408</v>
      </c>
      <c r="C5752" s="3" t="s">
        <v>10973</v>
      </c>
      <c r="D5752" s="3" t="s">
        <v>4433</v>
      </c>
      <c r="E5752" s="32" t="str">
        <f>IF(ISNA(VLOOKUP(D5752,[1]finalsorted!$A:$H,$E$5,FALSE))=TRUE,"terminated",(VLOOKUP(D5752,[1]finalsorted!$A:$H,$E$5,FALSE)))</f>
        <v/>
      </c>
    </row>
    <row r="5753" spans="1:5" outlineLevel="3" x14ac:dyDescent="0.25">
      <c r="A5753" s="15" t="s">
        <v>11057</v>
      </c>
      <c r="B5753" s="15" t="s">
        <v>4408</v>
      </c>
      <c r="C5753" s="3" t="s">
        <v>10973</v>
      </c>
      <c r="D5753" s="3" t="s">
        <v>4434</v>
      </c>
      <c r="E5753" s="32" t="str">
        <f>IF(ISNA(VLOOKUP(D5753,[1]finalsorted!$A:$H,$E$5,FALSE))=TRUE,"terminated",(VLOOKUP(D5753,[1]finalsorted!$A:$H,$E$5,FALSE)))</f>
        <v/>
      </c>
    </row>
    <row r="5754" spans="1:5" outlineLevel="3" x14ac:dyDescent="0.25">
      <c r="A5754" s="15" t="s">
        <v>11057</v>
      </c>
      <c r="B5754" s="15" t="s">
        <v>4408</v>
      </c>
      <c r="C5754" s="3" t="s">
        <v>10973</v>
      </c>
      <c r="D5754" s="3" t="s">
        <v>4435</v>
      </c>
      <c r="E5754" s="32" t="str">
        <f>IF(ISNA(VLOOKUP(D5754,[1]finalsorted!$A:$H,$E$5,FALSE))=TRUE,"terminated",(VLOOKUP(D5754,[1]finalsorted!$A:$H,$E$5,FALSE)))</f>
        <v/>
      </c>
    </row>
    <row r="5755" spans="1:5" outlineLevel="3" x14ac:dyDescent="0.25">
      <c r="A5755" s="15" t="s">
        <v>11057</v>
      </c>
      <c r="B5755" s="15" t="s">
        <v>4408</v>
      </c>
      <c r="C5755" s="3" t="s">
        <v>10973</v>
      </c>
      <c r="D5755" s="3" t="s">
        <v>4436</v>
      </c>
      <c r="E5755" s="32" t="str">
        <f>IF(ISNA(VLOOKUP(D5755,[1]finalsorted!$A:$H,$E$5,FALSE))=TRUE,"terminated",(VLOOKUP(D5755,[1]finalsorted!$A:$H,$E$5,FALSE)))</f>
        <v/>
      </c>
    </row>
    <row r="5756" spans="1:5" outlineLevel="3" x14ac:dyDescent="0.25">
      <c r="A5756" s="15" t="s">
        <v>11057</v>
      </c>
      <c r="B5756" s="15" t="s">
        <v>4408</v>
      </c>
      <c r="C5756" s="3" t="s">
        <v>10973</v>
      </c>
      <c r="D5756" s="3" t="s">
        <v>4437</v>
      </c>
      <c r="E5756" s="32" t="str">
        <f>IF(ISNA(VLOOKUP(D5756,[1]finalsorted!$A:$H,$E$5,FALSE))=TRUE,"terminated",(VLOOKUP(D5756,[1]finalsorted!$A:$H,$E$5,FALSE)))</f>
        <v/>
      </c>
    </row>
    <row r="5757" spans="1:5" outlineLevel="3" x14ac:dyDescent="0.25">
      <c r="A5757" s="15" t="s">
        <v>11057</v>
      </c>
      <c r="B5757" s="15" t="s">
        <v>4408</v>
      </c>
      <c r="C5757" s="3" t="s">
        <v>10973</v>
      </c>
      <c r="D5757" s="3" t="s">
        <v>4438</v>
      </c>
      <c r="E5757" s="32" t="str">
        <f>IF(ISNA(VLOOKUP(D5757,[1]finalsorted!$A:$H,$E$5,FALSE))=TRUE,"terminated",(VLOOKUP(D5757,[1]finalsorted!$A:$H,$E$5,FALSE)))</f>
        <v/>
      </c>
    </row>
    <row r="5758" spans="1:5" outlineLevel="3" x14ac:dyDescent="0.25">
      <c r="A5758" s="15" t="s">
        <v>11057</v>
      </c>
      <c r="B5758" s="15" t="s">
        <v>4408</v>
      </c>
      <c r="C5758" s="3" t="s">
        <v>10973</v>
      </c>
      <c r="D5758" s="3" t="s">
        <v>4439</v>
      </c>
      <c r="E5758" s="32" t="str">
        <f>IF(ISNA(VLOOKUP(D5758,[1]finalsorted!$A:$H,$E$5,FALSE))=TRUE,"terminated",(VLOOKUP(D5758,[1]finalsorted!$A:$H,$E$5,FALSE)))</f>
        <v>terminated</v>
      </c>
    </row>
    <row r="5759" spans="1:5" outlineLevel="3" x14ac:dyDescent="0.25">
      <c r="A5759" s="15" t="s">
        <v>11057</v>
      </c>
      <c r="B5759" s="15" t="s">
        <v>4408</v>
      </c>
      <c r="C5759" s="3" t="s">
        <v>10973</v>
      </c>
      <c r="D5759" s="3" t="s">
        <v>4440</v>
      </c>
      <c r="E5759" s="32" t="str">
        <f>IF(ISNA(VLOOKUP(D5759,[1]finalsorted!$A:$H,$E$5,FALSE))=TRUE,"terminated",(VLOOKUP(D5759,[1]finalsorted!$A:$H,$E$5,FALSE)))</f>
        <v/>
      </c>
    </row>
    <row r="5760" spans="1:5" outlineLevel="3" x14ac:dyDescent="0.25">
      <c r="A5760" s="15" t="s">
        <v>11057</v>
      </c>
      <c r="B5760" s="15" t="s">
        <v>4408</v>
      </c>
      <c r="C5760" s="3" t="s">
        <v>10973</v>
      </c>
      <c r="D5760" s="3" t="s">
        <v>4441</v>
      </c>
      <c r="E5760" s="32" t="str">
        <f>IF(ISNA(VLOOKUP(D5760,[1]finalsorted!$A:$H,$E$5,FALSE))=TRUE,"terminated",(VLOOKUP(D5760,[1]finalsorted!$A:$H,$E$5,FALSE)))</f>
        <v/>
      </c>
    </row>
    <row r="5761" spans="1:5" outlineLevel="3" x14ac:dyDescent="0.25">
      <c r="A5761" s="15" t="s">
        <v>11057</v>
      </c>
      <c r="B5761" s="15" t="s">
        <v>4408</v>
      </c>
      <c r="C5761" s="3" t="s">
        <v>10973</v>
      </c>
      <c r="D5761" s="3" t="s">
        <v>4442</v>
      </c>
      <c r="E5761" s="32" t="str">
        <f>IF(ISNA(VLOOKUP(D5761,[1]finalsorted!$A:$H,$E$5,FALSE))=TRUE,"terminated",(VLOOKUP(D5761,[1]finalsorted!$A:$H,$E$5,FALSE)))</f>
        <v/>
      </c>
    </row>
    <row r="5762" spans="1:5" outlineLevel="3" x14ac:dyDescent="0.25">
      <c r="A5762" s="15" t="s">
        <v>11057</v>
      </c>
      <c r="B5762" s="15" t="s">
        <v>4408</v>
      </c>
      <c r="C5762" s="3" t="s">
        <v>10973</v>
      </c>
      <c r="D5762" s="3" t="s">
        <v>4443</v>
      </c>
      <c r="E5762" s="32" t="str">
        <f>IF(ISNA(VLOOKUP(D5762,[1]finalsorted!$A:$H,$E$5,FALSE))=TRUE,"terminated",(VLOOKUP(D5762,[1]finalsorted!$A:$H,$E$5,FALSE)))</f>
        <v/>
      </c>
    </row>
    <row r="5763" spans="1:5" outlineLevel="3" x14ac:dyDescent="0.25">
      <c r="A5763" s="15" t="s">
        <v>11057</v>
      </c>
      <c r="B5763" s="15" t="s">
        <v>4408</v>
      </c>
      <c r="C5763" s="3" t="s">
        <v>10973</v>
      </c>
      <c r="D5763" s="3" t="s">
        <v>4444</v>
      </c>
      <c r="E5763" s="32" t="str">
        <f>IF(ISNA(VLOOKUP(D5763,[1]finalsorted!$A:$H,$E$5,FALSE))=TRUE,"terminated",(VLOOKUP(D5763,[1]finalsorted!$A:$H,$E$5,FALSE)))</f>
        <v/>
      </c>
    </row>
    <row r="5764" spans="1:5" outlineLevel="3" x14ac:dyDescent="0.25">
      <c r="A5764" s="15" t="s">
        <v>11057</v>
      </c>
      <c r="B5764" s="15" t="s">
        <v>4408</v>
      </c>
      <c r="C5764" s="3" t="s">
        <v>10973</v>
      </c>
      <c r="D5764" s="3" t="s">
        <v>4445</v>
      </c>
      <c r="E5764" s="32" t="str">
        <f>IF(ISNA(VLOOKUP(D5764,[1]finalsorted!$A:$H,$E$5,FALSE))=TRUE,"terminated",(VLOOKUP(D5764,[1]finalsorted!$A:$H,$E$5,FALSE)))</f>
        <v/>
      </c>
    </row>
    <row r="5765" spans="1:5" outlineLevel="3" x14ac:dyDescent="0.25">
      <c r="A5765" s="15" t="s">
        <v>11057</v>
      </c>
      <c r="B5765" s="15" t="s">
        <v>4408</v>
      </c>
      <c r="C5765" s="3" t="s">
        <v>10973</v>
      </c>
      <c r="D5765" s="3" t="s">
        <v>11351</v>
      </c>
      <c r="E5765" s="32" t="str">
        <f>IF(ISNA(VLOOKUP(D5765,[1]finalsorted!$A:$H,$E$5,FALSE))=TRUE,"terminated",(VLOOKUP(D5765,[1]finalsorted!$A:$H,$E$5,FALSE)))</f>
        <v/>
      </c>
    </row>
    <row r="5766" spans="1:5" outlineLevel="3" x14ac:dyDescent="0.25">
      <c r="A5766" s="15" t="s">
        <v>11057</v>
      </c>
      <c r="B5766" s="15" t="s">
        <v>4408</v>
      </c>
      <c r="C5766" s="3" t="s">
        <v>10973</v>
      </c>
      <c r="D5766" s="3" t="s">
        <v>4446</v>
      </c>
      <c r="E5766" s="32" t="str">
        <f>IF(ISNA(VLOOKUP(D5766,[1]finalsorted!$A:$H,$E$5,FALSE))=TRUE,"terminated",(VLOOKUP(D5766,[1]finalsorted!$A:$H,$E$5,FALSE)))</f>
        <v/>
      </c>
    </row>
    <row r="5767" spans="1:5" outlineLevel="3" x14ac:dyDescent="0.25">
      <c r="A5767" s="15" t="s">
        <v>11057</v>
      </c>
      <c r="B5767" s="15" t="s">
        <v>4408</v>
      </c>
      <c r="C5767" s="3" t="s">
        <v>10973</v>
      </c>
      <c r="D5767" s="3" t="s">
        <v>4447</v>
      </c>
      <c r="E5767" s="32" t="str">
        <f>IF(ISNA(VLOOKUP(D5767,[1]finalsorted!$A:$H,$E$5,FALSE))=TRUE,"terminated",(VLOOKUP(D5767,[1]finalsorted!$A:$H,$E$5,FALSE)))</f>
        <v/>
      </c>
    </row>
    <row r="5768" spans="1:5" outlineLevel="3" x14ac:dyDescent="0.25">
      <c r="A5768" s="15" t="s">
        <v>11057</v>
      </c>
      <c r="B5768" s="15" t="s">
        <v>4408</v>
      </c>
      <c r="C5768" s="3" t="s">
        <v>10973</v>
      </c>
      <c r="D5768" s="3" t="s">
        <v>4448</v>
      </c>
      <c r="E5768" s="32" t="str">
        <f>IF(ISNA(VLOOKUP(D5768,[1]finalsorted!$A:$H,$E$5,FALSE))=TRUE,"terminated",(VLOOKUP(D5768,[1]finalsorted!$A:$H,$E$5,FALSE)))</f>
        <v/>
      </c>
    </row>
    <row r="5769" spans="1:5" outlineLevel="3" x14ac:dyDescent="0.25">
      <c r="A5769" s="15" t="s">
        <v>11057</v>
      </c>
      <c r="B5769" s="15" t="s">
        <v>4408</v>
      </c>
      <c r="C5769" s="3" t="s">
        <v>10973</v>
      </c>
      <c r="D5769" s="3" t="s">
        <v>4449</v>
      </c>
      <c r="E5769" s="32" t="str">
        <f>IF(ISNA(VLOOKUP(D5769,[1]finalsorted!$A:$H,$E$5,FALSE))=TRUE,"terminated",(VLOOKUP(D5769,[1]finalsorted!$A:$H,$E$5,FALSE)))</f>
        <v/>
      </c>
    </row>
    <row r="5770" spans="1:5" outlineLevel="3" x14ac:dyDescent="0.25">
      <c r="A5770" s="15" t="s">
        <v>11057</v>
      </c>
      <c r="B5770" s="15" t="s">
        <v>4408</v>
      </c>
      <c r="C5770" s="3" t="s">
        <v>10973</v>
      </c>
      <c r="D5770" s="3" t="s">
        <v>4450</v>
      </c>
      <c r="E5770" s="32" t="str">
        <f>IF(ISNA(VLOOKUP(D5770,[1]finalsorted!$A:$H,$E$5,FALSE))=TRUE,"terminated",(VLOOKUP(D5770,[1]finalsorted!$A:$H,$E$5,FALSE)))</f>
        <v/>
      </c>
    </row>
    <row r="5771" spans="1:5" outlineLevel="3" x14ac:dyDescent="0.25">
      <c r="A5771" s="15" t="s">
        <v>11057</v>
      </c>
      <c r="B5771" s="15" t="s">
        <v>4408</v>
      </c>
      <c r="C5771" s="3" t="s">
        <v>10973</v>
      </c>
      <c r="D5771" s="3" t="s">
        <v>4451</v>
      </c>
      <c r="E5771" s="32" t="str">
        <f>IF(ISNA(VLOOKUP(D5771,[1]finalsorted!$A:$H,$E$5,FALSE))=TRUE,"terminated",(VLOOKUP(D5771,[1]finalsorted!$A:$H,$E$5,FALSE)))</f>
        <v/>
      </c>
    </row>
    <row r="5772" spans="1:5" outlineLevel="3" x14ac:dyDescent="0.25">
      <c r="A5772" s="15" t="s">
        <v>11057</v>
      </c>
      <c r="B5772" s="15" t="s">
        <v>4408</v>
      </c>
      <c r="C5772" s="3" t="s">
        <v>10973</v>
      </c>
      <c r="D5772" s="3" t="s">
        <v>4452</v>
      </c>
      <c r="E5772" s="32" t="str">
        <f>IF(ISNA(VLOOKUP(D5772,[1]finalsorted!$A:$H,$E$5,FALSE))=TRUE,"terminated",(VLOOKUP(D5772,[1]finalsorted!$A:$H,$E$5,FALSE)))</f>
        <v/>
      </c>
    </row>
    <row r="5773" spans="1:5" outlineLevel="3" x14ac:dyDescent="0.25">
      <c r="A5773" s="15" t="s">
        <v>11057</v>
      </c>
      <c r="B5773" s="15" t="s">
        <v>4408</v>
      </c>
      <c r="C5773" s="3" t="s">
        <v>10973</v>
      </c>
      <c r="D5773" s="3" t="s">
        <v>4453</v>
      </c>
      <c r="E5773" s="32" t="str">
        <f>IF(ISNA(VLOOKUP(D5773,[1]finalsorted!$A:$H,$E$5,FALSE))=TRUE,"terminated",(VLOOKUP(D5773,[1]finalsorted!$A:$H,$E$5,FALSE)))</f>
        <v/>
      </c>
    </row>
    <row r="5774" spans="1:5" outlineLevel="3" x14ac:dyDescent="0.25">
      <c r="A5774" s="15" t="s">
        <v>11057</v>
      </c>
      <c r="B5774" s="15" t="s">
        <v>4408</v>
      </c>
      <c r="C5774" s="3" t="s">
        <v>10973</v>
      </c>
      <c r="D5774" s="3" t="s">
        <v>4454</v>
      </c>
      <c r="E5774" s="32" t="str">
        <f>IF(ISNA(VLOOKUP(D5774,[1]finalsorted!$A:$H,$E$5,FALSE))=TRUE,"terminated",(VLOOKUP(D5774,[1]finalsorted!$A:$H,$E$5,FALSE)))</f>
        <v/>
      </c>
    </row>
    <row r="5775" spans="1:5" outlineLevel="3" x14ac:dyDescent="0.25">
      <c r="A5775" s="15" t="s">
        <v>11057</v>
      </c>
      <c r="B5775" s="15" t="s">
        <v>4408</v>
      </c>
      <c r="C5775" s="3" t="s">
        <v>10973</v>
      </c>
      <c r="D5775" s="3" t="s">
        <v>4455</v>
      </c>
      <c r="E5775" s="32" t="str">
        <f>IF(ISNA(VLOOKUP(D5775,[1]finalsorted!$A:$H,$E$5,FALSE))=TRUE,"terminated",(VLOOKUP(D5775,[1]finalsorted!$A:$H,$E$5,FALSE)))</f>
        <v/>
      </c>
    </row>
    <row r="5776" spans="1:5" outlineLevel="3" x14ac:dyDescent="0.25">
      <c r="A5776" s="15" t="s">
        <v>11057</v>
      </c>
      <c r="B5776" s="15" t="s">
        <v>4408</v>
      </c>
      <c r="C5776" s="3" t="s">
        <v>10973</v>
      </c>
      <c r="D5776" s="3" t="s">
        <v>4456</v>
      </c>
      <c r="E5776" s="32" t="str">
        <f>IF(ISNA(VLOOKUP(D5776,[1]finalsorted!$A:$H,$E$5,FALSE))=TRUE,"terminated",(VLOOKUP(D5776,[1]finalsorted!$A:$H,$E$5,FALSE)))</f>
        <v/>
      </c>
    </row>
    <row r="5777" spans="1:5" outlineLevel="3" x14ac:dyDescent="0.25">
      <c r="A5777" s="15" t="s">
        <v>11057</v>
      </c>
      <c r="B5777" s="15" t="s">
        <v>4408</v>
      </c>
      <c r="C5777" s="3" t="s">
        <v>10973</v>
      </c>
      <c r="D5777" s="3" t="s">
        <v>4457</v>
      </c>
      <c r="E5777" s="32" t="str">
        <f>IF(ISNA(VLOOKUP(D5777,[1]finalsorted!$A:$H,$E$5,FALSE))=TRUE,"terminated",(VLOOKUP(D5777,[1]finalsorted!$A:$H,$E$5,FALSE)))</f>
        <v/>
      </c>
    </row>
    <row r="5778" spans="1:5" outlineLevel="3" x14ac:dyDescent="0.25">
      <c r="A5778" s="15" t="s">
        <v>11057</v>
      </c>
      <c r="B5778" s="15" t="s">
        <v>4408</v>
      </c>
      <c r="C5778" s="3" t="s">
        <v>10973</v>
      </c>
      <c r="D5778" s="3" t="s">
        <v>4458</v>
      </c>
      <c r="E5778" s="32" t="str">
        <f>IF(ISNA(VLOOKUP(D5778,[1]finalsorted!$A:$H,$E$5,FALSE))=TRUE,"terminated",(VLOOKUP(D5778,[1]finalsorted!$A:$H,$E$5,FALSE)))</f>
        <v/>
      </c>
    </row>
    <row r="5779" spans="1:5" outlineLevel="3" x14ac:dyDescent="0.25">
      <c r="A5779" s="15" t="s">
        <v>11057</v>
      </c>
      <c r="B5779" s="15" t="s">
        <v>4408</v>
      </c>
      <c r="C5779" s="3" t="s">
        <v>10973</v>
      </c>
      <c r="D5779" s="3" t="s">
        <v>4459</v>
      </c>
      <c r="E5779" s="32" t="str">
        <f>IF(ISNA(VLOOKUP(D5779,[1]finalsorted!$A:$H,$E$5,FALSE))=TRUE,"terminated",(VLOOKUP(D5779,[1]finalsorted!$A:$H,$E$5,FALSE)))</f>
        <v/>
      </c>
    </row>
    <row r="5780" spans="1:5" outlineLevel="3" x14ac:dyDescent="0.25">
      <c r="A5780" s="15" t="s">
        <v>11057</v>
      </c>
      <c r="B5780" s="15" t="s">
        <v>4408</v>
      </c>
      <c r="C5780" s="3" t="s">
        <v>10973</v>
      </c>
      <c r="D5780" s="3" t="s">
        <v>4460</v>
      </c>
      <c r="E5780" s="32" t="str">
        <f>IF(ISNA(VLOOKUP(D5780,[1]finalsorted!$A:$H,$E$5,FALSE))=TRUE,"terminated",(VLOOKUP(D5780,[1]finalsorted!$A:$H,$E$5,FALSE)))</f>
        <v/>
      </c>
    </row>
    <row r="5781" spans="1:5" outlineLevel="3" x14ac:dyDescent="0.25">
      <c r="A5781" s="15" t="s">
        <v>11057</v>
      </c>
      <c r="B5781" s="15" t="s">
        <v>4408</v>
      </c>
      <c r="C5781" s="3" t="s">
        <v>10973</v>
      </c>
      <c r="D5781" s="3" t="s">
        <v>4461</v>
      </c>
      <c r="E5781" s="32" t="str">
        <f>IF(ISNA(VLOOKUP(D5781,[1]finalsorted!$A:$H,$E$5,FALSE))=TRUE,"terminated",(VLOOKUP(D5781,[1]finalsorted!$A:$H,$E$5,FALSE)))</f>
        <v/>
      </c>
    </row>
    <row r="5782" spans="1:5" outlineLevel="3" x14ac:dyDescent="0.25">
      <c r="A5782" s="15" t="s">
        <v>11057</v>
      </c>
      <c r="B5782" s="15" t="s">
        <v>4408</v>
      </c>
      <c r="C5782" s="3" t="s">
        <v>10973</v>
      </c>
      <c r="D5782" s="3" t="s">
        <v>4462</v>
      </c>
      <c r="E5782" s="32" t="str">
        <f>IF(ISNA(VLOOKUP(D5782,[1]finalsorted!$A:$H,$E$5,FALSE))=TRUE,"terminated",(VLOOKUP(D5782,[1]finalsorted!$A:$H,$E$5,FALSE)))</f>
        <v/>
      </c>
    </row>
    <row r="5783" spans="1:5" outlineLevel="3" x14ac:dyDescent="0.25">
      <c r="A5783" s="15" t="s">
        <v>11057</v>
      </c>
      <c r="B5783" s="15" t="s">
        <v>4408</v>
      </c>
      <c r="C5783" s="3" t="s">
        <v>10973</v>
      </c>
      <c r="D5783" s="3" t="s">
        <v>4463</v>
      </c>
      <c r="E5783" s="32" t="str">
        <f>IF(ISNA(VLOOKUP(D5783,[1]finalsorted!$A:$H,$E$5,FALSE))=TRUE,"terminated",(VLOOKUP(D5783,[1]finalsorted!$A:$H,$E$5,FALSE)))</f>
        <v/>
      </c>
    </row>
    <row r="5784" spans="1:5" outlineLevel="3" x14ac:dyDescent="0.25">
      <c r="A5784" s="15" t="s">
        <v>11057</v>
      </c>
      <c r="B5784" s="15" t="s">
        <v>4408</v>
      </c>
      <c r="C5784" s="3" t="s">
        <v>10973</v>
      </c>
      <c r="D5784" s="3" t="s">
        <v>4464</v>
      </c>
      <c r="E5784" s="32" t="str">
        <f>IF(ISNA(VLOOKUP(D5784,[1]finalsorted!$A:$H,$E$5,FALSE))=TRUE,"terminated",(VLOOKUP(D5784,[1]finalsorted!$A:$H,$E$5,FALSE)))</f>
        <v/>
      </c>
    </row>
    <row r="5785" spans="1:5" outlineLevel="3" x14ac:dyDescent="0.25">
      <c r="A5785" s="15" t="s">
        <v>11057</v>
      </c>
      <c r="B5785" s="15" t="s">
        <v>4408</v>
      </c>
      <c r="C5785" s="3" t="s">
        <v>10973</v>
      </c>
      <c r="D5785" s="3" t="s">
        <v>4465</v>
      </c>
      <c r="E5785" s="32" t="str">
        <f>IF(ISNA(VLOOKUP(D5785,[1]finalsorted!$A:$H,$E$5,FALSE))=TRUE,"terminated",(VLOOKUP(D5785,[1]finalsorted!$A:$H,$E$5,FALSE)))</f>
        <v/>
      </c>
    </row>
    <row r="5786" spans="1:5" outlineLevel="3" x14ac:dyDescent="0.25">
      <c r="A5786" s="15" t="s">
        <v>11057</v>
      </c>
      <c r="B5786" s="15" t="s">
        <v>4408</v>
      </c>
      <c r="C5786" s="3" t="s">
        <v>10973</v>
      </c>
      <c r="D5786" s="3" t="s">
        <v>4466</v>
      </c>
      <c r="E5786" s="32" t="str">
        <f>IF(ISNA(VLOOKUP(D5786,[1]finalsorted!$A:$H,$E$5,FALSE))=TRUE,"terminated",(VLOOKUP(D5786,[1]finalsorted!$A:$H,$E$5,FALSE)))</f>
        <v/>
      </c>
    </row>
    <row r="5787" spans="1:5" outlineLevel="3" x14ac:dyDescent="0.25">
      <c r="A5787" s="15" t="s">
        <v>11057</v>
      </c>
      <c r="B5787" s="15" t="s">
        <v>4408</v>
      </c>
      <c r="C5787" s="3" t="s">
        <v>10973</v>
      </c>
      <c r="D5787" s="3" t="s">
        <v>4467</v>
      </c>
      <c r="E5787" s="32" t="str">
        <f>IF(ISNA(VLOOKUP(D5787,[1]finalsorted!$A:$H,$E$5,FALSE))=TRUE,"terminated",(VLOOKUP(D5787,[1]finalsorted!$A:$H,$E$5,FALSE)))</f>
        <v/>
      </c>
    </row>
    <row r="5788" spans="1:5" outlineLevel="3" x14ac:dyDescent="0.25">
      <c r="A5788" s="15" t="s">
        <v>11057</v>
      </c>
      <c r="B5788" s="15" t="s">
        <v>4408</v>
      </c>
      <c r="C5788" s="3" t="s">
        <v>10973</v>
      </c>
      <c r="D5788" s="3" t="s">
        <v>4468</v>
      </c>
      <c r="E5788" s="32" t="str">
        <f>IF(ISNA(VLOOKUP(D5788,[1]finalsorted!$A:$H,$E$5,FALSE))=TRUE,"terminated",(VLOOKUP(D5788,[1]finalsorted!$A:$H,$E$5,FALSE)))</f>
        <v/>
      </c>
    </row>
    <row r="5789" spans="1:5" outlineLevel="3" x14ac:dyDescent="0.25">
      <c r="A5789" s="15" t="s">
        <v>11057</v>
      </c>
      <c r="B5789" s="15" t="s">
        <v>4408</v>
      </c>
      <c r="C5789" s="3" t="s">
        <v>10973</v>
      </c>
      <c r="D5789" s="3" t="s">
        <v>4469</v>
      </c>
      <c r="E5789" s="32" t="str">
        <f>IF(ISNA(VLOOKUP(D5789,[1]finalsorted!$A:$H,$E$5,FALSE))=TRUE,"terminated",(VLOOKUP(D5789,[1]finalsorted!$A:$H,$E$5,FALSE)))</f>
        <v/>
      </c>
    </row>
    <row r="5790" spans="1:5" outlineLevel="3" x14ac:dyDescent="0.25">
      <c r="A5790" s="15" t="s">
        <v>11057</v>
      </c>
      <c r="B5790" s="15" t="s">
        <v>4408</v>
      </c>
      <c r="C5790" s="3" t="s">
        <v>10973</v>
      </c>
      <c r="D5790" s="3" t="s">
        <v>4470</v>
      </c>
      <c r="E5790" s="32" t="str">
        <f>IF(ISNA(VLOOKUP(D5790,[1]finalsorted!$A:$H,$E$5,FALSE))=TRUE,"terminated",(VLOOKUP(D5790,[1]finalsorted!$A:$H,$E$5,FALSE)))</f>
        <v/>
      </c>
    </row>
    <row r="5791" spans="1:5" outlineLevel="3" x14ac:dyDescent="0.25">
      <c r="A5791" s="15" t="s">
        <v>11057</v>
      </c>
      <c r="B5791" s="15" t="s">
        <v>4408</v>
      </c>
      <c r="C5791" s="3" t="s">
        <v>10973</v>
      </c>
      <c r="D5791" s="3" t="s">
        <v>4471</v>
      </c>
      <c r="E5791" s="32" t="str">
        <f>IF(ISNA(VLOOKUP(D5791,[1]finalsorted!$A:$H,$E$5,FALSE))=TRUE,"terminated",(VLOOKUP(D5791,[1]finalsorted!$A:$H,$E$5,FALSE)))</f>
        <v/>
      </c>
    </row>
    <row r="5792" spans="1:5" outlineLevel="3" x14ac:dyDescent="0.25">
      <c r="A5792" s="15" t="s">
        <v>11057</v>
      </c>
      <c r="B5792" s="15" t="s">
        <v>4408</v>
      </c>
      <c r="C5792" s="3" t="s">
        <v>10973</v>
      </c>
      <c r="D5792" s="3" t="s">
        <v>4472</v>
      </c>
      <c r="E5792" s="32" t="str">
        <f>IF(ISNA(VLOOKUP(D5792,[1]finalsorted!$A:$H,$E$5,FALSE))=TRUE,"terminated",(VLOOKUP(D5792,[1]finalsorted!$A:$H,$E$5,FALSE)))</f>
        <v/>
      </c>
    </row>
    <row r="5793" spans="1:5" outlineLevel="3" x14ac:dyDescent="0.25">
      <c r="A5793" s="15" t="s">
        <v>11057</v>
      </c>
      <c r="B5793" s="15" t="s">
        <v>4408</v>
      </c>
      <c r="C5793" s="3" t="s">
        <v>10973</v>
      </c>
      <c r="D5793" s="3" t="s">
        <v>4473</v>
      </c>
      <c r="E5793" s="32" t="str">
        <f>IF(ISNA(VLOOKUP(D5793,[1]finalsorted!$A:$H,$E$5,FALSE))=TRUE,"terminated",(VLOOKUP(D5793,[1]finalsorted!$A:$H,$E$5,FALSE)))</f>
        <v/>
      </c>
    </row>
    <row r="5794" spans="1:5" outlineLevel="3" x14ac:dyDescent="0.25">
      <c r="A5794" s="15" t="s">
        <v>11057</v>
      </c>
      <c r="B5794" s="15" t="s">
        <v>4408</v>
      </c>
      <c r="C5794" s="3" t="s">
        <v>10973</v>
      </c>
      <c r="D5794" s="3" t="s">
        <v>4474</v>
      </c>
      <c r="E5794" s="32" t="str">
        <f>IF(ISNA(VLOOKUP(D5794,[1]finalsorted!$A:$H,$E$5,FALSE))=TRUE,"terminated",(VLOOKUP(D5794,[1]finalsorted!$A:$H,$E$5,FALSE)))</f>
        <v/>
      </c>
    </row>
    <row r="5795" spans="1:5" outlineLevel="3" x14ac:dyDescent="0.25">
      <c r="A5795" s="15" t="s">
        <v>11057</v>
      </c>
      <c r="B5795" s="15" t="s">
        <v>4408</v>
      </c>
      <c r="C5795" s="3" t="s">
        <v>10973</v>
      </c>
      <c r="D5795" s="3" t="s">
        <v>4475</v>
      </c>
      <c r="E5795" s="32" t="str">
        <f>IF(ISNA(VLOOKUP(D5795,[1]finalsorted!$A:$H,$E$5,FALSE))=TRUE,"terminated",(VLOOKUP(D5795,[1]finalsorted!$A:$H,$E$5,FALSE)))</f>
        <v/>
      </c>
    </row>
    <row r="5796" spans="1:5" outlineLevel="3" x14ac:dyDescent="0.25">
      <c r="A5796" s="15" t="s">
        <v>11057</v>
      </c>
      <c r="B5796" s="15" t="s">
        <v>4408</v>
      </c>
      <c r="C5796" s="3" t="s">
        <v>10973</v>
      </c>
      <c r="D5796" s="3" t="s">
        <v>4476</v>
      </c>
      <c r="E5796" s="32" t="str">
        <f>IF(ISNA(VLOOKUP(D5796,[1]finalsorted!$A:$H,$E$5,FALSE))=TRUE,"terminated",(VLOOKUP(D5796,[1]finalsorted!$A:$H,$E$5,FALSE)))</f>
        <v/>
      </c>
    </row>
    <row r="5797" spans="1:5" outlineLevel="3" x14ac:dyDescent="0.25">
      <c r="A5797" s="15" t="s">
        <v>11057</v>
      </c>
      <c r="B5797" s="15" t="s">
        <v>4408</v>
      </c>
      <c r="C5797" s="3" t="s">
        <v>10973</v>
      </c>
      <c r="D5797" s="3" t="s">
        <v>4477</v>
      </c>
      <c r="E5797" s="32" t="str">
        <f>IF(ISNA(VLOOKUP(D5797,[1]finalsorted!$A:$H,$E$5,FALSE))=TRUE,"terminated",(VLOOKUP(D5797,[1]finalsorted!$A:$H,$E$5,FALSE)))</f>
        <v/>
      </c>
    </row>
    <row r="5798" spans="1:5" outlineLevel="3" x14ac:dyDescent="0.25">
      <c r="A5798" s="15" t="s">
        <v>11057</v>
      </c>
      <c r="B5798" s="15" t="s">
        <v>4408</v>
      </c>
      <c r="C5798" s="3" t="s">
        <v>10973</v>
      </c>
      <c r="D5798" s="3" t="s">
        <v>4478</v>
      </c>
      <c r="E5798" s="32" t="str">
        <f>IF(ISNA(VLOOKUP(D5798,[1]finalsorted!$A:$H,$E$5,FALSE))=TRUE,"terminated",(VLOOKUP(D5798,[1]finalsorted!$A:$H,$E$5,FALSE)))</f>
        <v/>
      </c>
    </row>
    <row r="5799" spans="1:5" outlineLevel="3" x14ac:dyDescent="0.25">
      <c r="A5799" s="15" t="s">
        <v>11057</v>
      </c>
      <c r="B5799" s="15" t="s">
        <v>4408</v>
      </c>
      <c r="C5799" s="3" t="s">
        <v>10973</v>
      </c>
      <c r="D5799" s="3" t="s">
        <v>4479</v>
      </c>
      <c r="E5799" s="32" t="str">
        <f>IF(ISNA(VLOOKUP(D5799,[1]finalsorted!$A:$H,$E$5,FALSE))=TRUE,"terminated",(VLOOKUP(D5799,[1]finalsorted!$A:$H,$E$5,FALSE)))</f>
        <v/>
      </c>
    </row>
    <row r="5800" spans="1:5" outlineLevel="3" x14ac:dyDescent="0.25">
      <c r="A5800" s="15" t="s">
        <v>11057</v>
      </c>
      <c r="B5800" s="15" t="s">
        <v>4408</v>
      </c>
      <c r="C5800" s="3" t="s">
        <v>10973</v>
      </c>
      <c r="D5800" s="3" t="s">
        <v>4480</v>
      </c>
      <c r="E5800" s="32" t="str">
        <f>IF(ISNA(VLOOKUP(D5800,[1]finalsorted!$A:$H,$E$5,FALSE))=TRUE,"terminated",(VLOOKUP(D5800,[1]finalsorted!$A:$H,$E$5,FALSE)))</f>
        <v/>
      </c>
    </row>
    <row r="5801" spans="1:5" outlineLevel="3" x14ac:dyDescent="0.25">
      <c r="A5801" s="15" t="s">
        <v>11057</v>
      </c>
      <c r="B5801" s="15" t="s">
        <v>4408</v>
      </c>
      <c r="C5801" s="3" t="s">
        <v>10973</v>
      </c>
      <c r="D5801" s="3" t="s">
        <v>4481</v>
      </c>
      <c r="E5801" s="32" t="str">
        <f>IF(ISNA(VLOOKUP(D5801,[1]finalsorted!$A:$H,$E$5,FALSE))=TRUE,"terminated",(VLOOKUP(D5801,[1]finalsorted!$A:$H,$E$5,FALSE)))</f>
        <v/>
      </c>
    </row>
    <row r="5802" spans="1:5" outlineLevel="3" x14ac:dyDescent="0.25">
      <c r="A5802" s="15" t="s">
        <v>11057</v>
      </c>
      <c r="B5802" s="15" t="s">
        <v>4408</v>
      </c>
      <c r="C5802" s="3" t="s">
        <v>10973</v>
      </c>
      <c r="D5802" s="3" t="s">
        <v>4482</v>
      </c>
      <c r="E5802" s="32" t="str">
        <f>IF(ISNA(VLOOKUP(D5802,[1]finalsorted!$A:$H,$E$5,FALSE))=TRUE,"terminated",(VLOOKUP(D5802,[1]finalsorted!$A:$H,$E$5,FALSE)))</f>
        <v/>
      </c>
    </row>
    <row r="5803" spans="1:5" outlineLevel="3" x14ac:dyDescent="0.25">
      <c r="A5803" s="15" t="s">
        <v>11057</v>
      </c>
      <c r="B5803" s="15" t="s">
        <v>4408</v>
      </c>
      <c r="C5803" s="3" t="s">
        <v>10973</v>
      </c>
      <c r="D5803" s="3" t="s">
        <v>4483</v>
      </c>
      <c r="E5803" s="32" t="str">
        <f>IF(ISNA(VLOOKUP(D5803,[1]finalsorted!$A:$H,$E$5,FALSE))=TRUE,"terminated",(VLOOKUP(D5803,[1]finalsorted!$A:$H,$E$5,FALSE)))</f>
        <v/>
      </c>
    </row>
    <row r="5804" spans="1:5" outlineLevel="3" x14ac:dyDescent="0.25">
      <c r="A5804" s="15" t="s">
        <v>11057</v>
      </c>
      <c r="B5804" s="15" t="s">
        <v>4408</v>
      </c>
      <c r="C5804" s="3" t="s">
        <v>10973</v>
      </c>
      <c r="D5804" s="3" t="s">
        <v>4484</v>
      </c>
      <c r="E5804" s="32" t="str">
        <f>IF(ISNA(VLOOKUP(D5804,[1]finalsorted!$A:$H,$E$5,FALSE))=TRUE,"terminated",(VLOOKUP(D5804,[1]finalsorted!$A:$H,$E$5,FALSE)))</f>
        <v/>
      </c>
    </row>
    <row r="5805" spans="1:5" outlineLevel="3" x14ac:dyDescent="0.25">
      <c r="A5805" s="15" t="s">
        <v>11057</v>
      </c>
      <c r="B5805" s="15" t="s">
        <v>4408</v>
      </c>
      <c r="C5805" s="3" t="s">
        <v>10973</v>
      </c>
      <c r="D5805" s="3" t="s">
        <v>4485</v>
      </c>
      <c r="E5805" s="32" t="str">
        <f>IF(ISNA(VLOOKUP(D5805,[1]finalsorted!$A:$H,$E$5,FALSE))=TRUE,"terminated",(VLOOKUP(D5805,[1]finalsorted!$A:$H,$E$5,FALSE)))</f>
        <v/>
      </c>
    </row>
    <row r="5806" spans="1:5" outlineLevel="3" x14ac:dyDescent="0.25">
      <c r="A5806" s="15" t="s">
        <v>11057</v>
      </c>
      <c r="B5806" s="15" t="s">
        <v>4408</v>
      </c>
      <c r="C5806" s="3" t="s">
        <v>10973</v>
      </c>
      <c r="D5806" s="3" t="s">
        <v>4486</v>
      </c>
      <c r="E5806" s="32" t="str">
        <f>IF(ISNA(VLOOKUP(D5806,[1]finalsorted!$A:$H,$E$5,FALSE))=TRUE,"terminated",(VLOOKUP(D5806,[1]finalsorted!$A:$H,$E$5,FALSE)))</f>
        <v/>
      </c>
    </row>
    <row r="5807" spans="1:5" outlineLevel="3" x14ac:dyDescent="0.25">
      <c r="A5807" s="15" t="s">
        <v>11057</v>
      </c>
      <c r="B5807" s="15" t="s">
        <v>4408</v>
      </c>
      <c r="C5807" s="3" t="s">
        <v>10973</v>
      </c>
      <c r="D5807" s="3" t="s">
        <v>4487</v>
      </c>
      <c r="E5807" s="32" t="str">
        <f>IF(ISNA(VLOOKUP(D5807,[1]finalsorted!$A:$H,$E$5,FALSE))=TRUE,"terminated",(VLOOKUP(D5807,[1]finalsorted!$A:$H,$E$5,FALSE)))</f>
        <v/>
      </c>
    </row>
    <row r="5808" spans="1:5" outlineLevel="3" x14ac:dyDescent="0.25">
      <c r="A5808" s="15" t="s">
        <v>11057</v>
      </c>
      <c r="B5808" s="15" t="s">
        <v>4408</v>
      </c>
      <c r="C5808" s="3" t="s">
        <v>10973</v>
      </c>
      <c r="D5808" s="3" t="s">
        <v>11110</v>
      </c>
      <c r="E5808" s="32">
        <f>IF(ISNA(VLOOKUP(D5808,[1]finalsorted!$A:$H,$E$5,FALSE))=TRUE,"terminated",(VLOOKUP(D5808,[1]finalsorted!$A:$H,$E$5,FALSE)))</f>
        <v>20606659.059999999</v>
      </c>
    </row>
    <row r="5809" spans="1:5" outlineLevel="2" x14ac:dyDescent="0.25">
      <c r="A5809" s="15"/>
      <c r="B5809" s="15" t="s">
        <v>4408</v>
      </c>
      <c r="C5809" s="3" t="s">
        <v>10973</v>
      </c>
      <c r="D5809" s="3" t="s">
        <v>11271</v>
      </c>
      <c r="E5809" s="32">
        <f>IF(ISNA(VLOOKUP(D5809,[1]finalsorted!$A:$H,$E$5,FALSE))=TRUE,"terminated",(VLOOKUP(D5809,[1]finalsorted!$A:$H,$E$5,FALSE)))</f>
        <v>20606659.059999999</v>
      </c>
    </row>
    <row r="5810" spans="1:5" outlineLevel="3" x14ac:dyDescent="0.25">
      <c r="A5810" s="15" t="s">
        <v>11057</v>
      </c>
      <c r="B5810" s="15" t="s">
        <v>4579</v>
      </c>
      <c r="C5810" s="3" t="s">
        <v>10975</v>
      </c>
      <c r="D5810" s="3" t="s">
        <v>4578</v>
      </c>
      <c r="E5810" s="32" t="str">
        <f>IF(ISNA(VLOOKUP(D5810,[1]finalsorted!$A:$H,$E$5,FALSE))=TRUE,"terminated",(VLOOKUP(D5810,[1]finalsorted!$A:$H,$E$5,FALSE)))</f>
        <v/>
      </c>
    </row>
    <row r="5811" spans="1:5" outlineLevel="3" x14ac:dyDescent="0.25">
      <c r="A5811" s="15" t="s">
        <v>11057</v>
      </c>
      <c r="B5811" s="15" t="s">
        <v>4579</v>
      </c>
      <c r="C5811" s="3" t="s">
        <v>10975</v>
      </c>
      <c r="D5811" s="3" t="s">
        <v>4580</v>
      </c>
      <c r="E5811" s="32" t="str">
        <f>IF(ISNA(VLOOKUP(D5811,[1]finalsorted!$A:$H,$E$5,FALSE))=TRUE,"terminated",(VLOOKUP(D5811,[1]finalsorted!$A:$H,$E$5,FALSE)))</f>
        <v/>
      </c>
    </row>
    <row r="5812" spans="1:5" outlineLevel="3" x14ac:dyDescent="0.25">
      <c r="A5812" s="15" t="s">
        <v>11057</v>
      </c>
      <c r="B5812" s="15" t="s">
        <v>4579</v>
      </c>
      <c r="C5812" s="3" t="s">
        <v>10975</v>
      </c>
      <c r="D5812" s="3" t="s">
        <v>11343</v>
      </c>
      <c r="E5812" s="32" t="str">
        <f>IF(ISNA(VLOOKUP(D5812,[1]finalsorted!$A:$H,$E$5,FALSE))=TRUE,"terminated",(VLOOKUP(D5812,[1]finalsorted!$A:$H,$E$5,FALSE)))</f>
        <v/>
      </c>
    </row>
    <row r="5813" spans="1:5" outlineLevel="3" x14ac:dyDescent="0.25">
      <c r="A5813" s="15" t="s">
        <v>11057</v>
      </c>
      <c r="B5813" s="15" t="s">
        <v>4579</v>
      </c>
      <c r="C5813" s="3" t="s">
        <v>10975</v>
      </c>
      <c r="D5813" s="3" t="s">
        <v>4581</v>
      </c>
      <c r="E5813" s="32" t="str">
        <f>IF(ISNA(VLOOKUP(D5813,[1]finalsorted!$A:$H,$E$5,FALSE))=TRUE,"terminated",(VLOOKUP(D5813,[1]finalsorted!$A:$H,$E$5,FALSE)))</f>
        <v/>
      </c>
    </row>
    <row r="5814" spans="1:5" outlineLevel="3" x14ac:dyDescent="0.25">
      <c r="A5814" s="15" t="s">
        <v>11057</v>
      </c>
      <c r="B5814" s="15" t="s">
        <v>4579</v>
      </c>
      <c r="C5814" s="3" t="s">
        <v>10975</v>
      </c>
      <c r="D5814" s="3" t="s">
        <v>4582</v>
      </c>
      <c r="E5814" s="32" t="str">
        <f>IF(ISNA(VLOOKUP(D5814,[1]finalsorted!$A:$H,$E$5,FALSE))=TRUE,"terminated",(VLOOKUP(D5814,[1]finalsorted!$A:$H,$E$5,FALSE)))</f>
        <v/>
      </c>
    </row>
    <row r="5815" spans="1:5" outlineLevel="3" x14ac:dyDescent="0.25">
      <c r="A5815" s="15" t="s">
        <v>11057</v>
      </c>
      <c r="B5815" s="15" t="s">
        <v>4579</v>
      </c>
      <c r="C5815" s="3" t="s">
        <v>10975</v>
      </c>
      <c r="D5815" s="3" t="s">
        <v>4583</v>
      </c>
      <c r="E5815" s="32" t="str">
        <f>IF(ISNA(VLOOKUP(D5815,[1]finalsorted!$A:$H,$E$5,FALSE))=TRUE,"terminated",(VLOOKUP(D5815,[1]finalsorted!$A:$H,$E$5,FALSE)))</f>
        <v/>
      </c>
    </row>
    <row r="5816" spans="1:5" outlineLevel="3" x14ac:dyDescent="0.25">
      <c r="A5816" s="15" t="s">
        <v>11057</v>
      </c>
      <c r="B5816" s="15" t="s">
        <v>4579</v>
      </c>
      <c r="C5816" s="3" t="s">
        <v>10975</v>
      </c>
      <c r="D5816" s="3" t="s">
        <v>4584</v>
      </c>
      <c r="E5816" s="32" t="str">
        <f>IF(ISNA(VLOOKUP(D5816,[1]finalsorted!$A:$H,$E$5,FALSE))=TRUE,"terminated",(VLOOKUP(D5816,[1]finalsorted!$A:$H,$E$5,FALSE)))</f>
        <v/>
      </c>
    </row>
    <row r="5817" spans="1:5" outlineLevel="3" x14ac:dyDescent="0.25">
      <c r="A5817" s="15" t="s">
        <v>11057</v>
      </c>
      <c r="B5817" s="15" t="s">
        <v>4579</v>
      </c>
      <c r="C5817" s="3" t="s">
        <v>10975</v>
      </c>
      <c r="D5817" s="3" t="s">
        <v>4585</v>
      </c>
      <c r="E5817" s="32" t="str">
        <f>IF(ISNA(VLOOKUP(D5817,[1]finalsorted!$A:$H,$E$5,FALSE))=TRUE,"terminated",(VLOOKUP(D5817,[1]finalsorted!$A:$H,$E$5,FALSE)))</f>
        <v/>
      </c>
    </row>
    <row r="5818" spans="1:5" outlineLevel="3" x14ac:dyDescent="0.25">
      <c r="A5818" s="15" t="s">
        <v>11057</v>
      </c>
      <c r="B5818" s="15" t="s">
        <v>4579</v>
      </c>
      <c r="C5818" s="3" t="s">
        <v>10975</v>
      </c>
      <c r="D5818" s="3" t="s">
        <v>4586</v>
      </c>
      <c r="E5818" s="32" t="str">
        <f>IF(ISNA(VLOOKUP(D5818,[1]finalsorted!$A:$H,$E$5,FALSE))=TRUE,"terminated",(VLOOKUP(D5818,[1]finalsorted!$A:$H,$E$5,FALSE)))</f>
        <v/>
      </c>
    </row>
    <row r="5819" spans="1:5" outlineLevel="3" x14ac:dyDescent="0.25">
      <c r="A5819" s="15" t="s">
        <v>11057</v>
      </c>
      <c r="B5819" s="15" t="s">
        <v>4579</v>
      </c>
      <c r="C5819" s="3" t="s">
        <v>10975</v>
      </c>
      <c r="D5819" s="3" t="s">
        <v>4587</v>
      </c>
      <c r="E5819" s="32" t="str">
        <f>IF(ISNA(VLOOKUP(D5819,[1]finalsorted!$A:$H,$E$5,FALSE))=TRUE,"terminated",(VLOOKUP(D5819,[1]finalsorted!$A:$H,$E$5,FALSE)))</f>
        <v/>
      </c>
    </row>
    <row r="5820" spans="1:5" outlineLevel="3" x14ac:dyDescent="0.25">
      <c r="A5820" s="15" t="s">
        <v>11057</v>
      </c>
      <c r="B5820" s="15" t="s">
        <v>4579</v>
      </c>
      <c r="C5820" s="3" t="s">
        <v>10975</v>
      </c>
      <c r="D5820" s="3" t="s">
        <v>4588</v>
      </c>
      <c r="E5820" s="32" t="str">
        <f>IF(ISNA(VLOOKUP(D5820,[1]finalsorted!$A:$H,$E$5,FALSE))=TRUE,"terminated",(VLOOKUP(D5820,[1]finalsorted!$A:$H,$E$5,FALSE)))</f>
        <v/>
      </c>
    </row>
    <row r="5821" spans="1:5" outlineLevel="3" x14ac:dyDescent="0.25">
      <c r="A5821" s="15" t="s">
        <v>11057</v>
      </c>
      <c r="B5821" s="15" t="s">
        <v>4579</v>
      </c>
      <c r="C5821" s="3" t="s">
        <v>10975</v>
      </c>
      <c r="D5821" s="3" t="s">
        <v>4589</v>
      </c>
      <c r="E5821" s="32" t="str">
        <f>IF(ISNA(VLOOKUP(D5821,[1]finalsorted!$A:$H,$E$5,FALSE))=TRUE,"terminated",(VLOOKUP(D5821,[1]finalsorted!$A:$H,$E$5,FALSE)))</f>
        <v/>
      </c>
    </row>
    <row r="5822" spans="1:5" outlineLevel="3" x14ac:dyDescent="0.25">
      <c r="A5822" s="15" t="s">
        <v>11057</v>
      </c>
      <c r="B5822" s="15" t="s">
        <v>4579</v>
      </c>
      <c r="C5822" s="3" t="s">
        <v>10975</v>
      </c>
      <c r="D5822" s="3" t="s">
        <v>4590</v>
      </c>
      <c r="E5822" s="32" t="str">
        <f>IF(ISNA(VLOOKUP(D5822,[1]finalsorted!$A:$H,$E$5,FALSE))=TRUE,"terminated",(VLOOKUP(D5822,[1]finalsorted!$A:$H,$E$5,FALSE)))</f>
        <v/>
      </c>
    </row>
    <row r="5823" spans="1:5" outlineLevel="3" x14ac:dyDescent="0.25">
      <c r="A5823" s="15" t="s">
        <v>11057</v>
      </c>
      <c r="B5823" s="15" t="s">
        <v>4579</v>
      </c>
      <c r="C5823" s="3" t="s">
        <v>10975</v>
      </c>
      <c r="D5823" s="3" t="s">
        <v>11272</v>
      </c>
      <c r="E5823" s="32" t="str">
        <f>IF(ISNA(VLOOKUP(D5823,[1]finalsorted!$A:$H,$E$5,FALSE))=TRUE,"terminated",(VLOOKUP(D5823,[1]finalsorted!$A:$H,$E$5,FALSE)))</f>
        <v/>
      </c>
    </row>
    <row r="5824" spans="1:5" outlineLevel="3" x14ac:dyDescent="0.25">
      <c r="A5824" s="15" t="s">
        <v>11057</v>
      </c>
      <c r="B5824" s="15" t="s">
        <v>4579</v>
      </c>
      <c r="C5824" s="3" t="s">
        <v>10975</v>
      </c>
      <c r="D5824" s="3" t="s">
        <v>4591</v>
      </c>
      <c r="E5824" s="32" t="str">
        <f>IF(ISNA(VLOOKUP(D5824,[1]finalsorted!$A:$H,$E$5,FALSE))=TRUE,"terminated",(VLOOKUP(D5824,[1]finalsorted!$A:$H,$E$5,FALSE)))</f>
        <v/>
      </c>
    </row>
    <row r="5825" spans="1:5" outlineLevel="3" x14ac:dyDescent="0.25">
      <c r="A5825" s="15" t="s">
        <v>11057</v>
      </c>
      <c r="B5825" s="15" t="s">
        <v>4579</v>
      </c>
      <c r="C5825" s="3" t="s">
        <v>10975</v>
      </c>
      <c r="D5825" s="3" t="s">
        <v>4592</v>
      </c>
      <c r="E5825" s="32" t="str">
        <f>IF(ISNA(VLOOKUP(D5825,[1]finalsorted!$A:$H,$E$5,FALSE))=TRUE,"terminated",(VLOOKUP(D5825,[1]finalsorted!$A:$H,$E$5,FALSE)))</f>
        <v/>
      </c>
    </row>
    <row r="5826" spans="1:5" outlineLevel="3" x14ac:dyDescent="0.25">
      <c r="A5826" s="15" t="s">
        <v>11057</v>
      </c>
      <c r="B5826" s="15" t="s">
        <v>4579</v>
      </c>
      <c r="C5826" s="3" t="s">
        <v>10975</v>
      </c>
      <c r="D5826" s="3" t="s">
        <v>4593</v>
      </c>
      <c r="E5826" s="32" t="str">
        <f>IF(ISNA(VLOOKUP(D5826,[1]finalsorted!$A:$H,$E$5,FALSE))=TRUE,"terminated",(VLOOKUP(D5826,[1]finalsorted!$A:$H,$E$5,FALSE)))</f>
        <v/>
      </c>
    </row>
    <row r="5827" spans="1:5" outlineLevel="3" x14ac:dyDescent="0.25">
      <c r="A5827" s="15" t="s">
        <v>11057</v>
      </c>
      <c r="B5827" s="15" t="s">
        <v>4579</v>
      </c>
      <c r="C5827" s="3" t="s">
        <v>10975</v>
      </c>
      <c r="D5827" s="3" t="s">
        <v>4594</v>
      </c>
      <c r="E5827" s="32" t="str">
        <f>IF(ISNA(VLOOKUP(D5827,[1]finalsorted!$A:$H,$E$5,FALSE))=TRUE,"terminated",(VLOOKUP(D5827,[1]finalsorted!$A:$H,$E$5,FALSE)))</f>
        <v/>
      </c>
    </row>
    <row r="5828" spans="1:5" outlineLevel="3" x14ac:dyDescent="0.25">
      <c r="A5828" s="15" t="s">
        <v>11057</v>
      </c>
      <c r="B5828" s="15" t="s">
        <v>4579</v>
      </c>
      <c r="C5828" s="3" t="s">
        <v>10975</v>
      </c>
      <c r="D5828" s="3" t="s">
        <v>4595</v>
      </c>
      <c r="E5828" s="32" t="str">
        <f>IF(ISNA(VLOOKUP(D5828,[1]finalsorted!$A:$H,$E$5,FALSE))=TRUE,"terminated",(VLOOKUP(D5828,[1]finalsorted!$A:$H,$E$5,FALSE)))</f>
        <v/>
      </c>
    </row>
    <row r="5829" spans="1:5" outlineLevel="3" x14ac:dyDescent="0.25">
      <c r="A5829" s="15" t="s">
        <v>11057</v>
      </c>
      <c r="B5829" s="15" t="s">
        <v>4579</v>
      </c>
      <c r="C5829" s="3" t="s">
        <v>10975</v>
      </c>
      <c r="D5829" s="3" t="s">
        <v>4596</v>
      </c>
      <c r="E5829" s="32" t="str">
        <f>IF(ISNA(VLOOKUP(D5829,[1]finalsorted!$A:$H,$E$5,FALSE))=TRUE,"terminated",(VLOOKUP(D5829,[1]finalsorted!$A:$H,$E$5,FALSE)))</f>
        <v/>
      </c>
    </row>
    <row r="5830" spans="1:5" outlineLevel="3" x14ac:dyDescent="0.25">
      <c r="A5830" s="15" t="s">
        <v>11057</v>
      </c>
      <c r="B5830" s="15" t="s">
        <v>4579</v>
      </c>
      <c r="C5830" s="3" t="s">
        <v>10975</v>
      </c>
      <c r="D5830" s="3" t="s">
        <v>4597</v>
      </c>
      <c r="E5830" s="32" t="str">
        <f>IF(ISNA(VLOOKUP(D5830,[1]finalsorted!$A:$H,$E$5,FALSE))=TRUE,"terminated",(VLOOKUP(D5830,[1]finalsorted!$A:$H,$E$5,FALSE)))</f>
        <v/>
      </c>
    </row>
    <row r="5831" spans="1:5" outlineLevel="3" x14ac:dyDescent="0.25">
      <c r="A5831" s="15" t="s">
        <v>11057</v>
      </c>
      <c r="B5831" s="15" t="s">
        <v>4579</v>
      </c>
      <c r="C5831" s="3" t="s">
        <v>10975</v>
      </c>
      <c r="D5831" s="3" t="s">
        <v>4598</v>
      </c>
      <c r="E5831" s="32" t="str">
        <f>IF(ISNA(VLOOKUP(D5831,[1]finalsorted!$A:$H,$E$5,FALSE))=TRUE,"terminated",(VLOOKUP(D5831,[1]finalsorted!$A:$H,$E$5,FALSE)))</f>
        <v/>
      </c>
    </row>
    <row r="5832" spans="1:5" outlineLevel="3" x14ac:dyDescent="0.25">
      <c r="A5832" s="15" t="s">
        <v>11057</v>
      </c>
      <c r="B5832" s="15" t="s">
        <v>4579</v>
      </c>
      <c r="C5832" s="3" t="s">
        <v>10975</v>
      </c>
      <c r="D5832" s="3" t="s">
        <v>11112</v>
      </c>
      <c r="E5832" s="32">
        <f>IF(ISNA(VLOOKUP(D5832,[1]finalsorted!$A:$H,$E$5,FALSE))=TRUE,"terminated",(VLOOKUP(D5832,[1]finalsorted!$A:$H,$E$5,FALSE)))</f>
        <v>337716.52999999997</v>
      </c>
    </row>
    <row r="5833" spans="1:5" outlineLevel="2" x14ac:dyDescent="0.25">
      <c r="A5833" s="15"/>
      <c r="B5833" s="15" t="s">
        <v>4579</v>
      </c>
      <c r="C5833" s="3" t="s">
        <v>10975</v>
      </c>
      <c r="D5833" s="3" t="s">
        <v>11273</v>
      </c>
      <c r="E5833" s="32">
        <f>IF(ISNA(VLOOKUP(D5833,[1]finalsorted!$A:$H,$E$5,FALSE))=TRUE,"terminated",(VLOOKUP(D5833,[1]finalsorted!$A:$H,$E$5,FALSE)))</f>
        <v>337716.52999999997</v>
      </c>
    </row>
    <row r="5834" spans="1:5" outlineLevel="3" x14ac:dyDescent="0.25">
      <c r="A5834" s="15" t="s">
        <v>11057</v>
      </c>
      <c r="B5834" s="15" t="s">
        <v>4600</v>
      </c>
      <c r="C5834" s="3" t="s">
        <v>10976</v>
      </c>
      <c r="D5834" s="3" t="s">
        <v>4599</v>
      </c>
      <c r="E5834" s="32" t="str">
        <f>IF(ISNA(VLOOKUP(D5834,[1]finalsorted!$A:$H,$E$5,FALSE))=TRUE,"terminated",(VLOOKUP(D5834,[1]finalsorted!$A:$H,$E$5,FALSE)))</f>
        <v/>
      </c>
    </row>
    <row r="5835" spans="1:5" outlineLevel="3" x14ac:dyDescent="0.25">
      <c r="A5835" s="15" t="s">
        <v>11057</v>
      </c>
      <c r="B5835" s="15" t="s">
        <v>4600</v>
      </c>
      <c r="C5835" s="3" t="s">
        <v>10976</v>
      </c>
      <c r="D5835" s="3" t="s">
        <v>4601</v>
      </c>
      <c r="E5835" s="32" t="str">
        <f>IF(ISNA(VLOOKUP(D5835,[1]finalsorted!$A:$H,$E$5,FALSE))=TRUE,"terminated",(VLOOKUP(D5835,[1]finalsorted!$A:$H,$E$5,FALSE)))</f>
        <v/>
      </c>
    </row>
    <row r="5836" spans="1:5" outlineLevel="3" x14ac:dyDescent="0.25">
      <c r="A5836" s="15" t="s">
        <v>11057</v>
      </c>
      <c r="B5836" s="15" t="s">
        <v>4600</v>
      </c>
      <c r="C5836" s="3" t="s">
        <v>10976</v>
      </c>
      <c r="D5836" s="3" t="s">
        <v>4602</v>
      </c>
      <c r="E5836" s="32" t="str">
        <f>IF(ISNA(VLOOKUP(D5836,[1]finalsorted!$A:$H,$E$5,FALSE))=TRUE,"terminated",(VLOOKUP(D5836,[1]finalsorted!$A:$H,$E$5,FALSE)))</f>
        <v/>
      </c>
    </row>
    <row r="5837" spans="1:5" outlineLevel="3" x14ac:dyDescent="0.25">
      <c r="A5837" s="15" t="s">
        <v>11057</v>
      </c>
      <c r="B5837" s="15" t="s">
        <v>4600</v>
      </c>
      <c r="C5837" s="3" t="s">
        <v>10976</v>
      </c>
      <c r="D5837" s="3" t="s">
        <v>4603</v>
      </c>
      <c r="E5837" s="32" t="str">
        <f>IF(ISNA(VLOOKUP(D5837,[1]finalsorted!$A:$H,$E$5,FALSE))=TRUE,"terminated",(VLOOKUP(D5837,[1]finalsorted!$A:$H,$E$5,FALSE)))</f>
        <v/>
      </c>
    </row>
    <row r="5838" spans="1:5" outlineLevel="3" x14ac:dyDescent="0.25">
      <c r="A5838" s="15" t="s">
        <v>11057</v>
      </c>
      <c r="B5838" s="15" t="s">
        <v>4600</v>
      </c>
      <c r="C5838" s="3" t="s">
        <v>10976</v>
      </c>
      <c r="D5838" s="3" t="s">
        <v>4604</v>
      </c>
      <c r="E5838" s="32" t="str">
        <f>IF(ISNA(VLOOKUP(D5838,[1]finalsorted!$A:$H,$E$5,FALSE))=TRUE,"terminated",(VLOOKUP(D5838,[1]finalsorted!$A:$H,$E$5,FALSE)))</f>
        <v/>
      </c>
    </row>
    <row r="5839" spans="1:5" outlineLevel="3" x14ac:dyDescent="0.25">
      <c r="A5839" s="15" t="s">
        <v>11057</v>
      </c>
      <c r="B5839" s="15" t="s">
        <v>4600</v>
      </c>
      <c r="C5839" s="3" t="s">
        <v>10976</v>
      </c>
      <c r="D5839" s="3" t="s">
        <v>4605</v>
      </c>
      <c r="E5839" s="32" t="str">
        <f>IF(ISNA(VLOOKUP(D5839,[1]finalsorted!$A:$H,$E$5,FALSE))=TRUE,"terminated",(VLOOKUP(D5839,[1]finalsorted!$A:$H,$E$5,FALSE)))</f>
        <v/>
      </c>
    </row>
    <row r="5840" spans="1:5" outlineLevel="3" x14ac:dyDescent="0.25">
      <c r="A5840" s="15" t="s">
        <v>11057</v>
      </c>
      <c r="B5840" s="15" t="s">
        <v>4600</v>
      </c>
      <c r="C5840" s="3" t="s">
        <v>10976</v>
      </c>
      <c r="D5840" s="3" t="s">
        <v>4606</v>
      </c>
      <c r="E5840" s="32" t="str">
        <f>IF(ISNA(VLOOKUP(D5840,[1]finalsorted!$A:$H,$E$5,FALSE))=TRUE,"terminated",(VLOOKUP(D5840,[1]finalsorted!$A:$H,$E$5,FALSE)))</f>
        <v/>
      </c>
    </row>
    <row r="5841" spans="1:5" outlineLevel="3" x14ac:dyDescent="0.25">
      <c r="A5841" s="15" t="s">
        <v>11057</v>
      </c>
      <c r="B5841" s="15" t="s">
        <v>4600</v>
      </c>
      <c r="C5841" s="3" t="s">
        <v>10976</v>
      </c>
      <c r="D5841" s="3" t="s">
        <v>4607</v>
      </c>
      <c r="E5841" s="32" t="str">
        <f>IF(ISNA(VLOOKUP(D5841,[1]finalsorted!$A:$H,$E$5,FALSE))=TRUE,"terminated",(VLOOKUP(D5841,[1]finalsorted!$A:$H,$E$5,FALSE)))</f>
        <v/>
      </c>
    </row>
    <row r="5842" spans="1:5" outlineLevel="3" x14ac:dyDescent="0.25">
      <c r="A5842" s="15" t="s">
        <v>11057</v>
      </c>
      <c r="B5842" s="15" t="s">
        <v>4600</v>
      </c>
      <c r="C5842" s="3" t="s">
        <v>10976</v>
      </c>
      <c r="D5842" s="3" t="s">
        <v>4608</v>
      </c>
      <c r="E5842" s="32" t="str">
        <f>IF(ISNA(VLOOKUP(D5842,[1]finalsorted!$A:$H,$E$5,FALSE))=TRUE,"terminated",(VLOOKUP(D5842,[1]finalsorted!$A:$H,$E$5,FALSE)))</f>
        <v/>
      </c>
    </row>
    <row r="5843" spans="1:5" outlineLevel="3" x14ac:dyDescent="0.25">
      <c r="A5843" s="15" t="s">
        <v>11057</v>
      </c>
      <c r="B5843" s="15" t="s">
        <v>4600</v>
      </c>
      <c r="C5843" s="3" t="s">
        <v>10976</v>
      </c>
      <c r="D5843" s="3" t="s">
        <v>4609</v>
      </c>
      <c r="E5843" s="32" t="str">
        <f>IF(ISNA(VLOOKUP(D5843,[1]finalsorted!$A:$H,$E$5,FALSE))=TRUE,"terminated",(VLOOKUP(D5843,[1]finalsorted!$A:$H,$E$5,FALSE)))</f>
        <v/>
      </c>
    </row>
    <row r="5844" spans="1:5" outlineLevel="3" x14ac:dyDescent="0.25">
      <c r="A5844" s="15" t="s">
        <v>11057</v>
      </c>
      <c r="B5844" s="15" t="s">
        <v>4600</v>
      </c>
      <c r="C5844" s="3" t="s">
        <v>10976</v>
      </c>
      <c r="D5844" s="3" t="s">
        <v>4610</v>
      </c>
      <c r="E5844" s="32" t="str">
        <f>IF(ISNA(VLOOKUP(D5844,[1]finalsorted!$A:$H,$E$5,FALSE))=TRUE,"terminated",(VLOOKUP(D5844,[1]finalsorted!$A:$H,$E$5,FALSE)))</f>
        <v/>
      </c>
    </row>
    <row r="5845" spans="1:5" outlineLevel="3" x14ac:dyDescent="0.25">
      <c r="A5845" s="15" t="s">
        <v>11057</v>
      </c>
      <c r="B5845" s="15" t="s">
        <v>4600</v>
      </c>
      <c r="C5845" s="3" t="s">
        <v>10976</v>
      </c>
      <c r="D5845" s="3" t="s">
        <v>4611</v>
      </c>
      <c r="E5845" s="32" t="str">
        <f>IF(ISNA(VLOOKUP(D5845,[1]finalsorted!$A:$H,$E$5,FALSE))=TRUE,"terminated",(VLOOKUP(D5845,[1]finalsorted!$A:$H,$E$5,FALSE)))</f>
        <v/>
      </c>
    </row>
    <row r="5846" spans="1:5" outlineLevel="3" x14ac:dyDescent="0.25">
      <c r="A5846" s="15" t="s">
        <v>11057</v>
      </c>
      <c r="B5846" s="15" t="s">
        <v>4600</v>
      </c>
      <c r="C5846" s="3" t="s">
        <v>10976</v>
      </c>
      <c r="D5846" s="3" t="s">
        <v>4612</v>
      </c>
      <c r="E5846" s="32" t="str">
        <f>IF(ISNA(VLOOKUP(D5846,[1]finalsorted!$A:$H,$E$5,FALSE))=TRUE,"terminated",(VLOOKUP(D5846,[1]finalsorted!$A:$H,$E$5,FALSE)))</f>
        <v/>
      </c>
    </row>
    <row r="5847" spans="1:5" outlineLevel="3" x14ac:dyDescent="0.25">
      <c r="A5847" s="15" t="s">
        <v>11057</v>
      </c>
      <c r="B5847" s="15" t="s">
        <v>4600</v>
      </c>
      <c r="C5847" s="3" t="s">
        <v>10976</v>
      </c>
      <c r="D5847" s="3" t="s">
        <v>4613</v>
      </c>
      <c r="E5847" s="32" t="str">
        <f>IF(ISNA(VLOOKUP(D5847,[1]finalsorted!$A:$H,$E$5,FALSE))=TRUE,"terminated",(VLOOKUP(D5847,[1]finalsorted!$A:$H,$E$5,FALSE)))</f>
        <v/>
      </c>
    </row>
    <row r="5848" spans="1:5" outlineLevel="3" x14ac:dyDescent="0.25">
      <c r="A5848" s="15" t="s">
        <v>11057</v>
      </c>
      <c r="B5848" s="15" t="s">
        <v>4600</v>
      </c>
      <c r="C5848" s="3" t="s">
        <v>10976</v>
      </c>
      <c r="D5848" s="3" t="s">
        <v>4614</v>
      </c>
      <c r="E5848" s="32" t="str">
        <f>IF(ISNA(VLOOKUP(D5848,[1]finalsorted!$A:$H,$E$5,FALSE))=TRUE,"terminated",(VLOOKUP(D5848,[1]finalsorted!$A:$H,$E$5,FALSE)))</f>
        <v/>
      </c>
    </row>
    <row r="5849" spans="1:5" outlineLevel="3" x14ac:dyDescent="0.25">
      <c r="A5849" s="15" t="s">
        <v>11057</v>
      </c>
      <c r="B5849" s="15" t="s">
        <v>4600</v>
      </c>
      <c r="C5849" s="3" t="s">
        <v>10976</v>
      </c>
      <c r="D5849" s="3" t="s">
        <v>4615</v>
      </c>
      <c r="E5849" s="32" t="str">
        <f>IF(ISNA(VLOOKUP(D5849,[1]finalsorted!$A:$H,$E$5,FALSE))=TRUE,"terminated",(VLOOKUP(D5849,[1]finalsorted!$A:$H,$E$5,FALSE)))</f>
        <v/>
      </c>
    </row>
    <row r="5850" spans="1:5" outlineLevel="3" x14ac:dyDescent="0.25">
      <c r="A5850" s="15" t="s">
        <v>11057</v>
      </c>
      <c r="B5850" s="15" t="s">
        <v>4600</v>
      </c>
      <c r="C5850" s="3" t="s">
        <v>10976</v>
      </c>
      <c r="D5850" s="3" t="s">
        <v>4616</v>
      </c>
      <c r="E5850" s="32" t="str">
        <f>IF(ISNA(VLOOKUP(D5850,[1]finalsorted!$A:$H,$E$5,FALSE))=TRUE,"terminated",(VLOOKUP(D5850,[1]finalsorted!$A:$H,$E$5,FALSE)))</f>
        <v/>
      </c>
    </row>
    <row r="5851" spans="1:5" outlineLevel="3" x14ac:dyDescent="0.25">
      <c r="A5851" s="15" t="s">
        <v>11057</v>
      </c>
      <c r="B5851" s="15" t="s">
        <v>4600</v>
      </c>
      <c r="C5851" s="3" t="s">
        <v>10976</v>
      </c>
      <c r="D5851" s="3" t="s">
        <v>4617</v>
      </c>
      <c r="E5851" s="32" t="str">
        <f>IF(ISNA(VLOOKUP(D5851,[1]finalsorted!$A:$H,$E$5,FALSE))=TRUE,"terminated",(VLOOKUP(D5851,[1]finalsorted!$A:$H,$E$5,FALSE)))</f>
        <v/>
      </c>
    </row>
    <row r="5852" spans="1:5" outlineLevel="3" x14ac:dyDescent="0.25">
      <c r="A5852" s="15" t="s">
        <v>11057</v>
      </c>
      <c r="B5852" s="15" t="s">
        <v>4600</v>
      </c>
      <c r="C5852" s="3" t="s">
        <v>10976</v>
      </c>
      <c r="D5852" s="3" t="s">
        <v>4618</v>
      </c>
      <c r="E5852" s="32" t="str">
        <f>IF(ISNA(VLOOKUP(D5852,[1]finalsorted!$A:$H,$E$5,FALSE))=TRUE,"terminated",(VLOOKUP(D5852,[1]finalsorted!$A:$H,$E$5,FALSE)))</f>
        <v/>
      </c>
    </row>
    <row r="5853" spans="1:5" outlineLevel="3" x14ac:dyDescent="0.25">
      <c r="A5853" s="15" t="s">
        <v>11057</v>
      </c>
      <c r="B5853" s="15" t="s">
        <v>4600</v>
      </c>
      <c r="C5853" s="3" t="s">
        <v>10976</v>
      </c>
      <c r="D5853" s="3" t="s">
        <v>4619</v>
      </c>
      <c r="E5853" s="32" t="str">
        <f>IF(ISNA(VLOOKUP(D5853,[1]finalsorted!$A:$H,$E$5,FALSE))=TRUE,"terminated",(VLOOKUP(D5853,[1]finalsorted!$A:$H,$E$5,FALSE)))</f>
        <v/>
      </c>
    </row>
    <row r="5854" spans="1:5" outlineLevel="3" x14ac:dyDescent="0.25">
      <c r="A5854" s="15" t="s">
        <v>11057</v>
      </c>
      <c r="B5854" s="15" t="s">
        <v>4600</v>
      </c>
      <c r="C5854" s="3" t="s">
        <v>10976</v>
      </c>
      <c r="D5854" s="3" t="s">
        <v>4620</v>
      </c>
      <c r="E5854" s="32" t="str">
        <f>IF(ISNA(VLOOKUP(D5854,[1]finalsorted!$A:$H,$E$5,FALSE))=TRUE,"terminated",(VLOOKUP(D5854,[1]finalsorted!$A:$H,$E$5,FALSE)))</f>
        <v/>
      </c>
    </row>
    <row r="5855" spans="1:5" outlineLevel="3" x14ac:dyDescent="0.25">
      <c r="A5855" s="15" t="s">
        <v>11057</v>
      </c>
      <c r="B5855" s="15" t="s">
        <v>4600</v>
      </c>
      <c r="C5855" s="3" t="s">
        <v>10976</v>
      </c>
      <c r="D5855" s="3" t="s">
        <v>4621</v>
      </c>
      <c r="E5855" s="32" t="str">
        <f>IF(ISNA(VLOOKUP(D5855,[1]finalsorted!$A:$H,$E$5,FALSE))=TRUE,"terminated",(VLOOKUP(D5855,[1]finalsorted!$A:$H,$E$5,FALSE)))</f>
        <v/>
      </c>
    </row>
    <row r="5856" spans="1:5" outlineLevel="3" x14ac:dyDescent="0.25">
      <c r="A5856" s="15" t="s">
        <v>11057</v>
      </c>
      <c r="B5856" s="15" t="s">
        <v>4600</v>
      </c>
      <c r="C5856" s="3" t="s">
        <v>10976</v>
      </c>
      <c r="D5856" s="3" t="s">
        <v>4622</v>
      </c>
      <c r="E5856" s="32" t="str">
        <f>IF(ISNA(VLOOKUP(D5856,[1]finalsorted!$A:$H,$E$5,FALSE))=TRUE,"terminated",(VLOOKUP(D5856,[1]finalsorted!$A:$H,$E$5,FALSE)))</f>
        <v/>
      </c>
    </row>
    <row r="5857" spans="1:5" outlineLevel="3" x14ac:dyDescent="0.25">
      <c r="A5857" s="15" t="s">
        <v>11057</v>
      </c>
      <c r="B5857" s="15" t="s">
        <v>4600</v>
      </c>
      <c r="C5857" s="3" t="s">
        <v>10976</v>
      </c>
      <c r="D5857" s="3" t="s">
        <v>4623</v>
      </c>
      <c r="E5857" s="32" t="str">
        <f>IF(ISNA(VLOOKUP(D5857,[1]finalsorted!$A:$H,$E$5,FALSE))=TRUE,"terminated",(VLOOKUP(D5857,[1]finalsorted!$A:$H,$E$5,FALSE)))</f>
        <v/>
      </c>
    </row>
    <row r="5858" spans="1:5" outlineLevel="3" x14ac:dyDescent="0.25">
      <c r="A5858" s="15" t="s">
        <v>11057</v>
      </c>
      <c r="B5858" s="15" t="s">
        <v>4600</v>
      </c>
      <c r="C5858" s="3" t="s">
        <v>10976</v>
      </c>
      <c r="D5858" s="3" t="s">
        <v>4624</v>
      </c>
      <c r="E5858" s="32" t="str">
        <f>IF(ISNA(VLOOKUP(D5858,[1]finalsorted!$A:$H,$E$5,FALSE))=TRUE,"terminated",(VLOOKUP(D5858,[1]finalsorted!$A:$H,$E$5,FALSE)))</f>
        <v/>
      </c>
    </row>
    <row r="5859" spans="1:5" outlineLevel="3" x14ac:dyDescent="0.25">
      <c r="A5859" s="15" t="s">
        <v>11057</v>
      </c>
      <c r="B5859" s="15" t="s">
        <v>4600</v>
      </c>
      <c r="C5859" s="3" t="s">
        <v>10976</v>
      </c>
      <c r="D5859" s="3" t="s">
        <v>4625</v>
      </c>
      <c r="E5859" s="32" t="str">
        <f>IF(ISNA(VLOOKUP(D5859,[1]finalsorted!$A:$H,$E$5,FALSE))=TRUE,"terminated",(VLOOKUP(D5859,[1]finalsorted!$A:$H,$E$5,FALSE)))</f>
        <v/>
      </c>
    </row>
    <row r="5860" spans="1:5" outlineLevel="3" x14ac:dyDescent="0.25">
      <c r="A5860" s="15" t="s">
        <v>11057</v>
      </c>
      <c r="B5860" s="15" t="s">
        <v>4600</v>
      </c>
      <c r="C5860" s="3" t="s">
        <v>10976</v>
      </c>
      <c r="D5860" s="3" t="s">
        <v>4626</v>
      </c>
      <c r="E5860" s="32" t="str">
        <f>IF(ISNA(VLOOKUP(D5860,[1]finalsorted!$A:$H,$E$5,FALSE))=TRUE,"terminated",(VLOOKUP(D5860,[1]finalsorted!$A:$H,$E$5,FALSE)))</f>
        <v/>
      </c>
    </row>
    <row r="5861" spans="1:5" outlineLevel="3" x14ac:dyDescent="0.25">
      <c r="A5861" s="15" t="s">
        <v>11057</v>
      </c>
      <c r="B5861" s="15" t="s">
        <v>4600</v>
      </c>
      <c r="C5861" s="3" t="s">
        <v>10976</v>
      </c>
      <c r="D5861" s="3" t="s">
        <v>4627</v>
      </c>
      <c r="E5861" s="32" t="str">
        <f>IF(ISNA(VLOOKUP(D5861,[1]finalsorted!$A:$H,$E$5,FALSE))=TRUE,"terminated",(VLOOKUP(D5861,[1]finalsorted!$A:$H,$E$5,FALSE)))</f>
        <v/>
      </c>
    </row>
    <row r="5862" spans="1:5" outlineLevel="3" x14ac:dyDescent="0.25">
      <c r="A5862" s="15" t="s">
        <v>11057</v>
      </c>
      <c r="B5862" s="15" t="s">
        <v>4600</v>
      </c>
      <c r="C5862" s="3" t="s">
        <v>10976</v>
      </c>
      <c r="D5862" s="3" t="s">
        <v>4628</v>
      </c>
      <c r="E5862" s="32" t="str">
        <f>IF(ISNA(VLOOKUP(D5862,[1]finalsorted!$A:$H,$E$5,FALSE))=TRUE,"terminated",(VLOOKUP(D5862,[1]finalsorted!$A:$H,$E$5,FALSE)))</f>
        <v/>
      </c>
    </row>
    <row r="5863" spans="1:5" outlineLevel="3" x14ac:dyDescent="0.25">
      <c r="A5863" s="15" t="s">
        <v>11057</v>
      </c>
      <c r="B5863" s="15" t="s">
        <v>4600</v>
      </c>
      <c r="C5863" s="3" t="s">
        <v>10976</v>
      </c>
      <c r="D5863" s="3" t="s">
        <v>4629</v>
      </c>
      <c r="E5863" s="32" t="str">
        <f>IF(ISNA(VLOOKUP(D5863,[1]finalsorted!$A:$H,$E$5,FALSE))=TRUE,"terminated",(VLOOKUP(D5863,[1]finalsorted!$A:$H,$E$5,FALSE)))</f>
        <v/>
      </c>
    </row>
    <row r="5864" spans="1:5" outlineLevel="3" x14ac:dyDescent="0.25">
      <c r="A5864" s="15" t="s">
        <v>11057</v>
      </c>
      <c r="B5864" s="15" t="s">
        <v>4600</v>
      </c>
      <c r="C5864" s="3" t="s">
        <v>10976</v>
      </c>
      <c r="D5864" s="3" t="s">
        <v>4630</v>
      </c>
      <c r="E5864" s="32" t="str">
        <f>IF(ISNA(VLOOKUP(D5864,[1]finalsorted!$A:$H,$E$5,FALSE))=TRUE,"terminated",(VLOOKUP(D5864,[1]finalsorted!$A:$H,$E$5,FALSE)))</f>
        <v/>
      </c>
    </row>
    <row r="5865" spans="1:5" outlineLevel="3" x14ac:dyDescent="0.25">
      <c r="A5865" s="15" t="s">
        <v>11057</v>
      </c>
      <c r="B5865" s="15" t="s">
        <v>4600</v>
      </c>
      <c r="C5865" s="3" t="s">
        <v>10976</v>
      </c>
      <c r="D5865" s="3" t="s">
        <v>4631</v>
      </c>
      <c r="E5865" s="32" t="str">
        <f>IF(ISNA(VLOOKUP(D5865,[1]finalsorted!$A:$H,$E$5,FALSE))=TRUE,"terminated",(VLOOKUP(D5865,[1]finalsorted!$A:$H,$E$5,FALSE)))</f>
        <v/>
      </c>
    </row>
    <row r="5866" spans="1:5" outlineLevel="3" x14ac:dyDescent="0.25">
      <c r="A5866" s="15" t="s">
        <v>11057</v>
      </c>
      <c r="B5866" s="15" t="s">
        <v>4600</v>
      </c>
      <c r="C5866" s="3" t="s">
        <v>10976</v>
      </c>
      <c r="D5866" s="3" t="s">
        <v>4632</v>
      </c>
      <c r="E5866" s="32" t="str">
        <f>IF(ISNA(VLOOKUP(D5866,[1]finalsorted!$A:$H,$E$5,FALSE))=TRUE,"terminated",(VLOOKUP(D5866,[1]finalsorted!$A:$H,$E$5,FALSE)))</f>
        <v/>
      </c>
    </row>
    <row r="5867" spans="1:5" outlineLevel="3" x14ac:dyDescent="0.25">
      <c r="A5867" s="15" t="s">
        <v>11057</v>
      </c>
      <c r="B5867" s="15" t="s">
        <v>4600</v>
      </c>
      <c r="C5867" s="3" t="s">
        <v>10976</v>
      </c>
      <c r="D5867" s="3" t="s">
        <v>4633</v>
      </c>
      <c r="E5867" s="32" t="str">
        <f>IF(ISNA(VLOOKUP(D5867,[1]finalsorted!$A:$H,$E$5,FALSE))=TRUE,"terminated",(VLOOKUP(D5867,[1]finalsorted!$A:$H,$E$5,FALSE)))</f>
        <v/>
      </c>
    </row>
    <row r="5868" spans="1:5" outlineLevel="3" x14ac:dyDescent="0.25">
      <c r="A5868" s="15" t="s">
        <v>11057</v>
      </c>
      <c r="B5868" s="15" t="s">
        <v>4600</v>
      </c>
      <c r="C5868" s="3" t="s">
        <v>10976</v>
      </c>
      <c r="D5868" s="3" t="s">
        <v>4634</v>
      </c>
      <c r="E5868" s="32" t="str">
        <f>IF(ISNA(VLOOKUP(D5868,[1]finalsorted!$A:$H,$E$5,FALSE))=TRUE,"terminated",(VLOOKUP(D5868,[1]finalsorted!$A:$H,$E$5,FALSE)))</f>
        <v/>
      </c>
    </row>
    <row r="5869" spans="1:5" outlineLevel="3" x14ac:dyDescent="0.25">
      <c r="A5869" s="15" t="s">
        <v>11057</v>
      </c>
      <c r="B5869" s="15" t="s">
        <v>4600</v>
      </c>
      <c r="C5869" s="3" t="s">
        <v>10976</v>
      </c>
      <c r="D5869" s="3" t="s">
        <v>4635</v>
      </c>
      <c r="E5869" s="32" t="str">
        <f>IF(ISNA(VLOOKUP(D5869,[1]finalsorted!$A:$H,$E$5,FALSE))=TRUE,"terminated",(VLOOKUP(D5869,[1]finalsorted!$A:$H,$E$5,FALSE)))</f>
        <v/>
      </c>
    </row>
    <row r="5870" spans="1:5" outlineLevel="3" x14ac:dyDescent="0.25">
      <c r="A5870" s="15" t="s">
        <v>11057</v>
      </c>
      <c r="B5870" s="15" t="s">
        <v>4600</v>
      </c>
      <c r="C5870" s="3" t="s">
        <v>10976</v>
      </c>
      <c r="D5870" s="3" t="s">
        <v>4636</v>
      </c>
      <c r="E5870" s="32" t="str">
        <f>IF(ISNA(VLOOKUP(D5870,[1]finalsorted!$A:$H,$E$5,FALSE))=TRUE,"terminated",(VLOOKUP(D5870,[1]finalsorted!$A:$H,$E$5,FALSE)))</f>
        <v/>
      </c>
    </row>
    <row r="5871" spans="1:5" outlineLevel="3" x14ac:dyDescent="0.25">
      <c r="A5871" s="15" t="s">
        <v>11057</v>
      </c>
      <c r="B5871" s="15" t="s">
        <v>4600</v>
      </c>
      <c r="C5871" s="3" t="s">
        <v>10976</v>
      </c>
      <c r="D5871" s="3" t="s">
        <v>4637</v>
      </c>
      <c r="E5871" s="32" t="str">
        <f>IF(ISNA(VLOOKUP(D5871,[1]finalsorted!$A:$H,$E$5,FALSE))=TRUE,"terminated",(VLOOKUP(D5871,[1]finalsorted!$A:$H,$E$5,FALSE)))</f>
        <v/>
      </c>
    </row>
    <row r="5872" spans="1:5" outlineLevel="3" x14ac:dyDescent="0.25">
      <c r="A5872" s="15" t="s">
        <v>11057</v>
      </c>
      <c r="B5872" s="15" t="s">
        <v>4600</v>
      </c>
      <c r="C5872" s="3" t="s">
        <v>10976</v>
      </c>
      <c r="D5872" s="3" t="s">
        <v>4638</v>
      </c>
      <c r="E5872" s="32" t="str">
        <f>IF(ISNA(VLOOKUP(D5872,[1]finalsorted!$A:$H,$E$5,FALSE))=TRUE,"terminated",(VLOOKUP(D5872,[1]finalsorted!$A:$H,$E$5,FALSE)))</f>
        <v/>
      </c>
    </row>
    <row r="5873" spans="1:5" outlineLevel="3" x14ac:dyDescent="0.25">
      <c r="A5873" s="15" t="s">
        <v>11057</v>
      </c>
      <c r="B5873" s="15" t="s">
        <v>4600</v>
      </c>
      <c r="C5873" s="3" t="s">
        <v>10976</v>
      </c>
      <c r="D5873" s="3" t="s">
        <v>4639</v>
      </c>
      <c r="E5873" s="32" t="str">
        <f>IF(ISNA(VLOOKUP(D5873,[1]finalsorted!$A:$H,$E$5,FALSE))=TRUE,"terminated",(VLOOKUP(D5873,[1]finalsorted!$A:$H,$E$5,FALSE)))</f>
        <v/>
      </c>
    </row>
    <row r="5874" spans="1:5" outlineLevel="3" x14ac:dyDescent="0.25">
      <c r="A5874" s="15" t="s">
        <v>11057</v>
      </c>
      <c r="B5874" s="15" t="s">
        <v>4600</v>
      </c>
      <c r="C5874" s="3" t="s">
        <v>10976</v>
      </c>
      <c r="D5874" s="3" t="s">
        <v>4640</v>
      </c>
      <c r="E5874" s="32" t="str">
        <f>IF(ISNA(VLOOKUP(D5874,[1]finalsorted!$A:$H,$E$5,FALSE))=TRUE,"terminated",(VLOOKUP(D5874,[1]finalsorted!$A:$H,$E$5,FALSE)))</f>
        <v/>
      </c>
    </row>
    <row r="5875" spans="1:5" outlineLevel="3" x14ac:dyDescent="0.25">
      <c r="A5875" s="15" t="s">
        <v>11057</v>
      </c>
      <c r="B5875" s="15" t="s">
        <v>4600</v>
      </c>
      <c r="C5875" s="3" t="s">
        <v>10976</v>
      </c>
      <c r="D5875" s="3" t="s">
        <v>4641</v>
      </c>
      <c r="E5875" s="32" t="str">
        <f>IF(ISNA(VLOOKUP(D5875,[1]finalsorted!$A:$H,$E$5,FALSE))=TRUE,"terminated",(VLOOKUP(D5875,[1]finalsorted!$A:$H,$E$5,FALSE)))</f>
        <v/>
      </c>
    </row>
    <row r="5876" spans="1:5" outlineLevel="3" x14ac:dyDescent="0.25">
      <c r="A5876" s="15" t="s">
        <v>11057</v>
      </c>
      <c r="B5876" s="15" t="s">
        <v>4600</v>
      </c>
      <c r="C5876" s="3" t="s">
        <v>10976</v>
      </c>
      <c r="D5876" s="3" t="s">
        <v>4642</v>
      </c>
      <c r="E5876" s="32" t="str">
        <f>IF(ISNA(VLOOKUP(D5876,[1]finalsorted!$A:$H,$E$5,FALSE))=TRUE,"terminated",(VLOOKUP(D5876,[1]finalsorted!$A:$H,$E$5,FALSE)))</f>
        <v/>
      </c>
    </row>
    <row r="5877" spans="1:5" outlineLevel="3" x14ac:dyDescent="0.25">
      <c r="A5877" s="15" t="s">
        <v>11057</v>
      </c>
      <c r="B5877" s="15" t="s">
        <v>4600</v>
      </c>
      <c r="C5877" s="3" t="s">
        <v>10976</v>
      </c>
      <c r="D5877" s="3" t="s">
        <v>4643</v>
      </c>
      <c r="E5877" s="32" t="str">
        <f>IF(ISNA(VLOOKUP(D5877,[1]finalsorted!$A:$H,$E$5,FALSE))=TRUE,"terminated",(VLOOKUP(D5877,[1]finalsorted!$A:$H,$E$5,FALSE)))</f>
        <v/>
      </c>
    </row>
    <row r="5878" spans="1:5" outlineLevel="3" x14ac:dyDescent="0.25">
      <c r="A5878" s="15" t="s">
        <v>11057</v>
      </c>
      <c r="B5878" s="15" t="s">
        <v>4600</v>
      </c>
      <c r="C5878" s="3" t="s">
        <v>10976</v>
      </c>
      <c r="D5878" s="3" t="s">
        <v>4644</v>
      </c>
      <c r="E5878" s="32" t="str">
        <f>IF(ISNA(VLOOKUP(D5878,[1]finalsorted!$A:$H,$E$5,FALSE))=TRUE,"terminated",(VLOOKUP(D5878,[1]finalsorted!$A:$H,$E$5,FALSE)))</f>
        <v/>
      </c>
    </row>
    <row r="5879" spans="1:5" outlineLevel="3" x14ac:dyDescent="0.25">
      <c r="A5879" s="15" t="s">
        <v>11057</v>
      </c>
      <c r="B5879" s="15" t="s">
        <v>4600</v>
      </c>
      <c r="C5879" s="3" t="s">
        <v>10976</v>
      </c>
      <c r="D5879" s="3" t="s">
        <v>4645</v>
      </c>
      <c r="E5879" s="32" t="str">
        <f>IF(ISNA(VLOOKUP(D5879,[1]finalsorted!$A:$H,$E$5,FALSE))=TRUE,"terminated",(VLOOKUP(D5879,[1]finalsorted!$A:$H,$E$5,FALSE)))</f>
        <v/>
      </c>
    </row>
    <row r="5880" spans="1:5" outlineLevel="3" x14ac:dyDescent="0.25">
      <c r="A5880" s="15" t="s">
        <v>11057</v>
      </c>
      <c r="B5880" s="15" t="s">
        <v>4600</v>
      </c>
      <c r="C5880" s="3" t="s">
        <v>10976</v>
      </c>
      <c r="D5880" s="3" t="s">
        <v>4646</v>
      </c>
      <c r="E5880" s="32" t="str">
        <f>IF(ISNA(VLOOKUP(D5880,[1]finalsorted!$A:$H,$E$5,FALSE))=TRUE,"terminated",(VLOOKUP(D5880,[1]finalsorted!$A:$H,$E$5,FALSE)))</f>
        <v/>
      </c>
    </row>
    <row r="5881" spans="1:5" outlineLevel="3" x14ac:dyDescent="0.25">
      <c r="A5881" s="15" t="s">
        <v>11057</v>
      </c>
      <c r="B5881" s="15" t="s">
        <v>4600</v>
      </c>
      <c r="C5881" s="3" t="s">
        <v>10976</v>
      </c>
      <c r="D5881" s="3" t="s">
        <v>4647</v>
      </c>
      <c r="E5881" s="32" t="str">
        <f>IF(ISNA(VLOOKUP(D5881,[1]finalsorted!$A:$H,$E$5,FALSE))=TRUE,"terminated",(VLOOKUP(D5881,[1]finalsorted!$A:$H,$E$5,FALSE)))</f>
        <v/>
      </c>
    </row>
    <row r="5882" spans="1:5" outlineLevel="3" x14ac:dyDescent="0.25">
      <c r="A5882" s="15" t="s">
        <v>11057</v>
      </c>
      <c r="B5882" s="15" t="s">
        <v>4600</v>
      </c>
      <c r="C5882" s="3" t="s">
        <v>10976</v>
      </c>
      <c r="D5882" s="3" t="s">
        <v>4648</v>
      </c>
      <c r="E5882" s="32" t="str">
        <f>IF(ISNA(VLOOKUP(D5882,[1]finalsorted!$A:$H,$E$5,FALSE))=TRUE,"terminated",(VLOOKUP(D5882,[1]finalsorted!$A:$H,$E$5,FALSE)))</f>
        <v/>
      </c>
    </row>
    <row r="5883" spans="1:5" outlineLevel="3" x14ac:dyDescent="0.25">
      <c r="A5883" s="15" t="s">
        <v>11057</v>
      </c>
      <c r="B5883" s="15" t="s">
        <v>4600</v>
      </c>
      <c r="C5883" s="3" t="s">
        <v>10976</v>
      </c>
      <c r="D5883" s="3" t="s">
        <v>4649</v>
      </c>
      <c r="E5883" s="32" t="str">
        <f>IF(ISNA(VLOOKUP(D5883,[1]finalsorted!$A:$H,$E$5,FALSE))=TRUE,"terminated",(VLOOKUP(D5883,[1]finalsorted!$A:$H,$E$5,FALSE)))</f>
        <v/>
      </c>
    </row>
    <row r="5884" spans="1:5" outlineLevel="3" x14ac:dyDescent="0.25">
      <c r="A5884" s="15" t="s">
        <v>11057</v>
      </c>
      <c r="B5884" s="15" t="s">
        <v>4600</v>
      </c>
      <c r="C5884" s="3" t="s">
        <v>10976</v>
      </c>
      <c r="D5884" s="3" t="s">
        <v>4650</v>
      </c>
      <c r="E5884" s="32" t="str">
        <f>IF(ISNA(VLOOKUP(D5884,[1]finalsorted!$A:$H,$E$5,FALSE))=TRUE,"terminated",(VLOOKUP(D5884,[1]finalsorted!$A:$H,$E$5,FALSE)))</f>
        <v/>
      </c>
    </row>
    <row r="5885" spans="1:5" outlineLevel="3" x14ac:dyDescent="0.25">
      <c r="A5885" s="15" t="s">
        <v>11057</v>
      </c>
      <c r="B5885" s="15" t="s">
        <v>4600</v>
      </c>
      <c r="C5885" s="3" t="s">
        <v>10976</v>
      </c>
      <c r="D5885" s="3" t="s">
        <v>4651</v>
      </c>
      <c r="E5885" s="32" t="str">
        <f>IF(ISNA(VLOOKUP(D5885,[1]finalsorted!$A:$H,$E$5,FALSE))=TRUE,"terminated",(VLOOKUP(D5885,[1]finalsorted!$A:$H,$E$5,FALSE)))</f>
        <v/>
      </c>
    </row>
    <row r="5886" spans="1:5" outlineLevel="3" x14ac:dyDescent="0.25">
      <c r="A5886" s="15" t="s">
        <v>11057</v>
      </c>
      <c r="B5886" s="15" t="s">
        <v>4600</v>
      </c>
      <c r="C5886" s="3" t="s">
        <v>10976</v>
      </c>
      <c r="D5886" s="3" t="s">
        <v>4652</v>
      </c>
      <c r="E5886" s="32" t="str">
        <f>IF(ISNA(VLOOKUP(D5886,[1]finalsorted!$A:$H,$E$5,FALSE))=TRUE,"terminated",(VLOOKUP(D5886,[1]finalsorted!$A:$H,$E$5,FALSE)))</f>
        <v/>
      </c>
    </row>
    <row r="5887" spans="1:5" outlineLevel="3" x14ac:dyDescent="0.25">
      <c r="A5887" s="15" t="s">
        <v>11057</v>
      </c>
      <c r="B5887" s="15" t="s">
        <v>4600</v>
      </c>
      <c r="C5887" s="3" t="s">
        <v>10976</v>
      </c>
      <c r="D5887" s="3" t="s">
        <v>4653</v>
      </c>
      <c r="E5887" s="32" t="str">
        <f>IF(ISNA(VLOOKUP(D5887,[1]finalsorted!$A:$H,$E$5,FALSE))=TRUE,"terminated",(VLOOKUP(D5887,[1]finalsorted!$A:$H,$E$5,FALSE)))</f>
        <v/>
      </c>
    </row>
    <row r="5888" spans="1:5" outlineLevel="3" x14ac:dyDescent="0.25">
      <c r="A5888" s="15" t="s">
        <v>11057</v>
      </c>
      <c r="B5888" s="15" t="s">
        <v>4600</v>
      </c>
      <c r="C5888" s="3" t="s">
        <v>10976</v>
      </c>
      <c r="D5888" s="3" t="s">
        <v>4654</v>
      </c>
      <c r="E5888" s="32" t="str">
        <f>IF(ISNA(VLOOKUP(D5888,[1]finalsorted!$A:$H,$E$5,FALSE))=TRUE,"terminated",(VLOOKUP(D5888,[1]finalsorted!$A:$H,$E$5,FALSE)))</f>
        <v/>
      </c>
    </row>
    <row r="5889" spans="1:5" outlineLevel="3" x14ac:dyDescent="0.25">
      <c r="A5889" s="15" t="s">
        <v>11057</v>
      </c>
      <c r="B5889" s="15" t="s">
        <v>4600</v>
      </c>
      <c r="C5889" s="3" t="s">
        <v>10976</v>
      </c>
      <c r="D5889" s="3" t="s">
        <v>4655</v>
      </c>
      <c r="E5889" s="32" t="str">
        <f>IF(ISNA(VLOOKUP(D5889,[1]finalsorted!$A:$H,$E$5,FALSE))=TRUE,"terminated",(VLOOKUP(D5889,[1]finalsorted!$A:$H,$E$5,FALSE)))</f>
        <v/>
      </c>
    </row>
    <row r="5890" spans="1:5" outlineLevel="3" x14ac:dyDescent="0.25">
      <c r="A5890" s="15" t="s">
        <v>11057</v>
      </c>
      <c r="B5890" s="15" t="s">
        <v>4600</v>
      </c>
      <c r="C5890" s="3" t="s">
        <v>10976</v>
      </c>
      <c r="D5890" s="3" t="s">
        <v>4656</v>
      </c>
      <c r="E5890" s="32" t="str">
        <f>IF(ISNA(VLOOKUP(D5890,[1]finalsorted!$A:$H,$E$5,FALSE))=TRUE,"terminated",(VLOOKUP(D5890,[1]finalsorted!$A:$H,$E$5,FALSE)))</f>
        <v/>
      </c>
    </row>
    <row r="5891" spans="1:5" outlineLevel="3" x14ac:dyDescent="0.25">
      <c r="A5891" s="15" t="s">
        <v>11057</v>
      </c>
      <c r="B5891" s="15" t="s">
        <v>4600</v>
      </c>
      <c r="C5891" s="3" t="s">
        <v>10976</v>
      </c>
      <c r="D5891" s="3" t="s">
        <v>4657</v>
      </c>
      <c r="E5891" s="32" t="str">
        <f>IF(ISNA(VLOOKUP(D5891,[1]finalsorted!$A:$H,$E$5,FALSE))=TRUE,"terminated",(VLOOKUP(D5891,[1]finalsorted!$A:$H,$E$5,FALSE)))</f>
        <v>terminated</v>
      </c>
    </row>
    <row r="5892" spans="1:5" outlineLevel="3" x14ac:dyDescent="0.25">
      <c r="A5892" s="15" t="s">
        <v>11057</v>
      </c>
      <c r="B5892" s="15" t="s">
        <v>4600</v>
      </c>
      <c r="C5892" s="3" t="s">
        <v>10976</v>
      </c>
      <c r="D5892" s="3" t="s">
        <v>4658</v>
      </c>
      <c r="E5892" s="32" t="str">
        <f>IF(ISNA(VLOOKUP(D5892,[1]finalsorted!$A:$H,$E$5,FALSE))=TRUE,"terminated",(VLOOKUP(D5892,[1]finalsorted!$A:$H,$E$5,FALSE)))</f>
        <v/>
      </c>
    </row>
    <row r="5893" spans="1:5" outlineLevel="3" x14ac:dyDescent="0.25">
      <c r="A5893" s="15" t="s">
        <v>11057</v>
      </c>
      <c r="B5893" s="15" t="s">
        <v>4600</v>
      </c>
      <c r="C5893" s="3" t="s">
        <v>10976</v>
      </c>
      <c r="D5893" s="3" t="s">
        <v>4659</v>
      </c>
      <c r="E5893" s="32" t="str">
        <f>IF(ISNA(VLOOKUP(D5893,[1]finalsorted!$A:$H,$E$5,FALSE))=TRUE,"terminated",(VLOOKUP(D5893,[1]finalsorted!$A:$H,$E$5,FALSE)))</f>
        <v/>
      </c>
    </row>
    <row r="5894" spans="1:5" outlineLevel="3" x14ac:dyDescent="0.25">
      <c r="A5894" s="15" t="s">
        <v>11057</v>
      </c>
      <c r="B5894" s="15" t="s">
        <v>4600</v>
      </c>
      <c r="C5894" s="3" t="s">
        <v>10976</v>
      </c>
      <c r="D5894" s="3" t="s">
        <v>4660</v>
      </c>
      <c r="E5894" s="32" t="str">
        <f>IF(ISNA(VLOOKUP(D5894,[1]finalsorted!$A:$H,$E$5,FALSE))=TRUE,"terminated",(VLOOKUP(D5894,[1]finalsorted!$A:$H,$E$5,FALSE)))</f>
        <v/>
      </c>
    </row>
    <row r="5895" spans="1:5" outlineLevel="3" x14ac:dyDescent="0.25">
      <c r="A5895" s="15" t="s">
        <v>11057</v>
      </c>
      <c r="B5895" s="15" t="s">
        <v>4600</v>
      </c>
      <c r="C5895" s="3" t="s">
        <v>10976</v>
      </c>
      <c r="D5895" s="3" t="s">
        <v>4661</v>
      </c>
      <c r="E5895" s="32" t="str">
        <f>IF(ISNA(VLOOKUP(D5895,[1]finalsorted!$A:$H,$E$5,FALSE))=TRUE,"terminated",(VLOOKUP(D5895,[1]finalsorted!$A:$H,$E$5,FALSE)))</f>
        <v/>
      </c>
    </row>
    <row r="5896" spans="1:5" outlineLevel="3" x14ac:dyDescent="0.25">
      <c r="A5896" s="15" t="s">
        <v>11057</v>
      </c>
      <c r="B5896" s="15" t="s">
        <v>4600</v>
      </c>
      <c r="C5896" s="3" t="s">
        <v>10976</v>
      </c>
      <c r="D5896" s="3" t="s">
        <v>4662</v>
      </c>
      <c r="E5896" s="32" t="str">
        <f>IF(ISNA(VLOOKUP(D5896,[1]finalsorted!$A:$H,$E$5,FALSE))=TRUE,"terminated",(VLOOKUP(D5896,[1]finalsorted!$A:$H,$E$5,FALSE)))</f>
        <v/>
      </c>
    </row>
    <row r="5897" spans="1:5" outlineLevel="3" x14ac:dyDescent="0.25">
      <c r="A5897" s="15" t="s">
        <v>11057</v>
      </c>
      <c r="B5897" s="15" t="s">
        <v>4600</v>
      </c>
      <c r="C5897" s="3" t="s">
        <v>10976</v>
      </c>
      <c r="D5897" s="3" t="s">
        <v>4663</v>
      </c>
      <c r="E5897" s="32" t="str">
        <f>IF(ISNA(VLOOKUP(D5897,[1]finalsorted!$A:$H,$E$5,FALSE))=TRUE,"terminated",(VLOOKUP(D5897,[1]finalsorted!$A:$H,$E$5,FALSE)))</f>
        <v/>
      </c>
    </row>
    <row r="5898" spans="1:5" outlineLevel="3" x14ac:dyDescent="0.25">
      <c r="A5898" s="15" t="s">
        <v>11057</v>
      </c>
      <c r="B5898" s="15" t="s">
        <v>4600</v>
      </c>
      <c r="C5898" s="3" t="s">
        <v>10976</v>
      </c>
      <c r="D5898" s="3" t="s">
        <v>4664</v>
      </c>
      <c r="E5898" s="32" t="str">
        <f>IF(ISNA(VLOOKUP(D5898,[1]finalsorted!$A:$H,$E$5,FALSE))=TRUE,"terminated",(VLOOKUP(D5898,[1]finalsorted!$A:$H,$E$5,FALSE)))</f>
        <v/>
      </c>
    </row>
    <row r="5899" spans="1:5" outlineLevel="3" x14ac:dyDescent="0.25">
      <c r="A5899" s="15" t="s">
        <v>11057</v>
      </c>
      <c r="B5899" s="15" t="s">
        <v>4600</v>
      </c>
      <c r="C5899" s="3" t="s">
        <v>10976</v>
      </c>
      <c r="D5899" s="3" t="s">
        <v>4665</v>
      </c>
      <c r="E5899" s="32" t="str">
        <f>IF(ISNA(VLOOKUP(D5899,[1]finalsorted!$A:$H,$E$5,FALSE))=TRUE,"terminated",(VLOOKUP(D5899,[1]finalsorted!$A:$H,$E$5,FALSE)))</f>
        <v/>
      </c>
    </row>
    <row r="5900" spans="1:5" outlineLevel="3" x14ac:dyDescent="0.25">
      <c r="A5900" s="15" t="s">
        <v>11057</v>
      </c>
      <c r="B5900" s="15" t="s">
        <v>4600</v>
      </c>
      <c r="C5900" s="3" t="s">
        <v>10976</v>
      </c>
      <c r="D5900" s="3" t="s">
        <v>4666</v>
      </c>
      <c r="E5900" s="32" t="str">
        <f>IF(ISNA(VLOOKUP(D5900,[1]finalsorted!$A:$H,$E$5,FALSE))=TRUE,"terminated",(VLOOKUP(D5900,[1]finalsorted!$A:$H,$E$5,FALSE)))</f>
        <v/>
      </c>
    </row>
    <row r="5901" spans="1:5" outlineLevel="3" x14ac:dyDescent="0.25">
      <c r="A5901" s="15" t="s">
        <v>11057</v>
      </c>
      <c r="B5901" s="15" t="s">
        <v>4600</v>
      </c>
      <c r="C5901" s="3" t="s">
        <v>10976</v>
      </c>
      <c r="D5901" s="3" t="s">
        <v>4667</v>
      </c>
      <c r="E5901" s="32" t="str">
        <f>IF(ISNA(VLOOKUP(D5901,[1]finalsorted!$A:$H,$E$5,FALSE))=TRUE,"terminated",(VLOOKUP(D5901,[1]finalsorted!$A:$H,$E$5,FALSE)))</f>
        <v/>
      </c>
    </row>
    <row r="5902" spans="1:5" outlineLevel="3" x14ac:dyDescent="0.25">
      <c r="A5902" s="15" t="s">
        <v>11057</v>
      </c>
      <c r="B5902" s="15" t="s">
        <v>4600</v>
      </c>
      <c r="C5902" s="3" t="s">
        <v>10976</v>
      </c>
      <c r="D5902" s="3" t="s">
        <v>4668</v>
      </c>
      <c r="E5902" s="32" t="str">
        <f>IF(ISNA(VLOOKUP(D5902,[1]finalsorted!$A:$H,$E$5,FALSE))=TRUE,"terminated",(VLOOKUP(D5902,[1]finalsorted!$A:$H,$E$5,FALSE)))</f>
        <v/>
      </c>
    </row>
    <row r="5903" spans="1:5" outlineLevel="3" x14ac:dyDescent="0.25">
      <c r="A5903" s="15" t="s">
        <v>11057</v>
      </c>
      <c r="B5903" s="15" t="s">
        <v>4600</v>
      </c>
      <c r="C5903" s="3" t="s">
        <v>10976</v>
      </c>
      <c r="D5903" s="3" t="s">
        <v>11113</v>
      </c>
      <c r="E5903" s="32">
        <f>IF(ISNA(VLOOKUP(D5903,[1]finalsorted!$A:$H,$E$5,FALSE))=TRUE,"terminated",(VLOOKUP(D5903,[1]finalsorted!$A:$H,$E$5,FALSE)))</f>
        <v>13254351.689999998</v>
      </c>
    </row>
    <row r="5904" spans="1:5" outlineLevel="2" x14ac:dyDescent="0.25">
      <c r="A5904" s="15"/>
      <c r="B5904" s="15" t="s">
        <v>4600</v>
      </c>
      <c r="C5904" s="3" t="s">
        <v>10976</v>
      </c>
      <c r="D5904" s="3" t="s">
        <v>11274</v>
      </c>
      <c r="E5904" s="32">
        <f>IF(ISNA(VLOOKUP(D5904,[1]finalsorted!$A:$H,$E$5,FALSE))=TRUE,"terminated",(VLOOKUP(D5904,[1]finalsorted!$A:$H,$E$5,FALSE)))</f>
        <v>13254351.689999998</v>
      </c>
    </row>
    <row r="5905" spans="1:5" outlineLevel="3" x14ac:dyDescent="0.25">
      <c r="A5905" s="15" t="s">
        <v>11057</v>
      </c>
      <c r="B5905" s="15" t="s">
        <v>6087</v>
      </c>
      <c r="C5905" s="3" t="s">
        <v>10986</v>
      </c>
      <c r="D5905" s="3" t="s">
        <v>6086</v>
      </c>
      <c r="E5905" s="32" t="str">
        <f>IF(ISNA(VLOOKUP(D5905,[1]finalsorted!$A:$H,$E$5,FALSE))=TRUE,"terminated",(VLOOKUP(D5905,[1]finalsorted!$A:$H,$E$5,FALSE)))</f>
        <v/>
      </c>
    </row>
    <row r="5906" spans="1:5" outlineLevel="3" x14ac:dyDescent="0.25">
      <c r="A5906" s="15" t="s">
        <v>11057</v>
      </c>
      <c r="B5906" s="15" t="s">
        <v>6087</v>
      </c>
      <c r="C5906" s="3" t="s">
        <v>10986</v>
      </c>
      <c r="D5906" s="3" t="s">
        <v>6088</v>
      </c>
      <c r="E5906" s="32" t="str">
        <f>IF(ISNA(VLOOKUP(D5906,[1]finalsorted!$A:$H,$E$5,FALSE))=TRUE,"terminated",(VLOOKUP(D5906,[1]finalsorted!$A:$H,$E$5,FALSE)))</f>
        <v/>
      </c>
    </row>
    <row r="5907" spans="1:5" outlineLevel="3" x14ac:dyDescent="0.25">
      <c r="A5907" s="15" t="s">
        <v>11057</v>
      </c>
      <c r="B5907" s="15" t="s">
        <v>6087</v>
      </c>
      <c r="C5907" s="3" t="s">
        <v>10986</v>
      </c>
      <c r="D5907" s="3" t="s">
        <v>6089</v>
      </c>
      <c r="E5907" s="32" t="str">
        <f>IF(ISNA(VLOOKUP(D5907,[1]finalsorted!$A:$H,$E$5,FALSE))=TRUE,"terminated",(VLOOKUP(D5907,[1]finalsorted!$A:$H,$E$5,FALSE)))</f>
        <v/>
      </c>
    </row>
    <row r="5908" spans="1:5" outlineLevel="3" x14ac:dyDescent="0.25">
      <c r="A5908" s="15" t="s">
        <v>11057</v>
      </c>
      <c r="B5908" s="15" t="s">
        <v>6087</v>
      </c>
      <c r="C5908" s="3" t="s">
        <v>10986</v>
      </c>
      <c r="D5908" s="3" t="s">
        <v>6090</v>
      </c>
      <c r="E5908" s="32" t="str">
        <f>IF(ISNA(VLOOKUP(D5908,[1]finalsorted!$A:$H,$E$5,FALSE))=TRUE,"terminated",(VLOOKUP(D5908,[1]finalsorted!$A:$H,$E$5,FALSE)))</f>
        <v/>
      </c>
    </row>
    <row r="5909" spans="1:5" outlineLevel="3" x14ac:dyDescent="0.25">
      <c r="A5909" s="15" t="s">
        <v>11057</v>
      </c>
      <c r="B5909" s="15" t="s">
        <v>6087</v>
      </c>
      <c r="C5909" s="3" t="s">
        <v>10986</v>
      </c>
      <c r="D5909" s="3" t="s">
        <v>6091</v>
      </c>
      <c r="E5909" s="32" t="str">
        <f>IF(ISNA(VLOOKUP(D5909,[1]finalsorted!$A:$H,$E$5,FALSE))=TRUE,"terminated",(VLOOKUP(D5909,[1]finalsorted!$A:$H,$E$5,FALSE)))</f>
        <v/>
      </c>
    </row>
    <row r="5910" spans="1:5" outlineLevel="3" x14ac:dyDescent="0.25">
      <c r="A5910" s="15" t="s">
        <v>11057</v>
      </c>
      <c r="B5910" s="15" t="s">
        <v>6087</v>
      </c>
      <c r="C5910" s="3" t="s">
        <v>10986</v>
      </c>
      <c r="D5910" s="3" t="s">
        <v>6092</v>
      </c>
      <c r="E5910" s="32" t="str">
        <f>IF(ISNA(VLOOKUP(D5910,[1]finalsorted!$A:$H,$E$5,FALSE))=TRUE,"terminated",(VLOOKUP(D5910,[1]finalsorted!$A:$H,$E$5,FALSE)))</f>
        <v/>
      </c>
    </row>
    <row r="5911" spans="1:5" outlineLevel="3" x14ac:dyDescent="0.25">
      <c r="A5911" s="15" t="s">
        <v>11057</v>
      </c>
      <c r="B5911" s="15" t="s">
        <v>6087</v>
      </c>
      <c r="C5911" s="3" t="s">
        <v>10986</v>
      </c>
      <c r="D5911" s="3" t="s">
        <v>6093</v>
      </c>
      <c r="E5911" s="32" t="str">
        <f>IF(ISNA(VLOOKUP(D5911,[1]finalsorted!$A:$H,$E$5,FALSE))=TRUE,"terminated",(VLOOKUP(D5911,[1]finalsorted!$A:$H,$E$5,FALSE)))</f>
        <v/>
      </c>
    </row>
    <row r="5912" spans="1:5" outlineLevel="3" x14ac:dyDescent="0.25">
      <c r="A5912" s="15" t="s">
        <v>11057</v>
      </c>
      <c r="B5912" s="15" t="s">
        <v>6087</v>
      </c>
      <c r="C5912" s="3" t="s">
        <v>10986</v>
      </c>
      <c r="D5912" s="3" t="s">
        <v>11344</v>
      </c>
      <c r="E5912" s="32" t="str">
        <f>IF(ISNA(VLOOKUP(D5912,[1]finalsorted!$A:$H,$E$5,FALSE))=TRUE,"terminated",(VLOOKUP(D5912,[1]finalsorted!$A:$H,$E$5,FALSE)))</f>
        <v/>
      </c>
    </row>
    <row r="5913" spans="1:5" outlineLevel="3" x14ac:dyDescent="0.25">
      <c r="A5913" s="15" t="s">
        <v>11057</v>
      </c>
      <c r="B5913" s="15" t="s">
        <v>6087</v>
      </c>
      <c r="C5913" s="3" t="s">
        <v>10986</v>
      </c>
      <c r="D5913" s="3" t="s">
        <v>6094</v>
      </c>
      <c r="E5913" s="32" t="str">
        <f>IF(ISNA(VLOOKUP(D5913,[1]finalsorted!$A:$H,$E$5,FALSE))=TRUE,"terminated",(VLOOKUP(D5913,[1]finalsorted!$A:$H,$E$5,FALSE)))</f>
        <v/>
      </c>
    </row>
    <row r="5914" spans="1:5" outlineLevel="3" x14ac:dyDescent="0.25">
      <c r="A5914" s="15" t="s">
        <v>11057</v>
      </c>
      <c r="B5914" s="15" t="s">
        <v>6087</v>
      </c>
      <c r="C5914" s="3" t="s">
        <v>10986</v>
      </c>
      <c r="D5914" s="3" t="s">
        <v>6095</v>
      </c>
      <c r="E5914" s="32" t="str">
        <f>IF(ISNA(VLOOKUP(D5914,[1]finalsorted!$A:$H,$E$5,FALSE))=TRUE,"terminated",(VLOOKUP(D5914,[1]finalsorted!$A:$H,$E$5,FALSE)))</f>
        <v/>
      </c>
    </row>
    <row r="5915" spans="1:5" outlineLevel="3" x14ac:dyDescent="0.25">
      <c r="A5915" s="15" t="s">
        <v>11057</v>
      </c>
      <c r="B5915" s="15" t="s">
        <v>6087</v>
      </c>
      <c r="C5915" s="3" t="s">
        <v>10986</v>
      </c>
      <c r="D5915" s="3" t="s">
        <v>6096</v>
      </c>
      <c r="E5915" s="32" t="str">
        <f>IF(ISNA(VLOOKUP(D5915,[1]finalsorted!$A:$H,$E$5,FALSE))=TRUE,"terminated",(VLOOKUP(D5915,[1]finalsorted!$A:$H,$E$5,FALSE)))</f>
        <v/>
      </c>
    </row>
    <row r="5916" spans="1:5" outlineLevel="3" x14ac:dyDescent="0.25">
      <c r="A5916" s="15" t="s">
        <v>11057</v>
      </c>
      <c r="B5916" s="15" t="s">
        <v>6087</v>
      </c>
      <c r="C5916" s="3" t="s">
        <v>10986</v>
      </c>
      <c r="D5916" s="3" t="s">
        <v>6097</v>
      </c>
      <c r="E5916" s="32" t="str">
        <f>IF(ISNA(VLOOKUP(D5916,[1]finalsorted!$A:$H,$E$5,FALSE))=TRUE,"terminated",(VLOOKUP(D5916,[1]finalsorted!$A:$H,$E$5,FALSE)))</f>
        <v/>
      </c>
    </row>
    <row r="5917" spans="1:5" outlineLevel="3" x14ac:dyDescent="0.25">
      <c r="A5917" s="15" t="s">
        <v>11057</v>
      </c>
      <c r="B5917" s="15" t="s">
        <v>6087</v>
      </c>
      <c r="C5917" s="3" t="s">
        <v>10986</v>
      </c>
      <c r="D5917" s="3" t="s">
        <v>6098</v>
      </c>
      <c r="E5917" s="32" t="str">
        <f>IF(ISNA(VLOOKUP(D5917,[1]finalsorted!$A:$H,$E$5,FALSE))=TRUE,"terminated",(VLOOKUP(D5917,[1]finalsorted!$A:$H,$E$5,FALSE)))</f>
        <v/>
      </c>
    </row>
    <row r="5918" spans="1:5" outlineLevel="3" x14ac:dyDescent="0.25">
      <c r="A5918" s="15" t="s">
        <v>11057</v>
      </c>
      <c r="B5918" s="15" t="s">
        <v>6087</v>
      </c>
      <c r="C5918" s="3" t="s">
        <v>10986</v>
      </c>
      <c r="D5918" s="3" t="s">
        <v>6099</v>
      </c>
      <c r="E5918" s="32" t="str">
        <f>IF(ISNA(VLOOKUP(D5918,[1]finalsorted!$A:$H,$E$5,FALSE))=TRUE,"terminated",(VLOOKUP(D5918,[1]finalsorted!$A:$H,$E$5,FALSE)))</f>
        <v/>
      </c>
    </row>
    <row r="5919" spans="1:5" outlineLevel="3" x14ac:dyDescent="0.25">
      <c r="A5919" s="15" t="s">
        <v>11057</v>
      </c>
      <c r="B5919" s="15" t="s">
        <v>6087</v>
      </c>
      <c r="C5919" s="3" t="s">
        <v>10986</v>
      </c>
      <c r="D5919" s="3" t="s">
        <v>6100</v>
      </c>
      <c r="E5919" s="32" t="str">
        <f>IF(ISNA(VLOOKUP(D5919,[1]finalsorted!$A:$H,$E$5,FALSE))=TRUE,"terminated",(VLOOKUP(D5919,[1]finalsorted!$A:$H,$E$5,FALSE)))</f>
        <v/>
      </c>
    </row>
    <row r="5920" spans="1:5" outlineLevel="3" x14ac:dyDescent="0.25">
      <c r="A5920" s="15" t="s">
        <v>11057</v>
      </c>
      <c r="B5920" s="15" t="s">
        <v>6087</v>
      </c>
      <c r="C5920" s="3" t="s">
        <v>10986</v>
      </c>
      <c r="D5920" s="3" t="s">
        <v>6101</v>
      </c>
      <c r="E5920" s="32" t="str">
        <f>IF(ISNA(VLOOKUP(D5920,[1]finalsorted!$A:$H,$E$5,FALSE))=TRUE,"terminated",(VLOOKUP(D5920,[1]finalsorted!$A:$H,$E$5,FALSE)))</f>
        <v/>
      </c>
    </row>
    <row r="5921" spans="1:5" outlineLevel="3" x14ac:dyDescent="0.25">
      <c r="A5921" s="15" t="s">
        <v>11057</v>
      </c>
      <c r="B5921" s="15" t="s">
        <v>6087</v>
      </c>
      <c r="C5921" s="3" t="s">
        <v>10986</v>
      </c>
      <c r="D5921" s="3" t="s">
        <v>6102</v>
      </c>
      <c r="E5921" s="32" t="str">
        <f>IF(ISNA(VLOOKUP(D5921,[1]finalsorted!$A:$H,$E$5,FALSE))=TRUE,"terminated",(VLOOKUP(D5921,[1]finalsorted!$A:$H,$E$5,FALSE)))</f>
        <v/>
      </c>
    </row>
    <row r="5922" spans="1:5" outlineLevel="3" x14ac:dyDescent="0.25">
      <c r="A5922" s="15" t="s">
        <v>11057</v>
      </c>
      <c r="B5922" s="15" t="s">
        <v>6087</v>
      </c>
      <c r="C5922" s="3" t="s">
        <v>10986</v>
      </c>
      <c r="D5922" s="3" t="s">
        <v>6103</v>
      </c>
      <c r="E5922" s="32" t="str">
        <f>IF(ISNA(VLOOKUP(D5922,[1]finalsorted!$A:$H,$E$5,FALSE))=TRUE,"terminated",(VLOOKUP(D5922,[1]finalsorted!$A:$H,$E$5,FALSE)))</f>
        <v/>
      </c>
    </row>
    <row r="5923" spans="1:5" outlineLevel="3" x14ac:dyDescent="0.25">
      <c r="A5923" s="15" t="s">
        <v>11057</v>
      </c>
      <c r="B5923" s="15" t="s">
        <v>6087</v>
      </c>
      <c r="C5923" s="3" t="s">
        <v>10986</v>
      </c>
      <c r="D5923" s="3" t="s">
        <v>6104</v>
      </c>
      <c r="E5923" s="32" t="str">
        <f>IF(ISNA(VLOOKUP(D5923,[1]finalsorted!$A:$H,$E$5,FALSE))=TRUE,"terminated",(VLOOKUP(D5923,[1]finalsorted!$A:$H,$E$5,FALSE)))</f>
        <v/>
      </c>
    </row>
    <row r="5924" spans="1:5" outlineLevel="3" x14ac:dyDescent="0.25">
      <c r="A5924" s="15" t="s">
        <v>11057</v>
      </c>
      <c r="B5924" s="15" t="s">
        <v>6087</v>
      </c>
      <c r="C5924" s="3" t="s">
        <v>10986</v>
      </c>
      <c r="D5924" s="3" t="s">
        <v>6105</v>
      </c>
      <c r="E5924" s="32" t="str">
        <f>IF(ISNA(VLOOKUP(D5924,[1]finalsorted!$A:$H,$E$5,FALSE))=TRUE,"terminated",(VLOOKUP(D5924,[1]finalsorted!$A:$H,$E$5,FALSE)))</f>
        <v/>
      </c>
    </row>
    <row r="5925" spans="1:5" outlineLevel="3" x14ac:dyDescent="0.25">
      <c r="A5925" s="15" t="s">
        <v>11057</v>
      </c>
      <c r="B5925" s="15" t="s">
        <v>6087</v>
      </c>
      <c r="C5925" s="3" t="s">
        <v>10986</v>
      </c>
      <c r="D5925" s="3" t="s">
        <v>6106</v>
      </c>
      <c r="E5925" s="32" t="str">
        <f>IF(ISNA(VLOOKUP(D5925,[1]finalsorted!$A:$H,$E$5,FALSE))=TRUE,"terminated",(VLOOKUP(D5925,[1]finalsorted!$A:$H,$E$5,FALSE)))</f>
        <v/>
      </c>
    </row>
    <row r="5926" spans="1:5" outlineLevel="3" x14ac:dyDescent="0.25">
      <c r="A5926" s="15" t="s">
        <v>11057</v>
      </c>
      <c r="B5926" s="15" t="s">
        <v>6087</v>
      </c>
      <c r="C5926" s="3" t="s">
        <v>10986</v>
      </c>
      <c r="D5926" s="3" t="s">
        <v>6107</v>
      </c>
      <c r="E5926" s="32" t="str">
        <f>IF(ISNA(VLOOKUP(D5926,[1]finalsorted!$A:$H,$E$5,FALSE))=TRUE,"terminated",(VLOOKUP(D5926,[1]finalsorted!$A:$H,$E$5,FALSE)))</f>
        <v/>
      </c>
    </row>
    <row r="5927" spans="1:5" outlineLevel="3" x14ac:dyDescent="0.25">
      <c r="A5927" s="15" t="s">
        <v>11057</v>
      </c>
      <c r="B5927" s="15" t="s">
        <v>6087</v>
      </c>
      <c r="C5927" s="3" t="s">
        <v>10986</v>
      </c>
      <c r="D5927" s="3" t="s">
        <v>6108</v>
      </c>
      <c r="E5927" s="32" t="str">
        <f>IF(ISNA(VLOOKUP(D5927,[1]finalsorted!$A:$H,$E$5,FALSE))=TRUE,"terminated",(VLOOKUP(D5927,[1]finalsorted!$A:$H,$E$5,FALSE)))</f>
        <v/>
      </c>
    </row>
    <row r="5928" spans="1:5" outlineLevel="3" x14ac:dyDescent="0.25">
      <c r="A5928" s="15" t="s">
        <v>11057</v>
      </c>
      <c r="B5928" s="15" t="s">
        <v>6087</v>
      </c>
      <c r="C5928" s="3" t="s">
        <v>10986</v>
      </c>
      <c r="D5928" s="3" t="s">
        <v>6109</v>
      </c>
      <c r="E5928" s="32" t="str">
        <f>IF(ISNA(VLOOKUP(D5928,[1]finalsorted!$A:$H,$E$5,FALSE))=TRUE,"terminated",(VLOOKUP(D5928,[1]finalsorted!$A:$H,$E$5,FALSE)))</f>
        <v/>
      </c>
    </row>
    <row r="5929" spans="1:5" outlineLevel="3" x14ac:dyDescent="0.25">
      <c r="A5929" s="15" t="s">
        <v>11057</v>
      </c>
      <c r="B5929" s="15" t="s">
        <v>6087</v>
      </c>
      <c r="C5929" s="3" t="s">
        <v>10986</v>
      </c>
      <c r="D5929" s="3" t="s">
        <v>6110</v>
      </c>
      <c r="E5929" s="32" t="str">
        <f>IF(ISNA(VLOOKUP(D5929,[1]finalsorted!$A:$H,$E$5,FALSE))=TRUE,"terminated",(VLOOKUP(D5929,[1]finalsorted!$A:$H,$E$5,FALSE)))</f>
        <v/>
      </c>
    </row>
    <row r="5930" spans="1:5" outlineLevel="3" x14ac:dyDescent="0.25">
      <c r="A5930" s="15" t="s">
        <v>11057</v>
      </c>
      <c r="B5930" s="15" t="s">
        <v>6087</v>
      </c>
      <c r="C5930" s="3" t="s">
        <v>10986</v>
      </c>
      <c r="D5930" s="3" t="s">
        <v>6111</v>
      </c>
      <c r="E5930" s="32" t="str">
        <f>IF(ISNA(VLOOKUP(D5930,[1]finalsorted!$A:$H,$E$5,FALSE))=TRUE,"terminated",(VLOOKUP(D5930,[1]finalsorted!$A:$H,$E$5,FALSE)))</f>
        <v/>
      </c>
    </row>
    <row r="5931" spans="1:5" outlineLevel="3" x14ac:dyDescent="0.25">
      <c r="A5931" s="15" t="s">
        <v>11057</v>
      </c>
      <c r="B5931" s="15" t="s">
        <v>6087</v>
      </c>
      <c r="C5931" s="3" t="s">
        <v>10986</v>
      </c>
      <c r="D5931" s="3" t="s">
        <v>6112</v>
      </c>
      <c r="E5931" s="32" t="str">
        <f>IF(ISNA(VLOOKUP(D5931,[1]finalsorted!$A:$H,$E$5,FALSE))=TRUE,"terminated",(VLOOKUP(D5931,[1]finalsorted!$A:$H,$E$5,FALSE)))</f>
        <v/>
      </c>
    </row>
    <row r="5932" spans="1:5" outlineLevel="3" x14ac:dyDescent="0.25">
      <c r="A5932" s="15" t="s">
        <v>11057</v>
      </c>
      <c r="B5932" s="15" t="s">
        <v>6087</v>
      </c>
      <c r="C5932" s="3" t="s">
        <v>10986</v>
      </c>
      <c r="D5932" s="3" t="s">
        <v>6113</v>
      </c>
      <c r="E5932" s="32" t="str">
        <f>IF(ISNA(VLOOKUP(D5932,[1]finalsorted!$A:$H,$E$5,FALSE))=TRUE,"terminated",(VLOOKUP(D5932,[1]finalsorted!$A:$H,$E$5,FALSE)))</f>
        <v/>
      </c>
    </row>
    <row r="5933" spans="1:5" outlineLevel="3" x14ac:dyDescent="0.25">
      <c r="A5933" s="15" t="s">
        <v>11057</v>
      </c>
      <c r="B5933" s="15" t="s">
        <v>6087</v>
      </c>
      <c r="C5933" s="3" t="s">
        <v>10986</v>
      </c>
      <c r="D5933" s="3" t="s">
        <v>6114</v>
      </c>
      <c r="E5933" s="32" t="str">
        <f>IF(ISNA(VLOOKUP(D5933,[1]finalsorted!$A:$H,$E$5,FALSE))=TRUE,"terminated",(VLOOKUP(D5933,[1]finalsorted!$A:$H,$E$5,FALSE)))</f>
        <v/>
      </c>
    </row>
    <row r="5934" spans="1:5" outlineLevel="3" x14ac:dyDescent="0.25">
      <c r="A5934" s="15" t="s">
        <v>11057</v>
      </c>
      <c r="B5934" s="15" t="s">
        <v>6087</v>
      </c>
      <c r="C5934" s="3" t="s">
        <v>10986</v>
      </c>
      <c r="D5934" s="3" t="s">
        <v>6115</v>
      </c>
      <c r="E5934" s="32" t="str">
        <f>IF(ISNA(VLOOKUP(D5934,[1]finalsorted!$A:$H,$E$5,FALSE))=TRUE,"terminated",(VLOOKUP(D5934,[1]finalsorted!$A:$H,$E$5,FALSE)))</f>
        <v/>
      </c>
    </row>
    <row r="5935" spans="1:5" outlineLevel="3" x14ac:dyDescent="0.25">
      <c r="A5935" s="15" t="s">
        <v>11057</v>
      </c>
      <c r="B5935" s="15" t="s">
        <v>6087</v>
      </c>
      <c r="C5935" s="3" t="s">
        <v>10986</v>
      </c>
      <c r="D5935" s="3" t="s">
        <v>6116</v>
      </c>
      <c r="E5935" s="32" t="str">
        <f>IF(ISNA(VLOOKUP(D5935,[1]finalsorted!$A:$H,$E$5,FALSE))=TRUE,"terminated",(VLOOKUP(D5935,[1]finalsorted!$A:$H,$E$5,FALSE)))</f>
        <v/>
      </c>
    </row>
    <row r="5936" spans="1:5" outlineLevel="3" x14ac:dyDescent="0.25">
      <c r="A5936" s="15" t="s">
        <v>11057</v>
      </c>
      <c r="B5936" s="15" t="s">
        <v>6087</v>
      </c>
      <c r="C5936" s="3" t="s">
        <v>10986</v>
      </c>
      <c r="D5936" s="3" t="s">
        <v>6117</v>
      </c>
      <c r="E5936" s="32" t="str">
        <f>IF(ISNA(VLOOKUP(D5936,[1]finalsorted!$A:$H,$E$5,FALSE))=TRUE,"terminated",(VLOOKUP(D5936,[1]finalsorted!$A:$H,$E$5,FALSE)))</f>
        <v/>
      </c>
    </row>
    <row r="5937" spans="1:5" outlineLevel="3" x14ac:dyDescent="0.25">
      <c r="A5937" s="15" t="s">
        <v>11057</v>
      </c>
      <c r="B5937" s="15" t="s">
        <v>6087</v>
      </c>
      <c r="C5937" s="3" t="s">
        <v>10986</v>
      </c>
      <c r="D5937" s="3" t="s">
        <v>6118</v>
      </c>
      <c r="E5937" s="32" t="str">
        <f>IF(ISNA(VLOOKUP(D5937,[1]finalsorted!$A:$H,$E$5,FALSE))=TRUE,"terminated",(VLOOKUP(D5937,[1]finalsorted!$A:$H,$E$5,FALSE)))</f>
        <v/>
      </c>
    </row>
    <row r="5938" spans="1:5" outlineLevel="3" x14ac:dyDescent="0.25">
      <c r="A5938" s="15" t="s">
        <v>11057</v>
      </c>
      <c r="B5938" s="15" t="s">
        <v>6087</v>
      </c>
      <c r="C5938" s="3" t="s">
        <v>10986</v>
      </c>
      <c r="D5938" s="3" t="s">
        <v>6119</v>
      </c>
      <c r="E5938" s="32" t="str">
        <f>IF(ISNA(VLOOKUP(D5938,[1]finalsorted!$A:$H,$E$5,FALSE))=TRUE,"terminated",(VLOOKUP(D5938,[1]finalsorted!$A:$H,$E$5,FALSE)))</f>
        <v/>
      </c>
    </row>
    <row r="5939" spans="1:5" outlineLevel="3" x14ac:dyDescent="0.25">
      <c r="A5939" s="15" t="s">
        <v>11057</v>
      </c>
      <c r="B5939" s="15" t="s">
        <v>6087</v>
      </c>
      <c r="C5939" s="3" t="s">
        <v>10986</v>
      </c>
      <c r="D5939" s="3" t="s">
        <v>6120</v>
      </c>
      <c r="E5939" s="32" t="str">
        <f>IF(ISNA(VLOOKUP(D5939,[1]finalsorted!$A:$H,$E$5,FALSE))=TRUE,"terminated",(VLOOKUP(D5939,[1]finalsorted!$A:$H,$E$5,FALSE)))</f>
        <v/>
      </c>
    </row>
    <row r="5940" spans="1:5" outlineLevel="3" x14ac:dyDescent="0.25">
      <c r="A5940" s="15" t="s">
        <v>11057</v>
      </c>
      <c r="B5940" s="15" t="s">
        <v>6087</v>
      </c>
      <c r="C5940" s="3" t="s">
        <v>10986</v>
      </c>
      <c r="D5940" s="3" t="s">
        <v>6121</v>
      </c>
      <c r="E5940" s="32" t="str">
        <f>IF(ISNA(VLOOKUP(D5940,[1]finalsorted!$A:$H,$E$5,FALSE))=TRUE,"terminated",(VLOOKUP(D5940,[1]finalsorted!$A:$H,$E$5,FALSE)))</f>
        <v/>
      </c>
    </row>
    <row r="5941" spans="1:5" outlineLevel="3" x14ac:dyDescent="0.25">
      <c r="A5941" s="15" t="s">
        <v>11057</v>
      </c>
      <c r="B5941" s="15" t="s">
        <v>6087</v>
      </c>
      <c r="C5941" s="3" t="s">
        <v>10986</v>
      </c>
      <c r="D5941" s="3" t="s">
        <v>6122</v>
      </c>
      <c r="E5941" s="32" t="str">
        <f>IF(ISNA(VLOOKUP(D5941,[1]finalsorted!$A:$H,$E$5,FALSE))=TRUE,"terminated",(VLOOKUP(D5941,[1]finalsorted!$A:$H,$E$5,FALSE)))</f>
        <v/>
      </c>
    </row>
    <row r="5942" spans="1:5" outlineLevel="3" x14ac:dyDescent="0.25">
      <c r="A5942" s="15" t="s">
        <v>11057</v>
      </c>
      <c r="B5942" s="15" t="s">
        <v>6087</v>
      </c>
      <c r="C5942" s="3" t="s">
        <v>10986</v>
      </c>
      <c r="D5942" s="3" t="s">
        <v>6123</v>
      </c>
      <c r="E5942" s="32" t="str">
        <f>IF(ISNA(VLOOKUP(D5942,[1]finalsorted!$A:$H,$E$5,FALSE))=TRUE,"terminated",(VLOOKUP(D5942,[1]finalsorted!$A:$H,$E$5,FALSE)))</f>
        <v/>
      </c>
    </row>
    <row r="5943" spans="1:5" outlineLevel="3" x14ac:dyDescent="0.25">
      <c r="A5943" s="15" t="s">
        <v>11057</v>
      </c>
      <c r="B5943" s="15" t="s">
        <v>6087</v>
      </c>
      <c r="C5943" s="3" t="s">
        <v>10986</v>
      </c>
      <c r="D5943" s="3" t="s">
        <v>6124</v>
      </c>
      <c r="E5943" s="32" t="str">
        <f>IF(ISNA(VLOOKUP(D5943,[1]finalsorted!$A:$H,$E$5,FALSE))=TRUE,"terminated",(VLOOKUP(D5943,[1]finalsorted!$A:$H,$E$5,FALSE)))</f>
        <v/>
      </c>
    </row>
    <row r="5944" spans="1:5" outlineLevel="3" x14ac:dyDescent="0.25">
      <c r="A5944" s="15" t="s">
        <v>11057</v>
      </c>
      <c r="B5944" s="15" t="s">
        <v>6087</v>
      </c>
      <c r="C5944" s="3" t="s">
        <v>10986</v>
      </c>
      <c r="D5944" s="3" t="s">
        <v>6125</v>
      </c>
      <c r="E5944" s="32" t="str">
        <f>IF(ISNA(VLOOKUP(D5944,[1]finalsorted!$A:$H,$E$5,FALSE))=TRUE,"terminated",(VLOOKUP(D5944,[1]finalsorted!$A:$H,$E$5,FALSE)))</f>
        <v/>
      </c>
    </row>
    <row r="5945" spans="1:5" outlineLevel="3" x14ac:dyDescent="0.25">
      <c r="A5945" s="15" t="s">
        <v>11057</v>
      </c>
      <c r="B5945" s="15" t="s">
        <v>6087</v>
      </c>
      <c r="C5945" s="3" t="s">
        <v>10986</v>
      </c>
      <c r="D5945" s="3" t="s">
        <v>6126</v>
      </c>
      <c r="E5945" s="32" t="str">
        <f>IF(ISNA(VLOOKUP(D5945,[1]finalsorted!$A:$H,$E$5,FALSE))=TRUE,"terminated",(VLOOKUP(D5945,[1]finalsorted!$A:$H,$E$5,FALSE)))</f>
        <v/>
      </c>
    </row>
    <row r="5946" spans="1:5" outlineLevel="3" x14ac:dyDescent="0.25">
      <c r="A5946" s="15" t="s">
        <v>11057</v>
      </c>
      <c r="B5946" s="15" t="s">
        <v>6087</v>
      </c>
      <c r="C5946" s="3" t="s">
        <v>10986</v>
      </c>
      <c r="D5946" s="3" t="s">
        <v>6127</v>
      </c>
      <c r="E5946" s="32" t="str">
        <f>IF(ISNA(VLOOKUP(D5946,[1]finalsorted!$A:$H,$E$5,FALSE))=TRUE,"terminated",(VLOOKUP(D5946,[1]finalsorted!$A:$H,$E$5,FALSE)))</f>
        <v/>
      </c>
    </row>
    <row r="5947" spans="1:5" outlineLevel="3" x14ac:dyDescent="0.25">
      <c r="A5947" s="15" t="s">
        <v>11057</v>
      </c>
      <c r="B5947" s="15" t="s">
        <v>6087</v>
      </c>
      <c r="C5947" s="3" t="s">
        <v>10986</v>
      </c>
      <c r="D5947" s="3" t="s">
        <v>6128</v>
      </c>
      <c r="E5947" s="32" t="str">
        <f>IF(ISNA(VLOOKUP(D5947,[1]finalsorted!$A:$H,$E$5,FALSE))=TRUE,"terminated",(VLOOKUP(D5947,[1]finalsorted!$A:$H,$E$5,FALSE)))</f>
        <v/>
      </c>
    </row>
    <row r="5948" spans="1:5" outlineLevel="3" x14ac:dyDescent="0.25">
      <c r="A5948" s="15" t="s">
        <v>11057</v>
      </c>
      <c r="B5948" s="15" t="s">
        <v>6087</v>
      </c>
      <c r="C5948" s="3" t="s">
        <v>10986</v>
      </c>
      <c r="D5948" s="3" t="s">
        <v>6129</v>
      </c>
      <c r="E5948" s="32" t="str">
        <f>IF(ISNA(VLOOKUP(D5948,[1]finalsorted!$A:$H,$E$5,FALSE))=TRUE,"terminated",(VLOOKUP(D5948,[1]finalsorted!$A:$H,$E$5,FALSE)))</f>
        <v/>
      </c>
    </row>
    <row r="5949" spans="1:5" outlineLevel="3" x14ac:dyDescent="0.25">
      <c r="A5949" s="15" t="s">
        <v>11057</v>
      </c>
      <c r="B5949" s="15" t="s">
        <v>6087</v>
      </c>
      <c r="C5949" s="3" t="s">
        <v>10986</v>
      </c>
      <c r="D5949" s="3" t="s">
        <v>6130</v>
      </c>
      <c r="E5949" s="32" t="str">
        <f>IF(ISNA(VLOOKUP(D5949,[1]finalsorted!$A:$H,$E$5,FALSE))=TRUE,"terminated",(VLOOKUP(D5949,[1]finalsorted!$A:$H,$E$5,FALSE)))</f>
        <v/>
      </c>
    </row>
    <row r="5950" spans="1:5" outlineLevel="3" x14ac:dyDescent="0.25">
      <c r="A5950" s="15" t="s">
        <v>11057</v>
      </c>
      <c r="B5950" s="15" t="s">
        <v>6087</v>
      </c>
      <c r="C5950" s="3" t="s">
        <v>10986</v>
      </c>
      <c r="D5950" s="3" t="s">
        <v>6131</v>
      </c>
      <c r="E5950" s="32" t="str">
        <f>IF(ISNA(VLOOKUP(D5950,[1]finalsorted!$A:$H,$E$5,FALSE))=TRUE,"terminated",(VLOOKUP(D5950,[1]finalsorted!$A:$H,$E$5,FALSE)))</f>
        <v/>
      </c>
    </row>
    <row r="5951" spans="1:5" outlineLevel="3" x14ac:dyDescent="0.25">
      <c r="A5951" s="15" t="s">
        <v>11057</v>
      </c>
      <c r="B5951" s="15" t="s">
        <v>6087</v>
      </c>
      <c r="C5951" s="3" t="s">
        <v>10986</v>
      </c>
      <c r="D5951" s="3" t="s">
        <v>6132</v>
      </c>
      <c r="E5951" s="32" t="str">
        <f>IF(ISNA(VLOOKUP(D5951,[1]finalsorted!$A:$H,$E$5,FALSE))=TRUE,"terminated",(VLOOKUP(D5951,[1]finalsorted!$A:$H,$E$5,FALSE)))</f>
        <v/>
      </c>
    </row>
    <row r="5952" spans="1:5" outlineLevel="3" x14ac:dyDescent="0.25">
      <c r="A5952" s="15" t="s">
        <v>11057</v>
      </c>
      <c r="B5952" s="15" t="s">
        <v>6087</v>
      </c>
      <c r="C5952" s="3" t="s">
        <v>10986</v>
      </c>
      <c r="D5952" s="3" t="s">
        <v>6133</v>
      </c>
      <c r="E5952" s="32" t="str">
        <f>IF(ISNA(VLOOKUP(D5952,[1]finalsorted!$A:$H,$E$5,FALSE))=TRUE,"terminated",(VLOOKUP(D5952,[1]finalsorted!$A:$H,$E$5,FALSE)))</f>
        <v/>
      </c>
    </row>
    <row r="5953" spans="1:5" outlineLevel="3" x14ac:dyDescent="0.25">
      <c r="A5953" s="15" t="s">
        <v>11057</v>
      </c>
      <c r="B5953" s="15" t="s">
        <v>6087</v>
      </c>
      <c r="C5953" s="3" t="s">
        <v>10986</v>
      </c>
      <c r="D5953" s="3" t="s">
        <v>6134</v>
      </c>
      <c r="E5953" s="32" t="str">
        <f>IF(ISNA(VLOOKUP(D5953,[1]finalsorted!$A:$H,$E$5,FALSE))=TRUE,"terminated",(VLOOKUP(D5953,[1]finalsorted!$A:$H,$E$5,FALSE)))</f>
        <v/>
      </c>
    </row>
    <row r="5954" spans="1:5" outlineLevel="3" x14ac:dyDescent="0.25">
      <c r="A5954" s="15" t="s">
        <v>11057</v>
      </c>
      <c r="B5954" s="15" t="s">
        <v>6087</v>
      </c>
      <c r="C5954" s="3" t="s">
        <v>10986</v>
      </c>
      <c r="D5954" s="3" t="s">
        <v>6135</v>
      </c>
      <c r="E5954" s="32" t="str">
        <f>IF(ISNA(VLOOKUP(D5954,[1]finalsorted!$A:$H,$E$5,FALSE))=TRUE,"terminated",(VLOOKUP(D5954,[1]finalsorted!$A:$H,$E$5,FALSE)))</f>
        <v/>
      </c>
    </row>
    <row r="5955" spans="1:5" outlineLevel="3" x14ac:dyDescent="0.25">
      <c r="A5955" s="15" t="s">
        <v>11057</v>
      </c>
      <c r="B5955" s="15" t="s">
        <v>6087</v>
      </c>
      <c r="C5955" s="3" t="s">
        <v>10986</v>
      </c>
      <c r="D5955" s="3" t="s">
        <v>6136</v>
      </c>
      <c r="E5955" s="32" t="str">
        <f>IF(ISNA(VLOOKUP(D5955,[1]finalsorted!$A:$H,$E$5,FALSE))=TRUE,"terminated",(VLOOKUP(D5955,[1]finalsorted!$A:$H,$E$5,FALSE)))</f>
        <v/>
      </c>
    </row>
    <row r="5956" spans="1:5" outlineLevel="3" x14ac:dyDescent="0.25">
      <c r="A5956" s="15" t="s">
        <v>11057</v>
      </c>
      <c r="B5956" s="15" t="s">
        <v>6087</v>
      </c>
      <c r="C5956" s="3" t="s">
        <v>10986</v>
      </c>
      <c r="D5956" s="3" t="s">
        <v>6137</v>
      </c>
      <c r="E5956" s="32" t="str">
        <f>IF(ISNA(VLOOKUP(D5956,[1]finalsorted!$A:$H,$E$5,FALSE))=TRUE,"terminated",(VLOOKUP(D5956,[1]finalsorted!$A:$H,$E$5,FALSE)))</f>
        <v/>
      </c>
    </row>
    <row r="5957" spans="1:5" outlineLevel="3" x14ac:dyDescent="0.25">
      <c r="A5957" s="15" t="s">
        <v>11057</v>
      </c>
      <c r="B5957" s="15" t="s">
        <v>6087</v>
      </c>
      <c r="C5957" s="3" t="s">
        <v>10986</v>
      </c>
      <c r="D5957" s="3" t="s">
        <v>11125</v>
      </c>
      <c r="E5957" s="32">
        <f>IF(ISNA(VLOOKUP(D5957,[1]finalsorted!$A:$H,$E$5,FALSE))=TRUE,"terminated",(VLOOKUP(D5957,[1]finalsorted!$A:$H,$E$5,FALSE)))</f>
        <v>20084707</v>
      </c>
    </row>
    <row r="5958" spans="1:5" outlineLevel="2" x14ac:dyDescent="0.25">
      <c r="A5958" s="15"/>
      <c r="B5958" s="15" t="s">
        <v>6087</v>
      </c>
      <c r="C5958" s="3" t="s">
        <v>10986</v>
      </c>
      <c r="D5958" s="3" t="s">
        <v>11275</v>
      </c>
      <c r="E5958" s="32">
        <f>IF(ISNA(VLOOKUP(D5958,[1]finalsorted!$A:$H,$E$5,FALSE))=TRUE,"terminated",(VLOOKUP(D5958,[1]finalsorted!$A:$H,$E$5,FALSE)))</f>
        <v>20084707</v>
      </c>
    </row>
    <row r="5959" spans="1:5" outlineLevel="3" x14ac:dyDescent="0.25">
      <c r="A5959" s="15" t="s">
        <v>11057</v>
      </c>
      <c r="B5959" s="15" t="s">
        <v>7207</v>
      </c>
      <c r="C5959" s="3" t="s">
        <v>10996</v>
      </c>
      <c r="D5959" s="3" t="s">
        <v>7206</v>
      </c>
      <c r="E5959" s="32" t="str">
        <f>IF(ISNA(VLOOKUP(D5959,[1]finalsorted!$A:$H,$E$5,FALSE))=TRUE,"terminated",(VLOOKUP(D5959,[1]finalsorted!$A:$H,$E$5,FALSE)))</f>
        <v/>
      </c>
    </row>
    <row r="5960" spans="1:5" outlineLevel="3" x14ac:dyDescent="0.25">
      <c r="A5960" s="15" t="s">
        <v>11057</v>
      </c>
      <c r="B5960" s="15" t="s">
        <v>7207</v>
      </c>
      <c r="C5960" s="3" t="s">
        <v>10996</v>
      </c>
      <c r="D5960" s="3" t="s">
        <v>7208</v>
      </c>
      <c r="E5960" s="32" t="str">
        <f>IF(ISNA(VLOOKUP(D5960,[1]finalsorted!$A:$H,$E$5,FALSE))=TRUE,"terminated",(VLOOKUP(D5960,[1]finalsorted!$A:$H,$E$5,FALSE)))</f>
        <v/>
      </c>
    </row>
    <row r="5961" spans="1:5" outlineLevel="3" x14ac:dyDescent="0.25">
      <c r="A5961" s="15" t="s">
        <v>11057</v>
      </c>
      <c r="B5961" s="15" t="s">
        <v>7207</v>
      </c>
      <c r="C5961" s="3" t="s">
        <v>10996</v>
      </c>
      <c r="D5961" s="3" t="s">
        <v>7209</v>
      </c>
      <c r="E5961" s="32" t="str">
        <f>IF(ISNA(VLOOKUP(D5961,[1]finalsorted!$A:$H,$E$5,FALSE))=TRUE,"terminated",(VLOOKUP(D5961,[1]finalsorted!$A:$H,$E$5,FALSE)))</f>
        <v/>
      </c>
    </row>
    <row r="5962" spans="1:5" outlineLevel="3" x14ac:dyDescent="0.25">
      <c r="A5962" s="15" t="s">
        <v>11057</v>
      </c>
      <c r="B5962" s="15" t="s">
        <v>7207</v>
      </c>
      <c r="C5962" s="3" t="s">
        <v>10996</v>
      </c>
      <c r="D5962" s="3" t="s">
        <v>7210</v>
      </c>
      <c r="E5962" s="32" t="str">
        <f>IF(ISNA(VLOOKUP(D5962,[1]finalsorted!$A:$H,$E$5,FALSE))=TRUE,"terminated",(VLOOKUP(D5962,[1]finalsorted!$A:$H,$E$5,FALSE)))</f>
        <v/>
      </c>
    </row>
    <row r="5963" spans="1:5" outlineLevel="3" x14ac:dyDescent="0.25">
      <c r="A5963" s="15" t="s">
        <v>11057</v>
      </c>
      <c r="B5963" s="15" t="s">
        <v>7207</v>
      </c>
      <c r="C5963" s="3" t="s">
        <v>10996</v>
      </c>
      <c r="D5963" s="3" t="s">
        <v>7211</v>
      </c>
      <c r="E5963" s="32" t="str">
        <f>IF(ISNA(VLOOKUP(D5963,[1]finalsorted!$A:$H,$E$5,FALSE))=TRUE,"terminated",(VLOOKUP(D5963,[1]finalsorted!$A:$H,$E$5,FALSE)))</f>
        <v/>
      </c>
    </row>
    <row r="5964" spans="1:5" outlineLevel="3" x14ac:dyDescent="0.25">
      <c r="A5964" s="15" t="s">
        <v>11057</v>
      </c>
      <c r="B5964" s="15" t="s">
        <v>7207</v>
      </c>
      <c r="C5964" s="3" t="s">
        <v>10996</v>
      </c>
      <c r="D5964" s="3" t="s">
        <v>7212</v>
      </c>
      <c r="E5964" s="32" t="str">
        <f>IF(ISNA(VLOOKUP(D5964,[1]finalsorted!$A:$H,$E$5,FALSE))=TRUE,"terminated",(VLOOKUP(D5964,[1]finalsorted!$A:$H,$E$5,FALSE)))</f>
        <v/>
      </c>
    </row>
    <row r="5965" spans="1:5" outlineLevel="3" x14ac:dyDescent="0.25">
      <c r="A5965" s="15" t="s">
        <v>11057</v>
      </c>
      <c r="B5965" s="15" t="s">
        <v>7207</v>
      </c>
      <c r="C5965" s="3" t="s">
        <v>10996</v>
      </c>
      <c r="D5965" s="3" t="s">
        <v>7213</v>
      </c>
      <c r="E5965" s="32" t="str">
        <f>IF(ISNA(VLOOKUP(D5965,[1]finalsorted!$A:$H,$E$5,FALSE))=TRUE,"terminated",(VLOOKUP(D5965,[1]finalsorted!$A:$H,$E$5,FALSE)))</f>
        <v/>
      </c>
    </row>
    <row r="5966" spans="1:5" outlineLevel="3" x14ac:dyDescent="0.25">
      <c r="A5966" s="15" t="s">
        <v>11057</v>
      </c>
      <c r="B5966" s="15" t="s">
        <v>7207</v>
      </c>
      <c r="C5966" s="3" t="s">
        <v>10996</v>
      </c>
      <c r="D5966" s="3" t="s">
        <v>7214</v>
      </c>
      <c r="E5966" s="32" t="str">
        <f>IF(ISNA(VLOOKUP(D5966,[1]finalsorted!$A:$H,$E$5,FALSE))=TRUE,"terminated",(VLOOKUP(D5966,[1]finalsorted!$A:$H,$E$5,FALSE)))</f>
        <v/>
      </c>
    </row>
    <row r="5967" spans="1:5" outlineLevel="3" x14ac:dyDescent="0.25">
      <c r="A5967" s="15" t="s">
        <v>11057</v>
      </c>
      <c r="B5967" s="15" t="s">
        <v>7207</v>
      </c>
      <c r="C5967" s="3" t="s">
        <v>10996</v>
      </c>
      <c r="D5967" s="3" t="s">
        <v>7215</v>
      </c>
      <c r="E5967" s="32" t="str">
        <f>IF(ISNA(VLOOKUP(D5967,[1]finalsorted!$A:$H,$E$5,FALSE))=TRUE,"terminated",(VLOOKUP(D5967,[1]finalsorted!$A:$H,$E$5,FALSE)))</f>
        <v/>
      </c>
    </row>
    <row r="5968" spans="1:5" outlineLevel="3" x14ac:dyDescent="0.25">
      <c r="A5968" s="15" t="s">
        <v>11057</v>
      </c>
      <c r="B5968" s="15" t="s">
        <v>7207</v>
      </c>
      <c r="C5968" s="3" t="s">
        <v>10996</v>
      </c>
      <c r="D5968" s="3" t="s">
        <v>7216</v>
      </c>
      <c r="E5968" s="32" t="str">
        <f>IF(ISNA(VLOOKUP(D5968,[1]finalsorted!$A:$H,$E$5,FALSE))=TRUE,"terminated",(VLOOKUP(D5968,[1]finalsorted!$A:$H,$E$5,FALSE)))</f>
        <v/>
      </c>
    </row>
    <row r="5969" spans="1:5" outlineLevel="3" x14ac:dyDescent="0.25">
      <c r="A5969" s="15" t="s">
        <v>11057</v>
      </c>
      <c r="B5969" s="15" t="s">
        <v>7207</v>
      </c>
      <c r="C5969" s="3" t="s">
        <v>10996</v>
      </c>
      <c r="D5969" s="3" t="s">
        <v>7217</v>
      </c>
      <c r="E5969" s="32" t="str">
        <f>IF(ISNA(VLOOKUP(D5969,[1]finalsorted!$A:$H,$E$5,FALSE))=TRUE,"terminated",(VLOOKUP(D5969,[1]finalsorted!$A:$H,$E$5,FALSE)))</f>
        <v/>
      </c>
    </row>
    <row r="5970" spans="1:5" outlineLevel="3" x14ac:dyDescent="0.25">
      <c r="A5970" s="15" t="s">
        <v>11057</v>
      </c>
      <c r="B5970" s="15" t="s">
        <v>7207</v>
      </c>
      <c r="C5970" s="3" t="s">
        <v>10996</v>
      </c>
      <c r="D5970" s="3" t="s">
        <v>7218</v>
      </c>
      <c r="E5970" s="32" t="str">
        <f>IF(ISNA(VLOOKUP(D5970,[1]finalsorted!$A:$H,$E$5,FALSE))=TRUE,"terminated",(VLOOKUP(D5970,[1]finalsorted!$A:$H,$E$5,FALSE)))</f>
        <v/>
      </c>
    </row>
    <row r="5971" spans="1:5" outlineLevel="3" x14ac:dyDescent="0.25">
      <c r="A5971" s="15" t="s">
        <v>11057</v>
      </c>
      <c r="B5971" s="15" t="s">
        <v>7207</v>
      </c>
      <c r="C5971" s="3" t="s">
        <v>10996</v>
      </c>
      <c r="D5971" s="3" t="s">
        <v>7219</v>
      </c>
      <c r="E5971" s="32" t="str">
        <f>IF(ISNA(VLOOKUP(D5971,[1]finalsorted!$A:$H,$E$5,FALSE))=TRUE,"terminated",(VLOOKUP(D5971,[1]finalsorted!$A:$H,$E$5,FALSE)))</f>
        <v/>
      </c>
    </row>
    <row r="5972" spans="1:5" outlineLevel="3" x14ac:dyDescent="0.25">
      <c r="A5972" s="15" t="s">
        <v>11057</v>
      </c>
      <c r="B5972" s="15" t="s">
        <v>7207</v>
      </c>
      <c r="C5972" s="3" t="s">
        <v>10996</v>
      </c>
      <c r="D5972" s="3" t="s">
        <v>7220</v>
      </c>
      <c r="E5972" s="32" t="str">
        <f>IF(ISNA(VLOOKUP(D5972,[1]finalsorted!$A:$H,$E$5,FALSE))=TRUE,"terminated",(VLOOKUP(D5972,[1]finalsorted!$A:$H,$E$5,FALSE)))</f>
        <v/>
      </c>
    </row>
    <row r="5973" spans="1:5" outlineLevel="3" x14ac:dyDescent="0.25">
      <c r="A5973" s="15" t="s">
        <v>11057</v>
      </c>
      <c r="B5973" s="15" t="s">
        <v>7207</v>
      </c>
      <c r="C5973" s="3" t="s">
        <v>10996</v>
      </c>
      <c r="D5973" s="3" t="s">
        <v>7221</v>
      </c>
      <c r="E5973" s="32" t="str">
        <f>IF(ISNA(VLOOKUP(D5973,[1]finalsorted!$A:$H,$E$5,FALSE))=TRUE,"terminated",(VLOOKUP(D5973,[1]finalsorted!$A:$H,$E$5,FALSE)))</f>
        <v/>
      </c>
    </row>
    <row r="5974" spans="1:5" outlineLevel="3" x14ac:dyDescent="0.25">
      <c r="A5974" s="15" t="s">
        <v>11057</v>
      </c>
      <c r="B5974" s="15" t="s">
        <v>7207</v>
      </c>
      <c r="C5974" s="3" t="s">
        <v>10996</v>
      </c>
      <c r="D5974" s="3" t="s">
        <v>7222</v>
      </c>
      <c r="E5974" s="32" t="str">
        <f>IF(ISNA(VLOOKUP(D5974,[1]finalsorted!$A:$H,$E$5,FALSE))=TRUE,"terminated",(VLOOKUP(D5974,[1]finalsorted!$A:$H,$E$5,FALSE)))</f>
        <v/>
      </c>
    </row>
    <row r="5975" spans="1:5" outlineLevel="3" x14ac:dyDescent="0.25">
      <c r="A5975" s="15" t="s">
        <v>11057</v>
      </c>
      <c r="B5975" s="15" t="s">
        <v>7207</v>
      </c>
      <c r="C5975" s="3" t="s">
        <v>10996</v>
      </c>
      <c r="D5975" s="3" t="s">
        <v>7223</v>
      </c>
      <c r="E5975" s="32" t="str">
        <f>IF(ISNA(VLOOKUP(D5975,[1]finalsorted!$A:$H,$E$5,FALSE))=TRUE,"terminated",(VLOOKUP(D5975,[1]finalsorted!$A:$H,$E$5,FALSE)))</f>
        <v/>
      </c>
    </row>
    <row r="5976" spans="1:5" outlineLevel="3" x14ac:dyDescent="0.25">
      <c r="A5976" s="15" t="s">
        <v>11057</v>
      </c>
      <c r="B5976" s="15" t="s">
        <v>7207</v>
      </c>
      <c r="C5976" s="3" t="s">
        <v>10996</v>
      </c>
      <c r="D5976" s="3" t="s">
        <v>7224</v>
      </c>
      <c r="E5976" s="32" t="str">
        <f>IF(ISNA(VLOOKUP(D5976,[1]finalsorted!$A:$H,$E$5,FALSE))=TRUE,"terminated",(VLOOKUP(D5976,[1]finalsorted!$A:$H,$E$5,FALSE)))</f>
        <v/>
      </c>
    </row>
    <row r="5977" spans="1:5" outlineLevel="3" x14ac:dyDescent="0.25">
      <c r="A5977" s="15" t="s">
        <v>11057</v>
      </c>
      <c r="B5977" s="15" t="s">
        <v>7207</v>
      </c>
      <c r="C5977" s="3" t="s">
        <v>10996</v>
      </c>
      <c r="D5977" s="3" t="s">
        <v>7225</v>
      </c>
      <c r="E5977" s="32" t="str">
        <f>IF(ISNA(VLOOKUP(D5977,[1]finalsorted!$A:$H,$E$5,FALSE))=TRUE,"terminated",(VLOOKUP(D5977,[1]finalsorted!$A:$H,$E$5,FALSE)))</f>
        <v/>
      </c>
    </row>
    <row r="5978" spans="1:5" outlineLevel="3" x14ac:dyDescent="0.25">
      <c r="A5978" s="15" t="s">
        <v>11057</v>
      </c>
      <c r="B5978" s="15" t="s">
        <v>7207</v>
      </c>
      <c r="C5978" s="3" t="s">
        <v>10996</v>
      </c>
      <c r="D5978" s="3" t="s">
        <v>7226</v>
      </c>
      <c r="E5978" s="32" t="str">
        <f>IF(ISNA(VLOOKUP(D5978,[1]finalsorted!$A:$H,$E$5,FALSE))=TRUE,"terminated",(VLOOKUP(D5978,[1]finalsorted!$A:$H,$E$5,FALSE)))</f>
        <v/>
      </c>
    </row>
    <row r="5979" spans="1:5" outlineLevel="3" x14ac:dyDescent="0.25">
      <c r="A5979" s="15" t="s">
        <v>11057</v>
      </c>
      <c r="B5979" s="15" t="s">
        <v>7207</v>
      </c>
      <c r="C5979" s="3" t="s">
        <v>10996</v>
      </c>
      <c r="D5979" s="3" t="s">
        <v>7227</v>
      </c>
      <c r="E5979" s="32" t="str">
        <f>IF(ISNA(VLOOKUP(D5979,[1]finalsorted!$A:$H,$E$5,FALSE))=TRUE,"terminated",(VLOOKUP(D5979,[1]finalsorted!$A:$H,$E$5,FALSE)))</f>
        <v/>
      </c>
    </row>
    <row r="5980" spans="1:5" outlineLevel="3" x14ac:dyDescent="0.25">
      <c r="A5980" s="15" t="s">
        <v>11057</v>
      </c>
      <c r="B5980" s="15" t="s">
        <v>7207</v>
      </c>
      <c r="C5980" s="3" t="s">
        <v>10996</v>
      </c>
      <c r="D5980" s="3" t="s">
        <v>7228</v>
      </c>
      <c r="E5980" s="32" t="str">
        <f>IF(ISNA(VLOOKUP(D5980,[1]finalsorted!$A:$H,$E$5,FALSE))=TRUE,"terminated",(VLOOKUP(D5980,[1]finalsorted!$A:$H,$E$5,FALSE)))</f>
        <v/>
      </c>
    </row>
    <row r="5981" spans="1:5" outlineLevel="3" x14ac:dyDescent="0.25">
      <c r="A5981" s="15" t="s">
        <v>11057</v>
      </c>
      <c r="B5981" s="15" t="s">
        <v>7207</v>
      </c>
      <c r="C5981" s="3" t="s">
        <v>10996</v>
      </c>
      <c r="D5981" s="3" t="s">
        <v>7229</v>
      </c>
      <c r="E5981" s="32" t="str">
        <f>IF(ISNA(VLOOKUP(D5981,[1]finalsorted!$A:$H,$E$5,FALSE))=TRUE,"terminated",(VLOOKUP(D5981,[1]finalsorted!$A:$H,$E$5,FALSE)))</f>
        <v/>
      </c>
    </row>
    <row r="5982" spans="1:5" outlineLevel="3" x14ac:dyDescent="0.25">
      <c r="A5982" s="15" t="s">
        <v>11057</v>
      </c>
      <c r="B5982" s="15" t="s">
        <v>7207</v>
      </c>
      <c r="C5982" s="3" t="s">
        <v>10996</v>
      </c>
      <c r="D5982" s="3" t="s">
        <v>7230</v>
      </c>
      <c r="E5982" s="32" t="str">
        <f>IF(ISNA(VLOOKUP(D5982,[1]finalsorted!$A:$H,$E$5,FALSE))=TRUE,"terminated",(VLOOKUP(D5982,[1]finalsorted!$A:$H,$E$5,FALSE)))</f>
        <v/>
      </c>
    </row>
    <row r="5983" spans="1:5" outlineLevel="3" x14ac:dyDescent="0.25">
      <c r="A5983" s="15" t="s">
        <v>11057</v>
      </c>
      <c r="B5983" s="15" t="s">
        <v>7207</v>
      </c>
      <c r="C5983" s="3" t="s">
        <v>10996</v>
      </c>
      <c r="D5983" s="3" t="s">
        <v>7231</v>
      </c>
      <c r="E5983" s="32" t="str">
        <f>IF(ISNA(VLOOKUP(D5983,[1]finalsorted!$A:$H,$E$5,FALSE))=TRUE,"terminated",(VLOOKUP(D5983,[1]finalsorted!$A:$H,$E$5,FALSE)))</f>
        <v/>
      </c>
    </row>
    <row r="5984" spans="1:5" outlineLevel="3" x14ac:dyDescent="0.25">
      <c r="A5984" s="15" t="s">
        <v>11057</v>
      </c>
      <c r="B5984" s="15" t="s">
        <v>7207</v>
      </c>
      <c r="C5984" s="3" t="s">
        <v>10996</v>
      </c>
      <c r="D5984" s="3" t="s">
        <v>7232</v>
      </c>
      <c r="E5984" s="32" t="str">
        <f>IF(ISNA(VLOOKUP(D5984,[1]finalsorted!$A:$H,$E$5,FALSE))=TRUE,"terminated",(VLOOKUP(D5984,[1]finalsorted!$A:$H,$E$5,FALSE)))</f>
        <v/>
      </c>
    </row>
    <row r="5985" spans="1:5" outlineLevel="3" x14ac:dyDescent="0.25">
      <c r="A5985" s="15" t="s">
        <v>11057</v>
      </c>
      <c r="B5985" s="15" t="s">
        <v>7207</v>
      </c>
      <c r="C5985" s="3" t="s">
        <v>10996</v>
      </c>
      <c r="D5985" s="3" t="s">
        <v>7233</v>
      </c>
      <c r="E5985" s="32" t="str">
        <f>IF(ISNA(VLOOKUP(D5985,[1]finalsorted!$A:$H,$E$5,FALSE))=TRUE,"terminated",(VLOOKUP(D5985,[1]finalsorted!$A:$H,$E$5,FALSE)))</f>
        <v/>
      </c>
    </row>
    <row r="5986" spans="1:5" outlineLevel="3" x14ac:dyDescent="0.25">
      <c r="A5986" s="15" t="s">
        <v>11057</v>
      </c>
      <c r="B5986" s="15" t="s">
        <v>7207</v>
      </c>
      <c r="C5986" s="3" t="s">
        <v>10996</v>
      </c>
      <c r="D5986" s="3" t="s">
        <v>7234</v>
      </c>
      <c r="E5986" s="32" t="str">
        <f>IF(ISNA(VLOOKUP(D5986,[1]finalsorted!$A:$H,$E$5,FALSE))=TRUE,"terminated",(VLOOKUP(D5986,[1]finalsorted!$A:$H,$E$5,FALSE)))</f>
        <v/>
      </c>
    </row>
    <row r="5987" spans="1:5" outlineLevel="3" x14ac:dyDescent="0.25">
      <c r="A5987" s="15" t="s">
        <v>11057</v>
      </c>
      <c r="B5987" s="15" t="s">
        <v>7207</v>
      </c>
      <c r="C5987" s="3" t="s">
        <v>10996</v>
      </c>
      <c r="D5987" s="3" t="s">
        <v>7235</v>
      </c>
      <c r="E5987" s="32" t="str">
        <f>IF(ISNA(VLOOKUP(D5987,[1]finalsorted!$A:$H,$E$5,FALSE))=TRUE,"terminated",(VLOOKUP(D5987,[1]finalsorted!$A:$H,$E$5,FALSE)))</f>
        <v/>
      </c>
    </row>
    <row r="5988" spans="1:5" outlineLevel="3" x14ac:dyDescent="0.25">
      <c r="A5988" s="15" t="s">
        <v>11057</v>
      </c>
      <c r="B5988" s="15" t="s">
        <v>7207</v>
      </c>
      <c r="C5988" s="3" t="s">
        <v>10996</v>
      </c>
      <c r="D5988" s="3" t="s">
        <v>7236</v>
      </c>
      <c r="E5988" s="32" t="str">
        <f>IF(ISNA(VLOOKUP(D5988,[1]finalsorted!$A:$H,$E$5,FALSE))=TRUE,"terminated",(VLOOKUP(D5988,[1]finalsorted!$A:$H,$E$5,FALSE)))</f>
        <v/>
      </c>
    </row>
    <row r="5989" spans="1:5" outlineLevel="3" x14ac:dyDescent="0.25">
      <c r="A5989" s="15" t="s">
        <v>11057</v>
      </c>
      <c r="B5989" s="15" t="s">
        <v>7207</v>
      </c>
      <c r="C5989" s="3" t="s">
        <v>10996</v>
      </c>
      <c r="D5989" s="3" t="s">
        <v>7237</v>
      </c>
      <c r="E5989" s="32" t="str">
        <f>IF(ISNA(VLOOKUP(D5989,[1]finalsorted!$A:$H,$E$5,FALSE))=TRUE,"terminated",(VLOOKUP(D5989,[1]finalsorted!$A:$H,$E$5,FALSE)))</f>
        <v/>
      </c>
    </row>
    <row r="5990" spans="1:5" outlineLevel="3" x14ac:dyDescent="0.25">
      <c r="A5990" s="15" t="s">
        <v>11057</v>
      </c>
      <c r="B5990" s="15" t="s">
        <v>7207</v>
      </c>
      <c r="C5990" s="3" t="s">
        <v>10996</v>
      </c>
      <c r="D5990" s="3" t="s">
        <v>7238</v>
      </c>
      <c r="E5990" s="32" t="str">
        <f>IF(ISNA(VLOOKUP(D5990,[1]finalsorted!$A:$H,$E$5,FALSE))=TRUE,"terminated",(VLOOKUP(D5990,[1]finalsorted!$A:$H,$E$5,FALSE)))</f>
        <v/>
      </c>
    </row>
    <row r="5991" spans="1:5" outlineLevel="3" x14ac:dyDescent="0.25">
      <c r="A5991" s="15" t="s">
        <v>11057</v>
      </c>
      <c r="B5991" s="15" t="s">
        <v>7207</v>
      </c>
      <c r="C5991" s="3" t="s">
        <v>10996</v>
      </c>
      <c r="D5991" s="3" t="s">
        <v>7239</v>
      </c>
      <c r="E5991" s="32" t="str">
        <f>IF(ISNA(VLOOKUP(D5991,[1]finalsorted!$A:$H,$E$5,FALSE))=TRUE,"terminated",(VLOOKUP(D5991,[1]finalsorted!$A:$H,$E$5,FALSE)))</f>
        <v/>
      </c>
    </row>
    <row r="5992" spans="1:5" outlineLevel="3" x14ac:dyDescent="0.25">
      <c r="A5992" s="15" t="s">
        <v>11057</v>
      </c>
      <c r="B5992" s="15" t="s">
        <v>7207</v>
      </c>
      <c r="C5992" s="3" t="s">
        <v>10996</v>
      </c>
      <c r="D5992" s="3" t="s">
        <v>7240</v>
      </c>
      <c r="E5992" s="32" t="str">
        <f>IF(ISNA(VLOOKUP(D5992,[1]finalsorted!$A:$H,$E$5,FALSE))=TRUE,"terminated",(VLOOKUP(D5992,[1]finalsorted!$A:$H,$E$5,FALSE)))</f>
        <v/>
      </c>
    </row>
    <row r="5993" spans="1:5" outlineLevel="3" x14ac:dyDescent="0.25">
      <c r="A5993" s="15" t="s">
        <v>11057</v>
      </c>
      <c r="B5993" s="15" t="s">
        <v>7207</v>
      </c>
      <c r="C5993" s="3" t="s">
        <v>10996</v>
      </c>
      <c r="D5993" s="3" t="s">
        <v>7241</v>
      </c>
      <c r="E5993" s="32" t="str">
        <f>IF(ISNA(VLOOKUP(D5993,[1]finalsorted!$A:$H,$E$5,FALSE))=TRUE,"terminated",(VLOOKUP(D5993,[1]finalsorted!$A:$H,$E$5,FALSE)))</f>
        <v/>
      </c>
    </row>
    <row r="5994" spans="1:5" outlineLevel="3" x14ac:dyDescent="0.25">
      <c r="A5994" s="15" t="s">
        <v>11057</v>
      </c>
      <c r="B5994" s="15" t="s">
        <v>7207</v>
      </c>
      <c r="C5994" s="3" t="s">
        <v>10996</v>
      </c>
      <c r="D5994" s="3" t="s">
        <v>7242</v>
      </c>
      <c r="E5994" s="32" t="str">
        <f>IF(ISNA(VLOOKUP(D5994,[1]finalsorted!$A:$H,$E$5,FALSE))=TRUE,"terminated",(VLOOKUP(D5994,[1]finalsorted!$A:$H,$E$5,FALSE)))</f>
        <v/>
      </c>
    </row>
    <row r="5995" spans="1:5" outlineLevel="3" x14ac:dyDescent="0.25">
      <c r="A5995" s="15" t="s">
        <v>11057</v>
      </c>
      <c r="B5995" s="15" t="s">
        <v>7207</v>
      </c>
      <c r="C5995" s="3" t="s">
        <v>10996</v>
      </c>
      <c r="D5995" s="3" t="s">
        <v>7243</v>
      </c>
      <c r="E5995" s="32" t="str">
        <f>IF(ISNA(VLOOKUP(D5995,[1]finalsorted!$A:$H,$E$5,FALSE))=TRUE,"terminated",(VLOOKUP(D5995,[1]finalsorted!$A:$H,$E$5,FALSE)))</f>
        <v/>
      </c>
    </row>
    <row r="5996" spans="1:5" outlineLevel="3" x14ac:dyDescent="0.25">
      <c r="A5996" s="15" t="s">
        <v>11057</v>
      </c>
      <c r="B5996" s="15" t="s">
        <v>7207</v>
      </c>
      <c r="C5996" s="3" t="s">
        <v>10996</v>
      </c>
      <c r="D5996" s="3" t="s">
        <v>7244</v>
      </c>
      <c r="E5996" s="32" t="str">
        <f>IF(ISNA(VLOOKUP(D5996,[1]finalsorted!$A:$H,$E$5,FALSE))=TRUE,"terminated",(VLOOKUP(D5996,[1]finalsorted!$A:$H,$E$5,FALSE)))</f>
        <v/>
      </c>
    </row>
    <row r="5997" spans="1:5" outlineLevel="3" x14ac:dyDescent="0.25">
      <c r="A5997" s="15" t="s">
        <v>11057</v>
      </c>
      <c r="B5997" s="15" t="s">
        <v>7207</v>
      </c>
      <c r="C5997" s="3" t="s">
        <v>10996</v>
      </c>
      <c r="D5997" s="3" t="s">
        <v>7245</v>
      </c>
      <c r="E5997" s="32" t="str">
        <f>IF(ISNA(VLOOKUP(D5997,[1]finalsorted!$A:$H,$E$5,FALSE))=TRUE,"terminated",(VLOOKUP(D5997,[1]finalsorted!$A:$H,$E$5,FALSE)))</f>
        <v/>
      </c>
    </row>
    <row r="5998" spans="1:5" outlineLevel="3" x14ac:dyDescent="0.25">
      <c r="A5998" s="15" t="s">
        <v>11057</v>
      </c>
      <c r="B5998" s="15" t="s">
        <v>7207</v>
      </c>
      <c r="C5998" s="3" t="s">
        <v>10996</v>
      </c>
      <c r="D5998" s="3" t="s">
        <v>7246</v>
      </c>
      <c r="E5998" s="32" t="str">
        <f>IF(ISNA(VLOOKUP(D5998,[1]finalsorted!$A:$H,$E$5,FALSE))=TRUE,"terminated",(VLOOKUP(D5998,[1]finalsorted!$A:$H,$E$5,FALSE)))</f>
        <v/>
      </c>
    </row>
    <row r="5999" spans="1:5" outlineLevel="3" x14ac:dyDescent="0.25">
      <c r="A5999" s="15" t="s">
        <v>11057</v>
      </c>
      <c r="B5999" s="15" t="s">
        <v>7207</v>
      </c>
      <c r="C5999" s="3" t="s">
        <v>10996</v>
      </c>
      <c r="D5999" s="3" t="s">
        <v>11354</v>
      </c>
      <c r="E5999" s="32" t="str">
        <f>IF(ISNA(VLOOKUP(D5999,[1]finalsorted!$A:$H,$E$5,FALSE))=TRUE,"terminated",(VLOOKUP(D5999,[1]finalsorted!$A:$H,$E$5,FALSE)))</f>
        <v/>
      </c>
    </row>
    <row r="6000" spans="1:5" outlineLevel="3" x14ac:dyDescent="0.25">
      <c r="A6000" s="15" t="s">
        <v>11057</v>
      </c>
      <c r="B6000" s="15" t="s">
        <v>7207</v>
      </c>
      <c r="C6000" s="3" t="s">
        <v>10996</v>
      </c>
      <c r="D6000" s="3" t="s">
        <v>7247</v>
      </c>
      <c r="E6000" s="32" t="str">
        <f>IF(ISNA(VLOOKUP(D6000,[1]finalsorted!$A:$H,$E$5,FALSE))=TRUE,"terminated",(VLOOKUP(D6000,[1]finalsorted!$A:$H,$E$5,FALSE)))</f>
        <v/>
      </c>
    </row>
    <row r="6001" spans="1:5" outlineLevel="3" x14ac:dyDescent="0.25">
      <c r="A6001" s="15" t="s">
        <v>11057</v>
      </c>
      <c r="B6001" s="15" t="s">
        <v>7207</v>
      </c>
      <c r="C6001" s="3" t="s">
        <v>10996</v>
      </c>
      <c r="D6001" s="3" t="s">
        <v>7248</v>
      </c>
      <c r="E6001" s="32" t="str">
        <f>IF(ISNA(VLOOKUP(D6001,[1]finalsorted!$A:$H,$E$5,FALSE))=TRUE,"terminated",(VLOOKUP(D6001,[1]finalsorted!$A:$H,$E$5,FALSE)))</f>
        <v/>
      </c>
    </row>
    <row r="6002" spans="1:5" outlineLevel="3" x14ac:dyDescent="0.25">
      <c r="A6002" s="15" t="s">
        <v>11057</v>
      </c>
      <c r="B6002" s="15" t="s">
        <v>7207</v>
      </c>
      <c r="C6002" s="3" t="s">
        <v>10996</v>
      </c>
      <c r="D6002" s="3" t="s">
        <v>7249</v>
      </c>
      <c r="E6002" s="32" t="str">
        <f>IF(ISNA(VLOOKUP(D6002,[1]finalsorted!$A:$H,$E$5,FALSE))=TRUE,"terminated",(VLOOKUP(D6002,[1]finalsorted!$A:$H,$E$5,FALSE)))</f>
        <v/>
      </c>
    </row>
    <row r="6003" spans="1:5" outlineLevel="3" x14ac:dyDescent="0.25">
      <c r="A6003" s="15" t="s">
        <v>11057</v>
      </c>
      <c r="B6003" s="15" t="s">
        <v>7207</v>
      </c>
      <c r="C6003" s="3" t="s">
        <v>10996</v>
      </c>
      <c r="D6003" s="3" t="s">
        <v>7250</v>
      </c>
      <c r="E6003" s="32" t="str">
        <f>IF(ISNA(VLOOKUP(D6003,[1]finalsorted!$A:$H,$E$5,FALSE))=TRUE,"terminated",(VLOOKUP(D6003,[1]finalsorted!$A:$H,$E$5,FALSE)))</f>
        <v/>
      </c>
    </row>
    <row r="6004" spans="1:5" outlineLevel="3" x14ac:dyDescent="0.25">
      <c r="A6004" s="15" t="s">
        <v>11057</v>
      </c>
      <c r="B6004" s="15" t="s">
        <v>7207</v>
      </c>
      <c r="C6004" s="3" t="s">
        <v>10996</v>
      </c>
      <c r="D6004" s="3" t="s">
        <v>7251</v>
      </c>
      <c r="E6004" s="32" t="str">
        <f>IF(ISNA(VLOOKUP(D6004,[1]finalsorted!$A:$H,$E$5,FALSE))=TRUE,"terminated",(VLOOKUP(D6004,[1]finalsorted!$A:$H,$E$5,FALSE)))</f>
        <v/>
      </c>
    </row>
    <row r="6005" spans="1:5" outlineLevel="3" x14ac:dyDescent="0.25">
      <c r="A6005" s="15" t="s">
        <v>11057</v>
      </c>
      <c r="B6005" s="15" t="s">
        <v>7207</v>
      </c>
      <c r="C6005" s="3" t="s">
        <v>10996</v>
      </c>
      <c r="D6005" s="3" t="s">
        <v>7252</v>
      </c>
      <c r="E6005" s="32" t="str">
        <f>IF(ISNA(VLOOKUP(D6005,[1]finalsorted!$A:$H,$E$5,FALSE))=TRUE,"terminated",(VLOOKUP(D6005,[1]finalsorted!$A:$H,$E$5,FALSE)))</f>
        <v/>
      </c>
    </row>
    <row r="6006" spans="1:5" outlineLevel="3" x14ac:dyDescent="0.25">
      <c r="A6006" s="15" t="s">
        <v>11057</v>
      </c>
      <c r="B6006" s="15" t="s">
        <v>7207</v>
      </c>
      <c r="C6006" s="3" t="s">
        <v>10996</v>
      </c>
      <c r="D6006" s="3" t="s">
        <v>7253</v>
      </c>
      <c r="E6006" s="32" t="str">
        <f>IF(ISNA(VLOOKUP(D6006,[1]finalsorted!$A:$H,$E$5,FALSE))=TRUE,"terminated",(VLOOKUP(D6006,[1]finalsorted!$A:$H,$E$5,FALSE)))</f>
        <v/>
      </c>
    </row>
    <row r="6007" spans="1:5" outlineLevel="3" x14ac:dyDescent="0.25">
      <c r="A6007" s="15" t="s">
        <v>11057</v>
      </c>
      <c r="B6007" s="15" t="s">
        <v>7207</v>
      </c>
      <c r="C6007" s="3" t="s">
        <v>10996</v>
      </c>
      <c r="D6007" s="3" t="s">
        <v>7254</v>
      </c>
      <c r="E6007" s="32" t="str">
        <f>IF(ISNA(VLOOKUP(D6007,[1]finalsorted!$A:$H,$E$5,FALSE))=TRUE,"terminated",(VLOOKUP(D6007,[1]finalsorted!$A:$H,$E$5,FALSE)))</f>
        <v/>
      </c>
    </row>
    <row r="6008" spans="1:5" outlineLevel="3" x14ac:dyDescent="0.25">
      <c r="A6008" s="15" t="s">
        <v>11057</v>
      </c>
      <c r="B6008" s="15" t="s">
        <v>7207</v>
      </c>
      <c r="C6008" s="3" t="s">
        <v>10996</v>
      </c>
      <c r="D6008" s="3" t="s">
        <v>7255</v>
      </c>
      <c r="E6008" s="32" t="str">
        <f>IF(ISNA(VLOOKUP(D6008,[1]finalsorted!$A:$H,$E$5,FALSE))=TRUE,"terminated",(VLOOKUP(D6008,[1]finalsorted!$A:$H,$E$5,FALSE)))</f>
        <v/>
      </c>
    </row>
    <row r="6009" spans="1:5" outlineLevel="3" x14ac:dyDescent="0.25">
      <c r="A6009" s="15" t="s">
        <v>11057</v>
      </c>
      <c r="B6009" s="15" t="s">
        <v>7207</v>
      </c>
      <c r="C6009" s="3" t="s">
        <v>10996</v>
      </c>
      <c r="D6009" s="3" t="s">
        <v>7256</v>
      </c>
      <c r="E6009" s="32" t="str">
        <f>IF(ISNA(VLOOKUP(D6009,[1]finalsorted!$A:$H,$E$5,FALSE))=TRUE,"terminated",(VLOOKUP(D6009,[1]finalsorted!$A:$H,$E$5,FALSE)))</f>
        <v/>
      </c>
    </row>
    <row r="6010" spans="1:5" outlineLevel="3" x14ac:dyDescent="0.25">
      <c r="A6010" s="15" t="s">
        <v>11057</v>
      </c>
      <c r="B6010" s="15" t="s">
        <v>7207</v>
      </c>
      <c r="C6010" s="3" t="s">
        <v>10996</v>
      </c>
      <c r="D6010" s="3" t="s">
        <v>7257</v>
      </c>
      <c r="E6010" s="32" t="str">
        <f>IF(ISNA(VLOOKUP(D6010,[1]finalsorted!$A:$H,$E$5,FALSE))=TRUE,"terminated",(VLOOKUP(D6010,[1]finalsorted!$A:$H,$E$5,FALSE)))</f>
        <v/>
      </c>
    </row>
    <row r="6011" spans="1:5" outlineLevel="3" x14ac:dyDescent="0.25">
      <c r="A6011" s="15" t="s">
        <v>11057</v>
      </c>
      <c r="B6011" s="15" t="s">
        <v>7207</v>
      </c>
      <c r="C6011" s="3" t="s">
        <v>10996</v>
      </c>
      <c r="D6011" s="3" t="s">
        <v>7258</v>
      </c>
      <c r="E6011" s="32" t="str">
        <f>IF(ISNA(VLOOKUP(D6011,[1]finalsorted!$A:$H,$E$5,FALSE))=TRUE,"terminated",(VLOOKUP(D6011,[1]finalsorted!$A:$H,$E$5,FALSE)))</f>
        <v/>
      </c>
    </row>
    <row r="6012" spans="1:5" outlineLevel="3" x14ac:dyDescent="0.25">
      <c r="A6012" s="15" t="s">
        <v>11057</v>
      </c>
      <c r="B6012" s="15" t="s">
        <v>7207</v>
      </c>
      <c r="C6012" s="3" t="s">
        <v>10996</v>
      </c>
      <c r="D6012" s="3" t="s">
        <v>7259</v>
      </c>
      <c r="E6012" s="32" t="str">
        <f>IF(ISNA(VLOOKUP(D6012,[1]finalsorted!$A:$H,$E$5,FALSE))=TRUE,"terminated",(VLOOKUP(D6012,[1]finalsorted!$A:$H,$E$5,FALSE)))</f>
        <v/>
      </c>
    </row>
    <row r="6013" spans="1:5" outlineLevel="3" x14ac:dyDescent="0.25">
      <c r="A6013" s="15" t="s">
        <v>11057</v>
      </c>
      <c r="B6013" s="15" t="s">
        <v>7207</v>
      </c>
      <c r="C6013" s="3" t="s">
        <v>10996</v>
      </c>
      <c r="D6013" s="3" t="s">
        <v>7260</v>
      </c>
      <c r="E6013" s="32" t="str">
        <f>IF(ISNA(VLOOKUP(D6013,[1]finalsorted!$A:$H,$E$5,FALSE))=TRUE,"terminated",(VLOOKUP(D6013,[1]finalsorted!$A:$H,$E$5,FALSE)))</f>
        <v/>
      </c>
    </row>
    <row r="6014" spans="1:5" outlineLevel="3" x14ac:dyDescent="0.25">
      <c r="A6014" s="15" t="s">
        <v>11057</v>
      </c>
      <c r="B6014" s="15" t="s">
        <v>7207</v>
      </c>
      <c r="C6014" s="3" t="s">
        <v>10996</v>
      </c>
      <c r="D6014" s="3" t="s">
        <v>7261</v>
      </c>
      <c r="E6014" s="32" t="str">
        <f>IF(ISNA(VLOOKUP(D6014,[1]finalsorted!$A:$H,$E$5,FALSE))=TRUE,"terminated",(VLOOKUP(D6014,[1]finalsorted!$A:$H,$E$5,FALSE)))</f>
        <v/>
      </c>
    </row>
    <row r="6015" spans="1:5" outlineLevel="3" x14ac:dyDescent="0.25">
      <c r="A6015" s="15" t="s">
        <v>11057</v>
      </c>
      <c r="B6015" s="15" t="s">
        <v>7207</v>
      </c>
      <c r="C6015" s="3" t="s">
        <v>10996</v>
      </c>
      <c r="D6015" s="3" t="s">
        <v>7262</v>
      </c>
      <c r="E6015" s="32" t="str">
        <f>IF(ISNA(VLOOKUP(D6015,[1]finalsorted!$A:$H,$E$5,FALSE))=TRUE,"terminated",(VLOOKUP(D6015,[1]finalsorted!$A:$H,$E$5,FALSE)))</f>
        <v/>
      </c>
    </row>
    <row r="6016" spans="1:5" outlineLevel="3" x14ac:dyDescent="0.25">
      <c r="A6016" s="15" t="s">
        <v>11057</v>
      </c>
      <c r="B6016" s="15" t="s">
        <v>7207</v>
      </c>
      <c r="C6016" s="3" t="s">
        <v>10996</v>
      </c>
      <c r="D6016" s="3" t="s">
        <v>7263</v>
      </c>
      <c r="E6016" s="32" t="str">
        <f>IF(ISNA(VLOOKUP(D6016,[1]finalsorted!$A:$H,$E$5,FALSE))=TRUE,"terminated",(VLOOKUP(D6016,[1]finalsorted!$A:$H,$E$5,FALSE)))</f>
        <v/>
      </c>
    </row>
    <row r="6017" spans="1:5" outlineLevel="3" x14ac:dyDescent="0.25">
      <c r="A6017" s="15" t="s">
        <v>11057</v>
      </c>
      <c r="B6017" s="15" t="s">
        <v>7207</v>
      </c>
      <c r="C6017" s="3" t="s">
        <v>10996</v>
      </c>
      <c r="D6017" s="3" t="s">
        <v>7264</v>
      </c>
      <c r="E6017" s="32" t="str">
        <f>IF(ISNA(VLOOKUP(D6017,[1]finalsorted!$A:$H,$E$5,FALSE))=TRUE,"terminated",(VLOOKUP(D6017,[1]finalsorted!$A:$H,$E$5,FALSE)))</f>
        <v/>
      </c>
    </row>
    <row r="6018" spans="1:5" outlineLevel="3" x14ac:dyDescent="0.25">
      <c r="A6018" s="15" t="s">
        <v>11057</v>
      </c>
      <c r="B6018" s="15" t="s">
        <v>7207</v>
      </c>
      <c r="C6018" s="3" t="s">
        <v>10996</v>
      </c>
      <c r="D6018" s="3" t="s">
        <v>7265</v>
      </c>
      <c r="E6018" s="32" t="str">
        <f>IF(ISNA(VLOOKUP(D6018,[1]finalsorted!$A:$H,$E$5,FALSE))=TRUE,"terminated",(VLOOKUP(D6018,[1]finalsorted!$A:$H,$E$5,FALSE)))</f>
        <v/>
      </c>
    </row>
    <row r="6019" spans="1:5" outlineLevel="3" x14ac:dyDescent="0.25">
      <c r="A6019" s="15" t="s">
        <v>11057</v>
      </c>
      <c r="B6019" s="15" t="s">
        <v>7207</v>
      </c>
      <c r="C6019" s="3" t="s">
        <v>10996</v>
      </c>
      <c r="D6019" s="3" t="s">
        <v>7266</v>
      </c>
      <c r="E6019" s="32" t="str">
        <f>IF(ISNA(VLOOKUP(D6019,[1]finalsorted!$A:$H,$E$5,FALSE))=TRUE,"terminated",(VLOOKUP(D6019,[1]finalsorted!$A:$H,$E$5,FALSE)))</f>
        <v/>
      </c>
    </row>
    <row r="6020" spans="1:5" outlineLevel="3" x14ac:dyDescent="0.25">
      <c r="A6020" s="15" t="s">
        <v>11057</v>
      </c>
      <c r="B6020" s="15" t="s">
        <v>7207</v>
      </c>
      <c r="C6020" s="3" t="s">
        <v>10996</v>
      </c>
      <c r="D6020" s="3" t="s">
        <v>7267</v>
      </c>
      <c r="E6020" s="32" t="str">
        <f>IF(ISNA(VLOOKUP(D6020,[1]finalsorted!$A:$H,$E$5,FALSE))=TRUE,"terminated",(VLOOKUP(D6020,[1]finalsorted!$A:$H,$E$5,FALSE)))</f>
        <v/>
      </c>
    </row>
    <row r="6021" spans="1:5" outlineLevel="3" x14ac:dyDescent="0.25">
      <c r="A6021" s="15" t="s">
        <v>11057</v>
      </c>
      <c r="B6021" s="15" t="s">
        <v>7207</v>
      </c>
      <c r="C6021" s="3" t="s">
        <v>10996</v>
      </c>
      <c r="D6021" s="3" t="s">
        <v>7268</v>
      </c>
      <c r="E6021" s="32" t="str">
        <f>IF(ISNA(VLOOKUP(D6021,[1]finalsorted!$A:$H,$E$5,FALSE))=TRUE,"terminated",(VLOOKUP(D6021,[1]finalsorted!$A:$H,$E$5,FALSE)))</f>
        <v/>
      </c>
    </row>
    <row r="6022" spans="1:5" outlineLevel="3" x14ac:dyDescent="0.25">
      <c r="A6022" s="15" t="s">
        <v>11057</v>
      </c>
      <c r="B6022" s="15" t="s">
        <v>7207</v>
      </c>
      <c r="C6022" s="3" t="s">
        <v>10996</v>
      </c>
      <c r="D6022" s="3" t="s">
        <v>7269</v>
      </c>
      <c r="E6022" s="32" t="str">
        <f>IF(ISNA(VLOOKUP(D6022,[1]finalsorted!$A:$H,$E$5,FALSE))=TRUE,"terminated",(VLOOKUP(D6022,[1]finalsorted!$A:$H,$E$5,FALSE)))</f>
        <v/>
      </c>
    </row>
    <row r="6023" spans="1:5" outlineLevel="3" x14ac:dyDescent="0.25">
      <c r="A6023" s="15" t="s">
        <v>11057</v>
      </c>
      <c r="B6023" s="15" t="s">
        <v>7207</v>
      </c>
      <c r="C6023" s="3" t="s">
        <v>10996</v>
      </c>
      <c r="D6023" s="3" t="s">
        <v>7270</v>
      </c>
      <c r="E6023" s="32" t="str">
        <f>IF(ISNA(VLOOKUP(D6023,[1]finalsorted!$A:$H,$E$5,FALSE))=TRUE,"terminated",(VLOOKUP(D6023,[1]finalsorted!$A:$H,$E$5,FALSE)))</f>
        <v/>
      </c>
    </row>
    <row r="6024" spans="1:5" outlineLevel="3" x14ac:dyDescent="0.25">
      <c r="A6024" s="15" t="s">
        <v>11057</v>
      </c>
      <c r="B6024" s="15" t="s">
        <v>7207</v>
      </c>
      <c r="C6024" s="3" t="s">
        <v>10996</v>
      </c>
      <c r="D6024" s="3" t="s">
        <v>7271</v>
      </c>
      <c r="E6024" s="32" t="str">
        <f>IF(ISNA(VLOOKUP(D6024,[1]finalsorted!$A:$H,$E$5,FALSE))=TRUE,"terminated",(VLOOKUP(D6024,[1]finalsorted!$A:$H,$E$5,FALSE)))</f>
        <v/>
      </c>
    </row>
    <row r="6025" spans="1:5" outlineLevel="3" x14ac:dyDescent="0.25">
      <c r="A6025" s="15" t="s">
        <v>11057</v>
      </c>
      <c r="B6025" s="15" t="s">
        <v>7207</v>
      </c>
      <c r="C6025" s="3" t="s">
        <v>10996</v>
      </c>
      <c r="D6025" s="3" t="s">
        <v>7272</v>
      </c>
      <c r="E6025" s="32" t="str">
        <f>IF(ISNA(VLOOKUP(D6025,[1]finalsorted!$A:$H,$E$5,FALSE))=TRUE,"terminated",(VLOOKUP(D6025,[1]finalsorted!$A:$H,$E$5,FALSE)))</f>
        <v/>
      </c>
    </row>
    <row r="6026" spans="1:5" outlineLevel="3" x14ac:dyDescent="0.25">
      <c r="A6026" s="15" t="s">
        <v>11057</v>
      </c>
      <c r="B6026" s="15" t="s">
        <v>7207</v>
      </c>
      <c r="C6026" s="3" t="s">
        <v>10996</v>
      </c>
      <c r="D6026" s="3" t="s">
        <v>7273</v>
      </c>
      <c r="E6026" s="32" t="str">
        <f>IF(ISNA(VLOOKUP(D6026,[1]finalsorted!$A:$H,$E$5,FALSE))=TRUE,"terminated",(VLOOKUP(D6026,[1]finalsorted!$A:$H,$E$5,FALSE)))</f>
        <v/>
      </c>
    </row>
    <row r="6027" spans="1:5" outlineLevel="3" x14ac:dyDescent="0.25">
      <c r="A6027" s="15" t="s">
        <v>11057</v>
      </c>
      <c r="B6027" s="15" t="s">
        <v>7207</v>
      </c>
      <c r="C6027" s="3" t="s">
        <v>10996</v>
      </c>
      <c r="D6027" s="3" t="s">
        <v>7274</v>
      </c>
      <c r="E6027" s="32" t="str">
        <f>IF(ISNA(VLOOKUP(D6027,[1]finalsorted!$A:$H,$E$5,FALSE))=TRUE,"terminated",(VLOOKUP(D6027,[1]finalsorted!$A:$H,$E$5,FALSE)))</f>
        <v/>
      </c>
    </row>
    <row r="6028" spans="1:5" outlineLevel="3" x14ac:dyDescent="0.25">
      <c r="A6028" s="15" t="s">
        <v>11057</v>
      </c>
      <c r="B6028" s="15" t="s">
        <v>7207</v>
      </c>
      <c r="C6028" s="3" t="s">
        <v>10996</v>
      </c>
      <c r="D6028" s="3" t="s">
        <v>7275</v>
      </c>
      <c r="E6028" s="32" t="str">
        <f>IF(ISNA(VLOOKUP(D6028,[1]finalsorted!$A:$H,$E$5,FALSE))=TRUE,"terminated",(VLOOKUP(D6028,[1]finalsorted!$A:$H,$E$5,FALSE)))</f>
        <v/>
      </c>
    </row>
    <row r="6029" spans="1:5" outlineLevel="3" x14ac:dyDescent="0.25">
      <c r="A6029" s="15" t="s">
        <v>11057</v>
      </c>
      <c r="B6029" s="15" t="s">
        <v>7207</v>
      </c>
      <c r="C6029" s="3" t="s">
        <v>10996</v>
      </c>
      <c r="D6029" s="3" t="s">
        <v>7276</v>
      </c>
      <c r="E6029" s="32" t="str">
        <f>IF(ISNA(VLOOKUP(D6029,[1]finalsorted!$A:$H,$E$5,FALSE))=TRUE,"terminated",(VLOOKUP(D6029,[1]finalsorted!$A:$H,$E$5,FALSE)))</f>
        <v/>
      </c>
    </row>
    <row r="6030" spans="1:5" outlineLevel="3" x14ac:dyDescent="0.25">
      <c r="A6030" s="15" t="s">
        <v>11057</v>
      </c>
      <c r="B6030" s="15" t="s">
        <v>7207</v>
      </c>
      <c r="C6030" s="3" t="s">
        <v>10996</v>
      </c>
      <c r="D6030" s="3" t="s">
        <v>7277</v>
      </c>
      <c r="E6030" s="32" t="str">
        <f>IF(ISNA(VLOOKUP(D6030,[1]finalsorted!$A:$H,$E$5,FALSE))=TRUE,"terminated",(VLOOKUP(D6030,[1]finalsorted!$A:$H,$E$5,FALSE)))</f>
        <v/>
      </c>
    </row>
    <row r="6031" spans="1:5" outlineLevel="3" x14ac:dyDescent="0.25">
      <c r="A6031" s="15" t="s">
        <v>11057</v>
      </c>
      <c r="B6031" s="15" t="s">
        <v>7207</v>
      </c>
      <c r="C6031" s="3" t="s">
        <v>10996</v>
      </c>
      <c r="D6031" s="3" t="s">
        <v>7278</v>
      </c>
      <c r="E6031" s="32" t="str">
        <f>IF(ISNA(VLOOKUP(D6031,[1]finalsorted!$A:$H,$E$5,FALSE))=TRUE,"terminated",(VLOOKUP(D6031,[1]finalsorted!$A:$H,$E$5,FALSE)))</f>
        <v/>
      </c>
    </row>
    <row r="6032" spans="1:5" outlineLevel="3" x14ac:dyDescent="0.25">
      <c r="A6032" s="15" t="s">
        <v>11057</v>
      </c>
      <c r="B6032" s="15" t="s">
        <v>7207</v>
      </c>
      <c r="C6032" s="3" t="s">
        <v>10996</v>
      </c>
      <c r="D6032" s="3" t="s">
        <v>7279</v>
      </c>
      <c r="E6032" s="32" t="str">
        <f>IF(ISNA(VLOOKUP(D6032,[1]finalsorted!$A:$H,$E$5,FALSE))=TRUE,"terminated",(VLOOKUP(D6032,[1]finalsorted!$A:$H,$E$5,FALSE)))</f>
        <v/>
      </c>
    </row>
    <row r="6033" spans="1:5" outlineLevel="3" x14ac:dyDescent="0.25">
      <c r="A6033" s="15" t="s">
        <v>11057</v>
      </c>
      <c r="B6033" s="15" t="s">
        <v>7207</v>
      </c>
      <c r="C6033" s="3" t="s">
        <v>10996</v>
      </c>
      <c r="D6033" s="3" t="s">
        <v>7280</v>
      </c>
      <c r="E6033" s="32" t="str">
        <f>IF(ISNA(VLOOKUP(D6033,[1]finalsorted!$A:$H,$E$5,FALSE))=TRUE,"terminated",(VLOOKUP(D6033,[1]finalsorted!$A:$H,$E$5,FALSE)))</f>
        <v/>
      </c>
    </row>
    <row r="6034" spans="1:5" outlineLevel="3" x14ac:dyDescent="0.25">
      <c r="A6034" s="15" t="s">
        <v>11057</v>
      </c>
      <c r="B6034" s="15" t="s">
        <v>7207</v>
      </c>
      <c r="C6034" s="3" t="s">
        <v>10996</v>
      </c>
      <c r="D6034" s="3" t="s">
        <v>7281</v>
      </c>
      <c r="E6034" s="32" t="str">
        <f>IF(ISNA(VLOOKUP(D6034,[1]finalsorted!$A:$H,$E$5,FALSE))=TRUE,"terminated",(VLOOKUP(D6034,[1]finalsorted!$A:$H,$E$5,FALSE)))</f>
        <v/>
      </c>
    </row>
    <row r="6035" spans="1:5" outlineLevel="3" x14ac:dyDescent="0.25">
      <c r="A6035" s="15" t="s">
        <v>11057</v>
      </c>
      <c r="B6035" s="15" t="s">
        <v>7207</v>
      </c>
      <c r="C6035" s="3" t="s">
        <v>10996</v>
      </c>
      <c r="D6035" s="3" t="s">
        <v>7282</v>
      </c>
      <c r="E6035" s="32" t="str">
        <f>IF(ISNA(VLOOKUP(D6035,[1]finalsorted!$A:$H,$E$5,FALSE))=TRUE,"terminated",(VLOOKUP(D6035,[1]finalsorted!$A:$H,$E$5,FALSE)))</f>
        <v/>
      </c>
    </row>
    <row r="6036" spans="1:5" outlineLevel="3" x14ac:dyDescent="0.25">
      <c r="A6036" s="15" t="s">
        <v>11057</v>
      </c>
      <c r="B6036" s="15" t="s">
        <v>7207</v>
      </c>
      <c r="C6036" s="3" t="s">
        <v>10996</v>
      </c>
      <c r="D6036" s="3" t="s">
        <v>7283</v>
      </c>
      <c r="E6036" s="32" t="str">
        <f>IF(ISNA(VLOOKUP(D6036,[1]finalsorted!$A:$H,$E$5,FALSE))=TRUE,"terminated",(VLOOKUP(D6036,[1]finalsorted!$A:$H,$E$5,FALSE)))</f>
        <v/>
      </c>
    </row>
    <row r="6037" spans="1:5" outlineLevel="3" x14ac:dyDescent="0.25">
      <c r="A6037" s="15" t="s">
        <v>11057</v>
      </c>
      <c r="B6037" s="15" t="s">
        <v>7207</v>
      </c>
      <c r="C6037" s="3" t="s">
        <v>10996</v>
      </c>
      <c r="D6037" s="3" t="s">
        <v>7284</v>
      </c>
      <c r="E6037" s="32" t="str">
        <f>IF(ISNA(VLOOKUP(D6037,[1]finalsorted!$A:$H,$E$5,FALSE))=TRUE,"terminated",(VLOOKUP(D6037,[1]finalsorted!$A:$H,$E$5,FALSE)))</f>
        <v/>
      </c>
    </row>
    <row r="6038" spans="1:5" outlineLevel="3" x14ac:dyDescent="0.25">
      <c r="A6038" s="15" t="s">
        <v>11057</v>
      </c>
      <c r="B6038" s="15" t="s">
        <v>7207</v>
      </c>
      <c r="C6038" s="3" t="s">
        <v>10996</v>
      </c>
      <c r="D6038" s="3" t="s">
        <v>7285</v>
      </c>
      <c r="E6038" s="32" t="str">
        <f>IF(ISNA(VLOOKUP(D6038,[1]finalsorted!$A:$H,$E$5,FALSE))=TRUE,"terminated",(VLOOKUP(D6038,[1]finalsorted!$A:$H,$E$5,FALSE)))</f>
        <v/>
      </c>
    </row>
    <row r="6039" spans="1:5" outlineLevel="3" x14ac:dyDescent="0.25">
      <c r="A6039" s="15" t="s">
        <v>11057</v>
      </c>
      <c r="B6039" s="15" t="s">
        <v>7207</v>
      </c>
      <c r="C6039" s="3" t="s">
        <v>10996</v>
      </c>
      <c r="D6039" s="3" t="s">
        <v>7286</v>
      </c>
      <c r="E6039" s="32" t="str">
        <f>IF(ISNA(VLOOKUP(D6039,[1]finalsorted!$A:$H,$E$5,FALSE))=TRUE,"terminated",(VLOOKUP(D6039,[1]finalsorted!$A:$H,$E$5,FALSE)))</f>
        <v/>
      </c>
    </row>
    <row r="6040" spans="1:5" outlineLevel="3" x14ac:dyDescent="0.25">
      <c r="A6040" s="15" t="s">
        <v>11057</v>
      </c>
      <c r="B6040" s="15" t="s">
        <v>7207</v>
      </c>
      <c r="C6040" s="3" t="s">
        <v>10996</v>
      </c>
      <c r="D6040" s="3" t="s">
        <v>7287</v>
      </c>
      <c r="E6040" s="32" t="str">
        <f>IF(ISNA(VLOOKUP(D6040,[1]finalsorted!$A:$H,$E$5,FALSE))=TRUE,"terminated",(VLOOKUP(D6040,[1]finalsorted!$A:$H,$E$5,FALSE)))</f>
        <v/>
      </c>
    </row>
    <row r="6041" spans="1:5" outlineLevel="3" x14ac:dyDescent="0.25">
      <c r="A6041" s="15" t="s">
        <v>11057</v>
      </c>
      <c r="B6041" s="15" t="s">
        <v>7207</v>
      </c>
      <c r="C6041" s="3" t="s">
        <v>10996</v>
      </c>
      <c r="D6041" s="3" t="s">
        <v>7288</v>
      </c>
      <c r="E6041" s="32" t="str">
        <f>IF(ISNA(VLOOKUP(D6041,[1]finalsorted!$A:$H,$E$5,FALSE))=TRUE,"terminated",(VLOOKUP(D6041,[1]finalsorted!$A:$H,$E$5,FALSE)))</f>
        <v/>
      </c>
    </row>
    <row r="6042" spans="1:5" outlineLevel="3" x14ac:dyDescent="0.25">
      <c r="A6042" s="15" t="s">
        <v>11057</v>
      </c>
      <c r="B6042" s="15" t="s">
        <v>7207</v>
      </c>
      <c r="C6042" s="3" t="s">
        <v>10996</v>
      </c>
      <c r="D6042" s="3" t="s">
        <v>7289</v>
      </c>
      <c r="E6042" s="32" t="str">
        <f>IF(ISNA(VLOOKUP(D6042,[1]finalsorted!$A:$H,$E$5,FALSE))=TRUE,"terminated",(VLOOKUP(D6042,[1]finalsorted!$A:$H,$E$5,FALSE)))</f>
        <v/>
      </c>
    </row>
    <row r="6043" spans="1:5" outlineLevel="3" x14ac:dyDescent="0.25">
      <c r="A6043" s="15" t="s">
        <v>11057</v>
      </c>
      <c r="B6043" s="15" t="s">
        <v>7207</v>
      </c>
      <c r="C6043" s="3" t="s">
        <v>10996</v>
      </c>
      <c r="D6043" s="3" t="s">
        <v>7290</v>
      </c>
      <c r="E6043" s="32" t="str">
        <f>IF(ISNA(VLOOKUP(D6043,[1]finalsorted!$A:$H,$E$5,FALSE))=TRUE,"terminated",(VLOOKUP(D6043,[1]finalsorted!$A:$H,$E$5,FALSE)))</f>
        <v/>
      </c>
    </row>
    <row r="6044" spans="1:5" outlineLevel="3" x14ac:dyDescent="0.25">
      <c r="A6044" s="15" t="s">
        <v>11057</v>
      </c>
      <c r="B6044" s="15" t="s">
        <v>7207</v>
      </c>
      <c r="C6044" s="3" t="s">
        <v>10996</v>
      </c>
      <c r="D6044" s="3" t="s">
        <v>7291</v>
      </c>
      <c r="E6044" s="32" t="str">
        <f>IF(ISNA(VLOOKUP(D6044,[1]finalsorted!$A:$H,$E$5,FALSE))=TRUE,"terminated",(VLOOKUP(D6044,[1]finalsorted!$A:$H,$E$5,FALSE)))</f>
        <v/>
      </c>
    </row>
    <row r="6045" spans="1:5" outlineLevel="3" x14ac:dyDescent="0.25">
      <c r="A6045" s="15" t="s">
        <v>11057</v>
      </c>
      <c r="B6045" s="15" t="s">
        <v>7207</v>
      </c>
      <c r="C6045" s="3" t="s">
        <v>10996</v>
      </c>
      <c r="D6045" s="3" t="s">
        <v>7292</v>
      </c>
      <c r="E6045" s="32" t="str">
        <f>IF(ISNA(VLOOKUP(D6045,[1]finalsorted!$A:$H,$E$5,FALSE))=TRUE,"terminated",(VLOOKUP(D6045,[1]finalsorted!$A:$H,$E$5,FALSE)))</f>
        <v/>
      </c>
    </row>
    <row r="6046" spans="1:5" outlineLevel="3" x14ac:dyDescent="0.25">
      <c r="A6046" s="15" t="s">
        <v>11057</v>
      </c>
      <c r="B6046" s="15" t="s">
        <v>7207</v>
      </c>
      <c r="C6046" s="3" t="s">
        <v>10996</v>
      </c>
      <c r="D6046" s="3" t="s">
        <v>7293</v>
      </c>
      <c r="E6046" s="32" t="str">
        <f>IF(ISNA(VLOOKUP(D6046,[1]finalsorted!$A:$H,$E$5,FALSE))=TRUE,"terminated",(VLOOKUP(D6046,[1]finalsorted!$A:$H,$E$5,FALSE)))</f>
        <v/>
      </c>
    </row>
    <row r="6047" spans="1:5" outlineLevel="3" x14ac:dyDescent="0.25">
      <c r="A6047" s="15" t="s">
        <v>11057</v>
      </c>
      <c r="B6047" s="15" t="s">
        <v>7207</v>
      </c>
      <c r="C6047" s="3" t="s">
        <v>10996</v>
      </c>
      <c r="D6047" s="3" t="s">
        <v>11185</v>
      </c>
      <c r="E6047" s="32" t="str">
        <f>IF(ISNA(VLOOKUP(D6047,[1]finalsorted!$A:$H,$E$5,FALSE))=TRUE,"terminated",(VLOOKUP(D6047,[1]finalsorted!$A:$H,$E$5,FALSE)))</f>
        <v/>
      </c>
    </row>
    <row r="6048" spans="1:5" outlineLevel="3" x14ac:dyDescent="0.25">
      <c r="A6048" s="15" t="s">
        <v>11057</v>
      </c>
      <c r="B6048" s="15" t="s">
        <v>7207</v>
      </c>
      <c r="C6048" s="3" t="s">
        <v>10996</v>
      </c>
      <c r="D6048" s="3" t="s">
        <v>7294</v>
      </c>
      <c r="E6048" s="32" t="str">
        <f>IF(ISNA(VLOOKUP(D6048,[1]finalsorted!$A:$H,$E$5,FALSE))=TRUE,"terminated",(VLOOKUP(D6048,[1]finalsorted!$A:$H,$E$5,FALSE)))</f>
        <v/>
      </c>
    </row>
    <row r="6049" spans="1:5" outlineLevel="3" x14ac:dyDescent="0.25">
      <c r="A6049" s="15" t="s">
        <v>11057</v>
      </c>
      <c r="B6049" s="15" t="s">
        <v>7207</v>
      </c>
      <c r="C6049" s="3" t="s">
        <v>10996</v>
      </c>
      <c r="D6049" s="3" t="s">
        <v>7295</v>
      </c>
      <c r="E6049" s="32" t="str">
        <f>IF(ISNA(VLOOKUP(D6049,[1]finalsorted!$A:$H,$E$5,FALSE))=TRUE,"terminated",(VLOOKUP(D6049,[1]finalsorted!$A:$H,$E$5,FALSE)))</f>
        <v/>
      </c>
    </row>
    <row r="6050" spans="1:5" outlineLevel="3" x14ac:dyDescent="0.25">
      <c r="A6050" s="15" t="s">
        <v>11057</v>
      </c>
      <c r="B6050" s="15" t="s">
        <v>7207</v>
      </c>
      <c r="C6050" s="3" t="s">
        <v>10996</v>
      </c>
      <c r="D6050" s="3" t="s">
        <v>7296</v>
      </c>
      <c r="E6050" s="32" t="str">
        <f>IF(ISNA(VLOOKUP(D6050,[1]finalsorted!$A:$H,$E$5,FALSE))=TRUE,"terminated",(VLOOKUP(D6050,[1]finalsorted!$A:$H,$E$5,FALSE)))</f>
        <v/>
      </c>
    </row>
    <row r="6051" spans="1:5" outlineLevel="3" x14ac:dyDescent="0.25">
      <c r="A6051" s="15" t="s">
        <v>11057</v>
      </c>
      <c r="B6051" s="15" t="s">
        <v>7207</v>
      </c>
      <c r="C6051" s="3" t="s">
        <v>10996</v>
      </c>
      <c r="D6051" s="3" t="s">
        <v>7297</v>
      </c>
      <c r="E6051" s="32" t="str">
        <f>IF(ISNA(VLOOKUP(D6051,[1]finalsorted!$A:$H,$E$5,FALSE))=TRUE,"terminated",(VLOOKUP(D6051,[1]finalsorted!$A:$H,$E$5,FALSE)))</f>
        <v/>
      </c>
    </row>
    <row r="6052" spans="1:5" outlineLevel="3" x14ac:dyDescent="0.25">
      <c r="A6052" s="15" t="s">
        <v>11057</v>
      </c>
      <c r="B6052" s="15" t="s">
        <v>7207</v>
      </c>
      <c r="C6052" s="3" t="s">
        <v>10996</v>
      </c>
      <c r="D6052" s="3" t="s">
        <v>7298</v>
      </c>
      <c r="E6052" s="32" t="str">
        <f>IF(ISNA(VLOOKUP(D6052,[1]finalsorted!$A:$H,$E$5,FALSE))=TRUE,"terminated",(VLOOKUP(D6052,[1]finalsorted!$A:$H,$E$5,FALSE)))</f>
        <v/>
      </c>
    </row>
    <row r="6053" spans="1:5" outlineLevel="3" x14ac:dyDescent="0.25">
      <c r="A6053" s="15" t="s">
        <v>11057</v>
      </c>
      <c r="B6053" s="15" t="s">
        <v>7207</v>
      </c>
      <c r="C6053" s="3" t="s">
        <v>10996</v>
      </c>
      <c r="D6053" s="3" t="s">
        <v>7299</v>
      </c>
      <c r="E6053" s="32" t="str">
        <f>IF(ISNA(VLOOKUP(D6053,[1]finalsorted!$A:$H,$E$5,FALSE))=TRUE,"terminated",(VLOOKUP(D6053,[1]finalsorted!$A:$H,$E$5,FALSE)))</f>
        <v/>
      </c>
    </row>
    <row r="6054" spans="1:5" outlineLevel="3" x14ac:dyDescent="0.25">
      <c r="A6054" s="15" t="s">
        <v>11057</v>
      </c>
      <c r="B6054" s="15" t="s">
        <v>7207</v>
      </c>
      <c r="C6054" s="3" t="s">
        <v>10996</v>
      </c>
      <c r="D6054" s="3" t="s">
        <v>7300</v>
      </c>
      <c r="E6054" s="32" t="str">
        <f>IF(ISNA(VLOOKUP(D6054,[1]finalsorted!$A:$H,$E$5,FALSE))=TRUE,"terminated",(VLOOKUP(D6054,[1]finalsorted!$A:$H,$E$5,FALSE)))</f>
        <v/>
      </c>
    </row>
    <row r="6055" spans="1:5" outlineLevel="3" x14ac:dyDescent="0.25">
      <c r="A6055" s="15" t="s">
        <v>11057</v>
      </c>
      <c r="B6055" s="15" t="s">
        <v>7207</v>
      </c>
      <c r="C6055" s="3" t="s">
        <v>10996</v>
      </c>
      <c r="D6055" s="3" t="s">
        <v>7301</v>
      </c>
      <c r="E6055" s="32" t="str">
        <f>IF(ISNA(VLOOKUP(D6055,[1]finalsorted!$A:$H,$E$5,FALSE))=TRUE,"terminated",(VLOOKUP(D6055,[1]finalsorted!$A:$H,$E$5,FALSE)))</f>
        <v/>
      </c>
    </row>
    <row r="6056" spans="1:5" outlineLevel="3" x14ac:dyDescent="0.25">
      <c r="A6056" s="15" t="s">
        <v>11057</v>
      </c>
      <c r="B6056" s="15" t="s">
        <v>7207</v>
      </c>
      <c r="C6056" s="3" t="s">
        <v>10996</v>
      </c>
      <c r="D6056" s="3" t="s">
        <v>7302</v>
      </c>
      <c r="E6056" s="32" t="str">
        <f>IF(ISNA(VLOOKUP(D6056,[1]finalsorted!$A:$H,$E$5,FALSE))=TRUE,"terminated",(VLOOKUP(D6056,[1]finalsorted!$A:$H,$E$5,FALSE)))</f>
        <v/>
      </c>
    </row>
    <row r="6057" spans="1:5" outlineLevel="3" x14ac:dyDescent="0.25">
      <c r="A6057" s="15" t="s">
        <v>11057</v>
      </c>
      <c r="B6057" s="15" t="s">
        <v>7207</v>
      </c>
      <c r="C6057" s="3" t="s">
        <v>10996</v>
      </c>
      <c r="D6057" s="3" t="s">
        <v>7303</v>
      </c>
      <c r="E6057" s="32" t="str">
        <f>IF(ISNA(VLOOKUP(D6057,[1]finalsorted!$A:$H,$E$5,FALSE))=TRUE,"terminated",(VLOOKUP(D6057,[1]finalsorted!$A:$H,$E$5,FALSE)))</f>
        <v/>
      </c>
    </row>
    <row r="6058" spans="1:5" outlineLevel="3" x14ac:dyDescent="0.25">
      <c r="A6058" s="15" t="s">
        <v>11057</v>
      </c>
      <c r="B6058" s="15" t="s">
        <v>7207</v>
      </c>
      <c r="C6058" s="3" t="s">
        <v>10996</v>
      </c>
      <c r="D6058" s="3" t="s">
        <v>7304</v>
      </c>
      <c r="E6058" s="32" t="str">
        <f>IF(ISNA(VLOOKUP(D6058,[1]finalsorted!$A:$H,$E$5,FALSE))=TRUE,"terminated",(VLOOKUP(D6058,[1]finalsorted!$A:$H,$E$5,FALSE)))</f>
        <v/>
      </c>
    </row>
    <row r="6059" spans="1:5" outlineLevel="3" x14ac:dyDescent="0.25">
      <c r="A6059" s="15" t="s">
        <v>11057</v>
      </c>
      <c r="B6059" s="15" t="s">
        <v>7207</v>
      </c>
      <c r="C6059" s="3" t="s">
        <v>10996</v>
      </c>
      <c r="D6059" s="3" t="s">
        <v>11203</v>
      </c>
      <c r="E6059" s="32" t="str">
        <f>IF(ISNA(VLOOKUP(D6059,[1]finalsorted!$A:$H,$E$5,FALSE))=TRUE,"terminated",(VLOOKUP(D6059,[1]finalsorted!$A:$H,$E$5,FALSE)))</f>
        <v/>
      </c>
    </row>
    <row r="6060" spans="1:5" outlineLevel="3" x14ac:dyDescent="0.25">
      <c r="A6060" s="15" t="s">
        <v>11057</v>
      </c>
      <c r="B6060" s="15" t="s">
        <v>7207</v>
      </c>
      <c r="C6060" s="3" t="s">
        <v>10996</v>
      </c>
      <c r="D6060" s="3" t="s">
        <v>7305</v>
      </c>
      <c r="E6060" s="32" t="str">
        <f>IF(ISNA(VLOOKUP(D6060,[1]finalsorted!$A:$H,$E$5,FALSE))=TRUE,"terminated",(VLOOKUP(D6060,[1]finalsorted!$A:$H,$E$5,FALSE)))</f>
        <v/>
      </c>
    </row>
    <row r="6061" spans="1:5" outlineLevel="3" x14ac:dyDescent="0.25">
      <c r="A6061" s="15" t="s">
        <v>11057</v>
      </c>
      <c r="B6061" s="15" t="s">
        <v>7207</v>
      </c>
      <c r="C6061" s="3" t="s">
        <v>10996</v>
      </c>
      <c r="D6061" s="3" t="s">
        <v>7306</v>
      </c>
      <c r="E6061" s="32" t="str">
        <f>IF(ISNA(VLOOKUP(D6061,[1]finalsorted!$A:$H,$E$5,FALSE))=TRUE,"terminated",(VLOOKUP(D6061,[1]finalsorted!$A:$H,$E$5,FALSE)))</f>
        <v/>
      </c>
    </row>
    <row r="6062" spans="1:5" outlineLevel="3" x14ac:dyDescent="0.25">
      <c r="A6062" s="15" t="s">
        <v>11057</v>
      </c>
      <c r="B6062" s="15" t="s">
        <v>7207</v>
      </c>
      <c r="C6062" s="3" t="s">
        <v>10996</v>
      </c>
      <c r="D6062" s="3" t="s">
        <v>11135</v>
      </c>
      <c r="E6062" s="32">
        <f>IF(ISNA(VLOOKUP(D6062,[1]finalsorted!$A:$H,$E$5,FALSE))=TRUE,"terminated",(VLOOKUP(D6062,[1]finalsorted!$A:$H,$E$5,FALSE)))</f>
        <v>14592511.540000001</v>
      </c>
    </row>
    <row r="6063" spans="1:5" outlineLevel="2" x14ac:dyDescent="0.25">
      <c r="A6063" s="15"/>
      <c r="B6063" s="15" t="s">
        <v>7207</v>
      </c>
      <c r="C6063" s="3" t="s">
        <v>10996</v>
      </c>
      <c r="D6063" s="3" t="s">
        <v>11276</v>
      </c>
      <c r="E6063" s="32">
        <f>IF(ISNA(VLOOKUP(D6063,[1]finalsorted!$A:$H,$E$5,FALSE))=TRUE,"terminated",(VLOOKUP(D6063,[1]finalsorted!$A:$H,$E$5,FALSE)))</f>
        <v>14592511.540000001</v>
      </c>
    </row>
    <row r="6064" spans="1:5" outlineLevel="3" x14ac:dyDescent="0.25">
      <c r="A6064" s="15" t="s">
        <v>11057</v>
      </c>
      <c r="B6064" s="15" t="s">
        <v>7451</v>
      </c>
      <c r="C6064" s="3" t="s">
        <v>10998</v>
      </c>
      <c r="D6064" s="3" t="s">
        <v>7450</v>
      </c>
      <c r="E6064" s="32" t="str">
        <f>IF(ISNA(VLOOKUP(D6064,[1]finalsorted!$A:$H,$E$5,FALSE))=TRUE,"terminated",(VLOOKUP(D6064,[1]finalsorted!$A:$H,$E$5,FALSE)))</f>
        <v/>
      </c>
    </row>
    <row r="6065" spans="1:5" outlineLevel="3" x14ac:dyDescent="0.25">
      <c r="A6065" s="15" t="s">
        <v>11057</v>
      </c>
      <c r="B6065" s="15" t="s">
        <v>7451</v>
      </c>
      <c r="C6065" s="3" t="s">
        <v>10998</v>
      </c>
      <c r="D6065" s="3" t="s">
        <v>7452</v>
      </c>
      <c r="E6065" s="32" t="str">
        <f>IF(ISNA(VLOOKUP(D6065,[1]finalsorted!$A:$H,$E$5,FALSE))=TRUE,"terminated",(VLOOKUP(D6065,[1]finalsorted!$A:$H,$E$5,FALSE)))</f>
        <v/>
      </c>
    </row>
    <row r="6066" spans="1:5" outlineLevel="3" x14ac:dyDescent="0.25">
      <c r="A6066" s="15" t="s">
        <v>11057</v>
      </c>
      <c r="B6066" s="15" t="s">
        <v>7451</v>
      </c>
      <c r="C6066" s="3" t="s">
        <v>10998</v>
      </c>
      <c r="D6066" s="3" t="s">
        <v>7453</v>
      </c>
      <c r="E6066" s="32" t="str">
        <f>IF(ISNA(VLOOKUP(D6066,[1]finalsorted!$A:$H,$E$5,FALSE))=TRUE,"terminated",(VLOOKUP(D6066,[1]finalsorted!$A:$H,$E$5,FALSE)))</f>
        <v/>
      </c>
    </row>
    <row r="6067" spans="1:5" outlineLevel="3" x14ac:dyDescent="0.25">
      <c r="A6067" s="15" t="s">
        <v>11057</v>
      </c>
      <c r="B6067" s="15" t="s">
        <v>7451</v>
      </c>
      <c r="C6067" s="3" t="s">
        <v>10998</v>
      </c>
      <c r="D6067" s="3" t="s">
        <v>7454</v>
      </c>
      <c r="E6067" s="32" t="str">
        <f>IF(ISNA(VLOOKUP(D6067,[1]finalsorted!$A:$H,$E$5,FALSE))=TRUE,"terminated",(VLOOKUP(D6067,[1]finalsorted!$A:$H,$E$5,FALSE)))</f>
        <v/>
      </c>
    </row>
    <row r="6068" spans="1:5" outlineLevel="3" x14ac:dyDescent="0.25">
      <c r="A6068" s="15" t="s">
        <v>11057</v>
      </c>
      <c r="B6068" s="15" t="s">
        <v>7451</v>
      </c>
      <c r="C6068" s="3" t="s">
        <v>10998</v>
      </c>
      <c r="D6068" s="3" t="s">
        <v>7455</v>
      </c>
      <c r="E6068" s="32" t="str">
        <f>IF(ISNA(VLOOKUP(D6068,[1]finalsorted!$A:$H,$E$5,FALSE))=TRUE,"terminated",(VLOOKUP(D6068,[1]finalsorted!$A:$H,$E$5,FALSE)))</f>
        <v/>
      </c>
    </row>
    <row r="6069" spans="1:5" outlineLevel="3" x14ac:dyDescent="0.25">
      <c r="A6069" s="15" t="s">
        <v>11057</v>
      </c>
      <c r="B6069" s="15" t="s">
        <v>7451</v>
      </c>
      <c r="C6069" s="3" t="s">
        <v>10998</v>
      </c>
      <c r="D6069" s="3" t="s">
        <v>7456</v>
      </c>
      <c r="E6069" s="32" t="str">
        <f>IF(ISNA(VLOOKUP(D6069,[1]finalsorted!$A:$H,$E$5,FALSE))=TRUE,"terminated",(VLOOKUP(D6069,[1]finalsorted!$A:$H,$E$5,FALSE)))</f>
        <v/>
      </c>
    </row>
    <row r="6070" spans="1:5" outlineLevel="3" x14ac:dyDescent="0.25">
      <c r="A6070" s="15" t="s">
        <v>11057</v>
      </c>
      <c r="B6070" s="15" t="s">
        <v>7451</v>
      </c>
      <c r="C6070" s="3" t="s">
        <v>10998</v>
      </c>
      <c r="D6070" s="3" t="s">
        <v>7457</v>
      </c>
      <c r="E6070" s="32" t="str">
        <f>IF(ISNA(VLOOKUP(D6070,[1]finalsorted!$A:$H,$E$5,FALSE))=TRUE,"terminated",(VLOOKUP(D6070,[1]finalsorted!$A:$H,$E$5,FALSE)))</f>
        <v/>
      </c>
    </row>
    <row r="6071" spans="1:5" outlineLevel="3" x14ac:dyDescent="0.25">
      <c r="A6071" s="15" t="s">
        <v>11057</v>
      </c>
      <c r="B6071" s="15" t="s">
        <v>7451</v>
      </c>
      <c r="C6071" s="3" t="s">
        <v>10998</v>
      </c>
      <c r="D6071" s="3" t="s">
        <v>7458</v>
      </c>
      <c r="E6071" s="32" t="str">
        <f>IF(ISNA(VLOOKUP(D6071,[1]finalsorted!$A:$H,$E$5,FALSE))=TRUE,"terminated",(VLOOKUP(D6071,[1]finalsorted!$A:$H,$E$5,FALSE)))</f>
        <v/>
      </c>
    </row>
    <row r="6072" spans="1:5" outlineLevel="3" x14ac:dyDescent="0.25">
      <c r="A6072" s="15" t="s">
        <v>11057</v>
      </c>
      <c r="B6072" s="15" t="s">
        <v>7451</v>
      </c>
      <c r="C6072" s="3" t="s">
        <v>10998</v>
      </c>
      <c r="D6072" s="3" t="s">
        <v>7459</v>
      </c>
      <c r="E6072" s="32" t="str">
        <f>IF(ISNA(VLOOKUP(D6072,[1]finalsorted!$A:$H,$E$5,FALSE))=TRUE,"terminated",(VLOOKUP(D6072,[1]finalsorted!$A:$H,$E$5,FALSE)))</f>
        <v/>
      </c>
    </row>
    <row r="6073" spans="1:5" outlineLevel="3" x14ac:dyDescent="0.25">
      <c r="A6073" s="15" t="s">
        <v>11057</v>
      </c>
      <c r="B6073" s="15" t="s">
        <v>7451</v>
      </c>
      <c r="C6073" s="3" t="s">
        <v>10998</v>
      </c>
      <c r="D6073" s="3" t="s">
        <v>7460</v>
      </c>
      <c r="E6073" s="32" t="str">
        <f>IF(ISNA(VLOOKUP(D6073,[1]finalsorted!$A:$H,$E$5,FALSE))=TRUE,"terminated",(VLOOKUP(D6073,[1]finalsorted!$A:$H,$E$5,FALSE)))</f>
        <v/>
      </c>
    </row>
    <row r="6074" spans="1:5" outlineLevel="3" x14ac:dyDescent="0.25">
      <c r="A6074" s="15" t="s">
        <v>11057</v>
      </c>
      <c r="B6074" s="15" t="s">
        <v>7451</v>
      </c>
      <c r="C6074" s="3" t="s">
        <v>10998</v>
      </c>
      <c r="D6074" s="3" t="s">
        <v>7461</v>
      </c>
      <c r="E6074" s="32" t="str">
        <f>IF(ISNA(VLOOKUP(D6074,[1]finalsorted!$A:$H,$E$5,FALSE))=TRUE,"terminated",(VLOOKUP(D6074,[1]finalsorted!$A:$H,$E$5,FALSE)))</f>
        <v/>
      </c>
    </row>
    <row r="6075" spans="1:5" outlineLevel="3" x14ac:dyDescent="0.25">
      <c r="A6075" s="15" t="s">
        <v>11057</v>
      </c>
      <c r="B6075" s="15" t="s">
        <v>7451</v>
      </c>
      <c r="C6075" s="3" t="s">
        <v>10998</v>
      </c>
      <c r="D6075" s="3" t="s">
        <v>7462</v>
      </c>
      <c r="E6075" s="32" t="str">
        <f>IF(ISNA(VLOOKUP(D6075,[1]finalsorted!$A:$H,$E$5,FALSE))=TRUE,"terminated",(VLOOKUP(D6075,[1]finalsorted!$A:$H,$E$5,FALSE)))</f>
        <v/>
      </c>
    </row>
    <row r="6076" spans="1:5" outlineLevel="3" x14ac:dyDescent="0.25">
      <c r="A6076" s="15" t="s">
        <v>11057</v>
      </c>
      <c r="B6076" s="15" t="s">
        <v>7451</v>
      </c>
      <c r="C6076" s="3" t="s">
        <v>10998</v>
      </c>
      <c r="D6076" s="3" t="s">
        <v>7463</v>
      </c>
      <c r="E6076" s="32" t="str">
        <f>IF(ISNA(VLOOKUP(D6076,[1]finalsorted!$A:$H,$E$5,FALSE))=TRUE,"terminated",(VLOOKUP(D6076,[1]finalsorted!$A:$H,$E$5,FALSE)))</f>
        <v/>
      </c>
    </row>
    <row r="6077" spans="1:5" outlineLevel="3" x14ac:dyDescent="0.25">
      <c r="A6077" s="15" t="s">
        <v>11057</v>
      </c>
      <c r="B6077" s="15" t="s">
        <v>7451</v>
      </c>
      <c r="C6077" s="3" t="s">
        <v>10998</v>
      </c>
      <c r="D6077" s="3" t="s">
        <v>7464</v>
      </c>
      <c r="E6077" s="32" t="str">
        <f>IF(ISNA(VLOOKUP(D6077,[1]finalsorted!$A:$H,$E$5,FALSE))=TRUE,"terminated",(VLOOKUP(D6077,[1]finalsorted!$A:$H,$E$5,FALSE)))</f>
        <v/>
      </c>
    </row>
    <row r="6078" spans="1:5" outlineLevel="3" x14ac:dyDescent="0.25">
      <c r="A6078" s="15" t="s">
        <v>11057</v>
      </c>
      <c r="B6078" s="15" t="s">
        <v>7451</v>
      </c>
      <c r="C6078" s="3" t="s">
        <v>10998</v>
      </c>
      <c r="D6078" s="3" t="s">
        <v>7465</v>
      </c>
      <c r="E6078" s="32" t="str">
        <f>IF(ISNA(VLOOKUP(D6078,[1]finalsorted!$A:$H,$E$5,FALSE))=TRUE,"terminated",(VLOOKUP(D6078,[1]finalsorted!$A:$H,$E$5,FALSE)))</f>
        <v/>
      </c>
    </row>
    <row r="6079" spans="1:5" outlineLevel="3" x14ac:dyDescent="0.25">
      <c r="A6079" s="15" t="s">
        <v>11057</v>
      </c>
      <c r="B6079" s="15" t="s">
        <v>7451</v>
      </c>
      <c r="C6079" s="3" t="s">
        <v>10998</v>
      </c>
      <c r="D6079" s="3" t="s">
        <v>7466</v>
      </c>
      <c r="E6079" s="32" t="str">
        <f>IF(ISNA(VLOOKUP(D6079,[1]finalsorted!$A:$H,$E$5,FALSE))=TRUE,"terminated",(VLOOKUP(D6079,[1]finalsorted!$A:$H,$E$5,FALSE)))</f>
        <v/>
      </c>
    </row>
    <row r="6080" spans="1:5" outlineLevel="3" x14ac:dyDescent="0.25">
      <c r="A6080" s="15" t="s">
        <v>11057</v>
      </c>
      <c r="B6080" s="15" t="s">
        <v>7451</v>
      </c>
      <c r="C6080" s="3" t="s">
        <v>10998</v>
      </c>
      <c r="D6080" s="3" t="s">
        <v>7467</v>
      </c>
      <c r="E6080" s="32" t="str">
        <f>IF(ISNA(VLOOKUP(D6080,[1]finalsorted!$A:$H,$E$5,FALSE))=TRUE,"terminated",(VLOOKUP(D6080,[1]finalsorted!$A:$H,$E$5,FALSE)))</f>
        <v/>
      </c>
    </row>
    <row r="6081" spans="1:5" outlineLevel="3" x14ac:dyDescent="0.25">
      <c r="A6081" s="15" t="s">
        <v>11057</v>
      </c>
      <c r="B6081" s="15" t="s">
        <v>7451</v>
      </c>
      <c r="C6081" s="3" t="s">
        <v>10998</v>
      </c>
      <c r="D6081" s="3" t="s">
        <v>7468</v>
      </c>
      <c r="E6081" s="32" t="str">
        <f>IF(ISNA(VLOOKUP(D6081,[1]finalsorted!$A:$H,$E$5,FALSE))=TRUE,"terminated",(VLOOKUP(D6081,[1]finalsorted!$A:$H,$E$5,FALSE)))</f>
        <v/>
      </c>
    </row>
    <row r="6082" spans="1:5" outlineLevel="3" x14ac:dyDescent="0.25">
      <c r="A6082" s="15" t="s">
        <v>11057</v>
      </c>
      <c r="B6082" s="15" t="s">
        <v>7451</v>
      </c>
      <c r="C6082" s="3" t="s">
        <v>10998</v>
      </c>
      <c r="D6082" s="3" t="s">
        <v>7469</v>
      </c>
      <c r="E6082" s="32" t="str">
        <f>IF(ISNA(VLOOKUP(D6082,[1]finalsorted!$A:$H,$E$5,FALSE))=TRUE,"terminated",(VLOOKUP(D6082,[1]finalsorted!$A:$H,$E$5,FALSE)))</f>
        <v/>
      </c>
    </row>
    <row r="6083" spans="1:5" outlineLevel="3" x14ac:dyDescent="0.25">
      <c r="A6083" s="15" t="s">
        <v>11057</v>
      </c>
      <c r="B6083" s="15" t="s">
        <v>7451</v>
      </c>
      <c r="C6083" s="3" t="s">
        <v>10998</v>
      </c>
      <c r="D6083" s="3" t="s">
        <v>7470</v>
      </c>
      <c r="E6083" s="32" t="str">
        <f>IF(ISNA(VLOOKUP(D6083,[1]finalsorted!$A:$H,$E$5,FALSE))=TRUE,"terminated",(VLOOKUP(D6083,[1]finalsorted!$A:$H,$E$5,FALSE)))</f>
        <v/>
      </c>
    </row>
    <row r="6084" spans="1:5" outlineLevel="3" x14ac:dyDescent="0.25">
      <c r="A6084" s="15" t="s">
        <v>11057</v>
      </c>
      <c r="B6084" s="15" t="s">
        <v>7451</v>
      </c>
      <c r="C6084" s="3" t="s">
        <v>10998</v>
      </c>
      <c r="D6084" s="3" t="s">
        <v>7471</v>
      </c>
      <c r="E6084" s="32" t="str">
        <f>IF(ISNA(VLOOKUP(D6084,[1]finalsorted!$A:$H,$E$5,FALSE))=TRUE,"terminated",(VLOOKUP(D6084,[1]finalsorted!$A:$H,$E$5,FALSE)))</f>
        <v/>
      </c>
    </row>
    <row r="6085" spans="1:5" outlineLevel="3" x14ac:dyDescent="0.25">
      <c r="A6085" s="15" t="s">
        <v>11057</v>
      </c>
      <c r="B6085" s="15" t="s">
        <v>7451</v>
      </c>
      <c r="C6085" s="3" t="s">
        <v>10998</v>
      </c>
      <c r="D6085" s="3" t="s">
        <v>7472</v>
      </c>
      <c r="E6085" s="32" t="str">
        <f>IF(ISNA(VLOOKUP(D6085,[1]finalsorted!$A:$H,$E$5,FALSE))=TRUE,"terminated",(VLOOKUP(D6085,[1]finalsorted!$A:$H,$E$5,FALSE)))</f>
        <v/>
      </c>
    </row>
    <row r="6086" spans="1:5" outlineLevel="3" x14ac:dyDescent="0.25">
      <c r="A6086" s="15" t="s">
        <v>11057</v>
      </c>
      <c r="B6086" s="15" t="s">
        <v>7451</v>
      </c>
      <c r="C6086" s="3" t="s">
        <v>10998</v>
      </c>
      <c r="D6086" s="3" t="s">
        <v>7473</v>
      </c>
      <c r="E6086" s="32" t="str">
        <f>IF(ISNA(VLOOKUP(D6086,[1]finalsorted!$A:$H,$E$5,FALSE))=TRUE,"terminated",(VLOOKUP(D6086,[1]finalsorted!$A:$H,$E$5,FALSE)))</f>
        <v/>
      </c>
    </row>
    <row r="6087" spans="1:5" outlineLevel="3" x14ac:dyDescent="0.25">
      <c r="A6087" s="15" t="s">
        <v>11057</v>
      </c>
      <c r="B6087" s="15" t="s">
        <v>7451</v>
      </c>
      <c r="C6087" s="3" t="s">
        <v>10998</v>
      </c>
      <c r="D6087" s="3" t="s">
        <v>7474</v>
      </c>
      <c r="E6087" s="32" t="str">
        <f>IF(ISNA(VLOOKUP(D6087,[1]finalsorted!$A:$H,$E$5,FALSE))=TRUE,"terminated",(VLOOKUP(D6087,[1]finalsorted!$A:$H,$E$5,FALSE)))</f>
        <v/>
      </c>
    </row>
    <row r="6088" spans="1:5" outlineLevel="3" x14ac:dyDescent="0.25">
      <c r="A6088" s="15" t="s">
        <v>11057</v>
      </c>
      <c r="B6088" s="15" t="s">
        <v>7451</v>
      </c>
      <c r="C6088" s="3" t="s">
        <v>10998</v>
      </c>
      <c r="D6088" s="3" t="s">
        <v>7475</v>
      </c>
      <c r="E6088" s="32" t="str">
        <f>IF(ISNA(VLOOKUP(D6088,[1]finalsorted!$A:$H,$E$5,FALSE))=TRUE,"terminated",(VLOOKUP(D6088,[1]finalsorted!$A:$H,$E$5,FALSE)))</f>
        <v/>
      </c>
    </row>
    <row r="6089" spans="1:5" outlineLevel="3" x14ac:dyDescent="0.25">
      <c r="A6089" s="15" t="s">
        <v>11057</v>
      </c>
      <c r="B6089" s="15" t="s">
        <v>7451</v>
      </c>
      <c r="C6089" s="3" t="s">
        <v>10998</v>
      </c>
      <c r="D6089" s="3" t="s">
        <v>7476</v>
      </c>
      <c r="E6089" s="32" t="str">
        <f>IF(ISNA(VLOOKUP(D6089,[1]finalsorted!$A:$H,$E$5,FALSE))=TRUE,"terminated",(VLOOKUP(D6089,[1]finalsorted!$A:$H,$E$5,FALSE)))</f>
        <v/>
      </c>
    </row>
    <row r="6090" spans="1:5" outlineLevel="3" x14ac:dyDescent="0.25">
      <c r="A6090" s="15" t="s">
        <v>11057</v>
      </c>
      <c r="B6090" s="15" t="s">
        <v>7451</v>
      </c>
      <c r="C6090" s="3" t="s">
        <v>10998</v>
      </c>
      <c r="D6090" s="3" t="s">
        <v>7477</v>
      </c>
      <c r="E6090" s="32" t="str">
        <f>IF(ISNA(VLOOKUP(D6090,[1]finalsorted!$A:$H,$E$5,FALSE))=TRUE,"terminated",(VLOOKUP(D6090,[1]finalsorted!$A:$H,$E$5,FALSE)))</f>
        <v/>
      </c>
    </row>
    <row r="6091" spans="1:5" outlineLevel="3" x14ac:dyDescent="0.25">
      <c r="A6091" s="15" t="s">
        <v>11057</v>
      </c>
      <c r="B6091" s="15" t="s">
        <v>7451</v>
      </c>
      <c r="C6091" s="3" t="s">
        <v>10998</v>
      </c>
      <c r="D6091" s="3" t="s">
        <v>7478</v>
      </c>
      <c r="E6091" s="32" t="str">
        <f>IF(ISNA(VLOOKUP(D6091,[1]finalsorted!$A:$H,$E$5,FALSE))=TRUE,"terminated",(VLOOKUP(D6091,[1]finalsorted!$A:$H,$E$5,FALSE)))</f>
        <v/>
      </c>
    </row>
    <row r="6092" spans="1:5" outlineLevel="3" x14ac:dyDescent="0.25">
      <c r="A6092" s="15" t="s">
        <v>11057</v>
      </c>
      <c r="B6092" s="15" t="s">
        <v>7451</v>
      </c>
      <c r="C6092" s="3" t="s">
        <v>10998</v>
      </c>
      <c r="D6092" s="3" t="s">
        <v>7479</v>
      </c>
      <c r="E6092" s="32" t="str">
        <f>IF(ISNA(VLOOKUP(D6092,[1]finalsorted!$A:$H,$E$5,FALSE))=TRUE,"terminated",(VLOOKUP(D6092,[1]finalsorted!$A:$H,$E$5,FALSE)))</f>
        <v/>
      </c>
    </row>
    <row r="6093" spans="1:5" outlineLevel="3" x14ac:dyDescent="0.25">
      <c r="A6093" s="15" t="s">
        <v>11057</v>
      </c>
      <c r="B6093" s="15" t="s">
        <v>7451</v>
      </c>
      <c r="C6093" s="3" t="s">
        <v>10998</v>
      </c>
      <c r="D6093" s="3" t="s">
        <v>7480</v>
      </c>
      <c r="E6093" s="32" t="str">
        <f>IF(ISNA(VLOOKUP(D6093,[1]finalsorted!$A:$H,$E$5,FALSE))=TRUE,"terminated",(VLOOKUP(D6093,[1]finalsorted!$A:$H,$E$5,FALSE)))</f>
        <v/>
      </c>
    </row>
    <row r="6094" spans="1:5" outlineLevel="3" x14ac:dyDescent="0.25">
      <c r="A6094" s="15" t="s">
        <v>11057</v>
      </c>
      <c r="B6094" s="15" t="s">
        <v>7451</v>
      </c>
      <c r="C6094" s="3" t="s">
        <v>10998</v>
      </c>
      <c r="D6094" s="3" t="s">
        <v>7481</v>
      </c>
      <c r="E6094" s="32" t="str">
        <f>IF(ISNA(VLOOKUP(D6094,[1]finalsorted!$A:$H,$E$5,FALSE))=TRUE,"terminated",(VLOOKUP(D6094,[1]finalsorted!$A:$H,$E$5,FALSE)))</f>
        <v/>
      </c>
    </row>
    <row r="6095" spans="1:5" outlineLevel="3" x14ac:dyDescent="0.25">
      <c r="A6095" s="15" t="s">
        <v>11057</v>
      </c>
      <c r="B6095" s="15" t="s">
        <v>7451</v>
      </c>
      <c r="C6095" s="3" t="s">
        <v>10998</v>
      </c>
      <c r="D6095" s="3" t="s">
        <v>7482</v>
      </c>
      <c r="E6095" s="32" t="str">
        <f>IF(ISNA(VLOOKUP(D6095,[1]finalsorted!$A:$H,$E$5,FALSE))=TRUE,"terminated",(VLOOKUP(D6095,[1]finalsorted!$A:$H,$E$5,FALSE)))</f>
        <v/>
      </c>
    </row>
    <row r="6096" spans="1:5" outlineLevel="3" x14ac:dyDescent="0.25">
      <c r="A6096" s="15" t="s">
        <v>11057</v>
      </c>
      <c r="B6096" s="15" t="s">
        <v>7451</v>
      </c>
      <c r="C6096" s="3" t="s">
        <v>10998</v>
      </c>
      <c r="D6096" s="3" t="s">
        <v>7483</v>
      </c>
      <c r="E6096" s="32" t="str">
        <f>IF(ISNA(VLOOKUP(D6096,[1]finalsorted!$A:$H,$E$5,FALSE))=TRUE,"terminated",(VLOOKUP(D6096,[1]finalsorted!$A:$H,$E$5,FALSE)))</f>
        <v/>
      </c>
    </row>
    <row r="6097" spans="1:5" outlineLevel="3" x14ac:dyDescent="0.25">
      <c r="A6097" s="15" t="s">
        <v>11057</v>
      </c>
      <c r="B6097" s="15" t="s">
        <v>7451</v>
      </c>
      <c r="C6097" s="3" t="s">
        <v>10998</v>
      </c>
      <c r="D6097" s="3" t="s">
        <v>7484</v>
      </c>
      <c r="E6097" s="32" t="str">
        <f>IF(ISNA(VLOOKUP(D6097,[1]finalsorted!$A:$H,$E$5,FALSE))=TRUE,"terminated",(VLOOKUP(D6097,[1]finalsorted!$A:$H,$E$5,FALSE)))</f>
        <v/>
      </c>
    </row>
    <row r="6098" spans="1:5" outlineLevel="3" x14ac:dyDescent="0.25">
      <c r="A6098" s="15" t="s">
        <v>11057</v>
      </c>
      <c r="B6098" s="15" t="s">
        <v>7451</v>
      </c>
      <c r="C6098" s="3" t="s">
        <v>10998</v>
      </c>
      <c r="D6098" s="3" t="s">
        <v>7485</v>
      </c>
      <c r="E6098" s="32" t="str">
        <f>IF(ISNA(VLOOKUP(D6098,[1]finalsorted!$A:$H,$E$5,FALSE))=TRUE,"terminated",(VLOOKUP(D6098,[1]finalsorted!$A:$H,$E$5,FALSE)))</f>
        <v/>
      </c>
    </row>
    <row r="6099" spans="1:5" outlineLevel="3" x14ac:dyDescent="0.25">
      <c r="A6099" s="15" t="s">
        <v>11057</v>
      </c>
      <c r="B6099" s="15" t="s">
        <v>7451</v>
      </c>
      <c r="C6099" s="3" t="s">
        <v>10998</v>
      </c>
      <c r="D6099" s="3" t="s">
        <v>7486</v>
      </c>
      <c r="E6099" s="32" t="str">
        <f>IF(ISNA(VLOOKUP(D6099,[1]finalsorted!$A:$H,$E$5,FALSE))=TRUE,"terminated",(VLOOKUP(D6099,[1]finalsorted!$A:$H,$E$5,FALSE)))</f>
        <v/>
      </c>
    </row>
    <row r="6100" spans="1:5" outlineLevel="3" x14ac:dyDescent="0.25">
      <c r="A6100" s="15" t="s">
        <v>11057</v>
      </c>
      <c r="B6100" s="15" t="s">
        <v>7451</v>
      </c>
      <c r="C6100" s="3" t="s">
        <v>10998</v>
      </c>
      <c r="D6100" s="3" t="s">
        <v>7487</v>
      </c>
      <c r="E6100" s="32" t="str">
        <f>IF(ISNA(VLOOKUP(D6100,[1]finalsorted!$A:$H,$E$5,FALSE))=TRUE,"terminated",(VLOOKUP(D6100,[1]finalsorted!$A:$H,$E$5,FALSE)))</f>
        <v/>
      </c>
    </row>
    <row r="6101" spans="1:5" outlineLevel="3" x14ac:dyDescent="0.25">
      <c r="A6101" s="15" t="s">
        <v>11057</v>
      </c>
      <c r="B6101" s="15" t="s">
        <v>7451</v>
      </c>
      <c r="C6101" s="3" t="s">
        <v>10998</v>
      </c>
      <c r="D6101" s="3" t="s">
        <v>7488</v>
      </c>
      <c r="E6101" s="32" t="str">
        <f>IF(ISNA(VLOOKUP(D6101,[1]finalsorted!$A:$H,$E$5,FALSE))=TRUE,"terminated",(VLOOKUP(D6101,[1]finalsorted!$A:$H,$E$5,FALSE)))</f>
        <v/>
      </c>
    </row>
    <row r="6102" spans="1:5" outlineLevel="3" x14ac:dyDescent="0.25">
      <c r="A6102" s="15" t="s">
        <v>11057</v>
      </c>
      <c r="B6102" s="15" t="s">
        <v>7451</v>
      </c>
      <c r="C6102" s="3" t="s">
        <v>10998</v>
      </c>
      <c r="D6102" s="3" t="s">
        <v>7489</v>
      </c>
      <c r="E6102" s="32" t="str">
        <f>IF(ISNA(VLOOKUP(D6102,[1]finalsorted!$A:$H,$E$5,FALSE))=TRUE,"terminated",(VLOOKUP(D6102,[1]finalsorted!$A:$H,$E$5,FALSE)))</f>
        <v/>
      </c>
    </row>
    <row r="6103" spans="1:5" outlineLevel="3" x14ac:dyDescent="0.25">
      <c r="A6103" s="15" t="s">
        <v>11057</v>
      </c>
      <c r="B6103" s="15" t="s">
        <v>7451</v>
      </c>
      <c r="C6103" s="3" t="s">
        <v>10998</v>
      </c>
      <c r="D6103" s="3" t="s">
        <v>7490</v>
      </c>
      <c r="E6103" s="32" t="str">
        <f>IF(ISNA(VLOOKUP(D6103,[1]finalsorted!$A:$H,$E$5,FALSE))=TRUE,"terminated",(VLOOKUP(D6103,[1]finalsorted!$A:$H,$E$5,FALSE)))</f>
        <v/>
      </c>
    </row>
    <row r="6104" spans="1:5" outlineLevel="3" x14ac:dyDescent="0.25">
      <c r="A6104" s="15" t="s">
        <v>11057</v>
      </c>
      <c r="B6104" s="15" t="s">
        <v>7451</v>
      </c>
      <c r="C6104" s="3" t="s">
        <v>10998</v>
      </c>
      <c r="D6104" s="3" t="s">
        <v>7491</v>
      </c>
      <c r="E6104" s="32" t="str">
        <f>IF(ISNA(VLOOKUP(D6104,[1]finalsorted!$A:$H,$E$5,FALSE))=TRUE,"terminated",(VLOOKUP(D6104,[1]finalsorted!$A:$H,$E$5,FALSE)))</f>
        <v/>
      </c>
    </row>
    <row r="6105" spans="1:5" outlineLevel="3" x14ac:dyDescent="0.25">
      <c r="A6105" s="15" t="s">
        <v>11057</v>
      </c>
      <c r="B6105" s="15" t="s">
        <v>7451</v>
      </c>
      <c r="C6105" s="3" t="s">
        <v>10998</v>
      </c>
      <c r="D6105" s="3" t="s">
        <v>7492</v>
      </c>
      <c r="E6105" s="32" t="str">
        <f>IF(ISNA(VLOOKUP(D6105,[1]finalsorted!$A:$H,$E$5,FALSE))=TRUE,"terminated",(VLOOKUP(D6105,[1]finalsorted!$A:$H,$E$5,FALSE)))</f>
        <v/>
      </c>
    </row>
    <row r="6106" spans="1:5" outlineLevel="3" x14ac:dyDescent="0.25">
      <c r="A6106" s="15" t="s">
        <v>11057</v>
      </c>
      <c r="B6106" s="15" t="s">
        <v>7451</v>
      </c>
      <c r="C6106" s="3" t="s">
        <v>10998</v>
      </c>
      <c r="D6106" s="3" t="s">
        <v>7493</v>
      </c>
      <c r="E6106" s="32" t="str">
        <f>IF(ISNA(VLOOKUP(D6106,[1]finalsorted!$A:$H,$E$5,FALSE))=TRUE,"terminated",(VLOOKUP(D6106,[1]finalsorted!$A:$H,$E$5,FALSE)))</f>
        <v/>
      </c>
    </row>
    <row r="6107" spans="1:5" outlineLevel="3" x14ac:dyDescent="0.25">
      <c r="A6107" s="15" t="s">
        <v>11057</v>
      </c>
      <c r="B6107" s="15" t="s">
        <v>7451</v>
      </c>
      <c r="C6107" s="3" t="s">
        <v>10998</v>
      </c>
      <c r="D6107" s="3" t="s">
        <v>7494</v>
      </c>
      <c r="E6107" s="32" t="str">
        <f>IF(ISNA(VLOOKUP(D6107,[1]finalsorted!$A:$H,$E$5,FALSE))=TRUE,"terminated",(VLOOKUP(D6107,[1]finalsorted!$A:$H,$E$5,FALSE)))</f>
        <v/>
      </c>
    </row>
    <row r="6108" spans="1:5" outlineLevel="3" x14ac:dyDescent="0.25">
      <c r="A6108" s="15" t="s">
        <v>11057</v>
      </c>
      <c r="B6108" s="15" t="s">
        <v>7451</v>
      </c>
      <c r="C6108" s="3" t="s">
        <v>10998</v>
      </c>
      <c r="D6108" s="3" t="s">
        <v>7495</v>
      </c>
      <c r="E6108" s="32" t="str">
        <f>IF(ISNA(VLOOKUP(D6108,[1]finalsorted!$A:$H,$E$5,FALSE))=TRUE,"terminated",(VLOOKUP(D6108,[1]finalsorted!$A:$H,$E$5,FALSE)))</f>
        <v/>
      </c>
    </row>
    <row r="6109" spans="1:5" outlineLevel="3" x14ac:dyDescent="0.25">
      <c r="A6109" s="15" t="s">
        <v>11057</v>
      </c>
      <c r="B6109" s="15" t="s">
        <v>7451</v>
      </c>
      <c r="C6109" s="3" t="s">
        <v>10998</v>
      </c>
      <c r="D6109" s="3" t="s">
        <v>7496</v>
      </c>
      <c r="E6109" s="32" t="str">
        <f>IF(ISNA(VLOOKUP(D6109,[1]finalsorted!$A:$H,$E$5,FALSE))=TRUE,"terminated",(VLOOKUP(D6109,[1]finalsorted!$A:$H,$E$5,FALSE)))</f>
        <v/>
      </c>
    </row>
    <row r="6110" spans="1:5" outlineLevel="3" x14ac:dyDescent="0.25">
      <c r="A6110" s="15" t="s">
        <v>11057</v>
      </c>
      <c r="B6110" s="15" t="s">
        <v>7451</v>
      </c>
      <c r="C6110" s="3" t="s">
        <v>10998</v>
      </c>
      <c r="D6110" s="3" t="s">
        <v>7497</v>
      </c>
      <c r="E6110" s="32" t="str">
        <f>IF(ISNA(VLOOKUP(D6110,[1]finalsorted!$A:$H,$E$5,FALSE))=TRUE,"terminated",(VLOOKUP(D6110,[1]finalsorted!$A:$H,$E$5,FALSE)))</f>
        <v/>
      </c>
    </row>
    <row r="6111" spans="1:5" outlineLevel="3" x14ac:dyDescent="0.25">
      <c r="A6111" s="15" t="s">
        <v>11057</v>
      </c>
      <c r="B6111" s="15" t="s">
        <v>7451</v>
      </c>
      <c r="C6111" s="3" t="s">
        <v>10998</v>
      </c>
      <c r="D6111" s="3" t="s">
        <v>7498</v>
      </c>
      <c r="E6111" s="32" t="str">
        <f>IF(ISNA(VLOOKUP(D6111,[1]finalsorted!$A:$H,$E$5,FALSE))=TRUE,"terminated",(VLOOKUP(D6111,[1]finalsorted!$A:$H,$E$5,FALSE)))</f>
        <v/>
      </c>
    </row>
    <row r="6112" spans="1:5" outlineLevel="3" x14ac:dyDescent="0.25">
      <c r="A6112" s="15" t="s">
        <v>11057</v>
      </c>
      <c r="B6112" s="15" t="s">
        <v>7451</v>
      </c>
      <c r="C6112" s="3" t="s">
        <v>10998</v>
      </c>
      <c r="D6112" s="3" t="s">
        <v>7499</v>
      </c>
      <c r="E6112" s="32" t="str">
        <f>IF(ISNA(VLOOKUP(D6112,[1]finalsorted!$A:$H,$E$5,FALSE))=TRUE,"terminated",(VLOOKUP(D6112,[1]finalsorted!$A:$H,$E$5,FALSE)))</f>
        <v/>
      </c>
    </row>
    <row r="6113" spans="1:5" outlineLevel="3" x14ac:dyDescent="0.25">
      <c r="A6113" s="15" t="s">
        <v>11057</v>
      </c>
      <c r="B6113" s="15" t="s">
        <v>7451</v>
      </c>
      <c r="C6113" s="3" t="s">
        <v>10998</v>
      </c>
      <c r="D6113" s="3" t="s">
        <v>7500</v>
      </c>
      <c r="E6113" s="32" t="str">
        <f>IF(ISNA(VLOOKUP(D6113,[1]finalsorted!$A:$H,$E$5,FALSE))=TRUE,"terminated",(VLOOKUP(D6113,[1]finalsorted!$A:$H,$E$5,FALSE)))</f>
        <v/>
      </c>
    </row>
    <row r="6114" spans="1:5" outlineLevel="3" x14ac:dyDescent="0.25">
      <c r="A6114" s="15" t="s">
        <v>11057</v>
      </c>
      <c r="B6114" s="15" t="s">
        <v>7451</v>
      </c>
      <c r="C6114" s="3" t="s">
        <v>10998</v>
      </c>
      <c r="D6114" s="3" t="s">
        <v>7501</v>
      </c>
      <c r="E6114" s="32" t="str">
        <f>IF(ISNA(VLOOKUP(D6114,[1]finalsorted!$A:$H,$E$5,FALSE))=TRUE,"terminated",(VLOOKUP(D6114,[1]finalsorted!$A:$H,$E$5,FALSE)))</f>
        <v/>
      </c>
    </row>
    <row r="6115" spans="1:5" outlineLevel="3" x14ac:dyDescent="0.25">
      <c r="A6115" s="15" t="s">
        <v>11057</v>
      </c>
      <c r="B6115" s="15" t="s">
        <v>7451</v>
      </c>
      <c r="C6115" s="3" t="s">
        <v>10998</v>
      </c>
      <c r="D6115" s="3" t="s">
        <v>7502</v>
      </c>
      <c r="E6115" s="32" t="str">
        <f>IF(ISNA(VLOOKUP(D6115,[1]finalsorted!$A:$H,$E$5,FALSE))=TRUE,"terminated",(VLOOKUP(D6115,[1]finalsorted!$A:$H,$E$5,FALSE)))</f>
        <v/>
      </c>
    </row>
    <row r="6116" spans="1:5" outlineLevel="3" x14ac:dyDescent="0.25">
      <c r="A6116" s="15" t="s">
        <v>11057</v>
      </c>
      <c r="B6116" s="15" t="s">
        <v>7451</v>
      </c>
      <c r="C6116" s="3" t="s">
        <v>10998</v>
      </c>
      <c r="D6116" s="3" t="s">
        <v>7503</v>
      </c>
      <c r="E6116" s="32" t="str">
        <f>IF(ISNA(VLOOKUP(D6116,[1]finalsorted!$A:$H,$E$5,FALSE))=TRUE,"terminated",(VLOOKUP(D6116,[1]finalsorted!$A:$H,$E$5,FALSE)))</f>
        <v/>
      </c>
    </row>
    <row r="6117" spans="1:5" outlineLevel="3" x14ac:dyDescent="0.25">
      <c r="A6117" s="15" t="s">
        <v>11057</v>
      </c>
      <c r="B6117" s="15" t="s">
        <v>7451</v>
      </c>
      <c r="C6117" s="3" t="s">
        <v>10998</v>
      </c>
      <c r="D6117" s="3" t="s">
        <v>7504</v>
      </c>
      <c r="E6117" s="32" t="str">
        <f>IF(ISNA(VLOOKUP(D6117,[1]finalsorted!$A:$H,$E$5,FALSE))=TRUE,"terminated",(VLOOKUP(D6117,[1]finalsorted!$A:$H,$E$5,FALSE)))</f>
        <v/>
      </c>
    </row>
    <row r="6118" spans="1:5" outlineLevel="3" x14ac:dyDescent="0.25">
      <c r="A6118" s="15" t="s">
        <v>11057</v>
      </c>
      <c r="B6118" s="15" t="s">
        <v>7451</v>
      </c>
      <c r="C6118" s="3" t="s">
        <v>10998</v>
      </c>
      <c r="D6118" s="3" t="s">
        <v>7505</v>
      </c>
      <c r="E6118" s="32" t="str">
        <f>IF(ISNA(VLOOKUP(D6118,[1]finalsorted!$A:$H,$E$5,FALSE))=TRUE,"terminated",(VLOOKUP(D6118,[1]finalsorted!$A:$H,$E$5,FALSE)))</f>
        <v/>
      </c>
    </row>
    <row r="6119" spans="1:5" outlineLevel="3" x14ac:dyDescent="0.25">
      <c r="A6119" s="15" t="s">
        <v>11057</v>
      </c>
      <c r="B6119" s="15" t="s">
        <v>7451</v>
      </c>
      <c r="C6119" s="3" t="s">
        <v>10998</v>
      </c>
      <c r="D6119" s="3" t="s">
        <v>7506</v>
      </c>
      <c r="E6119" s="32" t="str">
        <f>IF(ISNA(VLOOKUP(D6119,[1]finalsorted!$A:$H,$E$5,FALSE))=TRUE,"terminated",(VLOOKUP(D6119,[1]finalsorted!$A:$H,$E$5,FALSE)))</f>
        <v/>
      </c>
    </row>
    <row r="6120" spans="1:5" outlineLevel="3" x14ac:dyDescent="0.25">
      <c r="A6120" s="15" t="s">
        <v>11057</v>
      </c>
      <c r="B6120" s="15" t="s">
        <v>7451</v>
      </c>
      <c r="C6120" s="3" t="s">
        <v>10998</v>
      </c>
      <c r="D6120" s="3" t="s">
        <v>7507</v>
      </c>
      <c r="E6120" s="32" t="str">
        <f>IF(ISNA(VLOOKUP(D6120,[1]finalsorted!$A:$H,$E$5,FALSE))=TRUE,"terminated",(VLOOKUP(D6120,[1]finalsorted!$A:$H,$E$5,FALSE)))</f>
        <v/>
      </c>
    </row>
    <row r="6121" spans="1:5" outlineLevel="3" x14ac:dyDescent="0.25">
      <c r="A6121" s="15" t="s">
        <v>11057</v>
      </c>
      <c r="B6121" s="15" t="s">
        <v>7451</v>
      </c>
      <c r="C6121" s="3" t="s">
        <v>10998</v>
      </c>
      <c r="D6121" s="3" t="s">
        <v>7508</v>
      </c>
      <c r="E6121" s="32" t="str">
        <f>IF(ISNA(VLOOKUP(D6121,[1]finalsorted!$A:$H,$E$5,FALSE))=TRUE,"terminated",(VLOOKUP(D6121,[1]finalsorted!$A:$H,$E$5,FALSE)))</f>
        <v/>
      </c>
    </row>
    <row r="6122" spans="1:5" outlineLevel="3" x14ac:dyDescent="0.25">
      <c r="A6122" s="15" t="s">
        <v>11057</v>
      </c>
      <c r="B6122" s="15" t="s">
        <v>7451</v>
      </c>
      <c r="C6122" s="3" t="s">
        <v>10998</v>
      </c>
      <c r="D6122" s="3" t="s">
        <v>7509</v>
      </c>
      <c r="E6122" s="32" t="str">
        <f>IF(ISNA(VLOOKUP(D6122,[1]finalsorted!$A:$H,$E$5,FALSE))=TRUE,"terminated",(VLOOKUP(D6122,[1]finalsorted!$A:$H,$E$5,FALSE)))</f>
        <v/>
      </c>
    </row>
    <row r="6123" spans="1:5" outlineLevel="3" x14ac:dyDescent="0.25">
      <c r="A6123" s="15" t="s">
        <v>11057</v>
      </c>
      <c r="B6123" s="15" t="s">
        <v>7451</v>
      </c>
      <c r="C6123" s="3" t="s">
        <v>10998</v>
      </c>
      <c r="D6123" s="3" t="s">
        <v>7510</v>
      </c>
      <c r="E6123" s="32" t="str">
        <f>IF(ISNA(VLOOKUP(D6123,[1]finalsorted!$A:$H,$E$5,FALSE))=TRUE,"terminated",(VLOOKUP(D6123,[1]finalsorted!$A:$H,$E$5,FALSE)))</f>
        <v/>
      </c>
    </row>
    <row r="6124" spans="1:5" outlineLevel="3" x14ac:dyDescent="0.25">
      <c r="A6124" s="15" t="s">
        <v>11057</v>
      </c>
      <c r="B6124" s="15" t="s">
        <v>7451</v>
      </c>
      <c r="C6124" s="3" t="s">
        <v>10998</v>
      </c>
      <c r="D6124" s="3" t="s">
        <v>7511</v>
      </c>
      <c r="E6124" s="32" t="str">
        <f>IF(ISNA(VLOOKUP(D6124,[1]finalsorted!$A:$H,$E$5,FALSE))=TRUE,"terminated",(VLOOKUP(D6124,[1]finalsorted!$A:$H,$E$5,FALSE)))</f>
        <v/>
      </c>
    </row>
    <row r="6125" spans="1:5" outlineLevel="3" x14ac:dyDescent="0.25">
      <c r="A6125" s="15" t="s">
        <v>11057</v>
      </c>
      <c r="B6125" s="15" t="s">
        <v>7451</v>
      </c>
      <c r="C6125" s="3" t="s">
        <v>10998</v>
      </c>
      <c r="D6125" s="3" t="s">
        <v>11137</v>
      </c>
      <c r="E6125" s="32">
        <f>IF(ISNA(VLOOKUP(D6125,[1]finalsorted!$A:$H,$E$5,FALSE))=TRUE,"terminated",(VLOOKUP(D6125,[1]finalsorted!$A:$H,$E$5,FALSE)))</f>
        <v>13774020.610000001</v>
      </c>
    </row>
    <row r="6126" spans="1:5" outlineLevel="2" x14ac:dyDescent="0.25">
      <c r="A6126" s="15"/>
      <c r="B6126" s="15" t="s">
        <v>7451</v>
      </c>
      <c r="C6126" s="3" t="s">
        <v>10998</v>
      </c>
      <c r="D6126" s="3" t="s">
        <v>11277</v>
      </c>
      <c r="E6126" s="32">
        <f>IF(ISNA(VLOOKUP(D6126,[1]finalsorted!$A:$H,$E$5,FALSE))=TRUE,"terminated",(VLOOKUP(D6126,[1]finalsorted!$A:$H,$E$5,FALSE)))</f>
        <v>13774020.610000001</v>
      </c>
    </row>
    <row r="6127" spans="1:5" outlineLevel="3" x14ac:dyDescent="0.25">
      <c r="A6127" s="15" t="s">
        <v>11057</v>
      </c>
      <c r="B6127" s="15" t="s">
        <v>9643</v>
      </c>
      <c r="C6127" s="3" t="s">
        <v>11041</v>
      </c>
      <c r="D6127" s="3" t="s">
        <v>9642</v>
      </c>
      <c r="E6127" s="32" t="str">
        <f>IF(ISNA(VLOOKUP(D6127,[1]finalsorted!$A:$H,$E$5,FALSE))=TRUE,"terminated",(VLOOKUP(D6127,[1]finalsorted!$A:$H,$E$5,FALSE)))</f>
        <v/>
      </c>
    </row>
    <row r="6128" spans="1:5" outlineLevel="3" x14ac:dyDescent="0.25">
      <c r="A6128" s="15" t="s">
        <v>11057</v>
      </c>
      <c r="B6128" s="15" t="s">
        <v>9643</v>
      </c>
      <c r="C6128" s="3" t="s">
        <v>11041</v>
      </c>
      <c r="D6128" s="3" t="s">
        <v>9644</v>
      </c>
      <c r="E6128" s="32" t="str">
        <f>IF(ISNA(VLOOKUP(D6128,[1]finalsorted!$A:$H,$E$5,FALSE))=TRUE,"terminated",(VLOOKUP(D6128,[1]finalsorted!$A:$H,$E$5,FALSE)))</f>
        <v/>
      </c>
    </row>
    <row r="6129" spans="1:5" outlineLevel="3" x14ac:dyDescent="0.25">
      <c r="A6129" s="15" t="s">
        <v>11057</v>
      </c>
      <c r="B6129" s="15" t="s">
        <v>9643</v>
      </c>
      <c r="C6129" s="3" t="s">
        <v>11041</v>
      </c>
      <c r="D6129" s="3" t="s">
        <v>9645</v>
      </c>
      <c r="E6129" s="32" t="str">
        <f>IF(ISNA(VLOOKUP(D6129,[1]finalsorted!$A:$H,$E$5,FALSE))=TRUE,"terminated",(VLOOKUP(D6129,[1]finalsorted!$A:$H,$E$5,FALSE)))</f>
        <v/>
      </c>
    </row>
    <row r="6130" spans="1:5" outlineLevel="3" x14ac:dyDescent="0.25">
      <c r="A6130" s="15" t="s">
        <v>11057</v>
      </c>
      <c r="B6130" s="15" t="s">
        <v>9643</v>
      </c>
      <c r="C6130" s="3" t="s">
        <v>11041</v>
      </c>
      <c r="D6130" s="3" t="s">
        <v>9646</v>
      </c>
      <c r="E6130" s="32" t="str">
        <f>IF(ISNA(VLOOKUP(D6130,[1]finalsorted!$A:$H,$E$5,FALSE))=TRUE,"terminated",(VLOOKUP(D6130,[1]finalsorted!$A:$H,$E$5,FALSE)))</f>
        <v/>
      </c>
    </row>
    <row r="6131" spans="1:5" outlineLevel="3" x14ac:dyDescent="0.25">
      <c r="A6131" s="15" t="s">
        <v>11057</v>
      </c>
      <c r="B6131" s="15" t="s">
        <v>9643</v>
      </c>
      <c r="C6131" s="3" t="s">
        <v>11041</v>
      </c>
      <c r="D6131" s="3" t="s">
        <v>9647</v>
      </c>
      <c r="E6131" s="32" t="str">
        <f>IF(ISNA(VLOOKUP(D6131,[1]finalsorted!$A:$H,$E$5,FALSE))=TRUE,"terminated",(VLOOKUP(D6131,[1]finalsorted!$A:$H,$E$5,FALSE)))</f>
        <v/>
      </c>
    </row>
    <row r="6132" spans="1:5" outlineLevel="3" x14ac:dyDescent="0.25">
      <c r="A6132" s="15" t="s">
        <v>11057</v>
      </c>
      <c r="B6132" s="15" t="s">
        <v>9643</v>
      </c>
      <c r="C6132" s="3" t="s">
        <v>11041</v>
      </c>
      <c r="D6132" s="3" t="s">
        <v>9648</v>
      </c>
      <c r="E6132" s="32" t="str">
        <f>IF(ISNA(VLOOKUP(D6132,[1]finalsorted!$A:$H,$E$5,FALSE))=TRUE,"terminated",(VLOOKUP(D6132,[1]finalsorted!$A:$H,$E$5,FALSE)))</f>
        <v/>
      </c>
    </row>
    <row r="6133" spans="1:5" outlineLevel="3" x14ac:dyDescent="0.25">
      <c r="A6133" s="15" t="s">
        <v>11057</v>
      </c>
      <c r="B6133" s="15" t="s">
        <v>9643</v>
      </c>
      <c r="C6133" s="3" t="s">
        <v>11041</v>
      </c>
      <c r="D6133" s="3" t="s">
        <v>11278</v>
      </c>
      <c r="E6133" s="32" t="str">
        <f>IF(ISNA(VLOOKUP(D6133,[1]finalsorted!$A:$H,$E$5,FALSE))=TRUE,"terminated",(VLOOKUP(D6133,[1]finalsorted!$A:$H,$E$5,FALSE)))</f>
        <v/>
      </c>
    </row>
    <row r="6134" spans="1:5" outlineLevel="3" x14ac:dyDescent="0.25">
      <c r="A6134" s="15" t="s">
        <v>11057</v>
      </c>
      <c r="B6134" s="15" t="s">
        <v>9643</v>
      </c>
      <c r="C6134" s="3" t="s">
        <v>11041</v>
      </c>
      <c r="D6134" s="3" t="s">
        <v>9649</v>
      </c>
      <c r="E6134" s="32" t="str">
        <f>IF(ISNA(VLOOKUP(D6134,[1]finalsorted!$A:$H,$E$5,FALSE))=TRUE,"terminated",(VLOOKUP(D6134,[1]finalsorted!$A:$H,$E$5,FALSE)))</f>
        <v/>
      </c>
    </row>
    <row r="6135" spans="1:5" outlineLevel="3" x14ac:dyDescent="0.25">
      <c r="A6135" s="15" t="s">
        <v>11057</v>
      </c>
      <c r="B6135" s="15" t="s">
        <v>9643</v>
      </c>
      <c r="C6135" s="3" t="s">
        <v>11041</v>
      </c>
      <c r="D6135" s="3" t="s">
        <v>11279</v>
      </c>
      <c r="E6135" s="32" t="str">
        <f>IF(ISNA(VLOOKUP(D6135,[1]finalsorted!$A:$H,$E$5,FALSE))=TRUE,"terminated",(VLOOKUP(D6135,[1]finalsorted!$A:$H,$E$5,FALSE)))</f>
        <v>terminated</v>
      </c>
    </row>
    <row r="6136" spans="1:5" outlineLevel="3" x14ac:dyDescent="0.25">
      <c r="A6136" s="15" t="s">
        <v>11057</v>
      </c>
      <c r="B6136" s="15" t="s">
        <v>9643</v>
      </c>
      <c r="C6136" s="3" t="s">
        <v>11041</v>
      </c>
      <c r="D6136" s="3" t="s">
        <v>9650</v>
      </c>
      <c r="E6136" s="32" t="str">
        <f>IF(ISNA(VLOOKUP(D6136,[1]finalsorted!$A:$H,$E$5,FALSE))=TRUE,"terminated",(VLOOKUP(D6136,[1]finalsorted!$A:$H,$E$5,FALSE)))</f>
        <v/>
      </c>
    </row>
    <row r="6137" spans="1:5" outlineLevel="3" x14ac:dyDescent="0.25">
      <c r="A6137" s="15" t="s">
        <v>11057</v>
      </c>
      <c r="B6137" s="15" t="s">
        <v>9643</v>
      </c>
      <c r="C6137" s="3" t="s">
        <v>11041</v>
      </c>
      <c r="D6137" s="3" t="s">
        <v>9651</v>
      </c>
      <c r="E6137" s="32" t="str">
        <f>IF(ISNA(VLOOKUP(D6137,[1]finalsorted!$A:$H,$E$5,FALSE))=TRUE,"terminated",(VLOOKUP(D6137,[1]finalsorted!$A:$H,$E$5,FALSE)))</f>
        <v/>
      </c>
    </row>
    <row r="6138" spans="1:5" outlineLevel="3" x14ac:dyDescent="0.25">
      <c r="A6138" s="15" t="s">
        <v>11057</v>
      </c>
      <c r="B6138" s="15" t="s">
        <v>9643</v>
      </c>
      <c r="C6138" s="3" t="s">
        <v>11041</v>
      </c>
      <c r="D6138" s="3" t="s">
        <v>9652</v>
      </c>
      <c r="E6138" s="32" t="str">
        <f>IF(ISNA(VLOOKUP(D6138,[1]finalsorted!$A:$H,$E$5,FALSE))=TRUE,"terminated",(VLOOKUP(D6138,[1]finalsorted!$A:$H,$E$5,FALSE)))</f>
        <v/>
      </c>
    </row>
    <row r="6139" spans="1:5" outlineLevel="3" x14ac:dyDescent="0.25">
      <c r="A6139" s="15" t="s">
        <v>11057</v>
      </c>
      <c r="B6139" s="15" t="s">
        <v>9643</v>
      </c>
      <c r="C6139" s="3" t="s">
        <v>11041</v>
      </c>
      <c r="D6139" s="3" t="s">
        <v>9653</v>
      </c>
      <c r="E6139" s="32" t="str">
        <f>IF(ISNA(VLOOKUP(D6139,[1]finalsorted!$A:$H,$E$5,FALSE))=TRUE,"terminated",(VLOOKUP(D6139,[1]finalsorted!$A:$H,$E$5,FALSE)))</f>
        <v/>
      </c>
    </row>
    <row r="6140" spans="1:5" outlineLevel="3" x14ac:dyDescent="0.25">
      <c r="A6140" s="15" t="s">
        <v>11057</v>
      </c>
      <c r="B6140" s="15" t="s">
        <v>9643</v>
      </c>
      <c r="C6140" s="3" t="s">
        <v>11041</v>
      </c>
      <c r="D6140" s="3" t="s">
        <v>9654</v>
      </c>
      <c r="E6140" s="32" t="str">
        <f>IF(ISNA(VLOOKUP(D6140,[1]finalsorted!$A:$H,$E$5,FALSE))=TRUE,"terminated",(VLOOKUP(D6140,[1]finalsorted!$A:$H,$E$5,FALSE)))</f>
        <v/>
      </c>
    </row>
    <row r="6141" spans="1:5" outlineLevel="3" x14ac:dyDescent="0.25">
      <c r="A6141" s="15" t="s">
        <v>11057</v>
      </c>
      <c r="B6141" s="15" t="s">
        <v>9643</v>
      </c>
      <c r="C6141" s="3" t="s">
        <v>11041</v>
      </c>
      <c r="D6141" s="3" t="s">
        <v>9655</v>
      </c>
      <c r="E6141" s="32" t="str">
        <f>IF(ISNA(VLOOKUP(D6141,[1]finalsorted!$A:$H,$E$5,FALSE))=TRUE,"terminated",(VLOOKUP(D6141,[1]finalsorted!$A:$H,$E$5,FALSE)))</f>
        <v/>
      </c>
    </row>
    <row r="6142" spans="1:5" outlineLevel="3" x14ac:dyDescent="0.25">
      <c r="A6142" s="15" t="s">
        <v>11057</v>
      </c>
      <c r="B6142" s="15" t="s">
        <v>9643</v>
      </c>
      <c r="C6142" s="3" t="s">
        <v>11041</v>
      </c>
      <c r="D6142" s="3" t="s">
        <v>9656</v>
      </c>
      <c r="E6142" s="32" t="str">
        <f>IF(ISNA(VLOOKUP(D6142,[1]finalsorted!$A:$H,$E$5,FALSE))=TRUE,"terminated",(VLOOKUP(D6142,[1]finalsorted!$A:$H,$E$5,FALSE)))</f>
        <v/>
      </c>
    </row>
    <row r="6143" spans="1:5" outlineLevel="3" x14ac:dyDescent="0.25">
      <c r="A6143" s="15" t="s">
        <v>11057</v>
      </c>
      <c r="B6143" s="15" t="s">
        <v>9643</v>
      </c>
      <c r="C6143" s="3" t="s">
        <v>11041</v>
      </c>
      <c r="D6143" s="3" t="s">
        <v>9657</v>
      </c>
      <c r="E6143" s="32" t="str">
        <f>IF(ISNA(VLOOKUP(D6143,[1]finalsorted!$A:$H,$E$5,FALSE))=TRUE,"terminated",(VLOOKUP(D6143,[1]finalsorted!$A:$H,$E$5,FALSE)))</f>
        <v/>
      </c>
    </row>
    <row r="6144" spans="1:5" outlineLevel="3" x14ac:dyDescent="0.25">
      <c r="A6144" s="15" t="s">
        <v>11057</v>
      </c>
      <c r="B6144" s="15" t="s">
        <v>9643</v>
      </c>
      <c r="C6144" s="3" t="s">
        <v>11041</v>
      </c>
      <c r="D6144" s="3" t="s">
        <v>9658</v>
      </c>
      <c r="E6144" s="32" t="str">
        <f>IF(ISNA(VLOOKUP(D6144,[1]finalsorted!$A:$H,$E$5,FALSE))=TRUE,"terminated",(VLOOKUP(D6144,[1]finalsorted!$A:$H,$E$5,FALSE)))</f>
        <v/>
      </c>
    </row>
    <row r="6145" spans="1:5" outlineLevel="3" x14ac:dyDescent="0.25">
      <c r="A6145" s="15" t="s">
        <v>11057</v>
      </c>
      <c r="B6145" s="15" t="s">
        <v>9643</v>
      </c>
      <c r="C6145" s="3" t="s">
        <v>11041</v>
      </c>
      <c r="D6145" s="3" t="s">
        <v>9659</v>
      </c>
      <c r="E6145" s="32" t="str">
        <f>IF(ISNA(VLOOKUP(D6145,[1]finalsorted!$A:$H,$E$5,FALSE))=TRUE,"terminated",(VLOOKUP(D6145,[1]finalsorted!$A:$H,$E$5,FALSE)))</f>
        <v/>
      </c>
    </row>
    <row r="6146" spans="1:5" outlineLevel="3" x14ac:dyDescent="0.25">
      <c r="A6146" s="15" t="s">
        <v>11057</v>
      </c>
      <c r="B6146" s="15" t="s">
        <v>9643</v>
      </c>
      <c r="C6146" s="3" t="s">
        <v>11041</v>
      </c>
      <c r="D6146" s="3" t="s">
        <v>9660</v>
      </c>
      <c r="E6146" s="32" t="str">
        <f>IF(ISNA(VLOOKUP(D6146,[1]finalsorted!$A:$H,$E$5,FALSE))=TRUE,"terminated",(VLOOKUP(D6146,[1]finalsorted!$A:$H,$E$5,FALSE)))</f>
        <v/>
      </c>
    </row>
    <row r="6147" spans="1:5" outlineLevel="3" x14ac:dyDescent="0.25">
      <c r="A6147" s="15" t="s">
        <v>11057</v>
      </c>
      <c r="B6147" s="15" t="s">
        <v>9643</v>
      </c>
      <c r="C6147" s="3" t="s">
        <v>11041</v>
      </c>
      <c r="D6147" s="3" t="s">
        <v>9661</v>
      </c>
      <c r="E6147" s="32" t="str">
        <f>IF(ISNA(VLOOKUP(D6147,[1]finalsorted!$A:$H,$E$5,FALSE))=TRUE,"terminated",(VLOOKUP(D6147,[1]finalsorted!$A:$H,$E$5,FALSE)))</f>
        <v/>
      </c>
    </row>
    <row r="6148" spans="1:5" outlineLevel="3" x14ac:dyDescent="0.25">
      <c r="A6148" s="15" t="s">
        <v>11057</v>
      </c>
      <c r="B6148" s="15" t="s">
        <v>9643</v>
      </c>
      <c r="C6148" s="3" t="s">
        <v>11041</v>
      </c>
      <c r="D6148" s="3" t="s">
        <v>9662</v>
      </c>
      <c r="E6148" s="32" t="str">
        <f>IF(ISNA(VLOOKUP(D6148,[1]finalsorted!$A:$H,$E$5,FALSE))=TRUE,"terminated",(VLOOKUP(D6148,[1]finalsorted!$A:$H,$E$5,FALSE)))</f>
        <v/>
      </c>
    </row>
    <row r="6149" spans="1:5" outlineLevel="3" x14ac:dyDescent="0.25">
      <c r="A6149" s="15" t="s">
        <v>11057</v>
      </c>
      <c r="B6149" s="15" t="s">
        <v>9643</v>
      </c>
      <c r="C6149" s="3" t="s">
        <v>11041</v>
      </c>
      <c r="D6149" s="3" t="s">
        <v>9663</v>
      </c>
      <c r="E6149" s="32" t="str">
        <f>IF(ISNA(VLOOKUP(D6149,[1]finalsorted!$A:$H,$E$5,FALSE))=TRUE,"terminated",(VLOOKUP(D6149,[1]finalsorted!$A:$H,$E$5,FALSE)))</f>
        <v/>
      </c>
    </row>
    <row r="6150" spans="1:5" outlineLevel="3" x14ac:dyDescent="0.25">
      <c r="A6150" s="15" t="s">
        <v>11057</v>
      </c>
      <c r="B6150" s="15" t="s">
        <v>9643</v>
      </c>
      <c r="C6150" s="3" t="s">
        <v>11041</v>
      </c>
      <c r="D6150" s="3" t="s">
        <v>9664</v>
      </c>
      <c r="E6150" s="32" t="str">
        <f>IF(ISNA(VLOOKUP(D6150,[1]finalsorted!$A:$H,$E$5,FALSE))=TRUE,"terminated",(VLOOKUP(D6150,[1]finalsorted!$A:$H,$E$5,FALSE)))</f>
        <v/>
      </c>
    </row>
    <row r="6151" spans="1:5" outlineLevel="3" x14ac:dyDescent="0.25">
      <c r="A6151" s="15" t="s">
        <v>11057</v>
      </c>
      <c r="B6151" s="15" t="s">
        <v>9643</v>
      </c>
      <c r="C6151" s="3" t="s">
        <v>11041</v>
      </c>
      <c r="D6151" s="3" t="s">
        <v>9665</v>
      </c>
      <c r="E6151" s="32" t="str">
        <f>IF(ISNA(VLOOKUP(D6151,[1]finalsorted!$A:$H,$E$5,FALSE))=TRUE,"terminated",(VLOOKUP(D6151,[1]finalsorted!$A:$H,$E$5,FALSE)))</f>
        <v/>
      </c>
    </row>
    <row r="6152" spans="1:5" outlineLevel="3" x14ac:dyDescent="0.25">
      <c r="A6152" s="15" t="s">
        <v>11057</v>
      </c>
      <c r="B6152" s="15" t="s">
        <v>9643</v>
      </c>
      <c r="C6152" s="3" t="s">
        <v>11041</v>
      </c>
      <c r="D6152" s="3" t="s">
        <v>9666</v>
      </c>
      <c r="E6152" s="32" t="str">
        <f>IF(ISNA(VLOOKUP(D6152,[1]finalsorted!$A:$H,$E$5,FALSE))=TRUE,"terminated",(VLOOKUP(D6152,[1]finalsorted!$A:$H,$E$5,FALSE)))</f>
        <v/>
      </c>
    </row>
    <row r="6153" spans="1:5" outlineLevel="3" x14ac:dyDescent="0.25">
      <c r="A6153" s="15" t="s">
        <v>11057</v>
      </c>
      <c r="B6153" s="15" t="s">
        <v>9643</v>
      </c>
      <c r="C6153" s="3" t="s">
        <v>11041</v>
      </c>
      <c r="D6153" s="3" t="s">
        <v>9667</v>
      </c>
      <c r="E6153" s="32" t="str">
        <f>IF(ISNA(VLOOKUP(D6153,[1]finalsorted!$A:$H,$E$5,FALSE))=TRUE,"terminated",(VLOOKUP(D6153,[1]finalsorted!$A:$H,$E$5,FALSE)))</f>
        <v/>
      </c>
    </row>
    <row r="6154" spans="1:5" outlineLevel="3" x14ac:dyDescent="0.25">
      <c r="A6154" s="15" t="s">
        <v>11057</v>
      </c>
      <c r="B6154" s="15" t="s">
        <v>9643</v>
      </c>
      <c r="C6154" s="3" t="s">
        <v>11041</v>
      </c>
      <c r="D6154" s="3" t="s">
        <v>11195</v>
      </c>
      <c r="E6154" s="32" t="str">
        <f>IF(ISNA(VLOOKUP(D6154,[1]finalsorted!$A:$H,$E$5,FALSE))=TRUE,"terminated",(VLOOKUP(D6154,[1]finalsorted!$A:$H,$E$5,FALSE)))</f>
        <v/>
      </c>
    </row>
    <row r="6155" spans="1:5" outlineLevel="3" x14ac:dyDescent="0.25">
      <c r="A6155" s="15" t="s">
        <v>11057</v>
      </c>
      <c r="B6155" s="15" t="s">
        <v>9643</v>
      </c>
      <c r="C6155" s="3" t="s">
        <v>11041</v>
      </c>
      <c r="D6155" s="3" t="s">
        <v>9668</v>
      </c>
      <c r="E6155" s="32" t="str">
        <f>IF(ISNA(VLOOKUP(D6155,[1]finalsorted!$A:$H,$E$5,FALSE))=TRUE,"terminated",(VLOOKUP(D6155,[1]finalsorted!$A:$H,$E$5,FALSE)))</f>
        <v/>
      </c>
    </row>
    <row r="6156" spans="1:5" outlineLevel="3" x14ac:dyDescent="0.25">
      <c r="A6156" s="15" t="s">
        <v>11057</v>
      </c>
      <c r="B6156" s="15" t="s">
        <v>9643</v>
      </c>
      <c r="C6156" s="3" t="s">
        <v>11041</v>
      </c>
      <c r="D6156" s="3" t="s">
        <v>9669</v>
      </c>
      <c r="E6156" s="32" t="str">
        <f>IF(ISNA(VLOOKUP(D6156,[1]finalsorted!$A:$H,$E$5,FALSE))=TRUE,"terminated",(VLOOKUP(D6156,[1]finalsorted!$A:$H,$E$5,FALSE)))</f>
        <v/>
      </c>
    </row>
    <row r="6157" spans="1:5" outlineLevel="3" x14ac:dyDescent="0.25">
      <c r="A6157" s="15" t="s">
        <v>11057</v>
      </c>
      <c r="B6157" s="15" t="s">
        <v>9643</v>
      </c>
      <c r="C6157" s="3" t="s">
        <v>11041</v>
      </c>
      <c r="D6157" s="3" t="s">
        <v>9670</v>
      </c>
      <c r="E6157" s="32" t="str">
        <f>IF(ISNA(VLOOKUP(D6157,[1]finalsorted!$A:$H,$E$5,FALSE))=TRUE,"terminated",(VLOOKUP(D6157,[1]finalsorted!$A:$H,$E$5,FALSE)))</f>
        <v/>
      </c>
    </row>
    <row r="6158" spans="1:5" outlineLevel="3" x14ac:dyDescent="0.25">
      <c r="A6158" s="15" t="s">
        <v>11057</v>
      </c>
      <c r="B6158" s="15" t="s">
        <v>9643</v>
      </c>
      <c r="C6158" s="3" t="s">
        <v>11041</v>
      </c>
      <c r="D6158" s="3" t="s">
        <v>9671</v>
      </c>
      <c r="E6158" s="32" t="str">
        <f>IF(ISNA(VLOOKUP(D6158,[1]finalsorted!$A:$H,$E$5,FALSE))=TRUE,"terminated",(VLOOKUP(D6158,[1]finalsorted!$A:$H,$E$5,FALSE)))</f>
        <v/>
      </c>
    </row>
    <row r="6159" spans="1:5" outlineLevel="3" x14ac:dyDescent="0.25">
      <c r="A6159" s="15" t="s">
        <v>11057</v>
      </c>
      <c r="B6159" s="15" t="s">
        <v>9643</v>
      </c>
      <c r="C6159" s="3" t="s">
        <v>11041</v>
      </c>
      <c r="D6159" s="3" t="s">
        <v>9672</v>
      </c>
      <c r="E6159" s="32" t="str">
        <f>IF(ISNA(VLOOKUP(D6159,[1]finalsorted!$A:$H,$E$5,FALSE))=TRUE,"terminated",(VLOOKUP(D6159,[1]finalsorted!$A:$H,$E$5,FALSE)))</f>
        <v/>
      </c>
    </row>
    <row r="6160" spans="1:5" outlineLevel="3" x14ac:dyDescent="0.25">
      <c r="A6160" s="15" t="s">
        <v>11057</v>
      </c>
      <c r="B6160" s="15" t="s">
        <v>9643</v>
      </c>
      <c r="C6160" s="3" t="s">
        <v>11041</v>
      </c>
      <c r="D6160" s="3" t="s">
        <v>11160</v>
      </c>
      <c r="E6160" s="32">
        <f>IF(ISNA(VLOOKUP(D6160,[1]finalsorted!$A:$H,$E$5,FALSE))=TRUE,"terminated",(VLOOKUP(D6160,[1]finalsorted!$A:$H,$E$5,FALSE)))</f>
        <v>13919104.739999998</v>
      </c>
    </row>
    <row r="6161" spans="1:5" outlineLevel="2" x14ac:dyDescent="0.25">
      <c r="A6161" s="15"/>
      <c r="B6161" s="15" t="s">
        <v>9643</v>
      </c>
      <c r="C6161" s="3" t="s">
        <v>11041</v>
      </c>
      <c r="D6161" s="3" t="s">
        <v>11280</v>
      </c>
      <c r="E6161" s="32">
        <f>IF(ISNA(VLOOKUP(D6161,[1]finalsorted!$A:$H,$E$5,FALSE))=TRUE,"terminated",(VLOOKUP(D6161,[1]finalsorted!$A:$H,$E$5,FALSE)))</f>
        <v>13919104.739999998</v>
      </c>
    </row>
    <row r="6162" spans="1:5" outlineLevel="3" x14ac:dyDescent="0.25">
      <c r="A6162" s="15" t="s">
        <v>11057</v>
      </c>
      <c r="B6162" s="15" t="s">
        <v>10917</v>
      </c>
      <c r="C6162" s="3" t="s">
        <v>11045</v>
      </c>
      <c r="D6162" s="3" t="s">
        <v>10916</v>
      </c>
      <c r="E6162" s="32" t="str">
        <f>IF(ISNA(VLOOKUP(D6162,[1]finalsorted!$A:$H,$E$5,FALSE))=TRUE,"terminated",(VLOOKUP(D6162,[1]finalsorted!$A:$H,$E$5,FALSE)))</f>
        <v/>
      </c>
    </row>
    <row r="6163" spans="1:5" outlineLevel="3" x14ac:dyDescent="0.25">
      <c r="A6163" s="15" t="s">
        <v>11057</v>
      </c>
      <c r="B6163" s="15" t="s">
        <v>10917</v>
      </c>
      <c r="C6163" s="3" t="s">
        <v>11045</v>
      </c>
      <c r="D6163" s="3" t="s">
        <v>10918</v>
      </c>
      <c r="E6163" s="32" t="str">
        <f>IF(ISNA(VLOOKUP(D6163,[1]finalsorted!$A:$H,$E$5,FALSE))=TRUE,"terminated",(VLOOKUP(D6163,[1]finalsorted!$A:$H,$E$5,FALSE)))</f>
        <v/>
      </c>
    </row>
    <row r="6164" spans="1:5" outlineLevel="3" x14ac:dyDescent="0.25">
      <c r="A6164" s="15" t="s">
        <v>11057</v>
      </c>
      <c r="B6164" s="15" t="s">
        <v>10917</v>
      </c>
      <c r="C6164" s="3" t="s">
        <v>11045</v>
      </c>
      <c r="D6164" s="3" t="s">
        <v>10919</v>
      </c>
      <c r="E6164" s="32" t="str">
        <f>IF(ISNA(VLOOKUP(D6164,[1]finalsorted!$A:$H,$E$5,FALSE))=TRUE,"terminated",(VLOOKUP(D6164,[1]finalsorted!$A:$H,$E$5,FALSE)))</f>
        <v/>
      </c>
    </row>
    <row r="6165" spans="1:5" outlineLevel="3" x14ac:dyDescent="0.25">
      <c r="A6165" s="15" t="s">
        <v>11057</v>
      </c>
      <c r="B6165" s="15" t="s">
        <v>10917</v>
      </c>
      <c r="C6165" s="3" t="s">
        <v>11045</v>
      </c>
      <c r="D6165" s="3" t="s">
        <v>10920</v>
      </c>
      <c r="E6165" s="32" t="str">
        <f>IF(ISNA(VLOOKUP(D6165,[1]finalsorted!$A:$H,$E$5,FALSE))=TRUE,"terminated",(VLOOKUP(D6165,[1]finalsorted!$A:$H,$E$5,FALSE)))</f>
        <v/>
      </c>
    </row>
    <row r="6166" spans="1:5" outlineLevel="3" x14ac:dyDescent="0.25">
      <c r="A6166" s="15" t="s">
        <v>11057</v>
      </c>
      <c r="B6166" s="15" t="s">
        <v>10917</v>
      </c>
      <c r="C6166" s="3" t="s">
        <v>11045</v>
      </c>
      <c r="D6166" s="3" t="s">
        <v>11178</v>
      </c>
      <c r="E6166" s="32">
        <f>IF(ISNA(VLOOKUP(D6166,[1]finalsorted!$A:$H,$E$5,FALSE))=TRUE,"terminated",(VLOOKUP(D6166,[1]finalsorted!$A:$H,$E$5,FALSE)))</f>
        <v>461529.24</v>
      </c>
    </row>
    <row r="6167" spans="1:5" outlineLevel="2" x14ac:dyDescent="0.25">
      <c r="A6167" s="15"/>
      <c r="B6167" s="15" t="s">
        <v>10917</v>
      </c>
      <c r="C6167" s="3" t="s">
        <v>11045</v>
      </c>
      <c r="D6167" s="3" t="s">
        <v>11281</v>
      </c>
      <c r="E6167" s="32">
        <f>IF(ISNA(VLOOKUP(D6167,[1]finalsorted!$A:$H,$E$5,FALSE))=TRUE,"terminated",(VLOOKUP(D6167,[1]finalsorted!$A:$H,$E$5,FALSE)))</f>
        <v>461529.24</v>
      </c>
    </row>
    <row r="6168" spans="1:5" outlineLevel="1" x14ac:dyDescent="0.25">
      <c r="A6168" s="15" t="s">
        <v>11057</v>
      </c>
      <c r="B6168" s="15"/>
      <c r="C6168" s="3"/>
      <c r="D6168" s="15" t="s">
        <v>11057</v>
      </c>
      <c r="E6168" s="32">
        <f>IF(ISNA(VLOOKUP(D6168,[1]finalsorted!$A:$H,$E$5,FALSE))=TRUE,"terminated",(VLOOKUP(D6168,[1]finalsorted!$A:$H,$E$5,FALSE)))</f>
        <v>392284454.5999999</v>
      </c>
    </row>
    <row r="6169" spans="1:5" outlineLevel="3" x14ac:dyDescent="0.25">
      <c r="A6169" s="15" t="s">
        <v>11048</v>
      </c>
      <c r="B6169" s="15" t="s">
        <v>109</v>
      </c>
      <c r="C6169" s="3" t="s">
        <v>10927</v>
      </c>
      <c r="D6169" s="3" t="s">
        <v>108</v>
      </c>
      <c r="E6169" s="32" t="str">
        <f>IF(ISNA(VLOOKUP(D6169,[1]finalsorted!$A:$H,$E$5,FALSE))=TRUE,"terminated",(VLOOKUP(D6169,[1]finalsorted!$A:$H,$E$5,FALSE)))</f>
        <v/>
      </c>
    </row>
    <row r="6170" spans="1:5" outlineLevel="3" x14ac:dyDescent="0.25">
      <c r="A6170" s="15" t="s">
        <v>11048</v>
      </c>
      <c r="B6170" s="15" t="s">
        <v>109</v>
      </c>
      <c r="C6170" s="3" t="s">
        <v>10927</v>
      </c>
      <c r="D6170" s="3" t="s">
        <v>110</v>
      </c>
      <c r="E6170" s="32" t="str">
        <f>IF(ISNA(VLOOKUP(D6170,[1]finalsorted!$A:$H,$E$5,FALSE))=TRUE,"terminated",(VLOOKUP(D6170,[1]finalsorted!$A:$H,$E$5,FALSE)))</f>
        <v/>
      </c>
    </row>
    <row r="6171" spans="1:5" outlineLevel="3" x14ac:dyDescent="0.25">
      <c r="A6171" s="15" t="s">
        <v>11048</v>
      </c>
      <c r="B6171" s="15" t="s">
        <v>109</v>
      </c>
      <c r="C6171" s="3" t="s">
        <v>10927</v>
      </c>
      <c r="D6171" s="3" t="s">
        <v>111</v>
      </c>
      <c r="E6171" s="32" t="str">
        <f>IF(ISNA(VLOOKUP(D6171,[1]finalsorted!$A:$H,$E$5,FALSE))=TRUE,"terminated",(VLOOKUP(D6171,[1]finalsorted!$A:$H,$E$5,FALSE)))</f>
        <v/>
      </c>
    </row>
    <row r="6172" spans="1:5" outlineLevel="3" x14ac:dyDescent="0.25">
      <c r="A6172" s="15" t="s">
        <v>11048</v>
      </c>
      <c r="B6172" s="15" t="s">
        <v>109</v>
      </c>
      <c r="C6172" s="3" t="s">
        <v>10927</v>
      </c>
      <c r="D6172" s="3" t="s">
        <v>112</v>
      </c>
      <c r="E6172" s="32">
        <f>IF(ISNA(VLOOKUP(D6172,[1]finalsorted!$A:$H,$E$5,FALSE))=TRUE,"terminated",(VLOOKUP(D6172,[1]finalsorted!$A:$H,$E$5,FALSE)))</f>
        <v>1349403.19</v>
      </c>
    </row>
    <row r="6173" spans="1:5" outlineLevel="3" x14ac:dyDescent="0.25">
      <c r="A6173" s="15" t="s">
        <v>11048</v>
      </c>
      <c r="B6173" s="15" t="s">
        <v>109</v>
      </c>
      <c r="C6173" s="3" t="s">
        <v>10927</v>
      </c>
      <c r="D6173" s="3" t="s">
        <v>113</v>
      </c>
      <c r="E6173" s="32" t="str">
        <f>IF(ISNA(VLOOKUP(D6173,[1]finalsorted!$A:$H,$E$5,FALSE))=TRUE,"terminated",(VLOOKUP(D6173,[1]finalsorted!$A:$H,$E$5,FALSE)))</f>
        <v/>
      </c>
    </row>
    <row r="6174" spans="1:5" outlineLevel="3" x14ac:dyDescent="0.25">
      <c r="A6174" s="15" t="s">
        <v>11048</v>
      </c>
      <c r="B6174" s="15" t="s">
        <v>109</v>
      </c>
      <c r="C6174" s="3" t="s">
        <v>10927</v>
      </c>
      <c r="D6174" s="3" t="s">
        <v>114</v>
      </c>
      <c r="E6174" s="32" t="str">
        <f>IF(ISNA(VLOOKUP(D6174,[1]finalsorted!$A:$H,$E$5,FALSE))=TRUE,"terminated",(VLOOKUP(D6174,[1]finalsorted!$A:$H,$E$5,FALSE)))</f>
        <v/>
      </c>
    </row>
    <row r="6175" spans="1:5" outlineLevel="3" x14ac:dyDescent="0.25">
      <c r="A6175" s="15" t="s">
        <v>11048</v>
      </c>
      <c r="B6175" s="15" t="s">
        <v>109</v>
      </c>
      <c r="C6175" s="3" t="s">
        <v>10927</v>
      </c>
      <c r="D6175" s="3" t="s">
        <v>115</v>
      </c>
      <c r="E6175" s="32" t="str">
        <f>IF(ISNA(VLOOKUP(D6175,[1]finalsorted!$A:$H,$E$5,FALSE))=TRUE,"terminated",(VLOOKUP(D6175,[1]finalsorted!$A:$H,$E$5,FALSE)))</f>
        <v/>
      </c>
    </row>
    <row r="6176" spans="1:5" outlineLevel="3" x14ac:dyDescent="0.25">
      <c r="A6176" s="15" t="s">
        <v>11048</v>
      </c>
      <c r="B6176" s="15" t="s">
        <v>109</v>
      </c>
      <c r="C6176" s="3" t="s">
        <v>10927</v>
      </c>
      <c r="D6176" s="3" t="s">
        <v>116</v>
      </c>
      <c r="E6176" s="32" t="str">
        <f>IF(ISNA(VLOOKUP(D6176,[1]finalsorted!$A:$H,$E$5,FALSE))=TRUE,"terminated",(VLOOKUP(D6176,[1]finalsorted!$A:$H,$E$5,FALSE)))</f>
        <v/>
      </c>
    </row>
    <row r="6177" spans="1:5" outlineLevel="3" x14ac:dyDescent="0.25">
      <c r="A6177" s="15" t="s">
        <v>11048</v>
      </c>
      <c r="B6177" s="15" t="s">
        <v>109</v>
      </c>
      <c r="C6177" s="3" t="s">
        <v>10927</v>
      </c>
      <c r="D6177" s="3" t="s">
        <v>117</v>
      </c>
      <c r="E6177" s="32" t="str">
        <f>IF(ISNA(VLOOKUP(D6177,[1]finalsorted!$A:$H,$E$5,FALSE))=TRUE,"terminated",(VLOOKUP(D6177,[1]finalsorted!$A:$H,$E$5,FALSE)))</f>
        <v/>
      </c>
    </row>
    <row r="6178" spans="1:5" outlineLevel="3" x14ac:dyDescent="0.25">
      <c r="A6178" s="15" t="s">
        <v>11048</v>
      </c>
      <c r="B6178" s="15" t="s">
        <v>109</v>
      </c>
      <c r="C6178" s="3" t="s">
        <v>10927</v>
      </c>
      <c r="D6178" s="3" t="s">
        <v>118</v>
      </c>
      <c r="E6178" s="32" t="str">
        <f>IF(ISNA(VLOOKUP(D6178,[1]finalsorted!$A:$H,$E$5,FALSE))=TRUE,"terminated",(VLOOKUP(D6178,[1]finalsorted!$A:$H,$E$5,FALSE)))</f>
        <v/>
      </c>
    </row>
    <row r="6179" spans="1:5" outlineLevel="3" x14ac:dyDescent="0.25">
      <c r="A6179" s="15" t="s">
        <v>11048</v>
      </c>
      <c r="B6179" s="15" t="s">
        <v>109</v>
      </c>
      <c r="C6179" s="3" t="s">
        <v>10927</v>
      </c>
      <c r="D6179" s="3" t="s">
        <v>119</v>
      </c>
      <c r="E6179" s="32" t="str">
        <f>IF(ISNA(VLOOKUP(D6179,[1]finalsorted!$A:$H,$E$5,FALSE))=TRUE,"terminated",(VLOOKUP(D6179,[1]finalsorted!$A:$H,$E$5,FALSE)))</f>
        <v/>
      </c>
    </row>
    <row r="6180" spans="1:5" outlineLevel="3" x14ac:dyDescent="0.25">
      <c r="A6180" s="15" t="s">
        <v>11048</v>
      </c>
      <c r="B6180" s="15" t="s">
        <v>109</v>
      </c>
      <c r="C6180" s="3" t="s">
        <v>10927</v>
      </c>
      <c r="D6180" s="3" t="s">
        <v>120</v>
      </c>
      <c r="E6180" s="32">
        <f>IF(ISNA(VLOOKUP(D6180,[1]finalsorted!$A:$H,$E$5,FALSE))=TRUE,"terminated",(VLOOKUP(D6180,[1]finalsorted!$A:$H,$E$5,FALSE)))</f>
        <v>537396.46</v>
      </c>
    </row>
    <row r="6181" spans="1:5" outlineLevel="3" x14ac:dyDescent="0.25">
      <c r="A6181" s="15" t="s">
        <v>11048</v>
      </c>
      <c r="B6181" s="15" t="s">
        <v>109</v>
      </c>
      <c r="C6181" s="3" t="s">
        <v>10927</v>
      </c>
      <c r="D6181" s="3" t="s">
        <v>121</v>
      </c>
      <c r="E6181" s="32" t="str">
        <f>IF(ISNA(VLOOKUP(D6181,[1]finalsorted!$A:$H,$E$5,FALSE))=TRUE,"terminated",(VLOOKUP(D6181,[1]finalsorted!$A:$H,$E$5,FALSE)))</f>
        <v/>
      </c>
    </row>
    <row r="6182" spans="1:5" outlineLevel="3" x14ac:dyDescent="0.25">
      <c r="A6182" s="15" t="s">
        <v>11048</v>
      </c>
      <c r="B6182" s="15" t="s">
        <v>109</v>
      </c>
      <c r="C6182" s="3" t="s">
        <v>10927</v>
      </c>
      <c r="D6182" s="3" t="s">
        <v>122</v>
      </c>
      <c r="E6182" s="32" t="str">
        <f>IF(ISNA(VLOOKUP(D6182,[1]finalsorted!$A:$H,$E$5,FALSE))=TRUE,"terminated",(VLOOKUP(D6182,[1]finalsorted!$A:$H,$E$5,FALSE)))</f>
        <v/>
      </c>
    </row>
    <row r="6183" spans="1:5" outlineLevel="3" x14ac:dyDescent="0.25">
      <c r="A6183" s="15" t="s">
        <v>11048</v>
      </c>
      <c r="B6183" s="15" t="s">
        <v>109</v>
      </c>
      <c r="C6183" s="3" t="s">
        <v>10927</v>
      </c>
      <c r="D6183" s="3" t="s">
        <v>123</v>
      </c>
      <c r="E6183" s="32" t="str">
        <f>IF(ISNA(VLOOKUP(D6183,[1]finalsorted!$A:$H,$E$5,FALSE))=TRUE,"terminated",(VLOOKUP(D6183,[1]finalsorted!$A:$H,$E$5,FALSE)))</f>
        <v/>
      </c>
    </row>
    <row r="6184" spans="1:5" outlineLevel="3" x14ac:dyDescent="0.25">
      <c r="A6184" s="15" t="s">
        <v>11048</v>
      </c>
      <c r="B6184" s="15" t="s">
        <v>109</v>
      </c>
      <c r="C6184" s="3" t="s">
        <v>10927</v>
      </c>
      <c r="D6184" s="3" t="s">
        <v>124</v>
      </c>
      <c r="E6184" s="32">
        <f>IF(ISNA(VLOOKUP(D6184,[1]finalsorted!$A:$H,$E$5,FALSE))=TRUE,"terminated",(VLOOKUP(D6184,[1]finalsorted!$A:$H,$E$5,FALSE)))</f>
        <v>2258931.4300000002</v>
      </c>
    </row>
    <row r="6185" spans="1:5" outlineLevel="3" x14ac:dyDescent="0.25">
      <c r="A6185" s="15" t="s">
        <v>11048</v>
      </c>
      <c r="B6185" s="15" t="s">
        <v>109</v>
      </c>
      <c r="C6185" s="3" t="s">
        <v>10927</v>
      </c>
      <c r="D6185" s="3" t="s">
        <v>125</v>
      </c>
      <c r="E6185" s="32" t="str">
        <f>IF(ISNA(VLOOKUP(D6185,[1]finalsorted!$A:$H,$E$5,FALSE))=TRUE,"terminated",(VLOOKUP(D6185,[1]finalsorted!$A:$H,$E$5,FALSE)))</f>
        <v/>
      </c>
    </row>
    <row r="6186" spans="1:5" outlineLevel="3" x14ac:dyDescent="0.25">
      <c r="A6186" s="15" t="s">
        <v>11048</v>
      </c>
      <c r="B6186" s="15" t="s">
        <v>109</v>
      </c>
      <c r="C6186" s="3" t="s">
        <v>10927</v>
      </c>
      <c r="D6186" s="3" t="s">
        <v>126</v>
      </c>
      <c r="E6186" s="32" t="str">
        <f>IF(ISNA(VLOOKUP(D6186,[1]finalsorted!$A:$H,$E$5,FALSE))=TRUE,"terminated",(VLOOKUP(D6186,[1]finalsorted!$A:$H,$E$5,FALSE)))</f>
        <v/>
      </c>
    </row>
    <row r="6187" spans="1:5" outlineLevel="3" x14ac:dyDescent="0.25">
      <c r="A6187" s="15" t="s">
        <v>11048</v>
      </c>
      <c r="B6187" s="15" t="s">
        <v>109</v>
      </c>
      <c r="C6187" s="3" t="s">
        <v>10927</v>
      </c>
      <c r="D6187" s="3" t="s">
        <v>127</v>
      </c>
      <c r="E6187" s="32" t="str">
        <f>IF(ISNA(VLOOKUP(D6187,[1]finalsorted!$A:$H,$E$5,FALSE))=TRUE,"terminated",(VLOOKUP(D6187,[1]finalsorted!$A:$H,$E$5,FALSE)))</f>
        <v/>
      </c>
    </row>
    <row r="6188" spans="1:5" outlineLevel="3" x14ac:dyDescent="0.25">
      <c r="A6188" s="15" t="s">
        <v>11048</v>
      </c>
      <c r="B6188" s="15" t="s">
        <v>109</v>
      </c>
      <c r="C6188" s="3" t="s">
        <v>10927</v>
      </c>
      <c r="D6188" s="3" t="s">
        <v>128</v>
      </c>
      <c r="E6188" s="32" t="str">
        <f>IF(ISNA(VLOOKUP(D6188,[1]finalsorted!$A:$H,$E$5,FALSE))=TRUE,"terminated",(VLOOKUP(D6188,[1]finalsorted!$A:$H,$E$5,FALSE)))</f>
        <v/>
      </c>
    </row>
    <row r="6189" spans="1:5" outlineLevel="3" x14ac:dyDescent="0.25">
      <c r="A6189" s="15" t="s">
        <v>11048</v>
      </c>
      <c r="B6189" s="15" t="s">
        <v>109</v>
      </c>
      <c r="C6189" s="3" t="s">
        <v>10927</v>
      </c>
      <c r="D6189" s="3" t="s">
        <v>129</v>
      </c>
      <c r="E6189" s="32" t="str">
        <f>IF(ISNA(VLOOKUP(D6189,[1]finalsorted!$A:$H,$E$5,FALSE))=TRUE,"terminated",(VLOOKUP(D6189,[1]finalsorted!$A:$H,$E$5,FALSE)))</f>
        <v/>
      </c>
    </row>
    <row r="6190" spans="1:5" outlineLevel="3" x14ac:dyDescent="0.25">
      <c r="A6190" s="15" t="s">
        <v>11048</v>
      </c>
      <c r="B6190" s="15" t="s">
        <v>109</v>
      </c>
      <c r="C6190" s="3" t="s">
        <v>10927</v>
      </c>
      <c r="D6190" s="3" t="s">
        <v>130</v>
      </c>
      <c r="E6190" s="32" t="str">
        <f>IF(ISNA(VLOOKUP(D6190,[1]finalsorted!$A:$H,$E$5,FALSE))=TRUE,"terminated",(VLOOKUP(D6190,[1]finalsorted!$A:$H,$E$5,FALSE)))</f>
        <v/>
      </c>
    </row>
    <row r="6191" spans="1:5" outlineLevel="3" x14ac:dyDescent="0.25">
      <c r="A6191" s="15" t="s">
        <v>11048</v>
      </c>
      <c r="B6191" s="15" t="s">
        <v>109</v>
      </c>
      <c r="C6191" s="3" t="s">
        <v>10927</v>
      </c>
      <c r="D6191" s="3" t="s">
        <v>131</v>
      </c>
      <c r="E6191" s="32" t="str">
        <f>IF(ISNA(VLOOKUP(D6191,[1]finalsorted!$A:$H,$E$5,FALSE))=TRUE,"terminated",(VLOOKUP(D6191,[1]finalsorted!$A:$H,$E$5,FALSE)))</f>
        <v/>
      </c>
    </row>
    <row r="6192" spans="1:5" outlineLevel="3" x14ac:dyDescent="0.25">
      <c r="A6192" s="15" t="s">
        <v>11048</v>
      </c>
      <c r="B6192" s="15" t="s">
        <v>109</v>
      </c>
      <c r="C6192" s="3" t="s">
        <v>10927</v>
      </c>
      <c r="D6192" s="3" t="s">
        <v>132</v>
      </c>
      <c r="E6192" s="32">
        <f>IF(ISNA(VLOOKUP(D6192,[1]finalsorted!$A:$H,$E$5,FALSE))=TRUE,"terminated",(VLOOKUP(D6192,[1]finalsorted!$A:$H,$E$5,FALSE)))</f>
        <v>60109.22</v>
      </c>
    </row>
    <row r="6193" spans="1:5" outlineLevel="3" x14ac:dyDescent="0.25">
      <c r="A6193" s="15" t="s">
        <v>11048</v>
      </c>
      <c r="B6193" s="15" t="s">
        <v>109</v>
      </c>
      <c r="C6193" s="3" t="s">
        <v>10927</v>
      </c>
      <c r="D6193" s="3" t="s">
        <v>133</v>
      </c>
      <c r="E6193" s="32" t="str">
        <f>IF(ISNA(VLOOKUP(D6193,[1]finalsorted!$A:$H,$E$5,FALSE))=TRUE,"terminated",(VLOOKUP(D6193,[1]finalsorted!$A:$H,$E$5,FALSE)))</f>
        <v/>
      </c>
    </row>
    <row r="6194" spans="1:5" outlineLevel="3" x14ac:dyDescent="0.25">
      <c r="A6194" s="15" t="s">
        <v>11048</v>
      </c>
      <c r="B6194" s="15" t="s">
        <v>109</v>
      </c>
      <c r="C6194" s="3" t="s">
        <v>10927</v>
      </c>
      <c r="D6194" s="3" t="s">
        <v>134</v>
      </c>
      <c r="E6194" s="32">
        <f>IF(ISNA(VLOOKUP(D6194,[1]finalsorted!$A:$H,$E$5,FALSE))=TRUE,"terminated",(VLOOKUP(D6194,[1]finalsorted!$A:$H,$E$5,FALSE)))</f>
        <v>144219.38</v>
      </c>
    </row>
    <row r="6195" spans="1:5" outlineLevel="3" x14ac:dyDescent="0.25">
      <c r="A6195" s="15" t="s">
        <v>11048</v>
      </c>
      <c r="B6195" s="15" t="s">
        <v>109</v>
      </c>
      <c r="C6195" s="3" t="s">
        <v>10927</v>
      </c>
      <c r="D6195" s="3" t="s">
        <v>135</v>
      </c>
      <c r="E6195" s="32" t="str">
        <f>IF(ISNA(VLOOKUP(D6195,[1]finalsorted!$A:$H,$E$5,FALSE))=TRUE,"terminated",(VLOOKUP(D6195,[1]finalsorted!$A:$H,$E$5,FALSE)))</f>
        <v/>
      </c>
    </row>
    <row r="6196" spans="1:5" outlineLevel="3" x14ac:dyDescent="0.25">
      <c r="A6196" s="15" t="s">
        <v>11048</v>
      </c>
      <c r="B6196" s="15" t="s">
        <v>109</v>
      </c>
      <c r="C6196" s="3" t="s">
        <v>10927</v>
      </c>
      <c r="D6196" s="3" t="s">
        <v>136</v>
      </c>
      <c r="E6196" s="32">
        <f>IF(ISNA(VLOOKUP(D6196,[1]finalsorted!$A:$H,$E$5,FALSE))=TRUE,"terminated",(VLOOKUP(D6196,[1]finalsorted!$A:$H,$E$5,FALSE)))</f>
        <v>1192018.5900000001</v>
      </c>
    </row>
    <row r="6197" spans="1:5" outlineLevel="3" x14ac:dyDescent="0.25">
      <c r="A6197" s="15" t="s">
        <v>11048</v>
      </c>
      <c r="B6197" s="15" t="s">
        <v>109</v>
      </c>
      <c r="C6197" s="3" t="s">
        <v>10927</v>
      </c>
      <c r="D6197" s="3" t="s">
        <v>137</v>
      </c>
      <c r="E6197" s="32" t="str">
        <f>IF(ISNA(VLOOKUP(D6197,[1]finalsorted!$A:$H,$E$5,FALSE))=TRUE,"terminated",(VLOOKUP(D6197,[1]finalsorted!$A:$H,$E$5,FALSE)))</f>
        <v/>
      </c>
    </row>
    <row r="6198" spans="1:5" outlineLevel="3" x14ac:dyDescent="0.25">
      <c r="A6198" s="15" t="s">
        <v>11048</v>
      </c>
      <c r="B6198" s="15" t="s">
        <v>109</v>
      </c>
      <c r="C6198" s="3" t="s">
        <v>10927</v>
      </c>
      <c r="D6198" s="3" t="s">
        <v>138</v>
      </c>
      <c r="E6198" s="32">
        <f>IF(ISNA(VLOOKUP(D6198,[1]finalsorted!$A:$H,$E$5,FALSE))=TRUE,"terminated",(VLOOKUP(D6198,[1]finalsorted!$A:$H,$E$5,FALSE)))</f>
        <v>2908454.38</v>
      </c>
    </row>
    <row r="6199" spans="1:5" outlineLevel="3" x14ac:dyDescent="0.25">
      <c r="A6199" s="15" t="s">
        <v>11048</v>
      </c>
      <c r="B6199" s="15" t="s">
        <v>109</v>
      </c>
      <c r="C6199" s="3" t="s">
        <v>10927</v>
      </c>
      <c r="D6199" s="3" t="s">
        <v>139</v>
      </c>
      <c r="E6199" s="32" t="str">
        <f>IF(ISNA(VLOOKUP(D6199,[1]finalsorted!$A:$H,$E$5,FALSE))=TRUE,"terminated",(VLOOKUP(D6199,[1]finalsorted!$A:$H,$E$5,FALSE)))</f>
        <v/>
      </c>
    </row>
    <row r="6200" spans="1:5" outlineLevel="3" x14ac:dyDescent="0.25">
      <c r="A6200" s="15" t="s">
        <v>11048</v>
      </c>
      <c r="B6200" s="15" t="s">
        <v>109</v>
      </c>
      <c r="C6200" s="3" t="s">
        <v>10927</v>
      </c>
      <c r="D6200" s="3" t="s">
        <v>140</v>
      </c>
      <c r="E6200" s="32" t="str">
        <f>IF(ISNA(VLOOKUP(D6200,[1]finalsorted!$A:$H,$E$5,FALSE))=TRUE,"terminated",(VLOOKUP(D6200,[1]finalsorted!$A:$H,$E$5,FALSE)))</f>
        <v/>
      </c>
    </row>
    <row r="6201" spans="1:5" outlineLevel="3" x14ac:dyDescent="0.25">
      <c r="A6201" s="15" t="s">
        <v>11048</v>
      </c>
      <c r="B6201" s="15" t="s">
        <v>109</v>
      </c>
      <c r="C6201" s="3" t="s">
        <v>10927</v>
      </c>
      <c r="D6201" s="3" t="s">
        <v>141</v>
      </c>
      <c r="E6201" s="32">
        <f>IF(ISNA(VLOOKUP(D6201,[1]finalsorted!$A:$H,$E$5,FALSE))=TRUE,"terminated",(VLOOKUP(D6201,[1]finalsorted!$A:$H,$E$5,FALSE)))</f>
        <v>57888.29</v>
      </c>
    </row>
    <row r="6202" spans="1:5" outlineLevel="3" x14ac:dyDescent="0.25">
      <c r="A6202" s="15" t="s">
        <v>11048</v>
      </c>
      <c r="B6202" s="15" t="s">
        <v>109</v>
      </c>
      <c r="C6202" s="3" t="s">
        <v>10927</v>
      </c>
      <c r="D6202" s="3" t="s">
        <v>142</v>
      </c>
      <c r="E6202" s="32" t="str">
        <f>IF(ISNA(VLOOKUP(D6202,[1]finalsorted!$A:$H,$E$5,FALSE))=TRUE,"terminated",(VLOOKUP(D6202,[1]finalsorted!$A:$H,$E$5,FALSE)))</f>
        <v/>
      </c>
    </row>
    <row r="6203" spans="1:5" outlineLevel="3" x14ac:dyDescent="0.25">
      <c r="A6203" s="15" t="s">
        <v>11048</v>
      </c>
      <c r="B6203" s="15" t="s">
        <v>109</v>
      </c>
      <c r="C6203" s="3" t="s">
        <v>10927</v>
      </c>
      <c r="D6203" s="3" t="s">
        <v>143</v>
      </c>
      <c r="E6203" s="32" t="str">
        <f>IF(ISNA(VLOOKUP(D6203,[1]finalsorted!$A:$H,$E$5,FALSE))=TRUE,"terminated",(VLOOKUP(D6203,[1]finalsorted!$A:$H,$E$5,FALSE)))</f>
        <v/>
      </c>
    </row>
    <row r="6204" spans="1:5" outlineLevel="3" x14ac:dyDescent="0.25">
      <c r="A6204" s="15" t="s">
        <v>11048</v>
      </c>
      <c r="B6204" s="15" t="s">
        <v>109</v>
      </c>
      <c r="C6204" s="3" t="s">
        <v>10927</v>
      </c>
      <c r="D6204" s="3" t="s">
        <v>144</v>
      </c>
      <c r="E6204" s="32">
        <f>IF(ISNA(VLOOKUP(D6204,[1]finalsorted!$A:$H,$E$5,FALSE))=TRUE,"terminated",(VLOOKUP(D6204,[1]finalsorted!$A:$H,$E$5,FALSE)))</f>
        <v>159655.93</v>
      </c>
    </row>
    <row r="6205" spans="1:5" outlineLevel="3" x14ac:dyDescent="0.25">
      <c r="A6205" s="15" t="s">
        <v>11048</v>
      </c>
      <c r="B6205" s="15" t="s">
        <v>109</v>
      </c>
      <c r="C6205" s="3" t="s">
        <v>10927</v>
      </c>
      <c r="D6205" s="3" t="s">
        <v>145</v>
      </c>
      <c r="E6205" s="32" t="str">
        <f>IF(ISNA(VLOOKUP(D6205,[1]finalsorted!$A:$H,$E$5,FALSE))=TRUE,"terminated",(VLOOKUP(D6205,[1]finalsorted!$A:$H,$E$5,FALSE)))</f>
        <v/>
      </c>
    </row>
    <row r="6206" spans="1:5" outlineLevel="3" x14ac:dyDescent="0.25">
      <c r="A6206" s="15" t="s">
        <v>11048</v>
      </c>
      <c r="B6206" s="15" t="s">
        <v>109</v>
      </c>
      <c r="C6206" s="3" t="s">
        <v>10927</v>
      </c>
      <c r="D6206" s="3" t="s">
        <v>146</v>
      </c>
      <c r="E6206" s="32" t="str">
        <f>IF(ISNA(VLOOKUP(D6206,[1]finalsorted!$A:$H,$E$5,FALSE))=TRUE,"terminated",(VLOOKUP(D6206,[1]finalsorted!$A:$H,$E$5,FALSE)))</f>
        <v/>
      </c>
    </row>
    <row r="6207" spans="1:5" outlineLevel="3" x14ac:dyDescent="0.25">
      <c r="A6207" s="15" t="s">
        <v>11048</v>
      </c>
      <c r="B6207" s="15" t="s">
        <v>109</v>
      </c>
      <c r="C6207" s="3" t="s">
        <v>10927</v>
      </c>
      <c r="D6207" s="3" t="s">
        <v>147</v>
      </c>
      <c r="E6207" s="32" t="str">
        <f>IF(ISNA(VLOOKUP(D6207,[1]finalsorted!$A:$H,$E$5,FALSE))=TRUE,"terminated",(VLOOKUP(D6207,[1]finalsorted!$A:$H,$E$5,FALSE)))</f>
        <v/>
      </c>
    </row>
    <row r="6208" spans="1:5" outlineLevel="3" x14ac:dyDescent="0.25">
      <c r="A6208" s="15" t="s">
        <v>11048</v>
      </c>
      <c r="B6208" s="15" t="s">
        <v>109</v>
      </c>
      <c r="C6208" s="3" t="s">
        <v>10927</v>
      </c>
      <c r="D6208" s="3" t="s">
        <v>11060</v>
      </c>
      <c r="E6208" s="32">
        <f>IF(ISNA(VLOOKUP(D6208,[1]finalsorted!$A:$H,$E$5,FALSE))=TRUE,"terminated",(VLOOKUP(D6208,[1]finalsorted!$A:$H,$E$5,FALSE)))</f>
        <v>47701921.009999998</v>
      </c>
    </row>
    <row r="6209" spans="1:5" outlineLevel="2" x14ac:dyDescent="0.25">
      <c r="A6209" s="15"/>
      <c r="B6209" s="15" t="s">
        <v>109</v>
      </c>
      <c r="C6209" s="3" t="s">
        <v>10927</v>
      </c>
      <c r="D6209" s="3" t="s">
        <v>11282</v>
      </c>
      <c r="E6209" s="32">
        <f>IF(ISNA(VLOOKUP(D6209,[1]finalsorted!$A:$H,$E$5,FALSE))=TRUE,"terminated",(VLOOKUP(D6209,[1]finalsorted!$A:$H,$E$5,FALSE)))</f>
        <v>56369997.879999995</v>
      </c>
    </row>
    <row r="6210" spans="1:5" outlineLevel="3" x14ac:dyDescent="0.25">
      <c r="A6210" s="15" t="s">
        <v>11048</v>
      </c>
      <c r="B6210" s="15" t="s">
        <v>836</v>
      </c>
      <c r="C6210" s="3" t="s">
        <v>10934</v>
      </c>
      <c r="D6210" s="3" t="s">
        <v>835</v>
      </c>
      <c r="E6210" s="32">
        <f>IF(ISNA(VLOOKUP(D6210,[1]finalsorted!$A:$H,$E$5,FALSE))=TRUE,"terminated",(VLOOKUP(D6210,[1]finalsorted!$A:$H,$E$5,FALSE)))</f>
        <v>3584777.43</v>
      </c>
    </row>
    <row r="6211" spans="1:5" outlineLevel="3" x14ac:dyDescent="0.25">
      <c r="A6211" s="15" t="s">
        <v>11048</v>
      </c>
      <c r="B6211" s="15" t="s">
        <v>836</v>
      </c>
      <c r="C6211" s="3" t="s">
        <v>10934</v>
      </c>
      <c r="D6211" s="3" t="s">
        <v>837</v>
      </c>
      <c r="E6211" s="32">
        <f>IF(ISNA(VLOOKUP(D6211,[1]finalsorted!$A:$H,$E$5,FALSE))=TRUE,"terminated",(VLOOKUP(D6211,[1]finalsorted!$A:$H,$E$5,FALSE)))</f>
        <v>938308.29</v>
      </c>
    </row>
    <row r="6212" spans="1:5" outlineLevel="3" x14ac:dyDescent="0.25">
      <c r="A6212" s="15" t="s">
        <v>11048</v>
      </c>
      <c r="B6212" s="15" t="s">
        <v>836</v>
      </c>
      <c r="C6212" s="3" t="s">
        <v>10934</v>
      </c>
      <c r="D6212" s="3" t="s">
        <v>838</v>
      </c>
      <c r="E6212" s="32">
        <f>IF(ISNA(VLOOKUP(D6212,[1]finalsorted!$A:$H,$E$5,FALSE))=TRUE,"terminated",(VLOOKUP(D6212,[1]finalsorted!$A:$H,$E$5,FALSE)))</f>
        <v>2669906.08</v>
      </c>
    </row>
    <row r="6213" spans="1:5" outlineLevel="3" x14ac:dyDescent="0.25">
      <c r="A6213" s="15" t="s">
        <v>11048</v>
      </c>
      <c r="B6213" s="15" t="s">
        <v>836</v>
      </c>
      <c r="C6213" s="3" t="s">
        <v>10934</v>
      </c>
      <c r="D6213" s="3" t="s">
        <v>839</v>
      </c>
      <c r="E6213" s="32">
        <f>IF(ISNA(VLOOKUP(D6213,[1]finalsorted!$A:$H,$E$5,FALSE))=TRUE,"terminated",(VLOOKUP(D6213,[1]finalsorted!$A:$H,$E$5,FALSE)))</f>
        <v>3375447.84</v>
      </c>
    </row>
    <row r="6214" spans="1:5" outlineLevel="3" x14ac:dyDescent="0.25">
      <c r="A6214" s="15" t="s">
        <v>11048</v>
      </c>
      <c r="B6214" s="15" t="s">
        <v>836</v>
      </c>
      <c r="C6214" s="3" t="s">
        <v>10934</v>
      </c>
      <c r="D6214" s="3" t="s">
        <v>840</v>
      </c>
      <c r="E6214" s="32">
        <f>IF(ISNA(VLOOKUP(D6214,[1]finalsorted!$A:$H,$E$5,FALSE))=TRUE,"terminated",(VLOOKUP(D6214,[1]finalsorted!$A:$H,$E$5,FALSE)))</f>
        <v>516883.04</v>
      </c>
    </row>
    <row r="6215" spans="1:5" outlineLevel="3" x14ac:dyDescent="0.25">
      <c r="A6215" s="15" t="s">
        <v>11048</v>
      </c>
      <c r="B6215" s="15" t="s">
        <v>836</v>
      </c>
      <c r="C6215" s="3" t="s">
        <v>10934</v>
      </c>
      <c r="D6215" s="3" t="s">
        <v>841</v>
      </c>
      <c r="E6215" s="32">
        <f>IF(ISNA(VLOOKUP(D6215,[1]finalsorted!$A:$H,$E$5,FALSE))=TRUE,"terminated",(VLOOKUP(D6215,[1]finalsorted!$A:$H,$E$5,FALSE)))</f>
        <v>1620725.93</v>
      </c>
    </row>
    <row r="6216" spans="1:5" outlineLevel="3" x14ac:dyDescent="0.25">
      <c r="A6216" s="15" t="s">
        <v>11048</v>
      </c>
      <c r="B6216" s="15" t="s">
        <v>836</v>
      </c>
      <c r="C6216" s="3" t="s">
        <v>10934</v>
      </c>
      <c r="D6216" s="3" t="s">
        <v>842</v>
      </c>
      <c r="E6216" s="32">
        <f>IF(ISNA(VLOOKUP(D6216,[1]finalsorted!$A:$H,$E$5,FALSE))=TRUE,"terminated",(VLOOKUP(D6216,[1]finalsorted!$A:$H,$E$5,FALSE)))</f>
        <v>47202.32</v>
      </c>
    </row>
    <row r="6217" spans="1:5" outlineLevel="3" x14ac:dyDescent="0.25">
      <c r="A6217" s="15" t="s">
        <v>11048</v>
      </c>
      <c r="B6217" s="15" t="s">
        <v>836</v>
      </c>
      <c r="C6217" s="3" t="s">
        <v>10934</v>
      </c>
      <c r="D6217" s="3" t="s">
        <v>843</v>
      </c>
      <c r="E6217" s="32">
        <f>IF(ISNA(VLOOKUP(D6217,[1]finalsorted!$A:$H,$E$5,FALSE))=TRUE,"terminated",(VLOOKUP(D6217,[1]finalsorted!$A:$H,$E$5,FALSE)))</f>
        <v>1125326.48</v>
      </c>
    </row>
    <row r="6218" spans="1:5" outlineLevel="3" x14ac:dyDescent="0.25">
      <c r="A6218" s="15" t="s">
        <v>11048</v>
      </c>
      <c r="B6218" s="15" t="s">
        <v>836</v>
      </c>
      <c r="C6218" s="3" t="s">
        <v>10934</v>
      </c>
      <c r="D6218" s="3" t="s">
        <v>844</v>
      </c>
      <c r="E6218" s="32" t="str">
        <f>IF(ISNA(VLOOKUP(D6218,[1]finalsorted!$A:$H,$E$5,FALSE))=TRUE,"terminated",(VLOOKUP(D6218,[1]finalsorted!$A:$H,$E$5,FALSE)))</f>
        <v/>
      </c>
    </row>
    <row r="6219" spans="1:5" outlineLevel="3" x14ac:dyDescent="0.25">
      <c r="A6219" s="15" t="s">
        <v>11048</v>
      </c>
      <c r="B6219" s="15" t="s">
        <v>836</v>
      </c>
      <c r="C6219" s="3" t="s">
        <v>10934</v>
      </c>
      <c r="D6219" s="3" t="s">
        <v>845</v>
      </c>
      <c r="E6219" s="32">
        <f>IF(ISNA(VLOOKUP(D6219,[1]finalsorted!$A:$H,$E$5,FALSE))=TRUE,"terminated",(VLOOKUP(D6219,[1]finalsorted!$A:$H,$E$5,FALSE)))</f>
        <v>159137.14000000001</v>
      </c>
    </row>
    <row r="6220" spans="1:5" outlineLevel="3" x14ac:dyDescent="0.25">
      <c r="A6220" s="15" t="s">
        <v>11048</v>
      </c>
      <c r="B6220" s="15" t="s">
        <v>836</v>
      </c>
      <c r="C6220" s="3" t="s">
        <v>10934</v>
      </c>
      <c r="D6220" s="3" t="s">
        <v>846</v>
      </c>
      <c r="E6220" s="32" t="str">
        <f>IF(ISNA(VLOOKUP(D6220,[1]finalsorted!$A:$H,$E$5,FALSE))=TRUE,"terminated",(VLOOKUP(D6220,[1]finalsorted!$A:$H,$E$5,FALSE)))</f>
        <v/>
      </c>
    </row>
    <row r="6221" spans="1:5" outlineLevel="3" x14ac:dyDescent="0.25">
      <c r="A6221" s="15" t="s">
        <v>11048</v>
      </c>
      <c r="B6221" s="15" t="s">
        <v>836</v>
      </c>
      <c r="C6221" s="3" t="s">
        <v>10934</v>
      </c>
      <c r="D6221" s="3" t="s">
        <v>847</v>
      </c>
      <c r="E6221" s="32" t="str">
        <f>IF(ISNA(VLOOKUP(D6221,[1]finalsorted!$A:$H,$E$5,FALSE))=TRUE,"terminated",(VLOOKUP(D6221,[1]finalsorted!$A:$H,$E$5,FALSE)))</f>
        <v/>
      </c>
    </row>
    <row r="6222" spans="1:5" outlineLevel="3" x14ac:dyDescent="0.25">
      <c r="A6222" s="15" t="s">
        <v>11048</v>
      </c>
      <c r="B6222" s="15" t="s">
        <v>836</v>
      </c>
      <c r="C6222" s="3" t="s">
        <v>10934</v>
      </c>
      <c r="D6222" s="3" t="s">
        <v>848</v>
      </c>
      <c r="E6222" s="32">
        <f>IF(ISNA(VLOOKUP(D6222,[1]finalsorted!$A:$H,$E$5,FALSE))=TRUE,"terminated",(VLOOKUP(D6222,[1]finalsorted!$A:$H,$E$5,FALSE)))</f>
        <v>936755.12</v>
      </c>
    </row>
    <row r="6223" spans="1:5" outlineLevel="3" x14ac:dyDescent="0.25">
      <c r="A6223" s="15" t="s">
        <v>11048</v>
      </c>
      <c r="B6223" s="15" t="s">
        <v>836</v>
      </c>
      <c r="C6223" s="3" t="s">
        <v>10934</v>
      </c>
      <c r="D6223" s="3" t="s">
        <v>849</v>
      </c>
      <c r="E6223" s="32" t="str">
        <f>IF(ISNA(VLOOKUP(D6223,[1]finalsorted!$A:$H,$E$5,FALSE))=TRUE,"terminated",(VLOOKUP(D6223,[1]finalsorted!$A:$H,$E$5,FALSE)))</f>
        <v/>
      </c>
    </row>
    <row r="6224" spans="1:5" outlineLevel="3" x14ac:dyDescent="0.25">
      <c r="A6224" s="15" t="s">
        <v>11048</v>
      </c>
      <c r="B6224" s="15" t="s">
        <v>836</v>
      </c>
      <c r="C6224" s="3" t="s">
        <v>10934</v>
      </c>
      <c r="D6224" s="3" t="s">
        <v>850</v>
      </c>
      <c r="E6224" s="32" t="str">
        <f>IF(ISNA(VLOOKUP(D6224,[1]finalsorted!$A:$H,$E$5,FALSE))=TRUE,"terminated",(VLOOKUP(D6224,[1]finalsorted!$A:$H,$E$5,FALSE)))</f>
        <v/>
      </c>
    </row>
    <row r="6225" spans="1:5" outlineLevel="3" x14ac:dyDescent="0.25">
      <c r="A6225" s="15" t="s">
        <v>11048</v>
      </c>
      <c r="B6225" s="15" t="s">
        <v>836</v>
      </c>
      <c r="C6225" s="3" t="s">
        <v>10934</v>
      </c>
      <c r="D6225" s="3" t="s">
        <v>851</v>
      </c>
      <c r="E6225" s="32" t="str">
        <f>IF(ISNA(VLOOKUP(D6225,[1]finalsorted!$A:$H,$E$5,FALSE))=TRUE,"terminated",(VLOOKUP(D6225,[1]finalsorted!$A:$H,$E$5,FALSE)))</f>
        <v/>
      </c>
    </row>
    <row r="6226" spans="1:5" outlineLevel="3" x14ac:dyDescent="0.25">
      <c r="A6226" s="15" t="s">
        <v>11048</v>
      </c>
      <c r="B6226" s="15" t="s">
        <v>836</v>
      </c>
      <c r="C6226" s="3" t="s">
        <v>10934</v>
      </c>
      <c r="D6226" s="3" t="s">
        <v>852</v>
      </c>
      <c r="E6226" s="32" t="str">
        <f>IF(ISNA(VLOOKUP(D6226,[1]finalsorted!$A:$H,$E$5,FALSE))=TRUE,"terminated",(VLOOKUP(D6226,[1]finalsorted!$A:$H,$E$5,FALSE)))</f>
        <v/>
      </c>
    </row>
    <row r="6227" spans="1:5" outlineLevel="3" x14ac:dyDescent="0.25">
      <c r="A6227" s="15" t="s">
        <v>11048</v>
      </c>
      <c r="B6227" s="15" t="s">
        <v>836</v>
      </c>
      <c r="C6227" s="3" t="s">
        <v>10934</v>
      </c>
      <c r="D6227" s="3" t="s">
        <v>853</v>
      </c>
      <c r="E6227" s="32" t="str">
        <f>IF(ISNA(VLOOKUP(D6227,[1]finalsorted!$A:$H,$E$5,FALSE))=TRUE,"terminated",(VLOOKUP(D6227,[1]finalsorted!$A:$H,$E$5,FALSE)))</f>
        <v/>
      </c>
    </row>
    <row r="6228" spans="1:5" outlineLevel="3" x14ac:dyDescent="0.25">
      <c r="A6228" s="15" t="s">
        <v>11048</v>
      </c>
      <c r="B6228" s="15" t="s">
        <v>836</v>
      </c>
      <c r="C6228" s="3" t="s">
        <v>10934</v>
      </c>
      <c r="D6228" s="3" t="s">
        <v>854</v>
      </c>
      <c r="E6228" s="32" t="str">
        <f>IF(ISNA(VLOOKUP(D6228,[1]finalsorted!$A:$H,$E$5,FALSE))=TRUE,"terminated",(VLOOKUP(D6228,[1]finalsorted!$A:$H,$E$5,FALSE)))</f>
        <v/>
      </c>
    </row>
    <row r="6229" spans="1:5" outlineLevel="3" x14ac:dyDescent="0.25">
      <c r="A6229" s="15" t="s">
        <v>11048</v>
      </c>
      <c r="B6229" s="15" t="s">
        <v>836</v>
      </c>
      <c r="C6229" s="3" t="s">
        <v>10934</v>
      </c>
      <c r="D6229" s="3" t="s">
        <v>855</v>
      </c>
      <c r="E6229" s="32">
        <f>IF(ISNA(VLOOKUP(D6229,[1]finalsorted!$A:$H,$E$5,FALSE))=TRUE,"terminated",(VLOOKUP(D6229,[1]finalsorted!$A:$H,$E$5,FALSE)))</f>
        <v>117133.9</v>
      </c>
    </row>
    <row r="6230" spans="1:5" outlineLevel="3" x14ac:dyDescent="0.25">
      <c r="A6230" s="15" t="s">
        <v>11048</v>
      </c>
      <c r="B6230" s="15" t="s">
        <v>836</v>
      </c>
      <c r="C6230" s="3" t="s">
        <v>10934</v>
      </c>
      <c r="D6230" s="3" t="s">
        <v>856</v>
      </c>
      <c r="E6230" s="32">
        <f>IF(ISNA(VLOOKUP(D6230,[1]finalsorted!$A:$H,$E$5,FALSE))=TRUE,"terminated",(VLOOKUP(D6230,[1]finalsorted!$A:$H,$E$5,FALSE)))</f>
        <v>165940.82</v>
      </c>
    </row>
    <row r="6231" spans="1:5" outlineLevel="3" x14ac:dyDescent="0.25">
      <c r="A6231" s="15" t="s">
        <v>11048</v>
      </c>
      <c r="B6231" s="15" t="s">
        <v>836</v>
      </c>
      <c r="C6231" s="3" t="s">
        <v>10934</v>
      </c>
      <c r="D6231" s="3" t="s">
        <v>857</v>
      </c>
      <c r="E6231" s="32" t="str">
        <f>IF(ISNA(VLOOKUP(D6231,[1]finalsorted!$A:$H,$E$5,FALSE))=TRUE,"terminated",(VLOOKUP(D6231,[1]finalsorted!$A:$H,$E$5,FALSE)))</f>
        <v/>
      </c>
    </row>
    <row r="6232" spans="1:5" outlineLevel="3" x14ac:dyDescent="0.25">
      <c r="A6232" s="15" t="s">
        <v>11048</v>
      </c>
      <c r="B6232" s="15" t="s">
        <v>836</v>
      </c>
      <c r="C6232" s="3" t="s">
        <v>10934</v>
      </c>
      <c r="D6232" s="3" t="s">
        <v>858</v>
      </c>
      <c r="E6232" s="32">
        <f>IF(ISNA(VLOOKUP(D6232,[1]finalsorted!$A:$H,$E$5,FALSE))=TRUE,"terminated",(VLOOKUP(D6232,[1]finalsorted!$A:$H,$E$5,FALSE)))</f>
        <v>101355.58</v>
      </c>
    </row>
    <row r="6233" spans="1:5" outlineLevel="3" x14ac:dyDescent="0.25">
      <c r="A6233" s="15" t="s">
        <v>11048</v>
      </c>
      <c r="B6233" s="15" t="s">
        <v>836</v>
      </c>
      <c r="C6233" s="3" t="s">
        <v>10934</v>
      </c>
      <c r="D6233" s="3" t="s">
        <v>859</v>
      </c>
      <c r="E6233" s="32" t="str">
        <f>IF(ISNA(VLOOKUP(D6233,[1]finalsorted!$A:$H,$E$5,FALSE))=TRUE,"terminated",(VLOOKUP(D6233,[1]finalsorted!$A:$H,$E$5,FALSE)))</f>
        <v/>
      </c>
    </row>
    <row r="6234" spans="1:5" outlineLevel="3" x14ac:dyDescent="0.25">
      <c r="A6234" s="15" t="s">
        <v>11048</v>
      </c>
      <c r="B6234" s="15" t="s">
        <v>836</v>
      </c>
      <c r="C6234" s="3" t="s">
        <v>10934</v>
      </c>
      <c r="D6234" s="3" t="s">
        <v>860</v>
      </c>
      <c r="E6234" s="32">
        <f>IF(ISNA(VLOOKUP(D6234,[1]finalsorted!$A:$H,$E$5,FALSE))=TRUE,"terminated",(VLOOKUP(D6234,[1]finalsorted!$A:$H,$E$5,FALSE)))</f>
        <v>3448706.65</v>
      </c>
    </row>
    <row r="6235" spans="1:5" outlineLevel="3" x14ac:dyDescent="0.25">
      <c r="A6235" s="15" t="s">
        <v>11048</v>
      </c>
      <c r="B6235" s="15" t="s">
        <v>836</v>
      </c>
      <c r="C6235" s="3" t="s">
        <v>10934</v>
      </c>
      <c r="D6235" s="3" t="s">
        <v>861</v>
      </c>
      <c r="E6235" s="32">
        <f>IF(ISNA(VLOOKUP(D6235,[1]finalsorted!$A:$H,$E$5,FALSE))=TRUE,"terminated",(VLOOKUP(D6235,[1]finalsorted!$A:$H,$E$5,FALSE)))</f>
        <v>652363.23</v>
      </c>
    </row>
    <row r="6236" spans="1:5" outlineLevel="3" x14ac:dyDescent="0.25">
      <c r="A6236" s="15" t="s">
        <v>11048</v>
      </c>
      <c r="B6236" s="15" t="s">
        <v>836</v>
      </c>
      <c r="C6236" s="3" t="s">
        <v>10934</v>
      </c>
      <c r="D6236" s="3" t="s">
        <v>862</v>
      </c>
      <c r="E6236" s="32" t="str">
        <f>IF(ISNA(VLOOKUP(D6236,[1]finalsorted!$A:$H,$E$5,FALSE))=TRUE,"terminated",(VLOOKUP(D6236,[1]finalsorted!$A:$H,$E$5,FALSE)))</f>
        <v/>
      </c>
    </row>
    <row r="6237" spans="1:5" outlineLevel="3" x14ac:dyDescent="0.25">
      <c r="A6237" s="15" t="s">
        <v>11048</v>
      </c>
      <c r="B6237" s="15" t="s">
        <v>836</v>
      </c>
      <c r="C6237" s="3" t="s">
        <v>10934</v>
      </c>
      <c r="D6237" s="3" t="s">
        <v>863</v>
      </c>
      <c r="E6237" s="32" t="str">
        <f>IF(ISNA(VLOOKUP(D6237,[1]finalsorted!$A:$H,$E$5,FALSE))=TRUE,"terminated",(VLOOKUP(D6237,[1]finalsorted!$A:$H,$E$5,FALSE)))</f>
        <v/>
      </c>
    </row>
    <row r="6238" spans="1:5" outlineLevel="3" x14ac:dyDescent="0.25">
      <c r="A6238" s="15" t="s">
        <v>11048</v>
      </c>
      <c r="B6238" s="15" t="s">
        <v>836</v>
      </c>
      <c r="C6238" s="3" t="s">
        <v>10934</v>
      </c>
      <c r="D6238" s="3" t="s">
        <v>864</v>
      </c>
      <c r="E6238" s="32" t="str">
        <f>IF(ISNA(VLOOKUP(D6238,[1]finalsorted!$A:$H,$E$5,FALSE))=TRUE,"terminated",(VLOOKUP(D6238,[1]finalsorted!$A:$H,$E$5,FALSE)))</f>
        <v/>
      </c>
    </row>
    <row r="6239" spans="1:5" outlineLevel="3" x14ac:dyDescent="0.25">
      <c r="A6239" s="15" t="s">
        <v>11048</v>
      </c>
      <c r="B6239" s="15" t="s">
        <v>836</v>
      </c>
      <c r="C6239" s="3" t="s">
        <v>10934</v>
      </c>
      <c r="D6239" s="3" t="s">
        <v>865</v>
      </c>
      <c r="E6239" s="32">
        <f>IF(ISNA(VLOOKUP(D6239,[1]finalsorted!$A:$H,$E$5,FALSE))=TRUE,"terminated",(VLOOKUP(D6239,[1]finalsorted!$A:$H,$E$5,FALSE)))</f>
        <v>294697.53000000003</v>
      </c>
    </row>
    <row r="6240" spans="1:5" outlineLevel="3" x14ac:dyDescent="0.25">
      <c r="A6240" s="15" t="s">
        <v>11048</v>
      </c>
      <c r="B6240" s="15" t="s">
        <v>836</v>
      </c>
      <c r="C6240" s="3" t="s">
        <v>10934</v>
      </c>
      <c r="D6240" s="3" t="s">
        <v>866</v>
      </c>
      <c r="E6240" s="32" t="str">
        <f>IF(ISNA(VLOOKUP(D6240,[1]finalsorted!$A:$H,$E$5,FALSE))=TRUE,"terminated",(VLOOKUP(D6240,[1]finalsorted!$A:$H,$E$5,FALSE)))</f>
        <v/>
      </c>
    </row>
    <row r="6241" spans="1:5" outlineLevel="3" x14ac:dyDescent="0.25">
      <c r="A6241" s="15" t="s">
        <v>11048</v>
      </c>
      <c r="B6241" s="15" t="s">
        <v>836</v>
      </c>
      <c r="C6241" s="3" t="s">
        <v>10934</v>
      </c>
      <c r="D6241" s="3" t="s">
        <v>867</v>
      </c>
      <c r="E6241" s="32">
        <f>IF(ISNA(VLOOKUP(D6241,[1]finalsorted!$A:$H,$E$5,FALSE))=TRUE,"terminated",(VLOOKUP(D6241,[1]finalsorted!$A:$H,$E$5,FALSE)))</f>
        <v>2286669.92</v>
      </c>
    </row>
    <row r="6242" spans="1:5" outlineLevel="3" x14ac:dyDescent="0.25">
      <c r="A6242" s="15" t="s">
        <v>11048</v>
      </c>
      <c r="B6242" s="15" t="s">
        <v>836</v>
      </c>
      <c r="C6242" s="3" t="s">
        <v>10934</v>
      </c>
      <c r="D6242" s="3" t="s">
        <v>868</v>
      </c>
      <c r="E6242" s="32">
        <f>IF(ISNA(VLOOKUP(D6242,[1]finalsorted!$A:$H,$E$5,FALSE))=TRUE,"terminated",(VLOOKUP(D6242,[1]finalsorted!$A:$H,$E$5,FALSE)))</f>
        <v>149065.29999999999</v>
      </c>
    </row>
    <row r="6243" spans="1:5" outlineLevel="3" x14ac:dyDescent="0.25">
      <c r="A6243" s="15" t="s">
        <v>11048</v>
      </c>
      <c r="B6243" s="15" t="s">
        <v>836</v>
      </c>
      <c r="C6243" s="3" t="s">
        <v>10934</v>
      </c>
      <c r="D6243" s="3" t="s">
        <v>869</v>
      </c>
      <c r="E6243" s="32" t="str">
        <f>IF(ISNA(VLOOKUP(D6243,[1]finalsorted!$A:$H,$E$5,FALSE))=TRUE,"terminated",(VLOOKUP(D6243,[1]finalsorted!$A:$H,$E$5,FALSE)))</f>
        <v/>
      </c>
    </row>
    <row r="6244" spans="1:5" outlineLevel="3" x14ac:dyDescent="0.25">
      <c r="A6244" s="15" t="s">
        <v>11048</v>
      </c>
      <c r="B6244" s="15" t="s">
        <v>836</v>
      </c>
      <c r="C6244" s="3" t="s">
        <v>10934</v>
      </c>
      <c r="D6244" s="3" t="s">
        <v>870</v>
      </c>
      <c r="E6244" s="32" t="str">
        <f>IF(ISNA(VLOOKUP(D6244,[1]finalsorted!$A:$H,$E$5,FALSE))=TRUE,"terminated",(VLOOKUP(D6244,[1]finalsorted!$A:$H,$E$5,FALSE)))</f>
        <v/>
      </c>
    </row>
    <row r="6245" spans="1:5" outlineLevel="3" x14ac:dyDescent="0.25">
      <c r="A6245" s="15" t="s">
        <v>11048</v>
      </c>
      <c r="B6245" s="15" t="s">
        <v>836</v>
      </c>
      <c r="C6245" s="3" t="s">
        <v>10934</v>
      </c>
      <c r="D6245" s="3" t="s">
        <v>871</v>
      </c>
      <c r="E6245" s="32" t="str">
        <f>IF(ISNA(VLOOKUP(D6245,[1]finalsorted!$A:$H,$E$5,FALSE))=TRUE,"terminated",(VLOOKUP(D6245,[1]finalsorted!$A:$H,$E$5,FALSE)))</f>
        <v/>
      </c>
    </row>
    <row r="6246" spans="1:5" outlineLevel="3" x14ac:dyDescent="0.25">
      <c r="A6246" s="15" t="s">
        <v>11048</v>
      </c>
      <c r="B6246" s="15" t="s">
        <v>836</v>
      </c>
      <c r="C6246" s="3" t="s">
        <v>10934</v>
      </c>
      <c r="D6246" s="3" t="s">
        <v>872</v>
      </c>
      <c r="E6246" s="32">
        <f>IF(ISNA(VLOOKUP(D6246,[1]finalsorted!$A:$H,$E$5,FALSE))=TRUE,"terminated",(VLOOKUP(D6246,[1]finalsorted!$A:$H,$E$5,FALSE)))</f>
        <v>87124.66</v>
      </c>
    </row>
    <row r="6247" spans="1:5" outlineLevel="3" x14ac:dyDescent="0.25">
      <c r="A6247" s="15" t="s">
        <v>11048</v>
      </c>
      <c r="B6247" s="15" t="s">
        <v>836</v>
      </c>
      <c r="C6247" s="3" t="s">
        <v>10934</v>
      </c>
      <c r="D6247" s="3" t="s">
        <v>873</v>
      </c>
      <c r="E6247" s="32" t="str">
        <f>IF(ISNA(VLOOKUP(D6247,[1]finalsorted!$A:$H,$E$5,FALSE))=TRUE,"terminated",(VLOOKUP(D6247,[1]finalsorted!$A:$H,$E$5,FALSE)))</f>
        <v/>
      </c>
    </row>
    <row r="6248" spans="1:5" outlineLevel="3" x14ac:dyDescent="0.25">
      <c r="A6248" s="15" t="s">
        <v>11048</v>
      </c>
      <c r="B6248" s="15" t="s">
        <v>836</v>
      </c>
      <c r="C6248" s="3" t="s">
        <v>10934</v>
      </c>
      <c r="D6248" s="3" t="s">
        <v>874</v>
      </c>
      <c r="E6248" s="32" t="str">
        <f>IF(ISNA(VLOOKUP(D6248,[1]finalsorted!$A:$H,$E$5,FALSE))=TRUE,"terminated",(VLOOKUP(D6248,[1]finalsorted!$A:$H,$E$5,FALSE)))</f>
        <v/>
      </c>
    </row>
    <row r="6249" spans="1:5" outlineLevel="3" x14ac:dyDescent="0.25">
      <c r="A6249" s="15" t="s">
        <v>11048</v>
      </c>
      <c r="B6249" s="15" t="s">
        <v>836</v>
      </c>
      <c r="C6249" s="3" t="s">
        <v>10934</v>
      </c>
      <c r="D6249" s="3" t="s">
        <v>875</v>
      </c>
      <c r="E6249" s="32" t="str">
        <f>IF(ISNA(VLOOKUP(D6249,[1]finalsorted!$A:$H,$E$5,FALSE))=TRUE,"terminated",(VLOOKUP(D6249,[1]finalsorted!$A:$H,$E$5,FALSE)))</f>
        <v/>
      </c>
    </row>
    <row r="6250" spans="1:5" outlineLevel="3" x14ac:dyDescent="0.25">
      <c r="A6250" s="15" t="s">
        <v>11048</v>
      </c>
      <c r="B6250" s="15" t="s">
        <v>836</v>
      </c>
      <c r="C6250" s="3" t="s">
        <v>10934</v>
      </c>
      <c r="D6250" s="3" t="s">
        <v>876</v>
      </c>
      <c r="E6250" s="32" t="str">
        <f>IF(ISNA(VLOOKUP(D6250,[1]finalsorted!$A:$H,$E$5,FALSE))=TRUE,"terminated",(VLOOKUP(D6250,[1]finalsorted!$A:$H,$E$5,FALSE)))</f>
        <v/>
      </c>
    </row>
    <row r="6251" spans="1:5" outlineLevel="3" x14ac:dyDescent="0.25">
      <c r="A6251" s="15" t="s">
        <v>11048</v>
      </c>
      <c r="B6251" s="15" t="s">
        <v>836</v>
      </c>
      <c r="C6251" s="3" t="s">
        <v>10934</v>
      </c>
      <c r="D6251" s="3" t="s">
        <v>877</v>
      </c>
      <c r="E6251" s="32">
        <f>IF(ISNA(VLOOKUP(D6251,[1]finalsorted!$A:$H,$E$5,FALSE))=TRUE,"terminated",(VLOOKUP(D6251,[1]finalsorted!$A:$H,$E$5,FALSE)))</f>
        <v>1804673.66</v>
      </c>
    </row>
    <row r="6252" spans="1:5" outlineLevel="3" x14ac:dyDescent="0.25">
      <c r="A6252" s="15" t="s">
        <v>11048</v>
      </c>
      <c r="B6252" s="15" t="s">
        <v>836</v>
      </c>
      <c r="C6252" s="3" t="s">
        <v>10934</v>
      </c>
      <c r="D6252" s="3" t="s">
        <v>878</v>
      </c>
      <c r="E6252" s="32" t="str">
        <f>IF(ISNA(VLOOKUP(D6252,[1]finalsorted!$A:$H,$E$5,FALSE))=TRUE,"terminated",(VLOOKUP(D6252,[1]finalsorted!$A:$H,$E$5,FALSE)))</f>
        <v/>
      </c>
    </row>
    <row r="6253" spans="1:5" outlineLevel="3" x14ac:dyDescent="0.25">
      <c r="A6253" s="15" t="s">
        <v>11048</v>
      </c>
      <c r="B6253" s="15" t="s">
        <v>836</v>
      </c>
      <c r="C6253" s="3" t="s">
        <v>10934</v>
      </c>
      <c r="D6253" s="3" t="s">
        <v>879</v>
      </c>
      <c r="E6253" s="32" t="str">
        <f>IF(ISNA(VLOOKUP(D6253,[1]finalsorted!$A:$H,$E$5,FALSE))=TRUE,"terminated",(VLOOKUP(D6253,[1]finalsorted!$A:$H,$E$5,FALSE)))</f>
        <v/>
      </c>
    </row>
    <row r="6254" spans="1:5" outlineLevel="3" x14ac:dyDescent="0.25">
      <c r="A6254" s="15" t="s">
        <v>11048</v>
      </c>
      <c r="B6254" s="15" t="s">
        <v>836</v>
      </c>
      <c r="C6254" s="3" t="s">
        <v>10934</v>
      </c>
      <c r="D6254" s="3" t="s">
        <v>880</v>
      </c>
      <c r="E6254" s="32" t="str">
        <f>IF(ISNA(VLOOKUP(D6254,[1]finalsorted!$A:$H,$E$5,FALSE))=TRUE,"terminated",(VLOOKUP(D6254,[1]finalsorted!$A:$H,$E$5,FALSE)))</f>
        <v/>
      </c>
    </row>
    <row r="6255" spans="1:5" outlineLevel="3" x14ac:dyDescent="0.25">
      <c r="A6255" s="15" t="s">
        <v>11048</v>
      </c>
      <c r="B6255" s="15" t="s">
        <v>836</v>
      </c>
      <c r="C6255" s="3" t="s">
        <v>10934</v>
      </c>
      <c r="D6255" s="3" t="s">
        <v>881</v>
      </c>
      <c r="E6255" s="32" t="str">
        <f>IF(ISNA(VLOOKUP(D6255,[1]finalsorted!$A:$H,$E$5,FALSE))=TRUE,"terminated",(VLOOKUP(D6255,[1]finalsorted!$A:$H,$E$5,FALSE)))</f>
        <v/>
      </c>
    </row>
    <row r="6256" spans="1:5" outlineLevel="3" x14ac:dyDescent="0.25">
      <c r="A6256" s="15" t="s">
        <v>11048</v>
      </c>
      <c r="B6256" s="15" t="s">
        <v>836</v>
      </c>
      <c r="C6256" s="3" t="s">
        <v>10934</v>
      </c>
      <c r="D6256" s="3" t="s">
        <v>882</v>
      </c>
      <c r="E6256" s="32">
        <f>IF(ISNA(VLOOKUP(D6256,[1]finalsorted!$A:$H,$E$5,FALSE))=TRUE,"terminated",(VLOOKUP(D6256,[1]finalsorted!$A:$H,$E$5,FALSE)))</f>
        <v>275597.39</v>
      </c>
    </row>
    <row r="6257" spans="1:5" outlineLevel="3" x14ac:dyDescent="0.25">
      <c r="A6257" s="15" t="s">
        <v>11048</v>
      </c>
      <c r="B6257" s="15" t="s">
        <v>836</v>
      </c>
      <c r="C6257" s="3" t="s">
        <v>10934</v>
      </c>
      <c r="D6257" s="3" t="s">
        <v>883</v>
      </c>
      <c r="E6257" s="32" t="str">
        <f>IF(ISNA(VLOOKUP(D6257,[1]finalsorted!$A:$H,$E$5,FALSE))=TRUE,"terminated",(VLOOKUP(D6257,[1]finalsorted!$A:$H,$E$5,FALSE)))</f>
        <v/>
      </c>
    </row>
    <row r="6258" spans="1:5" outlineLevel="3" x14ac:dyDescent="0.25">
      <c r="A6258" s="15" t="s">
        <v>11048</v>
      </c>
      <c r="B6258" s="15" t="s">
        <v>836</v>
      </c>
      <c r="C6258" s="3" t="s">
        <v>10934</v>
      </c>
      <c r="D6258" s="3" t="s">
        <v>884</v>
      </c>
      <c r="E6258" s="32" t="str">
        <f>IF(ISNA(VLOOKUP(D6258,[1]finalsorted!$A:$H,$E$5,FALSE))=TRUE,"terminated",(VLOOKUP(D6258,[1]finalsorted!$A:$H,$E$5,FALSE)))</f>
        <v/>
      </c>
    </row>
    <row r="6259" spans="1:5" outlineLevel="3" x14ac:dyDescent="0.25">
      <c r="A6259" s="15" t="s">
        <v>11048</v>
      </c>
      <c r="B6259" s="15" t="s">
        <v>836</v>
      </c>
      <c r="C6259" s="3" t="s">
        <v>10934</v>
      </c>
      <c r="D6259" s="3" t="s">
        <v>885</v>
      </c>
      <c r="E6259" s="32">
        <f>IF(ISNA(VLOOKUP(D6259,[1]finalsorted!$A:$H,$E$5,FALSE))=TRUE,"terminated",(VLOOKUP(D6259,[1]finalsorted!$A:$H,$E$5,FALSE)))</f>
        <v>1208390.04</v>
      </c>
    </row>
    <row r="6260" spans="1:5" outlineLevel="3" x14ac:dyDescent="0.25">
      <c r="A6260" s="15" t="s">
        <v>11048</v>
      </c>
      <c r="B6260" s="15" t="s">
        <v>836</v>
      </c>
      <c r="C6260" s="3" t="s">
        <v>10934</v>
      </c>
      <c r="D6260" s="3" t="s">
        <v>886</v>
      </c>
      <c r="E6260" s="32" t="str">
        <f>IF(ISNA(VLOOKUP(D6260,[1]finalsorted!$A:$H,$E$5,FALSE))=TRUE,"terminated",(VLOOKUP(D6260,[1]finalsorted!$A:$H,$E$5,FALSE)))</f>
        <v/>
      </c>
    </row>
    <row r="6261" spans="1:5" outlineLevel="3" x14ac:dyDescent="0.25">
      <c r="A6261" s="15" t="s">
        <v>11048</v>
      </c>
      <c r="B6261" s="15" t="s">
        <v>836</v>
      </c>
      <c r="C6261" s="3" t="s">
        <v>10934</v>
      </c>
      <c r="D6261" s="3" t="s">
        <v>887</v>
      </c>
      <c r="E6261" s="32">
        <f>IF(ISNA(VLOOKUP(D6261,[1]finalsorted!$A:$H,$E$5,FALSE))=TRUE,"terminated",(VLOOKUP(D6261,[1]finalsorted!$A:$H,$E$5,FALSE)))</f>
        <v>330002.65999999997</v>
      </c>
    </row>
    <row r="6262" spans="1:5" outlineLevel="3" x14ac:dyDescent="0.25">
      <c r="A6262" s="15" t="s">
        <v>11048</v>
      </c>
      <c r="B6262" s="15" t="s">
        <v>836</v>
      </c>
      <c r="C6262" s="3" t="s">
        <v>10934</v>
      </c>
      <c r="D6262" s="3" t="s">
        <v>888</v>
      </c>
      <c r="E6262" s="32">
        <f>IF(ISNA(VLOOKUP(D6262,[1]finalsorted!$A:$H,$E$5,FALSE))=TRUE,"terminated",(VLOOKUP(D6262,[1]finalsorted!$A:$H,$E$5,FALSE)))</f>
        <v>101532.95</v>
      </c>
    </row>
    <row r="6263" spans="1:5" outlineLevel="3" x14ac:dyDescent="0.25">
      <c r="A6263" s="15" t="s">
        <v>11048</v>
      </c>
      <c r="B6263" s="15" t="s">
        <v>836</v>
      </c>
      <c r="C6263" s="3" t="s">
        <v>10934</v>
      </c>
      <c r="D6263" s="3" t="s">
        <v>889</v>
      </c>
      <c r="E6263" s="32" t="str">
        <f>IF(ISNA(VLOOKUP(D6263,[1]finalsorted!$A:$H,$E$5,FALSE))=TRUE,"terminated",(VLOOKUP(D6263,[1]finalsorted!$A:$H,$E$5,FALSE)))</f>
        <v/>
      </c>
    </row>
    <row r="6264" spans="1:5" outlineLevel="3" x14ac:dyDescent="0.25">
      <c r="A6264" s="15" t="s">
        <v>11048</v>
      </c>
      <c r="B6264" s="15" t="s">
        <v>836</v>
      </c>
      <c r="C6264" s="3" t="s">
        <v>10934</v>
      </c>
      <c r="D6264" s="3" t="s">
        <v>890</v>
      </c>
      <c r="E6264" s="32" t="str">
        <f>IF(ISNA(VLOOKUP(D6264,[1]finalsorted!$A:$H,$E$5,FALSE))=TRUE,"terminated",(VLOOKUP(D6264,[1]finalsorted!$A:$H,$E$5,FALSE)))</f>
        <v/>
      </c>
    </row>
    <row r="6265" spans="1:5" outlineLevel="3" x14ac:dyDescent="0.25">
      <c r="A6265" s="15" t="s">
        <v>11048</v>
      </c>
      <c r="B6265" s="15" t="s">
        <v>836</v>
      </c>
      <c r="C6265" s="3" t="s">
        <v>10934</v>
      </c>
      <c r="D6265" s="3" t="s">
        <v>891</v>
      </c>
      <c r="E6265" s="32" t="str">
        <f>IF(ISNA(VLOOKUP(D6265,[1]finalsorted!$A:$H,$E$5,FALSE))=TRUE,"terminated",(VLOOKUP(D6265,[1]finalsorted!$A:$H,$E$5,FALSE)))</f>
        <v/>
      </c>
    </row>
    <row r="6266" spans="1:5" outlineLevel="3" x14ac:dyDescent="0.25">
      <c r="A6266" s="15" t="s">
        <v>11048</v>
      </c>
      <c r="B6266" s="15" t="s">
        <v>836</v>
      </c>
      <c r="C6266" s="3" t="s">
        <v>10934</v>
      </c>
      <c r="D6266" s="3" t="s">
        <v>892</v>
      </c>
      <c r="E6266" s="32">
        <f>IF(ISNA(VLOOKUP(D6266,[1]finalsorted!$A:$H,$E$5,FALSE))=TRUE,"terminated",(VLOOKUP(D6266,[1]finalsorted!$A:$H,$E$5,FALSE)))</f>
        <v>347007.49</v>
      </c>
    </row>
    <row r="6267" spans="1:5" outlineLevel="3" x14ac:dyDescent="0.25">
      <c r="A6267" s="15" t="s">
        <v>11048</v>
      </c>
      <c r="B6267" s="15" t="s">
        <v>836</v>
      </c>
      <c r="C6267" s="3" t="s">
        <v>10934</v>
      </c>
      <c r="D6267" s="3" t="s">
        <v>893</v>
      </c>
      <c r="E6267" s="32">
        <f>IF(ISNA(VLOOKUP(D6267,[1]finalsorted!$A:$H,$E$5,FALSE))=TRUE,"terminated",(VLOOKUP(D6267,[1]finalsorted!$A:$H,$E$5,FALSE)))</f>
        <v>642473.92000000004</v>
      </c>
    </row>
    <row r="6268" spans="1:5" outlineLevel="3" x14ac:dyDescent="0.25">
      <c r="A6268" s="15" t="s">
        <v>11048</v>
      </c>
      <c r="B6268" s="15" t="s">
        <v>836</v>
      </c>
      <c r="C6268" s="3" t="s">
        <v>10934</v>
      </c>
      <c r="D6268" s="3" t="s">
        <v>894</v>
      </c>
      <c r="E6268" s="32">
        <f>IF(ISNA(VLOOKUP(D6268,[1]finalsorted!$A:$H,$E$5,FALSE))=TRUE,"terminated",(VLOOKUP(D6268,[1]finalsorted!$A:$H,$E$5,FALSE)))</f>
        <v>512163</v>
      </c>
    </row>
    <row r="6269" spans="1:5" outlineLevel="3" x14ac:dyDescent="0.25">
      <c r="A6269" s="15" t="s">
        <v>11048</v>
      </c>
      <c r="B6269" s="15" t="s">
        <v>836</v>
      </c>
      <c r="C6269" s="3" t="s">
        <v>10934</v>
      </c>
      <c r="D6269" s="3" t="s">
        <v>895</v>
      </c>
      <c r="E6269" s="32" t="str">
        <f>IF(ISNA(VLOOKUP(D6269,[1]finalsorted!$A:$H,$E$5,FALSE))=TRUE,"terminated",(VLOOKUP(D6269,[1]finalsorted!$A:$H,$E$5,FALSE)))</f>
        <v/>
      </c>
    </row>
    <row r="6270" spans="1:5" outlineLevel="3" x14ac:dyDescent="0.25">
      <c r="A6270" s="15" t="s">
        <v>11048</v>
      </c>
      <c r="B6270" s="15" t="s">
        <v>836</v>
      </c>
      <c r="C6270" s="3" t="s">
        <v>10934</v>
      </c>
      <c r="D6270" s="3" t="s">
        <v>896</v>
      </c>
      <c r="E6270" s="32">
        <f>IF(ISNA(VLOOKUP(D6270,[1]finalsorted!$A:$H,$E$5,FALSE))=TRUE,"terminated",(VLOOKUP(D6270,[1]finalsorted!$A:$H,$E$5,FALSE)))</f>
        <v>814201.32</v>
      </c>
    </row>
    <row r="6271" spans="1:5" outlineLevel="3" x14ac:dyDescent="0.25">
      <c r="A6271" s="15" t="s">
        <v>11048</v>
      </c>
      <c r="B6271" s="15" t="s">
        <v>836</v>
      </c>
      <c r="C6271" s="3" t="s">
        <v>10934</v>
      </c>
      <c r="D6271" s="3" t="s">
        <v>897</v>
      </c>
      <c r="E6271" s="32" t="str">
        <f>IF(ISNA(VLOOKUP(D6271,[1]finalsorted!$A:$H,$E$5,FALSE))=TRUE,"terminated",(VLOOKUP(D6271,[1]finalsorted!$A:$H,$E$5,FALSE)))</f>
        <v/>
      </c>
    </row>
    <row r="6272" spans="1:5" outlineLevel="3" x14ac:dyDescent="0.25">
      <c r="A6272" s="15" t="s">
        <v>11048</v>
      </c>
      <c r="B6272" s="15" t="s">
        <v>836</v>
      </c>
      <c r="C6272" s="3" t="s">
        <v>10934</v>
      </c>
      <c r="D6272" s="3" t="s">
        <v>898</v>
      </c>
      <c r="E6272" s="32" t="str">
        <f>IF(ISNA(VLOOKUP(D6272,[1]finalsorted!$A:$H,$E$5,FALSE))=TRUE,"terminated",(VLOOKUP(D6272,[1]finalsorted!$A:$H,$E$5,FALSE)))</f>
        <v/>
      </c>
    </row>
    <row r="6273" spans="1:5" outlineLevel="3" x14ac:dyDescent="0.25">
      <c r="A6273" s="15" t="s">
        <v>11048</v>
      </c>
      <c r="B6273" s="15" t="s">
        <v>836</v>
      </c>
      <c r="C6273" s="3" t="s">
        <v>10934</v>
      </c>
      <c r="D6273" s="3" t="s">
        <v>899</v>
      </c>
      <c r="E6273" s="32" t="str">
        <f>IF(ISNA(VLOOKUP(D6273,[1]finalsorted!$A:$H,$E$5,FALSE))=TRUE,"terminated",(VLOOKUP(D6273,[1]finalsorted!$A:$H,$E$5,FALSE)))</f>
        <v/>
      </c>
    </row>
    <row r="6274" spans="1:5" outlineLevel="3" x14ac:dyDescent="0.25">
      <c r="A6274" s="15" t="s">
        <v>11048</v>
      </c>
      <c r="B6274" s="15" t="s">
        <v>836</v>
      </c>
      <c r="C6274" s="3" t="s">
        <v>10934</v>
      </c>
      <c r="D6274" s="3" t="s">
        <v>900</v>
      </c>
      <c r="E6274" s="32" t="str">
        <f>IF(ISNA(VLOOKUP(D6274,[1]finalsorted!$A:$H,$E$5,FALSE))=TRUE,"terminated",(VLOOKUP(D6274,[1]finalsorted!$A:$H,$E$5,FALSE)))</f>
        <v/>
      </c>
    </row>
    <row r="6275" spans="1:5" outlineLevel="3" x14ac:dyDescent="0.25">
      <c r="A6275" s="15" t="s">
        <v>11048</v>
      </c>
      <c r="B6275" s="15" t="s">
        <v>836</v>
      </c>
      <c r="C6275" s="3" t="s">
        <v>10934</v>
      </c>
      <c r="D6275" s="3" t="s">
        <v>901</v>
      </c>
      <c r="E6275" s="32" t="str">
        <f>IF(ISNA(VLOOKUP(D6275,[1]finalsorted!$A:$H,$E$5,FALSE))=TRUE,"terminated",(VLOOKUP(D6275,[1]finalsorted!$A:$H,$E$5,FALSE)))</f>
        <v/>
      </c>
    </row>
    <row r="6276" spans="1:5" outlineLevel="3" x14ac:dyDescent="0.25">
      <c r="A6276" s="15" t="s">
        <v>11048</v>
      </c>
      <c r="B6276" s="15" t="s">
        <v>836</v>
      </c>
      <c r="C6276" s="3" t="s">
        <v>10934</v>
      </c>
      <c r="D6276" s="3" t="s">
        <v>902</v>
      </c>
      <c r="E6276" s="32" t="str">
        <f>IF(ISNA(VLOOKUP(D6276,[1]finalsorted!$A:$H,$E$5,FALSE))=TRUE,"terminated",(VLOOKUP(D6276,[1]finalsorted!$A:$H,$E$5,FALSE)))</f>
        <v/>
      </c>
    </row>
    <row r="6277" spans="1:5" outlineLevel="3" x14ac:dyDescent="0.25">
      <c r="A6277" s="15" t="s">
        <v>11048</v>
      </c>
      <c r="B6277" s="15" t="s">
        <v>836</v>
      </c>
      <c r="C6277" s="3" t="s">
        <v>10934</v>
      </c>
      <c r="D6277" s="3" t="s">
        <v>903</v>
      </c>
      <c r="E6277" s="32" t="str">
        <f>IF(ISNA(VLOOKUP(D6277,[1]finalsorted!$A:$H,$E$5,FALSE))=TRUE,"terminated",(VLOOKUP(D6277,[1]finalsorted!$A:$H,$E$5,FALSE)))</f>
        <v/>
      </c>
    </row>
    <row r="6278" spans="1:5" outlineLevel="3" x14ac:dyDescent="0.25">
      <c r="A6278" s="15" t="s">
        <v>11048</v>
      </c>
      <c r="B6278" s="15" t="s">
        <v>836</v>
      </c>
      <c r="C6278" s="3" t="s">
        <v>10934</v>
      </c>
      <c r="D6278" s="3" t="s">
        <v>904</v>
      </c>
      <c r="E6278" s="32" t="str">
        <f>IF(ISNA(VLOOKUP(D6278,[1]finalsorted!$A:$H,$E$5,FALSE))=TRUE,"terminated",(VLOOKUP(D6278,[1]finalsorted!$A:$H,$E$5,FALSE)))</f>
        <v/>
      </c>
    </row>
    <row r="6279" spans="1:5" outlineLevel="3" x14ac:dyDescent="0.25">
      <c r="A6279" s="15" t="s">
        <v>11048</v>
      </c>
      <c r="B6279" s="15" t="s">
        <v>836</v>
      </c>
      <c r="C6279" s="3" t="s">
        <v>10934</v>
      </c>
      <c r="D6279" s="3" t="s">
        <v>905</v>
      </c>
      <c r="E6279" s="32" t="str">
        <f>IF(ISNA(VLOOKUP(D6279,[1]finalsorted!$A:$H,$E$5,FALSE))=TRUE,"terminated",(VLOOKUP(D6279,[1]finalsorted!$A:$H,$E$5,FALSE)))</f>
        <v/>
      </c>
    </row>
    <row r="6280" spans="1:5" outlineLevel="3" x14ac:dyDescent="0.25">
      <c r="A6280" s="15" t="s">
        <v>11048</v>
      </c>
      <c r="B6280" s="15" t="s">
        <v>836</v>
      </c>
      <c r="C6280" s="3" t="s">
        <v>10934</v>
      </c>
      <c r="D6280" s="3" t="s">
        <v>906</v>
      </c>
      <c r="E6280" s="32">
        <f>IF(ISNA(VLOOKUP(D6280,[1]finalsorted!$A:$H,$E$5,FALSE))=TRUE,"terminated",(VLOOKUP(D6280,[1]finalsorted!$A:$H,$E$5,FALSE)))</f>
        <v>663949.59</v>
      </c>
    </row>
    <row r="6281" spans="1:5" outlineLevel="3" x14ac:dyDescent="0.25">
      <c r="A6281" s="15" t="s">
        <v>11048</v>
      </c>
      <c r="B6281" s="15" t="s">
        <v>836</v>
      </c>
      <c r="C6281" s="3" t="s">
        <v>10934</v>
      </c>
      <c r="D6281" s="3" t="s">
        <v>907</v>
      </c>
      <c r="E6281" s="32" t="str">
        <f>IF(ISNA(VLOOKUP(D6281,[1]finalsorted!$A:$H,$E$5,FALSE))=TRUE,"terminated",(VLOOKUP(D6281,[1]finalsorted!$A:$H,$E$5,FALSE)))</f>
        <v/>
      </c>
    </row>
    <row r="6282" spans="1:5" outlineLevel="3" x14ac:dyDescent="0.25">
      <c r="A6282" s="15" t="s">
        <v>11048</v>
      </c>
      <c r="B6282" s="15" t="s">
        <v>836</v>
      </c>
      <c r="C6282" s="3" t="s">
        <v>10934</v>
      </c>
      <c r="D6282" s="3" t="s">
        <v>908</v>
      </c>
      <c r="E6282" s="32" t="str">
        <f>IF(ISNA(VLOOKUP(D6282,[1]finalsorted!$A:$H,$E$5,FALSE))=TRUE,"terminated",(VLOOKUP(D6282,[1]finalsorted!$A:$H,$E$5,FALSE)))</f>
        <v/>
      </c>
    </row>
    <row r="6283" spans="1:5" outlineLevel="3" x14ac:dyDescent="0.25">
      <c r="A6283" s="15" t="s">
        <v>11048</v>
      </c>
      <c r="B6283" s="15" t="s">
        <v>836</v>
      </c>
      <c r="C6283" s="3" t="s">
        <v>10934</v>
      </c>
      <c r="D6283" s="3" t="s">
        <v>909</v>
      </c>
      <c r="E6283" s="32" t="str">
        <f>IF(ISNA(VLOOKUP(D6283,[1]finalsorted!$A:$H,$E$5,FALSE))=TRUE,"terminated",(VLOOKUP(D6283,[1]finalsorted!$A:$H,$E$5,FALSE)))</f>
        <v/>
      </c>
    </row>
    <row r="6284" spans="1:5" outlineLevel="3" x14ac:dyDescent="0.25">
      <c r="A6284" s="15" t="s">
        <v>11048</v>
      </c>
      <c r="B6284" s="15" t="s">
        <v>836</v>
      </c>
      <c r="C6284" s="3" t="s">
        <v>10934</v>
      </c>
      <c r="D6284" s="3" t="s">
        <v>910</v>
      </c>
      <c r="E6284" s="32" t="str">
        <f>IF(ISNA(VLOOKUP(D6284,[1]finalsorted!$A:$H,$E$5,FALSE))=TRUE,"terminated",(VLOOKUP(D6284,[1]finalsorted!$A:$H,$E$5,FALSE)))</f>
        <v/>
      </c>
    </row>
    <row r="6285" spans="1:5" outlineLevel="3" x14ac:dyDescent="0.25">
      <c r="A6285" s="15" t="s">
        <v>11048</v>
      </c>
      <c r="B6285" s="15" t="s">
        <v>836</v>
      </c>
      <c r="C6285" s="3" t="s">
        <v>10934</v>
      </c>
      <c r="D6285" s="3" t="s">
        <v>911</v>
      </c>
      <c r="E6285" s="32" t="str">
        <f>IF(ISNA(VLOOKUP(D6285,[1]finalsorted!$A:$H,$E$5,FALSE))=TRUE,"terminated",(VLOOKUP(D6285,[1]finalsorted!$A:$H,$E$5,FALSE)))</f>
        <v/>
      </c>
    </row>
    <row r="6286" spans="1:5" outlineLevel="3" x14ac:dyDescent="0.25">
      <c r="A6286" s="15" t="s">
        <v>11048</v>
      </c>
      <c r="B6286" s="15" t="s">
        <v>836</v>
      </c>
      <c r="C6286" s="3" t="s">
        <v>10934</v>
      </c>
      <c r="D6286" s="3" t="s">
        <v>912</v>
      </c>
      <c r="E6286" s="32" t="str">
        <f>IF(ISNA(VLOOKUP(D6286,[1]finalsorted!$A:$H,$E$5,FALSE))=TRUE,"terminated",(VLOOKUP(D6286,[1]finalsorted!$A:$H,$E$5,FALSE)))</f>
        <v/>
      </c>
    </row>
    <row r="6287" spans="1:5" outlineLevel="3" x14ac:dyDescent="0.25">
      <c r="A6287" s="15" t="s">
        <v>11048</v>
      </c>
      <c r="B6287" s="15" t="s">
        <v>836</v>
      </c>
      <c r="C6287" s="3" t="s">
        <v>10934</v>
      </c>
      <c r="D6287" s="3" t="s">
        <v>913</v>
      </c>
      <c r="E6287" s="32" t="str">
        <f>IF(ISNA(VLOOKUP(D6287,[1]finalsorted!$A:$H,$E$5,FALSE))=TRUE,"terminated",(VLOOKUP(D6287,[1]finalsorted!$A:$H,$E$5,FALSE)))</f>
        <v/>
      </c>
    </row>
    <row r="6288" spans="1:5" outlineLevel="3" x14ac:dyDescent="0.25">
      <c r="A6288" s="15" t="s">
        <v>11048</v>
      </c>
      <c r="B6288" s="15" t="s">
        <v>836</v>
      </c>
      <c r="C6288" s="3" t="s">
        <v>10934</v>
      </c>
      <c r="D6288" s="3" t="s">
        <v>914</v>
      </c>
      <c r="E6288" s="32" t="str">
        <f>IF(ISNA(VLOOKUP(D6288,[1]finalsorted!$A:$H,$E$5,FALSE))=TRUE,"terminated",(VLOOKUP(D6288,[1]finalsorted!$A:$H,$E$5,FALSE)))</f>
        <v/>
      </c>
    </row>
    <row r="6289" spans="1:5" outlineLevel="3" x14ac:dyDescent="0.25">
      <c r="A6289" s="15" t="s">
        <v>11048</v>
      </c>
      <c r="B6289" s="15" t="s">
        <v>836</v>
      </c>
      <c r="C6289" s="3" t="s">
        <v>10934</v>
      </c>
      <c r="D6289" s="3" t="s">
        <v>915</v>
      </c>
      <c r="E6289" s="32">
        <f>IF(ISNA(VLOOKUP(D6289,[1]finalsorted!$A:$H,$E$5,FALSE))=TRUE,"terminated",(VLOOKUP(D6289,[1]finalsorted!$A:$H,$E$5,FALSE)))</f>
        <v>2265786.85</v>
      </c>
    </row>
    <row r="6290" spans="1:5" outlineLevel="3" x14ac:dyDescent="0.25">
      <c r="A6290" s="15" t="s">
        <v>11048</v>
      </c>
      <c r="B6290" s="15" t="s">
        <v>836</v>
      </c>
      <c r="C6290" s="3" t="s">
        <v>10934</v>
      </c>
      <c r="D6290" s="3" t="s">
        <v>916</v>
      </c>
      <c r="E6290" s="32" t="str">
        <f>IF(ISNA(VLOOKUP(D6290,[1]finalsorted!$A:$H,$E$5,FALSE))=TRUE,"terminated",(VLOOKUP(D6290,[1]finalsorted!$A:$H,$E$5,FALSE)))</f>
        <v/>
      </c>
    </row>
    <row r="6291" spans="1:5" outlineLevel="3" x14ac:dyDescent="0.25">
      <c r="A6291" s="15" t="s">
        <v>11048</v>
      </c>
      <c r="B6291" s="15" t="s">
        <v>836</v>
      </c>
      <c r="C6291" s="3" t="s">
        <v>10934</v>
      </c>
      <c r="D6291" s="3" t="s">
        <v>917</v>
      </c>
      <c r="E6291" s="32">
        <f>IF(ISNA(VLOOKUP(D6291,[1]finalsorted!$A:$H,$E$5,FALSE))=TRUE,"terminated",(VLOOKUP(D6291,[1]finalsorted!$A:$H,$E$5,FALSE)))</f>
        <v>575765.28</v>
      </c>
    </row>
    <row r="6292" spans="1:5" outlineLevel="3" x14ac:dyDescent="0.25">
      <c r="A6292" s="15" t="s">
        <v>11048</v>
      </c>
      <c r="B6292" s="15" t="s">
        <v>836</v>
      </c>
      <c r="C6292" s="3" t="s">
        <v>10934</v>
      </c>
      <c r="D6292" s="3" t="s">
        <v>918</v>
      </c>
      <c r="E6292" s="32">
        <f>IF(ISNA(VLOOKUP(D6292,[1]finalsorted!$A:$H,$E$5,FALSE))=TRUE,"terminated",(VLOOKUP(D6292,[1]finalsorted!$A:$H,$E$5,FALSE)))</f>
        <v>230814.95</v>
      </c>
    </row>
    <row r="6293" spans="1:5" outlineLevel="3" x14ac:dyDescent="0.25">
      <c r="A6293" s="15" t="s">
        <v>11048</v>
      </c>
      <c r="B6293" s="15" t="s">
        <v>836</v>
      </c>
      <c r="C6293" s="3" t="s">
        <v>10934</v>
      </c>
      <c r="D6293" s="3" t="s">
        <v>919</v>
      </c>
      <c r="E6293" s="32">
        <f>IF(ISNA(VLOOKUP(D6293,[1]finalsorted!$A:$H,$E$5,FALSE))=TRUE,"terminated",(VLOOKUP(D6293,[1]finalsorted!$A:$H,$E$5,FALSE)))</f>
        <v>871231.45</v>
      </c>
    </row>
    <row r="6294" spans="1:5" outlineLevel="3" x14ac:dyDescent="0.25">
      <c r="A6294" s="15" t="s">
        <v>11048</v>
      </c>
      <c r="B6294" s="15" t="s">
        <v>836</v>
      </c>
      <c r="C6294" s="3" t="s">
        <v>10934</v>
      </c>
      <c r="D6294" s="3" t="s">
        <v>920</v>
      </c>
      <c r="E6294" s="32">
        <f>IF(ISNA(VLOOKUP(D6294,[1]finalsorted!$A:$H,$E$5,FALSE))=TRUE,"terminated",(VLOOKUP(D6294,[1]finalsorted!$A:$H,$E$5,FALSE)))</f>
        <v>3189950.08</v>
      </c>
    </row>
    <row r="6295" spans="1:5" outlineLevel="3" x14ac:dyDescent="0.25">
      <c r="A6295" s="15" t="s">
        <v>11048</v>
      </c>
      <c r="B6295" s="15" t="s">
        <v>836</v>
      </c>
      <c r="C6295" s="3" t="s">
        <v>10934</v>
      </c>
      <c r="D6295" s="3" t="s">
        <v>921</v>
      </c>
      <c r="E6295" s="32" t="str">
        <f>IF(ISNA(VLOOKUP(D6295,[1]finalsorted!$A:$H,$E$5,FALSE))=TRUE,"terminated",(VLOOKUP(D6295,[1]finalsorted!$A:$H,$E$5,FALSE)))</f>
        <v/>
      </c>
    </row>
    <row r="6296" spans="1:5" outlineLevel="3" x14ac:dyDescent="0.25">
      <c r="A6296" s="15" t="s">
        <v>11048</v>
      </c>
      <c r="B6296" s="15" t="s">
        <v>836</v>
      </c>
      <c r="C6296" s="3" t="s">
        <v>10934</v>
      </c>
      <c r="D6296" s="3" t="s">
        <v>922</v>
      </c>
      <c r="E6296" s="32">
        <f>IF(ISNA(VLOOKUP(D6296,[1]finalsorted!$A:$H,$E$5,FALSE))=TRUE,"terminated",(VLOOKUP(D6296,[1]finalsorted!$A:$H,$E$5,FALSE)))</f>
        <v>392135.46</v>
      </c>
    </row>
    <row r="6297" spans="1:5" outlineLevel="3" x14ac:dyDescent="0.25">
      <c r="A6297" s="15" t="s">
        <v>11048</v>
      </c>
      <c r="B6297" s="15" t="s">
        <v>836</v>
      </c>
      <c r="C6297" s="3" t="s">
        <v>10934</v>
      </c>
      <c r="D6297" s="3" t="s">
        <v>923</v>
      </c>
      <c r="E6297" s="32">
        <f>IF(ISNA(VLOOKUP(D6297,[1]finalsorted!$A:$H,$E$5,FALSE))=TRUE,"terminated",(VLOOKUP(D6297,[1]finalsorted!$A:$H,$E$5,FALSE)))</f>
        <v>1819967.63</v>
      </c>
    </row>
    <row r="6298" spans="1:5" outlineLevel="3" x14ac:dyDescent="0.25">
      <c r="A6298" s="15" t="s">
        <v>11048</v>
      </c>
      <c r="B6298" s="15" t="s">
        <v>836</v>
      </c>
      <c r="C6298" s="3" t="s">
        <v>10934</v>
      </c>
      <c r="D6298" s="3" t="s">
        <v>924</v>
      </c>
      <c r="E6298" s="32" t="str">
        <f>IF(ISNA(VLOOKUP(D6298,[1]finalsorted!$A:$H,$E$5,FALSE))=TRUE,"terminated",(VLOOKUP(D6298,[1]finalsorted!$A:$H,$E$5,FALSE)))</f>
        <v/>
      </c>
    </row>
    <row r="6299" spans="1:5" outlineLevel="3" x14ac:dyDescent="0.25">
      <c r="A6299" s="15" t="s">
        <v>11048</v>
      </c>
      <c r="B6299" s="15" t="s">
        <v>836</v>
      </c>
      <c r="C6299" s="3" t="s">
        <v>10934</v>
      </c>
      <c r="D6299" s="3" t="s">
        <v>925</v>
      </c>
      <c r="E6299" s="32">
        <f>IF(ISNA(VLOOKUP(D6299,[1]finalsorted!$A:$H,$E$5,FALSE))=TRUE,"terminated",(VLOOKUP(D6299,[1]finalsorted!$A:$H,$E$5,FALSE)))</f>
        <v>270605.36</v>
      </c>
    </row>
    <row r="6300" spans="1:5" outlineLevel="3" x14ac:dyDescent="0.25">
      <c r="A6300" s="15" t="s">
        <v>11048</v>
      </c>
      <c r="B6300" s="15" t="s">
        <v>836</v>
      </c>
      <c r="C6300" s="3" t="s">
        <v>10934</v>
      </c>
      <c r="D6300" s="3" t="s">
        <v>926</v>
      </c>
      <c r="E6300" s="32">
        <f>IF(ISNA(VLOOKUP(D6300,[1]finalsorted!$A:$H,$E$5,FALSE))=TRUE,"terminated",(VLOOKUP(D6300,[1]finalsorted!$A:$H,$E$5,FALSE)))</f>
        <v>518504.66</v>
      </c>
    </row>
    <row r="6301" spans="1:5" outlineLevel="3" x14ac:dyDescent="0.25">
      <c r="A6301" s="15" t="s">
        <v>11048</v>
      </c>
      <c r="B6301" s="15" t="s">
        <v>836</v>
      </c>
      <c r="C6301" s="3" t="s">
        <v>10934</v>
      </c>
      <c r="D6301" s="3" t="s">
        <v>927</v>
      </c>
      <c r="E6301" s="32" t="str">
        <f>IF(ISNA(VLOOKUP(D6301,[1]finalsorted!$A:$H,$E$5,FALSE))=TRUE,"terminated",(VLOOKUP(D6301,[1]finalsorted!$A:$H,$E$5,FALSE)))</f>
        <v/>
      </c>
    </row>
    <row r="6302" spans="1:5" outlineLevel="3" x14ac:dyDescent="0.25">
      <c r="A6302" s="15" t="s">
        <v>11048</v>
      </c>
      <c r="B6302" s="15" t="s">
        <v>836</v>
      </c>
      <c r="C6302" s="3" t="s">
        <v>10934</v>
      </c>
      <c r="D6302" s="3" t="s">
        <v>928</v>
      </c>
      <c r="E6302" s="32">
        <f>IF(ISNA(VLOOKUP(D6302,[1]finalsorted!$A:$H,$E$5,FALSE))=TRUE,"terminated",(VLOOKUP(D6302,[1]finalsorted!$A:$H,$E$5,FALSE)))</f>
        <v>778341.32</v>
      </c>
    </row>
    <row r="6303" spans="1:5" outlineLevel="3" x14ac:dyDescent="0.25">
      <c r="A6303" s="15" t="s">
        <v>11048</v>
      </c>
      <c r="B6303" s="15" t="s">
        <v>836</v>
      </c>
      <c r="C6303" s="3" t="s">
        <v>10934</v>
      </c>
      <c r="D6303" s="3" t="s">
        <v>929</v>
      </c>
      <c r="E6303" s="32" t="str">
        <f>IF(ISNA(VLOOKUP(D6303,[1]finalsorted!$A:$H,$E$5,FALSE))=TRUE,"terminated",(VLOOKUP(D6303,[1]finalsorted!$A:$H,$E$5,FALSE)))</f>
        <v/>
      </c>
    </row>
    <row r="6304" spans="1:5" outlineLevel="3" x14ac:dyDescent="0.25">
      <c r="A6304" s="15" t="s">
        <v>11048</v>
      </c>
      <c r="B6304" s="15" t="s">
        <v>836</v>
      </c>
      <c r="C6304" s="3" t="s">
        <v>10934</v>
      </c>
      <c r="D6304" s="3" t="s">
        <v>930</v>
      </c>
      <c r="E6304" s="32" t="str">
        <f>IF(ISNA(VLOOKUP(D6304,[1]finalsorted!$A:$H,$E$5,FALSE))=TRUE,"terminated",(VLOOKUP(D6304,[1]finalsorted!$A:$H,$E$5,FALSE)))</f>
        <v/>
      </c>
    </row>
    <row r="6305" spans="1:5" outlineLevel="3" x14ac:dyDescent="0.25">
      <c r="A6305" s="15" t="s">
        <v>11048</v>
      </c>
      <c r="B6305" s="15" t="s">
        <v>836</v>
      </c>
      <c r="C6305" s="3" t="s">
        <v>10934</v>
      </c>
      <c r="D6305" s="3" t="s">
        <v>931</v>
      </c>
      <c r="E6305" s="32">
        <f>IF(ISNA(VLOOKUP(D6305,[1]finalsorted!$A:$H,$E$5,FALSE))=TRUE,"terminated",(VLOOKUP(D6305,[1]finalsorted!$A:$H,$E$5,FALSE)))</f>
        <v>125820.34</v>
      </c>
    </row>
    <row r="6306" spans="1:5" outlineLevel="3" x14ac:dyDescent="0.25">
      <c r="A6306" s="15" t="s">
        <v>11048</v>
      </c>
      <c r="B6306" s="15" t="s">
        <v>836</v>
      </c>
      <c r="C6306" s="3" t="s">
        <v>10934</v>
      </c>
      <c r="D6306" s="3" t="s">
        <v>932</v>
      </c>
      <c r="E6306" s="32" t="str">
        <f>IF(ISNA(VLOOKUP(D6306,[1]finalsorted!$A:$H,$E$5,FALSE))=TRUE,"terminated",(VLOOKUP(D6306,[1]finalsorted!$A:$H,$E$5,FALSE)))</f>
        <v/>
      </c>
    </row>
    <row r="6307" spans="1:5" outlineLevel="3" x14ac:dyDescent="0.25">
      <c r="A6307" s="15" t="s">
        <v>11048</v>
      </c>
      <c r="B6307" s="15" t="s">
        <v>836</v>
      </c>
      <c r="C6307" s="3" t="s">
        <v>10934</v>
      </c>
      <c r="D6307" s="3" t="s">
        <v>933</v>
      </c>
      <c r="E6307" s="32" t="str">
        <f>IF(ISNA(VLOOKUP(D6307,[1]finalsorted!$A:$H,$E$5,FALSE))=TRUE,"terminated",(VLOOKUP(D6307,[1]finalsorted!$A:$H,$E$5,FALSE)))</f>
        <v/>
      </c>
    </row>
    <row r="6308" spans="1:5" outlineLevel="3" x14ac:dyDescent="0.25">
      <c r="A6308" s="15" t="s">
        <v>11048</v>
      </c>
      <c r="B6308" s="15" t="s">
        <v>836</v>
      </c>
      <c r="C6308" s="3" t="s">
        <v>10934</v>
      </c>
      <c r="D6308" s="3" t="s">
        <v>934</v>
      </c>
      <c r="E6308" s="32">
        <f>IF(ISNA(VLOOKUP(D6308,[1]finalsorted!$A:$H,$E$5,FALSE))=TRUE,"terminated",(VLOOKUP(D6308,[1]finalsorted!$A:$H,$E$5,FALSE)))</f>
        <v>860208</v>
      </c>
    </row>
    <row r="6309" spans="1:5" outlineLevel="3" x14ac:dyDescent="0.25">
      <c r="A6309" s="15" t="s">
        <v>11048</v>
      </c>
      <c r="B6309" s="15" t="s">
        <v>836</v>
      </c>
      <c r="C6309" s="3" t="s">
        <v>10934</v>
      </c>
      <c r="D6309" s="3" t="s">
        <v>935</v>
      </c>
      <c r="E6309" s="32" t="str">
        <f>IF(ISNA(VLOOKUP(D6309,[1]finalsorted!$A:$H,$E$5,FALSE))=TRUE,"terminated",(VLOOKUP(D6309,[1]finalsorted!$A:$H,$E$5,FALSE)))</f>
        <v/>
      </c>
    </row>
    <row r="6310" spans="1:5" outlineLevel="3" x14ac:dyDescent="0.25">
      <c r="A6310" s="15" t="s">
        <v>11048</v>
      </c>
      <c r="B6310" s="15" t="s">
        <v>836</v>
      </c>
      <c r="C6310" s="3" t="s">
        <v>10934</v>
      </c>
      <c r="D6310" s="3" t="s">
        <v>936</v>
      </c>
      <c r="E6310" s="32" t="str">
        <f>IF(ISNA(VLOOKUP(D6310,[1]finalsorted!$A:$H,$E$5,FALSE))=TRUE,"terminated",(VLOOKUP(D6310,[1]finalsorted!$A:$H,$E$5,FALSE)))</f>
        <v/>
      </c>
    </row>
    <row r="6311" spans="1:5" outlineLevel="3" x14ac:dyDescent="0.25">
      <c r="A6311" s="15" t="s">
        <v>11048</v>
      </c>
      <c r="B6311" s="15" t="s">
        <v>836</v>
      </c>
      <c r="C6311" s="3" t="s">
        <v>10934</v>
      </c>
      <c r="D6311" s="3" t="s">
        <v>937</v>
      </c>
      <c r="E6311" s="32">
        <f>IF(ISNA(VLOOKUP(D6311,[1]finalsorted!$A:$H,$E$5,FALSE))=TRUE,"terminated",(VLOOKUP(D6311,[1]finalsorted!$A:$H,$E$5,FALSE)))</f>
        <v>2179566.88</v>
      </c>
    </row>
    <row r="6312" spans="1:5" outlineLevel="3" x14ac:dyDescent="0.25">
      <c r="A6312" s="15" t="s">
        <v>11048</v>
      </c>
      <c r="B6312" s="15" t="s">
        <v>836</v>
      </c>
      <c r="C6312" s="3" t="s">
        <v>10934</v>
      </c>
      <c r="D6312" s="3" t="s">
        <v>938</v>
      </c>
      <c r="E6312" s="32" t="str">
        <f>IF(ISNA(VLOOKUP(D6312,[1]finalsorted!$A:$H,$E$5,FALSE))=TRUE,"terminated",(VLOOKUP(D6312,[1]finalsorted!$A:$H,$E$5,FALSE)))</f>
        <v/>
      </c>
    </row>
    <row r="6313" spans="1:5" outlineLevel="3" x14ac:dyDescent="0.25">
      <c r="A6313" s="15" t="s">
        <v>11048</v>
      </c>
      <c r="B6313" s="15" t="s">
        <v>836</v>
      </c>
      <c r="C6313" s="3" t="s">
        <v>10934</v>
      </c>
      <c r="D6313" s="3" t="s">
        <v>939</v>
      </c>
      <c r="E6313" s="32" t="str">
        <f>IF(ISNA(VLOOKUP(D6313,[1]finalsorted!$A:$H,$E$5,FALSE))=TRUE,"terminated",(VLOOKUP(D6313,[1]finalsorted!$A:$H,$E$5,FALSE)))</f>
        <v/>
      </c>
    </row>
    <row r="6314" spans="1:5" outlineLevel="3" x14ac:dyDescent="0.25">
      <c r="A6314" s="15" t="s">
        <v>11048</v>
      </c>
      <c r="B6314" s="15" t="s">
        <v>836</v>
      </c>
      <c r="C6314" s="3" t="s">
        <v>10934</v>
      </c>
      <c r="D6314" s="3" t="s">
        <v>940</v>
      </c>
      <c r="E6314" s="32" t="str">
        <f>IF(ISNA(VLOOKUP(D6314,[1]finalsorted!$A:$H,$E$5,FALSE))=TRUE,"terminated",(VLOOKUP(D6314,[1]finalsorted!$A:$H,$E$5,FALSE)))</f>
        <v/>
      </c>
    </row>
    <row r="6315" spans="1:5" outlineLevel="3" x14ac:dyDescent="0.25">
      <c r="A6315" s="15" t="s">
        <v>11048</v>
      </c>
      <c r="B6315" s="15" t="s">
        <v>836</v>
      </c>
      <c r="C6315" s="3" t="s">
        <v>10934</v>
      </c>
      <c r="D6315" s="3" t="s">
        <v>941</v>
      </c>
      <c r="E6315" s="32" t="str">
        <f>IF(ISNA(VLOOKUP(D6315,[1]finalsorted!$A:$H,$E$5,FALSE))=TRUE,"terminated",(VLOOKUP(D6315,[1]finalsorted!$A:$H,$E$5,FALSE)))</f>
        <v/>
      </c>
    </row>
    <row r="6316" spans="1:5" outlineLevel="3" x14ac:dyDescent="0.25">
      <c r="A6316" s="15" t="s">
        <v>11048</v>
      </c>
      <c r="B6316" s="15" t="s">
        <v>836</v>
      </c>
      <c r="C6316" s="3" t="s">
        <v>10934</v>
      </c>
      <c r="D6316" s="3" t="s">
        <v>942</v>
      </c>
      <c r="E6316" s="32" t="str">
        <f>IF(ISNA(VLOOKUP(D6316,[1]finalsorted!$A:$H,$E$5,FALSE))=TRUE,"terminated",(VLOOKUP(D6316,[1]finalsorted!$A:$H,$E$5,FALSE)))</f>
        <v/>
      </c>
    </row>
    <row r="6317" spans="1:5" outlineLevel="3" x14ac:dyDescent="0.25">
      <c r="A6317" s="15" t="s">
        <v>11048</v>
      </c>
      <c r="B6317" s="15" t="s">
        <v>836</v>
      </c>
      <c r="C6317" s="3" t="s">
        <v>10934</v>
      </c>
      <c r="D6317" s="3" t="s">
        <v>943</v>
      </c>
      <c r="E6317" s="32" t="str">
        <f>IF(ISNA(VLOOKUP(D6317,[1]finalsorted!$A:$H,$E$5,FALSE))=TRUE,"terminated",(VLOOKUP(D6317,[1]finalsorted!$A:$H,$E$5,FALSE)))</f>
        <v/>
      </c>
    </row>
    <row r="6318" spans="1:5" outlineLevel="3" x14ac:dyDescent="0.25">
      <c r="A6318" s="15" t="s">
        <v>11048</v>
      </c>
      <c r="B6318" s="15" t="s">
        <v>836</v>
      </c>
      <c r="C6318" s="3" t="s">
        <v>10934</v>
      </c>
      <c r="D6318" s="3" t="s">
        <v>944</v>
      </c>
      <c r="E6318" s="32" t="str">
        <f>IF(ISNA(VLOOKUP(D6318,[1]finalsorted!$A:$H,$E$5,FALSE))=TRUE,"terminated",(VLOOKUP(D6318,[1]finalsorted!$A:$H,$E$5,FALSE)))</f>
        <v/>
      </c>
    </row>
    <row r="6319" spans="1:5" outlineLevel="3" x14ac:dyDescent="0.25">
      <c r="A6319" s="15" t="s">
        <v>11048</v>
      </c>
      <c r="B6319" s="15" t="s">
        <v>836</v>
      </c>
      <c r="C6319" s="3" t="s">
        <v>10934</v>
      </c>
      <c r="D6319" s="3" t="s">
        <v>945</v>
      </c>
      <c r="E6319" s="32" t="str">
        <f>IF(ISNA(VLOOKUP(D6319,[1]finalsorted!$A:$H,$E$5,FALSE))=TRUE,"terminated",(VLOOKUP(D6319,[1]finalsorted!$A:$H,$E$5,FALSE)))</f>
        <v/>
      </c>
    </row>
    <row r="6320" spans="1:5" outlineLevel="3" x14ac:dyDescent="0.25">
      <c r="A6320" s="15" t="s">
        <v>11048</v>
      </c>
      <c r="B6320" s="15" t="s">
        <v>836</v>
      </c>
      <c r="C6320" s="3" t="s">
        <v>10934</v>
      </c>
      <c r="D6320" s="3" t="s">
        <v>946</v>
      </c>
      <c r="E6320" s="32" t="str">
        <f>IF(ISNA(VLOOKUP(D6320,[1]finalsorted!$A:$H,$E$5,FALSE))=TRUE,"terminated",(VLOOKUP(D6320,[1]finalsorted!$A:$H,$E$5,FALSE)))</f>
        <v/>
      </c>
    </row>
    <row r="6321" spans="1:5" outlineLevel="3" x14ac:dyDescent="0.25">
      <c r="A6321" s="15" t="s">
        <v>11048</v>
      </c>
      <c r="B6321" s="15" t="s">
        <v>836</v>
      </c>
      <c r="C6321" s="3" t="s">
        <v>10934</v>
      </c>
      <c r="D6321" s="3" t="s">
        <v>947</v>
      </c>
      <c r="E6321" s="32" t="str">
        <f>IF(ISNA(VLOOKUP(D6321,[1]finalsorted!$A:$H,$E$5,FALSE))=TRUE,"terminated",(VLOOKUP(D6321,[1]finalsorted!$A:$H,$E$5,FALSE)))</f>
        <v/>
      </c>
    </row>
    <row r="6322" spans="1:5" outlineLevel="3" x14ac:dyDescent="0.25">
      <c r="A6322" s="15" t="s">
        <v>11048</v>
      </c>
      <c r="B6322" s="15" t="s">
        <v>836</v>
      </c>
      <c r="C6322" s="3" t="s">
        <v>10934</v>
      </c>
      <c r="D6322" s="3" t="s">
        <v>948</v>
      </c>
      <c r="E6322" s="32">
        <f>IF(ISNA(VLOOKUP(D6322,[1]finalsorted!$A:$H,$E$5,FALSE))=TRUE,"terminated",(VLOOKUP(D6322,[1]finalsorted!$A:$H,$E$5,FALSE)))</f>
        <v>512334.32</v>
      </c>
    </row>
    <row r="6323" spans="1:5" outlineLevel="3" x14ac:dyDescent="0.25">
      <c r="A6323" s="15" t="s">
        <v>11048</v>
      </c>
      <c r="B6323" s="15" t="s">
        <v>836</v>
      </c>
      <c r="C6323" s="3" t="s">
        <v>10934</v>
      </c>
      <c r="D6323" s="3" t="s">
        <v>949</v>
      </c>
      <c r="E6323" s="32">
        <f>IF(ISNA(VLOOKUP(D6323,[1]finalsorted!$A:$H,$E$5,FALSE))=TRUE,"terminated",(VLOOKUP(D6323,[1]finalsorted!$A:$H,$E$5,FALSE)))</f>
        <v>1353656.16</v>
      </c>
    </row>
    <row r="6324" spans="1:5" outlineLevel="3" x14ac:dyDescent="0.25">
      <c r="A6324" s="15" t="s">
        <v>11048</v>
      </c>
      <c r="B6324" s="15" t="s">
        <v>836</v>
      </c>
      <c r="C6324" s="3" t="s">
        <v>10934</v>
      </c>
      <c r="D6324" s="3" t="s">
        <v>950</v>
      </c>
      <c r="E6324" s="32" t="str">
        <f>IF(ISNA(VLOOKUP(D6324,[1]finalsorted!$A:$H,$E$5,FALSE))=TRUE,"terminated",(VLOOKUP(D6324,[1]finalsorted!$A:$H,$E$5,FALSE)))</f>
        <v/>
      </c>
    </row>
    <row r="6325" spans="1:5" outlineLevel="3" x14ac:dyDescent="0.25">
      <c r="A6325" s="15" t="s">
        <v>11048</v>
      </c>
      <c r="B6325" s="15" t="s">
        <v>836</v>
      </c>
      <c r="C6325" s="3" t="s">
        <v>10934</v>
      </c>
      <c r="D6325" s="3" t="s">
        <v>951</v>
      </c>
      <c r="E6325" s="32" t="str">
        <f>IF(ISNA(VLOOKUP(D6325,[1]finalsorted!$A:$H,$E$5,FALSE))=TRUE,"terminated",(VLOOKUP(D6325,[1]finalsorted!$A:$H,$E$5,FALSE)))</f>
        <v/>
      </c>
    </row>
    <row r="6326" spans="1:5" outlineLevel="3" x14ac:dyDescent="0.25">
      <c r="A6326" s="15" t="s">
        <v>11048</v>
      </c>
      <c r="B6326" s="15" t="s">
        <v>836</v>
      </c>
      <c r="C6326" s="3" t="s">
        <v>10934</v>
      </c>
      <c r="D6326" s="3" t="s">
        <v>952</v>
      </c>
      <c r="E6326" s="32" t="str">
        <f>IF(ISNA(VLOOKUP(D6326,[1]finalsorted!$A:$H,$E$5,FALSE))=TRUE,"terminated",(VLOOKUP(D6326,[1]finalsorted!$A:$H,$E$5,FALSE)))</f>
        <v/>
      </c>
    </row>
    <row r="6327" spans="1:5" outlineLevel="3" x14ac:dyDescent="0.25">
      <c r="A6327" s="15" t="s">
        <v>11048</v>
      </c>
      <c r="B6327" s="15" t="s">
        <v>836</v>
      </c>
      <c r="C6327" s="3" t="s">
        <v>10934</v>
      </c>
      <c r="D6327" s="3" t="s">
        <v>953</v>
      </c>
      <c r="E6327" s="32">
        <f>IF(ISNA(VLOOKUP(D6327,[1]finalsorted!$A:$H,$E$5,FALSE))=TRUE,"terminated",(VLOOKUP(D6327,[1]finalsorted!$A:$H,$E$5,FALSE)))</f>
        <v>145100.29999999999</v>
      </c>
    </row>
    <row r="6328" spans="1:5" outlineLevel="3" x14ac:dyDescent="0.25">
      <c r="A6328" s="15" t="s">
        <v>11048</v>
      </c>
      <c r="B6328" s="15" t="s">
        <v>836</v>
      </c>
      <c r="C6328" s="3" t="s">
        <v>10934</v>
      </c>
      <c r="D6328" s="3" t="s">
        <v>954</v>
      </c>
      <c r="E6328" s="32" t="str">
        <f>IF(ISNA(VLOOKUP(D6328,[1]finalsorted!$A:$H,$E$5,FALSE))=TRUE,"terminated",(VLOOKUP(D6328,[1]finalsorted!$A:$H,$E$5,FALSE)))</f>
        <v/>
      </c>
    </row>
    <row r="6329" spans="1:5" outlineLevel="3" x14ac:dyDescent="0.25">
      <c r="A6329" s="15" t="s">
        <v>11048</v>
      </c>
      <c r="B6329" s="15" t="s">
        <v>836</v>
      </c>
      <c r="C6329" s="3" t="s">
        <v>10934</v>
      </c>
      <c r="D6329" s="3" t="s">
        <v>955</v>
      </c>
      <c r="E6329" s="32" t="str">
        <f>IF(ISNA(VLOOKUP(D6329,[1]finalsorted!$A:$H,$E$5,FALSE))=TRUE,"terminated",(VLOOKUP(D6329,[1]finalsorted!$A:$H,$E$5,FALSE)))</f>
        <v/>
      </c>
    </row>
    <row r="6330" spans="1:5" outlineLevel="3" x14ac:dyDescent="0.25">
      <c r="A6330" s="15" t="s">
        <v>11048</v>
      </c>
      <c r="B6330" s="15" t="s">
        <v>836</v>
      </c>
      <c r="C6330" s="3" t="s">
        <v>10934</v>
      </c>
      <c r="D6330" s="3" t="s">
        <v>956</v>
      </c>
      <c r="E6330" s="32" t="str">
        <f>IF(ISNA(VLOOKUP(D6330,[1]finalsorted!$A:$H,$E$5,FALSE))=TRUE,"terminated",(VLOOKUP(D6330,[1]finalsorted!$A:$H,$E$5,FALSE)))</f>
        <v/>
      </c>
    </row>
    <row r="6331" spans="1:5" outlineLevel="3" x14ac:dyDescent="0.25">
      <c r="A6331" s="15" t="s">
        <v>11048</v>
      </c>
      <c r="B6331" s="15" t="s">
        <v>836</v>
      </c>
      <c r="C6331" s="3" t="s">
        <v>10934</v>
      </c>
      <c r="D6331" s="3" t="s">
        <v>957</v>
      </c>
      <c r="E6331" s="32">
        <f>IF(ISNA(VLOOKUP(D6331,[1]finalsorted!$A:$H,$E$5,FALSE))=TRUE,"terminated",(VLOOKUP(D6331,[1]finalsorted!$A:$H,$E$5,FALSE)))</f>
        <v>2981223.24</v>
      </c>
    </row>
    <row r="6332" spans="1:5" outlineLevel="3" x14ac:dyDescent="0.25">
      <c r="A6332" s="15" t="s">
        <v>11048</v>
      </c>
      <c r="B6332" s="15" t="s">
        <v>836</v>
      </c>
      <c r="C6332" s="3" t="s">
        <v>10934</v>
      </c>
      <c r="D6332" s="3" t="s">
        <v>958</v>
      </c>
      <c r="E6332" s="32" t="str">
        <f>IF(ISNA(VLOOKUP(D6332,[1]finalsorted!$A:$H,$E$5,FALSE))=TRUE,"terminated",(VLOOKUP(D6332,[1]finalsorted!$A:$H,$E$5,FALSE)))</f>
        <v/>
      </c>
    </row>
    <row r="6333" spans="1:5" outlineLevel="3" x14ac:dyDescent="0.25">
      <c r="A6333" s="15" t="s">
        <v>11048</v>
      </c>
      <c r="B6333" s="15" t="s">
        <v>836</v>
      </c>
      <c r="C6333" s="3" t="s">
        <v>10934</v>
      </c>
      <c r="D6333" s="3" t="s">
        <v>959</v>
      </c>
      <c r="E6333" s="32" t="str">
        <f>IF(ISNA(VLOOKUP(D6333,[1]finalsorted!$A:$H,$E$5,FALSE))=TRUE,"terminated",(VLOOKUP(D6333,[1]finalsorted!$A:$H,$E$5,FALSE)))</f>
        <v/>
      </c>
    </row>
    <row r="6334" spans="1:5" outlineLevel="3" x14ac:dyDescent="0.25">
      <c r="A6334" s="15" t="s">
        <v>11048</v>
      </c>
      <c r="B6334" s="15" t="s">
        <v>836</v>
      </c>
      <c r="C6334" s="3" t="s">
        <v>10934</v>
      </c>
      <c r="D6334" s="3" t="s">
        <v>960</v>
      </c>
      <c r="E6334" s="32" t="str">
        <f>IF(ISNA(VLOOKUP(D6334,[1]finalsorted!$A:$H,$E$5,FALSE))=TRUE,"terminated",(VLOOKUP(D6334,[1]finalsorted!$A:$H,$E$5,FALSE)))</f>
        <v/>
      </c>
    </row>
    <row r="6335" spans="1:5" outlineLevel="3" x14ac:dyDescent="0.25">
      <c r="A6335" s="15" t="s">
        <v>11048</v>
      </c>
      <c r="B6335" s="15" t="s">
        <v>836</v>
      </c>
      <c r="C6335" s="3" t="s">
        <v>10934</v>
      </c>
      <c r="D6335" s="3" t="s">
        <v>961</v>
      </c>
      <c r="E6335" s="32" t="str">
        <f>IF(ISNA(VLOOKUP(D6335,[1]finalsorted!$A:$H,$E$5,FALSE))=TRUE,"terminated",(VLOOKUP(D6335,[1]finalsorted!$A:$H,$E$5,FALSE)))</f>
        <v/>
      </c>
    </row>
    <row r="6336" spans="1:5" outlineLevel="3" x14ac:dyDescent="0.25">
      <c r="A6336" s="15" t="s">
        <v>11048</v>
      </c>
      <c r="B6336" s="15" t="s">
        <v>836</v>
      </c>
      <c r="C6336" s="3" t="s">
        <v>10934</v>
      </c>
      <c r="D6336" s="3" t="s">
        <v>962</v>
      </c>
      <c r="E6336" s="32" t="str">
        <f>IF(ISNA(VLOOKUP(D6336,[1]finalsorted!$A:$H,$E$5,FALSE))=TRUE,"terminated",(VLOOKUP(D6336,[1]finalsorted!$A:$H,$E$5,FALSE)))</f>
        <v/>
      </c>
    </row>
    <row r="6337" spans="1:5" outlineLevel="3" x14ac:dyDescent="0.25">
      <c r="A6337" s="15" t="s">
        <v>11048</v>
      </c>
      <c r="B6337" s="15" t="s">
        <v>836</v>
      </c>
      <c r="C6337" s="3" t="s">
        <v>10934</v>
      </c>
      <c r="D6337" s="3" t="s">
        <v>963</v>
      </c>
      <c r="E6337" s="32" t="str">
        <f>IF(ISNA(VLOOKUP(D6337,[1]finalsorted!$A:$H,$E$5,FALSE))=TRUE,"terminated",(VLOOKUP(D6337,[1]finalsorted!$A:$H,$E$5,FALSE)))</f>
        <v/>
      </c>
    </row>
    <row r="6338" spans="1:5" outlineLevel="3" x14ac:dyDescent="0.25">
      <c r="A6338" s="15" t="s">
        <v>11048</v>
      </c>
      <c r="B6338" s="15" t="s">
        <v>836</v>
      </c>
      <c r="C6338" s="3" t="s">
        <v>10934</v>
      </c>
      <c r="D6338" s="3" t="s">
        <v>11067</v>
      </c>
      <c r="E6338" s="32">
        <f>IF(ISNA(VLOOKUP(D6338,[1]finalsorted!$A:$H,$E$5,FALSE))=TRUE,"terminated",(VLOOKUP(D6338,[1]finalsorted!$A:$H,$E$5,FALSE)))</f>
        <v>74198209.439999968</v>
      </c>
    </row>
    <row r="6339" spans="1:5" outlineLevel="2" x14ac:dyDescent="0.25">
      <c r="A6339" s="15"/>
      <c r="B6339" s="15" t="s">
        <v>836</v>
      </c>
      <c r="C6339" s="3" t="s">
        <v>10934</v>
      </c>
      <c r="D6339" s="3" t="s">
        <v>11283</v>
      </c>
      <c r="E6339" s="32">
        <f>IF(ISNA(VLOOKUP(D6339,[1]finalsorted!$A:$H,$E$5,FALSE))=TRUE,"terminated",(VLOOKUP(D6339,[1]finalsorted!$A:$H,$E$5,FALSE)))</f>
        <v>122246740.99999997</v>
      </c>
    </row>
    <row r="6340" spans="1:5" outlineLevel="3" x14ac:dyDescent="0.25">
      <c r="A6340" s="15" t="s">
        <v>11048</v>
      </c>
      <c r="B6340" s="15" t="s">
        <v>1901</v>
      </c>
      <c r="C6340" s="3" t="s">
        <v>10944</v>
      </c>
      <c r="D6340" s="3" t="s">
        <v>1900</v>
      </c>
      <c r="E6340" s="32" t="str">
        <f>IF(ISNA(VLOOKUP(D6340,[1]finalsorted!$A:$H,$E$5,FALSE))=TRUE,"terminated",(VLOOKUP(D6340,[1]finalsorted!$A:$H,$E$5,FALSE)))</f>
        <v/>
      </c>
    </row>
    <row r="6341" spans="1:5" outlineLevel="3" x14ac:dyDescent="0.25">
      <c r="A6341" s="15" t="s">
        <v>11048</v>
      </c>
      <c r="B6341" s="15" t="s">
        <v>1901</v>
      </c>
      <c r="C6341" s="3" t="s">
        <v>10944</v>
      </c>
      <c r="D6341" s="3" t="s">
        <v>1902</v>
      </c>
      <c r="E6341" s="32">
        <f>IF(ISNA(VLOOKUP(D6341,[1]finalsorted!$A:$H,$E$5,FALSE))=TRUE,"terminated",(VLOOKUP(D6341,[1]finalsorted!$A:$H,$E$5,FALSE)))</f>
        <v>2805168.16</v>
      </c>
    </row>
    <row r="6342" spans="1:5" outlineLevel="3" x14ac:dyDescent="0.25">
      <c r="A6342" s="15" t="s">
        <v>11048</v>
      </c>
      <c r="B6342" s="15" t="s">
        <v>1901</v>
      </c>
      <c r="C6342" s="3" t="s">
        <v>10944</v>
      </c>
      <c r="D6342" s="3" t="s">
        <v>1903</v>
      </c>
      <c r="E6342" s="32">
        <f>IF(ISNA(VLOOKUP(D6342,[1]finalsorted!$A:$H,$E$5,FALSE))=TRUE,"terminated",(VLOOKUP(D6342,[1]finalsorted!$A:$H,$E$5,FALSE)))</f>
        <v>348889.96</v>
      </c>
    </row>
    <row r="6343" spans="1:5" outlineLevel="3" x14ac:dyDescent="0.25">
      <c r="A6343" s="15" t="s">
        <v>11048</v>
      </c>
      <c r="B6343" s="15" t="s">
        <v>1901</v>
      </c>
      <c r="C6343" s="3" t="s">
        <v>10944</v>
      </c>
      <c r="D6343" s="3" t="s">
        <v>1904</v>
      </c>
      <c r="E6343" s="32" t="str">
        <f>IF(ISNA(VLOOKUP(D6343,[1]finalsorted!$A:$H,$E$5,FALSE))=TRUE,"terminated",(VLOOKUP(D6343,[1]finalsorted!$A:$H,$E$5,FALSE)))</f>
        <v/>
      </c>
    </row>
    <row r="6344" spans="1:5" outlineLevel="3" x14ac:dyDescent="0.25">
      <c r="A6344" s="15" t="s">
        <v>11048</v>
      </c>
      <c r="B6344" s="15" t="s">
        <v>1901</v>
      </c>
      <c r="C6344" s="3" t="s">
        <v>10944</v>
      </c>
      <c r="D6344" s="3" t="s">
        <v>1905</v>
      </c>
      <c r="E6344" s="32">
        <f>IF(ISNA(VLOOKUP(D6344,[1]finalsorted!$A:$H,$E$5,FALSE))=TRUE,"terminated",(VLOOKUP(D6344,[1]finalsorted!$A:$H,$E$5,FALSE)))</f>
        <v>1552767.86</v>
      </c>
    </row>
    <row r="6345" spans="1:5" outlineLevel="3" x14ac:dyDescent="0.25">
      <c r="A6345" s="15" t="s">
        <v>11048</v>
      </c>
      <c r="B6345" s="15" t="s">
        <v>1901</v>
      </c>
      <c r="C6345" s="3" t="s">
        <v>10944</v>
      </c>
      <c r="D6345" s="3" t="s">
        <v>1906</v>
      </c>
      <c r="E6345" s="32">
        <f>IF(ISNA(VLOOKUP(D6345,[1]finalsorted!$A:$H,$E$5,FALSE))=TRUE,"terminated",(VLOOKUP(D6345,[1]finalsorted!$A:$H,$E$5,FALSE)))</f>
        <v>1845543.29</v>
      </c>
    </row>
    <row r="6346" spans="1:5" outlineLevel="3" x14ac:dyDescent="0.25">
      <c r="A6346" s="15" t="s">
        <v>11048</v>
      </c>
      <c r="B6346" s="15" t="s">
        <v>1901</v>
      </c>
      <c r="C6346" s="3" t="s">
        <v>10944</v>
      </c>
      <c r="D6346" s="3" t="s">
        <v>1907</v>
      </c>
      <c r="E6346" s="32" t="str">
        <f>IF(ISNA(VLOOKUP(D6346,[1]finalsorted!$A:$H,$E$5,FALSE))=TRUE,"terminated",(VLOOKUP(D6346,[1]finalsorted!$A:$H,$E$5,FALSE)))</f>
        <v/>
      </c>
    </row>
    <row r="6347" spans="1:5" outlineLevel="3" x14ac:dyDescent="0.25">
      <c r="A6347" s="15" t="s">
        <v>11048</v>
      </c>
      <c r="B6347" s="15" t="s">
        <v>1901</v>
      </c>
      <c r="C6347" s="3" t="s">
        <v>10944</v>
      </c>
      <c r="D6347" s="3" t="s">
        <v>1908</v>
      </c>
      <c r="E6347" s="32" t="str">
        <f>IF(ISNA(VLOOKUP(D6347,[1]finalsorted!$A:$H,$E$5,FALSE))=TRUE,"terminated",(VLOOKUP(D6347,[1]finalsorted!$A:$H,$E$5,FALSE)))</f>
        <v/>
      </c>
    </row>
    <row r="6348" spans="1:5" outlineLevel="3" x14ac:dyDescent="0.25">
      <c r="A6348" s="15" t="s">
        <v>11048</v>
      </c>
      <c r="B6348" s="15" t="s">
        <v>1901</v>
      </c>
      <c r="C6348" s="3" t="s">
        <v>10944</v>
      </c>
      <c r="D6348" s="3" t="s">
        <v>1909</v>
      </c>
      <c r="E6348" s="32" t="str">
        <f>IF(ISNA(VLOOKUP(D6348,[1]finalsorted!$A:$H,$E$5,FALSE))=TRUE,"terminated",(VLOOKUP(D6348,[1]finalsorted!$A:$H,$E$5,FALSE)))</f>
        <v/>
      </c>
    </row>
    <row r="6349" spans="1:5" outlineLevel="3" x14ac:dyDescent="0.25">
      <c r="A6349" s="15" t="s">
        <v>11048</v>
      </c>
      <c r="B6349" s="15" t="s">
        <v>1901</v>
      </c>
      <c r="C6349" s="3" t="s">
        <v>10944</v>
      </c>
      <c r="D6349" s="3" t="s">
        <v>1910</v>
      </c>
      <c r="E6349" s="32" t="str">
        <f>IF(ISNA(VLOOKUP(D6349,[1]finalsorted!$A:$H,$E$5,FALSE))=TRUE,"terminated",(VLOOKUP(D6349,[1]finalsorted!$A:$H,$E$5,FALSE)))</f>
        <v/>
      </c>
    </row>
    <row r="6350" spans="1:5" outlineLevel="3" x14ac:dyDescent="0.25">
      <c r="A6350" s="15" t="s">
        <v>11048</v>
      </c>
      <c r="B6350" s="15" t="s">
        <v>1901</v>
      </c>
      <c r="C6350" s="3" t="s">
        <v>10944</v>
      </c>
      <c r="D6350" s="3" t="s">
        <v>1911</v>
      </c>
      <c r="E6350" s="32">
        <f>IF(ISNA(VLOOKUP(D6350,[1]finalsorted!$A:$H,$E$5,FALSE))=TRUE,"terminated",(VLOOKUP(D6350,[1]finalsorted!$A:$H,$E$5,FALSE)))</f>
        <v>106601.13</v>
      </c>
    </row>
    <row r="6351" spans="1:5" outlineLevel="3" x14ac:dyDescent="0.25">
      <c r="A6351" s="15" t="s">
        <v>11048</v>
      </c>
      <c r="B6351" s="15" t="s">
        <v>1901</v>
      </c>
      <c r="C6351" s="3" t="s">
        <v>10944</v>
      </c>
      <c r="D6351" s="3" t="s">
        <v>1912</v>
      </c>
      <c r="E6351" s="32">
        <f>IF(ISNA(VLOOKUP(D6351,[1]finalsorted!$A:$H,$E$5,FALSE))=TRUE,"terminated",(VLOOKUP(D6351,[1]finalsorted!$A:$H,$E$5,FALSE)))</f>
        <v>285172.82</v>
      </c>
    </row>
    <row r="6352" spans="1:5" outlineLevel="3" x14ac:dyDescent="0.25">
      <c r="A6352" s="15" t="s">
        <v>11048</v>
      </c>
      <c r="B6352" s="15" t="s">
        <v>1901</v>
      </c>
      <c r="C6352" s="3" t="s">
        <v>10944</v>
      </c>
      <c r="D6352" s="3" t="s">
        <v>1913</v>
      </c>
      <c r="E6352" s="32" t="str">
        <f>IF(ISNA(VLOOKUP(D6352,[1]finalsorted!$A:$H,$E$5,FALSE))=TRUE,"terminated",(VLOOKUP(D6352,[1]finalsorted!$A:$H,$E$5,FALSE)))</f>
        <v/>
      </c>
    </row>
    <row r="6353" spans="1:5" outlineLevel="3" x14ac:dyDescent="0.25">
      <c r="A6353" s="15" t="s">
        <v>11048</v>
      </c>
      <c r="B6353" s="15" t="s">
        <v>1901</v>
      </c>
      <c r="C6353" s="3" t="s">
        <v>10944</v>
      </c>
      <c r="D6353" s="3" t="s">
        <v>1914</v>
      </c>
      <c r="E6353" s="32" t="str">
        <f>IF(ISNA(VLOOKUP(D6353,[1]finalsorted!$A:$H,$E$5,FALSE))=TRUE,"terminated",(VLOOKUP(D6353,[1]finalsorted!$A:$H,$E$5,FALSE)))</f>
        <v/>
      </c>
    </row>
    <row r="6354" spans="1:5" outlineLevel="3" x14ac:dyDescent="0.25">
      <c r="A6354" s="15" t="s">
        <v>11048</v>
      </c>
      <c r="B6354" s="15" t="s">
        <v>1901</v>
      </c>
      <c r="C6354" s="3" t="s">
        <v>10944</v>
      </c>
      <c r="D6354" s="3" t="s">
        <v>1915</v>
      </c>
      <c r="E6354" s="32" t="str">
        <f>IF(ISNA(VLOOKUP(D6354,[1]finalsorted!$A:$H,$E$5,FALSE))=TRUE,"terminated",(VLOOKUP(D6354,[1]finalsorted!$A:$H,$E$5,FALSE)))</f>
        <v/>
      </c>
    </row>
    <row r="6355" spans="1:5" outlineLevel="3" x14ac:dyDescent="0.25">
      <c r="A6355" s="15" t="s">
        <v>11048</v>
      </c>
      <c r="B6355" s="15" t="s">
        <v>1901</v>
      </c>
      <c r="C6355" s="3" t="s">
        <v>10944</v>
      </c>
      <c r="D6355" s="3" t="s">
        <v>1916</v>
      </c>
      <c r="E6355" s="32">
        <f>IF(ISNA(VLOOKUP(D6355,[1]finalsorted!$A:$H,$E$5,FALSE))=TRUE,"terminated",(VLOOKUP(D6355,[1]finalsorted!$A:$H,$E$5,FALSE)))</f>
        <v>436830.26</v>
      </c>
    </row>
    <row r="6356" spans="1:5" outlineLevel="3" x14ac:dyDescent="0.25">
      <c r="A6356" s="15" t="s">
        <v>11048</v>
      </c>
      <c r="B6356" s="15" t="s">
        <v>1901</v>
      </c>
      <c r="C6356" s="3" t="s">
        <v>10944</v>
      </c>
      <c r="D6356" s="3" t="s">
        <v>1917</v>
      </c>
      <c r="E6356" s="32" t="str">
        <f>IF(ISNA(VLOOKUP(D6356,[1]finalsorted!$A:$H,$E$5,FALSE))=TRUE,"terminated",(VLOOKUP(D6356,[1]finalsorted!$A:$H,$E$5,FALSE)))</f>
        <v/>
      </c>
    </row>
    <row r="6357" spans="1:5" outlineLevel="3" x14ac:dyDescent="0.25">
      <c r="A6357" s="15" t="s">
        <v>11048</v>
      </c>
      <c r="B6357" s="15" t="s">
        <v>1901</v>
      </c>
      <c r="C6357" s="3" t="s">
        <v>10944</v>
      </c>
      <c r="D6357" s="3" t="s">
        <v>1918</v>
      </c>
      <c r="E6357" s="32" t="str">
        <f>IF(ISNA(VLOOKUP(D6357,[1]finalsorted!$A:$H,$E$5,FALSE))=TRUE,"terminated",(VLOOKUP(D6357,[1]finalsorted!$A:$H,$E$5,FALSE)))</f>
        <v/>
      </c>
    </row>
    <row r="6358" spans="1:5" outlineLevel="3" x14ac:dyDescent="0.25">
      <c r="A6358" s="15" t="s">
        <v>11048</v>
      </c>
      <c r="B6358" s="15" t="s">
        <v>1901</v>
      </c>
      <c r="C6358" s="3" t="s">
        <v>10944</v>
      </c>
      <c r="D6358" s="3" t="s">
        <v>1919</v>
      </c>
      <c r="E6358" s="32" t="str">
        <f>IF(ISNA(VLOOKUP(D6358,[1]finalsorted!$A:$H,$E$5,FALSE))=TRUE,"terminated",(VLOOKUP(D6358,[1]finalsorted!$A:$H,$E$5,FALSE)))</f>
        <v/>
      </c>
    </row>
    <row r="6359" spans="1:5" outlineLevel="3" x14ac:dyDescent="0.25">
      <c r="A6359" s="15" t="s">
        <v>11048</v>
      </c>
      <c r="B6359" s="15" t="s">
        <v>1901</v>
      </c>
      <c r="C6359" s="3" t="s">
        <v>10944</v>
      </c>
      <c r="D6359" s="3" t="s">
        <v>1920</v>
      </c>
      <c r="E6359" s="32" t="str">
        <f>IF(ISNA(VLOOKUP(D6359,[1]finalsorted!$A:$H,$E$5,FALSE))=TRUE,"terminated",(VLOOKUP(D6359,[1]finalsorted!$A:$H,$E$5,FALSE)))</f>
        <v/>
      </c>
    </row>
    <row r="6360" spans="1:5" outlineLevel="3" x14ac:dyDescent="0.25">
      <c r="A6360" s="15" t="s">
        <v>11048</v>
      </c>
      <c r="B6360" s="15" t="s">
        <v>1901</v>
      </c>
      <c r="C6360" s="3" t="s">
        <v>10944</v>
      </c>
      <c r="D6360" s="3" t="s">
        <v>1921</v>
      </c>
      <c r="E6360" s="32" t="str">
        <f>IF(ISNA(VLOOKUP(D6360,[1]finalsorted!$A:$H,$E$5,FALSE))=TRUE,"terminated",(VLOOKUP(D6360,[1]finalsorted!$A:$H,$E$5,FALSE)))</f>
        <v/>
      </c>
    </row>
    <row r="6361" spans="1:5" outlineLevel="3" x14ac:dyDescent="0.25">
      <c r="A6361" s="15" t="s">
        <v>11048</v>
      </c>
      <c r="B6361" s="15" t="s">
        <v>1901</v>
      </c>
      <c r="C6361" s="3" t="s">
        <v>10944</v>
      </c>
      <c r="D6361" s="3" t="s">
        <v>1922</v>
      </c>
      <c r="E6361" s="32">
        <f>IF(ISNA(VLOOKUP(D6361,[1]finalsorted!$A:$H,$E$5,FALSE))=TRUE,"terminated",(VLOOKUP(D6361,[1]finalsorted!$A:$H,$E$5,FALSE)))</f>
        <v>564915.9</v>
      </c>
    </row>
    <row r="6362" spans="1:5" outlineLevel="3" x14ac:dyDescent="0.25">
      <c r="A6362" s="15" t="s">
        <v>11048</v>
      </c>
      <c r="B6362" s="15" t="s">
        <v>1901</v>
      </c>
      <c r="C6362" s="3" t="s">
        <v>10944</v>
      </c>
      <c r="D6362" s="3" t="s">
        <v>1923</v>
      </c>
      <c r="E6362" s="32" t="str">
        <f>IF(ISNA(VLOOKUP(D6362,[1]finalsorted!$A:$H,$E$5,FALSE))=TRUE,"terminated",(VLOOKUP(D6362,[1]finalsorted!$A:$H,$E$5,FALSE)))</f>
        <v/>
      </c>
    </row>
    <row r="6363" spans="1:5" outlineLevel="3" x14ac:dyDescent="0.25">
      <c r="A6363" s="15" t="s">
        <v>11048</v>
      </c>
      <c r="B6363" s="15" t="s">
        <v>1901</v>
      </c>
      <c r="C6363" s="3" t="s">
        <v>10944</v>
      </c>
      <c r="D6363" s="3" t="s">
        <v>1924</v>
      </c>
      <c r="E6363" s="32" t="str">
        <f>IF(ISNA(VLOOKUP(D6363,[1]finalsorted!$A:$H,$E$5,FALSE))=TRUE,"terminated",(VLOOKUP(D6363,[1]finalsorted!$A:$H,$E$5,FALSE)))</f>
        <v/>
      </c>
    </row>
    <row r="6364" spans="1:5" outlineLevel="3" x14ac:dyDescent="0.25">
      <c r="A6364" s="15" t="s">
        <v>11048</v>
      </c>
      <c r="B6364" s="15" t="s">
        <v>1901</v>
      </c>
      <c r="C6364" s="3" t="s">
        <v>10944</v>
      </c>
      <c r="D6364" s="3" t="s">
        <v>1925</v>
      </c>
      <c r="E6364" s="32">
        <f>IF(ISNA(VLOOKUP(D6364,[1]finalsorted!$A:$H,$E$5,FALSE))=TRUE,"terminated",(VLOOKUP(D6364,[1]finalsorted!$A:$H,$E$5,FALSE)))</f>
        <v>268555.69</v>
      </c>
    </row>
    <row r="6365" spans="1:5" outlineLevel="3" x14ac:dyDescent="0.25">
      <c r="A6365" s="15" t="s">
        <v>11048</v>
      </c>
      <c r="B6365" s="15" t="s">
        <v>1901</v>
      </c>
      <c r="C6365" s="3" t="s">
        <v>10944</v>
      </c>
      <c r="D6365" s="3" t="s">
        <v>1926</v>
      </c>
      <c r="E6365" s="32" t="str">
        <f>IF(ISNA(VLOOKUP(D6365,[1]finalsorted!$A:$H,$E$5,FALSE))=TRUE,"terminated",(VLOOKUP(D6365,[1]finalsorted!$A:$H,$E$5,FALSE)))</f>
        <v/>
      </c>
    </row>
    <row r="6366" spans="1:5" outlineLevel="3" x14ac:dyDescent="0.25">
      <c r="A6366" s="15" t="s">
        <v>11048</v>
      </c>
      <c r="B6366" s="15" t="s">
        <v>1901</v>
      </c>
      <c r="C6366" s="3" t="s">
        <v>10944</v>
      </c>
      <c r="D6366" s="3" t="s">
        <v>1927</v>
      </c>
      <c r="E6366" s="32" t="str">
        <f>IF(ISNA(VLOOKUP(D6366,[1]finalsorted!$A:$H,$E$5,FALSE))=TRUE,"terminated",(VLOOKUP(D6366,[1]finalsorted!$A:$H,$E$5,FALSE)))</f>
        <v/>
      </c>
    </row>
    <row r="6367" spans="1:5" outlineLevel="3" x14ac:dyDescent="0.25">
      <c r="A6367" s="15" t="s">
        <v>11048</v>
      </c>
      <c r="B6367" s="15" t="s">
        <v>1901</v>
      </c>
      <c r="C6367" s="3" t="s">
        <v>10944</v>
      </c>
      <c r="D6367" s="3" t="s">
        <v>1928</v>
      </c>
      <c r="E6367" s="32" t="str">
        <f>IF(ISNA(VLOOKUP(D6367,[1]finalsorted!$A:$H,$E$5,FALSE))=TRUE,"terminated",(VLOOKUP(D6367,[1]finalsorted!$A:$H,$E$5,FALSE)))</f>
        <v/>
      </c>
    </row>
    <row r="6368" spans="1:5" outlineLevel="3" x14ac:dyDescent="0.25">
      <c r="A6368" s="15" t="s">
        <v>11048</v>
      </c>
      <c r="B6368" s="15" t="s">
        <v>1901</v>
      </c>
      <c r="C6368" s="3" t="s">
        <v>10944</v>
      </c>
      <c r="D6368" s="3" t="s">
        <v>1929</v>
      </c>
      <c r="E6368" s="32" t="str">
        <f>IF(ISNA(VLOOKUP(D6368,[1]finalsorted!$A:$H,$E$5,FALSE))=TRUE,"terminated",(VLOOKUP(D6368,[1]finalsorted!$A:$H,$E$5,FALSE)))</f>
        <v/>
      </c>
    </row>
    <row r="6369" spans="1:5" outlineLevel="3" x14ac:dyDescent="0.25">
      <c r="A6369" s="15" t="s">
        <v>11048</v>
      </c>
      <c r="B6369" s="15" t="s">
        <v>1901</v>
      </c>
      <c r="C6369" s="3" t="s">
        <v>10944</v>
      </c>
      <c r="D6369" s="3" t="s">
        <v>1930</v>
      </c>
      <c r="E6369" s="32" t="str">
        <f>IF(ISNA(VLOOKUP(D6369,[1]finalsorted!$A:$H,$E$5,FALSE))=TRUE,"terminated",(VLOOKUP(D6369,[1]finalsorted!$A:$H,$E$5,FALSE)))</f>
        <v/>
      </c>
    </row>
    <row r="6370" spans="1:5" outlineLevel="3" x14ac:dyDescent="0.25">
      <c r="A6370" s="15" t="s">
        <v>11048</v>
      </c>
      <c r="B6370" s="15" t="s">
        <v>1901</v>
      </c>
      <c r="C6370" s="3" t="s">
        <v>10944</v>
      </c>
      <c r="D6370" s="3" t="s">
        <v>1931</v>
      </c>
      <c r="E6370" s="32" t="str">
        <f>IF(ISNA(VLOOKUP(D6370,[1]finalsorted!$A:$H,$E$5,FALSE))=TRUE,"terminated",(VLOOKUP(D6370,[1]finalsorted!$A:$H,$E$5,FALSE)))</f>
        <v/>
      </c>
    </row>
    <row r="6371" spans="1:5" outlineLevel="3" x14ac:dyDescent="0.25">
      <c r="A6371" s="15" t="s">
        <v>11048</v>
      </c>
      <c r="B6371" s="15" t="s">
        <v>1901</v>
      </c>
      <c r="C6371" s="3" t="s">
        <v>10944</v>
      </c>
      <c r="D6371" s="3" t="s">
        <v>1932</v>
      </c>
      <c r="E6371" s="32" t="str">
        <f>IF(ISNA(VLOOKUP(D6371,[1]finalsorted!$A:$H,$E$5,FALSE))=TRUE,"terminated",(VLOOKUP(D6371,[1]finalsorted!$A:$H,$E$5,FALSE)))</f>
        <v/>
      </c>
    </row>
    <row r="6372" spans="1:5" outlineLevel="3" x14ac:dyDescent="0.25">
      <c r="A6372" s="15" t="s">
        <v>11048</v>
      </c>
      <c r="B6372" s="15" t="s">
        <v>1901</v>
      </c>
      <c r="C6372" s="3" t="s">
        <v>10944</v>
      </c>
      <c r="D6372" s="3" t="s">
        <v>1933</v>
      </c>
      <c r="E6372" s="32" t="str">
        <f>IF(ISNA(VLOOKUP(D6372,[1]finalsorted!$A:$H,$E$5,FALSE))=TRUE,"terminated",(VLOOKUP(D6372,[1]finalsorted!$A:$H,$E$5,FALSE)))</f>
        <v/>
      </c>
    </row>
    <row r="6373" spans="1:5" outlineLevel="3" x14ac:dyDescent="0.25">
      <c r="A6373" s="15" t="s">
        <v>11048</v>
      </c>
      <c r="B6373" s="15" t="s">
        <v>1901</v>
      </c>
      <c r="C6373" s="3" t="s">
        <v>10944</v>
      </c>
      <c r="D6373" s="3" t="s">
        <v>1934</v>
      </c>
      <c r="E6373" s="32" t="str">
        <f>IF(ISNA(VLOOKUP(D6373,[1]finalsorted!$A:$H,$E$5,FALSE))=TRUE,"terminated",(VLOOKUP(D6373,[1]finalsorted!$A:$H,$E$5,FALSE)))</f>
        <v/>
      </c>
    </row>
    <row r="6374" spans="1:5" outlineLevel="3" x14ac:dyDescent="0.25">
      <c r="A6374" s="15" t="s">
        <v>11048</v>
      </c>
      <c r="B6374" s="15" t="s">
        <v>1901</v>
      </c>
      <c r="C6374" s="3" t="s">
        <v>10944</v>
      </c>
      <c r="D6374" s="3" t="s">
        <v>1935</v>
      </c>
      <c r="E6374" s="32" t="str">
        <f>IF(ISNA(VLOOKUP(D6374,[1]finalsorted!$A:$H,$E$5,FALSE))=TRUE,"terminated",(VLOOKUP(D6374,[1]finalsorted!$A:$H,$E$5,FALSE)))</f>
        <v/>
      </c>
    </row>
    <row r="6375" spans="1:5" outlineLevel="3" x14ac:dyDescent="0.25">
      <c r="A6375" s="15" t="s">
        <v>11048</v>
      </c>
      <c r="B6375" s="15" t="s">
        <v>1901</v>
      </c>
      <c r="C6375" s="3" t="s">
        <v>10944</v>
      </c>
      <c r="D6375" s="3" t="s">
        <v>1936</v>
      </c>
      <c r="E6375" s="32">
        <f>IF(ISNA(VLOOKUP(D6375,[1]finalsorted!$A:$H,$E$5,FALSE))=TRUE,"terminated",(VLOOKUP(D6375,[1]finalsorted!$A:$H,$E$5,FALSE)))</f>
        <v>368865.97</v>
      </c>
    </row>
    <row r="6376" spans="1:5" outlineLevel="3" x14ac:dyDescent="0.25">
      <c r="A6376" s="15" t="s">
        <v>11048</v>
      </c>
      <c r="B6376" s="15" t="s">
        <v>1901</v>
      </c>
      <c r="C6376" s="3" t="s">
        <v>10944</v>
      </c>
      <c r="D6376" s="3" t="s">
        <v>1937</v>
      </c>
      <c r="E6376" s="32" t="str">
        <f>IF(ISNA(VLOOKUP(D6376,[1]finalsorted!$A:$H,$E$5,FALSE))=TRUE,"terminated",(VLOOKUP(D6376,[1]finalsorted!$A:$H,$E$5,FALSE)))</f>
        <v/>
      </c>
    </row>
    <row r="6377" spans="1:5" outlineLevel="3" x14ac:dyDescent="0.25">
      <c r="A6377" s="15" t="s">
        <v>11048</v>
      </c>
      <c r="B6377" s="15" t="s">
        <v>1901</v>
      </c>
      <c r="C6377" s="3" t="s">
        <v>10944</v>
      </c>
      <c r="D6377" s="3" t="s">
        <v>1938</v>
      </c>
      <c r="E6377" s="32" t="str">
        <f>IF(ISNA(VLOOKUP(D6377,[1]finalsorted!$A:$H,$E$5,FALSE))=TRUE,"terminated",(VLOOKUP(D6377,[1]finalsorted!$A:$H,$E$5,FALSE)))</f>
        <v/>
      </c>
    </row>
    <row r="6378" spans="1:5" outlineLevel="3" x14ac:dyDescent="0.25">
      <c r="A6378" s="15" t="s">
        <v>11048</v>
      </c>
      <c r="B6378" s="15" t="s">
        <v>1901</v>
      </c>
      <c r="C6378" s="3" t="s">
        <v>10944</v>
      </c>
      <c r="D6378" s="3" t="s">
        <v>1939</v>
      </c>
      <c r="E6378" s="32" t="str">
        <f>IF(ISNA(VLOOKUP(D6378,[1]finalsorted!$A:$H,$E$5,FALSE))=TRUE,"terminated",(VLOOKUP(D6378,[1]finalsorted!$A:$H,$E$5,FALSE)))</f>
        <v/>
      </c>
    </row>
    <row r="6379" spans="1:5" outlineLevel="3" x14ac:dyDescent="0.25">
      <c r="A6379" s="15" t="s">
        <v>11048</v>
      </c>
      <c r="B6379" s="15" t="s">
        <v>1901</v>
      </c>
      <c r="C6379" s="3" t="s">
        <v>10944</v>
      </c>
      <c r="D6379" s="3" t="s">
        <v>1940</v>
      </c>
      <c r="E6379" s="32" t="str">
        <f>IF(ISNA(VLOOKUP(D6379,[1]finalsorted!$A:$H,$E$5,FALSE))=TRUE,"terminated",(VLOOKUP(D6379,[1]finalsorted!$A:$H,$E$5,FALSE)))</f>
        <v/>
      </c>
    </row>
    <row r="6380" spans="1:5" outlineLevel="3" x14ac:dyDescent="0.25">
      <c r="A6380" s="15" t="s">
        <v>11048</v>
      </c>
      <c r="B6380" s="15" t="s">
        <v>1901</v>
      </c>
      <c r="C6380" s="3" t="s">
        <v>10944</v>
      </c>
      <c r="D6380" s="3" t="s">
        <v>1941</v>
      </c>
      <c r="E6380" s="32">
        <f>IF(ISNA(VLOOKUP(D6380,[1]finalsorted!$A:$H,$E$5,FALSE))=TRUE,"terminated",(VLOOKUP(D6380,[1]finalsorted!$A:$H,$E$5,FALSE)))</f>
        <v>600922.04</v>
      </c>
    </row>
    <row r="6381" spans="1:5" outlineLevel="3" x14ac:dyDescent="0.25">
      <c r="A6381" s="15" t="s">
        <v>11048</v>
      </c>
      <c r="B6381" s="15" t="s">
        <v>1901</v>
      </c>
      <c r="C6381" s="3" t="s">
        <v>10944</v>
      </c>
      <c r="D6381" s="3" t="s">
        <v>1942</v>
      </c>
      <c r="E6381" s="32" t="str">
        <f>IF(ISNA(VLOOKUP(D6381,[1]finalsorted!$A:$H,$E$5,FALSE))=TRUE,"terminated",(VLOOKUP(D6381,[1]finalsorted!$A:$H,$E$5,FALSE)))</f>
        <v/>
      </c>
    </row>
    <row r="6382" spans="1:5" outlineLevel="3" x14ac:dyDescent="0.25">
      <c r="A6382" s="15" t="s">
        <v>11048</v>
      </c>
      <c r="B6382" s="15" t="s">
        <v>1901</v>
      </c>
      <c r="C6382" s="3" t="s">
        <v>10944</v>
      </c>
      <c r="D6382" s="3" t="s">
        <v>1943</v>
      </c>
      <c r="E6382" s="32" t="str">
        <f>IF(ISNA(VLOOKUP(D6382,[1]finalsorted!$A:$H,$E$5,FALSE))=TRUE,"terminated",(VLOOKUP(D6382,[1]finalsorted!$A:$H,$E$5,FALSE)))</f>
        <v/>
      </c>
    </row>
    <row r="6383" spans="1:5" outlineLevel="3" x14ac:dyDescent="0.25">
      <c r="A6383" s="15" t="s">
        <v>11048</v>
      </c>
      <c r="B6383" s="15" t="s">
        <v>1901</v>
      </c>
      <c r="C6383" s="3" t="s">
        <v>10944</v>
      </c>
      <c r="D6383" s="3" t="s">
        <v>1944</v>
      </c>
      <c r="E6383" s="32" t="str">
        <f>IF(ISNA(VLOOKUP(D6383,[1]finalsorted!$A:$H,$E$5,FALSE))=TRUE,"terminated",(VLOOKUP(D6383,[1]finalsorted!$A:$H,$E$5,FALSE)))</f>
        <v/>
      </c>
    </row>
    <row r="6384" spans="1:5" outlineLevel="3" x14ac:dyDescent="0.25">
      <c r="A6384" s="15" t="s">
        <v>11048</v>
      </c>
      <c r="B6384" s="15" t="s">
        <v>1901</v>
      </c>
      <c r="C6384" s="3" t="s">
        <v>10944</v>
      </c>
      <c r="D6384" s="3" t="s">
        <v>1945</v>
      </c>
      <c r="E6384" s="32">
        <f>IF(ISNA(VLOOKUP(D6384,[1]finalsorted!$A:$H,$E$5,FALSE))=TRUE,"terminated",(VLOOKUP(D6384,[1]finalsorted!$A:$H,$E$5,FALSE)))</f>
        <v>326026.33</v>
      </c>
    </row>
    <row r="6385" spans="1:5" outlineLevel="3" x14ac:dyDescent="0.25">
      <c r="A6385" s="15" t="s">
        <v>11048</v>
      </c>
      <c r="B6385" s="15" t="s">
        <v>1901</v>
      </c>
      <c r="C6385" s="3" t="s">
        <v>10944</v>
      </c>
      <c r="D6385" s="3" t="s">
        <v>1946</v>
      </c>
      <c r="E6385" s="32" t="str">
        <f>IF(ISNA(VLOOKUP(D6385,[1]finalsorted!$A:$H,$E$5,FALSE))=TRUE,"terminated",(VLOOKUP(D6385,[1]finalsorted!$A:$H,$E$5,FALSE)))</f>
        <v/>
      </c>
    </row>
    <row r="6386" spans="1:5" outlineLevel="3" x14ac:dyDescent="0.25">
      <c r="A6386" s="15" t="s">
        <v>11048</v>
      </c>
      <c r="B6386" s="15" t="s">
        <v>1901</v>
      </c>
      <c r="C6386" s="3" t="s">
        <v>10944</v>
      </c>
      <c r="D6386" s="3" t="s">
        <v>1947</v>
      </c>
      <c r="E6386" s="32">
        <f>IF(ISNA(VLOOKUP(D6386,[1]finalsorted!$A:$H,$E$5,FALSE))=TRUE,"terminated",(VLOOKUP(D6386,[1]finalsorted!$A:$H,$E$5,FALSE)))</f>
        <v>807373.85</v>
      </c>
    </row>
    <row r="6387" spans="1:5" outlineLevel="3" x14ac:dyDescent="0.25">
      <c r="A6387" s="15" t="s">
        <v>11048</v>
      </c>
      <c r="B6387" s="15" t="s">
        <v>1901</v>
      </c>
      <c r="C6387" s="3" t="s">
        <v>10944</v>
      </c>
      <c r="D6387" s="3" t="s">
        <v>1948</v>
      </c>
      <c r="E6387" s="32" t="str">
        <f>IF(ISNA(VLOOKUP(D6387,[1]finalsorted!$A:$H,$E$5,FALSE))=TRUE,"terminated",(VLOOKUP(D6387,[1]finalsorted!$A:$H,$E$5,FALSE)))</f>
        <v/>
      </c>
    </row>
    <row r="6388" spans="1:5" outlineLevel="3" x14ac:dyDescent="0.25">
      <c r="A6388" s="15" t="s">
        <v>11048</v>
      </c>
      <c r="B6388" s="15" t="s">
        <v>1901</v>
      </c>
      <c r="C6388" s="3" t="s">
        <v>10944</v>
      </c>
      <c r="D6388" s="3" t="s">
        <v>1949</v>
      </c>
      <c r="E6388" s="32" t="str">
        <f>IF(ISNA(VLOOKUP(D6388,[1]finalsorted!$A:$H,$E$5,FALSE))=TRUE,"terminated",(VLOOKUP(D6388,[1]finalsorted!$A:$H,$E$5,FALSE)))</f>
        <v/>
      </c>
    </row>
    <row r="6389" spans="1:5" outlineLevel="3" x14ac:dyDescent="0.25">
      <c r="A6389" s="15" t="s">
        <v>11048</v>
      </c>
      <c r="B6389" s="15" t="s">
        <v>1901</v>
      </c>
      <c r="C6389" s="3" t="s">
        <v>10944</v>
      </c>
      <c r="D6389" s="3" t="s">
        <v>1950</v>
      </c>
      <c r="E6389" s="32">
        <f>IF(ISNA(VLOOKUP(D6389,[1]finalsorted!$A:$H,$E$5,FALSE))=TRUE,"terminated",(VLOOKUP(D6389,[1]finalsorted!$A:$H,$E$5,FALSE)))</f>
        <v>129068.53</v>
      </c>
    </row>
    <row r="6390" spans="1:5" outlineLevel="3" x14ac:dyDescent="0.25">
      <c r="A6390" s="15" t="s">
        <v>11048</v>
      </c>
      <c r="B6390" s="15" t="s">
        <v>1901</v>
      </c>
      <c r="C6390" s="3" t="s">
        <v>10944</v>
      </c>
      <c r="D6390" s="3" t="s">
        <v>1951</v>
      </c>
      <c r="E6390" s="32">
        <f>IF(ISNA(VLOOKUP(D6390,[1]finalsorted!$A:$H,$E$5,FALSE))=TRUE,"terminated",(VLOOKUP(D6390,[1]finalsorted!$A:$H,$E$5,FALSE)))</f>
        <v>129880.86</v>
      </c>
    </row>
    <row r="6391" spans="1:5" outlineLevel="3" x14ac:dyDescent="0.25">
      <c r="A6391" s="15" t="s">
        <v>11048</v>
      </c>
      <c r="B6391" s="15" t="s">
        <v>1901</v>
      </c>
      <c r="C6391" s="3" t="s">
        <v>10944</v>
      </c>
      <c r="D6391" s="3" t="s">
        <v>1952</v>
      </c>
      <c r="E6391" s="32" t="str">
        <f>IF(ISNA(VLOOKUP(D6391,[1]finalsorted!$A:$H,$E$5,FALSE))=TRUE,"terminated",(VLOOKUP(D6391,[1]finalsorted!$A:$H,$E$5,FALSE)))</f>
        <v/>
      </c>
    </row>
    <row r="6392" spans="1:5" outlineLevel="3" x14ac:dyDescent="0.25">
      <c r="A6392" s="15" t="s">
        <v>11048</v>
      </c>
      <c r="B6392" s="15" t="s">
        <v>1901</v>
      </c>
      <c r="C6392" s="3" t="s">
        <v>10944</v>
      </c>
      <c r="D6392" s="3" t="s">
        <v>1953</v>
      </c>
      <c r="E6392" s="32">
        <f>IF(ISNA(VLOOKUP(D6392,[1]finalsorted!$A:$H,$E$5,FALSE))=TRUE,"terminated",(VLOOKUP(D6392,[1]finalsorted!$A:$H,$E$5,FALSE)))</f>
        <v>339002.37</v>
      </c>
    </row>
    <row r="6393" spans="1:5" outlineLevel="3" x14ac:dyDescent="0.25">
      <c r="A6393" s="15" t="s">
        <v>11048</v>
      </c>
      <c r="B6393" s="15" t="s">
        <v>1901</v>
      </c>
      <c r="C6393" s="3" t="s">
        <v>10944</v>
      </c>
      <c r="D6393" s="3" t="s">
        <v>1954</v>
      </c>
      <c r="E6393" s="32" t="str">
        <f>IF(ISNA(VLOOKUP(D6393,[1]finalsorted!$A:$H,$E$5,FALSE))=TRUE,"terminated",(VLOOKUP(D6393,[1]finalsorted!$A:$H,$E$5,FALSE)))</f>
        <v/>
      </c>
    </row>
    <row r="6394" spans="1:5" outlineLevel="3" x14ac:dyDescent="0.25">
      <c r="A6394" s="15" t="s">
        <v>11048</v>
      </c>
      <c r="B6394" s="15" t="s">
        <v>1901</v>
      </c>
      <c r="C6394" s="3" t="s">
        <v>10944</v>
      </c>
      <c r="D6394" s="3" t="s">
        <v>1955</v>
      </c>
      <c r="E6394" s="32">
        <f>IF(ISNA(VLOOKUP(D6394,[1]finalsorted!$A:$H,$E$5,FALSE))=TRUE,"terminated",(VLOOKUP(D6394,[1]finalsorted!$A:$H,$E$5,FALSE)))</f>
        <v>115846.53</v>
      </c>
    </row>
    <row r="6395" spans="1:5" outlineLevel="3" x14ac:dyDescent="0.25">
      <c r="A6395" s="15" t="s">
        <v>11048</v>
      </c>
      <c r="B6395" s="15" t="s">
        <v>1901</v>
      </c>
      <c r="C6395" s="3" t="s">
        <v>10944</v>
      </c>
      <c r="D6395" s="3" t="s">
        <v>1956</v>
      </c>
      <c r="E6395" s="32">
        <f>IF(ISNA(VLOOKUP(D6395,[1]finalsorted!$A:$H,$E$5,FALSE))=TRUE,"terminated",(VLOOKUP(D6395,[1]finalsorted!$A:$H,$E$5,FALSE)))</f>
        <v>1363134.8</v>
      </c>
    </row>
    <row r="6396" spans="1:5" outlineLevel="3" x14ac:dyDescent="0.25">
      <c r="A6396" s="15" t="s">
        <v>11048</v>
      </c>
      <c r="B6396" s="15" t="s">
        <v>1901</v>
      </c>
      <c r="C6396" s="3" t="s">
        <v>10944</v>
      </c>
      <c r="D6396" s="3" t="s">
        <v>1957</v>
      </c>
      <c r="E6396" s="32">
        <f>IF(ISNA(VLOOKUP(D6396,[1]finalsorted!$A:$H,$E$5,FALSE))=TRUE,"terminated",(VLOOKUP(D6396,[1]finalsorted!$A:$H,$E$5,FALSE)))</f>
        <v>2512318.02</v>
      </c>
    </row>
    <row r="6397" spans="1:5" outlineLevel="3" x14ac:dyDescent="0.25">
      <c r="A6397" s="15" t="s">
        <v>11048</v>
      </c>
      <c r="B6397" s="15" t="s">
        <v>1901</v>
      </c>
      <c r="C6397" s="3" t="s">
        <v>10944</v>
      </c>
      <c r="D6397" s="3" t="s">
        <v>1958</v>
      </c>
      <c r="E6397" s="32" t="str">
        <f>IF(ISNA(VLOOKUP(D6397,[1]finalsorted!$A:$H,$E$5,FALSE))=TRUE,"terminated",(VLOOKUP(D6397,[1]finalsorted!$A:$H,$E$5,FALSE)))</f>
        <v/>
      </c>
    </row>
    <row r="6398" spans="1:5" outlineLevel="3" x14ac:dyDescent="0.25">
      <c r="A6398" s="15" t="s">
        <v>11048</v>
      </c>
      <c r="B6398" s="15" t="s">
        <v>1901</v>
      </c>
      <c r="C6398" s="3" t="s">
        <v>10944</v>
      </c>
      <c r="D6398" s="3" t="s">
        <v>1959</v>
      </c>
      <c r="E6398" s="32" t="str">
        <f>IF(ISNA(VLOOKUP(D6398,[1]finalsorted!$A:$H,$E$5,FALSE))=TRUE,"terminated",(VLOOKUP(D6398,[1]finalsorted!$A:$H,$E$5,FALSE)))</f>
        <v/>
      </c>
    </row>
    <row r="6399" spans="1:5" outlineLevel="3" x14ac:dyDescent="0.25">
      <c r="A6399" s="15" t="s">
        <v>11048</v>
      </c>
      <c r="B6399" s="15" t="s">
        <v>1901</v>
      </c>
      <c r="C6399" s="3" t="s">
        <v>10944</v>
      </c>
      <c r="D6399" s="3" t="s">
        <v>1960</v>
      </c>
      <c r="E6399" s="32" t="str">
        <f>IF(ISNA(VLOOKUP(D6399,[1]finalsorted!$A:$H,$E$5,FALSE))=TRUE,"terminated",(VLOOKUP(D6399,[1]finalsorted!$A:$H,$E$5,FALSE)))</f>
        <v/>
      </c>
    </row>
    <row r="6400" spans="1:5" outlineLevel="3" x14ac:dyDescent="0.25">
      <c r="A6400" s="15" t="s">
        <v>11048</v>
      </c>
      <c r="B6400" s="15" t="s">
        <v>1901</v>
      </c>
      <c r="C6400" s="3" t="s">
        <v>10944</v>
      </c>
      <c r="D6400" s="3" t="s">
        <v>1961</v>
      </c>
      <c r="E6400" s="32">
        <f>IF(ISNA(VLOOKUP(D6400,[1]finalsorted!$A:$H,$E$5,FALSE))=TRUE,"terminated",(VLOOKUP(D6400,[1]finalsorted!$A:$H,$E$5,FALSE)))</f>
        <v>783132.5</v>
      </c>
    </row>
    <row r="6401" spans="1:5" outlineLevel="3" x14ac:dyDescent="0.25">
      <c r="A6401" s="15" t="s">
        <v>11048</v>
      </c>
      <c r="B6401" s="15" t="s">
        <v>1901</v>
      </c>
      <c r="C6401" s="3" t="s">
        <v>10944</v>
      </c>
      <c r="D6401" s="3" t="s">
        <v>1962</v>
      </c>
      <c r="E6401" s="32" t="str">
        <f>IF(ISNA(VLOOKUP(D6401,[1]finalsorted!$A:$H,$E$5,FALSE))=TRUE,"terminated",(VLOOKUP(D6401,[1]finalsorted!$A:$H,$E$5,FALSE)))</f>
        <v/>
      </c>
    </row>
    <row r="6402" spans="1:5" outlineLevel="3" x14ac:dyDescent="0.25">
      <c r="A6402" s="15" t="s">
        <v>11048</v>
      </c>
      <c r="B6402" s="15" t="s">
        <v>1901</v>
      </c>
      <c r="C6402" s="3" t="s">
        <v>10944</v>
      </c>
      <c r="D6402" s="3" t="s">
        <v>1963</v>
      </c>
      <c r="E6402" s="32" t="str">
        <f>IF(ISNA(VLOOKUP(D6402,[1]finalsorted!$A:$H,$E$5,FALSE))=TRUE,"terminated",(VLOOKUP(D6402,[1]finalsorted!$A:$H,$E$5,FALSE)))</f>
        <v/>
      </c>
    </row>
    <row r="6403" spans="1:5" outlineLevel="3" x14ac:dyDescent="0.25">
      <c r="A6403" s="15" t="s">
        <v>11048</v>
      </c>
      <c r="B6403" s="15" t="s">
        <v>1901</v>
      </c>
      <c r="C6403" s="3" t="s">
        <v>10944</v>
      </c>
      <c r="D6403" s="3" t="s">
        <v>1964</v>
      </c>
      <c r="E6403" s="32">
        <f>IF(ISNA(VLOOKUP(D6403,[1]finalsorted!$A:$H,$E$5,FALSE))=TRUE,"terminated",(VLOOKUP(D6403,[1]finalsorted!$A:$H,$E$5,FALSE)))</f>
        <v>130931.52</v>
      </c>
    </row>
    <row r="6404" spans="1:5" outlineLevel="3" x14ac:dyDescent="0.25">
      <c r="A6404" s="15" t="s">
        <v>11048</v>
      </c>
      <c r="B6404" s="15" t="s">
        <v>1901</v>
      </c>
      <c r="C6404" s="3" t="s">
        <v>10944</v>
      </c>
      <c r="D6404" s="3" t="s">
        <v>1965</v>
      </c>
      <c r="E6404" s="32" t="str">
        <f>IF(ISNA(VLOOKUP(D6404,[1]finalsorted!$A:$H,$E$5,FALSE))=TRUE,"terminated",(VLOOKUP(D6404,[1]finalsorted!$A:$H,$E$5,FALSE)))</f>
        <v/>
      </c>
    </row>
    <row r="6405" spans="1:5" outlineLevel="3" x14ac:dyDescent="0.25">
      <c r="A6405" s="15" t="s">
        <v>11048</v>
      </c>
      <c r="B6405" s="15" t="s">
        <v>1901</v>
      </c>
      <c r="C6405" s="3" t="s">
        <v>10944</v>
      </c>
      <c r="D6405" s="3" t="s">
        <v>1966</v>
      </c>
      <c r="E6405" s="32" t="str">
        <f>IF(ISNA(VLOOKUP(D6405,[1]finalsorted!$A:$H,$E$5,FALSE))=TRUE,"terminated",(VLOOKUP(D6405,[1]finalsorted!$A:$H,$E$5,FALSE)))</f>
        <v/>
      </c>
    </row>
    <row r="6406" spans="1:5" outlineLevel="3" x14ac:dyDescent="0.25">
      <c r="A6406" s="15" t="s">
        <v>11048</v>
      </c>
      <c r="B6406" s="15" t="s">
        <v>1901</v>
      </c>
      <c r="C6406" s="3" t="s">
        <v>10944</v>
      </c>
      <c r="D6406" s="3" t="s">
        <v>1967</v>
      </c>
      <c r="E6406" s="32" t="str">
        <f>IF(ISNA(VLOOKUP(D6406,[1]finalsorted!$A:$H,$E$5,FALSE))=TRUE,"terminated",(VLOOKUP(D6406,[1]finalsorted!$A:$H,$E$5,FALSE)))</f>
        <v/>
      </c>
    </row>
    <row r="6407" spans="1:5" outlineLevel="3" x14ac:dyDescent="0.25">
      <c r="A6407" s="15" t="s">
        <v>11048</v>
      </c>
      <c r="B6407" s="15" t="s">
        <v>1901</v>
      </c>
      <c r="C6407" s="3" t="s">
        <v>10944</v>
      </c>
      <c r="D6407" s="3" t="s">
        <v>1968</v>
      </c>
      <c r="E6407" s="32">
        <f>IF(ISNA(VLOOKUP(D6407,[1]finalsorted!$A:$H,$E$5,FALSE))=TRUE,"terminated",(VLOOKUP(D6407,[1]finalsorted!$A:$H,$E$5,FALSE)))</f>
        <v>215354.67</v>
      </c>
    </row>
    <row r="6408" spans="1:5" outlineLevel="3" x14ac:dyDescent="0.25">
      <c r="A6408" s="15" t="s">
        <v>11048</v>
      </c>
      <c r="B6408" s="15" t="s">
        <v>1901</v>
      </c>
      <c r="C6408" s="3" t="s">
        <v>10944</v>
      </c>
      <c r="D6408" s="3" t="s">
        <v>1969</v>
      </c>
      <c r="E6408" s="32" t="str">
        <f>IF(ISNA(VLOOKUP(D6408,[1]finalsorted!$A:$H,$E$5,FALSE))=TRUE,"terminated",(VLOOKUP(D6408,[1]finalsorted!$A:$H,$E$5,FALSE)))</f>
        <v/>
      </c>
    </row>
    <row r="6409" spans="1:5" outlineLevel="3" x14ac:dyDescent="0.25">
      <c r="A6409" s="15" t="s">
        <v>11048</v>
      </c>
      <c r="B6409" s="15" t="s">
        <v>1901</v>
      </c>
      <c r="C6409" s="3" t="s">
        <v>10944</v>
      </c>
      <c r="D6409" s="3" t="s">
        <v>1970</v>
      </c>
      <c r="E6409" s="32" t="str">
        <f>IF(ISNA(VLOOKUP(D6409,[1]finalsorted!$A:$H,$E$5,FALSE))=TRUE,"terminated",(VLOOKUP(D6409,[1]finalsorted!$A:$H,$E$5,FALSE)))</f>
        <v/>
      </c>
    </row>
    <row r="6410" spans="1:5" outlineLevel="3" x14ac:dyDescent="0.25">
      <c r="A6410" s="15" t="s">
        <v>11048</v>
      </c>
      <c r="B6410" s="15" t="s">
        <v>1901</v>
      </c>
      <c r="C6410" s="3" t="s">
        <v>10944</v>
      </c>
      <c r="D6410" s="3" t="s">
        <v>1971</v>
      </c>
      <c r="E6410" s="32" t="str">
        <f>IF(ISNA(VLOOKUP(D6410,[1]finalsorted!$A:$H,$E$5,FALSE))=TRUE,"terminated",(VLOOKUP(D6410,[1]finalsorted!$A:$H,$E$5,FALSE)))</f>
        <v/>
      </c>
    </row>
    <row r="6411" spans="1:5" outlineLevel="3" x14ac:dyDescent="0.25">
      <c r="A6411" s="15" t="s">
        <v>11048</v>
      </c>
      <c r="B6411" s="15" t="s">
        <v>1901</v>
      </c>
      <c r="C6411" s="3" t="s">
        <v>10944</v>
      </c>
      <c r="D6411" s="3" t="s">
        <v>1972</v>
      </c>
      <c r="E6411" s="32" t="str">
        <f>IF(ISNA(VLOOKUP(D6411,[1]finalsorted!$A:$H,$E$5,FALSE))=TRUE,"terminated",(VLOOKUP(D6411,[1]finalsorted!$A:$H,$E$5,FALSE)))</f>
        <v/>
      </c>
    </row>
    <row r="6412" spans="1:5" outlineLevel="3" x14ac:dyDescent="0.25">
      <c r="A6412" s="15" t="s">
        <v>11048</v>
      </c>
      <c r="B6412" s="15" t="s">
        <v>1901</v>
      </c>
      <c r="C6412" s="3" t="s">
        <v>10944</v>
      </c>
      <c r="D6412" s="3" t="s">
        <v>1973</v>
      </c>
      <c r="E6412" s="32" t="str">
        <f>IF(ISNA(VLOOKUP(D6412,[1]finalsorted!$A:$H,$E$5,FALSE))=TRUE,"terminated",(VLOOKUP(D6412,[1]finalsorted!$A:$H,$E$5,FALSE)))</f>
        <v/>
      </c>
    </row>
    <row r="6413" spans="1:5" outlineLevel="3" x14ac:dyDescent="0.25">
      <c r="A6413" s="15" t="s">
        <v>11048</v>
      </c>
      <c r="B6413" s="15" t="s">
        <v>1901</v>
      </c>
      <c r="C6413" s="3" t="s">
        <v>10944</v>
      </c>
      <c r="D6413" s="3" t="s">
        <v>1974</v>
      </c>
      <c r="E6413" s="32" t="str">
        <f>IF(ISNA(VLOOKUP(D6413,[1]finalsorted!$A:$H,$E$5,FALSE))=TRUE,"terminated",(VLOOKUP(D6413,[1]finalsorted!$A:$H,$E$5,FALSE)))</f>
        <v/>
      </c>
    </row>
    <row r="6414" spans="1:5" outlineLevel="3" x14ac:dyDescent="0.25">
      <c r="A6414" s="15" t="s">
        <v>11048</v>
      </c>
      <c r="B6414" s="15" t="s">
        <v>1901</v>
      </c>
      <c r="C6414" s="3" t="s">
        <v>10944</v>
      </c>
      <c r="D6414" s="3" t="s">
        <v>1975</v>
      </c>
      <c r="E6414" s="32">
        <f>IF(ISNA(VLOOKUP(D6414,[1]finalsorted!$A:$H,$E$5,FALSE))=TRUE,"terminated",(VLOOKUP(D6414,[1]finalsorted!$A:$H,$E$5,FALSE)))</f>
        <v>375604.08</v>
      </c>
    </row>
    <row r="6415" spans="1:5" outlineLevel="3" x14ac:dyDescent="0.25">
      <c r="A6415" s="15" t="s">
        <v>11048</v>
      </c>
      <c r="B6415" s="15" t="s">
        <v>1901</v>
      </c>
      <c r="C6415" s="3" t="s">
        <v>10944</v>
      </c>
      <c r="D6415" s="3" t="s">
        <v>1976</v>
      </c>
      <c r="E6415" s="32">
        <f>IF(ISNA(VLOOKUP(D6415,[1]finalsorted!$A:$H,$E$5,FALSE))=TRUE,"terminated",(VLOOKUP(D6415,[1]finalsorted!$A:$H,$E$5,FALSE)))</f>
        <v>233513.58</v>
      </c>
    </row>
    <row r="6416" spans="1:5" outlineLevel="3" x14ac:dyDescent="0.25">
      <c r="A6416" s="15" t="s">
        <v>11048</v>
      </c>
      <c r="B6416" s="15" t="s">
        <v>1901</v>
      </c>
      <c r="C6416" s="3" t="s">
        <v>10944</v>
      </c>
      <c r="D6416" s="3" t="s">
        <v>1977</v>
      </c>
      <c r="E6416" s="32" t="str">
        <f>IF(ISNA(VLOOKUP(D6416,[1]finalsorted!$A:$H,$E$5,FALSE))=TRUE,"terminated",(VLOOKUP(D6416,[1]finalsorted!$A:$H,$E$5,FALSE)))</f>
        <v/>
      </c>
    </row>
    <row r="6417" spans="1:5" outlineLevel="3" x14ac:dyDescent="0.25">
      <c r="A6417" s="15" t="s">
        <v>11048</v>
      </c>
      <c r="B6417" s="15" t="s">
        <v>1901</v>
      </c>
      <c r="C6417" s="3" t="s">
        <v>10944</v>
      </c>
      <c r="D6417" s="3" t="s">
        <v>1978</v>
      </c>
      <c r="E6417" s="32" t="str">
        <f>IF(ISNA(VLOOKUP(D6417,[1]finalsorted!$A:$H,$E$5,FALSE))=TRUE,"terminated",(VLOOKUP(D6417,[1]finalsorted!$A:$H,$E$5,FALSE)))</f>
        <v/>
      </c>
    </row>
    <row r="6418" spans="1:5" outlineLevel="3" x14ac:dyDescent="0.25">
      <c r="A6418" s="15" t="s">
        <v>11048</v>
      </c>
      <c r="B6418" s="15" t="s">
        <v>1901</v>
      </c>
      <c r="C6418" s="3" t="s">
        <v>10944</v>
      </c>
      <c r="D6418" s="3" t="s">
        <v>1979</v>
      </c>
      <c r="E6418" s="32" t="str">
        <f>IF(ISNA(VLOOKUP(D6418,[1]finalsorted!$A:$H,$E$5,FALSE))=TRUE,"terminated",(VLOOKUP(D6418,[1]finalsorted!$A:$H,$E$5,FALSE)))</f>
        <v/>
      </c>
    </row>
    <row r="6419" spans="1:5" outlineLevel="3" x14ac:dyDescent="0.25">
      <c r="A6419" s="15" t="s">
        <v>11048</v>
      </c>
      <c r="B6419" s="15" t="s">
        <v>1901</v>
      </c>
      <c r="C6419" s="3" t="s">
        <v>10944</v>
      </c>
      <c r="D6419" s="3" t="s">
        <v>1980</v>
      </c>
      <c r="E6419" s="32" t="str">
        <f>IF(ISNA(VLOOKUP(D6419,[1]finalsorted!$A:$H,$E$5,FALSE))=TRUE,"terminated",(VLOOKUP(D6419,[1]finalsorted!$A:$H,$E$5,FALSE)))</f>
        <v/>
      </c>
    </row>
    <row r="6420" spans="1:5" outlineLevel="3" x14ac:dyDescent="0.25">
      <c r="A6420" s="15" t="s">
        <v>11048</v>
      </c>
      <c r="B6420" s="15" t="s">
        <v>1901</v>
      </c>
      <c r="C6420" s="3" t="s">
        <v>10944</v>
      </c>
      <c r="D6420" s="3" t="s">
        <v>11077</v>
      </c>
      <c r="E6420" s="32">
        <f>IF(ISNA(VLOOKUP(D6420,[1]finalsorted!$A:$H,$E$5,FALSE))=TRUE,"terminated",(VLOOKUP(D6420,[1]finalsorted!$A:$H,$E$5,FALSE)))</f>
        <v>51940079.120000005</v>
      </c>
    </row>
    <row r="6421" spans="1:5" outlineLevel="2" x14ac:dyDescent="0.25">
      <c r="A6421" s="15"/>
      <c r="B6421" s="15" t="s">
        <v>1901</v>
      </c>
      <c r="C6421" s="3" t="s">
        <v>10944</v>
      </c>
      <c r="D6421" s="3" t="s">
        <v>11284</v>
      </c>
      <c r="E6421" s="32">
        <f>IF(ISNA(VLOOKUP(D6421,[1]finalsorted!$A:$H,$E$5,FALSE))=TRUE,"terminated",(VLOOKUP(D6421,[1]finalsorted!$A:$H,$E$5,FALSE)))</f>
        <v>68585499.840000004</v>
      </c>
    </row>
    <row r="6422" spans="1:5" outlineLevel="3" x14ac:dyDescent="0.25">
      <c r="A6422" s="15" t="s">
        <v>11048</v>
      </c>
      <c r="B6422" s="15" t="s">
        <v>2135</v>
      </c>
      <c r="C6422" s="3" t="s">
        <v>10947</v>
      </c>
      <c r="D6422" s="3" t="s">
        <v>2134</v>
      </c>
      <c r="E6422" s="32">
        <f>IF(ISNA(VLOOKUP(D6422,[1]finalsorted!$A:$H,$E$5,FALSE))=TRUE,"terminated",(VLOOKUP(D6422,[1]finalsorted!$A:$H,$E$5,FALSE)))</f>
        <v>756318.27</v>
      </c>
    </row>
    <row r="6423" spans="1:5" outlineLevel="3" x14ac:dyDescent="0.25">
      <c r="A6423" s="15" t="s">
        <v>11048</v>
      </c>
      <c r="B6423" s="15" t="s">
        <v>2135</v>
      </c>
      <c r="C6423" s="3" t="s">
        <v>10947</v>
      </c>
      <c r="D6423" s="3" t="s">
        <v>2136</v>
      </c>
      <c r="E6423" s="32" t="str">
        <f>IF(ISNA(VLOOKUP(D6423,[1]finalsorted!$A:$H,$E$5,FALSE))=TRUE,"terminated",(VLOOKUP(D6423,[1]finalsorted!$A:$H,$E$5,FALSE)))</f>
        <v/>
      </c>
    </row>
    <row r="6424" spans="1:5" outlineLevel="3" x14ac:dyDescent="0.25">
      <c r="A6424" s="15" t="s">
        <v>11048</v>
      </c>
      <c r="B6424" s="15" t="s">
        <v>2135</v>
      </c>
      <c r="C6424" s="3" t="s">
        <v>10947</v>
      </c>
      <c r="D6424" s="3" t="s">
        <v>2137</v>
      </c>
      <c r="E6424" s="32" t="str">
        <f>IF(ISNA(VLOOKUP(D6424,[1]finalsorted!$A:$H,$E$5,FALSE))=TRUE,"terminated",(VLOOKUP(D6424,[1]finalsorted!$A:$H,$E$5,FALSE)))</f>
        <v/>
      </c>
    </row>
    <row r="6425" spans="1:5" outlineLevel="3" x14ac:dyDescent="0.25">
      <c r="A6425" s="15" t="s">
        <v>11048</v>
      </c>
      <c r="B6425" s="15" t="s">
        <v>2135</v>
      </c>
      <c r="C6425" s="3" t="s">
        <v>10947</v>
      </c>
      <c r="D6425" s="3" t="s">
        <v>2138</v>
      </c>
      <c r="E6425" s="32" t="str">
        <f>IF(ISNA(VLOOKUP(D6425,[1]finalsorted!$A:$H,$E$5,FALSE))=TRUE,"terminated",(VLOOKUP(D6425,[1]finalsorted!$A:$H,$E$5,FALSE)))</f>
        <v/>
      </c>
    </row>
    <row r="6426" spans="1:5" outlineLevel="3" x14ac:dyDescent="0.25">
      <c r="A6426" s="15" t="s">
        <v>11048</v>
      </c>
      <c r="B6426" s="15" t="s">
        <v>2135</v>
      </c>
      <c r="C6426" s="3" t="s">
        <v>10947</v>
      </c>
      <c r="D6426" s="3" t="s">
        <v>2139</v>
      </c>
      <c r="E6426" s="32" t="str">
        <f>IF(ISNA(VLOOKUP(D6426,[1]finalsorted!$A:$H,$E$5,FALSE))=TRUE,"terminated",(VLOOKUP(D6426,[1]finalsorted!$A:$H,$E$5,FALSE)))</f>
        <v/>
      </c>
    </row>
    <row r="6427" spans="1:5" outlineLevel="3" x14ac:dyDescent="0.25">
      <c r="A6427" s="15" t="s">
        <v>11048</v>
      </c>
      <c r="B6427" s="15" t="s">
        <v>2135</v>
      </c>
      <c r="C6427" s="3" t="s">
        <v>10947</v>
      </c>
      <c r="D6427" s="3" t="s">
        <v>2140</v>
      </c>
      <c r="E6427" s="32" t="str">
        <f>IF(ISNA(VLOOKUP(D6427,[1]finalsorted!$A:$H,$E$5,FALSE))=TRUE,"terminated",(VLOOKUP(D6427,[1]finalsorted!$A:$H,$E$5,FALSE)))</f>
        <v/>
      </c>
    </row>
    <row r="6428" spans="1:5" outlineLevel="3" x14ac:dyDescent="0.25">
      <c r="A6428" s="15" t="s">
        <v>11048</v>
      </c>
      <c r="B6428" s="15" t="s">
        <v>2135</v>
      </c>
      <c r="C6428" s="3" t="s">
        <v>10947</v>
      </c>
      <c r="D6428" s="3" t="s">
        <v>2141</v>
      </c>
      <c r="E6428" s="32" t="str">
        <f>IF(ISNA(VLOOKUP(D6428,[1]finalsorted!$A:$H,$E$5,FALSE))=TRUE,"terminated",(VLOOKUP(D6428,[1]finalsorted!$A:$H,$E$5,FALSE)))</f>
        <v/>
      </c>
    </row>
    <row r="6429" spans="1:5" outlineLevel="3" x14ac:dyDescent="0.25">
      <c r="A6429" s="15" t="s">
        <v>11048</v>
      </c>
      <c r="B6429" s="15" t="s">
        <v>2135</v>
      </c>
      <c r="C6429" s="3" t="s">
        <v>10947</v>
      </c>
      <c r="D6429" s="3" t="s">
        <v>2142</v>
      </c>
      <c r="E6429" s="32" t="str">
        <f>IF(ISNA(VLOOKUP(D6429,[1]finalsorted!$A:$H,$E$5,FALSE))=TRUE,"terminated",(VLOOKUP(D6429,[1]finalsorted!$A:$H,$E$5,FALSE)))</f>
        <v/>
      </c>
    </row>
    <row r="6430" spans="1:5" outlineLevel="3" x14ac:dyDescent="0.25">
      <c r="A6430" s="15" t="s">
        <v>11048</v>
      </c>
      <c r="B6430" s="15" t="s">
        <v>2135</v>
      </c>
      <c r="C6430" s="3" t="s">
        <v>10947</v>
      </c>
      <c r="D6430" s="3" t="s">
        <v>2143</v>
      </c>
      <c r="E6430" s="32" t="str">
        <f>IF(ISNA(VLOOKUP(D6430,[1]finalsorted!$A:$H,$E$5,FALSE))=TRUE,"terminated",(VLOOKUP(D6430,[1]finalsorted!$A:$H,$E$5,FALSE)))</f>
        <v/>
      </c>
    </row>
    <row r="6431" spans="1:5" outlineLevel="3" x14ac:dyDescent="0.25">
      <c r="A6431" s="15" t="s">
        <v>11048</v>
      </c>
      <c r="B6431" s="15" t="s">
        <v>2135</v>
      </c>
      <c r="C6431" s="3" t="s">
        <v>10947</v>
      </c>
      <c r="D6431" s="3" t="s">
        <v>2144</v>
      </c>
      <c r="E6431" s="32">
        <f>IF(ISNA(VLOOKUP(D6431,[1]finalsorted!$A:$H,$E$5,FALSE))=TRUE,"terminated",(VLOOKUP(D6431,[1]finalsorted!$A:$H,$E$5,FALSE)))</f>
        <v>205904.6</v>
      </c>
    </row>
    <row r="6432" spans="1:5" outlineLevel="3" x14ac:dyDescent="0.25">
      <c r="A6432" s="15" t="s">
        <v>11048</v>
      </c>
      <c r="B6432" s="15" t="s">
        <v>2135</v>
      </c>
      <c r="C6432" s="3" t="s">
        <v>10947</v>
      </c>
      <c r="D6432" s="3" t="s">
        <v>2145</v>
      </c>
      <c r="E6432" s="32" t="str">
        <f>IF(ISNA(VLOOKUP(D6432,[1]finalsorted!$A:$H,$E$5,FALSE))=TRUE,"terminated",(VLOOKUP(D6432,[1]finalsorted!$A:$H,$E$5,FALSE)))</f>
        <v/>
      </c>
    </row>
    <row r="6433" spans="1:5" outlineLevel="3" x14ac:dyDescent="0.25">
      <c r="A6433" s="15" t="s">
        <v>11048</v>
      </c>
      <c r="B6433" s="15" t="s">
        <v>2135</v>
      </c>
      <c r="C6433" s="3" t="s">
        <v>10947</v>
      </c>
      <c r="D6433" s="3" t="s">
        <v>2146</v>
      </c>
      <c r="E6433" s="32" t="str">
        <f>IF(ISNA(VLOOKUP(D6433,[1]finalsorted!$A:$H,$E$5,FALSE))=TRUE,"terminated",(VLOOKUP(D6433,[1]finalsorted!$A:$H,$E$5,FALSE)))</f>
        <v/>
      </c>
    </row>
    <row r="6434" spans="1:5" outlineLevel="3" x14ac:dyDescent="0.25">
      <c r="A6434" s="15" t="s">
        <v>11048</v>
      </c>
      <c r="B6434" s="15" t="s">
        <v>2135</v>
      </c>
      <c r="C6434" s="3" t="s">
        <v>10947</v>
      </c>
      <c r="D6434" s="3" t="s">
        <v>2147</v>
      </c>
      <c r="E6434" s="32" t="str">
        <f>IF(ISNA(VLOOKUP(D6434,[1]finalsorted!$A:$H,$E$5,FALSE))=TRUE,"terminated",(VLOOKUP(D6434,[1]finalsorted!$A:$H,$E$5,FALSE)))</f>
        <v/>
      </c>
    </row>
    <row r="6435" spans="1:5" outlineLevel="3" x14ac:dyDescent="0.25">
      <c r="A6435" s="15" t="s">
        <v>11048</v>
      </c>
      <c r="B6435" s="15" t="s">
        <v>2135</v>
      </c>
      <c r="C6435" s="3" t="s">
        <v>10947</v>
      </c>
      <c r="D6435" s="3" t="s">
        <v>2148</v>
      </c>
      <c r="E6435" s="32" t="str">
        <f>IF(ISNA(VLOOKUP(D6435,[1]finalsorted!$A:$H,$E$5,FALSE))=TRUE,"terminated",(VLOOKUP(D6435,[1]finalsorted!$A:$H,$E$5,FALSE)))</f>
        <v/>
      </c>
    </row>
    <row r="6436" spans="1:5" outlineLevel="3" x14ac:dyDescent="0.25">
      <c r="A6436" s="15" t="s">
        <v>11048</v>
      </c>
      <c r="B6436" s="15" t="s">
        <v>2135</v>
      </c>
      <c r="C6436" s="3" t="s">
        <v>10947</v>
      </c>
      <c r="D6436" s="3" t="s">
        <v>2149</v>
      </c>
      <c r="E6436" s="32" t="str">
        <f>IF(ISNA(VLOOKUP(D6436,[1]finalsorted!$A:$H,$E$5,FALSE))=TRUE,"terminated",(VLOOKUP(D6436,[1]finalsorted!$A:$H,$E$5,FALSE)))</f>
        <v/>
      </c>
    </row>
    <row r="6437" spans="1:5" outlineLevel="3" x14ac:dyDescent="0.25">
      <c r="A6437" s="15" t="s">
        <v>11048</v>
      </c>
      <c r="B6437" s="15" t="s">
        <v>2135</v>
      </c>
      <c r="C6437" s="3" t="s">
        <v>10947</v>
      </c>
      <c r="D6437" s="3" t="s">
        <v>2150</v>
      </c>
      <c r="E6437" s="32" t="str">
        <f>IF(ISNA(VLOOKUP(D6437,[1]finalsorted!$A:$H,$E$5,FALSE))=TRUE,"terminated",(VLOOKUP(D6437,[1]finalsorted!$A:$H,$E$5,FALSE)))</f>
        <v/>
      </c>
    </row>
    <row r="6438" spans="1:5" outlineLevel="3" x14ac:dyDescent="0.25">
      <c r="A6438" s="15" t="s">
        <v>11048</v>
      </c>
      <c r="B6438" s="15" t="s">
        <v>2135</v>
      </c>
      <c r="C6438" s="3" t="s">
        <v>10947</v>
      </c>
      <c r="D6438" s="3" t="s">
        <v>2151</v>
      </c>
      <c r="E6438" s="32">
        <f>IF(ISNA(VLOOKUP(D6438,[1]finalsorted!$A:$H,$E$5,FALSE))=TRUE,"terminated",(VLOOKUP(D6438,[1]finalsorted!$A:$H,$E$5,FALSE)))</f>
        <v>238635.07</v>
      </c>
    </row>
    <row r="6439" spans="1:5" outlineLevel="3" x14ac:dyDescent="0.25">
      <c r="A6439" s="15" t="s">
        <v>11048</v>
      </c>
      <c r="B6439" s="15" t="s">
        <v>2135</v>
      </c>
      <c r="C6439" s="3" t="s">
        <v>10947</v>
      </c>
      <c r="D6439" s="3" t="s">
        <v>2152</v>
      </c>
      <c r="E6439" s="32">
        <f>IF(ISNA(VLOOKUP(D6439,[1]finalsorted!$A:$H,$E$5,FALSE))=TRUE,"terminated",(VLOOKUP(D6439,[1]finalsorted!$A:$H,$E$5,FALSE)))</f>
        <v>318411.26</v>
      </c>
    </row>
    <row r="6440" spans="1:5" outlineLevel="3" x14ac:dyDescent="0.25">
      <c r="A6440" s="15" t="s">
        <v>11048</v>
      </c>
      <c r="B6440" s="15" t="s">
        <v>2135</v>
      </c>
      <c r="C6440" s="3" t="s">
        <v>10947</v>
      </c>
      <c r="D6440" s="3" t="s">
        <v>2153</v>
      </c>
      <c r="E6440" s="32" t="str">
        <f>IF(ISNA(VLOOKUP(D6440,[1]finalsorted!$A:$H,$E$5,FALSE))=TRUE,"terminated",(VLOOKUP(D6440,[1]finalsorted!$A:$H,$E$5,FALSE)))</f>
        <v/>
      </c>
    </row>
    <row r="6441" spans="1:5" outlineLevel="3" x14ac:dyDescent="0.25">
      <c r="A6441" s="15" t="s">
        <v>11048</v>
      </c>
      <c r="B6441" s="15" t="s">
        <v>2135</v>
      </c>
      <c r="C6441" s="3" t="s">
        <v>10947</v>
      </c>
      <c r="D6441" s="3" t="s">
        <v>2154</v>
      </c>
      <c r="E6441" s="32">
        <f>IF(ISNA(VLOOKUP(D6441,[1]finalsorted!$A:$H,$E$5,FALSE))=TRUE,"terminated",(VLOOKUP(D6441,[1]finalsorted!$A:$H,$E$5,FALSE)))</f>
        <v>2490730.85</v>
      </c>
    </row>
    <row r="6442" spans="1:5" outlineLevel="3" x14ac:dyDescent="0.25">
      <c r="A6442" s="15" t="s">
        <v>11048</v>
      </c>
      <c r="B6442" s="15" t="s">
        <v>2135</v>
      </c>
      <c r="C6442" s="3" t="s">
        <v>10947</v>
      </c>
      <c r="D6442" s="3" t="s">
        <v>2155</v>
      </c>
      <c r="E6442" s="32" t="str">
        <f>IF(ISNA(VLOOKUP(D6442,[1]finalsorted!$A:$H,$E$5,FALSE))=TRUE,"terminated",(VLOOKUP(D6442,[1]finalsorted!$A:$H,$E$5,FALSE)))</f>
        <v/>
      </c>
    </row>
    <row r="6443" spans="1:5" outlineLevel="3" x14ac:dyDescent="0.25">
      <c r="A6443" s="15" t="s">
        <v>11048</v>
      </c>
      <c r="B6443" s="15" t="s">
        <v>2135</v>
      </c>
      <c r="C6443" s="3" t="s">
        <v>10947</v>
      </c>
      <c r="D6443" s="3" t="s">
        <v>2156</v>
      </c>
      <c r="E6443" s="32" t="str">
        <f>IF(ISNA(VLOOKUP(D6443,[1]finalsorted!$A:$H,$E$5,FALSE))=TRUE,"terminated",(VLOOKUP(D6443,[1]finalsorted!$A:$H,$E$5,FALSE)))</f>
        <v/>
      </c>
    </row>
    <row r="6444" spans="1:5" outlineLevel="3" x14ac:dyDescent="0.25">
      <c r="A6444" s="15" t="s">
        <v>11048</v>
      </c>
      <c r="B6444" s="15" t="s">
        <v>2135</v>
      </c>
      <c r="C6444" s="3" t="s">
        <v>10947</v>
      </c>
      <c r="D6444" s="3" t="s">
        <v>2157</v>
      </c>
      <c r="E6444" s="32" t="str">
        <f>IF(ISNA(VLOOKUP(D6444,[1]finalsorted!$A:$H,$E$5,FALSE))=TRUE,"terminated",(VLOOKUP(D6444,[1]finalsorted!$A:$H,$E$5,FALSE)))</f>
        <v/>
      </c>
    </row>
    <row r="6445" spans="1:5" outlineLevel="3" x14ac:dyDescent="0.25">
      <c r="A6445" s="15" t="s">
        <v>11048</v>
      </c>
      <c r="B6445" s="15" t="s">
        <v>2135</v>
      </c>
      <c r="C6445" s="3" t="s">
        <v>10947</v>
      </c>
      <c r="D6445" s="3" t="s">
        <v>2158</v>
      </c>
      <c r="E6445" s="32">
        <f>IF(ISNA(VLOOKUP(D6445,[1]finalsorted!$A:$H,$E$5,FALSE))=TRUE,"terminated",(VLOOKUP(D6445,[1]finalsorted!$A:$H,$E$5,FALSE)))</f>
        <v>171547.1</v>
      </c>
    </row>
    <row r="6446" spans="1:5" outlineLevel="3" x14ac:dyDescent="0.25">
      <c r="A6446" s="15" t="s">
        <v>11048</v>
      </c>
      <c r="B6446" s="15" t="s">
        <v>2135</v>
      </c>
      <c r="C6446" s="3" t="s">
        <v>10947</v>
      </c>
      <c r="D6446" s="3" t="s">
        <v>2159</v>
      </c>
      <c r="E6446" s="32" t="str">
        <f>IF(ISNA(VLOOKUP(D6446,[1]finalsorted!$A:$H,$E$5,FALSE))=TRUE,"terminated",(VLOOKUP(D6446,[1]finalsorted!$A:$H,$E$5,FALSE)))</f>
        <v/>
      </c>
    </row>
    <row r="6447" spans="1:5" outlineLevel="3" x14ac:dyDescent="0.25">
      <c r="A6447" s="15" t="s">
        <v>11048</v>
      </c>
      <c r="B6447" s="15" t="s">
        <v>2135</v>
      </c>
      <c r="C6447" s="3" t="s">
        <v>10947</v>
      </c>
      <c r="D6447" s="3" t="s">
        <v>2160</v>
      </c>
      <c r="E6447" s="32" t="str">
        <f>IF(ISNA(VLOOKUP(D6447,[1]finalsorted!$A:$H,$E$5,FALSE))=TRUE,"terminated",(VLOOKUP(D6447,[1]finalsorted!$A:$H,$E$5,FALSE)))</f>
        <v/>
      </c>
    </row>
    <row r="6448" spans="1:5" outlineLevel="3" x14ac:dyDescent="0.25">
      <c r="A6448" s="15" t="s">
        <v>11048</v>
      </c>
      <c r="B6448" s="15" t="s">
        <v>2135</v>
      </c>
      <c r="C6448" s="3" t="s">
        <v>10947</v>
      </c>
      <c r="D6448" s="3" t="s">
        <v>2161</v>
      </c>
      <c r="E6448" s="32">
        <f>IF(ISNA(VLOOKUP(D6448,[1]finalsorted!$A:$H,$E$5,FALSE))=TRUE,"terminated",(VLOOKUP(D6448,[1]finalsorted!$A:$H,$E$5,FALSE)))</f>
        <v>995261.7</v>
      </c>
    </row>
    <row r="6449" spans="1:5" outlineLevel="3" x14ac:dyDescent="0.25">
      <c r="A6449" s="15" t="s">
        <v>11048</v>
      </c>
      <c r="B6449" s="15" t="s">
        <v>2135</v>
      </c>
      <c r="C6449" s="3" t="s">
        <v>10947</v>
      </c>
      <c r="D6449" s="3" t="s">
        <v>2162</v>
      </c>
      <c r="E6449" s="32" t="str">
        <f>IF(ISNA(VLOOKUP(D6449,[1]finalsorted!$A:$H,$E$5,FALSE))=TRUE,"terminated",(VLOOKUP(D6449,[1]finalsorted!$A:$H,$E$5,FALSE)))</f>
        <v/>
      </c>
    </row>
    <row r="6450" spans="1:5" outlineLevel="3" x14ac:dyDescent="0.25">
      <c r="A6450" s="15" t="s">
        <v>11048</v>
      </c>
      <c r="B6450" s="15" t="s">
        <v>2135</v>
      </c>
      <c r="C6450" s="3" t="s">
        <v>10947</v>
      </c>
      <c r="D6450" s="3" t="s">
        <v>2163</v>
      </c>
      <c r="E6450" s="32" t="str">
        <f>IF(ISNA(VLOOKUP(D6450,[1]finalsorted!$A:$H,$E$5,FALSE))=TRUE,"terminated",(VLOOKUP(D6450,[1]finalsorted!$A:$H,$E$5,FALSE)))</f>
        <v/>
      </c>
    </row>
    <row r="6451" spans="1:5" outlineLevel="3" x14ac:dyDescent="0.25">
      <c r="A6451" s="15" t="s">
        <v>11048</v>
      </c>
      <c r="B6451" s="15" t="s">
        <v>2135</v>
      </c>
      <c r="C6451" s="3" t="s">
        <v>10947</v>
      </c>
      <c r="D6451" s="3" t="s">
        <v>2164</v>
      </c>
      <c r="E6451" s="32">
        <f>IF(ISNA(VLOOKUP(D6451,[1]finalsorted!$A:$H,$E$5,FALSE))=TRUE,"terminated",(VLOOKUP(D6451,[1]finalsorted!$A:$H,$E$5,FALSE)))</f>
        <v>271108.99</v>
      </c>
    </row>
    <row r="6452" spans="1:5" outlineLevel="3" x14ac:dyDescent="0.25">
      <c r="A6452" s="15" t="s">
        <v>11048</v>
      </c>
      <c r="B6452" s="15" t="s">
        <v>2135</v>
      </c>
      <c r="C6452" s="3" t="s">
        <v>10947</v>
      </c>
      <c r="D6452" s="3" t="s">
        <v>2165</v>
      </c>
      <c r="E6452" s="32">
        <f>IF(ISNA(VLOOKUP(D6452,[1]finalsorted!$A:$H,$E$5,FALSE))=TRUE,"terminated",(VLOOKUP(D6452,[1]finalsorted!$A:$H,$E$5,FALSE)))</f>
        <v>342509.54</v>
      </c>
    </row>
    <row r="6453" spans="1:5" outlineLevel="3" x14ac:dyDescent="0.25">
      <c r="A6453" s="15" t="s">
        <v>11048</v>
      </c>
      <c r="B6453" s="15" t="s">
        <v>2135</v>
      </c>
      <c r="C6453" s="3" t="s">
        <v>10947</v>
      </c>
      <c r="D6453" s="3" t="s">
        <v>2166</v>
      </c>
      <c r="E6453" s="32" t="str">
        <f>IF(ISNA(VLOOKUP(D6453,[1]finalsorted!$A:$H,$E$5,FALSE))=TRUE,"terminated",(VLOOKUP(D6453,[1]finalsorted!$A:$H,$E$5,FALSE)))</f>
        <v/>
      </c>
    </row>
    <row r="6454" spans="1:5" outlineLevel="3" x14ac:dyDescent="0.25">
      <c r="A6454" s="15" t="s">
        <v>11048</v>
      </c>
      <c r="B6454" s="15" t="s">
        <v>2135</v>
      </c>
      <c r="C6454" s="3" t="s">
        <v>10947</v>
      </c>
      <c r="D6454" s="3" t="s">
        <v>2167</v>
      </c>
      <c r="E6454" s="32" t="str">
        <f>IF(ISNA(VLOOKUP(D6454,[1]finalsorted!$A:$H,$E$5,FALSE))=TRUE,"terminated",(VLOOKUP(D6454,[1]finalsorted!$A:$H,$E$5,FALSE)))</f>
        <v/>
      </c>
    </row>
    <row r="6455" spans="1:5" outlineLevel="3" x14ac:dyDescent="0.25">
      <c r="A6455" s="15" t="s">
        <v>11048</v>
      </c>
      <c r="B6455" s="15" t="s">
        <v>2135</v>
      </c>
      <c r="C6455" s="3" t="s">
        <v>10947</v>
      </c>
      <c r="D6455" s="3" t="s">
        <v>2168</v>
      </c>
      <c r="E6455" s="32" t="str">
        <f>IF(ISNA(VLOOKUP(D6455,[1]finalsorted!$A:$H,$E$5,FALSE))=TRUE,"terminated",(VLOOKUP(D6455,[1]finalsorted!$A:$H,$E$5,FALSE)))</f>
        <v/>
      </c>
    </row>
    <row r="6456" spans="1:5" outlineLevel="3" x14ac:dyDescent="0.25">
      <c r="A6456" s="15" t="s">
        <v>11048</v>
      </c>
      <c r="B6456" s="15" t="s">
        <v>2135</v>
      </c>
      <c r="C6456" s="3" t="s">
        <v>10947</v>
      </c>
      <c r="D6456" s="3" t="s">
        <v>2169</v>
      </c>
      <c r="E6456" s="32" t="str">
        <f>IF(ISNA(VLOOKUP(D6456,[1]finalsorted!$A:$H,$E$5,FALSE))=TRUE,"terminated",(VLOOKUP(D6456,[1]finalsorted!$A:$H,$E$5,FALSE)))</f>
        <v/>
      </c>
    </row>
    <row r="6457" spans="1:5" outlineLevel="3" x14ac:dyDescent="0.25">
      <c r="A6457" s="15" t="s">
        <v>11048</v>
      </c>
      <c r="B6457" s="15" t="s">
        <v>2135</v>
      </c>
      <c r="C6457" s="3" t="s">
        <v>10947</v>
      </c>
      <c r="D6457" s="3" t="s">
        <v>2170</v>
      </c>
      <c r="E6457" s="32" t="str">
        <f>IF(ISNA(VLOOKUP(D6457,[1]finalsorted!$A:$H,$E$5,FALSE))=TRUE,"terminated",(VLOOKUP(D6457,[1]finalsorted!$A:$H,$E$5,FALSE)))</f>
        <v/>
      </c>
    </row>
    <row r="6458" spans="1:5" outlineLevel="3" x14ac:dyDescent="0.25">
      <c r="A6458" s="15" t="s">
        <v>11048</v>
      </c>
      <c r="B6458" s="15" t="s">
        <v>2135</v>
      </c>
      <c r="C6458" s="3" t="s">
        <v>10947</v>
      </c>
      <c r="D6458" s="3" t="s">
        <v>2171</v>
      </c>
      <c r="E6458" s="32">
        <f>IF(ISNA(VLOOKUP(D6458,[1]finalsorted!$A:$H,$E$5,FALSE))=TRUE,"terminated",(VLOOKUP(D6458,[1]finalsorted!$A:$H,$E$5,FALSE)))</f>
        <v>574699.34</v>
      </c>
    </row>
    <row r="6459" spans="1:5" outlineLevel="3" x14ac:dyDescent="0.25">
      <c r="A6459" s="15" t="s">
        <v>11048</v>
      </c>
      <c r="B6459" s="15" t="s">
        <v>2135</v>
      </c>
      <c r="C6459" s="3" t="s">
        <v>10947</v>
      </c>
      <c r="D6459" s="3" t="s">
        <v>2172</v>
      </c>
      <c r="E6459" s="32" t="str">
        <f>IF(ISNA(VLOOKUP(D6459,[1]finalsorted!$A:$H,$E$5,FALSE))=TRUE,"terminated",(VLOOKUP(D6459,[1]finalsorted!$A:$H,$E$5,FALSE)))</f>
        <v/>
      </c>
    </row>
    <row r="6460" spans="1:5" outlineLevel="3" x14ac:dyDescent="0.25">
      <c r="A6460" s="15" t="s">
        <v>11048</v>
      </c>
      <c r="B6460" s="15" t="s">
        <v>2135</v>
      </c>
      <c r="C6460" s="3" t="s">
        <v>10947</v>
      </c>
      <c r="D6460" s="3" t="s">
        <v>2173</v>
      </c>
      <c r="E6460" s="32" t="str">
        <f>IF(ISNA(VLOOKUP(D6460,[1]finalsorted!$A:$H,$E$5,FALSE))=TRUE,"terminated",(VLOOKUP(D6460,[1]finalsorted!$A:$H,$E$5,FALSE)))</f>
        <v/>
      </c>
    </row>
    <row r="6461" spans="1:5" outlineLevel="3" x14ac:dyDescent="0.25">
      <c r="A6461" s="15" t="s">
        <v>11048</v>
      </c>
      <c r="B6461" s="15" t="s">
        <v>2135</v>
      </c>
      <c r="C6461" s="3" t="s">
        <v>10947</v>
      </c>
      <c r="D6461" s="3" t="s">
        <v>2174</v>
      </c>
      <c r="E6461" s="32" t="str">
        <f>IF(ISNA(VLOOKUP(D6461,[1]finalsorted!$A:$H,$E$5,FALSE))=TRUE,"terminated",(VLOOKUP(D6461,[1]finalsorted!$A:$H,$E$5,FALSE)))</f>
        <v/>
      </c>
    </row>
    <row r="6462" spans="1:5" outlineLevel="3" x14ac:dyDescent="0.25">
      <c r="A6462" s="15" t="s">
        <v>11048</v>
      </c>
      <c r="B6462" s="15" t="s">
        <v>2135</v>
      </c>
      <c r="C6462" s="3" t="s">
        <v>10947</v>
      </c>
      <c r="D6462" s="3" t="s">
        <v>2175</v>
      </c>
      <c r="E6462" s="32" t="str">
        <f>IF(ISNA(VLOOKUP(D6462,[1]finalsorted!$A:$H,$E$5,FALSE))=TRUE,"terminated",(VLOOKUP(D6462,[1]finalsorted!$A:$H,$E$5,FALSE)))</f>
        <v/>
      </c>
    </row>
    <row r="6463" spans="1:5" outlineLevel="3" x14ac:dyDescent="0.25">
      <c r="A6463" s="15" t="s">
        <v>11048</v>
      </c>
      <c r="B6463" s="15" t="s">
        <v>2135</v>
      </c>
      <c r="C6463" s="3" t="s">
        <v>10947</v>
      </c>
      <c r="D6463" s="3" t="s">
        <v>2176</v>
      </c>
      <c r="E6463" s="32" t="str">
        <f>IF(ISNA(VLOOKUP(D6463,[1]finalsorted!$A:$H,$E$5,FALSE))=TRUE,"terminated",(VLOOKUP(D6463,[1]finalsorted!$A:$H,$E$5,FALSE)))</f>
        <v/>
      </c>
    </row>
    <row r="6464" spans="1:5" outlineLevel="3" x14ac:dyDescent="0.25">
      <c r="A6464" s="15" t="s">
        <v>11048</v>
      </c>
      <c r="B6464" s="15" t="s">
        <v>2135</v>
      </c>
      <c r="C6464" s="3" t="s">
        <v>10947</v>
      </c>
      <c r="D6464" s="3" t="s">
        <v>2177</v>
      </c>
      <c r="E6464" s="32" t="str">
        <f>IF(ISNA(VLOOKUP(D6464,[1]finalsorted!$A:$H,$E$5,FALSE))=TRUE,"terminated",(VLOOKUP(D6464,[1]finalsorted!$A:$H,$E$5,FALSE)))</f>
        <v/>
      </c>
    </row>
    <row r="6465" spans="1:5" outlineLevel="3" x14ac:dyDescent="0.25">
      <c r="A6465" s="15" t="s">
        <v>11048</v>
      </c>
      <c r="B6465" s="15" t="s">
        <v>2135</v>
      </c>
      <c r="C6465" s="3" t="s">
        <v>10947</v>
      </c>
      <c r="D6465" s="3" t="s">
        <v>2178</v>
      </c>
      <c r="E6465" s="32" t="str">
        <f>IF(ISNA(VLOOKUP(D6465,[1]finalsorted!$A:$H,$E$5,FALSE))=TRUE,"terminated",(VLOOKUP(D6465,[1]finalsorted!$A:$H,$E$5,FALSE)))</f>
        <v/>
      </c>
    </row>
    <row r="6466" spans="1:5" outlineLevel="3" x14ac:dyDescent="0.25">
      <c r="A6466" s="15" t="s">
        <v>11048</v>
      </c>
      <c r="B6466" s="15" t="s">
        <v>2135</v>
      </c>
      <c r="C6466" s="3" t="s">
        <v>10947</v>
      </c>
      <c r="D6466" s="3" t="s">
        <v>2179</v>
      </c>
      <c r="E6466" s="32" t="str">
        <f>IF(ISNA(VLOOKUP(D6466,[1]finalsorted!$A:$H,$E$5,FALSE))=TRUE,"terminated",(VLOOKUP(D6466,[1]finalsorted!$A:$H,$E$5,FALSE)))</f>
        <v/>
      </c>
    </row>
    <row r="6467" spans="1:5" outlineLevel="3" x14ac:dyDescent="0.25">
      <c r="A6467" s="15" t="s">
        <v>11048</v>
      </c>
      <c r="B6467" s="15" t="s">
        <v>2135</v>
      </c>
      <c r="C6467" s="3" t="s">
        <v>10947</v>
      </c>
      <c r="D6467" s="3" t="s">
        <v>2180</v>
      </c>
      <c r="E6467" s="32" t="str">
        <f>IF(ISNA(VLOOKUP(D6467,[1]finalsorted!$A:$H,$E$5,FALSE))=TRUE,"terminated",(VLOOKUP(D6467,[1]finalsorted!$A:$H,$E$5,FALSE)))</f>
        <v/>
      </c>
    </row>
    <row r="6468" spans="1:5" outlineLevel="3" x14ac:dyDescent="0.25">
      <c r="A6468" s="15" t="s">
        <v>11048</v>
      </c>
      <c r="B6468" s="15" t="s">
        <v>2135</v>
      </c>
      <c r="C6468" s="3" t="s">
        <v>10947</v>
      </c>
      <c r="D6468" s="3" t="s">
        <v>2181</v>
      </c>
      <c r="E6468" s="32" t="str">
        <f>IF(ISNA(VLOOKUP(D6468,[1]finalsorted!$A:$H,$E$5,FALSE))=TRUE,"terminated",(VLOOKUP(D6468,[1]finalsorted!$A:$H,$E$5,FALSE)))</f>
        <v/>
      </c>
    </row>
    <row r="6469" spans="1:5" outlineLevel="3" x14ac:dyDescent="0.25">
      <c r="A6469" s="15" t="s">
        <v>11048</v>
      </c>
      <c r="B6469" s="15" t="s">
        <v>2135</v>
      </c>
      <c r="C6469" s="3" t="s">
        <v>10947</v>
      </c>
      <c r="D6469" s="3" t="s">
        <v>2182</v>
      </c>
      <c r="E6469" s="32">
        <f>IF(ISNA(VLOOKUP(D6469,[1]finalsorted!$A:$H,$E$5,FALSE))=TRUE,"terminated",(VLOOKUP(D6469,[1]finalsorted!$A:$H,$E$5,FALSE)))</f>
        <v>106239.42</v>
      </c>
    </row>
    <row r="6470" spans="1:5" outlineLevel="3" x14ac:dyDescent="0.25">
      <c r="A6470" s="15" t="s">
        <v>11048</v>
      </c>
      <c r="B6470" s="15" t="s">
        <v>2135</v>
      </c>
      <c r="C6470" s="3" t="s">
        <v>10947</v>
      </c>
      <c r="D6470" s="3" t="s">
        <v>2183</v>
      </c>
      <c r="E6470" s="32">
        <f>IF(ISNA(VLOOKUP(D6470,[1]finalsorted!$A:$H,$E$5,FALSE))=TRUE,"terminated",(VLOOKUP(D6470,[1]finalsorted!$A:$H,$E$5,FALSE)))</f>
        <v>608610.92000000004</v>
      </c>
    </row>
    <row r="6471" spans="1:5" outlineLevel="3" x14ac:dyDescent="0.25">
      <c r="A6471" s="15" t="s">
        <v>11048</v>
      </c>
      <c r="B6471" s="15" t="s">
        <v>2135</v>
      </c>
      <c r="C6471" s="3" t="s">
        <v>10947</v>
      </c>
      <c r="D6471" s="3" t="s">
        <v>2184</v>
      </c>
      <c r="E6471" s="32" t="str">
        <f>IF(ISNA(VLOOKUP(D6471,[1]finalsorted!$A:$H,$E$5,FALSE))=TRUE,"terminated",(VLOOKUP(D6471,[1]finalsorted!$A:$H,$E$5,FALSE)))</f>
        <v/>
      </c>
    </row>
    <row r="6472" spans="1:5" outlineLevel="3" x14ac:dyDescent="0.25">
      <c r="A6472" s="15" t="s">
        <v>11048</v>
      </c>
      <c r="B6472" s="15" t="s">
        <v>2135</v>
      </c>
      <c r="C6472" s="3" t="s">
        <v>10947</v>
      </c>
      <c r="D6472" s="3" t="s">
        <v>2185</v>
      </c>
      <c r="E6472" s="32" t="str">
        <f>IF(ISNA(VLOOKUP(D6472,[1]finalsorted!$A:$H,$E$5,FALSE))=TRUE,"terminated",(VLOOKUP(D6472,[1]finalsorted!$A:$H,$E$5,FALSE)))</f>
        <v/>
      </c>
    </row>
    <row r="6473" spans="1:5" outlineLevel="3" x14ac:dyDescent="0.25">
      <c r="A6473" s="15" t="s">
        <v>11048</v>
      </c>
      <c r="B6473" s="15" t="s">
        <v>2135</v>
      </c>
      <c r="C6473" s="3" t="s">
        <v>10947</v>
      </c>
      <c r="D6473" s="3" t="s">
        <v>2186</v>
      </c>
      <c r="E6473" s="32" t="str">
        <f>IF(ISNA(VLOOKUP(D6473,[1]finalsorted!$A:$H,$E$5,FALSE))=TRUE,"terminated",(VLOOKUP(D6473,[1]finalsorted!$A:$H,$E$5,FALSE)))</f>
        <v/>
      </c>
    </row>
    <row r="6474" spans="1:5" outlineLevel="3" x14ac:dyDescent="0.25">
      <c r="A6474" s="15" t="s">
        <v>11048</v>
      </c>
      <c r="B6474" s="15" t="s">
        <v>2135</v>
      </c>
      <c r="C6474" s="3" t="s">
        <v>10947</v>
      </c>
      <c r="D6474" s="3" t="s">
        <v>2187</v>
      </c>
      <c r="E6474" s="32" t="str">
        <f>IF(ISNA(VLOOKUP(D6474,[1]finalsorted!$A:$H,$E$5,FALSE))=TRUE,"terminated",(VLOOKUP(D6474,[1]finalsorted!$A:$H,$E$5,FALSE)))</f>
        <v/>
      </c>
    </row>
    <row r="6475" spans="1:5" outlineLevel="3" x14ac:dyDescent="0.25">
      <c r="A6475" s="15" t="s">
        <v>11048</v>
      </c>
      <c r="B6475" s="15" t="s">
        <v>2135</v>
      </c>
      <c r="C6475" s="3" t="s">
        <v>10947</v>
      </c>
      <c r="D6475" s="3" t="s">
        <v>2188</v>
      </c>
      <c r="E6475" s="32" t="str">
        <f>IF(ISNA(VLOOKUP(D6475,[1]finalsorted!$A:$H,$E$5,FALSE))=TRUE,"terminated",(VLOOKUP(D6475,[1]finalsorted!$A:$H,$E$5,FALSE)))</f>
        <v/>
      </c>
    </row>
    <row r="6476" spans="1:5" outlineLevel="3" x14ac:dyDescent="0.25">
      <c r="A6476" s="15" t="s">
        <v>11048</v>
      </c>
      <c r="B6476" s="15" t="s">
        <v>2135</v>
      </c>
      <c r="C6476" s="3" t="s">
        <v>10947</v>
      </c>
      <c r="D6476" s="3" t="s">
        <v>2189</v>
      </c>
      <c r="E6476" s="32" t="str">
        <f>IF(ISNA(VLOOKUP(D6476,[1]finalsorted!$A:$H,$E$5,FALSE))=TRUE,"terminated",(VLOOKUP(D6476,[1]finalsorted!$A:$H,$E$5,FALSE)))</f>
        <v/>
      </c>
    </row>
    <row r="6477" spans="1:5" outlineLevel="3" x14ac:dyDescent="0.25">
      <c r="A6477" s="15" t="s">
        <v>11048</v>
      </c>
      <c r="B6477" s="15" t="s">
        <v>2135</v>
      </c>
      <c r="C6477" s="3" t="s">
        <v>10947</v>
      </c>
      <c r="D6477" s="3" t="s">
        <v>2190</v>
      </c>
      <c r="E6477" s="32" t="str">
        <f>IF(ISNA(VLOOKUP(D6477,[1]finalsorted!$A:$H,$E$5,FALSE))=TRUE,"terminated",(VLOOKUP(D6477,[1]finalsorted!$A:$H,$E$5,FALSE)))</f>
        <v/>
      </c>
    </row>
    <row r="6478" spans="1:5" outlineLevel="3" x14ac:dyDescent="0.25">
      <c r="A6478" s="15" t="s">
        <v>11048</v>
      </c>
      <c r="B6478" s="15" t="s">
        <v>2135</v>
      </c>
      <c r="C6478" s="3" t="s">
        <v>10947</v>
      </c>
      <c r="D6478" s="3" t="s">
        <v>2191</v>
      </c>
      <c r="E6478" s="32" t="str">
        <f>IF(ISNA(VLOOKUP(D6478,[1]finalsorted!$A:$H,$E$5,FALSE))=TRUE,"terminated",(VLOOKUP(D6478,[1]finalsorted!$A:$H,$E$5,FALSE)))</f>
        <v/>
      </c>
    </row>
    <row r="6479" spans="1:5" outlineLevel="3" x14ac:dyDescent="0.25">
      <c r="A6479" s="15" t="s">
        <v>11048</v>
      </c>
      <c r="B6479" s="15" t="s">
        <v>2135</v>
      </c>
      <c r="C6479" s="3" t="s">
        <v>10947</v>
      </c>
      <c r="D6479" s="3" t="s">
        <v>2192</v>
      </c>
      <c r="E6479" s="32" t="str">
        <f>IF(ISNA(VLOOKUP(D6479,[1]finalsorted!$A:$H,$E$5,FALSE))=TRUE,"terminated",(VLOOKUP(D6479,[1]finalsorted!$A:$H,$E$5,FALSE)))</f>
        <v/>
      </c>
    </row>
    <row r="6480" spans="1:5" outlineLevel="3" x14ac:dyDescent="0.25">
      <c r="A6480" s="15" t="s">
        <v>11048</v>
      </c>
      <c r="B6480" s="15" t="s">
        <v>2135</v>
      </c>
      <c r="C6480" s="3" t="s">
        <v>10947</v>
      </c>
      <c r="D6480" s="3" t="s">
        <v>11080</v>
      </c>
      <c r="E6480" s="32">
        <f>IF(ISNA(VLOOKUP(D6480,[1]finalsorted!$A:$H,$E$5,FALSE))=TRUE,"terminated",(VLOOKUP(D6480,[1]finalsorted!$A:$H,$E$5,FALSE)))</f>
        <v>47287753.600000001</v>
      </c>
    </row>
    <row r="6481" spans="1:5" outlineLevel="2" x14ac:dyDescent="0.25">
      <c r="A6481" s="15"/>
      <c r="B6481" s="15" t="s">
        <v>2135</v>
      </c>
      <c r="C6481" s="3" t="s">
        <v>10947</v>
      </c>
      <c r="D6481" s="3" t="s">
        <v>11285</v>
      </c>
      <c r="E6481" s="32">
        <f>IF(ISNA(VLOOKUP(D6481,[1]finalsorted!$A:$H,$E$5,FALSE))=TRUE,"terminated",(VLOOKUP(D6481,[1]finalsorted!$A:$H,$E$5,FALSE)))</f>
        <v>54367730.660000004</v>
      </c>
    </row>
    <row r="6482" spans="1:5" outlineLevel="3" x14ac:dyDescent="0.25">
      <c r="A6482" s="15" t="s">
        <v>11048</v>
      </c>
      <c r="B6482" s="15" t="s">
        <v>3971</v>
      </c>
      <c r="C6482" s="3" t="s">
        <v>10967</v>
      </c>
      <c r="D6482" s="3" t="s">
        <v>3970</v>
      </c>
      <c r="E6482" s="32" t="str">
        <f>IF(ISNA(VLOOKUP(D6482,[1]finalsorted!$A:$H,$E$5,FALSE))=TRUE,"terminated",(VLOOKUP(D6482,[1]finalsorted!$A:$H,$E$5,FALSE)))</f>
        <v/>
      </c>
    </row>
    <row r="6483" spans="1:5" outlineLevel="3" x14ac:dyDescent="0.25">
      <c r="A6483" s="15" t="s">
        <v>11048</v>
      </c>
      <c r="B6483" s="15" t="s">
        <v>3971</v>
      </c>
      <c r="C6483" s="3" t="s">
        <v>10967</v>
      </c>
      <c r="D6483" s="3" t="s">
        <v>3972</v>
      </c>
      <c r="E6483" s="32" t="str">
        <f>IF(ISNA(VLOOKUP(D6483,[1]finalsorted!$A:$H,$E$5,FALSE))=TRUE,"terminated",(VLOOKUP(D6483,[1]finalsorted!$A:$H,$E$5,FALSE)))</f>
        <v/>
      </c>
    </row>
    <row r="6484" spans="1:5" outlineLevel="3" x14ac:dyDescent="0.25">
      <c r="A6484" s="15" t="s">
        <v>11048</v>
      </c>
      <c r="B6484" s="15" t="s">
        <v>3971</v>
      </c>
      <c r="C6484" s="3" t="s">
        <v>10967</v>
      </c>
      <c r="D6484" s="3" t="s">
        <v>3973</v>
      </c>
      <c r="E6484" s="32" t="str">
        <f>IF(ISNA(VLOOKUP(D6484,[1]finalsorted!$A:$H,$E$5,FALSE))=TRUE,"terminated",(VLOOKUP(D6484,[1]finalsorted!$A:$H,$E$5,FALSE)))</f>
        <v/>
      </c>
    </row>
    <row r="6485" spans="1:5" outlineLevel="3" x14ac:dyDescent="0.25">
      <c r="A6485" s="15" t="s">
        <v>11048</v>
      </c>
      <c r="B6485" s="15" t="s">
        <v>3971</v>
      </c>
      <c r="C6485" s="3" t="s">
        <v>10967</v>
      </c>
      <c r="D6485" s="3" t="s">
        <v>3974</v>
      </c>
      <c r="E6485" s="32" t="str">
        <f>IF(ISNA(VLOOKUP(D6485,[1]finalsorted!$A:$H,$E$5,FALSE))=TRUE,"terminated",(VLOOKUP(D6485,[1]finalsorted!$A:$H,$E$5,FALSE)))</f>
        <v/>
      </c>
    </row>
    <row r="6486" spans="1:5" outlineLevel="3" x14ac:dyDescent="0.25">
      <c r="A6486" s="15" t="s">
        <v>11048</v>
      </c>
      <c r="B6486" s="15" t="s">
        <v>3971</v>
      </c>
      <c r="C6486" s="3" t="s">
        <v>10967</v>
      </c>
      <c r="D6486" s="3" t="s">
        <v>3975</v>
      </c>
      <c r="E6486" s="32" t="str">
        <f>IF(ISNA(VLOOKUP(D6486,[1]finalsorted!$A:$H,$E$5,FALSE))=TRUE,"terminated",(VLOOKUP(D6486,[1]finalsorted!$A:$H,$E$5,FALSE)))</f>
        <v/>
      </c>
    </row>
    <row r="6487" spans="1:5" outlineLevel="3" x14ac:dyDescent="0.25">
      <c r="A6487" s="15" t="s">
        <v>11048</v>
      </c>
      <c r="B6487" s="15" t="s">
        <v>3971</v>
      </c>
      <c r="C6487" s="3" t="s">
        <v>10967</v>
      </c>
      <c r="D6487" s="3" t="s">
        <v>3976</v>
      </c>
      <c r="E6487" s="32" t="str">
        <f>IF(ISNA(VLOOKUP(D6487,[1]finalsorted!$A:$H,$E$5,FALSE))=TRUE,"terminated",(VLOOKUP(D6487,[1]finalsorted!$A:$H,$E$5,FALSE)))</f>
        <v/>
      </c>
    </row>
    <row r="6488" spans="1:5" outlineLevel="3" x14ac:dyDescent="0.25">
      <c r="A6488" s="15" t="s">
        <v>11048</v>
      </c>
      <c r="B6488" s="15" t="s">
        <v>3971</v>
      </c>
      <c r="C6488" s="3" t="s">
        <v>10967</v>
      </c>
      <c r="D6488" s="3" t="s">
        <v>3977</v>
      </c>
      <c r="E6488" s="32">
        <f>IF(ISNA(VLOOKUP(D6488,[1]finalsorted!$A:$H,$E$5,FALSE))=TRUE,"terminated",(VLOOKUP(D6488,[1]finalsorted!$A:$H,$E$5,FALSE)))</f>
        <v>82125.25</v>
      </c>
    </row>
    <row r="6489" spans="1:5" outlineLevel="3" x14ac:dyDescent="0.25">
      <c r="A6489" s="15" t="s">
        <v>11048</v>
      </c>
      <c r="B6489" s="15" t="s">
        <v>3971</v>
      </c>
      <c r="C6489" s="3" t="s">
        <v>10967</v>
      </c>
      <c r="D6489" s="3" t="s">
        <v>3978</v>
      </c>
      <c r="E6489" s="32">
        <f>IF(ISNA(VLOOKUP(D6489,[1]finalsorted!$A:$H,$E$5,FALSE))=TRUE,"terminated",(VLOOKUP(D6489,[1]finalsorted!$A:$H,$E$5,FALSE)))</f>
        <v>565083.79</v>
      </c>
    </row>
    <row r="6490" spans="1:5" outlineLevel="3" x14ac:dyDescent="0.25">
      <c r="A6490" s="15" t="s">
        <v>11048</v>
      </c>
      <c r="B6490" s="15" t="s">
        <v>3971</v>
      </c>
      <c r="C6490" s="3" t="s">
        <v>10967</v>
      </c>
      <c r="D6490" s="3" t="s">
        <v>3979</v>
      </c>
      <c r="E6490" s="32">
        <f>IF(ISNA(VLOOKUP(D6490,[1]finalsorted!$A:$H,$E$5,FALSE))=TRUE,"terminated",(VLOOKUP(D6490,[1]finalsorted!$A:$H,$E$5,FALSE)))</f>
        <v>495660.24</v>
      </c>
    </row>
    <row r="6491" spans="1:5" outlineLevel="3" x14ac:dyDescent="0.25">
      <c r="A6491" s="15" t="s">
        <v>11048</v>
      </c>
      <c r="B6491" s="15" t="s">
        <v>3971</v>
      </c>
      <c r="C6491" s="3" t="s">
        <v>10967</v>
      </c>
      <c r="D6491" s="3" t="s">
        <v>3980</v>
      </c>
      <c r="E6491" s="32" t="str">
        <f>IF(ISNA(VLOOKUP(D6491,[1]finalsorted!$A:$H,$E$5,FALSE))=TRUE,"terminated",(VLOOKUP(D6491,[1]finalsorted!$A:$H,$E$5,FALSE)))</f>
        <v/>
      </c>
    </row>
    <row r="6492" spans="1:5" outlineLevel="3" x14ac:dyDescent="0.25">
      <c r="A6492" s="15" t="s">
        <v>11048</v>
      </c>
      <c r="B6492" s="15" t="s">
        <v>3971</v>
      </c>
      <c r="C6492" s="3" t="s">
        <v>10967</v>
      </c>
      <c r="D6492" s="3" t="s">
        <v>3981</v>
      </c>
      <c r="E6492" s="32" t="str">
        <f>IF(ISNA(VLOOKUP(D6492,[1]finalsorted!$A:$H,$E$5,FALSE))=TRUE,"terminated",(VLOOKUP(D6492,[1]finalsorted!$A:$H,$E$5,FALSE)))</f>
        <v/>
      </c>
    </row>
    <row r="6493" spans="1:5" outlineLevel="3" x14ac:dyDescent="0.25">
      <c r="A6493" s="15" t="s">
        <v>11048</v>
      </c>
      <c r="B6493" s="15" t="s">
        <v>3971</v>
      </c>
      <c r="C6493" s="3" t="s">
        <v>10967</v>
      </c>
      <c r="D6493" s="3" t="s">
        <v>3982</v>
      </c>
      <c r="E6493" s="32">
        <f>IF(ISNA(VLOOKUP(D6493,[1]finalsorted!$A:$H,$E$5,FALSE))=TRUE,"terminated",(VLOOKUP(D6493,[1]finalsorted!$A:$H,$E$5,FALSE)))</f>
        <v>160269.32</v>
      </c>
    </row>
    <row r="6494" spans="1:5" outlineLevel="3" x14ac:dyDescent="0.25">
      <c r="A6494" s="15" t="s">
        <v>11048</v>
      </c>
      <c r="B6494" s="15" t="s">
        <v>3971</v>
      </c>
      <c r="C6494" s="3" t="s">
        <v>10967</v>
      </c>
      <c r="D6494" s="3" t="s">
        <v>3983</v>
      </c>
      <c r="E6494" s="32" t="str">
        <f>IF(ISNA(VLOOKUP(D6494,[1]finalsorted!$A:$H,$E$5,FALSE))=TRUE,"terminated",(VLOOKUP(D6494,[1]finalsorted!$A:$H,$E$5,FALSE)))</f>
        <v/>
      </c>
    </row>
    <row r="6495" spans="1:5" outlineLevel="3" x14ac:dyDescent="0.25">
      <c r="A6495" s="15" t="s">
        <v>11048</v>
      </c>
      <c r="B6495" s="15" t="s">
        <v>3971</v>
      </c>
      <c r="C6495" s="3" t="s">
        <v>10967</v>
      </c>
      <c r="D6495" s="3" t="s">
        <v>3984</v>
      </c>
      <c r="E6495" s="32">
        <f>IF(ISNA(VLOOKUP(D6495,[1]finalsorted!$A:$H,$E$5,FALSE))=TRUE,"terminated",(VLOOKUP(D6495,[1]finalsorted!$A:$H,$E$5,FALSE)))</f>
        <v>1007366.34</v>
      </c>
    </row>
    <row r="6496" spans="1:5" outlineLevel="3" x14ac:dyDescent="0.25">
      <c r="A6496" s="15" t="s">
        <v>11048</v>
      </c>
      <c r="B6496" s="15" t="s">
        <v>3971</v>
      </c>
      <c r="C6496" s="3" t="s">
        <v>10967</v>
      </c>
      <c r="D6496" s="3" t="s">
        <v>3985</v>
      </c>
      <c r="E6496" s="32" t="str">
        <f>IF(ISNA(VLOOKUP(D6496,[1]finalsorted!$A:$H,$E$5,FALSE))=TRUE,"terminated",(VLOOKUP(D6496,[1]finalsorted!$A:$H,$E$5,FALSE)))</f>
        <v/>
      </c>
    </row>
    <row r="6497" spans="1:5" outlineLevel="3" x14ac:dyDescent="0.25">
      <c r="A6497" s="15" t="s">
        <v>11048</v>
      </c>
      <c r="B6497" s="15" t="s">
        <v>3971</v>
      </c>
      <c r="C6497" s="3" t="s">
        <v>10967</v>
      </c>
      <c r="D6497" s="3" t="s">
        <v>3986</v>
      </c>
      <c r="E6497" s="32" t="str">
        <f>IF(ISNA(VLOOKUP(D6497,[1]finalsorted!$A:$H,$E$5,FALSE))=TRUE,"terminated",(VLOOKUP(D6497,[1]finalsorted!$A:$H,$E$5,FALSE)))</f>
        <v/>
      </c>
    </row>
    <row r="6498" spans="1:5" outlineLevel="3" x14ac:dyDescent="0.25">
      <c r="A6498" s="15" t="s">
        <v>11048</v>
      </c>
      <c r="B6498" s="15" t="s">
        <v>3971</v>
      </c>
      <c r="C6498" s="3" t="s">
        <v>10967</v>
      </c>
      <c r="D6498" s="3" t="s">
        <v>3987</v>
      </c>
      <c r="E6498" s="32">
        <f>IF(ISNA(VLOOKUP(D6498,[1]finalsorted!$A:$H,$E$5,FALSE))=TRUE,"terminated",(VLOOKUP(D6498,[1]finalsorted!$A:$H,$E$5,FALSE)))</f>
        <v>1684774.77</v>
      </c>
    </row>
    <row r="6499" spans="1:5" outlineLevel="3" x14ac:dyDescent="0.25">
      <c r="A6499" s="15" t="s">
        <v>11048</v>
      </c>
      <c r="B6499" s="15" t="s">
        <v>3971</v>
      </c>
      <c r="C6499" s="3" t="s">
        <v>10967</v>
      </c>
      <c r="D6499" s="3" t="s">
        <v>3988</v>
      </c>
      <c r="E6499" s="32" t="str">
        <f>IF(ISNA(VLOOKUP(D6499,[1]finalsorted!$A:$H,$E$5,FALSE))=TRUE,"terminated",(VLOOKUP(D6499,[1]finalsorted!$A:$H,$E$5,FALSE)))</f>
        <v/>
      </c>
    </row>
    <row r="6500" spans="1:5" outlineLevel="3" x14ac:dyDescent="0.25">
      <c r="A6500" s="15" t="s">
        <v>11048</v>
      </c>
      <c r="B6500" s="15" t="s">
        <v>3971</v>
      </c>
      <c r="C6500" s="3" t="s">
        <v>10967</v>
      </c>
      <c r="D6500" s="3" t="s">
        <v>3989</v>
      </c>
      <c r="E6500" s="32">
        <f>IF(ISNA(VLOOKUP(D6500,[1]finalsorted!$A:$H,$E$5,FALSE))=TRUE,"terminated",(VLOOKUP(D6500,[1]finalsorted!$A:$H,$E$5,FALSE)))</f>
        <v>119983.92</v>
      </c>
    </row>
    <row r="6501" spans="1:5" outlineLevel="3" x14ac:dyDescent="0.25">
      <c r="A6501" s="15" t="s">
        <v>11048</v>
      </c>
      <c r="B6501" s="15" t="s">
        <v>3971</v>
      </c>
      <c r="C6501" s="3" t="s">
        <v>10967</v>
      </c>
      <c r="D6501" s="3" t="s">
        <v>3990</v>
      </c>
      <c r="E6501" s="32">
        <f>IF(ISNA(VLOOKUP(D6501,[1]finalsorted!$A:$H,$E$5,FALSE))=TRUE,"terminated",(VLOOKUP(D6501,[1]finalsorted!$A:$H,$E$5,FALSE)))</f>
        <v>552774.37</v>
      </c>
    </row>
    <row r="6502" spans="1:5" outlineLevel="3" x14ac:dyDescent="0.25">
      <c r="A6502" s="15" t="s">
        <v>11048</v>
      </c>
      <c r="B6502" s="15" t="s">
        <v>3971</v>
      </c>
      <c r="C6502" s="3" t="s">
        <v>10967</v>
      </c>
      <c r="D6502" s="3" t="s">
        <v>3991</v>
      </c>
      <c r="E6502" s="32" t="str">
        <f>IF(ISNA(VLOOKUP(D6502,[1]finalsorted!$A:$H,$E$5,FALSE))=TRUE,"terminated",(VLOOKUP(D6502,[1]finalsorted!$A:$H,$E$5,FALSE)))</f>
        <v/>
      </c>
    </row>
    <row r="6503" spans="1:5" outlineLevel="3" x14ac:dyDescent="0.25">
      <c r="A6503" s="15" t="s">
        <v>11048</v>
      </c>
      <c r="B6503" s="15" t="s">
        <v>3971</v>
      </c>
      <c r="C6503" s="3" t="s">
        <v>10967</v>
      </c>
      <c r="D6503" s="3" t="s">
        <v>3992</v>
      </c>
      <c r="E6503" s="32">
        <f>IF(ISNA(VLOOKUP(D6503,[1]finalsorted!$A:$H,$E$5,FALSE))=TRUE,"terminated",(VLOOKUP(D6503,[1]finalsorted!$A:$H,$E$5,FALSE)))</f>
        <v>297559.71999999997</v>
      </c>
    </row>
    <row r="6504" spans="1:5" outlineLevel="3" x14ac:dyDescent="0.25">
      <c r="A6504" s="15" t="s">
        <v>11048</v>
      </c>
      <c r="B6504" s="15" t="s">
        <v>3971</v>
      </c>
      <c r="C6504" s="3" t="s">
        <v>10967</v>
      </c>
      <c r="D6504" s="3" t="s">
        <v>3993</v>
      </c>
      <c r="E6504" s="32" t="str">
        <f>IF(ISNA(VLOOKUP(D6504,[1]finalsorted!$A:$H,$E$5,FALSE))=TRUE,"terminated",(VLOOKUP(D6504,[1]finalsorted!$A:$H,$E$5,FALSE)))</f>
        <v/>
      </c>
    </row>
    <row r="6505" spans="1:5" outlineLevel="3" x14ac:dyDescent="0.25">
      <c r="A6505" s="15" t="s">
        <v>11048</v>
      </c>
      <c r="B6505" s="15" t="s">
        <v>3971</v>
      </c>
      <c r="C6505" s="3" t="s">
        <v>10967</v>
      </c>
      <c r="D6505" s="3" t="s">
        <v>3994</v>
      </c>
      <c r="E6505" s="32" t="str">
        <f>IF(ISNA(VLOOKUP(D6505,[1]finalsorted!$A:$H,$E$5,FALSE))=TRUE,"terminated",(VLOOKUP(D6505,[1]finalsorted!$A:$H,$E$5,FALSE)))</f>
        <v/>
      </c>
    </row>
    <row r="6506" spans="1:5" outlineLevel="3" x14ac:dyDescent="0.25">
      <c r="A6506" s="15" t="s">
        <v>11048</v>
      </c>
      <c r="B6506" s="15" t="s">
        <v>3971</v>
      </c>
      <c r="C6506" s="3" t="s">
        <v>10967</v>
      </c>
      <c r="D6506" s="3" t="s">
        <v>3995</v>
      </c>
      <c r="E6506" s="32" t="str">
        <f>IF(ISNA(VLOOKUP(D6506,[1]finalsorted!$A:$H,$E$5,FALSE))=TRUE,"terminated",(VLOOKUP(D6506,[1]finalsorted!$A:$H,$E$5,FALSE)))</f>
        <v/>
      </c>
    </row>
    <row r="6507" spans="1:5" outlineLevel="3" x14ac:dyDescent="0.25">
      <c r="A6507" s="15" t="s">
        <v>11048</v>
      </c>
      <c r="B6507" s="15" t="s">
        <v>3971</v>
      </c>
      <c r="C6507" s="3" t="s">
        <v>10967</v>
      </c>
      <c r="D6507" s="3" t="s">
        <v>3996</v>
      </c>
      <c r="E6507" s="32">
        <f>IF(ISNA(VLOOKUP(D6507,[1]finalsorted!$A:$H,$E$5,FALSE))=TRUE,"terminated",(VLOOKUP(D6507,[1]finalsorted!$A:$H,$E$5,FALSE)))</f>
        <v>691289.27</v>
      </c>
    </row>
    <row r="6508" spans="1:5" outlineLevel="3" x14ac:dyDescent="0.25">
      <c r="A6508" s="15" t="s">
        <v>11048</v>
      </c>
      <c r="B6508" s="15" t="s">
        <v>3971</v>
      </c>
      <c r="C6508" s="3" t="s">
        <v>10967</v>
      </c>
      <c r="D6508" s="3" t="s">
        <v>3997</v>
      </c>
      <c r="E6508" s="32" t="str">
        <f>IF(ISNA(VLOOKUP(D6508,[1]finalsorted!$A:$H,$E$5,FALSE))=TRUE,"terminated",(VLOOKUP(D6508,[1]finalsorted!$A:$H,$E$5,FALSE)))</f>
        <v/>
      </c>
    </row>
    <row r="6509" spans="1:5" outlineLevel="3" x14ac:dyDescent="0.25">
      <c r="A6509" s="15" t="s">
        <v>11048</v>
      </c>
      <c r="B6509" s="15" t="s">
        <v>3971</v>
      </c>
      <c r="C6509" s="3" t="s">
        <v>10967</v>
      </c>
      <c r="D6509" s="3" t="s">
        <v>3998</v>
      </c>
      <c r="E6509" s="32" t="str">
        <f>IF(ISNA(VLOOKUP(D6509,[1]finalsorted!$A:$H,$E$5,FALSE))=TRUE,"terminated",(VLOOKUP(D6509,[1]finalsorted!$A:$H,$E$5,FALSE)))</f>
        <v/>
      </c>
    </row>
    <row r="6510" spans="1:5" outlineLevel="3" x14ac:dyDescent="0.25">
      <c r="A6510" s="15" t="s">
        <v>11048</v>
      </c>
      <c r="B6510" s="15" t="s">
        <v>3971</v>
      </c>
      <c r="C6510" s="3" t="s">
        <v>10967</v>
      </c>
      <c r="D6510" s="3" t="s">
        <v>3999</v>
      </c>
      <c r="E6510" s="32" t="str">
        <f>IF(ISNA(VLOOKUP(D6510,[1]finalsorted!$A:$H,$E$5,FALSE))=TRUE,"terminated",(VLOOKUP(D6510,[1]finalsorted!$A:$H,$E$5,FALSE)))</f>
        <v/>
      </c>
    </row>
    <row r="6511" spans="1:5" outlineLevel="3" x14ac:dyDescent="0.25">
      <c r="A6511" s="15" t="s">
        <v>11048</v>
      </c>
      <c r="B6511" s="15" t="s">
        <v>3971</v>
      </c>
      <c r="C6511" s="3" t="s">
        <v>10967</v>
      </c>
      <c r="D6511" s="3" t="s">
        <v>4000</v>
      </c>
      <c r="E6511" s="32" t="str">
        <f>IF(ISNA(VLOOKUP(D6511,[1]finalsorted!$A:$H,$E$5,FALSE))=TRUE,"terminated",(VLOOKUP(D6511,[1]finalsorted!$A:$H,$E$5,FALSE)))</f>
        <v/>
      </c>
    </row>
    <row r="6512" spans="1:5" outlineLevel="3" x14ac:dyDescent="0.25">
      <c r="A6512" s="15" t="s">
        <v>11048</v>
      </c>
      <c r="B6512" s="15" t="s">
        <v>3971</v>
      </c>
      <c r="C6512" s="3" t="s">
        <v>10967</v>
      </c>
      <c r="D6512" s="3" t="s">
        <v>4001</v>
      </c>
      <c r="E6512" s="32" t="str">
        <f>IF(ISNA(VLOOKUP(D6512,[1]finalsorted!$A:$H,$E$5,FALSE))=TRUE,"terminated",(VLOOKUP(D6512,[1]finalsorted!$A:$H,$E$5,FALSE)))</f>
        <v/>
      </c>
    </row>
    <row r="6513" spans="1:5" outlineLevel="3" x14ac:dyDescent="0.25">
      <c r="A6513" s="15" t="s">
        <v>11048</v>
      </c>
      <c r="B6513" s="15" t="s">
        <v>3971</v>
      </c>
      <c r="C6513" s="3" t="s">
        <v>10967</v>
      </c>
      <c r="D6513" s="3" t="s">
        <v>4002</v>
      </c>
      <c r="E6513" s="32" t="str">
        <f>IF(ISNA(VLOOKUP(D6513,[1]finalsorted!$A:$H,$E$5,FALSE))=TRUE,"terminated",(VLOOKUP(D6513,[1]finalsorted!$A:$H,$E$5,FALSE)))</f>
        <v/>
      </c>
    </row>
    <row r="6514" spans="1:5" outlineLevel="3" x14ac:dyDescent="0.25">
      <c r="A6514" s="15" t="s">
        <v>11048</v>
      </c>
      <c r="B6514" s="15" t="s">
        <v>3971</v>
      </c>
      <c r="C6514" s="3" t="s">
        <v>10967</v>
      </c>
      <c r="D6514" s="3" t="s">
        <v>4003</v>
      </c>
      <c r="E6514" s="32">
        <f>IF(ISNA(VLOOKUP(D6514,[1]finalsorted!$A:$H,$E$5,FALSE))=TRUE,"terminated",(VLOOKUP(D6514,[1]finalsorted!$A:$H,$E$5,FALSE)))</f>
        <v>118767.21</v>
      </c>
    </row>
    <row r="6515" spans="1:5" outlineLevel="3" x14ac:dyDescent="0.25">
      <c r="A6515" s="15" t="s">
        <v>11048</v>
      </c>
      <c r="B6515" s="15" t="s">
        <v>3971</v>
      </c>
      <c r="C6515" s="3" t="s">
        <v>10967</v>
      </c>
      <c r="D6515" s="3" t="s">
        <v>4004</v>
      </c>
      <c r="E6515" s="32" t="str">
        <f>IF(ISNA(VLOOKUP(D6515,[1]finalsorted!$A:$H,$E$5,FALSE))=TRUE,"terminated",(VLOOKUP(D6515,[1]finalsorted!$A:$H,$E$5,FALSE)))</f>
        <v/>
      </c>
    </row>
    <row r="6516" spans="1:5" outlineLevel="3" x14ac:dyDescent="0.25">
      <c r="A6516" s="15" t="s">
        <v>11048</v>
      </c>
      <c r="B6516" s="15" t="s">
        <v>3971</v>
      </c>
      <c r="C6516" s="3" t="s">
        <v>10967</v>
      </c>
      <c r="D6516" s="3" t="s">
        <v>4005</v>
      </c>
      <c r="E6516" s="32">
        <f>IF(ISNA(VLOOKUP(D6516,[1]finalsorted!$A:$H,$E$5,FALSE))=TRUE,"terminated",(VLOOKUP(D6516,[1]finalsorted!$A:$H,$E$5,FALSE)))</f>
        <v>176839.98</v>
      </c>
    </row>
    <row r="6517" spans="1:5" outlineLevel="3" x14ac:dyDescent="0.25">
      <c r="A6517" s="15" t="s">
        <v>11048</v>
      </c>
      <c r="B6517" s="15" t="s">
        <v>3971</v>
      </c>
      <c r="C6517" s="3" t="s">
        <v>10967</v>
      </c>
      <c r="D6517" s="3" t="s">
        <v>4006</v>
      </c>
      <c r="E6517" s="32" t="str">
        <f>IF(ISNA(VLOOKUP(D6517,[1]finalsorted!$A:$H,$E$5,FALSE))=TRUE,"terminated",(VLOOKUP(D6517,[1]finalsorted!$A:$H,$E$5,FALSE)))</f>
        <v/>
      </c>
    </row>
    <row r="6518" spans="1:5" outlineLevel="3" x14ac:dyDescent="0.25">
      <c r="A6518" s="15" t="s">
        <v>11048</v>
      </c>
      <c r="B6518" s="15" t="s">
        <v>3971</v>
      </c>
      <c r="C6518" s="3" t="s">
        <v>10967</v>
      </c>
      <c r="D6518" s="3" t="s">
        <v>4007</v>
      </c>
      <c r="E6518" s="32">
        <f>IF(ISNA(VLOOKUP(D6518,[1]finalsorted!$A:$H,$E$5,FALSE))=TRUE,"terminated",(VLOOKUP(D6518,[1]finalsorted!$A:$H,$E$5,FALSE)))</f>
        <v>2839191.25</v>
      </c>
    </row>
    <row r="6519" spans="1:5" outlineLevel="3" x14ac:dyDescent="0.25">
      <c r="A6519" s="15" t="s">
        <v>11048</v>
      </c>
      <c r="B6519" s="15" t="s">
        <v>3971</v>
      </c>
      <c r="C6519" s="3" t="s">
        <v>10967</v>
      </c>
      <c r="D6519" s="3" t="s">
        <v>4008</v>
      </c>
      <c r="E6519" s="32" t="str">
        <f>IF(ISNA(VLOOKUP(D6519,[1]finalsorted!$A:$H,$E$5,FALSE))=TRUE,"terminated",(VLOOKUP(D6519,[1]finalsorted!$A:$H,$E$5,FALSE)))</f>
        <v/>
      </c>
    </row>
    <row r="6520" spans="1:5" outlineLevel="3" x14ac:dyDescent="0.25">
      <c r="A6520" s="15" t="s">
        <v>11048</v>
      </c>
      <c r="B6520" s="15" t="s">
        <v>3971</v>
      </c>
      <c r="C6520" s="3" t="s">
        <v>10967</v>
      </c>
      <c r="D6520" s="3" t="s">
        <v>4009</v>
      </c>
      <c r="E6520" s="32" t="str">
        <f>IF(ISNA(VLOOKUP(D6520,[1]finalsorted!$A:$H,$E$5,FALSE))=TRUE,"terminated",(VLOOKUP(D6520,[1]finalsorted!$A:$H,$E$5,FALSE)))</f>
        <v/>
      </c>
    </row>
    <row r="6521" spans="1:5" outlineLevel="3" x14ac:dyDescent="0.25">
      <c r="A6521" s="15" t="s">
        <v>11048</v>
      </c>
      <c r="B6521" s="15" t="s">
        <v>3971</v>
      </c>
      <c r="C6521" s="3" t="s">
        <v>10967</v>
      </c>
      <c r="D6521" s="3" t="s">
        <v>4010</v>
      </c>
      <c r="E6521" s="32" t="str">
        <f>IF(ISNA(VLOOKUP(D6521,[1]finalsorted!$A:$H,$E$5,FALSE))=TRUE,"terminated",(VLOOKUP(D6521,[1]finalsorted!$A:$H,$E$5,FALSE)))</f>
        <v/>
      </c>
    </row>
    <row r="6522" spans="1:5" outlineLevel="3" x14ac:dyDescent="0.25">
      <c r="A6522" s="15" t="s">
        <v>11048</v>
      </c>
      <c r="B6522" s="15" t="s">
        <v>3971</v>
      </c>
      <c r="C6522" s="3" t="s">
        <v>10967</v>
      </c>
      <c r="D6522" s="3" t="s">
        <v>4011</v>
      </c>
      <c r="E6522" s="32">
        <f>IF(ISNA(VLOOKUP(D6522,[1]finalsorted!$A:$H,$E$5,FALSE))=TRUE,"terminated",(VLOOKUP(D6522,[1]finalsorted!$A:$H,$E$5,FALSE)))</f>
        <v>203059.31</v>
      </c>
    </row>
    <row r="6523" spans="1:5" outlineLevel="3" x14ac:dyDescent="0.25">
      <c r="A6523" s="15" t="s">
        <v>11048</v>
      </c>
      <c r="B6523" s="15" t="s">
        <v>3971</v>
      </c>
      <c r="C6523" s="3" t="s">
        <v>10967</v>
      </c>
      <c r="D6523" s="3" t="s">
        <v>4012</v>
      </c>
      <c r="E6523" s="32">
        <f>IF(ISNA(VLOOKUP(D6523,[1]finalsorted!$A:$H,$E$5,FALSE))=TRUE,"terminated",(VLOOKUP(D6523,[1]finalsorted!$A:$H,$E$5,FALSE)))</f>
        <v>99093.31</v>
      </c>
    </row>
    <row r="6524" spans="1:5" outlineLevel="3" x14ac:dyDescent="0.25">
      <c r="A6524" s="15" t="s">
        <v>11048</v>
      </c>
      <c r="B6524" s="15" t="s">
        <v>3971</v>
      </c>
      <c r="C6524" s="3" t="s">
        <v>10967</v>
      </c>
      <c r="D6524" s="3" t="s">
        <v>4013</v>
      </c>
      <c r="E6524" s="32" t="str">
        <f>IF(ISNA(VLOOKUP(D6524,[1]finalsorted!$A:$H,$E$5,FALSE))=TRUE,"terminated",(VLOOKUP(D6524,[1]finalsorted!$A:$H,$E$5,FALSE)))</f>
        <v/>
      </c>
    </row>
    <row r="6525" spans="1:5" outlineLevel="3" x14ac:dyDescent="0.25">
      <c r="A6525" s="15" t="s">
        <v>11048</v>
      </c>
      <c r="B6525" s="15" t="s">
        <v>3971</v>
      </c>
      <c r="C6525" s="3" t="s">
        <v>10967</v>
      </c>
      <c r="D6525" s="3" t="s">
        <v>4014</v>
      </c>
      <c r="E6525" s="32">
        <f>IF(ISNA(VLOOKUP(D6525,[1]finalsorted!$A:$H,$E$5,FALSE))=TRUE,"terminated",(VLOOKUP(D6525,[1]finalsorted!$A:$H,$E$5,FALSE)))</f>
        <v>235320.11</v>
      </c>
    </row>
    <row r="6526" spans="1:5" outlineLevel="3" x14ac:dyDescent="0.25">
      <c r="A6526" s="15" t="s">
        <v>11048</v>
      </c>
      <c r="B6526" s="15" t="s">
        <v>3971</v>
      </c>
      <c r="C6526" s="3" t="s">
        <v>10967</v>
      </c>
      <c r="D6526" s="3" t="s">
        <v>4015</v>
      </c>
      <c r="E6526" s="32" t="str">
        <f>IF(ISNA(VLOOKUP(D6526,[1]finalsorted!$A:$H,$E$5,FALSE))=TRUE,"terminated",(VLOOKUP(D6526,[1]finalsorted!$A:$H,$E$5,FALSE)))</f>
        <v/>
      </c>
    </row>
    <row r="6527" spans="1:5" outlineLevel="3" x14ac:dyDescent="0.25">
      <c r="A6527" s="15" t="s">
        <v>11048</v>
      </c>
      <c r="B6527" s="15" t="s">
        <v>3971</v>
      </c>
      <c r="C6527" s="3" t="s">
        <v>10967</v>
      </c>
      <c r="D6527" s="3" t="s">
        <v>4016</v>
      </c>
      <c r="E6527" s="32" t="str">
        <f>IF(ISNA(VLOOKUP(D6527,[1]finalsorted!$A:$H,$E$5,FALSE))=TRUE,"terminated",(VLOOKUP(D6527,[1]finalsorted!$A:$H,$E$5,FALSE)))</f>
        <v/>
      </c>
    </row>
    <row r="6528" spans="1:5" outlineLevel="3" x14ac:dyDescent="0.25">
      <c r="A6528" s="15" t="s">
        <v>11048</v>
      </c>
      <c r="B6528" s="15" t="s">
        <v>3971</v>
      </c>
      <c r="C6528" s="3" t="s">
        <v>10967</v>
      </c>
      <c r="D6528" s="3" t="s">
        <v>4017</v>
      </c>
      <c r="E6528" s="32" t="str">
        <f>IF(ISNA(VLOOKUP(D6528,[1]finalsorted!$A:$H,$E$5,FALSE))=TRUE,"terminated",(VLOOKUP(D6528,[1]finalsorted!$A:$H,$E$5,FALSE)))</f>
        <v/>
      </c>
    </row>
    <row r="6529" spans="1:5" outlineLevel="3" x14ac:dyDescent="0.25">
      <c r="A6529" s="15" t="s">
        <v>11048</v>
      </c>
      <c r="B6529" s="15" t="s">
        <v>3971</v>
      </c>
      <c r="C6529" s="3" t="s">
        <v>10967</v>
      </c>
      <c r="D6529" s="3" t="s">
        <v>4018</v>
      </c>
      <c r="E6529" s="32">
        <f>IF(ISNA(VLOOKUP(D6529,[1]finalsorted!$A:$H,$E$5,FALSE))=TRUE,"terminated",(VLOOKUP(D6529,[1]finalsorted!$A:$H,$E$5,FALSE)))</f>
        <v>413125.09</v>
      </c>
    </row>
    <row r="6530" spans="1:5" outlineLevel="3" x14ac:dyDescent="0.25">
      <c r="A6530" s="15" t="s">
        <v>11048</v>
      </c>
      <c r="B6530" s="15" t="s">
        <v>3971</v>
      </c>
      <c r="C6530" s="3" t="s">
        <v>10967</v>
      </c>
      <c r="D6530" s="3" t="s">
        <v>4019</v>
      </c>
      <c r="E6530" s="32">
        <f>IF(ISNA(VLOOKUP(D6530,[1]finalsorted!$A:$H,$E$5,FALSE))=TRUE,"terminated",(VLOOKUP(D6530,[1]finalsorted!$A:$H,$E$5,FALSE)))</f>
        <v>419915.99</v>
      </c>
    </row>
    <row r="6531" spans="1:5" outlineLevel="3" x14ac:dyDescent="0.25">
      <c r="A6531" s="15" t="s">
        <v>11048</v>
      </c>
      <c r="B6531" s="15" t="s">
        <v>3971</v>
      </c>
      <c r="C6531" s="3" t="s">
        <v>10967</v>
      </c>
      <c r="D6531" s="3" t="s">
        <v>4020</v>
      </c>
      <c r="E6531" s="32" t="str">
        <f>IF(ISNA(VLOOKUP(D6531,[1]finalsorted!$A:$H,$E$5,FALSE))=TRUE,"terminated",(VLOOKUP(D6531,[1]finalsorted!$A:$H,$E$5,FALSE)))</f>
        <v/>
      </c>
    </row>
    <row r="6532" spans="1:5" outlineLevel="3" x14ac:dyDescent="0.25">
      <c r="A6532" s="15" t="s">
        <v>11048</v>
      </c>
      <c r="B6532" s="15" t="s">
        <v>3971</v>
      </c>
      <c r="C6532" s="3" t="s">
        <v>10967</v>
      </c>
      <c r="D6532" s="3" t="s">
        <v>4021</v>
      </c>
      <c r="E6532" s="32" t="str">
        <f>IF(ISNA(VLOOKUP(D6532,[1]finalsorted!$A:$H,$E$5,FALSE))=TRUE,"terminated",(VLOOKUP(D6532,[1]finalsorted!$A:$H,$E$5,FALSE)))</f>
        <v/>
      </c>
    </row>
    <row r="6533" spans="1:5" outlineLevel="3" x14ac:dyDescent="0.25">
      <c r="A6533" s="15" t="s">
        <v>11048</v>
      </c>
      <c r="B6533" s="15" t="s">
        <v>3971</v>
      </c>
      <c r="C6533" s="3" t="s">
        <v>10967</v>
      </c>
      <c r="D6533" s="3" t="s">
        <v>4022</v>
      </c>
      <c r="E6533" s="32" t="str">
        <f>IF(ISNA(VLOOKUP(D6533,[1]finalsorted!$A:$H,$E$5,FALSE))=TRUE,"terminated",(VLOOKUP(D6533,[1]finalsorted!$A:$H,$E$5,FALSE)))</f>
        <v/>
      </c>
    </row>
    <row r="6534" spans="1:5" outlineLevel="3" x14ac:dyDescent="0.25">
      <c r="A6534" s="15" t="s">
        <v>11048</v>
      </c>
      <c r="B6534" s="15" t="s">
        <v>3971</v>
      </c>
      <c r="C6534" s="3" t="s">
        <v>10967</v>
      </c>
      <c r="D6534" s="3" t="s">
        <v>4023</v>
      </c>
      <c r="E6534" s="32" t="str">
        <f>IF(ISNA(VLOOKUP(D6534,[1]finalsorted!$A:$H,$E$5,FALSE))=TRUE,"terminated",(VLOOKUP(D6534,[1]finalsorted!$A:$H,$E$5,FALSE)))</f>
        <v/>
      </c>
    </row>
    <row r="6535" spans="1:5" outlineLevel="3" x14ac:dyDescent="0.25">
      <c r="A6535" s="15" t="s">
        <v>11048</v>
      </c>
      <c r="B6535" s="15" t="s">
        <v>3971</v>
      </c>
      <c r="C6535" s="3" t="s">
        <v>10967</v>
      </c>
      <c r="D6535" s="3" t="s">
        <v>4024</v>
      </c>
      <c r="E6535" s="32" t="str">
        <f>IF(ISNA(VLOOKUP(D6535,[1]finalsorted!$A:$H,$E$5,FALSE))=TRUE,"terminated",(VLOOKUP(D6535,[1]finalsorted!$A:$H,$E$5,FALSE)))</f>
        <v/>
      </c>
    </row>
    <row r="6536" spans="1:5" outlineLevel="3" x14ac:dyDescent="0.25">
      <c r="A6536" s="15" t="s">
        <v>11048</v>
      </c>
      <c r="B6536" s="15" t="s">
        <v>3971</v>
      </c>
      <c r="C6536" s="3" t="s">
        <v>10967</v>
      </c>
      <c r="D6536" s="3" t="s">
        <v>4025</v>
      </c>
      <c r="E6536" s="32" t="str">
        <f>IF(ISNA(VLOOKUP(D6536,[1]finalsorted!$A:$H,$E$5,FALSE))=TRUE,"terminated",(VLOOKUP(D6536,[1]finalsorted!$A:$H,$E$5,FALSE)))</f>
        <v/>
      </c>
    </row>
    <row r="6537" spans="1:5" outlineLevel="3" x14ac:dyDescent="0.25">
      <c r="A6537" s="15" t="s">
        <v>11048</v>
      </c>
      <c r="B6537" s="15" t="s">
        <v>3971</v>
      </c>
      <c r="C6537" s="3" t="s">
        <v>10967</v>
      </c>
      <c r="D6537" s="3" t="s">
        <v>4026</v>
      </c>
      <c r="E6537" s="32" t="str">
        <f>IF(ISNA(VLOOKUP(D6537,[1]finalsorted!$A:$H,$E$5,FALSE))=TRUE,"terminated",(VLOOKUP(D6537,[1]finalsorted!$A:$H,$E$5,FALSE)))</f>
        <v/>
      </c>
    </row>
    <row r="6538" spans="1:5" outlineLevel="3" x14ac:dyDescent="0.25">
      <c r="A6538" s="15" t="s">
        <v>11048</v>
      </c>
      <c r="B6538" s="15" t="s">
        <v>3971</v>
      </c>
      <c r="C6538" s="3" t="s">
        <v>10967</v>
      </c>
      <c r="D6538" s="3" t="s">
        <v>4027</v>
      </c>
      <c r="E6538" s="32">
        <f>IF(ISNA(VLOOKUP(D6538,[1]finalsorted!$A:$H,$E$5,FALSE))=TRUE,"terminated",(VLOOKUP(D6538,[1]finalsorted!$A:$H,$E$5,FALSE)))</f>
        <v>1237619.1299999999</v>
      </c>
    </row>
    <row r="6539" spans="1:5" outlineLevel="3" x14ac:dyDescent="0.25">
      <c r="A6539" s="15" t="s">
        <v>11048</v>
      </c>
      <c r="B6539" s="15" t="s">
        <v>3971</v>
      </c>
      <c r="C6539" s="3" t="s">
        <v>10967</v>
      </c>
      <c r="D6539" s="3" t="s">
        <v>4028</v>
      </c>
      <c r="E6539" s="32">
        <f>IF(ISNA(VLOOKUP(D6539,[1]finalsorted!$A:$H,$E$5,FALSE))=TRUE,"terminated",(VLOOKUP(D6539,[1]finalsorted!$A:$H,$E$5,FALSE)))</f>
        <v>2977794.75</v>
      </c>
    </row>
    <row r="6540" spans="1:5" outlineLevel="3" x14ac:dyDescent="0.25">
      <c r="A6540" s="15" t="s">
        <v>11048</v>
      </c>
      <c r="B6540" s="15" t="s">
        <v>3971</v>
      </c>
      <c r="C6540" s="3" t="s">
        <v>10967</v>
      </c>
      <c r="D6540" s="3" t="s">
        <v>4029</v>
      </c>
      <c r="E6540" s="32" t="str">
        <f>IF(ISNA(VLOOKUP(D6540,[1]finalsorted!$A:$H,$E$5,FALSE))=TRUE,"terminated",(VLOOKUP(D6540,[1]finalsorted!$A:$H,$E$5,FALSE)))</f>
        <v/>
      </c>
    </row>
    <row r="6541" spans="1:5" outlineLevel="3" x14ac:dyDescent="0.25">
      <c r="A6541" s="15" t="s">
        <v>11048</v>
      </c>
      <c r="B6541" s="15" t="s">
        <v>3971</v>
      </c>
      <c r="C6541" s="3" t="s">
        <v>10967</v>
      </c>
      <c r="D6541" s="3" t="s">
        <v>4030</v>
      </c>
      <c r="E6541" s="32">
        <f>IF(ISNA(VLOOKUP(D6541,[1]finalsorted!$A:$H,$E$5,FALSE))=TRUE,"terminated",(VLOOKUP(D6541,[1]finalsorted!$A:$H,$E$5,FALSE)))</f>
        <v>403064.33</v>
      </c>
    </row>
    <row r="6542" spans="1:5" outlineLevel="3" x14ac:dyDescent="0.25">
      <c r="A6542" s="15" t="s">
        <v>11048</v>
      </c>
      <c r="B6542" s="15" t="s">
        <v>3971</v>
      </c>
      <c r="C6542" s="3" t="s">
        <v>10967</v>
      </c>
      <c r="D6542" s="3" t="s">
        <v>4031</v>
      </c>
      <c r="E6542" s="32" t="str">
        <f>IF(ISNA(VLOOKUP(D6542,[1]finalsorted!$A:$H,$E$5,FALSE))=TRUE,"terminated",(VLOOKUP(D6542,[1]finalsorted!$A:$H,$E$5,FALSE)))</f>
        <v/>
      </c>
    </row>
    <row r="6543" spans="1:5" outlineLevel="3" x14ac:dyDescent="0.25">
      <c r="A6543" s="15" t="s">
        <v>11048</v>
      </c>
      <c r="B6543" s="15" t="s">
        <v>3971</v>
      </c>
      <c r="C6543" s="3" t="s">
        <v>10967</v>
      </c>
      <c r="D6543" s="3" t="s">
        <v>4032</v>
      </c>
      <c r="E6543" s="32">
        <f>IF(ISNA(VLOOKUP(D6543,[1]finalsorted!$A:$H,$E$5,FALSE))=TRUE,"terminated",(VLOOKUP(D6543,[1]finalsorted!$A:$H,$E$5,FALSE)))</f>
        <v>786029.54</v>
      </c>
    </row>
    <row r="6544" spans="1:5" outlineLevel="3" x14ac:dyDescent="0.25">
      <c r="A6544" s="15" t="s">
        <v>11048</v>
      </c>
      <c r="B6544" s="15" t="s">
        <v>3971</v>
      </c>
      <c r="C6544" s="3" t="s">
        <v>10967</v>
      </c>
      <c r="D6544" s="3" t="s">
        <v>4033</v>
      </c>
      <c r="E6544" s="32">
        <f>IF(ISNA(VLOOKUP(D6544,[1]finalsorted!$A:$H,$E$5,FALSE))=TRUE,"terminated",(VLOOKUP(D6544,[1]finalsorted!$A:$H,$E$5,FALSE)))</f>
        <v>1288376.3700000001</v>
      </c>
    </row>
    <row r="6545" spans="1:5" outlineLevel="3" x14ac:dyDescent="0.25">
      <c r="A6545" s="15" t="s">
        <v>11048</v>
      </c>
      <c r="B6545" s="15" t="s">
        <v>3971</v>
      </c>
      <c r="C6545" s="3" t="s">
        <v>10967</v>
      </c>
      <c r="D6545" s="3" t="s">
        <v>4034</v>
      </c>
      <c r="E6545" s="32" t="str">
        <f>IF(ISNA(VLOOKUP(D6545,[1]finalsorted!$A:$H,$E$5,FALSE))=TRUE,"terminated",(VLOOKUP(D6545,[1]finalsorted!$A:$H,$E$5,FALSE)))</f>
        <v/>
      </c>
    </row>
    <row r="6546" spans="1:5" outlineLevel="3" x14ac:dyDescent="0.25">
      <c r="A6546" s="15" t="s">
        <v>11048</v>
      </c>
      <c r="B6546" s="15" t="s">
        <v>3971</v>
      </c>
      <c r="C6546" s="3" t="s">
        <v>10967</v>
      </c>
      <c r="D6546" s="3" t="s">
        <v>4035</v>
      </c>
      <c r="E6546" s="32" t="str">
        <f>IF(ISNA(VLOOKUP(D6546,[1]finalsorted!$A:$H,$E$5,FALSE))=TRUE,"terminated",(VLOOKUP(D6546,[1]finalsorted!$A:$H,$E$5,FALSE)))</f>
        <v/>
      </c>
    </row>
    <row r="6547" spans="1:5" outlineLevel="3" x14ac:dyDescent="0.25">
      <c r="A6547" s="15" t="s">
        <v>11048</v>
      </c>
      <c r="B6547" s="15" t="s">
        <v>3971</v>
      </c>
      <c r="C6547" s="3" t="s">
        <v>10967</v>
      </c>
      <c r="D6547" s="3" t="s">
        <v>4036</v>
      </c>
      <c r="E6547" s="32" t="str">
        <f>IF(ISNA(VLOOKUP(D6547,[1]finalsorted!$A:$H,$E$5,FALSE))=TRUE,"terminated",(VLOOKUP(D6547,[1]finalsorted!$A:$H,$E$5,FALSE)))</f>
        <v/>
      </c>
    </row>
    <row r="6548" spans="1:5" outlineLevel="3" x14ac:dyDescent="0.25">
      <c r="A6548" s="15" t="s">
        <v>11048</v>
      </c>
      <c r="B6548" s="15" t="s">
        <v>3971</v>
      </c>
      <c r="C6548" s="3" t="s">
        <v>10967</v>
      </c>
      <c r="D6548" s="3" t="s">
        <v>4037</v>
      </c>
      <c r="E6548" s="32">
        <f>IF(ISNA(VLOOKUP(D6548,[1]finalsorted!$A:$H,$E$5,FALSE))=TRUE,"terminated",(VLOOKUP(D6548,[1]finalsorted!$A:$H,$E$5,FALSE)))</f>
        <v>3638729.89</v>
      </c>
    </row>
    <row r="6549" spans="1:5" outlineLevel="3" x14ac:dyDescent="0.25">
      <c r="A6549" s="15" t="s">
        <v>11048</v>
      </c>
      <c r="B6549" s="15" t="s">
        <v>3971</v>
      </c>
      <c r="C6549" s="3" t="s">
        <v>10967</v>
      </c>
      <c r="D6549" s="3" t="s">
        <v>4038</v>
      </c>
      <c r="E6549" s="32" t="str">
        <f>IF(ISNA(VLOOKUP(D6549,[1]finalsorted!$A:$H,$E$5,FALSE))=TRUE,"terminated",(VLOOKUP(D6549,[1]finalsorted!$A:$H,$E$5,FALSE)))</f>
        <v/>
      </c>
    </row>
    <row r="6550" spans="1:5" outlineLevel="3" x14ac:dyDescent="0.25">
      <c r="A6550" s="15" t="s">
        <v>11048</v>
      </c>
      <c r="B6550" s="15" t="s">
        <v>3971</v>
      </c>
      <c r="C6550" s="3" t="s">
        <v>10967</v>
      </c>
      <c r="D6550" s="3" t="s">
        <v>4039</v>
      </c>
      <c r="E6550" s="32" t="str">
        <f>IF(ISNA(VLOOKUP(D6550,[1]finalsorted!$A:$H,$E$5,FALSE))=TRUE,"terminated",(VLOOKUP(D6550,[1]finalsorted!$A:$H,$E$5,FALSE)))</f>
        <v/>
      </c>
    </row>
    <row r="6551" spans="1:5" outlineLevel="3" x14ac:dyDescent="0.25">
      <c r="A6551" s="15" t="s">
        <v>11048</v>
      </c>
      <c r="B6551" s="15" t="s">
        <v>3971</v>
      </c>
      <c r="C6551" s="3" t="s">
        <v>10967</v>
      </c>
      <c r="D6551" s="3" t="s">
        <v>4040</v>
      </c>
      <c r="E6551" s="32" t="str">
        <f>IF(ISNA(VLOOKUP(D6551,[1]finalsorted!$A:$H,$E$5,FALSE))=TRUE,"terminated",(VLOOKUP(D6551,[1]finalsorted!$A:$H,$E$5,FALSE)))</f>
        <v/>
      </c>
    </row>
    <row r="6552" spans="1:5" outlineLevel="3" x14ac:dyDescent="0.25">
      <c r="A6552" s="15" t="s">
        <v>11048</v>
      </c>
      <c r="B6552" s="15" t="s">
        <v>3971</v>
      </c>
      <c r="C6552" s="3" t="s">
        <v>10967</v>
      </c>
      <c r="D6552" s="3" t="s">
        <v>4041</v>
      </c>
      <c r="E6552" s="32" t="str">
        <f>IF(ISNA(VLOOKUP(D6552,[1]finalsorted!$A:$H,$E$5,FALSE))=TRUE,"terminated",(VLOOKUP(D6552,[1]finalsorted!$A:$H,$E$5,FALSE)))</f>
        <v/>
      </c>
    </row>
    <row r="6553" spans="1:5" outlineLevel="3" x14ac:dyDescent="0.25">
      <c r="A6553" s="15" t="s">
        <v>11048</v>
      </c>
      <c r="B6553" s="15" t="s">
        <v>3971</v>
      </c>
      <c r="C6553" s="3" t="s">
        <v>10967</v>
      </c>
      <c r="D6553" s="3" t="s">
        <v>4042</v>
      </c>
      <c r="E6553" s="32" t="str">
        <f>IF(ISNA(VLOOKUP(D6553,[1]finalsorted!$A:$H,$E$5,FALSE))=TRUE,"terminated",(VLOOKUP(D6553,[1]finalsorted!$A:$H,$E$5,FALSE)))</f>
        <v/>
      </c>
    </row>
    <row r="6554" spans="1:5" outlineLevel="3" x14ac:dyDescent="0.25">
      <c r="A6554" s="15" t="s">
        <v>11048</v>
      </c>
      <c r="B6554" s="15" t="s">
        <v>3971</v>
      </c>
      <c r="C6554" s="3" t="s">
        <v>10967</v>
      </c>
      <c r="D6554" s="3" t="s">
        <v>4043</v>
      </c>
      <c r="E6554" s="32">
        <f>IF(ISNA(VLOOKUP(D6554,[1]finalsorted!$A:$H,$E$5,FALSE))=TRUE,"terminated",(VLOOKUP(D6554,[1]finalsorted!$A:$H,$E$5,FALSE)))</f>
        <v>209362.67</v>
      </c>
    </row>
    <row r="6555" spans="1:5" outlineLevel="3" x14ac:dyDescent="0.25">
      <c r="A6555" s="15" t="s">
        <v>11048</v>
      </c>
      <c r="B6555" s="15" t="s">
        <v>3971</v>
      </c>
      <c r="C6555" s="3" t="s">
        <v>10967</v>
      </c>
      <c r="D6555" s="3" t="s">
        <v>4044</v>
      </c>
      <c r="E6555" s="32" t="str">
        <f>IF(ISNA(VLOOKUP(D6555,[1]finalsorted!$A:$H,$E$5,FALSE))=TRUE,"terminated",(VLOOKUP(D6555,[1]finalsorted!$A:$H,$E$5,FALSE)))</f>
        <v/>
      </c>
    </row>
    <row r="6556" spans="1:5" outlineLevel="3" x14ac:dyDescent="0.25">
      <c r="A6556" s="15" t="s">
        <v>11048</v>
      </c>
      <c r="B6556" s="15" t="s">
        <v>3971</v>
      </c>
      <c r="C6556" s="3" t="s">
        <v>10967</v>
      </c>
      <c r="D6556" s="3" t="s">
        <v>11102</v>
      </c>
      <c r="E6556" s="32">
        <f>IF(ISNA(VLOOKUP(D6556,[1]finalsorted!$A:$H,$E$5,FALSE))=TRUE,"terminated",(VLOOKUP(D6556,[1]finalsorted!$A:$H,$E$5,FALSE)))</f>
        <v>31594089.430000003</v>
      </c>
    </row>
    <row r="6557" spans="1:5" outlineLevel="2" x14ac:dyDescent="0.25">
      <c r="A6557" s="15"/>
      <c r="B6557" s="15" t="s">
        <v>3971</v>
      </c>
      <c r="C6557" s="3" t="s">
        <v>10967</v>
      </c>
      <c r="D6557" s="3" t="s">
        <v>11286</v>
      </c>
      <c r="E6557" s="32">
        <f>IF(ISNA(VLOOKUP(D6557,[1]finalsorted!$A:$H,$E$5,FALSE))=TRUE,"terminated",(VLOOKUP(D6557,[1]finalsorted!$A:$H,$E$5,FALSE)))</f>
        <v>52297265.350000009</v>
      </c>
    </row>
    <row r="6558" spans="1:5" outlineLevel="3" x14ac:dyDescent="0.25">
      <c r="A6558" s="15" t="s">
        <v>11048</v>
      </c>
      <c r="B6558" s="15" t="s">
        <v>5651</v>
      </c>
      <c r="C6558" s="3" t="s">
        <v>10983</v>
      </c>
      <c r="D6558" s="3" t="s">
        <v>5650</v>
      </c>
      <c r="E6558" s="32" t="str">
        <f>IF(ISNA(VLOOKUP(D6558,[1]finalsorted!$A:$H,$E$5,FALSE))=TRUE,"terminated",(VLOOKUP(D6558,[1]finalsorted!$A:$H,$E$5,FALSE)))</f>
        <v/>
      </c>
    </row>
    <row r="6559" spans="1:5" outlineLevel="3" x14ac:dyDescent="0.25">
      <c r="A6559" s="15" t="s">
        <v>11048</v>
      </c>
      <c r="B6559" s="15" t="s">
        <v>5651</v>
      </c>
      <c r="C6559" s="3" t="s">
        <v>10983</v>
      </c>
      <c r="D6559" s="3" t="s">
        <v>5652</v>
      </c>
      <c r="E6559" s="32" t="str">
        <f>IF(ISNA(VLOOKUP(D6559,[1]finalsorted!$A:$H,$E$5,FALSE))=TRUE,"terminated",(VLOOKUP(D6559,[1]finalsorted!$A:$H,$E$5,FALSE)))</f>
        <v/>
      </c>
    </row>
    <row r="6560" spans="1:5" outlineLevel="3" x14ac:dyDescent="0.25">
      <c r="A6560" s="15" t="s">
        <v>11048</v>
      </c>
      <c r="B6560" s="15" t="s">
        <v>5651</v>
      </c>
      <c r="C6560" s="3" t="s">
        <v>10983</v>
      </c>
      <c r="D6560" s="3" t="s">
        <v>5653</v>
      </c>
      <c r="E6560" s="32" t="str">
        <f>IF(ISNA(VLOOKUP(D6560,[1]finalsorted!$A:$H,$E$5,FALSE))=TRUE,"terminated",(VLOOKUP(D6560,[1]finalsorted!$A:$H,$E$5,FALSE)))</f>
        <v/>
      </c>
    </row>
    <row r="6561" spans="1:5" outlineLevel="3" x14ac:dyDescent="0.25">
      <c r="A6561" s="15" t="s">
        <v>11048</v>
      </c>
      <c r="B6561" s="15" t="s">
        <v>5651</v>
      </c>
      <c r="C6561" s="3" t="s">
        <v>10983</v>
      </c>
      <c r="D6561" s="3" t="s">
        <v>5654</v>
      </c>
      <c r="E6561" s="32" t="str">
        <f>IF(ISNA(VLOOKUP(D6561,[1]finalsorted!$A:$H,$E$5,FALSE))=TRUE,"terminated",(VLOOKUP(D6561,[1]finalsorted!$A:$H,$E$5,FALSE)))</f>
        <v/>
      </c>
    </row>
    <row r="6562" spans="1:5" outlineLevel="3" x14ac:dyDescent="0.25">
      <c r="A6562" s="15" t="s">
        <v>11048</v>
      </c>
      <c r="B6562" s="15" t="s">
        <v>5651</v>
      </c>
      <c r="C6562" s="3" t="s">
        <v>10983</v>
      </c>
      <c r="D6562" s="3" t="s">
        <v>5655</v>
      </c>
      <c r="E6562" s="32" t="str">
        <f>IF(ISNA(VLOOKUP(D6562,[1]finalsorted!$A:$H,$E$5,FALSE))=TRUE,"terminated",(VLOOKUP(D6562,[1]finalsorted!$A:$H,$E$5,FALSE)))</f>
        <v/>
      </c>
    </row>
    <row r="6563" spans="1:5" outlineLevel="3" x14ac:dyDescent="0.25">
      <c r="A6563" s="15" t="s">
        <v>11048</v>
      </c>
      <c r="B6563" s="15" t="s">
        <v>5651</v>
      </c>
      <c r="C6563" s="3" t="s">
        <v>10983</v>
      </c>
      <c r="D6563" s="3" t="s">
        <v>5656</v>
      </c>
      <c r="E6563" s="32" t="str">
        <f>IF(ISNA(VLOOKUP(D6563,[1]finalsorted!$A:$H,$E$5,FALSE))=TRUE,"terminated",(VLOOKUP(D6563,[1]finalsorted!$A:$H,$E$5,FALSE)))</f>
        <v/>
      </c>
    </row>
    <row r="6564" spans="1:5" outlineLevel="3" x14ac:dyDescent="0.25">
      <c r="A6564" s="15" t="s">
        <v>11048</v>
      </c>
      <c r="B6564" s="15" t="s">
        <v>5651</v>
      </c>
      <c r="C6564" s="3" t="s">
        <v>10983</v>
      </c>
      <c r="D6564" s="3" t="s">
        <v>5657</v>
      </c>
      <c r="E6564" s="32" t="str">
        <f>IF(ISNA(VLOOKUP(D6564,[1]finalsorted!$A:$H,$E$5,FALSE))=TRUE,"terminated",(VLOOKUP(D6564,[1]finalsorted!$A:$H,$E$5,FALSE)))</f>
        <v/>
      </c>
    </row>
    <row r="6565" spans="1:5" outlineLevel="3" x14ac:dyDescent="0.25">
      <c r="A6565" s="15" t="s">
        <v>11048</v>
      </c>
      <c r="B6565" s="15" t="s">
        <v>5651</v>
      </c>
      <c r="C6565" s="3" t="s">
        <v>10983</v>
      </c>
      <c r="D6565" s="3" t="s">
        <v>5658</v>
      </c>
      <c r="E6565" s="32">
        <f>IF(ISNA(VLOOKUP(D6565,[1]finalsorted!$A:$H,$E$5,FALSE))=TRUE,"terminated",(VLOOKUP(D6565,[1]finalsorted!$A:$H,$E$5,FALSE)))</f>
        <v>1018448</v>
      </c>
    </row>
    <row r="6566" spans="1:5" outlineLevel="3" x14ac:dyDescent="0.25">
      <c r="A6566" s="15" t="s">
        <v>11048</v>
      </c>
      <c r="B6566" s="15" t="s">
        <v>5651</v>
      </c>
      <c r="C6566" s="3" t="s">
        <v>10983</v>
      </c>
      <c r="D6566" s="3" t="s">
        <v>5659</v>
      </c>
      <c r="E6566" s="32">
        <f>IF(ISNA(VLOOKUP(D6566,[1]finalsorted!$A:$H,$E$5,FALSE))=TRUE,"terminated",(VLOOKUP(D6566,[1]finalsorted!$A:$H,$E$5,FALSE)))</f>
        <v>393390.3</v>
      </c>
    </row>
    <row r="6567" spans="1:5" outlineLevel="3" x14ac:dyDescent="0.25">
      <c r="A6567" s="15" t="s">
        <v>11048</v>
      </c>
      <c r="B6567" s="15" t="s">
        <v>5651</v>
      </c>
      <c r="C6567" s="3" t="s">
        <v>10983</v>
      </c>
      <c r="D6567" s="3" t="s">
        <v>5660</v>
      </c>
      <c r="E6567" s="32" t="str">
        <f>IF(ISNA(VLOOKUP(D6567,[1]finalsorted!$A:$H,$E$5,FALSE))=TRUE,"terminated",(VLOOKUP(D6567,[1]finalsorted!$A:$H,$E$5,FALSE)))</f>
        <v/>
      </c>
    </row>
    <row r="6568" spans="1:5" outlineLevel="3" x14ac:dyDescent="0.25">
      <c r="A6568" s="15" t="s">
        <v>11048</v>
      </c>
      <c r="B6568" s="15" t="s">
        <v>5651</v>
      </c>
      <c r="C6568" s="3" t="s">
        <v>10983</v>
      </c>
      <c r="D6568" s="3" t="s">
        <v>5661</v>
      </c>
      <c r="E6568" s="32" t="str">
        <f>IF(ISNA(VLOOKUP(D6568,[1]finalsorted!$A:$H,$E$5,FALSE))=TRUE,"terminated",(VLOOKUP(D6568,[1]finalsorted!$A:$H,$E$5,FALSE)))</f>
        <v/>
      </c>
    </row>
    <row r="6569" spans="1:5" outlineLevel="3" x14ac:dyDescent="0.25">
      <c r="A6569" s="15" t="s">
        <v>11048</v>
      </c>
      <c r="B6569" s="15" t="s">
        <v>5651</v>
      </c>
      <c r="C6569" s="3" t="s">
        <v>10983</v>
      </c>
      <c r="D6569" s="3" t="s">
        <v>5662</v>
      </c>
      <c r="E6569" s="32" t="str">
        <f>IF(ISNA(VLOOKUP(D6569,[1]finalsorted!$A:$H,$E$5,FALSE))=TRUE,"terminated",(VLOOKUP(D6569,[1]finalsorted!$A:$H,$E$5,FALSE)))</f>
        <v/>
      </c>
    </row>
    <row r="6570" spans="1:5" outlineLevel="3" x14ac:dyDescent="0.25">
      <c r="A6570" s="15" t="s">
        <v>11048</v>
      </c>
      <c r="B6570" s="15" t="s">
        <v>5651</v>
      </c>
      <c r="C6570" s="3" t="s">
        <v>10983</v>
      </c>
      <c r="D6570" s="3" t="s">
        <v>5663</v>
      </c>
      <c r="E6570" s="32">
        <f>IF(ISNA(VLOOKUP(D6570,[1]finalsorted!$A:$H,$E$5,FALSE))=TRUE,"terminated",(VLOOKUP(D6570,[1]finalsorted!$A:$H,$E$5,FALSE)))</f>
        <v>1516939.44</v>
      </c>
    </row>
    <row r="6571" spans="1:5" outlineLevel="3" x14ac:dyDescent="0.25">
      <c r="A6571" s="15" t="s">
        <v>11048</v>
      </c>
      <c r="B6571" s="15" t="s">
        <v>5651</v>
      </c>
      <c r="C6571" s="3" t="s">
        <v>10983</v>
      </c>
      <c r="D6571" s="3" t="s">
        <v>5664</v>
      </c>
      <c r="E6571" s="32" t="str">
        <f>IF(ISNA(VLOOKUP(D6571,[1]finalsorted!$A:$H,$E$5,FALSE))=TRUE,"terminated",(VLOOKUP(D6571,[1]finalsorted!$A:$H,$E$5,FALSE)))</f>
        <v/>
      </c>
    </row>
    <row r="6572" spans="1:5" outlineLevel="3" x14ac:dyDescent="0.25">
      <c r="A6572" s="15" t="s">
        <v>11048</v>
      </c>
      <c r="B6572" s="15" t="s">
        <v>5651</v>
      </c>
      <c r="C6572" s="3" t="s">
        <v>10983</v>
      </c>
      <c r="D6572" s="3" t="s">
        <v>5665</v>
      </c>
      <c r="E6572" s="32" t="str">
        <f>IF(ISNA(VLOOKUP(D6572,[1]finalsorted!$A:$H,$E$5,FALSE))=TRUE,"terminated",(VLOOKUP(D6572,[1]finalsorted!$A:$H,$E$5,FALSE)))</f>
        <v/>
      </c>
    </row>
    <row r="6573" spans="1:5" outlineLevel="3" x14ac:dyDescent="0.25">
      <c r="A6573" s="15" t="s">
        <v>11048</v>
      </c>
      <c r="B6573" s="15" t="s">
        <v>5651</v>
      </c>
      <c r="C6573" s="3" t="s">
        <v>10983</v>
      </c>
      <c r="D6573" s="3" t="s">
        <v>5666</v>
      </c>
      <c r="E6573" s="32">
        <f>IF(ISNA(VLOOKUP(D6573,[1]finalsorted!$A:$H,$E$5,FALSE))=TRUE,"terminated",(VLOOKUP(D6573,[1]finalsorted!$A:$H,$E$5,FALSE)))</f>
        <v>129815.12</v>
      </c>
    </row>
    <row r="6574" spans="1:5" outlineLevel="3" x14ac:dyDescent="0.25">
      <c r="A6574" s="15" t="s">
        <v>11048</v>
      </c>
      <c r="B6574" s="15" t="s">
        <v>5651</v>
      </c>
      <c r="C6574" s="3" t="s">
        <v>10983</v>
      </c>
      <c r="D6574" s="3" t="s">
        <v>5667</v>
      </c>
      <c r="E6574" s="32">
        <f>IF(ISNA(VLOOKUP(D6574,[1]finalsorted!$A:$H,$E$5,FALSE))=TRUE,"terminated",(VLOOKUP(D6574,[1]finalsorted!$A:$H,$E$5,FALSE)))</f>
        <v>1475051.15</v>
      </c>
    </row>
    <row r="6575" spans="1:5" outlineLevel="3" x14ac:dyDescent="0.25">
      <c r="A6575" s="15" t="s">
        <v>11048</v>
      </c>
      <c r="B6575" s="15" t="s">
        <v>5651</v>
      </c>
      <c r="C6575" s="3" t="s">
        <v>10983</v>
      </c>
      <c r="D6575" s="3" t="s">
        <v>5668</v>
      </c>
      <c r="E6575" s="32" t="str">
        <f>IF(ISNA(VLOOKUP(D6575,[1]finalsorted!$A:$H,$E$5,FALSE))=TRUE,"terminated",(VLOOKUP(D6575,[1]finalsorted!$A:$H,$E$5,FALSE)))</f>
        <v/>
      </c>
    </row>
    <row r="6576" spans="1:5" outlineLevel="3" x14ac:dyDescent="0.25">
      <c r="A6576" s="15" t="s">
        <v>11048</v>
      </c>
      <c r="B6576" s="15" t="s">
        <v>5651</v>
      </c>
      <c r="C6576" s="3" t="s">
        <v>10983</v>
      </c>
      <c r="D6576" s="3" t="s">
        <v>5669</v>
      </c>
      <c r="E6576" s="32" t="str">
        <f>IF(ISNA(VLOOKUP(D6576,[1]finalsorted!$A:$H,$E$5,FALSE))=TRUE,"terminated",(VLOOKUP(D6576,[1]finalsorted!$A:$H,$E$5,FALSE)))</f>
        <v/>
      </c>
    </row>
    <row r="6577" spans="1:5" outlineLevel="3" x14ac:dyDescent="0.25">
      <c r="A6577" s="15" t="s">
        <v>11048</v>
      </c>
      <c r="B6577" s="15" t="s">
        <v>5651</v>
      </c>
      <c r="C6577" s="3" t="s">
        <v>10983</v>
      </c>
      <c r="D6577" s="3" t="s">
        <v>5670</v>
      </c>
      <c r="E6577" s="32" t="str">
        <f>IF(ISNA(VLOOKUP(D6577,[1]finalsorted!$A:$H,$E$5,FALSE))=TRUE,"terminated",(VLOOKUP(D6577,[1]finalsorted!$A:$H,$E$5,FALSE)))</f>
        <v/>
      </c>
    </row>
    <row r="6578" spans="1:5" outlineLevel="3" x14ac:dyDescent="0.25">
      <c r="A6578" s="15" t="s">
        <v>11048</v>
      </c>
      <c r="B6578" s="15" t="s">
        <v>5651</v>
      </c>
      <c r="C6578" s="3" t="s">
        <v>10983</v>
      </c>
      <c r="D6578" s="3" t="s">
        <v>5671</v>
      </c>
      <c r="E6578" s="32" t="str">
        <f>IF(ISNA(VLOOKUP(D6578,[1]finalsorted!$A:$H,$E$5,FALSE))=TRUE,"terminated",(VLOOKUP(D6578,[1]finalsorted!$A:$H,$E$5,FALSE)))</f>
        <v/>
      </c>
    </row>
    <row r="6579" spans="1:5" outlineLevel="3" x14ac:dyDescent="0.25">
      <c r="A6579" s="15" t="s">
        <v>11048</v>
      </c>
      <c r="B6579" s="15" t="s">
        <v>5651</v>
      </c>
      <c r="C6579" s="3" t="s">
        <v>10983</v>
      </c>
      <c r="D6579" s="3" t="s">
        <v>5672</v>
      </c>
      <c r="E6579" s="32" t="str">
        <f>IF(ISNA(VLOOKUP(D6579,[1]finalsorted!$A:$H,$E$5,FALSE))=TRUE,"terminated",(VLOOKUP(D6579,[1]finalsorted!$A:$H,$E$5,FALSE)))</f>
        <v/>
      </c>
    </row>
    <row r="6580" spans="1:5" outlineLevel="3" x14ac:dyDescent="0.25">
      <c r="A6580" s="15" t="s">
        <v>11048</v>
      </c>
      <c r="B6580" s="15" t="s">
        <v>5651</v>
      </c>
      <c r="C6580" s="3" t="s">
        <v>10983</v>
      </c>
      <c r="D6580" s="3" t="s">
        <v>5673</v>
      </c>
      <c r="E6580" s="32">
        <f>IF(ISNA(VLOOKUP(D6580,[1]finalsorted!$A:$H,$E$5,FALSE))=TRUE,"terminated",(VLOOKUP(D6580,[1]finalsorted!$A:$H,$E$5,FALSE)))</f>
        <v>3337262.87</v>
      </c>
    </row>
    <row r="6581" spans="1:5" outlineLevel="3" x14ac:dyDescent="0.25">
      <c r="A6581" s="15" t="s">
        <v>11048</v>
      </c>
      <c r="B6581" s="15" t="s">
        <v>5651</v>
      </c>
      <c r="C6581" s="3" t="s">
        <v>10983</v>
      </c>
      <c r="D6581" s="3" t="s">
        <v>5674</v>
      </c>
      <c r="E6581" s="32" t="str">
        <f>IF(ISNA(VLOOKUP(D6581,[1]finalsorted!$A:$H,$E$5,FALSE))=TRUE,"terminated",(VLOOKUP(D6581,[1]finalsorted!$A:$H,$E$5,FALSE)))</f>
        <v/>
      </c>
    </row>
    <row r="6582" spans="1:5" outlineLevel="3" x14ac:dyDescent="0.25">
      <c r="A6582" s="15" t="s">
        <v>11048</v>
      </c>
      <c r="B6582" s="15" t="s">
        <v>5651</v>
      </c>
      <c r="C6582" s="3" t="s">
        <v>10983</v>
      </c>
      <c r="D6582" s="3" t="s">
        <v>5675</v>
      </c>
      <c r="E6582" s="32" t="str">
        <f>IF(ISNA(VLOOKUP(D6582,[1]finalsorted!$A:$H,$E$5,FALSE))=TRUE,"terminated",(VLOOKUP(D6582,[1]finalsorted!$A:$H,$E$5,FALSE)))</f>
        <v/>
      </c>
    </row>
    <row r="6583" spans="1:5" outlineLevel="3" x14ac:dyDescent="0.25">
      <c r="A6583" s="15" t="s">
        <v>11048</v>
      </c>
      <c r="B6583" s="15" t="s">
        <v>5651</v>
      </c>
      <c r="C6583" s="3" t="s">
        <v>10983</v>
      </c>
      <c r="D6583" s="3" t="s">
        <v>5676</v>
      </c>
      <c r="E6583" s="32" t="str">
        <f>IF(ISNA(VLOOKUP(D6583,[1]finalsorted!$A:$H,$E$5,FALSE))=TRUE,"terminated",(VLOOKUP(D6583,[1]finalsorted!$A:$H,$E$5,FALSE)))</f>
        <v/>
      </c>
    </row>
    <row r="6584" spans="1:5" outlineLevel="3" x14ac:dyDescent="0.25">
      <c r="A6584" s="15" t="s">
        <v>11048</v>
      </c>
      <c r="B6584" s="15" t="s">
        <v>5651</v>
      </c>
      <c r="C6584" s="3" t="s">
        <v>10983</v>
      </c>
      <c r="D6584" s="3" t="s">
        <v>5677</v>
      </c>
      <c r="E6584" s="32" t="str">
        <f>IF(ISNA(VLOOKUP(D6584,[1]finalsorted!$A:$H,$E$5,FALSE))=TRUE,"terminated",(VLOOKUP(D6584,[1]finalsorted!$A:$H,$E$5,FALSE)))</f>
        <v/>
      </c>
    </row>
    <row r="6585" spans="1:5" outlineLevel="3" x14ac:dyDescent="0.25">
      <c r="A6585" s="15" t="s">
        <v>11048</v>
      </c>
      <c r="B6585" s="15" t="s">
        <v>5651</v>
      </c>
      <c r="C6585" s="3" t="s">
        <v>10983</v>
      </c>
      <c r="D6585" s="3" t="s">
        <v>5678</v>
      </c>
      <c r="E6585" s="32" t="str">
        <f>IF(ISNA(VLOOKUP(D6585,[1]finalsorted!$A:$H,$E$5,FALSE))=TRUE,"terminated",(VLOOKUP(D6585,[1]finalsorted!$A:$H,$E$5,FALSE)))</f>
        <v/>
      </c>
    </row>
    <row r="6586" spans="1:5" outlineLevel="3" x14ac:dyDescent="0.25">
      <c r="A6586" s="15" t="s">
        <v>11048</v>
      </c>
      <c r="B6586" s="15" t="s">
        <v>5651</v>
      </c>
      <c r="C6586" s="3" t="s">
        <v>10983</v>
      </c>
      <c r="D6586" s="3" t="s">
        <v>5679</v>
      </c>
      <c r="E6586" s="32" t="str">
        <f>IF(ISNA(VLOOKUP(D6586,[1]finalsorted!$A:$H,$E$5,FALSE))=TRUE,"terminated",(VLOOKUP(D6586,[1]finalsorted!$A:$H,$E$5,FALSE)))</f>
        <v/>
      </c>
    </row>
    <row r="6587" spans="1:5" outlineLevel="3" x14ac:dyDescent="0.25">
      <c r="A6587" s="15" t="s">
        <v>11048</v>
      </c>
      <c r="B6587" s="15" t="s">
        <v>5651</v>
      </c>
      <c r="C6587" s="3" t="s">
        <v>10983</v>
      </c>
      <c r="D6587" s="3" t="s">
        <v>5680</v>
      </c>
      <c r="E6587" s="32">
        <f>IF(ISNA(VLOOKUP(D6587,[1]finalsorted!$A:$H,$E$5,FALSE))=TRUE,"terminated",(VLOOKUP(D6587,[1]finalsorted!$A:$H,$E$5,FALSE)))</f>
        <v>1974072.66</v>
      </c>
    </row>
    <row r="6588" spans="1:5" outlineLevel="3" x14ac:dyDescent="0.25">
      <c r="A6588" s="15" t="s">
        <v>11048</v>
      </c>
      <c r="B6588" s="15" t="s">
        <v>5651</v>
      </c>
      <c r="C6588" s="3" t="s">
        <v>10983</v>
      </c>
      <c r="D6588" s="3" t="s">
        <v>5681</v>
      </c>
      <c r="E6588" s="32" t="str">
        <f>IF(ISNA(VLOOKUP(D6588,[1]finalsorted!$A:$H,$E$5,FALSE))=TRUE,"terminated",(VLOOKUP(D6588,[1]finalsorted!$A:$H,$E$5,FALSE)))</f>
        <v/>
      </c>
    </row>
    <row r="6589" spans="1:5" outlineLevel="3" x14ac:dyDescent="0.25">
      <c r="A6589" s="15" t="s">
        <v>11048</v>
      </c>
      <c r="B6589" s="15" t="s">
        <v>5651</v>
      </c>
      <c r="C6589" s="3" t="s">
        <v>10983</v>
      </c>
      <c r="D6589" s="3" t="s">
        <v>5682</v>
      </c>
      <c r="E6589" s="32" t="str">
        <f>IF(ISNA(VLOOKUP(D6589,[1]finalsorted!$A:$H,$E$5,FALSE))=TRUE,"terminated",(VLOOKUP(D6589,[1]finalsorted!$A:$H,$E$5,FALSE)))</f>
        <v/>
      </c>
    </row>
    <row r="6590" spans="1:5" outlineLevel="3" x14ac:dyDescent="0.25">
      <c r="A6590" s="15" t="s">
        <v>11048</v>
      </c>
      <c r="B6590" s="15" t="s">
        <v>5651</v>
      </c>
      <c r="C6590" s="3" t="s">
        <v>10983</v>
      </c>
      <c r="D6590" s="3" t="s">
        <v>11121</v>
      </c>
      <c r="E6590" s="32">
        <f>IF(ISNA(VLOOKUP(D6590,[1]finalsorted!$A:$H,$E$5,FALSE))=TRUE,"terminated",(VLOOKUP(D6590,[1]finalsorted!$A:$H,$E$5,FALSE)))</f>
        <v>32148496.539999995</v>
      </c>
    </row>
    <row r="6591" spans="1:5" outlineLevel="2" x14ac:dyDescent="0.25">
      <c r="A6591" s="15"/>
      <c r="B6591" s="15" t="s">
        <v>5651</v>
      </c>
      <c r="C6591" s="3" t="s">
        <v>10983</v>
      </c>
      <c r="D6591" s="3" t="s">
        <v>11287</v>
      </c>
      <c r="E6591" s="32">
        <f>IF(ISNA(VLOOKUP(D6591,[1]finalsorted!$A:$H,$E$5,FALSE))=TRUE,"terminated",(VLOOKUP(D6591,[1]finalsorted!$A:$H,$E$5,FALSE)))</f>
        <v>41993476.079999998</v>
      </c>
    </row>
    <row r="6592" spans="1:5" outlineLevel="3" x14ac:dyDescent="0.25">
      <c r="A6592" s="15" t="s">
        <v>11048</v>
      </c>
      <c r="B6592" s="15" t="s">
        <v>5901</v>
      </c>
      <c r="C6592" s="3" t="s">
        <v>11038</v>
      </c>
      <c r="D6592" s="3" t="s">
        <v>5900</v>
      </c>
      <c r="E6592" s="32">
        <f>IF(ISNA(VLOOKUP(D6592,[1]finalsorted!$A:$H,$E$5,FALSE))=TRUE,"terminated",(VLOOKUP(D6592,[1]finalsorted!$A:$H,$E$5,FALSE)))</f>
        <v>1371638.93</v>
      </c>
    </row>
    <row r="6593" spans="1:5" outlineLevel="3" x14ac:dyDescent="0.25">
      <c r="A6593" s="15" t="s">
        <v>11048</v>
      </c>
      <c r="B6593" s="15" t="s">
        <v>5901</v>
      </c>
      <c r="C6593" s="3" t="s">
        <v>11038</v>
      </c>
      <c r="D6593" s="3" t="s">
        <v>5902</v>
      </c>
      <c r="E6593" s="32" t="str">
        <f>IF(ISNA(VLOOKUP(D6593,[1]finalsorted!$A:$H,$E$5,FALSE))=TRUE,"terminated",(VLOOKUP(D6593,[1]finalsorted!$A:$H,$E$5,FALSE)))</f>
        <v/>
      </c>
    </row>
    <row r="6594" spans="1:5" outlineLevel="3" x14ac:dyDescent="0.25">
      <c r="A6594" s="15" t="s">
        <v>11048</v>
      </c>
      <c r="B6594" s="15" t="s">
        <v>5901</v>
      </c>
      <c r="C6594" s="3" t="s">
        <v>11038</v>
      </c>
      <c r="D6594" s="3" t="s">
        <v>5903</v>
      </c>
      <c r="E6594" s="32" t="str">
        <f>IF(ISNA(VLOOKUP(D6594,[1]finalsorted!$A:$H,$E$5,FALSE))=TRUE,"terminated",(VLOOKUP(D6594,[1]finalsorted!$A:$H,$E$5,FALSE)))</f>
        <v/>
      </c>
    </row>
    <row r="6595" spans="1:5" outlineLevel="3" x14ac:dyDescent="0.25">
      <c r="A6595" s="15" t="s">
        <v>11048</v>
      </c>
      <c r="B6595" s="15" t="s">
        <v>5901</v>
      </c>
      <c r="C6595" s="3" t="s">
        <v>11038</v>
      </c>
      <c r="D6595" s="3" t="s">
        <v>5904</v>
      </c>
      <c r="E6595" s="32" t="str">
        <f>IF(ISNA(VLOOKUP(D6595,[1]finalsorted!$A:$H,$E$5,FALSE))=TRUE,"terminated",(VLOOKUP(D6595,[1]finalsorted!$A:$H,$E$5,FALSE)))</f>
        <v/>
      </c>
    </row>
    <row r="6596" spans="1:5" outlineLevel="3" x14ac:dyDescent="0.25">
      <c r="A6596" s="15" t="s">
        <v>11048</v>
      </c>
      <c r="B6596" s="15" t="s">
        <v>5901</v>
      </c>
      <c r="C6596" s="3" t="s">
        <v>11038</v>
      </c>
      <c r="D6596" s="3" t="s">
        <v>5905</v>
      </c>
      <c r="E6596" s="32" t="str">
        <f>IF(ISNA(VLOOKUP(D6596,[1]finalsorted!$A:$H,$E$5,FALSE))=TRUE,"terminated",(VLOOKUP(D6596,[1]finalsorted!$A:$H,$E$5,FALSE)))</f>
        <v/>
      </c>
    </row>
    <row r="6597" spans="1:5" outlineLevel="3" x14ac:dyDescent="0.25">
      <c r="A6597" s="15" t="s">
        <v>11048</v>
      </c>
      <c r="B6597" s="15" t="s">
        <v>5901</v>
      </c>
      <c r="C6597" s="3" t="s">
        <v>11038</v>
      </c>
      <c r="D6597" s="3" t="s">
        <v>5906</v>
      </c>
      <c r="E6597" s="32">
        <f>IF(ISNA(VLOOKUP(D6597,[1]finalsorted!$A:$H,$E$5,FALSE))=TRUE,"terminated",(VLOOKUP(D6597,[1]finalsorted!$A:$H,$E$5,FALSE)))</f>
        <v>375958.96</v>
      </c>
    </row>
    <row r="6598" spans="1:5" outlineLevel="3" x14ac:dyDescent="0.25">
      <c r="A6598" s="15" t="s">
        <v>11048</v>
      </c>
      <c r="B6598" s="15" t="s">
        <v>5901</v>
      </c>
      <c r="C6598" s="3" t="s">
        <v>11038</v>
      </c>
      <c r="D6598" s="3" t="s">
        <v>5907</v>
      </c>
      <c r="E6598" s="32">
        <f>IF(ISNA(VLOOKUP(D6598,[1]finalsorted!$A:$H,$E$5,FALSE))=TRUE,"terminated",(VLOOKUP(D6598,[1]finalsorted!$A:$H,$E$5,FALSE)))</f>
        <v>4151734.98</v>
      </c>
    </row>
    <row r="6599" spans="1:5" outlineLevel="3" x14ac:dyDescent="0.25">
      <c r="A6599" s="15" t="s">
        <v>11048</v>
      </c>
      <c r="B6599" s="15" t="s">
        <v>5901</v>
      </c>
      <c r="C6599" s="3" t="s">
        <v>11038</v>
      </c>
      <c r="D6599" s="3" t="s">
        <v>5908</v>
      </c>
      <c r="E6599" s="32" t="str">
        <f>IF(ISNA(VLOOKUP(D6599,[1]finalsorted!$A:$H,$E$5,FALSE))=TRUE,"terminated",(VLOOKUP(D6599,[1]finalsorted!$A:$H,$E$5,FALSE)))</f>
        <v/>
      </c>
    </row>
    <row r="6600" spans="1:5" outlineLevel="3" x14ac:dyDescent="0.25">
      <c r="A6600" s="15" t="s">
        <v>11048</v>
      </c>
      <c r="B6600" s="15" t="s">
        <v>5901</v>
      </c>
      <c r="C6600" s="3" t="s">
        <v>11038</v>
      </c>
      <c r="D6600" s="3" t="s">
        <v>5909</v>
      </c>
      <c r="E6600" s="32" t="str">
        <f>IF(ISNA(VLOOKUP(D6600,[1]finalsorted!$A:$H,$E$5,FALSE))=TRUE,"terminated",(VLOOKUP(D6600,[1]finalsorted!$A:$H,$E$5,FALSE)))</f>
        <v/>
      </c>
    </row>
    <row r="6601" spans="1:5" outlineLevel="3" x14ac:dyDescent="0.25">
      <c r="A6601" s="15" t="s">
        <v>11048</v>
      </c>
      <c r="B6601" s="15" t="s">
        <v>5901</v>
      </c>
      <c r="C6601" s="3" t="s">
        <v>11038</v>
      </c>
      <c r="D6601" s="3" t="s">
        <v>5910</v>
      </c>
      <c r="E6601" s="32" t="str">
        <f>IF(ISNA(VLOOKUP(D6601,[1]finalsorted!$A:$H,$E$5,FALSE))=TRUE,"terminated",(VLOOKUP(D6601,[1]finalsorted!$A:$H,$E$5,FALSE)))</f>
        <v/>
      </c>
    </row>
    <row r="6602" spans="1:5" outlineLevel="3" x14ac:dyDescent="0.25">
      <c r="A6602" s="15" t="s">
        <v>11048</v>
      </c>
      <c r="B6602" s="15" t="s">
        <v>5901</v>
      </c>
      <c r="C6602" s="3" t="s">
        <v>11038</v>
      </c>
      <c r="D6602" s="3" t="s">
        <v>5911</v>
      </c>
      <c r="E6602" s="32" t="str">
        <f>IF(ISNA(VLOOKUP(D6602,[1]finalsorted!$A:$H,$E$5,FALSE))=TRUE,"terminated",(VLOOKUP(D6602,[1]finalsorted!$A:$H,$E$5,FALSE)))</f>
        <v/>
      </c>
    </row>
    <row r="6603" spans="1:5" outlineLevel="3" x14ac:dyDescent="0.25">
      <c r="A6603" s="15" t="s">
        <v>11048</v>
      </c>
      <c r="B6603" s="15" t="s">
        <v>5901</v>
      </c>
      <c r="C6603" s="3" t="s">
        <v>11038</v>
      </c>
      <c r="D6603" s="3" t="s">
        <v>5912</v>
      </c>
      <c r="E6603" s="32">
        <f>IF(ISNA(VLOOKUP(D6603,[1]finalsorted!$A:$H,$E$5,FALSE))=TRUE,"terminated",(VLOOKUP(D6603,[1]finalsorted!$A:$H,$E$5,FALSE)))</f>
        <v>526215.48</v>
      </c>
    </row>
    <row r="6604" spans="1:5" outlineLevel="3" x14ac:dyDescent="0.25">
      <c r="A6604" s="15" t="s">
        <v>11048</v>
      </c>
      <c r="B6604" s="15" t="s">
        <v>5901</v>
      </c>
      <c r="C6604" s="3" t="s">
        <v>11038</v>
      </c>
      <c r="D6604" s="3" t="s">
        <v>5913</v>
      </c>
      <c r="E6604" s="32" t="str">
        <f>IF(ISNA(VLOOKUP(D6604,[1]finalsorted!$A:$H,$E$5,FALSE))=TRUE,"terminated",(VLOOKUP(D6604,[1]finalsorted!$A:$H,$E$5,FALSE)))</f>
        <v/>
      </c>
    </row>
    <row r="6605" spans="1:5" outlineLevel="3" x14ac:dyDescent="0.25">
      <c r="A6605" s="15" t="s">
        <v>11048</v>
      </c>
      <c r="B6605" s="15" t="s">
        <v>5901</v>
      </c>
      <c r="C6605" s="3" t="s">
        <v>11038</v>
      </c>
      <c r="D6605" s="3" t="s">
        <v>5914</v>
      </c>
      <c r="E6605" s="32" t="str">
        <f>IF(ISNA(VLOOKUP(D6605,[1]finalsorted!$A:$H,$E$5,FALSE))=TRUE,"terminated",(VLOOKUP(D6605,[1]finalsorted!$A:$H,$E$5,FALSE)))</f>
        <v/>
      </c>
    </row>
    <row r="6606" spans="1:5" outlineLevel="3" x14ac:dyDescent="0.25">
      <c r="A6606" s="15" t="s">
        <v>11048</v>
      </c>
      <c r="B6606" s="15" t="s">
        <v>5901</v>
      </c>
      <c r="C6606" s="3" t="s">
        <v>11038</v>
      </c>
      <c r="D6606" s="3" t="s">
        <v>5915</v>
      </c>
      <c r="E6606" s="32" t="str">
        <f>IF(ISNA(VLOOKUP(D6606,[1]finalsorted!$A:$H,$E$5,FALSE))=TRUE,"terminated",(VLOOKUP(D6606,[1]finalsorted!$A:$H,$E$5,FALSE)))</f>
        <v/>
      </c>
    </row>
    <row r="6607" spans="1:5" outlineLevel="3" x14ac:dyDescent="0.25">
      <c r="A6607" s="15" t="s">
        <v>11048</v>
      </c>
      <c r="B6607" s="15" t="s">
        <v>5901</v>
      </c>
      <c r="C6607" s="3" t="s">
        <v>11038</v>
      </c>
      <c r="D6607" s="3" t="s">
        <v>5916</v>
      </c>
      <c r="E6607" s="32" t="str">
        <f>IF(ISNA(VLOOKUP(D6607,[1]finalsorted!$A:$H,$E$5,FALSE))=TRUE,"terminated",(VLOOKUP(D6607,[1]finalsorted!$A:$H,$E$5,FALSE)))</f>
        <v/>
      </c>
    </row>
    <row r="6608" spans="1:5" outlineLevel="3" x14ac:dyDescent="0.25">
      <c r="A6608" s="15" t="s">
        <v>11048</v>
      </c>
      <c r="B6608" s="15" t="s">
        <v>5901</v>
      </c>
      <c r="C6608" s="3" t="s">
        <v>11038</v>
      </c>
      <c r="D6608" s="3" t="s">
        <v>5917</v>
      </c>
      <c r="E6608" s="32" t="str">
        <f>IF(ISNA(VLOOKUP(D6608,[1]finalsorted!$A:$H,$E$5,FALSE))=TRUE,"terminated",(VLOOKUP(D6608,[1]finalsorted!$A:$H,$E$5,FALSE)))</f>
        <v/>
      </c>
    </row>
    <row r="6609" spans="1:5" outlineLevel="3" x14ac:dyDescent="0.25">
      <c r="A6609" s="15" t="s">
        <v>11048</v>
      </c>
      <c r="B6609" s="15" t="s">
        <v>5901</v>
      </c>
      <c r="C6609" s="3" t="s">
        <v>11038</v>
      </c>
      <c r="D6609" s="3" t="s">
        <v>5918</v>
      </c>
      <c r="E6609" s="32" t="str">
        <f>IF(ISNA(VLOOKUP(D6609,[1]finalsorted!$A:$H,$E$5,FALSE))=TRUE,"terminated",(VLOOKUP(D6609,[1]finalsorted!$A:$H,$E$5,FALSE)))</f>
        <v/>
      </c>
    </row>
    <row r="6610" spans="1:5" outlineLevel="3" x14ac:dyDescent="0.25">
      <c r="A6610" s="15" t="s">
        <v>11048</v>
      </c>
      <c r="B6610" s="15" t="s">
        <v>5901</v>
      </c>
      <c r="C6610" s="3" t="s">
        <v>11038</v>
      </c>
      <c r="D6610" s="3" t="s">
        <v>5919</v>
      </c>
      <c r="E6610" s="32" t="str">
        <f>IF(ISNA(VLOOKUP(D6610,[1]finalsorted!$A:$H,$E$5,FALSE))=TRUE,"terminated",(VLOOKUP(D6610,[1]finalsorted!$A:$H,$E$5,FALSE)))</f>
        <v/>
      </c>
    </row>
    <row r="6611" spans="1:5" outlineLevel="3" x14ac:dyDescent="0.25">
      <c r="A6611" s="15" t="s">
        <v>11048</v>
      </c>
      <c r="B6611" s="15" t="s">
        <v>5901</v>
      </c>
      <c r="C6611" s="3" t="s">
        <v>11038</v>
      </c>
      <c r="D6611" s="3" t="s">
        <v>5920</v>
      </c>
      <c r="E6611" s="32">
        <f>IF(ISNA(VLOOKUP(D6611,[1]finalsorted!$A:$H,$E$5,FALSE))=TRUE,"terminated",(VLOOKUP(D6611,[1]finalsorted!$A:$H,$E$5,FALSE)))</f>
        <v>625836.93000000005</v>
      </c>
    </row>
    <row r="6612" spans="1:5" outlineLevel="3" x14ac:dyDescent="0.25">
      <c r="A6612" s="15" t="s">
        <v>11048</v>
      </c>
      <c r="B6612" s="15" t="s">
        <v>5901</v>
      </c>
      <c r="C6612" s="3" t="s">
        <v>11038</v>
      </c>
      <c r="D6612" s="3" t="s">
        <v>5921</v>
      </c>
      <c r="E6612" s="32">
        <f>IF(ISNA(VLOOKUP(D6612,[1]finalsorted!$A:$H,$E$5,FALSE))=TRUE,"terminated",(VLOOKUP(D6612,[1]finalsorted!$A:$H,$E$5,FALSE)))</f>
        <v>339784.71</v>
      </c>
    </row>
    <row r="6613" spans="1:5" outlineLevel="3" x14ac:dyDescent="0.25">
      <c r="A6613" s="15" t="s">
        <v>11048</v>
      </c>
      <c r="B6613" s="15" t="s">
        <v>5901</v>
      </c>
      <c r="C6613" s="3" t="s">
        <v>11038</v>
      </c>
      <c r="D6613" s="3" t="s">
        <v>5922</v>
      </c>
      <c r="E6613" s="32">
        <f>IF(ISNA(VLOOKUP(D6613,[1]finalsorted!$A:$H,$E$5,FALSE))=TRUE,"terminated",(VLOOKUP(D6613,[1]finalsorted!$A:$H,$E$5,FALSE)))</f>
        <v>1524808.16</v>
      </c>
    </row>
    <row r="6614" spans="1:5" outlineLevel="3" x14ac:dyDescent="0.25">
      <c r="A6614" s="15" t="s">
        <v>11048</v>
      </c>
      <c r="B6614" s="15" t="s">
        <v>5901</v>
      </c>
      <c r="C6614" s="3" t="s">
        <v>11038</v>
      </c>
      <c r="D6614" s="3" t="s">
        <v>5923</v>
      </c>
      <c r="E6614" s="32" t="str">
        <f>IF(ISNA(VLOOKUP(D6614,[1]finalsorted!$A:$H,$E$5,FALSE))=TRUE,"terminated",(VLOOKUP(D6614,[1]finalsorted!$A:$H,$E$5,FALSE)))</f>
        <v/>
      </c>
    </row>
    <row r="6615" spans="1:5" outlineLevel="3" x14ac:dyDescent="0.25">
      <c r="A6615" s="15" t="s">
        <v>11048</v>
      </c>
      <c r="B6615" s="15" t="s">
        <v>5901</v>
      </c>
      <c r="C6615" s="3" t="s">
        <v>11038</v>
      </c>
      <c r="D6615" s="3" t="s">
        <v>5924</v>
      </c>
      <c r="E6615" s="32">
        <f>IF(ISNA(VLOOKUP(D6615,[1]finalsorted!$A:$H,$E$5,FALSE))=TRUE,"terminated",(VLOOKUP(D6615,[1]finalsorted!$A:$H,$E$5,FALSE)))</f>
        <v>233516.91</v>
      </c>
    </row>
    <row r="6616" spans="1:5" outlineLevel="3" x14ac:dyDescent="0.25">
      <c r="A6616" s="15" t="s">
        <v>11048</v>
      </c>
      <c r="B6616" s="15" t="s">
        <v>5901</v>
      </c>
      <c r="C6616" s="3" t="s">
        <v>11038</v>
      </c>
      <c r="D6616" s="3" t="s">
        <v>5925</v>
      </c>
      <c r="E6616" s="32">
        <f>IF(ISNA(VLOOKUP(D6616,[1]finalsorted!$A:$H,$E$5,FALSE))=TRUE,"terminated",(VLOOKUP(D6616,[1]finalsorted!$A:$H,$E$5,FALSE)))</f>
        <v>519717.6</v>
      </c>
    </row>
    <row r="6617" spans="1:5" outlineLevel="3" x14ac:dyDescent="0.25">
      <c r="A6617" s="15" t="s">
        <v>11048</v>
      </c>
      <c r="B6617" s="15" t="s">
        <v>5901</v>
      </c>
      <c r="C6617" s="3" t="s">
        <v>11038</v>
      </c>
      <c r="D6617" s="3" t="s">
        <v>5926</v>
      </c>
      <c r="E6617" s="32" t="str">
        <f>IF(ISNA(VLOOKUP(D6617,[1]finalsorted!$A:$H,$E$5,FALSE))=TRUE,"terminated",(VLOOKUP(D6617,[1]finalsorted!$A:$H,$E$5,FALSE)))</f>
        <v/>
      </c>
    </row>
    <row r="6618" spans="1:5" outlineLevel="3" x14ac:dyDescent="0.25">
      <c r="A6618" s="15" t="s">
        <v>11048</v>
      </c>
      <c r="B6618" s="15" t="s">
        <v>5901</v>
      </c>
      <c r="C6618" s="3" t="s">
        <v>11038</v>
      </c>
      <c r="D6618" s="3" t="s">
        <v>5927</v>
      </c>
      <c r="E6618" s="32" t="str">
        <f>IF(ISNA(VLOOKUP(D6618,[1]finalsorted!$A:$H,$E$5,FALSE))=TRUE,"terminated",(VLOOKUP(D6618,[1]finalsorted!$A:$H,$E$5,FALSE)))</f>
        <v/>
      </c>
    </row>
    <row r="6619" spans="1:5" outlineLevel="3" x14ac:dyDescent="0.25">
      <c r="A6619" s="15" t="s">
        <v>11048</v>
      </c>
      <c r="B6619" s="15" t="s">
        <v>5901</v>
      </c>
      <c r="C6619" s="3" t="s">
        <v>11038</v>
      </c>
      <c r="D6619" s="3" t="s">
        <v>5928</v>
      </c>
      <c r="E6619" s="32">
        <f>IF(ISNA(VLOOKUP(D6619,[1]finalsorted!$A:$H,$E$5,FALSE))=TRUE,"terminated",(VLOOKUP(D6619,[1]finalsorted!$A:$H,$E$5,FALSE)))</f>
        <v>322737.07</v>
      </c>
    </row>
    <row r="6620" spans="1:5" outlineLevel="3" x14ac:dyDescent="0.25">
      <c r="A6620" s="15" t="s">
        <v>11048</v>
      </c>
      <c r="B6620" s="15" t="s">
        <v>5901</v>
      </c>
      <c r="C6620" s="3" t="s">
        <v>11038</v>
      </c>
      <c r="D6620" s="3" t="s">
        <v>5929</v>
      </c>
      <c r="E6620" s="32" t="str">
        <f>IF(ISNA(VLOOKUP(D6620,[1]finalsorted!$A:$H,$E$5,FALSE))=TRUE,"terminated",(VLOOKUP(D6620,[1]finalsorted!$A:$H,$E$5,FALSE)))</f>
        <v/>
      </c>
    </row>
    <row r="6621" spans="1:5" outlineLevel="3" x14ac:dyDescent="0.25">
      <c r="A6621" s="15" t="s">
        <v>11048</v>
      </c>
      <c r="B6621" s="15" t="s">
        <v>5901</v>
      </c>
      <c r="C6621" s="3" t="s">
        <v>11038</v>
      </c>
      <c r="D6621" s="3" t="s">
        <v>5930</v>
      </c>
      <c r="E6621" s="32" t="str">
        <f>IF(ISNA(VLOOKUP(D6621,[1]finalsorted!$A:$H,$E$5,FALSE))=TRUE,"terminated",(VLOOKUP(D6621,[1]finalsorted!$A:$H,$E$5,FALSE)))</f>
        <v/>
      </c>
    </row>
    <row r="6622" spans="1:5" outlineLevel="3" x14ac:dyDescent="0.25">
      <c r="A6622" s="15" t="s">
        <v>11048</v>
      </c>
      <c r="B6622" s="15" t="s">
        <v>5901</v>
      </c>
      <c r="C6622" s="3" t="s">
        <v>11038</v>
      </c>
      <c r="D6622" s="3" t="s">
        <v>5931</v>
      </c>
      <c r="E6622" s="32" t="str">
        <f>IF(ISNA(VLOOKUP(D6622,[1]finalsorted!$A:$H,$E$5,FALSE))=TRUE,"terminated",(VLOOKUP(D6622,[1]finalsorted!$A:$H,$E$5,FALSE)))</f>
        <v/>
      </c>
    </row>
    <row r="6623" spans="1:5" outlineLevel="3" x14ac:dyDescent="0.25">
      <c r="A6623" s="15" t="s">
        <v>11048</v>
      </c>
      <c r="B6623" s="15" t="s">
        <v>5901</v>
      </c>
      <c r="C6623" s="3" t="s">
        <v>11038</v>
      </c>
      <c r="D6623" s="3" t="s">
        <v>5932</v>
      </c>
      <c r="E6623" s="32">
        <f>IF(ISNA(VLOOKUP(D6623,[1]finalsorted!$A:$H,$E$5,FALSE))=TRUE,"terminated",(VLOOKUP(D6623,[1]finalsorted!$A:$H,$E$5,FALSE)))</f>
        <v>235272.08</v>
      </c>
    </row>
    <row r="6624" spans="1:5" outlineLevel="3" x14ac:dyDescent="0.25">
      <c r="A6624" s="15" t="s">
        <v>11048</v>
      </c>
      <c r="B6624" s="15" t="s">
        <v>5901</v>
      </c>
      <c r="C6624" s="3" t="s">
        <v>11038</v>
      </c>
      <c r="D6624" s="3" t="s">
        <v>5933</v>
      </c>
      <c r="E6624" s="32">
        <f>IF(ISNA(VLOOKUP(D6624,[1]finalsorted!$A:$H,$E$5,FALSE))=TRUE,"terminated",(VLOOKUP(D6624,[1]finalsorted!$A:$H,$E$5,FALSE)))</f>
        <v>938123.08</v>
      </c>
    </row>
    <row r="6625" spans="1:5" outlineLevel="3" x14ac:dyDescent="0.25">
      <c r="A6625" s="15" t="s">
        <v>11048</v>
      </c>
      <c r="B6625" s="15" t="s">
        <v>5901</v>
      </c>
      <c r="C6625" s="3" t="s">
        <v>11038</v>
      </c>
      <c r="D6625" s="3" t="s">
        <v>5934</v>
      </c>
      <c r="E6625" s="32" t="str">
        <f>IF(ISNA(VLOOKUP(D6625,[1]finalsorted!$A:$H,$E$5,FALSE))=TRUE,"terminated",(VLOOKUP(D6625,[1]finalsorted!$A:$H,$E$5,FALSE)))</f>
        <v/>
      </c>
    </row>
    <row r="6626" spans="1:5" outlineLevel="3" x14ac:dyDescent="0.25">
      <c r="A6626" s="15" t="s">
        <v>11048</v>
      </c>
      <c r="B6626" s="15" t="s">
        <v>5901</v>
      </c>
      <c r="C6626" s="3" t="s">
        <v>11038</v>
      </c>
      <c r="D6626" s="3" t="s">
        <v>5935</v>
      </c>
      <c r="E6626" s="32" t="str">
        <f>IF(ISNA(VLOOKUP(D6626,[1]finalsorted!$A:$H,$E$5,FALSE))=TRUE,"terminated",(VLOOKUP(D6626,[1]finalsorted!$A:$H,$E$5,FALSE)))</f>
        <v/>
      </c>
    </row>
    <row r="6627" spans="1:5" outlineLevel="3" x14ac:dyDescent="0.25">
      <c r="A6627" s="15" t="s">
        <v>11048</v>
      </c>
      <c r="B6627" s="15" t="s">
        <v>5901</v>
      </c>
      <c r="C6627" s="3" t="s">
        <v>11038</v>
      </c>
      <c r="D6627" s="3" t="s">
        <v>5936</v>
      </c>
      <c r="E6627" s="32" t="str">
        <f>IF(ISNA(VLOOKUP(D6627,[1]finalsorted!$A:$H,$E$5,FALSE))=TRUE,"terminated",(VLOOKUP(D6627,[1]finalsorted!$A:$H,$E$5,FALSE)))</f>
        <v/>
      </c>
    </row>
    <row r="6628" spans="1:5" outlineLevel="3" x14ac:dyDescent="0.25">
      <c r="A6628" s="15" t="s">
        <v>11048</v>
      </c>
      <c r="B6628" s="15" t="s">
        <v>5901</v>
      </c>
      <c r="C6628" s="3" t="s">
        <v>11038</v>
      </c>
      <c r="D6628" s="3" t="s">
        <v>5937</v>
      </c>
      <c r="E6628" s="32" t="str">
        <f>IF(ISNA(VLOOKUP(D6628,[1]finalsorted!$A:$H,$E$5,FALSE))=TRUE,"terminated",(VLOOKUP(D6628,[1]finalsorted!$A:$H,$E$5,FALSE)))</f>
        <v/>
      </c>
    </row>
    <row r="6629" spans="1:5" outlineLevel="3" x14ac:dyDescent="0.25">
      <c r="A6629" s="15" t="s">
        <v>11048</v>
      </c>
      <c r="B6629" s="15" t="s">
        <v>5901</v>
      </c>
      <c r="C6629" s="3" t="s">
        <v>11038</v>
      </c>
      <c r="D6629" s="3" t="s">
        <v>5938</v>
      </c>
      <c r="E6629" s="32" t="str">
        <f>IF(ISNA(VLOOKUP(D6629,[1]finalsorted!$A:$H,$E$5,FALSE))=TRUE,"terminated",(VLOOKUP(D6629,[1]finalsorted!$A:$H,$E$5,FALSE)))</f>
        <v/>
      </c>
    </row>
    <row r="6630" spans="1:5" outlineLevel="3" x14ac:dyDescent="0.25">
      <c r="A6630" s="15" t="s">
        <v>11048</v>
      </c>
      <c r="B6630" s="15" t="s">
        <v>5901</v>
      </c>
      <c r="C6630" s="3" t="s">
        <v>11038</v>
      </c>
      <c r="D6630" s="3" t="s">
        <v>5939</v>
      </c>
      <c r="E6630" s="32">
        <f>IF(ISNA(VLOOKUP(D6630,[1]finalsorted!$A:$H,$E$5,FALSE))=TRUE,"terminated",(VLOOKUP(D6630,[1]finalsorted!$A:$H,$E$5,FALSE)))</f>
        <v>203449.38</v>
      </c>
    </row>
    <row r="6631" spans="1:5" outlineLevel="3" x14ac:dyDescent="0.25">
      <c r="A6631" s="15" t="s">
        <v>11048</v>
      </c>
      <c r="B6631" s="15" t="s">
        <v>5901</v>
      </c>
      <c r="C6631" s="3" t="s">
        <v>11038</v>
      </c>
      <c r="D6631" s="3" t="s">
        <v>5940</v>
      </c>
      <c r="E6631" s="32" t="str">
        <f>IF(ISNA(VLOOKUP(D6631,[1]finalsorted!$A:$H,$E$5,FALSE))=TRUE,"terminated",(VLOOKUP(D6631,[1]finalsorted!$A:$H,$E$5,FALSE)))</f>
        <v/>
      </c>
    </row>
    <row r="6632" spans="1:5" outlineLevel="3" x14ac:dyDescent="0.25">
      <c r="A6632" s="15" t="s">
        <v>11048</v>
      </c>
      <c r="B6632" s="15" t="s">
        <v>5901</v>
      </c>
      <c r="C6632" s="3" t="s">
        <v>11038</v>
      </c>
      <c r="D6632" s="3" t="s">
        <v>5941</v>
      </c>
      <c r="E6632" s="32" t="str">
        <f>IF(ISNA(VLOOKUP(D6632,[1]finalsorted!$A:$H,$E$5,FALSE))=TRUE,"terminated",(VLOOKUP(D6632,[1]finalsorted!$A:$H,$E$5,FALSE)))</f>
        <v/>
      </c>
    </row>
    <row r="6633" spans="1:5" outlineLevel="3" x14ac:dyDescent="0.25">
      <c r="A6633" s="15" t="s">
        <v>11048</v>
      </c>
      <c r="B6633" s="15" t="s">
        <v>5901</v>
      </c>
      <c r="C6633" s="3" t="s">
        <v>11038</v>
      </c>
      <c r="D6633" s="3" t="s">
        <v>5942</v>
      </c>
      <c r="E6633" s="32" t="str">
        <f>IF(ISNA(VLOOKUP(D6633,[1]finalsorted!$A:$H,$E$5,FALSE))=TRUE,"terminated",(VLOOKUP(D6633,[1]finalsorted!$A:$H,$E$5,FALSE)))</f>
        <v/>
      </c>
    </row>
    <row r="6634" spans="1:5" outlineLevel="3" x14ac:dyDescent="0.25">
      <c r="A6634" s="15" t="s">
        <v>11048</v>
      </c>
      <c r="B6634" s="15" t="s">
        <v>5901</v>
      </c>
      <c r="C6634" s="3" t="s">
        <v>11038</v>
      </c>
      <c r="D6634" s="3" t="s">
        <v>5943</v>
      </c>
      <c r="E6634" s="32" t="str">
        <f>IF(ISNA(VLOOKUP(D6634,[1]finalsorted!$A:$H,$E$5,FALSE))=TRUE,"terminated",(VLOOKUP(D6634,[1]finalsorted!$A:$H,$E$5,FALSE)))</f>
        <v/>
      </c>
    </row>
    <row r="6635" spans="1:5" outlineLevel="3" x14ac:dyDescent="0.25">
      <c r="A6635" s="15" t="s">
        <v>11048</v>
      </c>
      <c r="B6635" s="15" t="s">
        <v>5901</v>
      </c>
      <c r="C6635" s="3" t="s">
        <v>11038</v>
      </c>
      <c r="D6635" s="3" t="s">
        <v>5944</v>
      </c>
      <c r="E6635" s="32" t="str">
        <f>IF(ISNA(VLOOKUP(D6635,[1]finalsorted!$A:$H,$E$5,FALSE))=TRUE,"terminated",(VLOOKUP(D6635,[1]finalsorted!$A:$H,$E$5,FALSE)))</f>
        <v/>
      </c>
    </row>
    <row r="6636" spans="1:5" outlineLevel="3" x14ac:dyDescent="0.25">
      <c r="A6636" s="15" t="s">
        <v>11048</v>
      </c>
      <c r="B6636" s="15" t="s">
        <v>5901</v>
      </c>
      <c r="C6636" s="3" t="s">
        <v>11038</v>
      </c>
      <c r="D6636" s="3" t="s">
        <v>5945</v>
      </c>
      <c r="E6636" s="32" t="str">
        <f>IF(ISNA(VLOOKUP(D6636,[1]finalsorted!$A:$H,$E$5,FALSE))=TRUE,"terminated",(VLOOKUP(D6636,[1]finalsorted!$A:$H,$E$5,FALSE)))</f>
        <v/>
      </c>
    </row>
    <row r="6637" spans="1:5" outlineLevel="3" x14ac:dyDescent="0.25">
      <c r="A6637" s="15" t="s">
        <v>11048</v>
      </c>
      <c r="B6637" s="15" t="s">
        <v>5901</v>
      </c>
      <c r="C6637" s="3" t="s">
        <v>11038</v>
      </c>
      <c r="D6637" s="3" t="s">
        <v>5946</v>
      </c>
      <c r="E6637" s="32" t="str">
        <f>IF(ISNA(VLOOKUP(D6637,[1]finalsorted!$A:$H,$E$5,FALSE))=TRUE,"terminated",(VLOOKUP(D6637,[1]finalsorted!$A:$H,$E$5,FALSE)))</f>
        <v/>
      </c>
    </row>
    <row r="6638" spans="1:5" outlineLevel="3" x14ac:dyDescent="0.25">
      <c r="A6638" s="15" t="s">
        <v>11048</v>
      </c>
      <c r="B6638" s="15" t="s">
        <v>5901</v>
      </c>
      <c r="C6638" s="3" t="s">
        <v>11038</v>
      </c>
      <c r="D6638" s="3" t="s">
        <v>5947</v>
      </c>
      <c r="E6638" s="32">
        <f>IF(ISNA(VLOOKUP(D6638,[1]finalsorted!$A:$H,$E$5,FALSE))=TRUE,"terminated",(VLOOKUP(D6638,[1]finalsorted!$A:$H,$E$5,FALSE)))</f>
        <v>388436.92</v>
      </c>
    </row>
    <row r="6639" spans="1:5" outlineLevel="3" x14ac:dyDescent="0.25">
      <c r="A6639" s="15" t="s">
        <v>11048</v>
      </c>
      <c r="B6639" s="15" t="s">
        <v>5901</v>
      </c>
      <c r="C6639" s="3" t="s">
        <v>11038</v>
      </c>
      <c r="D6639" s="3" t="s">
        <v>5948</v>
      </c>
      <c r="E6639" s="32">
        <f>IF(ISNA(VLOOKUP(D6639,[1]finalsorted!$A:$H,$E$5,FALSE))=TRUE,"terminated",(VLOOKUP(D6639,[1]finalsorted!$A:$H,$E$5,FALSE)))</f>
        <v>8848377.1899999995</v>
      </c>
    </row>
    <row r="6640" spans="1:5" outlineLevel="3" x14ac:dyDescent="0.25">
      <c r="A6640" s="15" t="s">
        <v>11048</v>
      </c>
      <c r="B6640" s="15" t="s">
        <v>5901</v>
      </c>
      <c r="C6640" s="3" t="s">
        <v>11038</v>
      </c>
      <c r="D6640" s="3" t="s">
        <v>5949</v>
      </c>
      <c r="E6640" s="32" t="str">
        <f>IF(ISNA(VLOOKUP(D6640,[1]finalsorted!$A:$H,$E$5,FALSE))=TRUE,"terminated",(VLOOKUP(D6640,[1]finalsorted!$A:$H,$E$5,FALSE)))</f>
        <v/>
      </c>
    </row>
    <row r="6641" spans="1:5" outlineLevel="3" x14ac:dyDescent="0.25">
      <c r="A6641" s="15" t="s">
        <v>11048</v>
      </c>
      <c r="B6641" s="15" t="s">
        <v>5901</v>
      </c>
      <c r="C6641" s="3" t="s">
        <v>11038</v>
      </c>
      <c r="D6641" s="3" t="s">
        <v>5950</v>
      </c>
      <c r="E6641" s="32">
        <f>IF(ISNA(VLOOKUP(D6641,[1]finalsorted!$A:$H,$E$5,FALSE))=TRUE,"terminated",(VLOOKUP(D6641,[1]finalsorted!$A:$H,$E$5,FALSE)))</f>
        <v>695865.01</v>
      </c>
    </row>
    <row r="6642" spans="1:5" outlineLevel="3" x14ac:dyDescent="0.25">
      <c r="A6642" s="15" t="s">
        <v>11048</v>
      </c>
      <c r="B6642" s="15" t="s">
        <v>5901</v>
      </c>
      <c r="C6642" s="3" t="s">
        <v>11038</v>
      </c>
      <c r="D6642" s="3" t="s">
        <v>5951</v>
      </c>
      <c r="E6642" s="32" t="str">
        <f>IF(ISNA(VLOOKUP(D6642,[1]finalsorted!$A:$H,$E$5,FALSE))=TRUE,"terminated",(VLOOKUP(D6642,[1]finalsorted!$A:$H,$E$5,FALSE)))</f>
        <v/>
      </c>
    </row>
    <row r="6643" spans="1:5" outlineLevel="3" x14ac:dyDescent="0.25">
      <c r="A6643" s="15" t="s">
        <v>11048</v>
      </c>
      <c r="B6643" s="15" t="s">
        <v>5901</v>
      </c>
      <c r="C6643" s="3" t="s">
        <v>11038</v>
      </c>
      <c r="D6643" s="3" t="s">
        <v>5952</v>
      </c>
      <c r="E6643" s="32" t="str">
        <f>IF(ISNA(VLOOKUP(D6643,[1]finalsorted!$A:$H,$E$5,FALSE))=TRUE,"terminated",(VLOOKUP(D6643,[1]finalsorted!$A:$H,$E$5,FALSE)))</f>
        <v/>
      </c>
    </row>
    <row r="6644" spans="1:5" outlineLevel="3" x14ac:dyDescent="0.25">
      <c r="A6644" s="15" t="s">
        <v>11048</v>
      </c>
      <c r="B6644" s="15" t="s">
        <v>5901</v>
      </c>
      <c r="C6644" s="3" t="s">
        <v>11038</v>
      </c>
      <c r="D6644" s="3" t="s">
        <v>5953</v>
      </c>
      <c r="E6644" s="32" t="str">
        <f>IF(ISNA(VLOOKUP(D6644,[1]finalsorted!$A:$H,$E$5,FALSE))=TRUE,"terminated",(VLOOKUP(D6644,[1]finalsorted!$A:$H,$E$5,FALSE)))</f>
        <v/>
      </c>
    </row>
    <row r="6645" spans="1:5" outlineLevel="3" x14ac:dyDescent="0.25">
      <c r="A6645" s="15" t="s">
        <v>11048</v>
      </c>
      <c r="B6645" s="15" t="s">
        <v>5901</v>
      </c>
      <c r="C6645" s="3" t="s">
        <v>11038</v>
      </c>
      <c r="D6645" s="3" t="s">
        <v>5954</v>
      </c>
      <c r="E6645" s="32" t="str">
        <f>IF(ISNA(VLOOKUP(D6645,[1]finalsorted!$A:$H,$E$5,FALSE))=TRUE,"terminated",(VLOOKUP(D6645,[1]finalsorted!$A:$H,$E$5,FALSE)))</f>
        <v/>
      </c>
    </row>
    <row r="6646" spans="1:5" outlineLevel="3" x14ac:dyDescent="0.25">
      <c r="A6646" s="15" t="s">
        <v>11048</v>
      </c>
      <c r="B6646" s="15" t="s">
        <v>5901</v>
      </c>
      <c r="C6646" s="3" t="s">
        <v>11038</v>
      </c>
      <c r="D6646" s="3" t="s">
        <v>5955</v>
      </c>
      <c r="E6646" s="32" t="str">
        <f>IF(ISNA(VLOOKUP(D6646,[1]finalsorted!$A:$H,$E$5,FALSE))=TRUE,"terminated",(VLOOKUP(D6646,[1]finalsorted!$A:$H,$E$5,FALSE)))</f>
        <v/>
      </c>
    </row>
    <row r="6647" spans="1:5" outlineLevel="3" x14ac:dyDescent="0.25">
      <c r="A6647" s="15" t="s">
        <v>11048</v>
      </c>
      <c r="B6647" s="15" t="s">
        <v>5901</v>
      </c>
      <c r="C6647" s="3" t="s">
        <v>11038</v>
      </c>
      <c r="D6647" s="3" t="s">
        <v>5956</v>
      </c>
      <c r="E6647" s="32" t="str">
        <f>IF(ISNA(VLOOKUP(D6647,[1]finalsorted!$A:$H,$E$5,FALSE))=TRUE,"terminated",(VLOOKUP(D6647,[1]finalsorted!$A:$H,$E$5,FALSE)))</f>
        <v/>
      </c>
    </row>
    <row r="6648" spans="1:5" outlineLevel="3" x14ac:dyDescent="0.25">
      <c r="A6648" s="15" t="s">
        <v>11048</v>
      </c>
      <c r="B6648" s="15" t="s">
        <v>5901</v>
      </c>
      <c r="C6648" s="3" t="s">
        <v>11038</v>
      </c>
      <c r="D6648" s="3" t="s">
        <v>5957</v>
      </c>
      <c r="E6648" s="32" t="str">
        <f>IF(ISNA(VLOOKUP(D6648,[1]finalsorted!$A:$H,$E$5,FALSE))=TRUE,"terminated",(VLOOKUP(D6648,[1]finalsorted!$A:$H,$E$5,FALSE)))</f>
        <v/>
      </c>
    </row>
    <row r="6649" spans="1:5" outlineLevel="3" x14ac:dyDescent="0.25">
      <c r="A6649" s="15" t="s">
        <v>11048</v>
      </c>
      <c r="B6649" s="15" t="s">
        <v>5901</v>
      </c>
      <c r="C6649" s="3" t="s">
        <v>11038</v>
      </c>
      <c r="D6649" s="3" t="s">
        <v>5958</v>
      </c>
      <c r="E6649" s="32" t="str">
        <f>IF(ISNA(VLOOKUP(D6649,[1]finalsorted!$A:$H,$E$5,FALSE))=TRUE,"terminated",(VLOOKUP(D6649,[1]finalsorted!$A:$H,$E$5,FALSE)))</f>
        <v/>
      </c>
    </row>
    <row r="6650" spans="1:5" outlineLevel="3" x14ac:dyDescent="0.25">
      <c r="A6650" s="15" t="s">
        <v>11048</v>
      </c>
      <c r="B6650" s="15" t="s">
        <v>5901</v>
      </c>
      <c r="C6650" s="3" t="s">
        <v>11038</v>
      </c>
      <c r="D6650" s="3" t="s">
        <v>5959</v>
      </c>
      <c r="E6650" s="32" t="str">
        <f>IF(ISNA(VLOOKUP(D6650,[1]finalsorted!$A:$H,$E$5,FALSE))=TRUE,"terminated",(VLOOKUP(D6650,[1]finalsorted!$A:$H,$E$5,FALSE)))</f>
        <v/>
      </c>
    </row>
    <row r="6651" spans="1:5" outlineLevel="3" x14ac:dyDescent="0.25">
      <c r="A6651" s="15" t="s">
        <v>11048</v>
      </c>
      <c r="B6651" s="15" t="s">
        <v>5901</v>
      </c>
      <c r="C6651" s="3" t="s">
        <v>11038</v>
      </c>
      <c r="D6651" s="3" t="s">
        <v>5960</v>
      </c>
      <c r="E6651" s="32">
        <f>IF(ISNA(VLOOKUP(D6651,[1]finalsorted!$A:$H,$E$5,FALSE))=TRUE,"terminated",(VLOOKUP(D6651,[1]finalsorted!$A:$H,$E$5,FALSE)))</f>
        <v>88140.78</v>
      </c>
    </row>
    <row r="6652" spans="1:5" outlineLevel="3" x14ac:dyDescent="0.25">
      <c r="A6652" s="15" t="s">
        <v>11048</v>
      </c>
      <c r="B6652" s="15" t="s">
        <v>5901</v>
      </c>
      <c r="C6652" s="3" t="s">
        <v>11038</v>
      </c>
      <c r="D6652" s="3" t="s">
        <v>5961</v>
      </c>
      <c r="E6652" s="32" t="str">
        <f>IF(ISNA(VLOOKUP(D6652,[1]finalsorted!$A:$H,$E$5,FALSE))=TRUE,"terminated",(VLOOKUP(D6652,[1]finalsorted!$A:$H,$E$5,FALSE)))</f>
        <v/>
      </c>
    </row>
    <row r="6653" spans="1:5" outlineLevel="3" x14ac:dyDescent="0.25">
      <c r="A6653" s="15" t="s">
        <v>11048</v>
      </c>
      <c r="B6653" s="15" t="s">
        <v>5901</v>
      </c>
      <c r="C6653" s="3" t="s">
        <v>11038</v>
      </c>
      <c r="D6653" s="3" t="s">
        <v>5962</v>
      </c>
      <c r="E6653" s="32" t="str">
        <f>IF(ISNA(VLOOKUP(D6653,[1]finalsorted!$A:$H,$E$5,FALSE))=TRUE,"terminated",(VLOOKUP(D6653,[1]finalsorted!$A:$H,$E$5,FALSE)))</f>
        <v/>
      </c>
    </row>
    <row r="6654" spans="1:5" outlineLevel="3" x14ac:dyDescent="0.25">
      <c r="A6654" s="15" t="s">
        <v>11048</v>
      </c>
      <c r="B6654" s="15" t="s">
        <v>5901</v>
      </c>
      <c r="C6654" s="3" t="s">
        <v>11038</v>
      </c>
      <c r="D6654" s="3" t="s">
        <v>5963</v>
      </c>
      <c r="E6654" s="32">
        <f>IF(ISNA(VLOOKUP(D6654,[1]finalsorted!$A:$H,$E$5,FALSE))=TRUE,"terminated",(VLOOKUP(D6654,[1]finalsorted!$A:$H,$E$5,FALSE)))</f>
        <v>629137.93999999994</v>
      </c>
    </row>
    <row r="6655" spans="1:5" outlineLevel="3" x14ac:dyDescent="0.25">
      <c r="A6655" s="15" t="s">
        <v>11048</v>
      </c>
      <c r="B6655" s="15" t="s">
        <v>5901</v>
      </c>
      <c r="C6655" s="3" t="s">
        <v>11038</v>
      </c>
      <c r="D6655" s="3" t="s">
        <v>5964</v>
      </c>
      <c r="E6655" s="32" t="str">
        <f>IF(ISNA(VLOOKUP(D6655,[1]finalsorted!$A:$H,$E$5,FALSE))=TRUE,"terminated",(VLOOKUP(D6655,[1]finalsorted!$A:$H,$E$5,FALSE)))</f>
        <v/>
      </c>
    </row>
    <row r="6656" spans="1:5" outlineLevel="3" x14ac:dyDescent="0.25">
      <c r="A6656" s="15" t="s">
        <v>11048</v>
      </c>
      <c r="B6656" s="15" t="s">
        <v>5901</v>
      </c>
      <c r="C6656" s="3" t="s">
        <v>11038</v>
      </c>
      <c r="D6656" s="3" t="s">
        <v>5965</v>
      </c>
      <c r="E6656" s="32" t="str">
        <f>IF(ISNA(VLOOKUP(D6656,[1]finalsorted!$A:$H,$E$5,FALSE))=TRUE,"terminated",(VLOOKUP(D6656,[1]finalsorted!$A:$H,$E$5,FALSE)))</f>
        <v/>
      </c>
    </row>
    <row r="6657" spans="1:5" outlineLevel="3" x14ac:dyDescent="0.25">
      <c r="A6657" s="15" t="s">
        <v>11048</v>
      </c>
      <c r="B6657" s="15" t="s">
        <v>5901</v>
      </c>
      <c r="C6657" s="3" t="s">
        <v>11038</v>
      </c>
      <c r="D6657" s="3" t="s">
        <v>5966</v>
      </c>
      <c r="E6657" s="32">
        <f>IF(ISNA(VLOOKUP(D6657,[1]finalsorted!$A:$H,$E$5,FALSE))=TRUE,"terminated",(VLOOKUP(D6657,[1]finalsorted!$A:$H,$E$5,FALSE)))</f>
        <v>131335.84</v>
      </c>
    </row>
    <row r="6658" spans="1:5" outlineLevel="3" x14ac:dyDescent="0.25">
      <c r="A6658" s="15" t="s">
        <v>11048</v>
      </c>
      <c r="B6658" s="15" t="s">
        <v>5901</v>
      </c>
      <c r="C6658" s="3" t="s">
        <v>11038</v>
      </c>
      <c r="D6658" s="3" t="s">
        <v>5967</v>
      </c>
      <c r="E6658" s="32" t="str">
        <f>IF(ISNA(VLOOKUP(D6658,[1]finalsorted!$A:$H,$E$5,FALSE))=TRUE,"terminated",(VLOOKUP(D6658,[1]finalsorted!$A:$H,$E$5,FALSE)))</f>
        <v/>
      </c>
    </row>
    <row r="6659" spans="1:5" outlineLevel="3" x14ac:dyDescent="0.25">
      <c r="A6659" s="15" t="s">
        <v>11048</v>
      </c>
      <c r="B6659" s="15" t="s">
        <v>5901</v>
      </c>
      <c r="C6659" s="3" t="s">
        <v>11038</v>
      </c>
      <c r="D6659" s="3" t="s">
        <v>5968</v>
      </c>
      <c r="E6659" s="32" t="str">
        <f>IF(ISNA(VLOOKUP(D6659,[1]finalsorted!$A:$H,$E$5,FALSE))=TRUE,"terminated",(VLOOKUP(D6659,[1]finalsorted!$A:$H,$E$5,FALSE)))</f>
        <v/>
      </c>
    </row>
    <row r="6660" spans="1:5" outlineLevel="3" x14ac:dyDescent="0.25">
      <c r="A6660" s="15" t="s">
        <v>11048</v>
      </c>
      <c r="B6660" s="15" t="s">
        <v>5901</v>
      </c>
      <c r="C6660" s="3" t="s">
        <v>11038</v>
      </c>
      <c r="D6660" s="3" t="s">
        <v>5969</v>
      </c>
      <c r="E6660" s="32" t="str">
        <f>IF(ISNA(VLOOKUP(D6660,[1]finalsorted!$A:$H,$E$5,FALSE))=TRUE,"terminated",(VLOOKUP(D6660,[1]finalsorted!$A:$H,$E$5,FALSE)))</f>
        <v/>
      </c>
    </row>
    <row r="6661" spans="1:5" outlineLevel="3" x14ac:dyDescent="0.25">
      <c r="A6661" s="15" t="s">
        <v>11048</v>
      </c>
      <c r="B6661" s="15" t="s">
        <v>5901</v>
      </c>
      <c r="C6661" s="3" t="s">
        <v>11038</v>
      </c>
      <c r="D6661" s="3" t="s">
        <v>5970</v>
      </c>
      <c r="E6661" s="32" t="str">
        <f>IF(ISNA(VLOOKUP(D6661,[1]finalsorted!$A:$H,$E$5,FALSE))=TRUE,"terminated",(VLOOKUP(D6661,[1]finalsorted!$A:$H,$E$5,FALSE)))</f>
        <v/>
      </c>
    </row>
    <row r="6662" spans="1:5" outlineLevel="3" x14ac:dyDescent="0.25">
      <c r="A6662" s="15" t="s">
        <v>11048</v>
      </c>
      <c r="B6662" s="15" t="s">
        <v>5901</v>
      </c>
      <c r="C6662" s="3" t="s">
        <v>11038</v>
      </c>
      <c r="D6662" s="3" t="s">
        <v>5971</v>
      </c>
      <c r="E6662" s="32" t="str">
        <f>IF(ISNA(VLOOKUP(D6662,[1]finalsorted!$A:$H,$E$5,FALSE))=TRUE,"terminated",(VLOOKUP(D6662,[1]finalsorted!$A:$H,$E$5,FALSE)))</f>
        <v/>
      </c>
    </row>
    <row r="6663" spans="1:5" outlineLevel="3" x14ac:dyDescent="0.25">
      <c r="A6663" s="15" t="s">
        <v>11048</v>
      </c>
      <c r="B6663" s="15" t="s">
        <v>5901</v>
      </c>
      <c r="C6663" s="3" t="s">
        <v>11038</v>
      </c>
      <c r="D6663" s="3" t="s">
        <v>5972</v>
      </c>
      <c r="E6663" s="32" t="str">
        <f>IF(ISNA(VLOOKUP(D6663,[1]finalsorted!$A:$H,$E$5,FALSE))=TRUE,"terminated",(VLOOKUP(D6663,[1]finalsorted!$A:$H,$E$5,FALSE)))</f>
        <v/>
      </c>
    </row>
    <row r="6664" spans="1:5" outlineLevel="3" x14ac:dyDescent="0.25">
      <c r="A6664" s="15" t="s">
        <v>11048</v>
      </c>
      <c r="B6664" s="15" t="s">
        <v>5901</v>
      </c>
      <c r="C6664" s="3" t="s">
        <v>11038</v>
      </c>
      <c r="D6664" s="3" t="s">
        <v>5973</v>
      </c>
      <c r="E6664" s="32" t="str">
        <f>IF(ISNA(VLOOKUP(D6664,[1]finalsorted!$A:$H,$E$5,FALSE))=TRUE,"terminated",(VLOOKUP(D6664,[1]finalsorted!$A:$H,$E$5,FALSE)))</f>
        <v/>
      </c>
    </row>
    <row r="6665" spans="1:5" outlineLevel="3" x14ac:dyDescent="0.25">
      <c r="A6665" s="15" t="s">
        <v>11048</v>
      </c>
      <c r="B6665" s="15" t="s">
        <v>5901</v>
      </c>
      <c r="C6665" s="3" t="s">
        <v>11038</v>
      </c>
      <c r="D6665" s="3" t="s">
        <v>5974</v>
      </c>
      <c r="E6665" s="32" t="str">
        <f>IF(ISNA(VLOOKUP(D6665,[1]finalsorted!$A:$H,$E$5,FALSE))=TRUE,"terminated",(VLOOKUP(D6665,[1]finalsorted!$A:$H,$E$5,FALSE)))</f>
        <v/>
      </c>
    </row>
    <row r="6666" spans="1:5" outlineLevel="3" x14ac:dyDescent="0.25">
      <c r="A6666" s="15" t="s">
        <v>11048</v>
      </c>
      <c r="B6666" s="15" t="s">
        <v>5901</v>
      </c>
      <c r="C6666" s="3" t="s">
        <v>11038</v>
      </c>
      <c r="D6666" s="3" t="s">
        <v>5975</v>
      </c>
      <c r="E6666" s="32">
        <f>IF(ISNA(VLOOKUP(D6666,[1]finalsorted!$A:$H,$E$5,FALSE))=TRUE,"terminated",(VLOOKUP(D6666,[1]finalsorted!$A:$H,$E$5,FALSE)))</f>
        <v>244796.99</v>
      </c>
    </row>
    <row r="6667" spans="1:5" outlineLevel="3" x14ac:dyDescent="0.25">
      <c r="A6667" s="15" t="s">
        <v>11048</v>
      </c>
      <c r="B6667" s="15" t="s">
        <v>5901</v>
      </c>
      <c r="C6667" s="3" t="s">
        <v>11038</v>
      </c>
      <c r="D6667" s="3" t="s">
        <v>5976</v>
      </c>
      <c r="E6667" s="32">
        <f>IF(ISNA(VLOOKUP(D6667,[1]finalsorted!$A:$H,$E$5,FALSE))=TRUE,"terminated",(VLOOKUP(D6667,[1]finalsorted!$A:$H,$E$5,FALSE)))</f>
        <v>129855.23</v>
      </c>
    </row>
    <row r="6668" spans="1:5" outlineLevel="3" x14ac:dyDescent="0.25">
      <c r="A6668" s="15" t="s">
        <v>11048</v>
      </c>
      <c r="B6668" s="15" t="s">
        <v>5901</v>
      </c>
      <c r="C6668" s="3" t="s">
        <v>11038</v>
      </c>
      <c r="D6668" s="3" t="s">
        <v>5977</v>
      </c>
      <c r="E6668" s="32" t="str">
        <f>IF(ISNA(VLOOKUP(D6668,[1]finalsorted!$A:$H,$E$5,FALSE))=TRUE,"terminated",(VLOOKUP(D6668,[1]finalsorted!$A:$H,$E$5,FALSE)))</f>
        <v/>
      </c>
    </row>
    <row r="6669" spans="1:5" outlineLevel="3" x14ac:dyDescent="0.25">
      <c r="A6669" s="15" t="s">
        <v>11048</v>
      </c>
      <c r="B6669" s="15" t="s">
        <v>5901</v>
      </c>
      <c r="C6669" s="3" t="s">
        <v>11038</v>
      </c>
      <c r="D6669" s="3" t="s">
        <v>5978</v>
      </c>
      <c r="E6669" s="32" t="str">
        <f>IF(ISNA(VLOOKUP(D6669,[1]finalsorted!$A:$H,$E$5,FALSE))=TRUE,"terminated",(VLOOKUP(D6669,[1]finalsorted!$A:$H,$E$5,FALSE)))</f>
        <v/>
      </c>
    </row>
    <row r="6670" spans="1:5" outlineLevel="3" x14ac:dyDescent="0.25">
      <c r="A6670" s="15" t="s">
        <v>11048</v>
      </c>
      <c r="B6670" s="15" t="s">
        <v>5901</v>
      </c>
      <c r="C6670" s="3" t="s">
        <v>11038</v>
      </c>
      <c r="D6670" s="3" t="s">
        <v>5979</v>
      </c>
      <c r="E6670" s="32">
        <f>IF(ISNA(VLOOKUP(D6670,[1]finalsorted!$A:$H,$E$5,FALSE))=TRUE,"terminated",(VLOOKUP(D6670,[1]finalsorted!$A:$H,$E$5,FALSE)))</f>
        <v>356133.56</v>
      </c>
    </row>
    <row r="6671" spans="1:5" outlineLevel="3" x14ac:dyDescent="0.25">
      <c r="A6671" s="15" t="s">
        <v>11048</v>
      </c>
      <c r="B6671" s="15" t="s">
        <v>5901</v>
      </c>
      <c r="C6671" s="3" t="s">
        <v>11038</v>
      </c>
      <c r="D6671" s="3" t="s">
        <v>5980</v>
      </c>
      <c r="E6671" s="32" t="str">
        <f>IF(ISNA(VLOOKUP(D6671,[1]finalsorted!$A:$H,$E$5,FALSE))=TRUE,"terminated",(VLOOKUP(D6671,[1]finalsorted!$A:$H,$E$5,FALSE)))</f>
        <v/>
      </c>
    </row>
    <row r="6672" spans="1:5" outlineLevel="3" x14ac:dyDescent="0.25">
      <c r="A6672" s="15" t="s">
        <v>11048</v>
      </c>
      <c r="B6672" s="15" t="s">
        <v>5901</v>
      </c>
      <c r="C6672" s="3" t="s">
        <v>11038</v>
      </c>
      <c r="D6672" s="3" t="s">
        <v>5981</v>
      </c>
      <c r="E6672" s="32" t="str">
        <f>IF(ISNA(VLOOKUP(D6672,[1]finalsorted!$A:$H,$E$5,FALSE))=TRUE,"terminated",(VLOOKUP(D6672,[1]finalsorted!$A:$H,$E$5,FALSE)))</f>
        <v/>
      </c>
    </row>
    <row r="6673" spans="1:5" outlineLevel="3" x14ac:dyDescent="0.25">
      <c r="A6673" s="15" t="s">
        <v>11048</v>
      </c>
      <c r="B6673" s="15" t="s">
        <v>5901</v>
      </c>
      <c r="C6673" s="3" t="s">
        <v>11038</v>
      </c>
      <c r="D6673" s="3" t="s">
        <v>5982</v>
      </c>
      <c r="E6673" s="32" t="str">
        <f>IF(ISNA(VLOOKUP(D6673,[1]finalsorted!$A:$H,$E$5,FALSE))=TRUE,"terminated",(VLOOKUP(D6673,[1]finalsorted!$A:$H,$E$5,FALSE)))</f>
        <v/>
      </c>
    </row>
    <row r="6674" spans="1:5" outlineLevel="3" x14ac:dyDescent="0.25">
      <c r="A6674" s="15" t="s">
        <v>11048</v>
      </c>
      <c r="B6674" s="15" t="s">
        <v>5901</v>
      </c>
      <c r="C6674" s="3" t="s">
        <v>11038</v>
      </c>
      <c r="D6674" s="3" t="s">
        <v>11123</v>
      </c>
      <c r="E6674" s="32">
        <f>IF(ISNA(VLOOKUP(D6674,[1]finalsorted!$A:$H,$E$5,FALSE))=TRUE,"terminated",(VLOOKUP(D6674,[1]finalsorted!$A:$H,$E$5,FALSE)))</f>
        <v>47646727.670000017</v>
      </c>
    </row>
    <row r="6675" spans="1:5" outlineLevel="2" x14ac:dyDescent="0.25">
      <c r="A6675" s="15"/>
      <c r="B6675" s="15" t="s">
        <v>5901</v>
      </c>
      <c r="C6675" s="3" t="s">
        <v>11038</v>
      </c>
      <c r="D6675" s="3" t="s">
        <v>11288</v>
      </c>
      <c r="E6675" s="32">
        <f>IF(ISNA(VLOOKUP(D6675,[1]finalsorted!$A:$H,$E$5,FALSE))=TRUE,"terminated",(VLOOKUP(D6675,[1]finalsorted!$A:$H,$E$5,FALSE)))</f>
        <v>70527601.400000021</v>
      </c>
    </row>
    <row r="6676" spans="1:5" outlineLevel="3" x14ac:dyDescent="0.25">
      <c r="A6676" s="15" t="s">
        <v>11048</v>
      </c>
      <c r="B6676" s="15" t="s">
        <v>5984</v>
      </c>
      <c r="C6676" s="3" t="s">
        <v>10985</v>
      </c>
      <c r="D6676" s="3" t="s">
        <v>5983</v>
      </c>
      <c r="E6676" s="32" t="str">
        <f>IF(ISNA(VLOOKUP(D6676,[1]finalsorted!$A:$H,$E$5,FALSE))=TRUE,"terminated",(VLOOKUP(D6676,[1]finalsorted!$A:$H,$E$5,FALSE)))</f>
        <v/>
      </c>
    </row>
    <row r="6677" spans="1:5" outlineLevel="3" x14ac:dyDescent="0.25">
      <c r="A6677" s="15" t="s">
        <v>11048</v>
      </c>
      <c r="B6677" s="15" t="s">
        <v>5984</v>
      </c>
      <c r="C6677" s="3" t="s">
        <v>10985</v>
      </c>
      <c r="D6677" s="3" t="s">
        <v>5985</v>
      </c>
      <c r="E6677" s="32" t="str">
        <f>IF(ISNA(VLOOKUP(D6677,[1]finalsorted!$A:$H,$E$5,FALSE))=TRUE,"terminated",(VLOOKUP(D6677,[1]finalsorted!$A:$H,$E$5,FALSE)))</f>
        <v/>
      </c>
    </row>
    <row r="6678" spans="1:5" outlineLevel="3" x14ac:dyDescent="0.25">
      <c r="A6678" s="15" t="s">
        <v>11048</v>
      </c>
      <c r="B6678" s="15" t="s">
        <v>5984</v>
      </c>
      <c r="C6678" s="3" t="s">
        <v>10985</v>
      </c>
      <c r="D6678" s="3" t="s">
        <v>5986</v>
      </c>
      <c r="E6678" s="32" t="str">
        <f>IF(ISNA(VLOOKUP(D6678,[1]finalsorted!$A:$H,$E$5,FALSE))=TRUE,"terminated",(VLOOKUP(D6678,[1]finalsorted!$A:$H,$E$5,FALSE)))</f>
        <v/>
      </c>
    </row>
    <row r="6679" spans="1:5" outlineLevel="3" x14ac:dyDescent="0.25">
      <c r="A6679" s="15" t="s">
        <v>11048</v>
      </c>
      <c r="B6679" s="15" t="s">
        <v>5984</v>
      </c>
      <c r="C6679" s="3" t="s">
        <v>10985</v>
      </c>
      <c r="D6679" s="3" t="s">
        <v>5987</v>
      </c>
      <c r="E6679" s="32" t="str">
        <f>IF(ISNA(VLOOKUP(D6679,[1]finalsorted!$A:$H,$E$5,FALSE))=TRUE,"terminated",(VLOOKUP(D6679,[1]finalsorted!$A:$H,$E$5,FALSE)))</f>
        <v/>
      </c>
    </row>
    <row r="6680" spans="1:5" outlineLevel="3" x14ac:dyDescent="0.25">
      <c r="A6680" s="15" t="s">
        <v>11048</v>
      </c>
      <c r="B6680" s="15" t="s">
        <v>5984</v>
      </c>
      <c r="C6680" s="3" t="s">
        <v>10985</v>
      </c>
      <c r="D6680" s="3" t="s">
        <v>5988</v>
      </c>
      <c r="E6680" s="32">
        <f>IF(ISNA(VLOOKUP(D6680,[1]finalsorted!$A:$H,$E$5,FALSE))=TRUE,"terminated",(VLOOKUP(D6680,[1]finalsorted!$A:$H,$E$5,FALSE)))</f>
        <v>64667.13</v>
      </c>
    </row>
    <row r="6681" spans="1:5" outlineLevel="3" x14ac:dyDescent="0.25">
      <c r="A6681" s="15" t="s">
        <v>11048</v>
      </c>
      <c r="B6681" s="15" t="s">
        <v>5984</v>
      </c>
      <c r="C6681" s="3" t="s">
        <v>10985</v>
      </c>
      <c r="D6681" s="3" t="s">
        <v>5989</v>
      </c>
      <c r="E6681" s="32">
        <f>IF(ISNA(VLOOKUP(D6681,[1]finalsorted!$A:$H,$E$5,FALSE))=TRUE,"terminated",(VLOOKUP(D6681,[1]finalsorted!$A:$H,$E$5,FALSE)))</f>
        <v>74189.789999999994</v>
      </c>
    </row>
    <row r="6682" spans="1:5" outlineLevel="3" x14ac:dyDescent="0.25">
      <c r="A6682" s="15" t="s">
        <v>11048</v>
      </c>
      <c r="B6682" s="15" t="s">
        <v>5984</v>
      </c>
      <c r="C6682" s="3" t="s">
        <v>10985</v>
      </c>
      <c r="D6682" s="3" t="s">
        <v>5990</v>
      </c>
      <c r="E6682" s="32" t="str">
        <f>IF(ISNA(VLOOKUP(D6682,[1]finalsorted!$A:$H,$E$5,FALSE))=TRUE,"terminated",(VLOOKUP(D6682,[1]finalsorted!$A:$H,$E$5,FALSE)))</f>
        <v/>
      </c>
    </row>
    <row r="6683" spans="1:5" outlineLevel="3" x14ac:dyDescent="0.25">
      <c r="A6683" s="15" t="s">
        <v>11048</v>
      </c>
      <c r="B6683" s="15" t="s">
        <v>5984</v>
      </c>
      <c r="C6683" s="3" t="s">
        <v>10985</v>
      </c>
      <c r="D6683" s="3" t="s">
        <v>5991</v>
      </c>
      <c r="E6683" s="32" t="str">
        <f>IF(ISNA(VLOOKUP(D6683,[1]finalsorted!$A:$H,$E$5,FALSE))=TRUE,"terminated",(VLOOKUP(D6683,[1]finalsorted!$A:$H,$E$5,FALSE)))</f>
        <v/>
      </c>
    </row>
    <row r="6684" spans="1:5" outlineLevel="3" x14ac:dyDescent="0.25">
      <c r="A6684" s="15" t="s">
        <v>11048</v>
      </c>
      <c r="B6684" s="15" t="s">
        <v>5984</v>
      </c>
      <c r="C6684" s="3" t="s">
        <v>10985</v>
      </c>
      <c r="D6684" s="3" t="s">
        <v>5992</v>
      </c>
      <c r="E6684" s="32" t="str">
        <f>IF(ISNA(VLOOKUP(D6684,[1]finalsorted!$A:$H,$E$5,FALSE))=TRUE,"terminated",(VLOOKUP(D6684,[1]finalsorted!$A:$H,$E$5,FALSE)))</f>
        <v/>
      </c>
    </row>
    <row r="6685" spans="1:5" outlineLevel="3" x14ac:dyDescent="0.25">
      <c r="A6685" s="15" t="s">
        <v>11048</v>
      </c>
      <c r="B6685" s="15" t="s">
        <v>5984</v>
      </c>
      <c r="C6685" s="3" t="s">
        <v>10985</v>
      </c>
      <c r="D6685" s="3" t="s">
        <v>11353</v>
      </c>
      <c r="E6685" s="32" t="str">
        <f>IF(ISNA(VLOOKUP(D6685,[1]finalsorted!$A:$H,$E$5,FALSE))=TRUE,"terminated",(VLOOKUP(D6685,[1]finalsorted!$A:$H,$E$5,FALSE)))</f>
        <v/>
      </c>
    </row>
    <row r="6686" spans="1:5" outlineLevel="3" x14ac:dyDescent="0.25">
      <c r="A6686" s="15" t="s">
        <v>11048</v>
      </c>
      <c r="B6686" s="15" t="s">
        <v>5984</v>
      </c>
      <c r="C6686" s="3" t="s">
        <v>10985</v>
      </c>
      <c r="D6686" s="3" t="s">
        <v>5993</v>
      </c>
      <c r="E6686" s="32" t="str">
        <f>IF(ISNA(VLOOKUP(D6686,[1]finalsorted!$A:$H,$E$5,FALSE))=TRUE,"terminated",(VLOOKUP(D6686,[1]finalsorted!$A:$H,$E$5,FALSE)))</f>
        <v/>
      </c>
    </row>
    <row r="6687" spans="1:5" outlineLevel="3" x14ac:dyDescent="0.25">
      <c r="A6687" s="15" t="s">
        <v>11048</v>
      </c>
      <c r="B6687" s="15" t="s">
        <v>5984</v>
      </c>
      <c r="C6687" s="3" t="s">
        <v>10985</v>
      </c>
      <c r="D6687" s="3" t="s">
        <v>5994</v>
      </c>
      <c r="E6687" s="32" t="str">
        <f>IF(ISNA(VLOOKUP(D6687,[1]finalsorted!$A:$H,$E$5,FALSE))=TRUE,"terminated",(VLOOKUP(D6687,[1]finalsorted!$A:$H,$E$5,FALSE)))</f>
        <v/>
      </c>
    </row>
    <row r="6688" spans="1:5" outlineLevel="3" x14ac:dyDescent="0.25">
      <c r="A6688" s="15" t="s">
        <v>11048</v>
      </c>
      <c r="B6688" s="15" t="s">
        <v>5984</v>
      </c>
      <c r="C6688" s="3" t="s">
        <v>10985</v>
      </c>
      <c r="D6688" s="3" t="s">
        <v>5995</v>
      </c>
      <c r="E6688" s="32" t="str">
        <f>IF(ISNA(VLOOKUP(D6688,[1]finalsorted!$A:$H,$E$5,FALSE))=TRUE,"terminated",(VLOOKUP(D6688,[1]finalsorted!$A:$H,$E$5,FALSE)))</f>
        <v/>
      </c>
    </row>
    <row r="6689" spans="1:5" outlineLevel="3" x14ac:dyDescent="0.25">
      <c r="A6689" s="15" t="s">
        <v>11048</v>
      </c>
      <c r="B6689" s="15" t="s">
        <v>5984</v>
      </c>
      <c r="C6689" s="3" t="s">
        <v>10985</v>
      </c>
      <c r="D6689" s="3" t="s">
        <v>5996</v>
      </c>
      <c r="E6689" s="32" t="str">
        <f>IF(ISNA(VLOOKUP(D6689,[1]finalsorted!$A:$H,$E$5,FALSE))=TRUE,"terminated",(VLOOKUP(D6689,[1]finalsorted!$A:$H,$E$5,FALSE)))</f>
        <v/>
      </c>
    </row>
    <row r="6690" spans="1:5" outlineLevel="3" x14ac:dyDescent="0.25">
      <c r="A6690" s="15" t="s">
        <v>11048</v>
      </c>
      <c r="B6690" s="15" t="s">
        <v>5984</v>
      </c>
      <c r="C6690" s="3" t="s">
        <v>10985</v>
      </c>
      <c r="D6690" s="3" t="s">
        <v>5997</v>
      </c>
      <c r="E6690" s="32" t="str">
        <f>IF(ISNA(VLOOKUP(D6690,[1]finalsorted!$A:$H,$E$5,FALSE))=TRUE,"terminated",(VLOOKUP(D6690,[1]finalsorted!$A:$H,$E$5,FALSE)))</f>
        <v/>
      </c>
    </row>
    <row r="6691" spans="1:5" outlineLevel="3" x14ac:dyDescent="0.25">
      <c r="A6691" s="15" t="s">
        <v>11048</v>
      </c>
      <c r="B6691" s="15" t="s">
        <v>5984</v>
      </c>
      <c r="C6691" s="3" t="s">
        <v>10985</v>
      </c>
      <c r="D6691" s="3" t="s">
        <v>5998</v>
      </c>
      <c r="E6691" s="32" t="str">
        <f>IF(ISNA(VLOOKUP(D6691,[1]finalsorted!$A:$H,$E$5,FALSE))=TRUE,"terminated",(VLOOKUP(D6691,[1]finalsorted!$A:$H,$E$5,FALSE)))</f>
        <v/>
      </c>
    </row>
    <row r="6692" spans="1:5" outlineLevel="3" x14ac:dyDescent="0.25">
      <c r="A6692" s="15" t="s">
        <v>11048</v>
      </c>
      <c r="B6692" s="15" t="s">
        <v>5984</v>
      </c>
      <c r="C6692" s="3" t="s">
        <v>10985</v>
      </c>
      <c r="D6692" s="3" t="s">
        <v>5999</v>
      </c>
      <c r="E6692" s="32" t="str">
        <f>IF(ISNA(VLOOKUP(D6692,[1]finalsorted!$A:$H,$E$5,FALSE))=TRUE,"terminated",(VLOOKUP(D6692,[1]finalsorted!$A:$H,$E$5,FALSE)))</f>
        <v/>
      </c>
    </row>
    <row r="6693" spans="1:5" outlineLevel="3" x14ac:dyDescent="0.25">
      <c r="A6693" s="15" t="s">
        <v>11048</v>
      </c>
      <c r="B6693" s="15" t="s">
        <v>5984</v>
      </c>
      <c r="C6693" s="3" t="s">
        <v>10985</v>
      </c>
      <c r="D6693" s="3" t="s">
        <v>6000</v>
      </c>
      <c r="E6693" s="32">
        <f>IF(ISNA(VLOOKUP(D6693,[1]finalsorted!$A:$H,$E$5,FALSE))=TRUE,"terminated",(VLOOKUP(D6693,[1]finalsorted!$A:$H,$E$5,FALSE)))</f>
        <v>77387.48</v>
      </c>
    </row>
    <row r="6694" spans="1:5" outlineLevel="3" x14ac:dyDescent="0.25">
      <c r="A6694" s="15" t="s">
        <v>11048</v>
      </c>
      <c r="B6694" s="15" t="s">
        <v>5984</v>
      </c>
      <c r="C6694" s="3" t="s">
        <v>10985</v>
      </c>
      <c r="D6694" s="3" t="s">
        <v>6001</v>
      </c>
      <c r="E6694" s="32" t="str">
        <f>IF(ISNA(VLOOKUP(D6694,[1]finalsorted!$A:$H,$E$5,FALSE))=TRUE,"terminated",(VLOOKUP(D6694,[1]finalsorted!$A:$H,$E$5,FALSE)))</f>
        <v/>
      </c>
    </row>
    <row r="6695" spans="1:5" outlineLevel="3" x14ac:dyDescent="0.25">
      <c r="A6695" s="15" t="s">
        <v>11048</v>
      </c>
      <c r="B6695" s="15" t="s">
        <v>5984</v>
      </c>
      <c r="C6695" s="3" t="s">
        <v>10985</v>
      </c>
      <c r="D6695" s="3" t="s">
        <v>6002</v>
      </c>
      <c r="E6695" s="32" t="str">
        <f>IF(ISNA(VLOOKUP(D6695,[1]finalsorted!$A:$H,$E$5,FALSE))=TRUE,"terminated",(VLOOKUP(D6695,[1]finalsorted!$A:$H,$E$5,FALSE)))</f>
        <v/>
      </c>
    </row>
    <row r="6696" spans="1:5" outlineLevel="3" x14ac:dyDescent="0.25">
      <c r="A6696" s="15" t="s">
        <v>11048</v>
      </c>
      <c r="B6696" s="15" t="s">
        <v>5984</v>
      </c>
      <c r="C6696" s="3" t="s">
        <v>10985</v>
      </c>
      <c r="D6696" s="3" t="s">
        <v>6003</v>
      </c>
      <c r="E6696" s="32" t="str">
        <f>IF(ISNA(VLOOKUP(D6696,[1]finalsorted!$A:$H,$E$5,FALSE))=TRUE,"terminated",(VLOOKUP(D6696,[1]finalsorted!$A:$H,$E$5,FALSE)))</f>
        <v/>
      </c>
    </row>
    <row r="6697" spans="1:5" outlineLevel="3" x14ac:dyDescent="0.25">
      <c r="A6697" s="15" t="s">
        <v>11048</v>
      </c>
      <c r="B6697" s="15" t="s">
        <v>5984</v>
      </c>
      <c r="C6697" s="3" t="s">
        <v>10985</v>
      </c>
      <c r="D6697" s="3" t="s">
        <v>6004</v>
      </c>
      <c r="E6697" s="32" t="str">
        <f>IF(ISNA(VLOOKUP(D6697,[1]finalsorted!$A:$H,$E$5,FALSE))=TRUE,"terminated",(VLOOKUP(D6697,[1]finalsorted!$A:$H,$E$5,FALSE)))</f>
        <v/>
      </c>
    </row>
    <row r="6698" spans="1:5" outlineLevel="3" x14ac:dyDescent="0.25">
      <c r="A6698" s="15" t="s">
        <v>11048</v>
      </c>
      <c r="B6698" s="15" t="s">
        <v>5984</v>
      </c>
      <c r="C6698" s="3" t="s">
        <v>10985</v>
      </c>
      <c r="D6698" s="3" t="s">
        <v>6005</v>
      </c>
      <c r="E6698" s="32" t="str">
        <f>IF(ISNA(VLOOKUP(D6698,[1]finalsorted!$A:$H,$E$5,FALSE))=TRUE,"terminated",(VLOOKUP(D6698,[1]finalsorted!$A:$H,$E$5,FALSE)))</f>
        <v/>
      </c>
    </row>
    <row r="6699" spans="1:5" outlineLevel="3" x14ac:dyDescent="0.25">
      <c r="A6699" s="15" t="s">
        <v>11048</v>
      </c>
      <c r="B6699" s="15" t="s">
        <v>5984</v>
      </c>
      <c r="C6699" s="3" t="s">
        <v>10985</v>
      </c>
      <c r="D6699" s="3" t="s">
        <v>6006</v>
      </c>
      <c r="E6699" s="32">
        <f>IF(ISNA(VLOOKUP(D6699,[1]finalsorted!$A:$H,$E$5,FALSE))=TRUE,"terminated",(VLOOKUP(D6699,[1]finalsorted!$A:$H,$E$5,FALSE)))</f>
        <v>244586.69</v>
      </c>
    </row>
    <row r="6700" spans="1:5" outlineLevel="3" x14ac:dyDescent="0.25">
      <c r="A6700" s="15" t="s">
        <v>11048</v>
      </c>
      <c r="B6700" s="15" t="s">
        <v>5984</v>
      </c>
      <c r="C6700" s="3" t="s">
        <v>10985</v>
      </c>
      <c r="D6700" s="3" t="s">
        <v>6007</v>
      </c>
      <c r="E6700" s="32" t="str">
        <f>IF(ISNA(VLOOKUP(D6700,[1]finalsorted!$A:$H,$E$5,FALSE))=TRUE,"terminated",(VLOOKUP(D6700,[1]finalsorted!$A:$H,$E$5,FALSE)))</f>
        <v/>
      </c>
    </row>
    <row r="6701" spans="1:5" outlineLevel="3" x14ac:dyDescent="0.25">
      <c r="A6701" s="15" t="s">
        <v>11048</v>
      </c>
      <c r="B6701" s="15" t="s">
        <v>5984</v>
      </c>
      <c r="C6701" s="3" t="s">
        <v>10985</v>
      </c>
      <c r="D6701" s="3" t="s">
        <v>6008</v>
      </c>
      <c r="E6701" s="32" t="str">
        <f>IF(ISNA(VLOOKUP(D6701,[1]finalsorted!$A:$H,$E$5,FALSE))=TRUE,"terminated",(VLOOKUP(D6701,[1]finalsorted!$A:$H,$E$5,FALSE)))</f>
        <v/>
      </c>
    </row>
    <row r="6702" spans="1:5" outlineLevel="3" x14ac:dyDescent="0.25">
      <c r="A6702" s="15" t="s">
        <v>11048</v>
      </c>
      <c r="B6702" s="15" t="s">
        <v>5984</v>
      </c>
      <c r="C6702" s="3" t="s">
        <v>10985</v>
      </c>
      <c r="D6702" s="3" t="s">
        <v>6009</v>
      </c>
      <c r="E6702" s="32" t="str">
        <f>IF(ISNA(VLOOKUP(D6702,[1]finalsorted!$A:$H,$E$5,FALSE))=TRUE,"terminated",(VLOOKUP(D6702,[1]finalsorted!$A:$H,$E$5,FALSE)))</f>
        <v/>
      </c>
    </row>
    <row r="6703" spans="1:5" outlineLevel="3" x14ac:dyDescent="0.25">
      <c r="A6703" s="15" t="s">
        <v>11048</v>
      </c>
      <c r="B6703" s="15" t="s">
        <v>5984</v>
      </c>
      <c r="C6703" s="3" t="s">
        <v>10985</v>
      </c>
      <c r="D6703" s="3" t="s">
        <v>6010</v>
      </c>
      <c r="E6703" s="32" t="str">
        <f>IF(ISNA(VLOOKUP(D6703,[1]finalsorted!$A:$H,$E$5,FALSE))=TRUE,"terminated",(VLOOKUP(D6703,[1]finalsorted!$A:$H,$E$5,FALSE)))</f>
        <v/>
      </c>
    </row>
    <row r="6704" spans="1:5" outlineLevel="3" x14ac:dyDescent="0.25">
      <c r="A6704" s="15" t="s">
        <v>11048</v>
      </c>
      <c r="B6704" s="15" t="s">
        <v>5984</v>
      </c>
      <c r="C6704" s="3" t="s">
        <v>10985</v>
      </c>
      <c r="D6704" s="3" t="s">
        <v>6011</v>
      </c>
      <c r="E6704" s="32" t="str">
        <f>IF(ISNA(VLOOKUP(D6704,[1]finalsorted!$A:$H,$E$5,FALSE))=TRUE,"terminated",(VLOOKUP(D6704,[1]finalsorted!$A:$H,$E$5,FALSE)))</f>
        <v/>
      </c>
    </row>
    <row r="6705" spans="1:5" outlineLevel="3" x14ac:dyDescent="0.25">
      <c r="A6705" s="15" t="s">
        <v>11048</v>
      </c>
      <c r="B6705" s="15" t="s">
        <v>5984</v>
      </c>
      <c r="C6705" s="3" t="s">
        <v>10985</v>
      </c>
      <c r="D6705" s="3" t="s">
        <v>6012</v>
      </c>
      <c r="E6705" s="32" t="str">
        <f>IF(ISNA(VLOOKUP(D6705,[1]finalsorted!$A:$H,$E$5,FALSE))=TRUE,"terminated",(VLOOKUP(D6705,[1]finalsorted!$A:$H,$E$5,FALSE)))</f>
        <v/>
      </c>
    </row>
    <row r="6706" spans="1:5" outlineLevel="3" x14ac:dyDescent="0.25">
      <c r="A6706" s="15" t="s">
        <v>11048</v>
      </c>
      <c r="B6706" s="15" t="s">
        <v>5984</v>
      </c>
      <c r="C6706" s="3" t="s">
        <v>10985</v>
      </c>
      <c r="D6706" s="3" t="s">
        <v>6013</v>
      </c>
      <c r="E6706" s="32">
        <f>IF(ISNA(VLOOKUP(D6706,[1]finalsorted!$A:$H,$E$5,FALSE))=TRUE,"terminated",(VLOOKUP(D6706,[1]finalsorted!$A:$H,$E$5,FALSE)))</f>
        <v>448415.66</v>
      </c>
    </row>
    <row r="6707" spans="1:5" outlineLevel="3" x14ac:dyDescent="0.25">
      <c r="A6707" s="15" t="s">
        <v>11048</v>
      </c>
      <c r="B6707" s="15" t="s">
        <v>5984</v>
      </c>
      <c r="C6707" s="3" t="s">
        <v>10985</v>
      </c>
      <c r="D6707" s="3" t="s">
        <v>6014</v>
      </c>
      <c r="E6707" s="32" t="str">
        <f>IF(ISNA(VLOOKUP(D6707,[1]finalsorted!$A:$H,$E$5,FALSE))=TRUE,"terminated",(VLOOKUP(D6707,[1]finalsorted!$A:$H,$E$5,FALSE)))</f>
        <v/>
      </c>
    </row>
    <row r="6708" spans="1:5" outlineLevel="3" x14ac:dyDescent="0.25">
      <c r="A6708" s="15" t="s">
        <v>11048</v>
      </c>
      <c r="B6708" s="15" t="s">
        <v>5984</v>
      </c>
      <c r="C6708" s="3" t="s">
        <v>10985</v>
      </c>
      <c r="D6708" s="3" t="s">
        <v>6015</v>
      </c>
      <c r="E6708" s="32" t="str">
        <f>IF(ISNA(VLOOKUP(D6708,[1]finalsorted!$A:$H,$E$5,FALSE))=TRUE,"terminated",(VLOOKUP(D6708,[1]finalsorted!$A:$H,$E$5,FALSE)))</f>
        <v/>
      </c>
    </row>
    <row r="6709" spans="1:5" outlineLevel="3" x14ac:dyDescent="0.25">
      <c r="A6709" s="15" t="s">
        <v>11048</v>
      </c>
      <c r="B6709" s="15" t="s">
        <v>5984</v>
      </c>
      <c r="C6709" s="3" t="s">
        <v>10985</v>
      </c>
      <c r="D6709" s="3" t="s">
        <v>6016</v>
      </c>
      <c r="E6709" s="32" t="str">
        <f>IF(ISNA(VLOOKUP(D6709,[1]finalsorted!$A:$H,$E$5,FALSE))=TRUE,"terminated",(VLOOKUP(D6709,[1]finalsorted!$A:$H,$E$5,FALSE)))</f>
        <v/>
      </c>
    </row>
    <row r="6710" spans="1:5" outlineLevel="3" x14ac:dyDescent="0.25">
      <c r="A6710" s="15" t="s">
        <v>11048</v>
      </c>
      <c r="B6710" s="15" t="s">
        <v>5984</v>
      </c>
      <c r="C6710" s="3" t="s">
        <v>10985</v>
      </c>
      <c r="D6710" s="3" t="s">
        <v>6017</v>
      </c>
      <c r="E6710" s="32" t="str">
        <f>IF(ISNA(VLOOKUP(D6710,[1]finalsorted!$A:$H,$E$5,FALSE))=TRUE,"terminated",(VLOOKUP(D6710,[1]finalsorted!$A:$H,$E$5,FALSE)))</f>
        <v/>
      </c>
    </row>
    <row r="6711" spans="1:5" outlineLevel="3" x14ac:dyDescent="0.25">
      <c r="A6711" s="15" t="s">
        <v>11048</v>
      </c>
      <c r="B6711" s="15" t="s">
        <v>5984</v>
      </c>
      <c r="C6711" s="3" t="s">
        <v>10985</v>
      </c>
      <c r="D6711" s="3" t="s">
        <v>6018</v>
      </c>
      <c r="E6711" s="32" t="str">
        <f>IF(ISNA(VLOOKUP(D6711,[1]finalsorted!$A:$H,$E$5,FALSE))=TRUE,"terminated",(VLOOKUP(D6711,[1]finalsorted!$A:$H,$E$5,FALSE)))</f>
        <v/>
      </c>
    </row>
    <row r="6712" spans="1:5" outlineLevel="3" x14ac:dyDescent="0.25">
      <c r="A6712" s="15" t="s">
        <v>11048</v>
      </c>
      <c r="B6712" s="15" t="s">
        <v>5984</v>
      </c>
      <c r="C6712" s="3" t="s">
        <v>10985</v>
      </c>
      <c r="D6712" s="3" t="s">
        <v>6019</v>
      </c>
      <c r="E6712" s="32" t="str">
        <f>IF(ISNA(VLOOKUP(D6712,[1]finalsorted!$A:$H,$E$5,FALSE))=TRUE,"terminated",(VLOOKUP(D6712,[1]finalsorted!$A:$H,$E$5,FALSE)))</f>
        <v/>
      </c>
    </row>
    <row r="6713" spans="1:5" outlineLevel="3" x14ac:dyDescent="0.25">
      <c r="A6713" s="15" t="s">
        <v>11048</v>
      </c>
      <c r="B6713" s="15" t="s">
        <v>5984</v>
      </c>
      <c r="C6713" s="3" t="s">
        <v>10985</v>
      </c>
      <c r="D6713" s="3" t="s">
        <v>6020</v>
      </c>
      <c r="E6713" s="32" t="str">
        <f>IF(ISNA(VLOOKUP(D6713,[1]finalsorted!$A:$H,$E$5,FALSE))=TRUE,"terminated",(VLOOKUP(D6713,[1]finalsorted!$A:$H,$E$5,FALSE)))</f>
        <v/>
      </c>
    </row>
    <row r="6714" spans="1:5" outlineLevel="3" x14ac:dyDescent="0.25">
      <c r="A6714" s="15" t="s">
        <v>11048</v>
      </c>
      <c r="B6714" s="15" t="s">
        <v>5984</v>
      </c>
      <c r="C6714" s="3" t="s">
        <v>10985</v>
      </c>
      <c r="D6714" s="3" t="s">
        <v>6021</v>
      </c>
      <c r="E6714" s="32" t="str">
        <f>IF(ISNA(VLOOKUP(D6714,[1]finalsorted!$A:$H,$E$5,FALSE))=TRUE,"terminated",(VLOOKUP(D6714,[1]finalsorted!$A:$H,$E$5,FALSE)))</f>
        <v/>
      </c>
    </row>
    <row r="6715" spans="1:5" outlineLevel="3" x14ac:dyDescent="0.25">
      <c r="A6715" s="15" t="s">
        <v>11048</v>
      </c>
      <c r="B6715" s="15" t="s">
        <v>5984</v>
      </c>
      <c r="C6715" s="3" t="s">
        <v>10985</v>
      </c>
      <c r="D6715" s="3" t="s">
        <v>6022</v>
      </c>
      <c r="E6715" s="32" t="str">
        <f>IF(ISNA(VLOOKUP(D6715,[1]finalsorted!$A:$H,$E$5,FALSE))=TRUE,"terminated",(VLOOKUP(D6715,[1]finalsorted!$A:$H,$E$5,FALSE)))</f>
        <v/>
      </c>
    </row>
    <row r="6716" spans="1:5" outlineLevel="3" x14ac:dyDescent="0.25">
      <c r="A6716" s="15" t="s">
        <v>11048</v>
      </c>
      <c r="B6716" s="15" t="s">
        <v>5984</v>
      </c>
      <c r="C6716" s="3" t="s">
        <v>10985</v>
      </c>
      <c r="D6716" s="3" t="s">
        <v>6023</v>
      </c>
      <c r="E6716" s="32" t="str">
        <f>IF(ISNA(VLOOKUP(D6716,[1]finalsorted!$A:$H,$E$5,FALSE))=TRUE,"terminated",(VLOOKUP(D6716,[1]finalsorted!$A:$H,$E$5,FALSE)))</f>
        <v/>
      </c>
    </row>
    <row r="6717" spans="1:5" outlineLevel="3" x14ac:dyDescent="0.25">
      <c r="A6717" s="15" t="s">
        <v>11048</v>
      </c>
      <c r="B6717" s="15" t="s">
        <v>5984</v>
      </c>
      <c r="C6717" s="3" t="s">
        <v>10985</v>
      </c>
      <c r="D6717" s="3" t="s">
        <v>6024</v>
      </c>
      <c r="E6717" s="32" t="str">
        <f>IF(ISNA(VLOOKUP(D6717,[1]finalsorted!$A:$H,$E$5,FALSE))=TRUE,"terminated",(VLOOKUP(D6717,[1]finalsorted!$A:$H,$E$5,FALSE)))</f>
        <v/>
      </c>
    </row>
    <row r="6718" spans="1:5" outlineLevel="3" x14ac:dyDescent="0.25">
      <c r="A6718" s="15" t="s">
        <v>11048</v>
      </c>
      <c r="B6718" s="15" t="s">
        <v>5984</v>
      </c>
      <c r="C6718" s="3" t="s">
        <v>10985</v>
      </c>
      <c r="D6718" s="3" t="s">
        <v>6025</v>
      </c>
      <c r="E6718" s="32">
        <f>IF(ISNA(VLOOKUP(D6718,[1]finalsorted!$A:$H,$E$5,FALSE))=TRUE,"terminated",(VLOOKUP(D6718,[1]finalsorted!$A:$H,$E$5,FALSE)))</f>
        <v>146158.26999999999</v>
      </c>
    </row>
    <row r="6719" spans="1:5" outlineLevel="3" x14ac:dyDescent="0.25">
      <c r="A6719" s="15" t="s">
        <v>11048</v>
      </c>
      <c r="B6719" s="15" t="s">
        <v>5984</v>
      </c>
      <c r="C6719" s="3" t="s">
        <v>10985</v>
      </c>
      <c r="D6719" s="3" t="s">
        <v>6026</v>
      </c>
      <c r="E6719" s="32">
        <f>IF(ISNA(VLOOKUP(D6719,[1]finalsorted!$A:$H,$E$5,FALSE))=TRUE,"terminated",(VLOOKUP(D6719,[1]finalsorted!$A:$H,$E$5,FALSE)))</f>
        <v>214778.82</v>
      </c>
    </row>
    <row r="6720" spans="1:5" outlineLevel="3" x14ac:dyDescent="0.25">
      <c r="A6720" s="15" t="s">
        <v>11048</v>
      </c>
      <c r="B6720" s="15" t="s">
        <v>5984</v>
      </c>
      <c r="C6720" s="3" t="s">
        <v>10985</v>
      </c>
      <c r="D6720" s="3" t="s">
        <v>6027</v>
      </c>
      <c r="E6720" s="32" t="str">
        <f>IF(ISNA(VLOOKUP(D6720,[1]finalsorted!$A:$H,$E$5,FALSE))=TRUE,"terminated",(VLOOKUP(D6720,[1]finalsorted!$A:$H,$E$5,FALSE)))</f>
        <v/>
      </c>
    </row>
    <row r="6721" spans="1:5" outlineLevel="3" x14ac:dyDescent="0.25">
      <c r="A6721" s="15" t="s">
        <v>11048</v>
      </c>
      <c r="B6721" s="15" t="s">
        <v>5984</v>
      </c>
      <c r="C6721" s="3" t="s">
        <v>10985</v>
      </c>
      <c r="D6721" s="3" t="s">
        <v>6028</v>
      </c>
      <c r="E6721" s="32" t="str">
        <f>IF(ISNA(VLOOKUP(D6721,[1]finalsorted!$A:$H,$E$5,FALSE))=TRUE,"terminated",(VLOOKUP(D6721,[1]finalsorted!$A:$H,$E$5,FALSE)))</f>
        <v/>
      </c>
    </row>
    <row r="6722" spans="1:5" outlineLevel="3" x14ac:dyDescent="0.25">
      <c r="A6722" s="15" t="s">
        <v>11048</v>
      </c>
      <c r="B6722" s="15" t="s">
        <v>5984</v>
      </c>
      <c r="C6722" s="3" t="s">
        <v>10985</v>
      </c>
      <c r="D6722" s="3" t="s">
        <v>6029</v>
      </c>
      <c r="E6722" s="32" t="str">
        <f>IF(ISNA(VLOOKUP(D6722,[1]finalsorted!$A:$H,$E$5,FALSE))=TRUE,"terminated",(VLOOKUP(D6722,[1]finalsorted!$A:$H,$E$5,FALSE)))</f>
        <v/>
      </c>
    </row>
    <row r="6723" spans="1:5" outlineLevel="3" x14ac:dyDescent="0.25">
      <c r="A6723" s="15" t="s">
        <v>11048</v>
      </c>
      <c r="B6723" s="15" t="s">
        <v>5984</v>
      </c>
      <c r="C6723" s="3" t="s">
        <v>10985</v>
      </c>
      <c r="D6723" s="3" t="s">
        <v>6030</v>
      </c>
      <c r="E6723" s="32" t="str">
        <f>IF(ISNA(VLOOKUP(D6723,[1]finalsorted!$A:$H,$E$5,FALSE))=TRUE,"terminated",(VLOOKUP(D6723,[1]finalsorted!$A:$H,$E$5,FALSE)))</f>
        <v/>
      </c>
    </row>
    <row r="6724" spans="1:5" outlineLevel="3" x14ac:dyDescent="0.25">
      <c r="A6724" s="15" t="s">
        <v>11048</v>
      </c>
      <c r="B6724" s="15" t="s">
        <v>5984</v>
      </c>
      <c r="C6724" s="3" t="s">
        <v>10985</v>
      </c>
      <c r="D6724" s="3" t="s">
        <v>6031</v>
      </c>
      <c r="E6724" s="32" t="str">
        <f>IF(ISNA(VLOOKUP(D6724,[1]finalsorted!$A:$H,$E$5,FALSE))=TRUE,"terminated",(VLOOKUP(D6724,[1]finalsorted!$A:$H,$E$5,FALSE)))</f>
        <v/>
      </c>
    </row>
    <row r="6725" spans="1:5" outlineLevel="3" x14ac:dyDescent="0.25">
      <c r="A6725" s="15" t="s">
        <v>11048</v>
      </c>
      <c r="B6725" s="15" t="s">
        <v>5984</v>
      </c>
      <c r="C6725" s="3" t="s">
        <v>10985</v>
      </c>
      <c r="D6725" s="3" t="s">
        <v>6032</v>
      </c>
      <c r="E6725" s="32">
        <f>IF(ISNA(VLOOKUP(D6725,[1]finalsorted!$A:$H,$E$5,FALSE))=TRUE,"terminated",(VLOOKUP(D6725,[1]finalsorted!$A:$H,$E$5,FALSE)))</f>
        <v>124483.65</v>
      </c>
    </row>
    <row r="6726" spans="1:5" outlineLevel="3" x14ac:dyDescent="0.25">
      <c r="A6726" s="15" t="s">
        <v>11048</v>
      </c>
      <c r="B6726" s="15" t="s">
        <v>5984</v>
      </c>
      <c r="C6726" s="3" t="s">
        <v>10985</v>
      </c>
      <c r="D6726" s="3" t="s">
        <v>6033</v>
      </c>
      <c r="E6726" s="32" t="str">
        <f>IF(ISNA(VLOOKUP(D6726,[1]finalsorted!$A:$H,$E$5,FALSE))=TRUE,"terminated",(VLOOKUP(D6726,[1]finalsorted!$A:$H,$E$5,FALSE)))</f>
        <v/>
      </c>
    </row>
    <row r="6727" spans="1:5" outlineLevel="3" x14ac:dyDescent="0.25">
      <c r="A6727" s="15" t="s">
        <v>11048</v>
      </c>
      <c r="B6727" s="15" t="s">
        <v>5984</v>
      </c>
      <c r="C6727" s="3" t="s">
        <v>10985</v>
      </c>
      <c r="D6727" s="3" t="s">
        <v>6034</v>
      </c>
      <c r="E6727" s="32" t="str">
        <f>IF(ISNA(VLOOKUP(D6727,[1]finalsorted!$A:$H,$E$5,FALSE))=TRUE,"terminated",(VLOOKUP(D6727,[1]finalsorted!$A:$H,$E$5,FALSE)))</f>
        <v/>
      </c>
    </row>
    <row r="6728" spans="1:5" outlineLevel="3" x14ac:dyDescent="0.25">
      <c r="A6728" s="15" t="s">
        <v>11048</v>
      </c>
      <c r="B6728" s="15" t="s">
        <v>5984</v>
      </c>
      <c r="C6728" s="3" t="s">
        <v>10985</v>
      </c>
      <c r="D6728" s="3" t="s">
        <v>6035</v>
      </c>
      <c r="E6728" s="32">
        <f>IF(ISNA(VLOOKUP(D6728,[1]finalsorted!$A:$H,$E$5,FALSE))=TRUE,"terminated",(VLOOKUP(D6728,[1]finalsorted!$A:$H,$E$5,FALSE)))</f>
        <v>1066671.71</v>
      </c>
    </row>
    <row r="6729" spans="1:5" outlineLevel="3" x14ac:dyDescent="0.25">
      <c r="A6729" s="15" t="s">
        <v>11048</v>
      </c>
      <c r="B6729" s="15" t="s">
        <v>5984</v>
      </c>
      <c r="C6729" s="3" t="s">
        <v>10985</v>
      </c>
      <c r="D6729" s="3" t="s">
        <v>6036</v>
      </c>
      <c r="E6729" s="32" t="str">
        <f>IF(ISNA(VLOOKUP(D6729,[1]finalsorted!$A:$H,$E$5,FALSE))=TRUE,"terminated",(VLOOKUP(D6729,[1]finalsorted!$A:$H,$E$5,FALSE)))</f>
        <v/>
      </c>
    </row>
    <row r="6730" spans="1:5" outlineLevel="3" x14ac:dyDescent="0.25">
      <c r="A6730" s="15" t="s">
        <v>11048</v>
      </c>
      <c r="B6730" s="15" t="s">
        <v>5984</v>
      </c>
      <c r="C6730" s="3" t="s">
        <v>10985</v>
      </c>
      <c r="D6730" s="3" t="s">
        <v>6037</v>
      </c>
      <c r="E6730" s="32" t="str">
        <f>IF(ISNA(VLOOKUP(D6730,[1]finalsorted!$A:$H,$E$5,FALSE))=TRUE,"terminated",(VLOOKUP(D6730,[1]finalsorted!$A:$H,$E$5,FALSE)))</f>
        <v/>
      </c>
    </row>
    <row r="6731" spans="1:5" outlineLevel="3" x14ac:dyDescent="0.25">
      <c r="A6731" s="15" t="s">
        <v>11048</v>
      </c>
      <c r="B6731" s="15" t="s">
        <v>5984</v>
      </c>
      <c r="C6731" s="3" t="s">
        <v>10985</v>
      </c>
      <c r="D6731" s="3" t="s">
        <v>6038</v>
      </c>
      <c r="E6731" s="32">
        <f>IF(ISNA(VLOOKUP(D6731,[1]finalsorted!$A:$H,$E$5,FALSE))=TRUE,"terminated",(VLOOKUP(D6731,[1]finalsorted!$A:$H,$E$5,FALSE)))</f>
        <v>85808.77</v>
      </c>
    </row>
    <row r="6732" spans="1:5" outlineLevel="3" x14ac:dyDescent="0.25">
      <c r="A6732" s="15" t="s">
        <v>11048</v>
      </c>
      <c r="B6732" s="15" t="s">
        <v>5984</v>
      </c>
      <c r="C6732" s="3" t="s">
        <v>10985</v>
      </c>
      <c r="D6732" s="3" t="s">
        <v>6039</v>
      </c>
      <c r="E6732" s="32" t="str">
        <f>IF(ISNA(VLOOKUP(D6732,[1]finalsorted!$A:$H,$E$5,FALSE))=TRUE,"terminated",(VLOOKUP(D6732,[1]finalsorted!$A:$H,$E$5,FALSE)))</f>
        <v/>
      </c>
    </row>
    <row r="6733" spans="1:5" outlineLevel="3" x14ac:dyDescent="0.25">
      <c r="A6733" s="15" t="s">
        <v>11048</v>
      </c>
      <c r="B6733" s="15" t="s">
        <v>5984</v>
      </c>
      <c r="C6733" s="3" t="s">
        <v>10985</v>
      </c>
      <c r="D6733" s="3" t="s">
        <v>6040</v>
      </c>
      <c r="E6733" s="32" t="str">
        <f>IF(ISNA(VLOOKUP(D6733,[1]finalsorted!$A:$H,$E$5,FALSE))=TRUE,"terminated",(VLOOKUP(D6733,[1]finalsorted!$A:$H,$E$5,FALSE)))</f>
        <v/>
      </c>
    </row>
    <row r="6734" spans="1:5" outlineLevel="3" x14ac:dyDescent="0.25">
      <c r="A6734" s="15" t="s">
        <v>11048</v>
      </c>
      <c r="B6734" s="15" t="s">
        <v>5984</v>
      </c>
      <c r="C6734" s="3" t="s">
        <v>10985</v>
      </c>
      <c r="D6734" s="3" t="s">
        <v>6041</v>
      </c>
      <c r="E6734" s="32">
        <f>IF(ISNA(VLOOKUP(D6734,[1]finalsorted!$A:$H,$E$5,FALSE))=TRUE,"terminated",(VLOOKUP(D6734,[1]finalsorted!$A:$H,$E$5,FALSE)))</f>
        <v>323386.46999999997</v>
      </c>
    </row>
    <row r="6735" spans="1:5" outlineLevel="3" x14ac:dyDescent="0.25">
      <c r="A6735" s="15" t="s">
        <v>11048</v>
      </c>
      <c r="B6735" s="15" t="s">
        <v>5984</v>
      </c>
      <c r="C6735" s="3" t="s">
        <v>10985</v>
      </c>
      <c r="D6735" s="3" t="s">
        <v>6042</v>
      </c>
      <c r="E6735" s="32" t="str">
        <f>IF(ISNA(VLOOKUP(D6735,[1]finalsorted!$A:$H,$E$5,FALSE))=TRUE,"terminated",(VLOOKUP(D6735,[1]finalsorted!$A:$H,$E$5,FALSE)))</f>
        <v/>
      </c>
    </row>
    <row r="6736" spans="1:5" outlineLevel="3" x14ac:dyDescent="0.25">
      <c r="A6736" s="15" t="s">
        <v>11048</v>
      </c>
      <c r="B6736" s="15" t="s">
        <v>5984</v>
      </c>
      <c r="C6736" s="3" t="s">
        <v>10985</v>
      </c>
      <c r="D6736" s="3" t="s">
        <v>6043</v>
      </c>
      <c r="E6736" s="32" t="str">
        <f>IF(ISNA(VLOOKUP(D6736,[1]finalsorted!$A:$H,$E$5,FALSE))=TRUE,"terminated",(VLOOKUP(D6736,[1]finalsorted!$A:$H,$E$5,FALSE)))</f>
        <v/>
      </c>
    </row>
    <row r="6737" spans="1:5" outlineLevel="3" x14ac:dyDescent="0.25">
      <c r="A6737" s="15" t="s">
        <v>11048</v>
      </c>
      <c r="B6737" s="15" t="s">
        <v>5984</v>
      </c>
      <c r="C6737" s="3" t="s">
        <v>10985</v>
      </c>
      <c r="D6737" s="3" t="s">
        <v>6044</v>
      </c>
      <c r="E6737" s="32" t="str">
        <f>IF(ISNA(VLOOKUP(D6737,[1]finalsorted!$A:$H,$E$5,FALSE))=TRUE,"terminated",(VLOOKUP(D6737,[1]finalsorted!$A:$H,$E$5,FALSE)))</f>
        <v/>
      </c>
    </row>
    <row r="6738" spans="1:5" outlineLevel="3" x14ac:dyDescent="0.25">
      <c r="A6738" s="15" t="s">
        <v>11048</v>
      </c>
      <c r="B6738" s="15" t="s">
        <v>5984</v>
      </c>
      <c r="C6738" s="3" t="s">
        <v>10985</v>
      </c>
      <c r="D6738" s="3" t="s">
        <v>6045</v>
      </c>
      <c r="E6738" s="32" t="str">
        <f>IF(ISNA(VLOOKUP(D6738,[1]finalsorted!$A:$H,$E$5,FALSE))=TRUE,"terminated",(VLOOKUP(D6738,[1]finalsorted!$A:$H,$E$5,FALSE)))</f>
        <v/>
      </c>
    </row>
    <row r="6739" spans="1:5" outlineLevel="3" x14ac:dyDescent="0.25">
      <c r="A6739" s="15" t="s">
        <v>11048</v>
      </c>
      <c r="B6739" s="15" t="s">
        <v>5984</v>
      </c>
      <c r="C6739" s="3" t="s">
        <v>10985</v>
      </c>
      <c r="D6739" s="3" t="s">
        <v>6046</v>
      </c>
      <c r="E6739" s="32" t="str">
        <f>IF(ISNA(VLOOKUP(D6739,[1]finalsorted!$A:$H,$E$5,FALSE))=TRUE,"terminated",(VLOOKUP(D6739,[1]finalsorted!$A:$H,$E$5,FALSE)))</f>
        <v/>
      </c>
    </row>
    <row r="6740" spans="1:5" outlineLevel="3" x14ac:dyDescent="0.25">
      <c r="A6740" s="15" t="s">
        <v>11048</v>
      </c>
      <c r="B6740" s="15" t="s">
        <v>5984</v>
      </c>
      <c r="C6740" s="3" t="s">
        <v>10985</v>
      </c>
      <c r="D6740" s="3" t="s">
        <v>6047</v>
      </c>
      <c r="E6740" s="32" t="str">
        <f>IF(ISNA(VLOOKUP(D6740,[1]finalsorted!$A:$H,$E$5,FALSE))=TRUE,"terminated",(VLOOKUP(D6740,[1]finalsorted!$A:$H,$E$5,FALSE)))</f>
        <v/>
      </c>
    </row>
    <row r="6741" spans="1:5" outlineLevel="3" x14ac:dyDescent="0.25">
      <c r="A6741" s="15" t="s">
        <v>11048</v>
      </c>
      <c r="B6741" s="15" t="s">
        <v>5984</v>
      </c>
      <c r="C6741" s="3" t="s">
        <v>10985</v>
      </c>
      <c r="D6741" s="3" t="s">
        <v>6048</v>
      </c>
      <c r="E6741" s="32">
        <f>IF(ISNA(VLOOKUP(D6741,[1]finalsorted!$A:$H,$E$5,FALSE))=TRUE,"terminated",(VLOOKUP(D6741,[1]finalsorted!$A:$H,$E$5,FALSE)))</f>
        <v>318435.14</v>
      </c>
    </row>
    <row r="6742" spans="1:5" outlineLevel="3" x14ac:dyDescent="0.25">
      <c r="A6742" s="15" t="s">
        <v>11048</v>
      </c>
      <c r="B6742" s="15" t="s">
        <v>5984</v>
      </c>
      <c r="C6742" s="3" t="s">
        <v>10985</v>
      </c>
      <c r="D6742" s="3" t="s">
        <v>6049</v>
      </c>
      <c r="E6742" s="32" t="str">
        <f>IF(ISNA(VLOOKUP(D6742,[1]finalsorted!$A:$H,$E$5,FALSE))=TRUE,"terminated",(VLOOKUP(D6742,[1]finalsorted!$A:$H,$E$5,FALSE)))</f>
        <v/>
      </c>
    </row>
    <row r="6743" spans="1:5" outlineLevel="3" x14ac:dyDescent="0.25">
      <c r="A6743" s="15" t="s">
        <v>11048</v>
      </c>
      <c r="B6743" s="15" t="s">
        <v>5984</v>
      </c>
      <c r="C6743" s="3" t="s">
        <v>10985</v>
      </c>
      <c r="D6743" s="3" t="s">
        <v>6050</v>
      </c>
      <c r="E6743" s="32">
        <f>IF(ISNA(VLOOKUP(D6743,[1]finalsorted!$A:$H,$E$5,FALSE))=TRUE,"terminated",(VLOOKUP(D6743,[1]finalsorted!$A:$H,$E$5,FALSE)))</f>
        <v>162742.37</v>
      </c>
    </row>
    <row r="6744" spans="1:5" outlineLevel="3" x14ac:dyDescent="0.25">
      <c r="A6744" s="15" t="s">
        <v>11048</v>
      </c>
      <c r="B6744" s="15" t="s">
        <v>5984</v>
      </c>
      <c r="C6744" s="3" t="s">
        <v>10985</v>
      </c>
      <c r="D6744" s="3" t="s">
        <v>6051</v>
      </c>
      <c r="E6744" s="32" t="str">
        <f>IF(ISNA(VLOOKUP(D6744,[1]finalsorted!$A:$H,$E$5,FALSE))=TRUE,"terminated",(VLOOKUP(D6744,[1]finalsorted!$A:$H,$E$5,FALSE)))</f>
        <v/>
      </c>
    </row>
    <row r="6745" spans="1:5" outlineLevel="3" x14ac:dyDescent="0.25">
      <c r="A6745" s="15" t="s">
        <v>11048</v>
      </c>
      <c r="B6745" s="15" t="s">
        <v>5984</v>
      </c>
      <c r="C6745" s="3" t="s">
        <v>10985</v>
      </c>
      <c r="D6745" s="3" t="s">
        <v>6052</v>
      </c>
      <c r="E6745" s="32" t="str">
        <f>IF(ISNA(VLOOKUP(D6745,[1]finalsorted!$A:$H,$E$5,FALSE))=TRUE,"terminated",(VLOOKUP(D6745,[1]finalsorted!$A:$H,$E$5,FALSE)))</f>
        <v/>
      </c>
    </row>
    <row r="6746" spans="1:5" outlineLevel="3" x14ac:dyDescent="0.25">
      <c r="A6746" s="15" t="s">
        <v>11048</v>
      </c>
      <c r="B6746" s="15" t="s">
        <v>5984</v>
      </c>
      <c r="C6746" s="3" t="s">
        <v>10985</v>
      </c>
      <c r="D6746" s="3" t="s">
        <v>6053</v>
      </c>
      <c r="E6746" s="32" t="str">
        <f>IF(ISNA(VLOOKUP(D6746,[1]finalsorted!$A:$H,$E$5,FALSE))=TRUE,"terminated",(VLOOKUP(D6746,[1]finalsorted!$A:$H,$E$5,FALSE)))</f>
        <v/>
      </c>
    </row>
    <row r="6747" spans="1:5" outlineLevel="3" x14ac:dyDescent="0.25">
      <c r="A6747" s="15" t="s">
        <v>11048</v>
      </c>
      <c r="B6747" s="15" t="s">
        <v>5984</v>
      </c>
      <c r="C6747" s="3" t="s">
        <v>10985</v>
      </c>
      <c r="D6747" s="3" t="s">
        <v>6054</v>
      </c>
      <c r="E6747" s="32" t="str">
        <f>IF(ISNA(VLOOKUP(D6747,[1]finalsorted!$A:$H,$E$5,FALSE))=TRUE,"terminated",(VLOOKUP(D6747,[1]finalsorted!$A:$H,$E$5,FALSE)))</f>
        <v/>
      </c>
    </row>
    <row r="6748" spans="1:5" outlineLevel="3" x14ac:dyDescent="0.25">
      <c r="A6748" s="15" t="s">
        <v>11048</v>
      </c>
      <c r="B6748" s="15" t="s">
        <v>5984</v>
      </c>
      <c r="C6748" s="3" t="s">
        <v>10985</v>
      </c>
      <c r="D6748" s="3" t="s">
        <v>6055</v>
      </c>
      <c r="E6748" s="32" t="str">
        <f>IF(ISNA(VLOOKUP(D6748,[1]finalsorted!$A:$H,$E$5,FALSE))=TRUE,"terminated",(VLOOKUP(D6748,[1]finalsorted!$A:$H,$E$5,FALSE)))</f>
        <v/>
      </c>
    </row>
    <row r="6749" spans="1:5" outlineLevel="3" x14ac:dyDescent="0.25">
      <c r="A6749" s="15" t="s">
        <v>11048</v>
      </c>
      <c r="B6749" s="15" t="s">
        <v>5984</v>
      </c>
      <c r="C6749" s="3" t="s">
        <v>10985</v>
      </c>
      <c r="D6749" s="3" t="s">
        <v>6056</v>
      </c>
      <c r="E6749" s="32" t="str">
        <f>IF(ISNA(VLOOKUP(D6749,[1]finalsorted!$A:$H,$E$5,FALSE))=TRUE,"terminated",(VLOOKUP(D6749,[1]finalsorted!$A:$H,$E$5,FALSE)))</f>
        <v/>
      </c>
    </row>
    <row r="6750" spans="1:5" outlineLevel="3" x14ac:dyDescent="0.25">
      <c r="A6750" s="15" t="s">
        <v>11048</v>
      </c>
      <c r="B6750" s="15" t="s">
        <v>5984</v>
      </c>
      <c r="C6750" s="3" t="s">
        <v>10985</v>
      </c>
      <c r="D6750" s="3" t="s">
        <v>6057</v>
      </c>
      <c r="E6750" s="32" t="str">
        <f>IF(ISNA(VLOOKUP(D6750,[1]finalsorted!$A:$H,$E$5,FALSE))=TRUE,"terminated",(VLOOKUP(D6750,[1]finalsorted!$A:$H,$E$5,FALSE)))</f>
        <v/>
      </c>
    </row>
    <row r="6751" spans="1:5" outlineLevel="3" x14ac:dyDescent="0.25">
      <c r="A6751" s="15" t="s">
        <v>11048</v>
      </c>
      <c r="B6751" s="15" t="s">
        <v>5984</v>
      </c>
      <c r="C6751" s="3" t="s">
        <v>10985</v>
      </c>
      <c r="D6751" s="3" t="s">
        <v>6058</v>
      </c>
      <c r="E6751" s="32" t="str">
        <f>IF(ISNA(VLOOKUP(D6751,[1]finalsorted!$A:$H,$E$5,FALSE))=TRUE,"terminated",(VLOOKUP(D6751,[1]finalsorted!$A:$H,$E$5,FALSE)))</f>
        <v/>
      </c>
    </row>
    <row r="6752" spans="1:5" outlineLevel="3" x14ac:dyDescent="0.25">
      <c r="A6752" s="15" t="s">
        <v>11048</v>
      </c>
      <c r="B6752" s="15" t="s">
        <v>5984</v>
      </c>
      <c r="C6752" s="3" t="s">
        <v>10985</v>
      </c>
      <c r="D6752" s="3" t="s">
        <v>6059</v>
      </c>
      <c r="E6752" s="32" t="str">
        <f>IF(ISNA(VLOOKUP(D6752,[1]finalsorted!$A:$H,$E$5,FALSE))=TRUE,"terminated",(VLOOKUP(D6752,[1]finalsorted!$A:$H,$E$5,FALSE)))</f>
        <v/>
      </c>
    </row>
    <row r="6753" spans="1:5" outlineLevel="3" x14ac:dyDescent="0.25">
      <c r="A6753" s="15" t="s">
        <v>11048</v>
      </c>
      <c r="B6753" s="15" t="s">
        <v>5984</v>
      </c>
      <c r="C6753" s="3" t="s">
        <v>10985</v>
      </c>
      <c r="D6753" s="3" t="s">
        <v>6060</v>
      </c>
      <c r="E6753" s="32">
        <f>IF(ISNA(VLOOKUP(D6753,[1]finalsorted!$A:$H,$E$5,FALSE))=TRUE,"terminated",(VLOOKUP(D6753,[1]finalsorted!$A:$H,$E$5,FALSE)))</f>
        <v>193045.66</v>
      </c>
    </row>
    <row r="6754" spans="1:5" outlineLevel="3" x14ac:dyDescent="0.25">
      <c r="A6754" s="15" t="s">
        <v>11048</v>
      </c>
      <c r="B6754" s="15" t="s">
        <v>5984</v>
      </c>
      <c r="C6754" s="3" t="s">
        <v>10985</v>
      </c>
      <c r="D6754" s="3" t="s">
        <v>6061</v>
      </c>
      <c r="E6754" s="32" t="str">
        <f>IF(ISNA(VLOOKUP(D6754,[1]finalsorted!$A:$H,$E$5,FALSE))=TRUE,"terminated",(VLOOKUP(D6754,[1]finalsorted!$A:$H,$E$5,FALSE)))</f>
        <v/>
      </c>
    </row>
    <row r="6755" spans="1:5" outlineLevel="3" x14ac:dyDescent="0.25">
      <c r="A6755" s="15" t="s">
        <v>11048</v>
      </c>
      <c r="B6755" s="15" t="s">
        <v>5984</v>
      </c>
      <c r="C6755" s="3" t="s">
        <v>10985</v>
      </c>
      <c r="D6755" s="3" t="s">
        <v>6062</v>
      </c>
      <c r="E6755" s="32" t="str">
        <f>IF(ISNA(VLOOKUP(D6755,[1]finalsorted!$A:$H,$E$5,FALSE))=TRUE,"terminated",(VLOOKUP(D6755,[1]finalsorted!$A:$H,$E$5,FALSE)))</f>
        <v/>
      </c>
    </row>
    <row r="6756" spans="1:5" outlineLevel="3" x14ac:dyDescent="0.25">
      <c r="A6756" s="15" t="s">
        <v>11048</v>
      </c>
      <c r="B6756" s="15" t="s">
        <v>5984</v>
      </c>
      <c r="C6756" s="3" t="s">
        <v>10985</v>
      </c>
      <c r="D6756" s="3" t="s">
        <v>6063</v>
      </c>
      <c r="E6756" s="32" t="str">
        <f>IF(ISNA(VLOOKUP(D6756,[1]finalsorted!$A:$H,$E$5,FALSE))=TRUE,"terminated",(VLOOKUP(D6756,[1]finalsorted!$A:$H,$E$5,FALSE)))</f>
        <v/>
      </c>
    </row>
    <row r="6757" spans="1:5" outlineLevel="3" x14ac:dyDescent="0.25">
      <c r="A6757" s="15" t="s">
        <v>11048</v>
      </c>
      <c r="B6757" s="15" t="s">
        <v>5984</v>
      </c>
      <c r="C6757" s="3" t="s">
        <v>10985</v>
      </c>
      <c r="D6757" s="3" t="s">
        <v>11196</v>
      </c>
      <c r="E6757" s="32" t="str">
        <f>IF(ISNA(VLOOKUP(D6757,[1]finalsorted!$A:$H,$E$5,FALSE))=TRUE,"terminated",(VLOOKUP(D6757,[1]finalsorted!$A:$H,$E$5,FALSE)))</f>
        <v/>
      </c>
    </row>
    <row r="6758" spans="1:5" outlineLevel="3" x14ac:dyDescent="0.25">
      <c r="A6758" s="15" t="s">
        <v>11048</v>
      </c>
      <c r="B6758" s="15" t="s">
        <v>5984</v>
      </c>
      <c r="C6758" s="3" t="s">
        <v>10985</v>
      </c>
      <c r="D6758" s="3" t="s">
        <v>6064</v>
      </c>
      <c r="E6758" s="32" t="str">
        <f>IF(ISNA(VLOOKUP(D6758,[1]finalsorted!$A:$H,$E$5,FALSE))=TRUE,"terminated",(VLOOKUP(D6758,[1]finalsorted!$A:$H,$E$5,FALSE)))</f>
        <v/>
      </c>
    </row>
    <row r="6759" spans="1:5" outlineLevel="3" x14ac:dyDescent="0.25">
      <c r="A6759" s="15" t="s">
        <v>11048</v>
      </c>
      <c r="B6759" s="15" t="s">
        <v>5984</v>
      </c>
      <c r="C6759" s="3" t="s">
        <v>10985</v>
      </c>
      <c r="D6759" s="3" t="s">
        <v>6065</v>
      </c>
      <c r="E6759" s="32" t="str">
        <f>IF(ISNA(VLOOKUP(D6759,[1]finalsorted!$A:$H,$E$5,FALSE))=TRUE,"terminated",(VLOOKUP(D6759,[1]finalsorted!$A:$H,$E$5,FALSE)))</f>
        <v/>
      </c>
    </row>
    <row r="6760" spans="1:5" outlineLevel="3" x14ac:dyDescent="0.25">
      <c r="A6760" s="15" t="s">
        <v>11048</v>
      </c>
      <c r="B6760" s="15" t="s">
        <v>5984</v>
      </c>
      <c r="C6760" s="3" t="s">
        <v>10985</v>
      </c>
      <c r="D6760" s="3" t="s">
        <v>6066</v>
      </c>
      <c r="E6760" s="32" t="str">
        <f>IF(ISNA(VLOOKUP(D6760,[1]finalsorted!$A:$H,$E$5,FALSE))=TRUE,"terminated",(VLOOKUP(D6760,[1]finalsorted!$A:$H,$E$5,FALSE)))</f>
        <v/>
      </c>
    </row>
    <row r="6761" spans="1:5" outlineLevel="3" x14ac:dyDescent="0.25">
      <c r="A6761" s="15" t="s">
        <v>11048</v>
      </c>
      <c r="B6761" s="15" t="s">
        <v>5984</v>
      </c>
      <c r="C6761" s="3" t="s">
        <v>10985</v>
      </c>
      <c r="D6761" s="3" t="s">
        <v>6067</v>
      </c>
      <c r="E6761" s="32" t="str">
        <f>IF(ISNA(VLOOKUP(D6761,[1]finalsorted!$A:$H,$E$5,FALSE))=TRUE,"terminated",(VLOOKUP(D6761,[1]finalsorted!$A:$H,$E$5,FALSE)))</f>
        <v/>
      </c>
    </row>
    <row r="6762" spans="1:5" outlineLevel="3" x14ac:dyDescent="0.25">
      <c r="A6762" s="15" t="s">
        <v>11048</v>
      </c>
      <c r="B6762" s="15" t="s">
        <v>5984</v>
      </c>
      <c r="C6762" s="3" t="s">
        <v>10985</v>
      </c>
      <c r="D6762" s="3" t="s">
        <v>6068</v>
      </c>
      <c r="E6762" s="32" t="str">
        <f>IF(ISNA(VLOOKUP(D6762,[1]finalsorted!$A:$H,$E$5,FALSE))=TRUE,"terminated",(VLOOKUP(D6762,[1]finalsorted!$A:$H,$E$5,FALSE)))</f>
        <v/>
      </c>
    </row>
    <row r="6763" spans="1:5" outlineLevel="3" x14ac:dyDescent="0.25">
      <c r="A6763" s="15" t="s">
        <v>11048</v>
      </c>
      <c r="B6763" s="15" t="s">
        <v>5984</v>
      </c>
      <c r="C6763" s="3" t="s">
        <v>10985</v>
      </c>
      <c r="D6763" s="3" t="s">
        <v>6069</v>
      </c>
      <c r="E6763" s="32" t="str">
        <f>IF(ISNA(VLOOKUP(D6763,[1]finalsorted!$A:$H,$E$5,FALSE))=TRUE,"terminated",(VLOOKUP(D6763,[1]finalsorted!$A:$H,$E$5,FALSE)))</f>
        <v/>
      </c>
    </row>
    <row r="6764" spans="1:5" outlineLevel="3" x14ac:dyDescent="0.25">
      <c r="A6764" s="15" t="s">
        <v>11048</v>
      </c>
      <c r="B6764" s="15" t="s">
        <v>5984</v>
      </c>
      <c r="C6764" s="3" t="s">
        <v>10985</v>
      </c>
      <c r="D6764" s="3" t="s">
        <v>6070</v>
      </c>
      <c r="E6764" s="32" t="str">
        <f>IF(ISNA(VLOOKUP(D6764,[1]finalsorted!$A:$H,$E$5,FALSE))=TRUE,"terminated",(VLOOKUP(D6764,[1]finalsorted!$A:$H,$E$5,FALSE)))</f>
        <v/>
      </c>
    </row>
    <row r="6765" spans="1:5" outlineLevel="3" x14ac:dyDescent="0.25">
      <c r="A6765" s="15" t="s">
        <v>11048</v>
      </c>
      <c r="B6765" s="15" t="s">
        <v>5984</v>
      </c>
      <c r="C6765" s="3" t="s">
        <v>10985</v>
      </c>
      <c r="D6765" s="3" t="s">
        <v>6071</v>
      </c>
      <c r="E6765" s="32" t="str">
        <f>IF(ISNA(VLOOKUP(D6765,[1]finalsorted!$A:$H,$E$5,FALSE))=TRUE,"terminated",(VLOOKUP(D6765,[1]finalsorted!$A:$H,$E$5,FALSE)))</f>
        <v/>
      </c>
    </row>
    <row r="6766" spans="1:5" outlineLevel="3" x14ac:dyDescent="0.25">
      <c r="A6766" s="15" t="s">
        <v>11048</v>
      </c>
      <c r="B6766" s="15" t="s">
        <v>5984</v>
      </c>
      <c r="C6766" s="3" t="s">
        <v>10985</v>
      </c>
      <c r="D6766" s="3" t="s">
        <v>6072</v>
      </c>
      <c r="E6766" s="32" t="str">
        <f>IF(ISNA(VLOOKUP(D6766,[1]finalsorted!$A:$H,$E$5,FALSE))=TRUE,"terminated",(VLOOKUP(D6766,[1]finalsorted!$A:$H,$E$5,FALSE)))</f>
        <v/>
      </c>
    </row>
    <row r="6767" spans="1:5" outlineLevel="3" x14ac:dyDescent="0.25">
      <c r="A6767" s="15" t="s">
        <v>11048</v>
      </c>
      <c r="B6767" s="15" t="s">
        <v>5984</v>
      </c>
      <c r="C6767" s="3" t="s">
        <v>10985</v>
      </c>
      <c r="D6767" s="3" t="s">
        <v>6073</v>
      </c>
      <c r="E6767" s="32" t="str">
        <f>IF(ISNA(VLOOKUP(D6767,[1]finalsorted!$A:$H,$E$5,FALSE))=TRUE,"terminated",(VLOOKUP(D6767,[1]finalsorted!$A:$H,$E$5,FALSE)))</f>
        <v/>
      </c>
    </row>
    <row r="6768" spans="1:5" outlineLevel="3" x14ac:dyDescent="0.25">
      <c r="A6768" s="15" t="s">
        <v>11048</v>
      </c>
      <c r="B6768" s="15" t="s">
        <v>5984</v>
      </c>
      <c r="C6768" s="3" t="s">
        <v>10985</v>
      </c>
      <c r="D6768" s="3" t="s">
        <v>6074</v>
      </c>
      <c r="E6768" s="32" t="str">
        <f>IF(ISNA(VLOOKUP(D6768,[1]finalsorted!$A:$H,$E$5,FALSE))=TRUE,"terminated",(VLOOKUP(D6768,[1]finalsorted!$A:$H,$E$5,FALSE)))</f>
        <v/>
      </c>
    </row>
    <row r="6769" spans="1:5" outlineLevel="3" x14ac:dyDescent="0.25">
      <c r="A6769" s="15" t="s">
        <v>11048</v>
      </c>
      <c r="B6769" s="15" t="s">
        <v>5984</v>
      </c>
      <c r="C6769" s="3" t="s">
        <v>10985</v>
      </c>
      <c r="D6769" s="3" t="s">
        <v>6075</v>
      </c>
      <c r="E6769" s="32" t="str">
        <f>IF(ISNA(VLOOKUP(D6769,[1]finalsorted!$A:$H,$E$5,FALSE))=TRUE,"terminated",(VLOOKUP(D6769,[1]finalsorted!$A:$H,$E$5,FALSE)))</f>
        <v/>
      </c>
    </row>
    <row r="6770" spans="1:5" outlineLevel="3" x14ac:dyDescent="0.25">
      <c r="A6770" s="15" t="s">
        <v>11048</v>
      </c>
      <c r="B6770" s="15" t="s">
        <v>5984</v>
      </c>
      <c r="C6770" s="3" t="s">
        <v>10985</v>
      </c>
      <c r="D6770" s="3" t="s">
        <v>6076</v>
      </c>
      <c r="E6770" s="32" t="str">
        <f>IF(ISNA(VLOOKUP(D6770,[1]finalsorted!$A:$H,$E$5,FALSE))=TRUE,"terminated",(VLOOKUP(D6770,[1]finalsorted!$A:$H,$E$5,FALSE)))</f>
        <v/>
      </c>
    </row>
    <row r="6771" spans="1:5" outlineLevel="3" x14ac:dyDescent="0.25">
      <c r="A6771" s="15" t="s">
        <v>11048</v>
      </c>
      <c r="B6771" s="15" t="s">
        <v>5984</v>
      </c>
      <c r="C6771" s="3" t="s">
        <v>10985</v>
      </c>
      <c r="D6771" s="3" t="s">
        <v>6077</v>
      </c>
      <c r="E6771" s="32" t="str">
        <f>IF(ISNA(VLOOKUP(D6771,[1]finalsorted!$A:$H,$E$5,FALSE))=TRUE,"terminated",(VLOOKUP(D6771,[1]finalsorted!$A:$H,$E$5,FALSE)))</f>
        <v/>
      </c>
    </row>
    <row r="6772" spans="1:5" outlineLevel="3" x14ac:dyDescent="0.25">
      <c r="A6772" s="15" t="s">
        <v>11048</v>
      </c>
      <c r="B6772" s="15" t="s">
        <v>5984</v>
      </c>
      <c r="C6772" s="3" t="s">
        <v>10985</v>
      </c>
      <c r="D6772" s="3" t="s">
        <v>6078</v>
      </c>
      <c r="E6772" s="32" t="str">
        <f>IF(ISNA(VLOOKUP(D6772,[1]finalsorted!$A:$H,$E$5,FALSE))=TRUE,"terminated",(VLOOKUP(D6772,[1]finalsorted!$A:$H,$E$5,FALSE)))</f>
        <v/>
      </c>
    </row>
    <row r="6773" spans="1:5" outlineLevel="3" x14ac:dyDescent="0.25">
      <c r="A6773" s="15" t="s">
        <v>11048</v>
      </c>
      <c r="B6773" s="15" t="s">
        <v>5984</v>
      </c>
      <c r="C6773" s="3" t="s">
        <v>10985</v>
      </c>
      <c r="D6773" s="3" t="s">
        <v>6079</v>
      </c>
      <c r="E6773" s="32" t="str">
        <f>IF(ISNA(VLOOKUP(D6773,[1]finalsorted!$A:$H,$E$5,FALSE))=TRUE,"terminated",(VLOOKUP(D6773,[1]finalsorted!$A:$H,$E$5,FALSE)))</f>
        <v/>
      </c>
    </row>
    <row r="6774" spans="1:5" outlineLevel="3" x14ac:dyDescent="0.25">
      <c r="A6774" s="15" t="s">
        <v>11048</v>
      </c>
      <c r="B6774" s="15" t="s">
        <v>5984</v>
      </c>
      <c r="C6774" s="3" t="s">
        <v>10985</v>
      </c>
      <c r="D6774" s="3" t="s">
        <v>11359</v>
      </c>
      <c r="E6774" s="32" t="str">
        <f>IF(ISNA(VLOOKUP(D6774,[1]finalsorted!$A:$H,$E$5,FALSE))=TRUE,"terminated",(VLOOKUP(D6774,[1]finalsorted!$A:$H,$E$5,FALSE)))</f>
        <v/>
      </c>
    </row>
    <row r="6775" spans="1:5" outlineLevel="3" x14ac:dyDescent="0.25">
      <c r="A6775" s="15" t="s">
        <v>11048</v>
      </c>
      <c r="B6775" s="15" t="s">
        <v>5984</v>
      </c>
      <c r="C6775" s="3" t="s">
        <v>10985</v>
      </c>
      <c r="D6775" s="3" t="s">
        <v>6080</v>
      </c>
      <c r="E6775" s="32" t="str">
        <f>IF(ISNA(VLOOKUP(D6775,[1]finalsorted!$A:$H,$E$5,FALSE))=TRUE,"terminated",(VLOOKUP(D6775,[1]finalsorted!$A:$H,$E$5,FALSE)))</f>
        <v/>
      </c>
    </row>
    <row r="6776" spans="1:5" outlineLevel="3" x14ac:dyDescent="0.25">
      <c r="A6776" s="15" t="s">
        <v>11048</v>
      </c>
      <c r="B6776" s="15" t="s">
        <v>5984</v>
      </c>
      <c r="C6776" s="3" t="s">
        <v>10985</v>
      </c>
      <c r="D6776" s="3" t="s">
        <v>6081</v>
      </c>
      <c r="E6776" s="32" t="str">
        <f>IF(ISNA(VLOOKUP(D6776,[1]finalsorted!$A:$H,$E$5,FALSE))=TRUE,"terminated",(VLOOKUP(D6776,[1]finalsorted!$A:$H,$E$5,FALSE)))</f>
        <v/>
      </c>
    </row>
    <row r="6777" spans="1:5" outlineLevel="3" x14ac:dyDescent="0.25">
      <c r="A6777" s="15" t="s">
        <v>11048</v>
      </c>
      <c r="B6777" s="15" t="s">
        <v>5984</v>
      </c>
      <c r="C6777" s="3" t="s">
        <v>10985</v>
      </c>
      <c r="D6777" s="3" t="s">
        <v>6082</v>
      </c>
      <c r="E6777" s="32" t="str">
        <f>IF(ISNA(VLOOKUP(D6777,[1]finalsorted!$A:$H,$E$5,FALSE))=TRUE,"terminated",(VLOOKUP(D6777,[1]finalsorted!$A:$H,$E$5,FALSE)))</f>
        <v/>
      </c>
    </row>
    <row r="6778" spans="1:5" outlineLevel="3" x14ac:dyDescent="0.25">
      <c r="A6778" s="15" t="s">
        <v>11048</v>
      </c>
      <c r="B6778" s="15" t="s">
        <v>5984</v>
      </c>
      <c r="C6778" s="3" t="s">
        <v>10985</v>
      </c>
      <c r="D6778" s="3" t="s">
        <v>6083</v>
      </c>
      <c r="E6778" s="32">
        <f>IF(ISNA(VLOOKUP(D6778,[1]finalsorted!$A:$H,$E$5,FALSE))=TRUE,"terminated",(VLOOKUP(D6778,[1]finalsorted!$A:$H,$E$5,FALSE)))</f>
        <v>124374.73</v>
      </c>
    </row>
    <row r="6779" spans="1:5" outlineLevel="3" x14ac:dyDescent="0.25">
      <c r="A6779" s="15" t="s">
        <v>11048</v>
      </c>
      <c r="B6779" s="15" t="s">
        <v>5984</v>
      </c>
      <c r="C6779" s="3" t="s">
        <v>10985</v>
      </c>
      <c r="D6779" s="3" t="s">
        <v>6084</v>
      </c>
      <c r="E6779" s="32" t="str">
        <f>IF(ISNA(VLOOKUP(D6779,[1]finalsorted!$A:$H,$E$5,FALSE))=TRUE,"terminated",(VLOOKUP(D6779,[1]finalsorted!$A:$H,$E$5,FALSE)))</f>
        <v/>
      </c>
    </row>
    <row r="6780" spans="1:5" outlineLevel="3" x14ac:dyDescent="0.25">
      <c r="A6780" s="15" t="s">
        <v>11048</v>
      </c>
      <c r="B6780" s="15" t="s">
        <v>5984</v>
      </c>
      <c r="C6780" s="3" t="s">
        <v>10985</v>
      </c>
      <c r="D6780" s="3" t="s">
        <v>6085</v>
      </c>
      <c r="E6780" s="32" t="str">
        <f>IF(ISNA(VLOOKUP(D6780,[1]finalsorted!$A:$H,$E$5,FALSE))=TRUE,"terminated",(VLOOKUP(D6780,[1]finalsorted!$A:$H,$E$5,FALSE)))</f>
        <v/>
      </c>
    </row>
    <row r="6781" spans="1:5" outlineLevel="3" x14ac:dyDescent="0.25">
      <c r="A6781" s="15" t="s">
        <v>11048</v>
      </c>
      <c r="B6781" s="15" t="s">
        <v>5984</v>
      </c>
      <c r="C6781" s="3" t="s">
        <v>10985</v>
      </c>
      <c r="D6781" s="3" t="s">
        <v>11124</v>
      </c>
      <c r="E6781" s="32">
        <f>IF(ISNA(VLOOKUP(D6781,[1]finalsorted!$A:$H,$E$5,FALSE))=TRUE,"terminated",(VLOOKUP(D6781,[1]finalsorted!$A:$H,$E$5,FALSE)))</f>
        <v>69860094.11999999</v>
      </c>
    </row>
    <row r="6782" spans="1:5" outlineLevel="2" x14ac:dyDescent="0.25">
      <c r="A6782" s="15"/>
      <c r="B6782" s="15" t="s">
        <v>5984</v>
      </c>
      <c r="C6782" s="3" t="s">
        <v>10985</v>
      </c>
      <c r="D6782" s="3" t="s">
        <v>11289</v>
      </c>
      <c r="E6782" s="32">
        <f>IF(ISNA(VLOOKUP(D6782,[1]finalsorted!$A:$H,$E$5,FALSE))=TRUE,"terminated",(VLOOKUP(D6782,[1]finalsorted!$A:$H,$E$5,FALSE)))</f>
        <v>73529226.459999993</v>
      </c>
    </row>
    <row r="6783" spans="1:5" outlineLevel="3" x14ac:dyDescent="0.25">
      <c r="A6783" s="15" t="s">
        <v>11048</v>
      </c>
      <c r="B6783" s="15" t="s">
        <v>7087</v>
      </c>
      <c r="C6783" s="3" t="s">
        <v>10995</v>
      </c>
      <c r="D6783" s="3" t="s">
        <v>7086</v>
      </c>
      <c r="E6783" s="32" t="str">
        <f>IF(ISNA(VLOOKUP(D6783,[1]finalsorted!$A:$H,$E$5,FALSE))=TRUE,"terminated",(VLOOKUP(D6783,[1]finalsorted!$A:$H,$E$5,FALSE)))</f>
        <v/>
      </c>
    </row>
    <row r="6784" spans="1:5" outlineLevel="3" x14ac:dyDescent="0.25">
      <c r="A6784" s="15" t="s">
        <v>11048</v>
      </c>
      <c r="B6784" s="15" t="s">
        <v>7087</v>
      </c>
      <c r="C6784" s="3" t="s">
        <v>10995</v>
      </c>
      <c r="D6784" s="3" t="s">
        <v>7088</v>
      </c>
      <c r="E6784" s="32" t="str">
        <f>IF(ISNA(VLOOKUP(D6784,[1]finalsorted!$A:$H,$E$5,FALSE))=TRUE,"terminated",(VLOOKUP(D6784,[1]finalsorted!$A:$H,$E$5,FALSE)))</f>
        <v/>
      </c>
    </row>
    <row r="6785" spans="1:5" outlineLevel="3" x14ac:dyDescent="0.25">
      <c r="A6785" s="15" t="s">
        <v>11048</v>
      </c>
      <c r="B6785" s="15" t="s">
        <v>7087</v>
      </c>
      <c r="C6785" s="3" t="s">
        <v>10995</v>
      </c>
      <c r="D6785" s="3" t="s">
        <v>7089</v>
      </c>
      <c r="E6785" s="32" t="str">
        <f>IF(ISNA(VLOOKUP(D6785,[1]finalsorted!$A:$H,$E$5,FALSE))=TRUE,"terminated",(VLOOKUP(D6785,[1]finalsorted!$A:$H,$E$5,FALSE)))</f>
        <v/>
      </c>
    </row>
    <row r="6786" spans="1:5" outlineLevel="3" x14ac:dyDescent="0.25">
      <c r="A6786" s="15" t="s">
        <v>11048</v>
      </c>
      <c r="B6786" s="15" t="s">
        <v>7087</v>
      </c>
      <c r="C6786" s="3" t="s">
        <v>10995</v>
      </c>
      <c r="D6786" s="3" t="s">
        <v>7090</v>
      </c>
      <c r="E6786" s="32" t="str">
        <f>IF(ISNA(VLOOKUP(D6786,[1]finalsorted!$A:$H,$E$5,FALSE))=TRUE,"terminated",(VLOOKUP(D6786,[1]finalsorted!$A:$H,$E$5,FALSE)))</f>
        <v/>
      </c>
    </row>
    <row r="6787" spans="1:5" outlineLevel="3" x14ac:dyDescent="0.25">
      <c r="A6787" s="15" t="s">
        <v>11048</v>
      </c>
      <c r="B6787" s="15" t="s">
        <v>7087</v>
      </c>
      <c r="C6787" s="3" t="s">
        <v>10995</v>
      </c>
      <c r="D6787" s="3" t="s">
        <v>7091</v>
      </c>
      <c r="E6787" s="32" t="str">
        <f>IF(ISNA(VLOOKUP(D6787,[1]finalsorted!$A:$H,$E$5,FALSE))=TRUE,"terminated",(VLOOKUP(D6787,[1]finalsorted!$A:$H,$E$5,FALSE)))</f>
        <v/>
      </c>
    </row>
    <row r="6788" spans="1:5" outlineLevel="3" x14ac:dyDescent="0.25">
      <c r="A6788" s="15" t="s">
        <v>11048</v>
      </c>
      <c r="B6788" s="15" t="s">
        <v>7087</v>
      </c>
      <c r="C6788" s="3" t="s">
        <v>10995</v>
      </c>
      <c r="D6788" s="3" t="s">
        <v>7092</v>
      </c>
      <c r="E6788" s="32" t="str">
        <f>IF(ISNA(VLOOKUP(D6788,[1]finalsorted!$A:$H,$E$5,FALSE))=TRUE,"terminated",(VLOOKUP(D6788,[1]finalsorted!$A:$H,$E$5,FALSE)))</f>
        <v/>
      </c>
    </row>
    <row r="6789" spans="1:5" outlineLevel="3" x14ac:dyDescent="0.25">
      <c r="A6789" s="15" t="s">
        <v>11048</v>
      </c>
      <c r="B6789" s="15" t="s">
        <v>7087</v>
      </c>
      <c r="C6789" s="3" t="s">
        <v>10995</v>
      </c>
      <c r="D6789" s="3" t="s">
        <v>7093</v>
      </c>
      <c r="E6789" s="32" t="str">
        <f>IF(ISNA(VLOOKUP(D6789,[1]finalsorted!$A:$H,$E$5,FALSE))=TRUE,"terminated",(VLOOKUP(D6789,[1]finalsorted!$A:$H,$E$5,FALSE)))</f>
        <v/>
      </c>
    </row>
    <row r="6790" spans="1:5" outlineLevel="3" x14ac:dyDescent="0.25">
      <c r="A6790" s="15" t="s">
        <v>11048</v>
      </c>
      <c r="B6790" s="15" t="s">
        <v>7087</v>
      </c>
      <c r="C6790" s="3" t="s">
        <v>10995</v>
      </c>
      <c r="D6790" s="3" t="s">
        <v>7094</v>
      </c>
      <c r="E6790" s="32" t="str">
        <f>IF(ISNA(VLOOKUP(D6790,[1]finalsorted!$A:$H,$E$5,FALSE))=TRUE,"terminated",(VLOOKUP(D6790,[1]finalsorted!$A:$H,$E$5,FALSE)))</f>
        <v/>
      </c>
    </row>
    <row r="6791" spans="1:5" outlineLevel="3" x14ac:dyDescent="0.25">
      <c r="A6791" s="15" t="s">
        <v>11048</v>
      </c>
      <c r="B6791" s="15" t="s">
        <v>7087</v>
      </c>
      <c r="C6791" s="3" t="s">
        <v>10995</v>
      </c>
      <c r="D6791" s="3" t="s">
        <v>7095</v>
      </c>
      <c r="E6791" s="32">
        <f>IF(ISNA(VLOOKUP(D6791,[1]finalsorted!$A:$H,$E$5,FALSE))=TRUE,"terminated",(VLOOKUP(D6791,[1]finalsorted!$A:$H,$E$5,FALSE)))</f>
        <v>213694.09</v>
      </c>
    </row>
    <row r="6792" spans="1:5" outlineLevel="3" x14ac:dyDescent="0.25">
      <c r="A6792" s="15" t="s">
        <v>11048</v>
      </c>
      <c r="B6792" s="15" t="s">
        <v>7087</v>
      </c>
      <c r="C6792" s="3" t="s">
        <v>10995</v>
      </c>
      <c r="D6792" s="3" t="s">
        <v>7096</v>
      </c>
      <c r="E6792" s="32" t="str">
        <f>IF(ISNA(VLOOKUP(D6792,[1]finalsorted!$A:$H,$E$5,FALSE))=TRUE,"terminated",(VLOOKUP(D6792,[1]finalsorted!$A:$H,$E$5,FALSE)))</f>
        <v/>
      </c>
    </row>
    <row r="6793" spans="1:5" outlineLevel="3" x14ac:dyDescent="0.25">
      <c r="A6793" s="15" t="s">
        <v>11048</v>
      </c>
      <c r="B6793" s="15" t="s">
        <v>7087</v>
      </c>
      <c r="C6793" s="3" t="s">
        <v>10995</v>
      </c>
      <c r="D6793" s="3" t="s">
        <v>7097</v>
      </c>
      <c r="E6793" s="32" t="str">
        <f>IF(ISNA(VLOOKUP(D6793,[1]finalsorted!$A:$H,$E$5,FALSE))=TRUE,"terminated",(VLOOKUP(D6793,[1]finalsorted!$A:$H,$E$5,FALSE)))</f>
        <v/>
      </c>
    </row>
    <row r="6794" spans="1:5" outlineLevel="3" x14ac:dyDescent="0.25">
      <c r="A6794" s="15" t="s">
        <v>11048</v>
      </c>
      <c r="B6794" s="15" t="s">
        <v>7087</v>
      </c>
      <c r="C6794" s="3" t="s">
        <v>10995</v>
      </c>
      <c r="D6794" s="3" t="s">
        <v>7098</v>
      </c>
      <c r="E6794" s="32" t="str">
        <f>IF(ISNA(VLOOKUP(D6794,[1]finalsorted!$A:$H,$E$5,FALSE))=TRUE,"terminated",(VLOOKUP(D6794,[1]finalsorted!$A:$H,$E$5,FALSE)))</f>
        <v/>
      </c>
    </row>
    <row r="6795" spans="1:5" outlineLevel="3" x14ac:dyDescent="0.25">
      <c r="A6795" s="15" t="s">
        <v>11048</v>
      </c>
      <c r="B6795" s="15" t="s">
        <v>7087</v>
      </c>
      <c r="C6795" s="3" t="s">
        <v>10995</v>
      </c>
      <c r="D6795" s="3" t="s">
        <v>7099</v>
      </c>
      <c r="E6795" s="32">
        <f>IF(ISNA(VLOOKUP(D6795,[1]finalsorted!$A:$H,$E$5,FALSE))=TRUE,"terminated",(VLOOKUP(D6795,[1]finalsorted!$A:$H,$E$5,FALSE)))</f>
        <v>110656.45</v>
      </c>
    </row>
    <row r="6796" spans="1:5" outlineLevel="3" x14ac:dyDescent="0.25">
      <c r="A6796" s="15" t="s">
        <v>11048</v>
      </c>
      <c r="B6796" s="15" t="s">
        <v>7087</v>
      </c>
      <c r="C6796" s="3" t="s">
        <v>10995</v>
      </c>
      <c r="D6796" s="3" t="s">
        <v>7100</v>
      </c>
      <c r="E6796" s="32" t="str">
        <f>IF(ISNA(VLOOKUP(D6796,[1]finalsorted!$A:$H,$E$5,FALSE))=TRUE,"terminated",(VLOOKUP(D6796,[1]finalsorted!$A:$H,$E$5,FALSE)))</f>
        <v/>
      </c>
    </row>
    <row r="6797" spans="1:5" outlineLevel="3" x14ac:dyDescent="0.25">
      <c r="A6797" s="15" t="s">
        <v>11048</v>
      </c>
      <c r="B6797" s="15" t="s">
        <v>7087</v>
      </c>
      <c r="C6797" s="3" t="s">
        <v>10995</v>
      </c>
      <c r="D6797" s="3" t="s">
        <v>7101</v>
      </c>
      <c r="E6797" s="32" t="str">
        <f>IF(ISNA(VLOOKUP(D6797,[1]finalsorted!$A:$H,$E$5,FALSE))=TRUE,"terminated",(VLOOKUP(D6797,[1]finalsorted!$A:$H,$E$5,FALSE)))</f>
        <v/>
      </c>
    </row>
    <row r="6798" spans="1:5" outlineLevel="3" x14ac:dyDescent="0.25">
      <c r="A6798" s="15" t="s">
        <v>11048</v>
      </c>
      <c r="B6798" s="15" t="s">
        <v>7087</v>
      </c>
      <c r="C6798" s="3" t="s">
        <v>10995</v>
      </c>
      <c r="D6798" s="3" t="s">
        <v>7102</v>
      </c>
      <c r="E6798" s="32" t="str">
        <f>IF(ISNA(VLOOKUP(D6798,[1]finalsorted!$A:$H,$E$5,FALSE))=TRUE,"terminated",(VLOOKUP(D6798,[1]finalsorted!$A:$H,$E$5,FALSE)))</f>
        <v/>
      </c>
    </row>
    <row r="6799" spans="1:5" outlineLevel="3" x14ac:dyDescent="0.25">
      <c r="A6799" s="15" t="s">
        <v>11048</v>
      </c>
      <c r="B6799" s="15" t="s">
        <v>7087</v>
      </c>
      <c r="C6799" s="3" t="s">
        <v>10995</v>
      </c>
      <c r="D6799" s="3" t="s">
        <v>7103</v>
      </c>
      <c r="E6799" s="32">
        <f>IF(ISNA(VLOOKUP(D6799,[1]finalsorted!$A:$H,$E$5,FALSE))=TRUE,"terminated",(VLOOKUP(D6799,[1]finalsorted!$A:$H,$E$5,FALSE)))</f>
        <v>46035.63</v>
      </c>
    </row>
    <row r="6800" spans="1:5" outlineLevel="3" x14ac:dyDescent="0.25">
      <c r="A6800" s="15" t="s">
        <v>11048</v>
      </c>
      <c r="B6800" s="15" t="s">
        <v>7087</v>
      </c>
      <c r="C6800" s="3" t="s">
        <v>10995</v>
      </c>
      <c r="D6800" s="3" t="s">
        <v>7104</v>
      </c>
      <c r="E6800" s="32" t="str">
        <f>IF(ISNA(VLOOKUP(D6800,[1]finalsorted!$A:$H,$E$5,FALSE))=TRUE,"terminated",(VLOOKUP(D6800,[1]finalsorted!$A:$H,$E$5,FALSE)))</f>
        <v/>
      </c>
    </row>
    <row r="6801" spans="1:5" outlineLevel="3" x14ac:dyDescent="0.25">
      <c r="A6801" s="15" t="s">
        <v>11048</v>
      </c>
      <c r="B6801" s="15" t="s">
        <v>7087</v>
      </c>
      <c r="C6801" s="3" t="s">
        <v>10995</v>
      </c>
      <c r="D6801" s="3" t="s">
        <v>7105</v>
      </c>
      <c r="E6801" s="32" t="str">
        <f>IF(ISNA(VLOOKUP(D6801,[1]finalsorted!$A:$H,$E$5,FALSE))=TRUE,"terminated",(VLOOKUP(D6801,[1]finalsorted!$A:$H,$E$5,FALSE)))</f>
        <v/>
      </c>
    </row>
    <row r="6802" spans="1:5" outlineLevel="3" x14ac:dyDescent="0.25">
      <c r="A6802" s="15" t="s">
        <v>11048</v>
      </c>
      <c r="B6802" s="15" t="s">
        <v>7087</v>
      </c>
      <c r="C6802" s="3" t="s">
        <v>10995</v>
      </c>
      <c r="D6802" s="3" t="s">
        <v>7106</v>
      </c>
      <c r="E6802" s="32" t="str">
        <f>IF(ISNA(VLOOKUP(D6802,[1]finalsorted!$A:$H,$E$5,FALSE))=TRUE,"terminated",(VLOOKUP(D6802,[1]finalsorted!$A:$H,$E$5,FALSE)))</f>
        <v/>
      </c>
    </row>
    <row r="6803" spans="1:5" outlineLevel="3" x14ac:dyDescent="0.25">
      <c r="A6803" s="15" t="s">
        <v>11048</v>
      </c>
      <c r="B6803" s="15" t="s">
        <v>7087</v>
      </c>
      <c r="C6803" s="3" t="s">
        <v>10995</v>
      </c>
      <c r="D6803" s="3" t="s">
        <v>7107</v>
      </c>
      <c r="E6803" s="32" t="str">
        <f>IF(ISNA(VLOOKUP(D6803,[1]finalsorted!$A:$H,$E$5,FALSE))=TRUE,"terminated",(VLOOKUP(D6803,[1]finalsorted!$A:$H,$E$5,FALSE)))</f>
        <v/>
      </c>
    </row>
    <row r="6804" spans="1:5" outlineLevel="3" x14ac:dyDescent="0.25">
      <c r="A6804" s="15" t="s">
        <v>11048</v>
      </c>
      <c r="B6804" s="15" t="s">
        <v>7087</v>
      </c>
      <c r="C6804" s="3" t="s">
        <v>10995</v>
      </c>
      <c r="D6804" s="3" t="s">
        <v>7108</v>
      </c>
      <c r="E6804" s="32" t="str">
        <f>IF(ISNA(VLOOKUP(D6804,[1]finalsorted!$A:$H,$E$5,FALSE))=TRUE,"terminated",(VLOOKUP(D6804,[1]finalsorted!$A:$H,$E$5,FALSE)))</f>
        <v/>
      </c>
    </row>
    <row r="6805" spans="1:5" outlineLevel="3" x14ac:dyDescent="0.25">
      <c r="A6805" s="15" t="s">
        <v>11048</v>
      </c>
      <c r="B6805" s="15" t="s">
        <v>7087</v>
      </c>
      <c r="C6805" s="3" t="s">
        <v>10995</v>
      </c>
      <c r="D6805" s="3" t="s">
        <v>7109</v>
      </c>
      <c r="E6805" s="32">
        <f>IF(ISNA(VLOOKUP(D6805,[1]finalsorted!$A:$H,$E$5,FALSE))=TRUE,"terminated",(VLOOKUP(D6805,[1]finalsorted!$A:$H,$E$5,FALSE)))</f>
        <v>98035.13</v>
      </c>
    </row>
    <row r="6806" spans="1:5" outlineLevel="3" x14ac:dyDescent="0.25">
      <c r="A6806" s="15" t="s">
        <v>11048</v>
      </c>
      <c r="B6806" s="15" t="s">
        <v>7087</v>
      </c>
      <c r="C6806" s="3" t="s">
        <v>10995</v>
      </c>
      <c r="D6806" s="3" t="s">
        <v>7110</v>
      </c>
      <c r="E6806" s="32" t="str">
        <f>IF(ISNA(VLOOKUP(D6806,[1]finalsorted!$A:$H,$E$5,FALSE))=TRUE,"terminated",(VLOOKUP(D6806,[1]finalsorted!$A:$H,$E$5,FALSE)))</f>
        <v/>
      </c>
    </row>
    <row r="6807" spans="1:5" outlineLevel="3" x14ac:dyDescent="0.25">
      <c r="A6807" s="15" t="s">
        <v>11048</v>
      </c>
      <c r="B6807" s="15" t="s">
        <v>7087</v>
      </c>
      <c r="C6807" s="3" t="s">
        <v>10995</v>
      </c>
      <c r="D6807" s="3" t="s">
        <v>7111</v>
      </c>
      <c r="E6807" s="32" t="str">
        <f>IF(ISNA(VLOOKUP(D6807,[1]finalsorted!$A:$H,$E$5,FALSE))=TRUE,"terminated",(VLOOKUP(D6807,[1]finalsorted!$A:$H,$E$5,FALSE)))</f>
        <v/>
      </c>
    </row>
    <row r="6808" spans="1:5" outlineLevel="3" x14ac:dyDescent="0.25">
      <c r="A6808" s="15" t="s">
        <v>11048</v>
      </c>
      <c r="B6808" s="15" t="s">
        <v>7087</v>
      </c>
      <c r="C6808" s="3" t="s">
        <v>10995</v>
      </c>
      <c r="D6808" s="3" t="s">
        <v>7112</v>
      </c>
      <c r="E6808" s="32" t="str">
        <f>IF(ISNA(VLOOKUP(D6808,[1]finalsorted!$A:$H,$E$5,FALSE))=TRUE,"terminated",(VLOOKUP(D6808,[1]finalsorted!$A:$H,$E$5,FALSE)))</f>
        <v/>
      </c>
    </row>
    <row r="6809" spans="1:5" outlineLevel="3" x14ac:dyDescent="0.25">
      <c r="A6809" s="15" t="s">
        <v>11048</v>
      </c>
      <c r="B6809" s="15" t="s">
        <v>7087</v>
      </c>
      <c r="C6809" s="3" t="s">
        <v>10995</v>
      </c>
      <c r="D6809" s="3" t="s">
        <v>7113</v>
      </c>
      <c r="E6809" s="32" t="str">
        <f>IF(ISNA(VLOOKUP(D6809,[1]finalsorted!$A:$H,$E$5,FALSE))=TRUE,"terminated",(VLOOKUP(D6809,[1]finalsorted!$A:$H,$E$5,FALSE)))</f>
        <v/>
      </c>
    </row>
    <row r="6810" spans="1:5" outlineLevel="3" x14ac:dyDescent="0.25">
      <c r="A6810" s="15" t="s">
        <v>11048</v>
      </c>
      <c r="B6810" s="15" t="s">
        <v>7087</v>
      </c>
      <c r="C6810" s="3" t="s">
        <v>10995</v>
      </c>
      <c r="D6810" s="3" t="s">
        <v>7114</v>
      </c>
      <c r="E6810" s="32">
        <f>IF(ISNA(VLOOKUP(D6810,[1]finalsorted!$A:$H,$E$5,FALSE))=TRUE,"terminated",(VLOOKUP(D6810,[1]finalsorted!$A:$H,$E$5,FALSE)))</f>
        <v>192017.94</v>
      </c>
    </row>
    <row r="6811" spans="1:5" outlineLevel="3" x14ac:dyDescent="0.25">
      <c r="A6811" s="15" t="s">
        <v>11048</v>
      </c>
      <c r="B6811" s="15" t="s">
        <v>7087</v>
      </c>
      <c r="C6811" s="3" t="s">
        <v>10995</v>
      </c>
      <c r="D6811" s="3" t="s">
        <v>7115</v>
      </c>
      <c r="E6811" s="32">
        <f>IF(ISNA(VLOOKUP(D6811,[1]finalsorted!$A:$H,$E$5,FALSE))=TRUE,"terminated",(VLOOKUP(D6811,[1]finalsorted!$A:$H,$E$5,FALSE)))</f>
        <v>230851.92</v>
      </c>
    </row>
    <row r="6812" spans="1:5" outlineLevel="3" x14ac:dyDescent="0.25">
      <c r="A6812" s="15" t="s">
        <v>11048</v>
      </c>
      <c r="B6812" s="15" t="s">
        <v>7087</v>
      </c>
      <c r="C6812" s="3" t="s">
        <v>10995</v>
      </c>
      <c r="D6812" s="3" t="s">
        <v>7116</v>
      </c>
      <c r="E6812" s="32">
        <f>IF(ISNA(VLOOKUP(D6812,[1]finalsorted!$A:$H,$E$5,FALSE))=TRUE,"terminated",(VLOOKUP(D6812,[1]finalsorted!$A:$H,$E$5,FALSE)))</f>
        <v>184516.85</v>
      </c>
    </row>
    <row r="6813" spans="1:5" outlineLevel="3" x14ac:dyDescent="0.25">
      <c r="A6813" s="15" t="s">
        <v>11048</v>
      </c>
      <c r="B6813" s="15" t="s">
        <v>7087</v>
      </c>
      <c r="C6813" s="3" t="s">
        <v>10995</v>
      </c>
      <c r="D6813" s="3" t="s">
        <v>7117</v>
      </c>
      <c r="E6813" s="32" t="str">
        <f>IF(ISNA(VLOOKUP(D6813,[1]finalsorted!$A:$H,$E$5,FALSE))=TRUE,"terminated",(VLOOKUP(D6813,[1]finalsorted!$A:$H,$E$5,FALSE)))</f>
        <v/>
      </c>
    </row>
    <row r="6814" spans="1:5" outlineLevel="3" x14ac:dyDescent="0.25">
      <c r="A6814" s="15" t="s">
        <v>11048</v>
      </c>
      <c r="B6814" s="15" t="s">
        <v>7087</v>
      </c>
      <c r="C6814" s="3" t="s">
        <v>10995</v>
      </c>
      <c r="D6814" s="3" t="s">
        <v>7118</v>
      </c>
      <c r="E6814" s="32" t="str">
        <f>IF(ISNA(VLOOKUP(D6814,[1]finalsorted!$A:$H,$E$5,FALSE))=TRUE,"terminated",(VLOOKUP(D6814,[1]finalsorted!$A:$H,$E$5,FALSE)))</f>
        <v/>
      </c>
    </row>
    <row r="6815" spans="1:5" outlineLevel="3" x14ac:dyDescent="0.25">
      <c r="A6815" s="15" t="s">
        <v>11048</v>
      </c>
      <c r="B6815" s="15" t="s">
        <v>7087</v>
      </c>
      <c r="C6815" s="3" t="s">
        <v>10995</v>
      </c>
      <c r="D6815" s="3" t="s">
        <v>7119</v>
      </c>
      <c r="E6815" s="32" t="str">
        <f>IF(ISNA(VLOOKUP(D6815,[1]finalsorted!$A:$H,$E$5,FALSE))=TRUE,"terminated",(VLOOKUP(D6815,[1]finalsorted!$A:$H,$E$5,FALSE)))</f>
        <v/>
      </c>
    </row>
    <row r="6816" spans="1:5" outlineLevel="3" x14ac:dyDescent="0.25">
      <c r="A6816" s="15" t="s">
        <v>11048</v>
      </c>
      <c r="B6816" s="15" t="s">
        <v>7087</v>
      </c>
      <c r="C6816" s="3" t="s">
        <v>10995</v>
      </c>
      <c r="D6816" s="3" t="s">
        <v>7120</v>
      </c>
      <c r="E6816" s="32">
        <f>IF(ISNA(VLOOKUP(D6816,[1]finalsorted!$A:$H,$E$5,FALSE))=TRUE,"terminated",(VLOOKUP(D6816,[1]finalsorted!$A:$H,$E$5,FALSE)))</f>
        <v>814436.5</v>
      </c>
    </row>
    <row r="6817" spans="1:5" outlineLevel="3" x14ac:dyDescent="0.25">
      <c r="A6817" s="15" t="s">
        <v>11048</v>
      </c>
      <c r="B6817" s="15" t="s">
        <v>7087</v>
      </c>
      <c r="C6817" s="3" t="s">
        <v>10995</v>
      </c>
      <c r="D6817" s="3" t="s">
        <v>7121</v>
      </c>
      <c r="E6817" s="32">
        <f>IF(ISNA(VLOOKUP(D6817,[1]finalsorted!$A:$H,$E$5,FALSE))=TRUE,"terminated",(VLOOKUP(D6817,[1]finalsorted!$A:$H,$E$5,FALSE)))</f>
        <v>853413.35</v>
      </c>
    </row>
    <row r="6818" spans="1:5" outlineLevel="3" x14ac:dyDescent="0.25">
      <c r="A6818" s="15" t="s">
        <v>11048</v>
      </c>
      <c r="B6818" s="15" t="s">
        <v>7087</v>
      </c>
      <c r="C6818" s="3" t="s">
        <v>10995</v>
      </c>
      <c r="D6818" s="3" t="s">
        <v>7122</v>
      </c>
      <c r="E6818" s="32" t="str">
        <f>IF(ISNA(VLOOKUP(D6818,[1]finalsorted!$A:$H,$E$5,FALSE))=TRUE,"terminated",(VLOOKUP(D6818,[1]finalsorted!$A:$H,$E$5,FALSE)))</f>
        <v/>
      </c>
    </row>
    <row r="6819" spans="1:5" outlineLevel="3" x14ac:dyDescent="0.25">
      <c r="A6819" s="15" t="s">
        <v>11048</v>
      </c>
      <c r="B6819" s="15" t="s">
        <v>7087</v>
      </c>
      <c r="C6819" s="3" t="s">
        <v>10995</v>
      </c>
      <c r="D6819" s="3" t="s">
        <v>7123</v>
      </c>
      <c r="E6819" s="32" t="str">
        <f>IF(ISNA(VLOOKUP(D6819,[1]finalsorted!$A:$H,$E$5,FALSE))=TRUE,"terminated",(VLOOKUP(D6819,[1]finalsorted!$A:$H,$E$5,FALSE)))</f>
        <v/>
      </c>
    </row>
    <row r="6820" spans="1:5" outlineLevel="3" x14ac:dyDescent="0.25">
      <c r="A6820" s="15" t="s">
        <v>11048</v>
      </c>
      <c r="B6820" s="15" t="s">
        <v>7087</v>
      </c>
      <c r="C6820" s="3" t="s">
        <v>10995</v>
      </c>
      <c r="D6820" s="3" t="s">
        <v>7124</v>
      </c>
      <c r="E6820" s="32" t="str">
        <f>IF(ISNA(VLOOKUP(D6820,[1]finalsorted!$A:$H,$E$5,FALSE))=TRUE,"terminated",(VLOOKUP(D6820,[1]finalsorted!$A:$H,$E$5,FALSE)))</f>
        <v/>
      </c>
    </row>
    <row r="6821" spans="1:5" outlineLevel="3" x14ac:dyDescent="0.25">
      <c r="A6821" s="15" t="s">
        <v>11048</v>
      </c>
      <c r="B6821" s="15" t="s">
        <v>7087</v>
      </c>
      <c r="C6821" s="3" t="s">
        <v>10995</v>
      </c>
      <c r="D6821" s="3" t="s">
        <v>7125</v>
      </c>
      <c r="E6821" s="32">
        <f>IF(ISNA(VLOOKUP(D6821,[1]finalsorted!$A:$H,$E$5,FALSE))=TRUE,"terminated",(VLOOKUP(D6821,[1]finalsorted!$A:$H,$E$5,FALSE)))</f>
        <v>90207.82</v>
      </c>
    </row>
    <row r="6822" spans="1:5" outlineLevel="3" x14ac:dyDescent="0.25">
      <c r="A6822" s="15" t="s">
        <v>11048</v>
      </c>
      <c r="B6822" s="15" t="s">
        <v>7087</v>
      </c>
      <c r="C6822" s="3" t="s">
        <v>10995</v>
      </c>
      <c r="D6822" s="3" t="s">
        <v>7126</v>
      </c>
      <c r="E6822" s="32" t="str">
        <f>IF(ISNA(VLOOKUP(D6822,[1]finalsorted!$A:$H,$E$5,FALSE))=TRUE,"terminated",(VLOOKUP(D6822,[1]finalsorted!$A:$H,$E$5,FALSE)))</f>
        <v/>
      </c>
    </row>
    <row r="6823" spans="1:5" outlineLevel="3" x14ac:dyDescent="0.25">
      <c r="A6823" s="15" t="s">
        <v>11048</v>
      </c>
      <c r="B6823" s="15" t="s">
        <v>7087</v>
      </c>
      <c r="C6823" s="3" t="s">
        <v>10995</v>
      </c>
      <c r="D6823" s="3" t="s">
        <v>7127</v>
      </c>
      <c r="E6823" s="32">
        <f>IF(ISNA(VLOOKUP(D6823,[1]finalsorted!$A:$H,$E$5,FALSE))=TRUE,"terminated",(VLOOKUP(D6823,[1]finalsorted!$A:$H,$E$5,FALSE)))</f>
        <v>295879.92</v>
      </c>
    </row>
    <row r="6824" spans="1:5" outlineLevel="3" x14ac:dyDescent="0.25">
      <c r="A6824" s="15" t="s">
        <v>11048</v>
      </c>
      <c r="B6824" s="15" t="s">
        <v>7087</v>
      </c>
      <c r="C6824" s="3" t="s">
        <v>10995</v>
      </c>
      <c r="D6824" s="3" t="s">
        <v>7128</v>
      </c>
      <c r="E6824" s="32" t="str">
        <f>IF(ISNA(VLOOKUP(D6824,[1]finalsorted!$A:$H,$E$5,FALSE))=TRUE,"terminated",(VLOOKUP(D6824,[1]finalsorted!$A:$H,$E$5,FALSE)))</f>
        <v/>
      </c>
    </row>
    <row r="6825" spans="1:5" outlineLevel="3" x14ac:dyDescent="0.25">
      <c r="A6825" s="15" t="s">
        <v>11048</v>
      </c>
      <c r="B6825" s="15" t="s">
        <v>7087</v>
      </c>
      <c r="C6825" s="3" t="s">
        <v>10995</v>
      </c>
      <c r="D6825" s="3" t="s">
        <v>7129</v>
      </c>
      <c r="E6825" s="32" t="str">
        <f>IF(ISNA(VLOOKUP(D6825,[1]finalsorted!$A:$H,$E$5,FALSE))=TRUE,"terminated",(VLOOKUP(D6825,[1]finalsorted!$A:$H,$E$5,FALSE)))</f>
        <v/>
      </c>
    </row>
    <row r="6826" spans="1:5" outlineLevel="3" x14ac:dyDescent="0.25">
      <c r="A6826" s="15" t="s">
        <v>11048</v>
      </c>
      <c r="B6826" s="15" t="s">
        <v>7087</v>
      </c>
      <c r="C6826" s="3" t="s">
        <v>10995</v>
      </c>
      <c r="D6826" s="3" t="s">
        <v>7130</v>
      </c>
      <c r="E6826" s="32" t="str">
        <f>IF(ISNA(VLOOKUP(D6826,[1]finalsorted!$A:$H,$E$5,FALSE))=TRUE,"terminated",(VLOOKUP(D6826,[1]finalsorted!$A:$H,$E$5,FALSE)))</f>
        <v/>
      </c>
    </row>
    <row r="6827" spans="1:5" outlineLevel="3" x14ac:dyDescent="0.25">
      <c r="A6827" s="15" t="s">
        <v>11048</v>
      </c>
      <c r="B6827" s="15" t="s">
        <v>7087</v>
      </c>
      <c r="C6827" s="3" t="s">
        <v>10995</v>
      </c>
      <c r="D6827" s="3" t="s">
        <v>7131</v>
      </c>
      <c r="E6827" s="32">
        <f>IF(ISNA(VLOOKUP(D6827,[1]finalsorted!$A:$H,$E$5,FALSE))=TRUE,"terminated",(VLOOKUP(D6827,[1]finalsorted!$A:$H,$E$5,FALSE)))</f>
        <v>194046.54</v>
      </c>
    </row>
    <row r="6828" spans="1:5" outlineLevel="3" x14ac:dyDescent="0.25">
      <c r="A6828" s="15" t="s">
        <v>11048</v>
      </c>
      <c r="B6828" s="15" t="s">
        <v>7087</v>
      </c>
      <c r="C6828" s="3" t="s">
        <v>10995</v>
      </c>
      <c r="D6828" s="3" t="s">
        <v>7132</v>
      </c>
      <c r="E6828" s="32" t="str">
        <f>IF(ISNA(VLOOKUP(D6828,[1]finalsorted!$A:$H,$E$5,FALSE))=TRUE,"terminated",(VLOOKUP(D6828,[1]finalsorted!$A:$H,$E$5,FALSE)))</f>
        <v/>
      </c>
    </row>
    <row r="6829" spans="1:5" outlineLevel="3" x14ac:dyDescent="0.25">
      <c r="A6829" s="15" t="s">
        <v>11048</v>
      </c>
      <c r="B6829" s="15" t="s">
        <v>7087</v>
      </c>
      <c r="C6829" s="3" t="s">
        <v>10995</v>
      </c>
      <c r="D6829" s="3" t="s">
        <v>7133</v>
      </c>
      <c r="E6829" s="32" t="str">
        <f>IF(ISNA(VLOOKUP(D6829,[1]finalsorted!$A:$H,$E$5,FALSE))=TRUE,"terminated",(VLOOKUP(D6829,[1]finalsorted!$A:$H,$E$5,FALSE)))</f>
        <v/>
      </c>
    </row>
    <row r="6830" spans="1:5" outlineLevel="3" x14ac:dyDescent="0.25">
      <c r="A6830" s="15" t="s">
        <v>11048</v>
      </c>
      <c r="B6830" s="15" t="s">
        <v>7087</v>
      </c>
      <c r="C6830" s="3" t="s">
        <v>10995</v>
      </c>
      <c r="D6830" s="3" t="s">
        <v>7134</v>
      </c>
      <c r="E6830" s="32">
        <f>IF(ISNA(VLOOKUP(D6830,[1]finalsorted!$A:$H,$E$5,FALSE))=TRUE,"terminated",(VLOOKUP(D6830,[1]finalsorted!$A:$H,$E$5,FALSE)))</f>
        <v>459619.61</v>
      </c>
    </row>
    <row r="6831" spans="1:5" outlineLevel="3" x14ac:dyDescent="0.25">
      <c r="A6831" s="15" t="s">
        <v>11048</v>
      </c>
      <c r="B6831" s="15" t="s">
        <v>7087</v>
      </c>
      <c r="C6831" s="3" t="s">
        <v>10995</v>
      </c>
      <c r="D6831" s="3" t="s">
        <v>7135</v>
      </c>
      <c r="E6831" s="32" t="str">
        <f>IF(ISNA(VLOOKUP(D6831,[1]finalsorted!$A:$H,$E$5,FALSE))=TRUE,"terminated",(VLOOKUP(D6831,[1]finalsorted!$A:$H,$E$5,FALSE)))</f>
        <v/>
      </c>
    </row>
    <row r="6832" spans="1:5" outlineLevel="3" x14ac:dyDescent="0.25">
      <c r="A6832" s="15" t="s">
        <v>11048</v>
      </c>
      <c r="B6832" s="15" t="s">
        <v>7087</v>
      </c>
      <c r="C6832" s="3" t="s">
        <v>10995</v>
      </c>
      <c r="D6832" s="3" t="s">
        <v>7136</v>
      </c>
      <c r="E6832" s="32" t="str">
        <f>IF(ISNA(VLOOKUP(D6832,[1]finalsorted!$A:$H,$E$5,FALSE))=TRUE,"terminated",(VLOOKUP(D6832,[1]finalsorted!$A:$H,$E$5,FALSE)))</f>
        <v/>
      </c>
    </row>
    <row r="6833" spans="1:5" outlineLevel="3" x14ac:dyDescent="0.25">
      <c r="A6833" s="15" t="s">
        <v>11048</v>
      </c>
      <c r="B6833" s="15" t="s">
        <v>7087</v>
      </c>
      <c r="C6833" s="3" t="s">
        <v>10995</v>
      </c>
      <c r="D6833" s="3" t="s">
        <v>7137</v>
      </c>
      <c r="E6833" s="32" t="str">
        <f>IF(ISNA(VLOOKUP(D6833,[1]finalsorted!$A:$H,$E$5,FALSE))=TRUE,"terminated",(VLOOKUP(D6833,[1]finalsorted!$A:$H,$E$5,FALSE)))</f>
        <v/>
      </c>
    </row>
    <row r="6834" spans="1:5" outlineLevel="3" x14ac:dyDescent="0.25">
      <c r="A6834" s="15" t="s">
        <v>11048</v>
      </c>
      <c r="B6834" s="15" t="s">
        <v>7087</v>
      </c>
      <c r="C6834" s="3" t="s">
        <v>10995</v>
      </c>
      <c r="D6834" s="3" t="s">
        <v>7138</v>
      </c>
      <c r="E6834" s="32" t="str">
        <f>IF(ISNA(VLOOKUP(D6834,[1]finalsorted!$A:$H,$E$5,FALSE))=TRUE,"terminated",(VLOOKUP(D6834,[1]finalsorted!$A:$H,$E$5,FALSE)))</f>
        <v/>
      </c>
    </row>
    <row r="6835" spans="1:5" outlineLevel="3" x14ac:dyDescent="0.25">
      <c r="A6835" s="15" t="s">
        <v>11048</v>
      </c>
      <c r="B6835" s="15" t="s">
        <v>7087</v>
      </c>
      <c r="C6835" s="3" t="s">
        <v>10995</v>
      </c>
      <c r="D6835" s="3" t="s">
        <v>7139</v>
      </c>
      <c r="E6835" s="32" t="str">
        <f>IF(ISNA(VLOOKUP(D6835,[1]finalsorted!$A:$H,$E$5,FALSE))=TRUE,"terminated",(VLOOKUP(D6835,[1]finalsorted!$A:$H,$E$5,FALSE)))</f>
        <v/>
      </c>
    </row>
    <row r="6836" spans="1:5" outlineLevel="3" x14ac:dyDescent="0.25">
      <c r="A6836" s="15" t="s">
        <v>11048</v>
      </c>
      <c r="B6836" s="15" t="s">
        <v>7087</v>
      </c>
      <c r="C6836" s="3" t="s">
        <v>10995</v>
      </c>
      <c r="D6836" s="3" t="s">
        <v>7140</v>
      </c>
      <c r="E6836" s="32" t="str">
        <f>IF(ISNA(VLOOKUP(D6836,[1]finalsorted!$A:$H,$E$5,FALSE))=TRUE,"terminated",(VLOOKUP(D6836,[1]finalsorted!$A:$H,$E$5,FALSE)))</f>
        <v/>
      </c>
    </row>
    <row r="6837" spans="1:5" outlineLevel="3" x14ac:dyDescent="0.25">
      <c r="A6837" s="15" t="s">
        <v>11048</v>
      </c>
      <c r="B6837" s="15" t="s">
        <v>7087</v>
      </c>
      <c r="C6837" s="3" t="s">
        <v>10995</v>
      </c>
      <c r="D6837" s="3" t="s">
        <v>7141</v>
      </c>
      <c r="E6837" s="32" t="str">
        <f>IF(ISNA(VLOOKUP(D6837,[1]finalsorted!$A:$H,$E$5,FALSE))=TRUE,"terminated",(VLOOKUP(D6837,[1]finalsorted!$A:$H,$E$5,FALSE)))</f>
        <v/>
      </c>
    </row>
    <row r="6838" spans="1:5" outlineLevel="3" x14ac:dyDescent="0.25">
      <c r="A6838" s="15" t="s">
        <v>11048</v>
      </c>
      <c r="B6838" s="15" t="s">
        <v>7087</v>
      </c>
      <c r="C6838" s="3" t="s">
        <v>10995</v>
      </c>
      <c r="D6838" s="3" t="s">
        <v>7142</v>
      </c>
      <c r="E6838" s="32">
        <f>IF(ISNA(VLOOKUP(D6838,[1]finalsorted!$A:$H,$E$5,FALSE))=TRUE,"terminated",(VLOOKUP(D6838,[1]finalsorted!$A:$H,$E$5,FALSE)))</f>
        <v>27141766.920000002</v>
      </c>
    </row>
    <row r="6839" spans="1:5" outlineLevel="3" x14ac:dyDescent="0.25">
      <c r="A6839" s="15" t="s">
        <v>11048</v>
      </c>
      <c r="B6839" s="15" t="s">
        <v>7087</v>
      </c>
      <c r="C6839" s="3" t="s">
        <v>10995</v>
      </c>
      <c r="D6839" s="3" t="s">
        <v>7143</v>
      </c>
      <c r="E6839" s="32" t="str">
        <f>IF(ISNA(VLOOKUP(D6839,[1]finalsorted!$A:$H,$E$5,FALSE))=TRUE,"terminated",(VLOOKUP(D6839,[1]finalsorted!$A:$H,$E$5,FALSE)))</f>
        <v/>
      </c>
    </row>
    <row r="6840" spans="1:5" outlineLevel="3" x14ac:dyDescent="0.25">
      <c r="A6840" s="15" t="s">
        <v>11048</v>
      </c>
      <c r="B6840" s="15" t="s">
        <v>7087</v>
      </c>
      <c r="C6840" s="3" t="s">
        <v>10995</v>
      </c>
      <c r="D6840" s="3" t="s">
        <v>7144</v>
      </c>
      <c r="E6840" s="32" t="str">
        <f>IF(ISNA(VLOOKUP(D6840,[1]finalsorted!$A:$H,$E$5,FALSE))=TRUE,"terminated",(VLOOKUP(D6840,[1]finalsorted!$A:$H,$E$5,FALSE)))</f>
        <v/>
      </c>
    </row>
    <row r="6841" spans="1:5" outlineLevel="3" x14ac:dyDescent="0.25">
      <c r="A6841" s="15" t="s">
        <v>11048</v>
      </c>
      <c r="B6841" s="15" t="s">
        <v>7087</v>
      </c>
      <c r="C6841" s="3" t="s">
        <v>10995</v>
      </c>
      <c r="D6841" s="3" t="s">
        <v>7145</v>
      </c>
      <c r="E6841" s="32" t="str">
        <f>IF(ISNA(VLOOKUP(D6841,[1]finalsorted!$A:$H,$E$5,FALSE))=TRUE,"terminated",(VLOOKUP(D6841,[1]finalsorted!$A:$H,$E$5,FALSE)))</f>
        <v/>
      </c>
    </row>
    <row r="6842" spans="1:5" outlineLevel="3" x14ac:dyDescent="0.25">
      <c r="A6842" s="15" t="s">
        <v>11048</v>
      </c>
      <c r="B6842" s="15" t="s">
        <v>7087</v>
      </c>
      <c r="C6842" s="3" t="s">
        <v>10995</v>
      </c>
      <c r="D6842" s="3" t="s">
        <v>7146</v>
      </c>
      <c r="E6842" s="32" t="str">
        <f>IF(ISNA(VLOOKUP(D6842,[1]finalsorted!$A:$H,$E$5,FALSE))=TRUE,"terminated",(VLOOKUP(D6842,[1]finalsorted!$A:$H,$E$5,FALSE)))</f>
        <v/>
      </c>
    </row>
    <row r="6843" spans="1:5" outlineLevel="3" x14ac:dyDescent="0.25">
      <c r="A6843" s="15" t="s">
        <v>11048</v>
      </c>
      <c r="B6843" s="15" t="s">
        <v>7087</v>
      </c>
      <c r="C6843" s="3" t="s">
        <v>10995</v>
      </c>
      <c r="D6843" s="3" t="s">
        <v>7147</v>
      </c>
      <c r="E6843" s="32" t="str">
        <f>IF(ISNA(VLOOKUP(D6843,[1]finalsorted!$A:$H,$E$5,FALSE))=TRUE,"terminated",(VLOOKUP(D6843,[1]finalsorted!$A:$H,$E$5,FALSE)))</f>
        <v/>
      </c>
    </row>
    <row r="6844" spans="1:5" outlineLevel="3" x14ac:dyDescent="0.25">
      <c r="A6844" s="15" t="s">
        <v>11048</v>
      </c>
      <c r="B6844" s="15" t="s">
        <v>7087</v>
      </c>
      <c r="C6844" s="3" t="s">
        <v>10995</v>
      </c>
      <c r="D6844" s="3" t="s">
        <v>7148</v>
      </c>
      <c r="E6844" s="32">
        <f>IF(ISNA(VLOOKUP(D6844,[1]finalsorted!$A:$H,$E$5,FALSE))=TRUE,"terminated",(VLOOKUP(D6844,[1]finalsorted!$A:$H,$E$5,FALSE)))</f>
        <v>56131.54</v>
      </c>
    </row>
    <row r="6845" spans="1:5" outlineLevel="3" x14ac:dyDescent="0.25">
      <c r="A6845" s="15" t="s">
        <v>11048</v>
      </c>
      <c r="B6845" s="15" t="s">
        <v>7087</v>
      </c>
      <c r="C6845" s="3" t="s">
        <v>10995</v>
      </c>
      <c r="D6845" s="3" t="s">
        <v>7149</v>
      </c>
      <c r="E6845" s="32" t="str">
        <f>IF(ISNA(VLOOKUP(D6845,[1]finalsorted!$A:$H,$E$5,FALSE))=TRUE,"terminated",(VLOOKUP(D6845,[1]finalsorted!$A:$H,$E$5,FALSE)))</f>
        <v/>
      </c>
    </row>
    <row r="6846" spans="1:5" outlineLevel="3" x14ac:dyDescent="0.25">
      <c r="A6846" s="15" t="s">
        <v>11048</v>
      </c>
      <c r="B6846" s="15" t="s">
        <v>7087</v>
      </c>
      <c r="C6846" s="3" t="s">
        <v>10995</v>
      </c>
      <c r="D6846" s="3" t="s">
        <v>7150</v>
      </c>
      <c r="E6846" s="32" t="str">
        <f>IF(ISNA(VLOOKUP(D6846,[1]finalsorted!$A:$H,$E$5,FALSE))=TRUE,"terminated",(VLOOKUP(D6846,[1]finalsorted!$A:$H,$E$5,FALSE)))</f>
        <v/>
      </c>
    </row>
    <row r="6847" spans="1:5" outlineLevel="3" x14ac:dyDescent="0.25">
      <c r="A6847" s="15" t="s">
        <v>11048</v>
      </c>
      <c r="B6847" s="15" t="s">
        <v>7087</v>
      </c>
      <c r="C6847" s="3" t="s">
        <v>10995</v>
      </c>
      <c r="D6847" s="3" t="s">
        <v>7151</v>
      </c>
      <c r="E6847" s="32" t="str">
        <f>IF(ISNA(VLOOKUP(D6847,[1]finalsorted!$A:$H,$E$5,FALSE))=TRUE,"terminated",(VLOOKUP(D6847,[1]finalsorted!$A:$H,$E$5,FALSE)))</f>
        <v/>
      </c>
    </row>
    <row r="6848" spans="1:5" outlineLevel="3" x14ac:dyDescent="0.25">
      <c r="A6848" s="15" t="s">
        <v>11048</v>
      </c>
      <c r="B6848" s="15" t="s">
        <v>7087</v>
      </c>
      <c r="C6848" s="3" t="s">
        <v>10995</v>
      </c>
      <c r="D6848" s="3" t="s">
        <v>7152</v>
      </c>
      <c r="E6848" s="32">
        <f>IF(ISNA(VLOOKUP(D6848,[1]finalsorted!$A:$H,$E$5,FALSE))=TRUE,"terminated",(VLOOKUP(D6848,[1]finalsorted!$A:$H,$E$5,FALSE)))</f>
        <v>77935.83</v>
      </c>
    </row>
    <row r="6849" spans="1:5" outlineLevel="3" x14ac:dyDescent="0.25">
      <c r="A6849" s="15" t="s">
        <v>11048</v>
      </c>
      <c r="B6849" s="15" t="s">
        <v>7087</v>
      </c>
      <c r="C6849" s="3" t="s">
        <v>10995</v>
      </c>
      <c r="D6849" s="3" t="s">
        <v>7153</v>
      </c>
      <c r="E6849" s="32" t="str">
        <f>IF(ISNA(VLOOKUP(D6849,[1]finalsorted!$A:$H,$E$5,FALSE))=TRUE,"terminated",(VLOOKUP(D6849,[1]finalsorted!$A:$H,$E$5,FALSE)))</f>
        <v/>
      </c>
    </row>
    <row r="6850" spans="1:5" outlineLevel="3" x14ac:dyDescent="0.25">
      <c r="A6850" s="15" t="s">
        <v>11048</v>
      </c>
      <c r="B6850" s="15" t="s">
        <v>7087</v>
      </c>
      <c r="C6850" s="3" t="s">
        <v>10995</v>
      </c>
      <c r="D6850" s="3" t="s">
        <v>7154</v>
      </c>
      <c r="E6850" s="32" t="str">
        <f>IF(ISNA(VLOOKUP(D6850,[1]finalsorted!$A:$H,$E$5,FALSE))=TRUE,"terminated",(VLOOKUP(D6850,[1]finalsorted!$A:$H,$E$5,FALSE)))</f>
        <v/>
      </c>
    </row>
    <row r="6851" spans="1:5" outlineLevel="3" x14ac:dyDescent="0.25">
      <c r="A6851" s="15" t="s">
        <v>11048</v>
      </c>
      <c r="B6851" s="15" t="s">
        <v>7087</v>
      </c>
      <c r="C6851" s="3" t="s">
        <v>10995</v>
      </c>
      <c r="D6851" s="3" t="s">
        <v>7155</v>
      </c>
      <c r="E6851" s="32">
        <f>IF(ISNA(VLOOKUP(D6851,[1]finalsorted!$A:$H,$E$5,FALSE))=TRUE,"terminated",(VLOOKUP(D6851,[1]finalsorted!$A:$H,$E$5,FALSE)))</f>
        <v>167257.42000000001</v>
      </c>
    </row>
    <row r="6852" spans="1:5" outlineLevel="3" x14ac:dyDescent="0.25">
      <c r="A6852" s="15" t="s">
        <v>11048</v>
      </c>
      <c r="B6852" s="15" t="s">
        <v>7087</v>
      </c>
      <c r="C6852" s="3" t="s">
        <v>10995</v>
      </c>
      <c r="D6852" s="3" t="s">
        <v>7156</v>
      </c>
      <c r="E6852" s="32" t="str">
        <f>IF(ISNA(VLOOKUP(D6852,[1]finalsorted!$A:$H,$E$5,FALSE))=TRUE,"terminated",(VLOOKUP(D6852,[1]finalsorted!$A:$H,$E$5,FALSE)))</f>
        <v/>
      </c>
    </row>
    <row r="6853" spans="1:5" outlineLevel="3" x14ac:dyDescent="0.25">
      <c r="A6853" s="15" t="s">
        <v>11048</v>
      </c>
      <c r="B6853" s="15" t="s">
        <v>7087</v>
      </c>
      <c r="C6853" s="3" t="s">
        <v>10995</v>
      </c>
      <c r="D6853" s="3" t="s">
        <v>7157</v>
      </c>
      <c r="E6853" s="32" t="str">
        <f>IF(ISNA(VLOOKUP(D6853,[1]finalsorted!$A:$H,$E$5,FALSE))=TRUE,"terminated",(VLOOKUP(D6853,[1]finalsorted!$A:$H,$E$5,FALSE)))</f>
        <v/>
      </c>
    </row>
    <row r="6854" spans="1:5" outlineLevel="3" x14ac:dyDescent="0.25">
      <c r="A6854" s="15" t="s">
        <v>11048</v>
      </c>
      <c r="B6854" s="15" t="s">
        <v>7087</v>
      </c>
      <c r="C6854" s="3" t="s">
        <v>10995</v>
      </c>
      <c r="D6854" s="3" t="s">
        <v>7158</v>
      </c>
      <c r="E6854" s="32">
        <f>IF(ISNA(VLOOKUP(D6854,[1]finalsorted!$A:$H,$E$5,FALSE))=TRUE,"terminated",(VLOOKUP(D6854,[1]finalsorted!$A:$H,$E$5,FALSE)))</f>
        <v>681089.33</v>
      </c>
    </row>
    <row r="6855" spans="1:5" outlineLevel="3" x14ac:dyDescent="0.25">
      <c r="A6855" s="15" t="s">
        <v>11048</v>
      </c>
      <c r="B6855" s="15" t="s">
        <v>7087</v>
      </c>
      <c r="C6855" s="3" t="s">
        <v>10995</v>
      </c>
      <c r="D6855" s="3" t="s">
        <v>7159</v>
      </c>
      <c r="E6855" s="32" t="str">
        <f>IF(ISNA(VLOOKUP(D6855,[1]finalsorted!$A:$H,$E$5,FALSE))=TRUE,"terminated",(VLOOKUP(D6855,[1]finalsorted!$A:$H,$E$5,FALSE)))</f>
        <v/>
      </c>
    </row>
    <row r="6856" spans="1:5" outlineLevel="3" x14ac:dyDescent="0.25">
      <c r="A6856" s="15" t="s">
        <v>11048</v>
      </c>
      <c r="B6856" s="15" t="s">
        <v>7087</v>
      </c>
      <c r="C6856" s="3" t="s">
        <v>10995</v>
      </c>
      <c r="D6856" s="3" t="s">
        <v>7160</v>
      </c>
      <c r="E6856" s="32" t="str">
        <f>IF(ISNA(VLOOKUP(D6856,[1]finalsorted!$A:$H,$E$5,FALSE))=TRUE,"terminated",(VLOOKUP(D6856,[1]finalsorted!$A:$H,$E$5,FALSE)))</f>
        <v/>
      </c>
    </row>
    <row r="6857" spans="1:5" outlineLevel="3" x14ac:dyDescent="0.25">
      <c r="A6857" s="15" t="s">
        <v>11048</v>
      </c>
      <c r="B6857" s="15" t="s">
        <v>7087</v>
      </c>
      <c r="C6857" s="3" t="s">
        <v>10995</v>
      </c>
      <c r="D6857" s="3" t="s">
        <v>7161</v>
      </c>
      <c r="E6857" s="32">
        <f>IF(ISNA(VLOOKUP(D6857,[1]finalsorted!$A:$H,$E$5,FALSE))=TRUE,"terminated",(VLOOKUP(D6857,[1]finalsorted!$A:$H,$E$5,FALSE)))</f>
        <v>64546.41</v>
      </c>
    </row>
    <row r="6858" spans="1:5" outlineLevel="3" x14ac:dyDescent="0.25">
      <c r="A6858" s="15" t="s">
        <v>11048</v>
      </c>
      <c r="B6858" s="15" t="s">
        <v>7087</v>
      </c>
      <c r="C6858" s="3" t="s">
        <v>10995</v>
      </c>
      <c r="D6858" s="3" t="s">
        <v>7162</v>
      </c>
      <c r="E6858" s="32" t="str">
        <f>IF(ISNA(VLOOKUP(D6858,[1]finalsorted!$A:$H,$E$5,FALSE))=TRUE,"terminated",(VLOOKUP(D6858,[1]finalsorted!$A:$H,$E$5,FALSE)))</f>
        <v/>
      </c>
    </row>
    <row r="6859" spans="1:5" outlineLevel="3" x14ac:dyDescent="0.25">
      <c r="A6859" s="15" t="s">
        <v>11048</v>
      </c>
      <c r="B6859" s="15" t="s">
        <v>7087</v>
      </c>
      <c r="C6859" s="3" t="s">
        <v>10995</v>
      </c>
      <c r="D6859" s="3" t="s">
        <v>7163</v>
      </c>
      <c r="E6859" s="32" t="str">
        <f>IF(ISNA(VLOOKUP(D6859,[1]finalsorted!$A:$H,$E$5,FALSE))=TRUE,"terminated",(VLOOKUP(D6859,[1]finalsorted!$A:$H,$E$5,FALSE)))</f>
        <v/>
      </c>
    </row>
    <row r="6860" spans="1:5" outlineLevel="3" x14ac:dyDescent="0.25">
      <c r="A6860" s="15" t="s">
        <v>11048</v>
      </c>
      <c r="B6860" s="15" t="s">
        <v>7087</v>
      </c>
      <c r="C6860" s="3" t="s">
        <v>10995</v>
      </c>
      <c r="D6860" s="3" t="s">
        <v>7164</v>
      </c>
      <c r="E6860" s="32" t="str">
        <f>IF(ISNA(VLOOKUP(D6860,[1]finalsorted!$A:$H,$E$5,FALSE))=TRUE,"terminated",(VLOOKUP(D6860,[1]finalsorted!$A:$H,$E$5,FALSE)))</f>
        <v/>
      </c>
    </row>
    <row r="6861" spans="1:5" outlineLevel="3" x14ac:dyDescent="0.25">
      <c r="A6861" s="15" t="s">
        <v>11048</v>
      </c>
      <c r="B6861" s="15" t="s">
        <v>7087</v>
      </c>
      <c r="C6861" s="3" t="s">
        <v>10995</v>
      </c>
      <c r="D6861" s="3" t="s">
        <v>7165</v>
      </c>
      <c r="E6861" s="32" t="str">
        <f>IF(ISNA(VLOOKUP(D6861,[1]finalsorted!$A:$H,$E$5,FALSE))=TRUE,"terminated",(VLOOKUP(D6861,[1]finalsorted!$A:$H,$E$5,FALSE)))</f>
        <v/>
      </c>
    </row>
    <row r="6862" spans="1:5" outlineLevel="3" x14ac:dyDescent="0.25">
      <c r="A6862" s="15" t="s">
        <v>11048</v>
      </c>
      <c r="B6862" s="15" t="s">
        <v>7087</v>
      </c>
      <c r="C6862" s="3" t="s">
        <v>10995</v>
      </c>
      <c r="D6862" s="3" t="s">
        <v>7166</v>
      </c>
      <c r="E6862" s="32">
        <f>IF(ISNA(VLOOKUP(D6862,[1]finalsorted!$A:$H,$E$5,FALSE))=TRUE,"terminated",(VLOOKUP(D6862,[1]finalsorted!$A:$H,$E$5,FALSE)))</f>
        <v>1061779.22</v>
      </c>
    </row>
    <row r="6863" spans="1:5" outlineLevel="3" x14ac:dyDescent="0.25">
      <c r="A6863" s="15" t="s">
        <v>11048</v>
      </c>
      <c r="B6863" s="15" t="s">
        <v>7087</v>
      </c>
      <c r="C6863" s="3" t="s">
        <v>10995</v>
      </c>
      <c r="D6863" s="3" t="s">
        <v>7167</v>
      </c>
      <c r="E6863" s="32" t="str">
        <f>IF(ISNA(VLOOKUP(D6863,[1]finalsorted!$A:$H,$E$5,FALSE))=TRUE,"terminated",(VLOOKUP(D6863,[1]finalsorted!$A:$H,$E$5,FALSE)))</f>
        <v/>
      </c>
    </row>
    <row r="6864" spans="1:5" outlineLevel="3" x14ac:dyDescent="0.25">
      <c r="A6864" s="15" t="s">
        <v>11048</v>
      </c>
      <c r="B6864" s="15" t="s">
        <v>7087</v>
      </c>
      <c r="C6864" s="3" t="s">
        <v>10995</v>
      </c>
      <c r="D6864" s="3" t="s">
        <v>7168</v>
      </c>
      <c r="E6864" s="32" t="str">
        <f>IF(ISNA(VLOOKUP(D6864,[1]finalsorted!$A:$H,$E$5,FALSE))=TRUE,"terminated",(VLOOKUP(D6864,[1]finalsorted!$A:$H,$E$5,FALSE)))</f>
        <v/>
      </c>
    </row>
    <row r="6865" spans="1:5" outlineLevel="3" x14ac:dyDescent="0.25">
      <c r="A6865" s="15" t="s">
        <v>11048</v>
      </c>
      <c r="B6865" s="15" t="s">
        <v>7087</v>
      </c>
      <c r="C6865" s="3" t="s">
        <v>10995</v>
      </c>
      <c r="D6865" s="3" t="s">
        <v>7169</v>
      </c>
      <c r="E6865" s="32" t="str">
        <f>IF(ISNA(VLOOKUP(D6865,[1]finalsorted!$A:$H,$E$5,FALSE))=TRUE,"terminated",(VLOOKUP(D6865,[1]finalsorted!$A:$H,$E$5,FALSE)))</f>
        <v/>
      </c>
    </row>
    <row r="6866" spans="1:5" outlineLevel="3" x14ac:dyDescent="0.25">
      <c r="A6866" s="15" t="s">
        <v>11048</v>
      </c>
      <c r="B6866" s="15" t="s">
        <v>7087</v>
      </c>
      <c r="C6866" s="3" t="s">
        <v>10995</v>
      </c>
      <c r="D6866" s="3" t="s">
        <v>7170</v>
      </c>
      <c r="E6866" s="32" t="str">
        <f>IF(ISNA(VLOOKUP(D6866,[1]finalsorted!$A:$H,$E$5,FALSE))=TRUE,"terminated",(VLOOKUP(D6866,[1]finalsorted!$A:$H,$E$5,FALSE)))</f>
        <v/>
      </c>
    </row>
    <row r="6867" spans="1:5" outlineLevel="3" x14ac:dyDescent="0.25">
      <c r="A6867" s="15" t="s">
        <v>11048</v>
      </c>
      <c r="B6867" s="15" t="s">
        <v>7087</v>
      </c>
      <c r="C6867" s="3" t="s">
        <v>10995</v>
      </c>
      <c r="D6867" s="3" t="s">
        <v>7171</v>
      </c>
      <c r="E6867" s="32">
        <f>IF(ISNA(VLOOKUP(D6867,[1]finalsorted!$A:$H,$E$5,FALSE))=TRUE,"terminated",(VLOOKUP(D6867,[1]finalsorted!$A:$H,$E$5,FALSE)))</f>
        <v>155978.89000000001</v>
      </c>
    </row>
    <row r="6868" spans="1:5" outlineLevel="3" x14ac:dyDescent="0.25">
      <c r="A6868" s="15" t="s">
        <v>11048</v>
      </c>
      <c r="B6868" s="15" t="s">
        <v>7087</v>
      </c>
      <c r="C6868" s="3" t="s">
        <v>10995</v>
      </c>
      <c r="D6868" s="3" t="s">
        <v>7172</v>
      </c>
      <c r="E6868" s="32" t="str">
        <f>IF(ISNA(VLOOKUP(D6868,[1]finalsorted!$A:$H,$E$5,FALSE))=TRUE,"terminated",(VLOOKUP(D6868,[1]finalsorted!$A:$H,$E$5,FALSE)))</f>
        <v/>
      </c>
    </row>
    <row r="6869" spans="1:5" outlineLevel="3" x14ac:dyDescent="0.25">
      <c r="A6869" s="15" t="s">
        <v>11048</v>
      </c>
      <c r="B6869" s="15" t="s">
        <v>7087</v>
      </c>
      <c r="C6869" s="3" t="s">
        <v>10995</v>
      </c>
      <c r="D6869" s="3" t="s">
        <v>7173</v>
      </c>
      <c r="E6869" s="32" t="str">
        <f>IF(ISNA(VLOOKUP(D6869,[1]finalsorted!$A:$H,$E$5,FALSE))=TRUE,"terminated",(VLOOKUP(D6869,[1]finalsorted!$A:$H,$E$5,FALSE)))</f>
        <v/>
      </c>
    </row>
    <row r="6870" spans="1:5" outlineLevel="3" x14ac:dyDescent="0.25">
      <c r="A6870" s="15" t="s">
        <v>11048</v>
      </c>
      <c r="B6870" s="15" t="s">
        <v>7087</v>
      </c>
      <c r="C6870" s="3" t="s">
        <v>10995</v>
      </c>
      <c r="D6870" s="3" t="s">
        <v>7174</v>
      </c>
      <c r="E6870" s="32" t="str">
        <f>IF(ISNA(VLOOKUP(D6870,[1]finalsorted!$A:$H,$E$5,FALSE))=TRUE,"terminated",(VLOOKUP(D6870,[1]finalsorted!$A:$H,$E$5,FALSE)))</f>
        <v/>
      </c>
    </row>
    <row r="6871" spans="1:5" outlineLevel="3" x14ac:dyDescent="0.25">
      <c r="A6871" s="15" t="s">
        <v>11048</v>
      </c>
      <c r="B6871" s="15" t="s">
        <v>7087</v>
      </c>
      <c r="C6871" s="3" t="s">
        <v>10995</v>
      </c>
      <c r="D6871" s="3" t="s">
        <v>7175</v>
      </c>
      <c r="E6871" s="32" t="str">
        <f>IF(ISNA(VLOOKUP(D6871,[1]finalsorted!$A:$H,$E$5,FALSE))=TRUE,"terminated",(VLOOKUP(D6871,[1]finalsorted!$A:$H,$E$5,FALSE)))</f>
        <v/>
      </c>
    </row>
    <row r="6872" spans="1:5" outlineLevel="3" x14ac:dyDescent="0.25">
      <c r="A6872" s="15" t="s">
        <v>11048</v>
      </c>
      <c r="B6872" s="15" t="s">
        <v>7087</v>
      </c>
      <c r="C6872" s="3" t="s">
        <v>10995</v>
      </c>
      <c r="D6872" s="3" t="s">
        <v>7176</v>
      </c>
      <c r="E6872" s="32" t="str">
        <f>IF(ISNA(VLOOKUP(D6872,[1]finalsorted!$A:$H,$E$5,FALSE))=TRUE,"terminated",(VLOOKUP(D6872,[1]finalsorted!$A:$H,$E$5,FALSE)))</f>
        <v/>
      </c>
    </row>
    <row r="6873" spans="1:5" outlineLevel="3" x14ac:dyDescent="0.25">
      <c r="A6873" s="15" t="s">
        <v>11048</v>
      </c>
      <c r="B6873" s="15" t="s">
        <v>7087</v>
      </c>
      <c r="C6873" s="3" t="s">
        <v>10995</v>
      </c>
      <c r="D6873" s="3" t="s">
        <v>7177</v>
      </c>
      <c r="E6873" s="32" t="str">
        <f>IF(ISNA(VLOOKUP(D6873,[1]finalsorted!$A:$H,$E$5,FALSE))=TRUE,"terminated",(VLOOKUP(D6873,[1]finalsorted!$A:$H,$E$5,FALSE)))</f>
        <v/>
      </c>
    </row>
    <row r="6874" spans="1:5" outlineLevel="3" x14ac:dyDescent="0.25">
      <c r="A6874" s="15" t="s">
        <v>11048</v>
      </c>
      <c r="B6874" s="15" t="s">
        <v>7087</v>
      </c>
      <c r="C6874" s="3" t="s">
        <v>10995</v>
      </c>
      <c r="D6874" s="3" t="s">
        <v>7178</v>
      </c>
      <c r="E6874" s="32" t="str">
        <f>IF(ISNA(VLOOKUP(D6874,[1]finalsorted!$A:$H,$E$5,FALSE))=TRUE,"terminated",(VLOOKUP(D6874,[1]finalsorted!$A:$H,$E$5,FALSE)))</f>
        <v/>
      </c>
    </row>
    <row r="6875" spans="1:5" outlineLevel="3" x14ac:dyDescent="0.25">
      <c r="A6875" s="15" t="s">
        <v>11048</v>
      </c>
      <c r="B6875" s="15" t="s">
        <v>7087</v>
      </c>
      <c r="C6875" s="3" t="s">
        <v>10995</v>
      </c>
      <c r="D6875" s="3" t="s">
        <v>7179</v>
      </c>
      <c r="E6875" s="32" t="str">
        <f>IF(ISNA(VLOOKUP(D6875,[1]finalsorted!$A:$H,$E$5,FALSE))=TRUE,"terminated",(VLOOKUP(D6875,[1]finalsorted!$A:$H,$E$5,FALSE)))</f>
        <v/>
      </c>
    </row>
    <row r="6876" spans="1:5" outlineLevel="3" x14ac:dyDescent="0.25">
      <c r="A6876" s="15" t="s">
        <v>11048</v>
      </c>
      <c r="B6876" s="15" t="s">
        <v>7087</v>
      </c>
      <c r="C6876" s="3" t="s">
        <v>10995</v>
      </c>
      <c r="D6876" s="3" t="s">
        <v>7180</v>
      </c>
      <c r="E6876" s="32" t="str">
        <f>IF(ISNA(VLOOKUP(D6876,[1]finalsorted!$A:$H,$E$5,FALSE))=TRUE,"terminated",(VLOOKUP(D6876,[1]finalsorted!$A:$H,$E$5,FALSE)))</f>
        <v/>
      </c>
    </row>
    <row r="6877" spans="1:5" outlineLevel="3" x14ac:dyDescent="0.25">
      <c r="A6877" s="15" t="s">
        <v>11048</v>
      </c>
      <c r="B6877" s="15" t="s">
        <v>7087</v>
      </c>
      <c r="C6877" s="3" t="s">
        <v>10995</v>
      </c>
      <c r="D6877" s="3" t="s">
        <v>7181</v>
      </c>
      <c r="E6877" s="32">
        <f>IF(ISNA(VLOOKUP(D6877,[1]finalsorted!$A:$H,$E$5,FALSE))=TRUE,"terminated",(VLOOKUP(D6877,[1]finalsorted!$A:$H,$E$5,FALSE)))</f>
        <v>136779.26</v>
      </c>
    </row>
    <row r="6878" spans="1:5" outlineLevel="3" x14ac:dyDescent="0.25">
      <c r="A6878" s="15" t="s">
        <v>11048</v>
      </c>
      <c r="B6878" s="15" t="s">
        <v>7087</v>
      </c>
      <c r="C6878" s="3" t="s">
        <v>10995</v>
      </c>
      <c r="D6878" s="3" t="s">
        <v>7182</v>
      </c>
      <c r="E6878" s="32">
        <f>IF(ISNA(VLOOKUP(D6878,[1]finalsorted!$A:$H,$E$5,FALSE))=TRUE,"terminated",(VLOOKUP(D6878,[1]finalsorted!$A:$H,$E$5,FALSE)))</f>
        <v>530911.76</v>
      </c>
    </row>
    <row r="6879" spans="1:5" outlineLevel="3" x14ac:dyDescent="0.25">
      <c r="A6879" s="15" t="s">
        <v>11048</v>
      </c>
      <c r="B6879" s="15" t="s">
        <v>7087</v>
      </c>
      <c r="C6879" s="3" t="s">
        <v>10995</v>
      </c>
      <c r="D6879" s="3" t="s">
        <v>7183</v>
      </c>
      <c r="E6879" s="32" t="str">
        <f>IF(ISNA(VLOOKUP(D6879,[1]finalsorted!$A:$H,$E$5,FALSE))=TRUE,"terminated",(VLOOKUP(D6879,[1]finalsorted!$A:$H,$E$5,FALSE)))</f>
        <v/>
      </c>
    </row>
    <row r="6880" spans="1:5" outlineLevel="3" x14ac:dyDescent="0.25">
      <c r="A6880" s="15" t="s">
        <v>11048</v>
      </c>
      <c r="B6880" s="15" t="s">
        <v>7087</v>
      </c>
      <c r="C6880" s="3" t="s">
        <v>10995</v>
      </c>
      <c r="D6880" s="3" t="s">
        <v>7184</v>
      </c>
      <c r="E6880" s="32" t="str">
        <f>IF(ISNA(VLOOKUP(D6880,[1]finalsorted!$A:$H,$E$5,FALSE))=TRUE,"terminated",(VLOOKUP(D6880,[1]finalsorted!$A:$H,$E$5,FALSE)))</f>
        <v/>
      </c>
    </row>
    <row r="6881" spans="1:5" outlineLevel="3" x14ac:dyDescent="0.25">
      <c r="A6881" s="15" t="s">
        <v>11048</v>
      </c>
      <c r="B6881" s="15" t="s">
        <v>7087</v>
      </c>
      <c r="C6881" s="3" t="s">
        <v>10995</v>
      </c>
      <c r="D6881" s="3" t="s">
        <v>7185</v>
      </c>
      <c r="E6881" s="32" t="str">
        <f>IF(ISNA(VLOOKUP(D6881,[1]finalsorted!$A:$H,$E$5,FALSE))=TRUE,"terminated",(VLOOKUP(D6881,[1]finalsorted!$A:$H,$E$5,FALSE)))</f>
        <v/>
      </c>
    </row>
    <row r="6882" spans="1:5" outlineLevel="3" x14ac:dyDescent="0.25">
      <c r="A6882" s="15" t="s">
        <v>11048</v>
      </c>
      <c r="B6882" s="15" t="s">
        <v>7087</v>
      </c>
      <c r="C6882" s="3" t="s">
        <v>10995</v>
      </c>
      <c r="D6882" s="3" t="s">
        <v>7186</v>
      </c>
      <c r="E6882" s="32" t="str">
        <f>IF(ISNA(VLOOKUP(D6882,[1]finalsorted!$A:$H,$E$5,FALSE))=TRUE,"terminated",(VLOOKUP(D6882,[1]finalsorted!$A:$H,$E$5,FALSE)))</f>
        <v/>
      </c>
    </row>
    <row r="6883" spans="1:5" outlineLevel="3" x14ac:dyDescent="0.25">
      <c r="A6883" s="15" t="s">
        <v>11048</v>
      </c>
      <c r="B6883" s="15" t="s">
        <v>7087</v>
      </c>
      <c r="C6883" s="3" t="s">
        <v>10995</v>
      </c>
      <c r="D6883" s="3" t="s">
        <v>7187</v>
      </c>
      <c r="E6883" s="32" t="str">
        <f>IF(ISNA(VLOOKUP(D6883,[1]finalsorted!$A:$H,$E$5,FALSE))=TRUE,"terminated",(VLOOKUP(D6883,[1]finalsorted!$A:$H,$E$5,FALSE)))</f>
        <v/>
      </c>
    </row>
    <row r="6884" spans="1:5" outlineLevel="3" x14ac:dyDescent="0.25">
      <c r="A6884" s="15" t="s">
        <v>11048</v>
      </c>
      <c r="B6884" s="15" t="s">
        <v>7087</v>
      </c>
      <c r="C6884" s="3" t="s">
        <v>10995</v>
      </c>
      <c r="D6884" s="3" t="s">
        <v>7188</v>
      </c>
      <c r="E6884" s="32" t="str">
        <f>IF(ISNA(VLOOKUP(D6884,[1]finalsorted!$A:$H,$E$5,FALSE))=TRUE,"terminated",(VLOOKUP(D6884,[1]finalsorted!$A:$H,$E$5,FALSE)))</f>
        <v/>
      </c>
    </row>
    <row r="6885" spans="1:5" outlineLevel="3" x14ac:dyDescent="0.25">
      <c r="A6885" s="15" t="s">
        <v>11048</v>
      </c>
      <c r="B6885" s="15" t="s">
        <v>7087</v>
      </c>
      <c r="C6885" s="3" t="s">
        <v>10995</v>
      </c>
      <c r="D6885" s="3" t="s">
        <v>7189</v>
      </c>
      <c r="E6885" s="32" t="str">
        <f>IF(ISNA(VLOOKUP(D6885,[1]finalsorted!$A:$H,$E$5,FALSE))=TRUE,"terminated",(VLOOKUP(D6885,[1]finalsorted!$A:$H,$E$5,FALSE)))</f>
        <v/>
      </c>
    </row>
    <row r="6886" spans="1:5" outlineLevel="3" x14ac:dyDescent="0.25">
      <c r="A6886" s="15" t="s">
        <v>11048</v>
      </c>
      <c r="B6886" s="15" t="s">
        <v>7087</v>
      </c>
      <c r="C6886" s="3" t="s">
        <v>10995</v>
      </c>
      <c r="D6886" s="3" t="s">
        <v>7190</v>
      </c>
      <c r="E6886" s="32" t="str">
        <f>IF(ISNA(VLOOKUP(D6886,[1]finalsorted!$A:$H,$E$5,FALSE))=TRUE,"terminated",(VLOOKUP(D6886,[1]finalsorted!$A:$H,$E$5,FALSE)))</f>
        <v/>
      </c>
    </row>
    <row r="6887" spans="1:5" outlineLevel="3" x14ac:dyDescent="0.25">
      <c r="A6887" s="15" t="s">
        <v>11048</v>
      </c>
      <c r="B6887" s="15" t="s">
        <v>7087</v>
      </c>
      <c r="C6887" s="3" t="s">
        <v>10995</v>
      </c>
      <c r="D6887" s="3" t="s">
        <v>7191</v>
      </c>
      <c r="E6887" s="32" t="str">
        <f>IF(ISNA(VLOOKUP(D6887,[1]finalsorted!$A:$H,$E$5,FALSE))=TRUE,"terminated",(VLOOKUP(D6887,[1]finalsorted!$A:$H,$E$5,FALSE)))</f>
        <v/>
      </c>
    </row>
    <row r="6888" spans="1:5" outlineLevel="3" x14ac:dyDescent="0.25">
      <c r="A6888" s="15" t="s">
        <v>11048</v>
      </c>
      <c r="B6888" s="15" t="s">
        <v>7087</v>
      </c>
      <c r="C6888" s="3" t="s">
        <v>10995</v>
      </c>
      <c r="D6888" s="3" t="s">
        <v>7192</v>
      </c>
      <c r="E6888" s="32" t="str">
        <f>IF(ISNA(VLOOKUP(D6888,[1]finalsorted!$A:$H,$E$5,FALSE))=TRUE,"terminated",(VLOOKUP(D6888,[1]finalsorted!$A:$H,$E$5,FALSE)))</f>
        <v/>
      </c>
    </row>
    <row r="6889" spans="1:5" outlineLevel="3" x14ac:dyDescent="0.25">
      <c r="A6889" s="15" t="s">
        <v>11048</v>
      </c>
      <c r="B6889" s="15" t="s">
        <v>7087</v>
      </c>
      <c r="C6889" s="3" t="s">
        <v>10995</v>
      </c>
      <c r="D6889" s="3" t="s">
        <v>7193</v>
      </c>
      <c r="E6889" s="32">
        <f>IF(ISNA(VLOOKUP(D6889,[1]finalsorted!$A:$H,$E$5,FALSE))=TRUE,"terminated",(VLOOKUP(D6889,[1]finalsorted!$A:$H,$E$5,FALSE)))</f>
        <v>391550.17</v>
      </c>
    </row>
    <row r="6890" spans="1:5" outlineLevel="3" x14ac:dyDescent="0.25">
      <c r="A6890" s="15" t="s">
        <v>11048</v>
      </c>
      <c r="B6890" s="15" t="s">
        <v>7087</v>
      </c>
      <c r="C6890" s="3" t="s">
        <v>10995</v>
      </c>
      <c r="D6890" s="3" t="s">
        <v>7194</v>
      </c>
      <c r="E6890" s="32" t="str">
        <f>IF(ISNA(VLOOKUP(D6890,[1]finalsorted!$A:$H,$E$5,FALSE))=TRUE,"terminated",(VLOOKUP(D6890,[1]finalsorted!$A:$H,$E$5,FALSE)))</f>
        <v/>
      </c>
    </row>
    <row r="6891" spans="1:5" outlineLevel="3" x14ac:dyDescent="0.25">
      <c r="A6891" s="15" t="s">
        <v>11048</v>
      </c>
      <c r="B6891" s="15" t="s">
        <v>7087</v>
      </c>
      <c r="C6891" s="3" t="s">
        <v>10995</v>
      </c>
      <c r="D6891" s="3" t="s">
        <v>7195</v>
      </c>
      <c r="E6891" s="32" t="str">
        <f>IF(ISNA(VLOOKUP(D6891,[1]finalsorted!$A:$H,$E$5,FALSE))=TRUE,"terminated",(VLOOKUP(D6891,[1]finalsorted!$A:$H,$E$5,FALSE)))</f>
        <v/>
      </c>
    </row>
    <row r="6892" spans="1:5" outlineLevel="3" x14ac:dyDescent="0.25">
      <c r="A6892" s="15" t="s">
        <v>11048</v>
      </c>
      <c r="B6892" s="15" t="s">
        <v>7087</v>
      </c>
      <c r="C6892" s="3" t="s">
        <v>10995</v>
      </c>
      <c r="D6892" s="3" t="s">
        <v>7196</v>
      </c>
      <c r="E6892" s="32" t="str">
        <f>IF(ISNA(VLOOKUP(D6892,[1]finalsorted!$A:$H,$E$5,FALSE))=TRUE,"terminated",(VLOOKUP(D6892,[1]finalsorted!$A:$H,$E$5,FALSE)))</f>
        <v/>
      </c>
    </row>
    <row r="6893" spans="1:5" outlineLevel="3" x14ac:dyDescent="0.25">
      <c r="A6893" s="15" t="s">
        <v>11048</v>
      </c>
      <c r="B6893" s="15" t="s">
        <v>7087</v>
      </c>
      <c r="C6893" s="3" t="s">
        <v>10995</v>
      </c>
      <c r="D6893" s="3" t="s">
        <v>7197</v>
      </c>
      <c r="E6893" s="32" t="str">
        <f>IF(ISNA(VLOOKUP(D6893,[1]finalsorted!$A:$H,$E$5,FALSE))=TRUE,"terminated",(VLOOKUP(D6893,[1]finalsorted!$A:$H,$E$5,FALSE)))</f>
        <v/>
      </c>
    </row>
    <row r="6894" spans="1:5" outlineLevel="3" x14ac:dyDescent="0.25">
      <c r="A6894" s="15" t="s">
        <v>11048</v>
      </c>
      <c r="B6894" s="15" t="s">
        <v>7087</v>
      </c>
      <c r="C6894" s="3" t="s">
        <v>10995</v>
      </c>
      <c r="D6894" s="3" t="s">
        <v>7198</v>
      </c>
      <c r="E6894" s="32">
        <f>IF(ISNA(VLOOKUP(D6894,[1]finalsorted!$A:$H,$E$5,FALSE))=TRUE,"terminated",(VLOOKUP(D6894,[1]finalsorted!$A:$H,$E$5,FALSE)))</f>
        <v>1167554.92</v>
      </c>
    </row>
    <row r="6895" spans="1:5" outlineLevel="3" x14ac:dyDescent="0.25">
      <c r="A6895" s="15" t="s">
        <v>11048</v>
      </c>
      <c r="B6895" s="15" t="s">
        <v>7087</v>
      </c>
      <c r="C6895" s="3" t="s">
        <v>10995</v>
      </c>
      <c r="D6895" s="3" t="s">
        <v>7199</v>
      </c>
      <c r="E6895" s="32" t="str">
        <f>IF(ISNA(VLOOKUP(D6895,[1]finalsorted!$A:$H,$E$5,FALSE))=TRUE,"terminated",(VLOOKUP(D6895,[1]finalsorted!$A:$H,$E$5,FALSE)))</f>
        <v/>
      </c>
    </row>
    <row r="6896" spans="1:5" outlineLevel="3" x14ac:dyDescent="0.25">
      <c r="A6896" s="15" t="s">
        <v>11048</v>
      </c>
      <c r="B6896" s="15" t="s">
        <v>7087</v>
      </c>
      <c r="C6896" s="3" t="s">
        <v>10995</v>
      </c>
      <c r="D6896" s="3" t="s">
        <v>7200</v>
      </c>
      <c r="E6896" s="32" t="str">
        <f>IF(ISNA(VLOOKUP(D6896,[1]finalsorted!$A:$H,$E$5,FALSE))=TRUE,"terminated",(VLOOKUP(D6896,[1]finalsorted!$A:$H,$E$5,FALSE)))</f>
        <v/>
      </c>
    </row>
    <row r="6897" spans="1:5" outlineLevel="3" x14ac:dyDescent="0.25">
      <c r="A6897" s="15" t="s">
        <v>11048</v>
      </c>
      <c r="B6897" s="15" t="s">
        <v>7087</v>
      </c>
      <c r="C6897" s="3" t="s">
        <v>10995</v>
      </c>
      <c r="D6897" s="3" t="s">
        <v>7201</v>
      </c>
      <c r="E6897" s="32" t="str">
        <f>IF(ISNA(VLOOKUP(D6897,[1]finalsorted!$A:$H,$E$5,FALSE))=TRUE,"terminated",(VLOOKUP(D6897,[1]finalsorted!$A:$H,$E$5,FALSE)))</f>
        <v/>
      </c>
    </row>
    <row r="6898" spans="1:5" outlineLevel="3" x14ac:dyDescent="0.25">
      <c r="A6898" s="15" t="s">
        <v>11048</v>
      </c>
      <c r="B6898" s="15" t="s">
        <v>7087</v>
      </c>
      <c r="C6898" s="3" t="s">
        <v>10995</v>
      </c>
      <c r="D6898" s="3" t="s">
        <v>7202</v>
      </c>
      <c r="E6898" s="32" t="str">
        <f>IF(ISNA(VLOOKUP(D6898,[1]finalsorted!$A:$H,$E$5,FALSE))=TRUE,"terminated",(VLOOKUP(D6898,[1]finalsorted!$A:$H,$E$5,FALSE)))</f>
        <v/>
      </c>
    </row>
    <row r="6899" spans="1:5" outlineLevel="3" x14ac:dyDescent="0.25">
      <c r="A6899" s="15" t="s">
        <v>11048</v>
      </c>
      <c r="B6899" s="15" t="s">
        <v>7087</v>
      </c>
      <c r="C6899" s="3" t="s">
        <v>10995</v>
      </c>
      <c r="D6899" s="3" t="s">
        <v>7203</v>
      </c>
      <c r="E6899" s="32" t="str">
        <f>IF(ISNA(VLOOKUP(D6899,[1]finalsorted!$A:$H,$E$5,FALSE))=TRUE,"terminated",(VLOOKUP(D6899,[1]finalsorted!$A:$H,$E$5,FALSE)))</f>
        <v/>
      </c>
    </row>
    <row r="6900" spans="1:5" outlineLevel="3" x14ac:dyDescent="0.25">
      <c r="A6900" s="15" t="s">
        <v>11048</v>
      </c>
      <c r="B6900" s="15" t="s">
        <v>7087</v>
      </c>
      <c r="C6900" s="3" t="s">
        <v>10995</v>
      </c>
      <c r="D6900" s="3" t="s">
        <v>7204</v>
      </c>
      <c r="E6900" s="32">
        <f>IF(ISNA(VLOOKUP(D6900,[1]finalsorted!$A:$H,$E$5,FALSE))=TRUE,"terminated",(VLOOKUP(D6900,[1]finalsorted!$A:$H,$E$5,FALSE)))</f>
        <v>903085.42</v>
      </c>
    </row>
    <row r="6901" spans="1:5" outlineLevel="3" x14ac:dyDescent="0.25">
      <c r="A6901" s="15" t="s">
        <v>11048</v>
      </c>
      <c r="B6901" s="15" t="s">
        <v>7087</v>
      </c>
      <c r="C6901" s="3" t="s">
        <v>10995</v>
      </c>
      <c r="D6901" s="3" t="s">
        <v>7205</v>
      </c>
      <c r="E6901" s="32" t="str">
        <f>IF(ISNA(VLOOKUP(D6901,[1]finalsorted!$A:$H,$E$5,FALSE))=TRUE,"terminated",(VLOOKUP(D6901,[1]finalsorted!$A:$H,$E$5,FALSE)))</f>
        <v/>
      </c>
    </row>
    <row r="6902" spans="1:5" outlineLevel="3" x14ac:dyDescent="0.25">
      <c r="A6902" s="15" t="s">
        <v>11048</v>
      </c>
      <c r="B6902" s="15" t="s">
        <v>7087</v>
      </c>
      <c r="C6902" s="3" t="s">
        <v>10995</v>
      </c>
      <c r="D6902" s="3" t="s">
        <v>11134</v>
      </c>
      <c r="E6902" s="32">
        <f>IF(ISNA(VLOOKUP(D6902,[1]finalsorted!$A:$H,$E$5,FALSE))=TRUE,"terminated",(VLOOKUP(D6902,[1]finalsorted!$A:$H,$E$5,FALSE)))</f>
        <v>58443383.899999984</v>
      </c>
    </row>
    <row r="6903" spans="1:5" outlineLevel="2" x14ac:dyDescent="0.25">
      <c r="A6903" s="15"/>
      <c r="B6903" s="15" t="s">
        <v>7087</v>
      </c>
      <c r="C6903" s="3" t="s">
        <v>10995</v>
      </c>
      <c r="D6903" s="3" t="s">
        <v>11296</v>
      </c>
      <c r="E6903" s="32">
        <f>IF(ISNA(VLOOKUP(D6903,[1]finalsorted!$A:$H,$E$5,FALSE))=TRUE,"terminated",(VLOOKUP(D6903,[1]finalsorted!$A:$H,$E$5,FALSE)))</f>
        <v>94763162.73999998</v>
      </c>
    </row>
    <row r="6904" spans="1:5" outlineLevel="3" x14ac:dyDescent="0.25">
      <c r="A6904" s="15" t="s">
        <v>11048</v>
      </c>
      <c r="B6904" s="15" t="s">
        <v>7611</v>
      </c>
      <c r="C6904" s="3" t="s">
        <v>11000</v>
      </c>
      <c r="D6904" s="3" t="s">
        <v>7610</v>
      </c>
      <c r="E6904" s="32" t="str">
        <f>IF(ISNA(VLOOKUP(D6904,[1]finalsorted!$A:$H,$E$5,FALSE))=TRUE,"terminated",(VLOOKUP(D6904,[1]finalsorted!$A:$H,$E$5,FALSE)))</f>
        <v/>
      </c>
    </row>
    <row r="6905" spans="1:5" outlineLevel="3" x14ac:dyDescent="0.25">
      <c r="A6905" s="15" t="s">
        <v>11048</v>
      </c>
      <c r="B6905" s="15" t="s">
        <v>7611</v>
      </c>
      <c r="C6905" s="3" t="s">
        <v>11000</v>
      </c>
      <c r="D6905" s="3" t="s">
        <v>7612</v>
      </c>
      <c r="E6905" s="32" t="str">
        <f>IF(ISNA(VLOOKUP(D6905,[1]finalsorted!$A:$H,$E$5,FALSE))=TRUE,"terminated",(VLOOKUP(D6905,[1]finalsorted!$A:$H,$E$5,FALSE)))</f>
        <v/>
      </c>
    </row>
    <row r="6906" spans="1:5" outlineLevel="3" x14ac:dyDescent="0.25">
      <c r="A6906" s="15" t="s">
        <v>11048</v>
      </c>
      <c r="B6906" s="15" t="s">
        <v>7611</v>
      </c>
      <c r="C6906" s="3" t="s">
        <v>11000</v>
      </c>
      <c r="D6906" s="3" t="s">
        <v>7613</v>
      </c>
      <c r="E6906" s="32" t="str">
        <f>IF(ISNA(VLOOKUP(D6906,[1]finalsorted!$A:$H,$E$5,FALSE))=TRUE,"terminated",(VLOOKUP(D6906,[1]finalsorted!$A:$H,$E$5,FALSE)))</f>
        <v/>
      </c>
    </row>
    <row r="6907" spans="1:5" outlineLevel="3" x14ac:dyDescent="0.25">
      <c r="A6907" s="15" t="s">
        <v>11048</v>
      </c>
      <c r="B6907" s="15" t="s">
        <v>7611</v>
      </c>
      <c r="C6907" s="3" t="s">
        <v>11000</v>
      </c>
      <c r="D6907" s="3" t="s">
        <v>7614</v>
      </c>
      <c r="E6907" s="32" t="str">
        <f>IF(ISNA(VLOOKUP(D6907,[1]finalsorted!$A:$H,$E$5,FALSE))=TRUE,"terminated",(VLOOKUP(D6907,[1]finalsorted!$A:$H,$E$5,FALSE)))</f>
        <v/>
      </c>
    </row>
    <row r="6908" spans="1:5" outlineLevel="3" x14ac:dyDescent="0.25">
      <c r="A6908" s="15" t="s">
        <v>11048</v>
      </c>
      <c r="B6908" s="15" t="s">
        <v>7611</v>
      </c>
      <c r="C6908" s="3" t="s">
        <v>11000</v>
      </c>
      <c r="D6908" s="3" t="s">
        <v>7615</v>
      </c>
      <c r="E6908" s="32" t="str">
        <f>IF(ISNA(VLOOKUP(D6908,[1]finalsorted!$A:$H,$E$5,FALSE))=TRUE,"terminated",(VLOOKUP(D6908,[1]finalsorted!$A:$H,$E$5,FALSE)))</f>
        <v/>
      </c>
    </row>
    <row r="6909" spans="1:5" outlineLevel="3" x14ac:dyDescent="0.25">
      <c r="A6909" s="15" t="s">
        <v>11048</v>
      </c>
      <c r="B6909" s="15" t="s">
        <v>7611</v>
      </c>
      <c r="C6909" s="3" t="s">
        <v>11000</v>
      </c>
      <c r="D6909" s="3" t="s">
        <v>7616</v>
      </c>
      <c r="E6909" s="32" t="str">
        <f>IF(ISNA(VLOOKUP(D6909,[1]finalsorted!$A:$H,$E$5,FALSE))=TRUE,"terminated",(VLOOKUP(D6909,[1]finalsorted!$A:$H,$E$5,FALSE)))</f>
        <v/>
      </c>
    </row>
    <row r="6910" spans="1:5" outlineLevel="3" x14ac:dyDescent="0.25">
      <c r="A6910" s="15" t="s">
        <v>11048</v>
      </c>
      <c r="B6910" s="15" t="s">
        <v>7611</v>
      </c>
      <c r="C6910" s="3" t="s">
        <v>11000</v>
      </c>
      <c r="D6910" s="3" t="s">
        <v>7617</v>
      </c>
      <c r="E6910" s="32" t="str">
        <f>IF(ISNA(VLOOKUP(D6910,[1]finalsorted!$A:$H,$E$5,FALSE))=TRUE,"terminated",(VLOOKUP(D6910,[1]finalsorted!$A:$H,$E$5,FALSE)))</f>
        <v/>
      </c>
    </row>
    <row r="6911" spans="1:5" outlineLevel="3" x14ac:dyDescent="0.25">
      <c r="A6911" s="15" t="s">
        <v>11048</v>
      </c>
      <c r="B6911" s="15" t="s">
        <v>7611</v>
      </c>
      <c r="C6911" s="3" t="s">
        <v>11000</v>
      </c>
      <c r="D6911" s="3" t="s">
        <v>7618</v>
      </c>
      <c r="E6911" s="32" t="str">
        <f>IF(ISNA(VLOOKUP(D6911,[1]finalsorted!$A:$H,$E$5,FALSE))=TRUE,"terminated",(VLOOKUP(D6911,[1]finalsorted!$A:$H,$E$5,FALSE)))</f>
        <v/>
      </c>
    </row>
    <row r="6912" spans="1:5" outlineLevel="3" x14ac:dyDescent="0.25">
      <c r="A6912" s="15" t="s">
        <v>11048</v>
      </c>
      <c r="B6912" s="15" t="s">
        <v>7611</v>
      </c>
      <c r="C6912" s="3" t="s">
        <v>11000</v>
      </c>
      <c r="D6912" s="3" t="s">
        <v>7619</v>
      </c>
      <c r="E6912" s="32" t="str">
        <f>IF(ISNA(VLOOKUP(D6912,[1]finalsorted!$A:$H,$E$5,FALSE))=TRUE,"terminated",(VLOOKUP(D6912,[1]finalsorted!$A:$H,$E$5,FALSE)))</f>
        <v/>
      </c>
    </row>
    <row r="6913" spans="1:5" outlineLevel="3" x14ac:dyDescent="0.25">
      <c r="A6913" s="15" t="s">
        <v>11048</v>
      </c>
      <c r="B6913" s="15" t="s">
        <v>7611</v>
      </c>
      <c r="C6913" s="3" t="s">
        <v>11000</v>
      </c>
      <c r="D6913" s="3" t="s">
        <v>7620</v>
      </c>
      <c r="E6913" s="32" t="str">
        <f>IF(ISNA(VLOOKUP(D6913,[1]finalsorted!$A:$H,$E$5,FALSE))=TRUE,"terminated",(VLOOKUP(D6913,[1]finalsorted!$A:$H,$E$5,FALSE)))</f>
        <v/>
      </c>
    </row>
    <row r="6914" spans="1:5" outlineLevel="3" x14ac:dyDescent="0.25">
      <c r="A6914" s="15" t="s">
        <v>11048</v>
      </c>
      <c r="B6914" s="15" t="s">
        <v>7611</v>
      </c>
      <c r="C6914" s="3" t="s">
        <v>11000</v>
      </c>
      <c r="D6914" s="3" t="s">
        <v>7621</v>
      </c>
      <c r="E6914" s="32" t="str">
        <f>IF(ISNA(VLOOKUP(D6914,[1]finalsorted!$A:$H,$E$5,FALSE))=TRUE,"terminated",(VLOOKUP(D6914,[1]finalsorted!$A:$H,$E$5,FALSE)))</f>
        <v/>
      </c>
    </row>
    <row r="6915" spans="1:5" outlineLevel="3" x14ac:dyDescent="0.25">
      <c r="A6915" s="15" t="s">
        <v>11048</v>
      </c>
      <c r="B6915" s="15" t="s">
        <v>7611</v>
      </c>
      <c r="C6915" s="3" t="s">
        <v>11000</v>
      </c>
      <c r="D6915" s="3" t="s">
        <v>7622</v>
      </c>
      <c r="E6915" s="32">
        <f>IF(ISNA(VLOOKUP(D6915,[1]finalsorted!$A:$H,$E$5,FALSE))=TRUE,"terminated",(VLOOKUP(D6915,[1]finalsorted!$A:$H,$E$5,FALSE)))</f>
        <v>75478.929999999993</v>
      </c>
    </row>
    <row r="6916" spans="1:5" outlineLevel="3" x14ac:dyDescent="0.25">
      <c r="A6916" s="15" t="s">
        <v>11048</v>
      </c>
      <c r="B6916" s="15" t="s">
        <v>7611</v>
      </c>
      <c r="C6916" s="3" t="s">
        <v>11000</v>
      </c>
      <c r="D6916" s="3" t="s">
        <v>7623</v>
      </c>
      <c r="E6916" s="32">
        <f>IF(ISNA(VLOOKUP(D6916,[1]finalsorted!$A:$H,$E$5,FALSE))=TRUE,"terminated",(VLOOKUP(D6916,[1]finalsorted!$A:$H,$E$5,FALSE)))</f>
        <v>296055.93</v>
      </c>
    </row>
    <row r="6917" spans="1:5" outlineLevel="3" x14ac:dyDescent="0.25">
      <c r="A6917" s="15" t="s">
        <v>11048</v>
      </c>
      <c r="B6917" s="15" t="s">
        <v>7611</v>
      </c>
      <c r="C6917" s="3" t="s">
        <v>11000</v>
      </c>
      <c r="D6917" s="3" t="s">
        <v>7624</v>
      </c>
      <c r="E6917" s="32" t="str">
        <f>IF(ISNA(VLOOKUP(D6917,[1]finalsorted!$A:$H,$E$5,FALSE))=TRUE,"terminated",(VLOOKUP(D6917,[1]finalsorted!$A:$H,$E$5,FALSE)))</f>
        <v/>
      </c>
    </row>
    <row r="6918" spans="1:5" outlineLevel="3" x14ac:dyDescent="0.25">
      <c r="A6918" s="15" t="s">
        <v>11048</v>
      </c>
      <c r="B6918" s="15" t="s">
        <v>7611</v>
      </c>
      <c r="C6918" s="3" t="s">
        <v>11000</v>
      </c>
      <c r="D6918" s="3" t="s">
        <v>7625</v>
      </c>
      <c r="E6918" s="32">
        <f>IF(ISNA(VLOOKUP(D6918,[1]finalsorted!$A:$H,$E$5,FALSE))=TRUE,"terminated",(VLOOKUP(D6918,[1]finalsorted!$A:$H,$E$5,FALSE)))</f>
        <v>191678.34</v>
      </c>
    </row>
    <row r="6919" spans="1:5" outlineLevel="3" x14ac:dyDescent="0.25">
      <c r="A6919" s="15" t="s">
        <v>11048</v>
      </c>
      <c r="B6919" s="15" t="s">
        <v>7611</v>
      </c>
      <c r="C6919" s="3" t="s">
        <v>11000</v>
      </c>
      <c r="D6919" s="3" t="s">
        <v>7626</v>
      </c>
      <c r="E6919" s="32">
        <f>IF(ISNA(VLOOKUP(D6919,[1]finalsorted!$A:$H,$E$5,FALSE))=TRUE,"terminated",(VLOOKUP(D6919,[1]finalsorted!$A:$H,$E$5,FALSE)))</f>
        <v>128985.93</v>
      </c>
    </row>
    <row r="6920" spans="1:5" outlineLevel="3" x14ac:dyDescent="0.25">
      <c r="A6920" s="15" t="s">
        <v>11048</v>
      </c>
      <c r="B6920" s="15" t="s">
        <v>7611</v>
      </c>
      <c r="C6920" s="3" t="s">
        <v>11000</v>
      </c>
      <c r="D6920" s="3" t="s">
        <v>7627</v>
      </c>
      <c r="E6920" s="32" t="str">
        <f>IF(ISNA(VLOOKUP(D6920,[1]finalsorted!$A:$H,$E$5,FALSE))=TRUE,"terminated",(VLOOKUP(D6920,[1]finalsorted!$A:$H,$E$5,FALSE)))</f>
        <v/>
      </c>
    </row>
    <row r="6921" spans="1:5" outlineLevel="3" x14ac:dyDescent="0.25">
      <c r="A6921" s="15" t="s">
        <v>11048</v>
      </c>
      <c r="B6921" s="15" t="s">
        <v>7611</v>
      </c>
      <c r="C6921" s="3" t="s">
        <v>11000</v>
      </c>
      <c r="D6921" s="3" t="s">
        <v>7628</v>
      </c>
      <c r="E6921" s="32" t="str">
        <f>IF(ISNA(VLOOKUP(D6921,[1]finalsorted!$A:$H,$E$5,FALSE))=TRUE,"terminated",(VLOOKUP(D6921,[1]finalsorted!$A:$H,$E$5,FALSE)))</f>
        <v/>
      </c>
    </row>
    <row r="6922" spans="1:5" outlineLevel="3" x14ac:dyDescent="0.25">
      <c r="A6922" s="15" t="s">
        <v>11048</v>
      </c>
      <c r="B6922" s="15" t="s">
        <v>7611</v>
      </c>
      <c r="C6922" s="3" t="s">
        <v>11000</v>
      </c>
      <c r="D6922" s="3" t="s">
        <v>7629</v>
      </c>
      <c r="E6922" s="32" t="str">
        <f>IF(ISNA(VLOOKUP(D6922,[1]finalsorted!$A:$H,$E$5,FALSE))=TRUE,"terminated",(VLOOKUP(D6922,[1]finalsorted!$A:$H,$E$5,FALSE)))</f>
        <v/>
      </c>
    </row>
    <row r="6923" spans="1:5" outlineLevel="3" x14ac:dyDescent="0.25">
      <c r="A6923" s="15" t="s">
        <v>11048</v>
      </c>
      <c r="B6923" s="15" t="s">
        <v>7611</v>
      </c>
      <c r="C6923" s="3" t="s">
        <v>11000</v>
      </c>
      <c r="D6923" s="3" t="s">
        <v>7630</v>
      </c>
      <c r="E6923" s="32">
        <f>IF(ISNA(VLOOKUP(D6923,[1]finalsorted!$A:$H,$E$5,FALSE))=TRUE,"terminated",(VLOOKUP(D6923,[1]finalsorted!$A:$H,$E$5,FALSE)))</f>
        <v>606085.84</v>
      </c>
    </row>
    <row r="6924" spans="1:5" outlineLevel="3" x14ac:dyDescent="0.25">
      <c r="A6924" s="15" t="s">
        <v>11048</v>
      </c>
      <c r="B6924" s="15" t="s">
        <v>7611</v>
      </c>
      <c r="C6924" s="3" t="s">
        <v>11000</v>
      </c>
      <c r="D6924" s="3" t="s">
        <v>7631</v>
      </c>
      <c r="E6924" s="32" t="str">
        <f>IF(ISNA(VLOOKUP(D6924,[1]finalsorted!$A:$H,$E$5,FALSE))=TRUE,"terminated",(VLOOKUP(D6924,[1]finalsorted!$A:$H,$E$5,FALSE)))</f>
        <v/>
      </c>
    </row>
    <row r="6925" spans="1:5" outlineLevel="3" x14ac:dyDescent="0.25">
      <c r="A6925" s="15" t="s">
        <v>11048</v>
      </c>
      <c r="B6925" s="15" t="s">
        <v>7611</v>
      </c>
      <c r="C6925" s="3" t="s">
        <v>11000</v>
      </c>
      <c r="D6925" s="3" t="s">
        <v>7632</v>
      </c>
      <c r="E6925" s="32" t="str">
        <f>IF(ISNA(VLOOKUP(D6925,[1]finalsorted!$A:$H,$E$5,FALSE))=TRUE,"terminated",(VLOOKUP(D6925,[1]finalsorted!$A:$H,$E$5,FALSE)))</f>
        <v/>
      </c>
    </row>
    <row r="6926" spans="1:5" outlineLevel="3" x14ac:dyDescent="0.25">
      <c r="A6926" s="15" t="s">
        <v>11048</v>
      </c>
      <c r="B6926" s="15" t="s">
        <v>7611</v>
      </c>
      <c r="C6926" s="3" t="s">
        <v>11000</v>
      </c>
      <c r="D6926" s="3" t="s">
        <v>7633</v>
      </c>
      <c r="E6926" s="32" t="str">
        <f>IF(ISNA(VLOOKUP(D6926,[1]finalsorted!$A:$H,$E$5,FALSE))=TRUE,"terminated",(VLOOKUP(D6926,[1]finalsorted!$A:$H,$E$5,FALSE)))</f>
        <v/>
      </c>
    </row>
    <row r="6927" spans="1:5" outlineLevel="3" x14ac:dyDescent="0.25">
      <c r="A6927" s="15" t="s">
        <v>11048</v>
      </c>
      <c r="B6927" s="15" t="s">
        <v>7611</v>
      </c>
      <c r="C6927" s="3" t="s">
        <v>11000</v>
      </c>
      <c r="D6927" s="3" t="s">
        <v>7634</v>
      </c>
      <c r="E6927" s="32">
        <f>IF(ISNA(VLOOKUP(D6927,[1]finalsorted!$A:$H,$E$5,FALSE))=TRUE,"terminated",(VLOOKUP(D6927,[1]finalsorted!$A:$H,$E$5,FALSE)))</f>
        <v>80259.759999999995</v>
      </c>
    </row>
    <row r="6928" spans="1:5" outlineLevel="3" x14ac:dyDescent="0.25">
      <c r="A6928" s="15" t="s">
        <v>11048</v>
      </c>
      <c r="B6928" s="15" t="s">
        <v>7611</v>
      </c>
      <c r="C6928" s="3" t="s">
        <v>11000</v>
      </c>
      <c r="D6928" s="3" t="s">
        <v>7635</v>
      </c>
      <c r="E6928" s="32" t="str">
        <f>IF(ISNA(VLOOKUP(D6928,[1]finalsorted!$A:$H,$E$5,FALSE))=TRUE,"terminated",(VLOOKUP(D6928,[1]finalsorted!$A:$H,$E$5,FALSE)))</f>
        <v/>
      </c>
    </row>
    <row r="6929" spans="1:5" outlineLevel="3" x14ac:dyDescent="0.25">
      <c r="A6929" s="15" t="s">
        <v>11048</v>
      </c>
      <c r="B6929" s="15" t="s">
        <v>7611</v>
      </c>
      <c r="C6929" s="3" t="s">
        <v>11000</v>
      </c>
      <c r="D6929" s="3" t="s">
        <v>7636</v>
      </c>
      <c r="E6929" s="32">
        <f>IF(ISNA(VLOOKUP(D6929,[1]finalsorted!$A:$H,$E$5,FALSE))=TRUE,"terminated",(VLOOKUP(D6929,[1]finalsorted!$A:$H,$E$5,FALSE)))</f>
        <v>1948926.12</v>
      </c>
    </row>
    <row r="6930" spans="1:5" outlineLevel="3" x14ac:dyDescent="0.25">
      <c r="A6930" s="15" t="s">
        <v>11048</v>
      </c>
      <c r="B6930" s="15" t="s">
        <v>7611</v>
      </c>
      <c r="C6930" s="3" t="s">
        <v>11000</v>
      </c>
      <c r="D6930" s="3" t="s">
        <v>7637</v>
      </c>
      <c r="E6930" s="32" t="str">
        <f>IF(ISNA(VLOOKUP(D6930,[1]finalsorted!$A:$H,$E$5,FALSE))=TRUE,"terminated",(VLOOKUP(D6930,[1]finalsorted!$A:$H,$E$5,FALSE)))</f>
        <v/>
      </c>
    </row>
    <row r="6931" spans="1:5" outlineLevel="3" x14ac:dyDescent="0.25">
      <c r="A6931" s="15" t="s">
        <v>11048</v>
      </c>
      <c r="B6931" s="15" t="s">
        <v>7611</v>
      </c>
      <c r="C6931" s="3" t="s">
        <v>11000</v>
      </c>
      <c r="D6931" s="3" t="s">
        <v>7638</v>
      </c>
      <c r="E6931" s="32" t="str">
        <f>IF(ISNA(VLOOKUP(D6931,[1]finalsorted!$A:$H,$E$5,FALSE))=TRUE,"terminated",(VLOOKUP(D6931,[1]finalsorted!$A:$H,$E$5,FALSE)))</f>
        <v/>
      </c>
    </row>
    <row r="6932" spans="1:5" outlineLevel="3" x14ac:dyDescent="0.25">
      <c r="A6932" s="15" t="s">
        <v>11048</v>
      </c>
      <c r="B6932" s="15" t="s">
        <v>7611</v>
      </c>
      <c r="C6932" s="3" t="s">
        <v>11000</v>
      </c>
      <c r="D6932" s="3" t="s">
        <v>7639</v>
      </c>
      <c r="E6932" s="32" t="str">
        <f>IF(ISNA(VLOOKUP(D6932,[1]finalsorted!$A:$H,$E$5,FALSE))=TRUE,"terminated",(VLOOKUP(D6932,[1]finalsorted!$A:$H,$E$5,FALSE)))</f>
        <v/>
      </c>
    </row>
    <row r="6933" spans="1:5" outlineLevel="3" x14ac:dyDescent="0.25">
      <c r="A6933" s="15" t="s">
        <v>11048</v>
      </c>
      <c r="B6933" s="15" t="s">
        <v>7611</v>
      </c>
      <c r="C6933" s="3" t="s">
        <v>11000</v>
      </c>
      <c r="D6933" s="3" t="s">
        <v>7640</v>
      </c>
      <c r="E6933" s="32">
        <f>IF(ISNA(VLOOKUP(D6933,[1]finalsorted!$A:$H,$E$5,FALSE))=TRUE,"terminated",(VLOOKUP(D6933,[1]finalsorted!$A:$H,$E$5,FALSE)))</f>
        <v>275399.8</v>
      </c>
    </row>
    <row r="6934" spans="1:5" outlineLevel="3" x14ac:dyDescent="0.25">
      <c r="A6934" s="15" t="s">
        <v>11048</v>
      </c>
      <c r="B6934" s="15" t="s">
        <v>7611</v>
      </c>
      <c r="C6934" s="3" t="s">
        <v>11000</v>
      </c>
      <c r="D6934" s="3" t="s">
        <v>7641</v>
      </c>
      <c r="E6934" s="32" t="str">
        <f>IF(ISNA(VLOOKUP(D6934,[1]finalsorted!$A:$H,$E$5,FALSE))=TRUE,"terminated",(VLOOKUP(D6934,[1]finalsorted!$A:$H,$E$5,FALSE)))</f>
        <v/>
      </c>
    </row>
    <row r="6935" spans="1:5" outlineLevel="3" x14ac:dyDescent="0.25">
      <c r="A6935" s="15" t="s">
        <v>11048</v>
      </c>
      <c r="B6935" s="15" t="s">
        <v>7611</v>
      </c>
      <c r="C6935" s="3" t="s">
        <v>11000</v>
      </c>
      <c r="D6935" s="3" t="s">
        <v>7642</v>
      </c>
      <c r="E6935" s="32" t="str">
        <f>IF(ISNA(VLOOKUP(D6935,[1]finalsorted!$A:$H,$E$5,FALSE))=TRUE,"terminated",(VLOOKUP(D6935,[1]finalsorted!$A:$H,$E$5,FALSE)))</f>
        <v/>
      </c>
    </row>
    <row r="6936" spans="1:5" outlineLevel="3" x14ac:dyDescent="0.25">
      <c r="A6936" s="15" t="s">
        <v>11048</v>
      </c>
      <c r="B6936" s="15" t="s">
        <v>7611</v>
      </c>
      <c r="C6936" s="3" t="s">
        <v>11000</v>
      </c>
      <c r="D6936" s="3" t="s">
        <v>7643</v>
      </c>
      <c r="E6936" s="32" t="str">
        <f>IF(ISNA(VLOOKUP(D6936,[1]finalsorted!$A:$H,$E$5,FALSE))=TRUE,"terminated",(VLOOKUP(D6936,[1]finalsorted!$A:$H,$E$5,FALSE)))</f>
        <v/>
      </c>
    </row>
    <row r="6937" spans="1:5" outlineLevel="3" x14ac:dyDescent="0.25">
      <c r="A6937" s="15" t="s">
        <v>11048</v>
      </c>
      <c r="B6937" s="15" t="s">
        <v>7611</v>
      </c>
      <c r="C6937" s="3" t="s">
        <v>11000</v>
      </c>
      <c r="D6937" s="3" t="s">
        <v>7644</v>
      </c>
      <c r="E6937" s="32" t="str">
        <f>IF(ISNA(VLOOKUP(D6937,[1]finalsorted!$A:$H,$E$5,FALSE))=TRUE,"terminated",(VLOOKUP(D6937,[1]finalsorted!$A:$H,$E$5,FALSE)))</f>
        <v/>
      </c>
    </row>
    <row r="6938" spans="1:5" outlineLevel="3" x14ac:dyDescent="0.25">
      <c r="A6938" s="15" t="s">
        <v>11048</v>
      </c>
      <c r="B6938" s="15" t="s">
        <v>7611</v>
      </c>
      <c r="C6938" s="3" t="s">
        <v>11000</v>
      </c>
      <c r="D6938" s="3" t="s">
        <v>7645</v>
      </c>
      <c r="E6938" s="32" t="str">
        <f>IF(ISNA(VLOOKUP(D6938,[1]finalsorted!$A:$H,$E$5,FALSE))=TRUE,"terminated",(VLOOKUP(D6938,[1]finalsorted!$A:$H,$E$5,FALSE)))</f>
        <v/>
      </c>
    </row>
    <row r="6939" spans="1:5" outlineLevel="3" x14ac:dyDescent="0.25">
      <c r="A6939" s="15" t="s">
        <v>11048</v>
      </c>
      <c r="B6939" s="15" t="s">
        <v>7611</v>
      </c>
      <c r="C6939" s="3" t="s">
        <v>11000</v>
      </c>
      <c r="D6939" s="3" t="s">
        <v>7646</v>
      </c>
      <c r="E6939" s="32" t="str">
        <f>IF(ISNA(VLOOKUP(D6939,[1]finalsorted!$A:$H,$E$5,FALSE))=TRUE,"terminated",(VLOOKUP(D6939,[1]finalsorted!$A:$H,$E$5,FALSE)))</f>
        <v/>
      </c>
    </row>
    <row r="6940" spans="1:5" outlineLevel="3" x14ac:dyDescent="0.25">
      <c r="A6940" s="15" t="s">
        <v>11048</v>
      </c>
      <c r="B6940" s="15" t="s">
        <v>7611</v>
      </c>
      <c r="C6940" s="3" t="s">
        <v>11000</v>
      </c>
      <c r="D6940" s="3" t="s">
        <v>7647</v>
      </c>
      <c r="E6940" s="32" t="str">
        <f>IF(ISNA(VLOOKUP(D6940,[1]finalsorted!$A:$H,$E$5,FALSE))=TRUE,"terminated",(VLOOKUP(D6940,[1]finalsorted!$A:$H,$E$5,FALSE)))</f>
        <v/>
      </c>
    </row>
    <row r="6941" spans="1:5" outlineLevel="3" x14ac:dyDescent="0.25">
      <c r="A6941" s="15" t="s">
        <v>11048</v>
      </c>
      <c r="B6941" s="15" t="s">
        <v>7611</v>
      </c>
      <c r="C6941" s="3" t="s">
        <v>11000</v>
      </c>
      <c r="D6941" s="3" t="s">
        <v>7648</v>
      </c>
      <c r="E6941" s="32">
        <f>IF(ISNA(VLOOKUP(D6941,[1]finalsorted!$A:$H,$E$5,FALSE))=TRUE,"terminated",(VLOOKUP(D6941,[1]finalsorted!$A:$H,$E$5,FALSE)))</f>
        <v>147691.66</v>
      </c>
    </row>
    <row r="6942" spans="1:5" outlineLevel="3" x14ac:dyDescent="0.25">
      <c r="A6942" s="15" t="s">
        <v>11048</v>
      </c>
      <c r="B6942" s="15" t="s">
        <v>7611</v>
      </c>
      <c r="C6942" s="3" t="s">
        <v>11000</v>
      </c>
      <c r="D6942" s="3" t="s">
        <v>7649</v>
      </c>
      <c r="E6942" s="32" t="str">
        <f>IF(ISNA(VLOOKUP(D6942,[1]finalsorted!$A:$H,$E$5,FALSE))=TRUE,"terminated",(VLOOKUP(D6942,[1]finalsorted!$A:$H,$E$5,FALSE)))</f>
        <v/>
      </c>
    </row>
    <row r="6943" spans="1:5" outlineLevel="3" x14ac:dyDescent="0.25">
      <c r="A6943" s="15" t="s">
        <v>11048</v>
      </c>
      <c r="B6943" s="15" t="s">
        <v>7611</v>
      </c>
      <c r="C6943" s="3" t="s">
        <v>11000</v>
      </c>
      <c r="D6943" s="3" t="s">
        <v>7650</v>
      </c>
      <c r="E6943" s="32" t="str">
        <f>IF(ISNA(VLOOKUP(D6943,[1]finalsorted!$A:$H,$E$5,FALSE))=TRUE,"terminated",(VLOOKUP(D6943,[1]finalsorted!$A:$H,$E$5,FALSE)))</f>
        <v/>
      </c>
    </row>
    <row r="6944" spans="1:5" outlineLevel="3" x14ac:dyDescent="0.25">
      <c r="A6944" s="15" t="s">
        <v>11048</v>
      </c>
      <c r="B6944" s="15" t="s">
        <v>7611</v>
      </c>
      <c r="C6944" s="3" t="s">
        <v>11000</v>
      </c>
      <c r="D6944" s="3" t="s">
        <v>7651</v>
      </c>
      <c r="E6944" s="32" t="str">
        <f>IF(ISNA(VLOOKUP(D6944,[1]finalsorted!$A:$H,$E$5,FALSE))=TRUE,"terminated",(VLOOKUP(D6944,[1]finalsorted!$A:$H,$E$5,FALSE)))</f>
        <v/>
      </c>
    </row>
    <row r="6945" spans="1:5" outlineLevel="3" x14ac:dyDescent="0.25">
      <c r="A6945" s="15" t="s">
        <v>11048</v>
      </c>
      <c r="B6945" s="15" t="s">
        <v>7611</v>
      </c>
      <c r="C6945" s="3" t="s">
        <v>11000</v>
      </c>
      <c r="D6945" s="3" t="s">
        <v>7652</v>
      </c>
      <c r="E6945" s="32" t="str">
        <f>IF(ISNA(VLOOKUP(D6945,[1]finalsorted!$A:$H,$E$5,FALSE))=TRUE,"terminated",(VLOOKUP(D6945,[1]finalsorted!$A:$H,$E$5,FALSE)))</f>
        <v/>
      </c>
    </row>
    <row r="6946" spans="1:5" outlineLevel="3" x14ac:dyDescent="0.25">
      <c r="A6946" s="15" t="s">
        <v>11048</v>
      </c>
      <c r="B6946" s="15" t="s">
        <v>7611</v>
      </c>
      <c r="C6946" s="3" t="s">
        <v>11000</v>
      </c>
      <c r="D6946" s="3" t="s">
        <v>7653</v>
      </c>
      <c r="E6946" s="32" t="str">
        <f>IF(ISNA(VLOOKUP(D6946,[1]finalsorted!$A:$H,$E$5,FALSE))=TRUE,"terminated",(VLOOKUP(D6946,[1]finalsorted!$A:$H,$E$5,FALSE)))</f>
        <v/>
      </c>
    </row>
    <row r="6947" spans="1:5" outlineLevel="3" x14ac:dyDescent="0.25">
      <c r="A6947" s="15" t="s">
        <v>11048</v>
      </c>
      <c r="B6947" s="15" t="s">
        <v>7611</v>
      </c>
      <c r="C6947" s="3" t="s">
        <v>11000</v>
      </c>
      <c r="D6947" s="3" t="s">
        <v>7654</v>
      </c>
      <c r="E6947" s="32" t="str">
        <f>IF(ISNA(VLOOKUP(D6947,[1]finalsorted!$A:$H,$E$5,FALSE))=TRUE,"terminated",(VLOOKUP(D6947,[1]finalsorted!$A:$H,$E$5,FALSE)))</f>
        <v/>
      </c>
    </row>
    <row r="6948" spans="1:5" outlineLevel="3" x14ac:dyDescent="0.25">
      <c r="A6948" s="15" t="s">
        <v>11048</v>
      </c>
      <c r="B6948" s="15" t="s">
        <v>7611</v>
      </c>
      <c r="C6948" s="3" t="s">
        <v>11000</v>
      </c>
      <c r="D6948" s="3" t="s">
        <v>7655</v>
      </c>
      <c r="E6948" s="32" t="str">
        <f>IF(ISNA(VLOOKUP(D6948,[1]finalsorted!$A:$H,$E$5,FALSE))=TRUE,"terminated",(VLOOKUP(D6948,[1]finalsorted!$A:$H,$E$5,FALSE)))</f>
        <v/>
      </c>
    </row>
    <row r="6949" spans="1:5" outlineLevel="3" x14ac:dyDescent="0.25">
      <c r="A6949" s="15" t="s">
        <v>11048</v>
      </c>
      <c r="B6949" s="15" t="s">
        <v>7611</v>
      </c>
      <c r="C6949" s="3" t="s">
        <v>11000</v>
      </c>
      <c r="D6949" s="3" t="s">
        <v>7656</v>
      </c>
      <c r="E6949" s="32" t="str">
        <f>IF(ISNA(VLOOKUP(D6949,[1]finalsorted!$A:$H,$E$5,FALSE))=TRUE,"terminated",(VLOOKUP(D6949,[1]finalsorted!$A:$H,$E$5,FALSE)))</f>
        <v/>
      </c>
    </row>
    <row r="6950" spans="1:5" outlineLevel="3" x14ac:dyDescent="0.25">
      <c r="A6950" s="15" t="s">
        <v>11048</v>
      </c>
      <c r="B6950" s="15" t="s">
        <v>7611</v>
      </c>
      <c r="C6950" s="3" t="s">
        <v>11000</v>
      </c>
      <c r="D6950" s="3" t="s">
        <v>7657</v>
      </c>
      <c r="E6950" s="32" t="str">
        <f>IF(ISNA(VLOOKUP(D6950,[1]finalsorted!$A:$H,$E$5,FALSE))=TRUE,"terminated",(VLOOKUP(D6950,[1]finalsorted!$A:$H,$E$5,FALSE)))</f>
        <v/>
      </c>
    </row>
    <row r="6951" spans="1:5" outlineLevel="3" x14ac:dyDescent="0.25">
      <c r="A6951" s="15" t="s">
        <v>11048</v>
      </c>
      <c r="B6951" s="15" t="s">
        <v>7611</v>
      </c>
      <c r="C6951" s="3" t="s">
        <v>11000</v>
      </c>
      <c r="D6951" s="3" t="s">
        <v>7658</v>
      </c>
      <c r="E6951" s="32">
        <f>IF(ISNA(VLOOKUP(D6951,[1]finalsorted!$A:$H,$E$5,FALSE))=TRUE,"terminated",(VLOOKUP(D6951,[1]finalsorted!$A:$H,$E$5,FALSE)))</f>
        <v>90317.55</v>
      </c>
    </row>
    <row r="6952" spans="1:5" outlineLevel="3" x14ac:dyDescent="0.25">
      <c r="A6952" s="15" t="s">
        <v>11048</v>
      </c>
      <c r="B6952" s="15" t="s">
        <v>7611</v>
      </c>
      <c r="C6952" s="3" t="s">
        <v>11000</v>
      </c>
      <c r="D6952" s="3" t="s">
        <v>7659</v>
      </c>
      <c r="E6952" s="32" t="str">
        <f>IF(ISNA(VLOOKUP(D6952,[1]finalsorted!$A:$H,$E$5,FALSE))=TRUE,"terminated",(VLOOKUP(D6952,[1]finalsorted!$A:$H,$E$5,FALSE)))</f>
        <v/>
      </c>
    </row>
    <row r="6953" spans="1:5" outlineLevel="3" x14ac:dyDescent="0.25">
      <c r="A6953" s="15" t="s">
        <v>11048</v>
      </c>
      <c r="B6953" s="15" t="s">
        <v>7611</v>
      </c>
      <c r="C6953" s="3" t="s">
        <v>11000</v>
      </c>
      <c r="D6953" s="3" t="s">
        <v>7660</v>
      </c>
      <c r="E6953" s="32" t="str">
        <f>IF(ISNA(VLOOKUP(D6953,[1]finalsorted!$A:$H,$E$5,FALSE))=TRUE,"terminated",(VLOOKUP(D6953,[1]finalsorted!$A:$H,$E$5,FALSE)))</f>
        <v/>
      </c>
    </row>
    <row r="6954" spans="1:5" outlineLevel="3" x14ac:dyDescent="0.25">
      <c r="A6954" s="15" t="s">
        <v>11048</v>
      </c>
      <c r="B6954" s="15" t="s">
        <v>7611</v>
      </c>
      <c r="C6954" s="3" t="s">
        <v>11000</v>
      </c>
      <c r="D6954" s="3" t="s">
        <v>7661</v>
      </c>
      <c r="E6954" s="32" t="str">
        <f>IF(ISNA(VLOOKUP(D6954,[1]finalsorted!$A:$H,$E$5,FALSE))=TRUE,"terminated",(VLOOKUP(D6954,[1]finalsorted!$A:$H,$E$5,FALSE)))</f>
        <v/>
      </c>
    </row>
    <row r="6955" spans="1:5" outlineLevel="3" x14ac:dyDescent="0.25">
      <c r="A6955" s="15" t="s">
        <v>11048</v>
      </c>
      <c r="B6955" s="15" t="s">
        <v>7611</v>
      </c>
      <c r="C6955" s="3" t="s">
        <v>11000</v>
      </c>
      <c r="D6955" s="3" t="s">
        <v>7662</v>
      </c>
      <c r="E6955" s="32" t="str">
        <f>IF(ISNA(VLOOKUP(D6955,[1]finalsorted!$A:$H,$E$5,FALSE))=TRUE,"terminated",(VLOOKUP(D6955,[1]finalsorted!$A:$H,$E$5,FALSE)))</f>
        <v/>
      </c>
    </row>
    <row r="6956" spans="1:5" outlineLevel="3" x14ac:dyDescent="0.25">
      <c r="A6956" s="15" t="s">
        <v>11048</v>
      </c>
      <c r="B6956" s="15" t="s">
        <v>7611</v>
      </c>
      <c r="C6956" s="3" t="s">
        <v>11000</v>
      </c>
      <c r="D6956" s="3" t="s">
        <v>11204</v>
      </c>
      <c r="E6956" s="32" t="str">
        <f>IF(ISNA(VLOOKUP(D6956,[1]finalsorted!$A:$H,$E$5,FALSE))=TRUE,"terminated",(VLOOKUP(D6956,[1]finalsorted!$A:$H,$E$5,FALSE)))</f>
        <v/>
      </c>
    </row>
    <row r="6957" spans="1:5" outlineLevel="3" x14ac:dyDescent="0.25">
      <c r="A6957" s="15" t="s">
        <v>11048</v>
      </c>
      <c r="B6957" s="15" t="s">
        <v>7611</v>
      </c>
      <c r="C6957" s="3" t="s">
        <v>11000</v>
      </c>
      <c r="D6957" s="3" t="s">
        <v>7663</v>
      </c>
      <c r="E6957" s="32">
        <f>IF(ISNA(VLOOKUP(D6957,[1]finalsorted!$A:$H,$E$5,FALSE))=TRUE,"terminated",(VLOOKUP(D6957,[1]finalsorted!$A:$H,$E$5,FALSE)))</f>
        <v>649416.80000000005</v>
      </c>
    </row>
    <row r="6958" spans="1:5" outlineLevel="3" x14ac:dyDescent="0.25">
      <c r="A6958" s="15" t="s">
        <v>11048</v>
      </c>
      <c r="B6958" s="15" t="s">
        <v>7611</v>
      </c>
      <c r="C6958" s="3" t="s">
        <v>11000</v>
      </c>
      <c r="D6958" s="3" t="s">
        <v>7664</v>
      </c>
      <c r="E6958" s="32">
        <f>IF(ISNA(VLOOKUP(D6958,[1]finalsorted!$A:$H,$E$5,FALSE))=TRUE,"terminated",(VLOOKUP(D6958,[1]finalsorted!$A:$H,$E$5,FALSE)))</f>
        <v>44973.97</v>
      </c>
    </row>
    <row r="6959" spans="1:5" outlineLevel="3" x14ac:dyDescent="0.25">
      <c r="A6959" s="15" t="s">
        <v>11048</v>
      </c>
      <c r="B6959" s="15" t="s">
        <v>7611</v>
      </c>
      <c r="C6959" s="3" t="s">
        <v>11000</v>
      </c>
      <c r="D6959" s="3" t="s">
        <v>7665</v>
      </c>
      <c r="E6959" s="32" t="str">
        <f>IF(ISNA(VLOOKUP(D6959,[1]finalsorted!$A:$H,$E$5,FALSE))=TRUE,"terminated",(VLOOKUP(D6959,[1]finalsorted!$A:$H,$E$5,FALSE)))</f>
        <v/>
      </c>
    </row>
    <row r="6960" spans="1:5" outlineLevel="3" x14ac:dyDescent="0.25">
      <c r="A6960" s="15" t="s">
        <v>11048</v>
      </c>
      <c r="B6960" s="15" t="s">
        <v>7611</v>
      </c>
      <c r="C6960" s="3" t="s">
        <v>11000</v>
      </c>
      <c r="D6960" s="3" t="s">
        <v>7666</v>
      </c>
      <c r="E6960" s="32">
        <f>IF(ISNA(VLOOKUP(D6960,[1]finalsorted!$A:$H,$E$5,FALSE))=TRUE,"terminated",(VLOOKUP(D6960,[1]finalsorted!$A:$H,$E$5,FALSE)))</f>
        <v>262726.46000000002</v>
      </c>
    </row>
    <row r="6961" spans="1:5" outlineLevel="3" x14ac:dyDescent="0.25">
      <c r="A6961" s="15" t="s">
        <v>11048</v>
      </c>
      <c r="B6961" s="15" t="s">
        <v>7611</v>
      </c>
      <c r="C6961" s="3" t="s">
        <v>11000</v>
      </c>
      <c r="D6961" s="3" t="s">
        <v>7667</v>
      </c>
      <c r="E6961" s="32" t="str">
        <f>IF(ISNA(VLOOKUP(D6961,[1]finalsorted!$A:$H,$E$5,FALSE))=TRUE,"terminated",(VLOOKUP(D6961,[1]finalsorted!$A:$H,$E$5,FALSE)))</f>
        <v/>
      </c>
    </row>
    <row r="6962" spans="1:5" outlineLevel="3" x14ac:dyDescent="0.25">
      <c r="A6962" s="15" t="s">
        <v>11048</v>
      </c>
      <c r="B6962" s="15" t="s">
        <v>7611</v>
      </c>
      <c r="C6962" s="3" t="s">
        <v>11000</v>
      </c>
      <c r="D6962" s="3" t="s">
        <v>7668</v>
      </c>
      <c r="E6962" s="32" t="str">
        <f>IF(ISNA(VLOOKUP(D6962,[1]finalsorted!$A:$H,$E$5,FALSE))=TRUE,"terminated",(VLOOKUP(D6962,[1]finalsorted!$A:$H,$E$5,FALSE)))</f>
        <v/>
      </c>
    </row>
    <row r="6963" spans="1:5" outlineLevel="3" x14ac:dyDescent="0.25">
      <c r="A6963" s="15" t="s">
        <v>11048</v>
      </c>
      <c r="B6963" s="15" t="s">
        <v>7611</v>
      </c>
      <c r="C6963" s="3" t="s">
        <v>11000</v>
      </c>
      <c r="D6963" s="3" t="s">
        <v>7669</v>
      </c>
      <c r="E6963" s="32" t="str">
        <f>IF(ISNA(VLOOKUP(D6963,[1]finalsorted!$A:$H,$E$5,FALSE))=TRUE,"terminated",(VLOOKUP(D6963,[1]finalsorted!$A:$H,$E$5,FALSE)))</f>
        <v/>
      </c>
    </row>
    <row r="6964" spans="1:5" outlineLevel="3" x14ac:dyDescent="0.25">
      <c r="A6964" s="15" t="s">
        <v>11048</v>
      </c>
      <c r="B6964" s="15" t="s">
        <v>7611</v>
      </c>
      <c r="C6964" s="3" t="s">
        <v>11000</v>
      </c>
      <c r="D6964" s="3" t="s">
        <v>7670</v>
      </c>
      <c r="E6964" s="32">
        <f>IF(ISNA(VLOOKUP(D6964,[1]finalsorted!$A:$H,$E$5,FALSE))=TRUE,"terminated",(VLOOKUP(D6964,[1]finalsorted!$A:$H,$E$5,FALSE)))</f>
        <v>65295.22</v>
      </c>
    </row>
    <row r="6965" spans="1:5" outlineLevel="3" x14ac:dyDescent="0.25">
      <c r="A6965" s="15" t="s">
        <v>11048</v>
      </c>
      <c r="B6965" s="15" t="s">
        <v>7611</v>
      </c>
      <c r="C6965" s="3" t="s">
        <v>11000</v>
      </c>
      <c r="D6965" s="3" t="s">
        <v>7671</v>
      </c>
      <c r="E6965" s="32" t="str">
        <f>IF(ISNA(VLOOKUP(D6965,[1]finalsorted!$A:$H,$E$5,FALSE))=TRUE,"terminated",(VLOOKUP(D6965,[1]finalsorted!$A:$H,$E$5,FALSE)))</f>
        <v/>
      </c>
    </row>
    <row r="6966" spans="1:5" outlineLevel="3" x14ac:dyDescent="0.25">
      <c r="A6966" s="15" t="s">
        <v>11048</v>
      </c>
      <c r="B6966" s="15" t="s">
        <v>7611</v>
      </c>
      <c r="C6966" s="3" t="s">
        <v>11000</v>
      </c>
      <c r="D6966" s="3" t="s">
        <v>7672</v>
      </c>
      <c r="E6966" s="32" t="str">
        <f>IF(ISNA(VLOOKUP(D6966,[1]finalsorted!$A:$H,$E$5,FALSE))=TRUE,"terminated",(VLOOKUP(D6966,[1]finalsorted!$A:$H,$E$5,FALSE)))</f>
        <v/>
      </c>
    </row>
    <row r="6967" spans="1:5" outlineLevel="3" x14ac:dyDescent="0.25">
      <c r="A6967" s="15" t="s">
        <v>11048</v>
      </c>
      <c r="B6967" s="15" t="s">
        <v>7611</v>
      </c>
      <c r="C6967" s="3" t="s">
        <v>11000</v>
      </c>
      <c r="D6967" s="3" t="s">
        <v>7673</v>
      </c>
      <c r="E6967" s="32" t="str">
        <f>IF(ISNA(VLOOKUP(D6967,[1]finalsorted!$A:$H,$E$5,FALSE))=TRUE,"terminated",(VLOOKUP(D6967,[1]finalsorted!$A:$H,$E$5,FALSE)))</f>
        <v/>
      </c>
    </row>
    <row r="6968" spans="1:5" outlineLevel="3" x14ac:dyDescent="0.25">
      <c r="A6968" s="15" t="s">
        <v>11048</v>
      </c>
      <c r="B6968" s="15" t="s">
        <v>7611</v>
      </c>
      <c r="C6968" s="3" t="s">
        <v>11000</v>
      </c>
      <c r="D6968" s="3" t="s">
        <v>7674</v>
      </c>
      <c r="E6968" s="32" t="str">
        <f>IF(ISNA(VLOOKUP(D6968,[1]finalsorted!$A:$H,$E$5,FALSE))=TRUE,"terminated",(VLOOKUP(D6968,[1]finalsorted!$A:$H,$E$5,FALSE)))</f>
        <v/>
      </c>
    </row>
    <row r="6969" spans="1:5" outlineLevel="3" x14ac:dyDescent="0.25">
      <c r="A6969" s="15" t="s">
        <v>11048</v>
      </c>
      <c r="B6969" s="15" t="s">
        <v>7611</v>
      </c>
      <c r="C6969" s="3" t="s">
        <v>11000</v>
      </c>
      <c r="D6969" s="3" t="s">
        <v>7675</v>
      </c>
      <c r="E6969" s="32" t="str">
        <f>IF(ISNA(VLOOKUP(D6969,[1]finalsorted!$A:$H,$E$5,FALSE))=TRUE,"terminated",(VLOOKUP(D6969,[1]finalsorted!$A:$H,$E$5,FALSE)))</f>
        <v/>
      </c>
    </row>
    <row r="6970" spans="1:5" outlineLevel="3" x14ac:dyDescent="0.25">
      <c r="A6970" s="15" t="s">
        <v>11048</v>
      </c>
      <c r="B6970" s="15" t="s">
        <v>7611</v>
      </c>
      <c r="C6970" s="3" t="s">
        <v>11000</v>
      </c>
      <c r="D6970" s="3" t="s">
        <v>7676</v>
      </c>
      <c r="E6970" s="32" t="str">
        <f>IF(ISNA(VLOOKUP(D6970,[1]finalsorted!$A:$H,$E$5,FALSE))=TRUE,"terminated",(VLOOKUP(D6970,[1]finalsorted!$A:$H,$E$5,FALSE)))</f>
        <v/>
      </c>
    </row>
    <row r="6971" spans="1:5" outlineLevel="3" x14ac:dyDescent="0.25">
      <c r="A6971" s="15" t="s">
        <v>11048</v>
      </c>
      <c r="B6971" s="15" t="s">
        <v>7611</v>
      </c>
      <c r="C6971" s="3" t="s">
        <v>11000</v>
      </c>
      <c r="D6971" s="3" t="s">
        <v>7677</v>
      </c>
      <c r="E6971" s="32" t="str">
        <f>IF(ISNA(VLOOKUP(D6971,[1]finalsorted!$A:$H,$E$5,FALSE))=TRUE,"terminated",(VLOOKUP(D6971,[1]finalsorted!$A:$H,$E$5,FALSE)))</f>
        <v/>
      </c>
    </row>
    <row r="6972" spans="1:5" outlineLevel="3" x14ac:dyDescent="0.25">
      <c r="A6972" s="15" t="s">
        <v>11048</v>
      </c>
      <c r="B6972" s="15" t="s">
        <v>7611</v>
      </c>
      <c r="C6972" s="3" t="s">
        <v>11000</v>
      </c>
      <c r="D6972" s="3" t="s">
        <v>7678</v>
      </c>
      <c r="E6972" s="32" t="str">
        <f>IF(ISNA(VLOOKUP(D6972,[1]finalsorted!$A:$H,$E$5,FALSE))=TRUE,"terminated",(VLOOKUP(D6972,[1]finalsorted!$A:$H,$E$5,FALSE)))</f>
        <v/>
      </c>
    </row>
    <row r="6973" spans="1:5" outlineLevel="3" x14ac:dyDescent="0.25">
      <c r="A6973" s="15" t="s">
        <v>11048</v>
      </c>
      <c r="B6973" s="15" t="s">
        <v>7611</v>
      </c>
      <c r="C6973" s="3" t="s">
        <v>11000</v>
      </c>
      <c r="D6973" s="3" t="s">
        <v>7679</v>
      </c>
      <c r="E6973" s="32">
        <f>IF(ISNA(VLOOKUP(D6973,[1]finalsorted!$A:$H,$E$5,FALSE))=TRUE,"terminated",(VLOOKUP(D6973,[1]finalsorted!$A:$H,$E$5,FALSE)))</f>
        <v>349875.92</v>
      </c>
    </row>
    <row r="6974" spans="1:5" outlineLevel="3" x14ac:dyDescent="0.25">
      <c r="A6974" s="15" t="s">
        <v>11048</v>
      </c>
      <c r="B6974" s="15" t="s">
        <v>7611</v>
      </c>
      <c r="C6974" s="3" t="s">
        <v>11000</v>
      </c>
      <c r="D6974" s="3" t="s">
        <v>7680</v>
      </c>
      <c r="E6974" s="32" t="str">
        <f>IF(ISNA(VLOOKUP(D6974,[1]finalsorted!$A:$H,$E$5,FALSE))=TRUE,"terminated",(VLOOKUP(D6974,[1]finalsorted!$A:$H,$E$5,FALSE)))</f>
        <v/>
      </c>
    </row>
    <row r="6975" spans="1:5" outlineLevel="3" x14ac:dyDescent="0.25">
      <c r="A6975" s="15" t="s">
        <v>11048</v>
      </c>
      <c r="B6975" s="15" t="s">
        <v>7611</v>
      </c>
      <c r="C6975" s="3" t="s">
        <v>11000</v>
      </c>
      <c r="D6975" s="3" t="s">
        <v>7681</v>
      </c>
      <c r="E6975" s="32" t="str">
        <f>IF(ISNA(VLOOKUP(D6975,[1]finalsorted!$A:$H,$E$5,FALSE))=TRUE,"terminated",(VLOOKUP(D6975,[1]finalsorted!$A:$H,$E$5,FALSE)))</f>
        <v/>
      </c>
    </row>
    <row r="6976" spans="1:5" outlineLevel="3" x14ac:dyDescent="0.25">
      <c r="A6976" s="15" t="s">
        <v>11048</v>
      </c>
      <c r="B6976" s="15" t="s">
        <v>7611</v>
      </c>
      <c r="C6976" s="3" t="s">
        <v>11000</v>
      </c>
      <c r="D6976" s="3" t="s">
        <v>7682</v>
      </c>
      <c r="E6976" s="32" t="str">
        <f>IF(ISNA(VLOOKUP(D6976,[1]finalsorted!$A:$H,$E$5,FALSE))=TRUE,"terminated",(VLOOKUP(D6976,[1]finalsorted!$A:$H,$E$5,FALSE)))</f>
        <v/>
      </c>
    </row>
    <row r="6977" spans="1:5" outlineLevel="3" x14ac:dyDescent="0.25">
      <c r="A6977" s="15" t="s">
        <v>11048</v>
      </c>
      <c r="B6977" s="15" t="s">
        <v>7611</v>
      </c>
      <c r="C6977" s="3" t="s">
        <v>11000</v>
      </c>
      <c r="D6977" s="3" t="s">
        <v>7683</v>
      </c>
      <c r="E6977" s="32">
        <f>IF(ISNA(VLOOKUP(D6977,[1]finalsorted!$A:$H,$E$5,FALSE))=TRUE,"terminated",(VLOOKUP(D6977,[1]finalsorted!$A:$H,$E$5,FALSE)))</f>
        <v>1559428.93</v>
      </c>
    </row>
    <row r="6978" spans="1:5" outlineLevel="3" x14ac:dyDescent="0.25">
      <c r="A6978" s="15" t="s">
        <v>11048</v>
      </c>
      <c r="B6978" s="15" t="s">
        <v>7611</v>
      </c>
      <c r="C6978" s="3" t="s">
        <v>11000</v>
      </c>
      <c r="D6978" s="3" t="s">
        <v>7684</v>
      </c>
      <c r="E6978" s="32" t="str">
        <f>IF(ISNA(VLOOKUP(D6978,[1]finalsorted!$A:$H,$E$5,FALSE))=TRUE,"terminated",(VLOOKUP(D6978,[1]finalsorted!$A:$H,$E$5,FALSE)))</f>
        <v/>
      </c>
    </row>
    <row r="6979" spans="1:5" outlineLevel="3" x14ac:dyDescent="0.25">
      <c r="A6979" s="15" t="s">
        <v>11048</v>
      </c>
      <c r="B6979" s="15" t="s">
        <v>7611</v>
      </c>
      <c r="C6979" s="3" t="s">
        <v>11000</v>
      </c>
      <c r="D6979" s="3" t="s">
        <v>7685</v>
      </c>
      <c r="E6979" s="32" t="str">
        <f>IF(ISNA(VLOOKUP(D6979,[1]finalsorted!$A:$H,$E$5,FALSE))=TRUE,"terminated",(VLOOKUP(D6979,[1]finalsorted!$A:$H,$E$5,FALSE)))</f>
        <v/>
      </c>
    </row>
    <row r="6980" spans="1:5" outlineLevel="3" x14ac:dyDescent="0.25">
      <c r="A6980" s="15" t="s">
        <v>11048</v>
      </c>
      <c r="B6980" s="15" t="s">
        <v>7611</v>
      </c>
      <c r="C6980" s="3" t="s">
        <v>11000</v>
      </c>
      <c r="D6980" s="3" t="s">
        <v>7686</v>
      </c>
      <c r="E6980" s="32" t="str">
        <f>IF(ISNA(VLOOKUP(D6980,[1]finalsorted!$A:$H,$E$5,FALSE))=TRUE,"terminated",(VLOOKUP(D6980,[1]finalsorted!$A:$H,$E$5,FALSE)))</f>
        <v/>
      </c>
    </row>
    <row r="6981" spans="1:5" outlineLevel="3" x14ac:dyDescent="0.25">
      <c r="A6981" s="15" t="s">
        <v>11048</v>
      </c>
      <c r="B6981" s="15" t="s">
        <v>7611</v>
      </c>
      <c r="C6981" s="3" t="s">
        <v>11000</v>
      </c>
      <c r="D6981" s="3" t="s">
        <v>7687</v>
      </c>
      <c r="E6981" s="32" t="str">
        <f>IF(ISNA(VLOOKUP(D6981,[1]finalsorted!$A:$H,$E$5,FALSE))=TRUE,"terminated",(VLOOKUP(D6981,[1]finalsorted!$A:$H,$E$5,FALSE)))</f>
        <v/>
      </c>
    </row>
    <row r="6982" spans="1:5" outlineLevel="3" x14ac:dyDescent="0.25">
      <c r="A6982" s="15" t="s">
        <v>11048</v>
      </c>
      <c r="B6982" s="15" t="s">
        <v>7611</v>
      </c>
      <c r="C6982" s="3" t="s">
        <v>11000</v>
      </c>
      <c r="D6982" s="3" t="s">
        <v>7688</v>
      </c>
      <c r="E6982" s="32">
        <f>IF(ISNA(VLOOKUP(D6982,[1]finalsorted!$A:$H,$E$5,FALSE))=TRUE,"terminated",(VLOOKUP(D6982,[1]finalsorted!$A:$H,$E$5,FALSE)))</f>
        <v>496615.11</v>
      </c>
    </row>
    <row r="6983" spans="1:5" outlineLevel="3" x14ac:dyDescent="0.25">
      <c r="A6983" s="15" t="s">
        <v>11048</v>
      </c>
      <c r="B6983" s="15" t="s">
        <v>7611</v>
      </c>
      <c r="C6983" s="3" t="s">
        <v>11000</v>
      </c>
      <c r="D6983" s="3" t="s">
        <v>7689</v>
      </c>
      <c r="E6983" s="32">
        <f>IF(ISNA(VLOOKUP(D6983,[1]finalsorted!$A:$H,$E$5,FALSE))=TRUE,"terminated",(VLOOKUP(D6983,[1]finalsorted!$A:$H,$E$5,FALSE)))</f>
        <v>638831.35</v>
      </c>
    </row>
    <row r="6984" spans="1:5" outlineLevel="3" x14ac:dyDescent="0.25">
      <c r="A6984" s="15" t="s">
        <v>11048</v>
      </c>
      <c r="B6984" s="15" t="s">
        <v>7611</v>
      </c>
      <c r="C6984" s="3" t="s">
        <v>11000</v>
      </c>
      <c r="D6984" s="3" t="s">
        <v>7690</v>
      </c>
      <c r="E6984" s="32" t="str">
        <f>IF(ISNA(VLOOKUP(D6984,[1]finalsorted!$A:$H,$E$5,FALSE))=TRUE,"terminated",(VLOOKUP(D6984,[1]finalsorted!$A:$H,$E$5,FALSE)))</f>
        <v/>
      </c>
    </row>
    <row r="6985" spans="1:5" outlineLevel="3" x14ac:dyDescent="0.25">
      <c r="A6985" s="15" t="s">
        <v>11048</v>
      </c>
      <c r="B6985" s="15" t="s">
        <v>7611</v>
      </c>
      <c r="C6985" s="3" t="s">
        <v>11000</v>
      </c>
      <c r="D6985" s="3" t="s">
        <v>7691</v>
      </c>
      <c r="E6985" s="32" t="str">
        <f>IF(ISNA(VLOOKUP(D6985,[1]finalsorted!$A:$H,$E$5,FALSE))=TRUE,"terminated",(VLOOKUP(D6985,[1]finalsorted!$A:$H,$E$5,FALSE)))</f>
        <v/>
      </c>
    </row>
    <row r="6986" spans="1:5" outlineLevel="3" x14ac:dyDescent="0.25">
      <c r="A6986" s="15" t="s">
        <v>11048</v>
      </c>
      <c r="B6986" s="15" t="s">
        <v>7611</v>
      </c>
      <c r="C6986" s="3" t="s">
        <v>11000</v>
      </c>
      <c r="D6986" s="3" t="s">
        <v>7692</v>
      </c>
      <c r="E6986" s="32" t="str">
        <f>IF(ISNA(VLOOKUP(D6986,[1]finalsorted!$A:$H,$E$5,FALSE))=TRUE,"terminated",(VLOOKUP(D6986,[1]finalsorted!$A:$H,$E$5,FALSE)))</f>
        <v/>
      </c>
    </row>
    <row r="6987" spans="1:5" outlineLevel="3" x14ac:dyDescent="0.25">
      <c r="A6987" s="15" t="s">
        <v>11048</v>
      </c>
      <c r="B6987" s="15" t="s">
        <v>7611</v>
      </c>
      <c r="C6987" s="3" t="s">
        <v>11000</v>
      </c>
      <c r="D6987" s="3" t="s">
        <v>7693</v>
      </c>
      <c r="E6987" s="32" t="str">
        <f>IF(ISNA(VLOOKUP(D6987,[1]finalsorted!$A:$H,$E$5,FALSE))=TRUE,"terminated",(VLOOKUP(D6987,[1]finalsorted!$A:$H,$E$5,FALSE)))</f>
        <v/>
      </c>
    </row>
    <row r="6988" spans="1:5" outlineLevel="3" x14ac:dyDescent="0.25">
      <c r="A6988" s="15" t="s">
        <v>11048</v>
      </c>
      <c r="B6988" s="15" t="s">
        <v>7611</v>
      </c>
      <c r="C6988" s="3" t="s">
        <v>11000</v>
      </c>
      <c r="D6988" s="3" t="s">
        <v>7694</v>
      </c>
      <c r="E6988" s="32" t="str">
        <f>IF(ISNA(VLOOKUP(D6988,[1]finalsorted!$A:$H,$E$5,FALSE))=TRUE,"terminated",(VLOOKUP(D6988,[1]finalsorted!$A:$H,$E$5,FALSE)))</f>
        <v/>
      </c>
    </row>
    <row r="6989" spans="1:5" outlineLevel="3" x14ac:dyDescent="0.25">
      <c r="A6989" s="15" t="s">
        <v>11048</v>
      </c>
      <c r="B6989" s="15" t="s">
        <v>7611</v>
      </c>
      <c r="C6989" s="3" t="s">
        <v>11000</v>
      </c>
      <c r="D6989" s="3" t="s">
        <v>7695</v>
      </c>
      <c r="E6989" s="32">
        <f>IF(ISNA(VLOOKUP(D6989,[1]finalsorted!$A:$H,$E$5,FALSE))=TRUE,"terminated",(VLOOKUP(D6989,[1]finalsorted!$A:$H,$E$5,FALSE)))</f>
        <v>1026915.85</v>
      </c>
    </row>
    <row r="6990" spans="1:5" outlineLevel="3" x14ac:dyDescent="0.25">
      <c r="A6990" s="15" t="s">
        <v>11048</v>
      </c>
      <c r="B6990" s="15" t="s">
        <v>7611</v>
      </c>
      <c r="C6990" s="3" t="s">
        <v>11000</v>
      </c>
      <c r="D6990" s="3" t="s">
        <v>7696</v>
      </c>
      <c r="E6990" s="32" t="str">
        <f>IF(ISNA(VLOOKUP(D6990,[1]finalsorted!$A:$H,$E$5,FALSE))=TRUE,"terminated",(VLOOKUP(D6990,[1]finalsorted!$A:$H,$E$5,FALSE)))</f>
        <v/>
      </c>
    </row>
    <row r="6991" spans="1:5" outlineLevel="3" x14ac:dyDescent="0.25">
      <c r="A6991" s="15" t="s">
        <v>11048</v>
      </c>
      <c r="B6991" s="15" t="s">
        <v>7611</v>
      </c>
      <c r="C6991" s="3" t="s">
        <v>11000</v>
      </c>
      <c r="D6991" s="3" t="s">
        <v>7697</v>
      </c>
      <c r="E6991" s="32">
        <f>IF(ISNA(VLOOKUP(D6991,[1]finalsorted!$A:$H,$E$5,FALSE))=TRUE,"terminated",(VLOOKUP(D6991,[1]finalsorted!$A:$H,$E$5,FALSE)))</f>
        <v>1102344.9099999999</v>
      </c>
    </row>
    <row r="6992" spans="1:5" outlineLevel="3" x14ac:dyDescent="0.25">
      <c r="A6992" s="15" t="s">
        <v>11048</v>
      </c>
      <c r="B6992" s="15" t="s">
        <v>7611</v>
      </c>
      <c r="C6992" s="3" t="s">
        <v>11000</v>
      </c>
      <c r="D6992" s="3" t="s">
        <v>7698</v>
      </c>
      <c r="E6992" s="32">
        <f>IF(ISNA(VLOOKUP(D6992,[1]finalsorted!$A:$H,$E$5,FALSE))=TRUE,"terminated",(VLOOKUP(D6992,[1]finalsorted!$A:$H,$E$5,FALSE)))</f>
        <v>931214.96</v>
      </c>
    </row>
    <row r="6993" spans="1:5" outlineLevel="3" x14ac:dyDescent="0.25">
      <c r="A6993" s="15" t="s">
        <v>11048</v>
      </c>
      <c r="B6993" s="15" t="s">
        <v>7611</v>
      </c>
      <c r="C6993" s="3" t="s">
        <v>11000</v>
      </c>
      <c r="D6993" s="3" t="s">
        <v>7699</v>
      </c>
      <c r="E6993" s="32">
        <f>IF(ISNA(VLOOKUP(D6993,[1]finalsorted!$A:$H,$E$5,FALSE))=TRUE,"terminated",(VLOOKUP(D6993,[1]finalsorted!$A:$H,$E$5,FALSE)))</f>
        <v>1034391.74</v>
      </c>
    </row>
    <row r="6994" spans="1:5" outlineLevel="3" x14ac:dyDescent="0.25">
      <c r="A6994" s="15" t="s">
        <v>11048</v>
      </c>
      <c r="B6994" s="15" t="s">
        <v>7611</v>
      </c>
      <c r="C6994" s="3" t="s">
        <v>11000</v>
      </c>
      <c r="D6994" s="3" t="s">
        <v>7700</v>
      </c>
      <c r="E6994" s="32">
        <f>IF(ISNA(VLOOKUP(D6994,[1]finalsorted!$A:$H,$E$5,FALSE))=TRUE,"terminated",(VLOOKUP(D6994,[1]finalsorted!$A:$H,$E$5,FALSE)))</f>
        <v>278440.56</v>
      </c>
    </row>
    <row r="6995" spans="1:5" outlineLevel="3" x14ac:dyDescent="0.25">
      <c r="A6995" s="15" t="s">
        <v>11048</v>
      </c>
      <c r="B6995" s="15" t="s">
        <v>7611</v>
      </c>
      <c r="C6995" s="3" t="s">
        <v>11000</v>
      </c>
      <c r="D6995" s="3" t="s">
        <v>7701</v>
      </c>
      <c r="E6995" s="32">
        <f>IF(ISNA(VLOOKUP(D6995,[1]finalsorted!$A:$H,$E$5,FALSE))=TRUE,"terminated",(VLOOKUP(D6995,[1]finalsorted!$A:$H,$E$5,FALSE)))</f>
        <v>994490.31</v>
      </c>
    </row>
    <row r="6996" spans="1:5" outlineLevel="3" x14ac:dyDescent="0.25">
      <c r="A6996" s="15" t="s">
        <v>11048</v>
      </c>
      <c r="B6996" s="15" t="s">
        <v>7611</v>
      </c>
      <c r="C6996" s="3" t="s">
        <v>11000</v>
      </c>
      <c r="D6996" s="3" t="s">
        <v>7702</v>
      </c>
      <c r="E6996" s="32" t="str">
        <f>IF(ISNA(VLOOKUP(D6996,[1]finalsorted!$A:$H,$E$5,FALSE))=TRUE,"terminated",(VLOOKUP(D6996,[1]finalsorted!$A:$H,$E$5,FALSE)))</f>
        <v/>
      </c>
    </row>
    <row r="6997" spans="1:5" outlineLevel="3" x14ac:dyDescent="0.25">
      <c r="A6997" s="15" t="s">
        <v>11048</v>
      </c>
      <c r="B6997" s="15" t="s">
        <v>7611</v>
      </c>
      <c r="C6997" s="3" t="s">
        <v>11000</v>
      </c>
      <c r="D6997" s="3" t="s">
        <v>7703</v>
      </c>
      <c r="E6997" s="32" t="str">
        <f>IF(ISNA(VLOOKUP(D6997,[1]finalsorted!$A:$H,$E$5,FALSE))=TRUE,"terminated",(VLOOKUP(D6997,[1]finalsorted!$A:$H,$E$5,FALSE)))</f>
        <v/>
      </c>
    </row>
    <row r="6998" spans="1:5" outlineLevel="3" x14ac:dyDescent="0.25">
      <c r="A6998" s="15" t="s">
        <v>11048</v>
      </c>
      <c r="B6998" s="15" t="s">
        <v>7611</v>
      </c>
      <c r="C6998" s="3" t="s">
        <v>11000</v>
      </c>
      <c r="D6998" s="3" t="s">
        <v>7704</v>
      </c>
      <c r="E6998" s="32" t="str">
        <f>IF(ISNA(VLOOKUP(D6998,[1]finalsorted!$A:$H,$E$5,FALSE))=TRUE,"terminated",(VLOOKUP(D6998,[1]finalsorted!$A:$H,$E$5,FALSE)))</f>
        <v/>
      </c>
    </row>
    <row r="6999" spans="1:5" outlineLevel="3" x14ac:dyDescent="0.25">
      <c r="A6999" s="15" t="s">
        <v>11048</v>
      </c>
      <c r="B6999" s="15" t="s">
        <v>7611</v>
      </c>
      <c r="C6999" s="3" t="s">
        <v>11000</v>
      </c>
      <c r="D6999" s="3" t="s">
        <v>7705</v>
      </c>
      <c r="E6999" s="32" t="str">
        <f>IF(ISNA(VLOOKUP(D6999,[1]finalsorted!$A:$H,$E$5,FALSE))=TRUE,"terminated",(VLOOKUP(D6999,[1]finalsorted!$A:$H,$E$5,FALSE)))</f>
        <v/>
      </c>
    </row>
    <row r="7000" spans="1:5" outlineLevel="3" x14ac:dyDescent="0.25">
      <c r="A7000" s="15" t="s">
        <v>11048</v>
      </c>
      <c r="B7000" s="15" t="s">
        <v>7611</v>
      </c>
      <c r="C7000" s="3" t="s">
        <v>11000</v>
      </c>
      <c r="D7000" s="3" t="s">
        <v>7706</v>
      </c>
      <c r="E7000" s="32">
        <f>IF(ISNA(VLOOKUP(D7000,[1]finalsorted!$A:$H,$E$5,FALSE))=TRUE,"terminated",(VLOOKUP(D7000,[1]finalsorted!$A:$H,$E$5,FALSE)))</f>
        <v>1301930.9099999999</v>
      </c>
    </row>
    <row r="7001" spans="1:5" outlineLevel="3" x14ac:dyDescent="0.25">
      <c r="A7001" s="15" t="s">
        <v>11048</v>
      </c>
      <c r="B7001" s="15" t="s">
        <v>7611</v>
      </c>
      <c r="C7001" s="3" t="s">
        <v>11000</v>
      </c>
      <c r="D7001" s="3" t="s">
        <v>7707</v>
      </c>
      <c r="E7001" s="32">
        <f>IF(ISNA(VLOOKUP(D7001,[1]finalsorted!$A:$H,$E$5,FALSE))=TRUE,"terminated",(VLOOKUP(D7001,[1]finalsorted!$A:$H,$E$5,FALSE)))</f>
        <v>186164.01</v>
      </c>
    </row>
    <row r="7002" spans="1:5" outlineLevel="3" x14ac:dyDescent="0.25">
      <c r="A7002" s="15" t="s">
        <v>11048</v>
      </c>
      <c r="B7002" s="15" t="s">
        <v>7611</v>
      </c>
      <c r="C7002" s="3" t="s">
        <v>11000</v>
      </c>
      <c r="D7002" s="3" t="s">
        <v>7708</v>
      </c>
      <c r="E7002" s="32" t="str">
        <f>IF(ISNA(VLOOKUP(D7002,[1]finalsorted!$A:$H,$E$5,FALSE))=TRUE,"terminated",(VLOOKUP(D7002,[1]finalsorted!$A:$H,$E$5,FALSE)))</f>
        <v/>
      </c>
    </row>
    <row r="7003" spans="1:5" outlineLevel="3" x14ac:dyDescent="0.25">
      <c r="A7003" s="15" t="s">
        <v>11048</v>
      </c>
      <c r="B7003" s="15" t="s">
        <v>7611</v>
      </c>
      <c r="C7003" s="3" t="s">
        <v>11000</v>
      </c>
      <c r="D7003" s="3" t="s">
        <v>7709</v>
      </c>
      <c r="E7003" s="32" t="str">
        <f>IF(ISNA(VLOOKUP(D7003,[1]finalsorted!$A:$H,$E$5,FALSE))=TRUE,"terminated",(VLOOKUP(D7003,[1]finalsorted!$A:$H,$E$5,FALSE)))</f>
        <v/>
      </c>
    </row>
    <row r="7004" spans="1:5" outlineLevel="3" x14ac:dyDescent="0.25">
      <c r="A7004" s="15" t="s">
        <v>11048</v>
      </c>
      <c r="B7004" s="15" t="s">
        <v>7611</v>
      </c>
      <c r="C7004" s="3" t="s">
        <v>11000</v>
      </c>
      <c r="D7004" s="3" t="s">
        <v>7710</v>
      </c>
      <c r="E7004" s="32" t="str">
        <f>IF(ISNA(VLOOKUP(D7004,[1]finalsorted!$A:$H,$E$5,FALSE))=TRUE,"terminated",(VLOOKUP(D7004,[1]finalsorted!$A:$H,$E$5,FALSE)))</f>
        <v/>
      </c>
    </row>
    <row r="7005" spans="1:5" outlineLevel="3" x14ac:dyDescent="0.25">
      <c r="A7005" s="15" t="s">
        <v>11048</v>
      </c>
      <c r="B7005" s="15" t="s">
        <v>7611</v>
      </c>
      <c r="C7005" s="3" t="s">
        <v>11000</v>
      </c>
      <c r="D7005" s="3" t="s">
        <v>7711</v>
      </c>
      <c r="E7005" s="32" t="str">
        <f>IF(ISNA(VLOOKUP(D7005,[1]finalsorted!$A:$H,$E$5,FALSE))=TRUE,"terminated",(VLOOKUP(D7005,[1]finalsorted!$A:$H,$E$5,FALSE)))</f>
        <v/>
      </c>
    </row>
    <row r="7006" spans="1:5" outlineLevel="3" x14ac:dyDescent="0.25">
      <c r="A7006" s="15" t="s">
        <v>11048</v>
      </c>
      <c r="B7006" s="15" t="s">
        <v>7611</v>
      </c>
      <c r="C7006" s="3" t="s">
        <v>11000</v>
      </c>
      <c r="D7006" s="3" t="s">
        <v>7712</v>
      </c>
      <c r="E7006" s="32" t="str">
        <f>IF(ISNA(VLOOKUP(D7006,[1]finalsorted!$A:$H,$E$5,FALSE))=TRUE,"terminated",(VLOOKUP(D7006,[1]finalsorted!$A:$H,$E$5,FALSE)))</f>
        <v/>
      </c>
    </row>
    <row r="7007" spans="1:5" outlineLevel="3" x14ac:dyDescent="0.25">
      <c r="A7007" s="15" t="s">
        <v>11048</v>
      </c>
      <c r="B7007" s="15" t="s">
        <v>7611</v>
      </c>
      <c r="C7007" s="3" t="s">
        <v>11000</v>
      </c>
      <c r="D7007" s="3" t="s">
        <v>7713</v>
      </c>
      <c r="E7007" s="32">
        <f>IF(ISNA(VLOOKUP(D7007,[1]finalsorted!$A:$H,$E$5,FALSE))=TRUE,"terminated",(VLOOKUP(D7007,[1]finalsorted!$A:$H,$E$5,FALSE)))</f>
        <v>312225.15000000002</v>
      </c>
    </row>
    <row r="7008" spans="1:5" outlineLevel="3" x14ac:dyDescent="0.25">
      <c r="A7008" s="15" t="s">
        <v>11048</v>
      </c>
      <c r="B7008" s="15" t="s">
        <v>7611</v>
      </c>
      <c r="C7008" s="3" t="s">
        <v>11000</v>
      </c>
      <c r="D7008" s="3" t="s">
        <v>7714</v>
      </c>
      <c r="E7008" s="32" t="str">
        <f>IF(ISNA(VLOOKUP(D7008,[1]finalsorted!$A:$H,$E$5,FALSE))=TRUE,"terminated",(VLOOKUP(D7008,[1]finalsorted!$A:$H,$E$5,FALSE)))</f>
        <v/>
      </c>
    </row>
    <row r="7009" spans="1:5" outlineLevel="3" x14ac:dyDescent="0.25">
      <c r="A7009" s="15" t="s">
        <v>11048</v>
      </c>
      <c r="B7009" s="15" t="s">
        <v>7611</v>
      </c>
      <c r="C7009" s="3" t="s">
        <v>11000</v>
      </c>
      <c r="D7009" s="3" t="s">
        <v>7715</v>
      </c>
      <c r="E7009" s="32" t="str">
        <f>IF(ISNA(VLOOKUP(D7009,[1]finalsorted!$A:$H,$E$5,FALSE))=TRUE,"terminated",(VLOOKUP(D7009,[1]finalsorted!$A:$H,$E$5,FALSE)))</f>
        <v/>
      </c>
    </row>
    <row r="7010" spans="1:5" outlineLevel="3" x14ac:dyDescent="0.25">
      <c r="A7010" s="15" t="s">
        <v>11048</v>
      </c>
      <c r="B7010" s="15" t="s">
        <v>7611</v>
      </c>
      <c r="C7010" s="3" t="s">
        <v>11000</v>
      </c>
      <c r="D7010" s="3" t="s">
        <v>7716</v>
      </c>
      <c r="E7010" s="32" t="str">
        <f>IF(ISNA(VLOOKUP(D7010,[1]finalsorted!$A:$H,$E$5,FALSE))=TRUE,"terminated",(VLOOKUP(D7010,[1]finalsorted!$A:$H,$E$5,FALSE)))</f>
        <v/>
      </c>
    </row>
    <row r="7011" spans="1:5" outlineLevel="3" x14ac:dyDescent="0.25">
      <c r="A7011" s="15" t="s">
        <v>11048</v>
      </c>
      <c r="B7011" s="15" t="s">
        <v>7611</v>
      </c>
      <c r="C7011" s="3" t="s">
        <v>11000</v>
      </c>
      <c r="D7011" s="3" t="s">
        <v>7717</v>
      </c>
      <c r="E7011" s="32" t="str">
        <f>IF(ISNA(VLOOKUP(D7011,[1]finalsorted!$A:$H,$E$5,FALSE))=TRUE,"terminated",(VLOOKUP(D7011,[1]finalsorted!$A:$H,$E$5,FALSE)))</f>
        <v/>
      </c>
    </row>
    <row r="7012" spans="1:5" outlineLevel="3" x14ac:dyDescent="0.25">
      <c r="A7012" s="15" t="s">
        <v>11048</v>
      </c>
      <c r="B7012" s="15" t="s">
        <v>7611</v>
      </c>
      <c r="C7012" s="3" t="s">
        <v>11000</v>
      </c>
      <c r="D7012" s="3" t="s">
        <v>7718</v>
      </c>
      <c r="E7012" s="32" t="str">
        <f>IF(ISNA(VLOOKUP(D7012,[1]finalsorted!$A:$H,$E$5,FALSE))=TRUE,"terminated",(VLOOKUP(D7012,[1]finalsorted!$A:$H,$E$5,FALSE)))</f>
        <v/>
      </c>
    </row>
    <row r="7013" spans="1:5" outlineLevel="3" x14ac:dyDescent="0.25">
      <c r="A7013" s="15" t="s">
        <v>11048</v>
      </c>
      <c r="B7013" s="15" t="s">
        <v>7611</v>
      </c>
      <c r="C7013" s="3" t="s">
        <v>11000</v>
      </c>
      <c r="D7013" s="3" t="s">
        <v>7719</v>
      </c>
      <c r="E7013" s="32">
        <f>IF(ISNA(VLOOKUP(D7013,[1]finalsorted!$A:$H,$E$5,FALSE))=TRUE,"terminated",(VLOOKUP(D7013,[1]finalsorted!$A:$H,$E$5,FALSE)))</f>
        <v>148214.82</v>
      </c>
    </row>
    <row r="7014" spans="1:5" outlineLevel="3" x14ac:dyDescent="0.25">
      <c r="A7014" s="15" t="s">
        <v>11048</v>
      </c>
      <c r="B7014" s="15" t="s">
        <v>7611</v>
      </c>
      <c r="C7014" s="3" t="s">
        <v>11000</v>
      </c>
      <c r="D7014" s="3" t="s">
        <v>7720</v>
      </c>
      <c r="E7014" s="32" t="str">
        <f>IF(ISNA(VLOOKUP(D7014,[1]finalsorted!$A:$H,$E$5,FALSE))=TRUE,"terminated",(VLOOKUP(D7014,[1]finalsorted!$A:$H,$E$5,FALSE)))</f>
        <v/>
      </c>
    </row>
    <row r="7015" spans="1:5" outlineLevel="3" x14ac:dyDescent="0.25">
      <c r="A7015" s="15" t="s">
        <v>11048</v>
      </c>
      <c r="B7015" s="15" t="s">
        <v>7611</v>
      </c>
      <c r="C7015" s="3" t="s">
        <v>11000</v>
      </c>
      <c r="D7015" s="3" t="s">
        <v>7721</v>
      </c>
      <c r="E7015" s="32" t="str">
        <f>IF(ISNA(VLOOKUP(D7015,[1]finalsorted!$A:$H,$E$5,FALSE))=TRUE,"terminated",(VLOOKUP(D7015,[1]finalsorted!$A:$H,$E$5,FALSE)))</f>
        <v/>
      </c>
    </row>
    <row r="7016" spans="1:5" outlineLevel="3" x14ac:dyDescent="0.25">
      <c r="A7016" s="15" t="s">
        <v>11048</v>
      </c>
      <c r="B7016" s="15" t="s">
        <v>7611</v>
      </c>
      <c r="C7016" s="3" t="s">
        <v>11000</v>
      </c>
      <c r="D7016" s="3" t="s">
        <v>7722</v>
      </c>
      <c r="E7016" s="32" t="str">
        <f>IF(ISNA(VLOOKUP(D7016,[1]finalsorted!$A:$H,$E$5,FALSE))=TRUE,"terminated",(VLOOKUP(D7016,[1]finalsorted!$A:$H,$E$5,FALSE)))</f>
        <v/>
      </c>
    </row>
    <row r="7017" spans="1:5" outlineLevel="3" x14ac:dyDescent="0.25">
      <c r="A7017" s="15" t="s">
        <v>11048</v>
      </c>
      <c r="B7017" s="15" t="s">
        <v>7611</v>
      </c>
      <c r="C7017" s="3" t="s">
        <v>11000</v>
      </c>
      <c r="D7017" s="3" t="s">
        <v>7723</v>
      </c>
      <c r="E7017" s="32">
        <f>IF(ISNA(VLOOKUP(D7017,[1]finalsorted!$A:$H,$E$5,FALSE))=TRUE,"terminated",(VLOOKUP(D7017,[1]finalsorted!$A:$H,$E$5,FALSE)))</f>
        <v>119888.37</v>
      </c>
    </row>
    <row r="7018" spans="1:5" outlineLevel="3" x14ac:dyDescent="0.25">
      <c r="A7018" s="15" t="s">
        <v>11048</v>
      </c>
      <c r="B7018" s="15" t="s">
        <v>7611</v>
      </c>
      <c r="C7018" s="3" t="s">
        <v>11000</v>
      </c>
      <c r="D7018" s="3" t="s">
        <v>7724</v>
      </c>
      <c r="E7018" s="32" t="str">
        <f>IF(ISNA(VLOOKUP(D7018,[1]finalsorted!$A:$H,$E$5,FALSE))=TRUE,"terminated",(VLOOKUP(D7018,[1]finalsorted!$A:$H,$E$5,FALSE)))</f>
        <v/>
      </c>
    </row>
    <row r="7019" spans="1:5" outlineLevel="3" x14ac:dyDescent="0.25">
      <c r="A7019" s="15" t="s">
        <v>11048</v>
      </c>
      <c r="B7019" s="15" t="s">
        <v>7611</v>
      </c>
      <c r="C7019" s="3" t="s">
        <v>11000</v>
      </c>
      <c r="D7019" s="3" t="s">
        <v>7725</v>
      </c>
      <c r="E7019" s="32" t="str">
        <f>IF(ISNA(VLOOKUP(D7019,[1]finalsorted!$A:$H,$E$5,FALSE))=TRUE,"terminated",(VLOOKUP(D7019,[1]finalsorted!$A:$H,$E$5,FALSE)))</f>
        <v/>
      </c>
    </row>
    <row r="7020" spans="1:5" outlineLevel="3" x14ac:dyDescent="0.25">
      <c r="A7020" s="15" t="s">
        <v>11048</v>
      </c>
      <c r="B7020" s="15" t="s">
        <v>7611</v>
      </c>
      <c r="C7020" s="3" t="s">
        <v>11000</v>
      </c>
      <c r="D7020" s="3" t="s">
        <v>7726</v>
      </c>
      <c r="E7020" s="32" t="str">
        <f>IF(ISNA(VLOOKUP(D7020,[1]finalsorted!$A:$H,$E$5,FALSE))=TRUE,"terminated",(VLOOKUP(D7020,[1]finalsorted!$A:$H,$E$5,FALSE)))</f>
        <v/>
      </c>
    </row>
    <row r="7021" spans="1:5" outlineLevel="3" x14ac:dyDescent="0.25">
      <c r="A7021" s="15" t="s">
        <v>11048</v>
      </c>
      <c r="B7021" s="15" t="s">
        <v>7611</v>
      </c>
      <c r="C7021" s="3" t="s">
        <v>11000</v>
      </c>
      <c r="D7021" s="3" t="s">
        <v>7727</v>
      </c>
      <c r="E7021" s="32" t="str">
        <f>IF(ISNA(VLOOKUP(D7021,[1]finalsorted!$A:$H,$E$5,FALSE))=TRUE,"terminated",(VLOOKUP(D7021,[1]finalsorted!$A:$H,$E$5,FALSE)))</f>
        <v/>
      </c>
    </row>
    <row r="7022" spans="1:5" outlineLevel="3" x14ac:dyDescent="0.25">
      <c r="A7022" s="15" t="s">
        <v>11048</v>
      </c>
      <c r="B7022" s="15" t="s">
        <v>7611</v>
      </c>
      <c r="C7022" s="3" t="s">
        <v>11000</v>
      </c>
      <c r="D7022" s="3" t="s">
        <v>7728</v>
      </c>
      <c r="E7022" s="32" t="str">
        <f>IF(ISNA(VLOOKUP(D7022,[1]finalsorted!$A:$H,$E$5,FALSE))=TRUE,"terminated",(VLOOKUP(D7022,[1]finalsorted!$A:$H,$E$5,FALSE)))</f>
        <v/>
      </c>
    </row>
    <row r="7023" spans="1:5" outlineLevel="3" x14ac:dyDescent="0.25">
      <c r="A7023" s="15" t="s">
        <v>11048</v>
      </c>
      <c r="B7023" s="15" t="s">
        <v>7611</v>
      </c>
      <c r="C7023" s="3" t="s">
        <v>11000</v>
      </c>
      <c r="D7023" s="3" t="s">
        <v>7729</v>
      </c>
      <c r="E7023" s="32" t="str">
        <f>IF(ISNA(VLOOKUP(D7023,[1]finalsorted!$A:$H,$E$5,FALSE))=TRUE,"terminated",(VLOOKUP(D7023,[1]finalsorted!$A:$H,$E$5,FALSE)))</f>
        <v/>
      </c>
    </row>
    <row r="7024" spans="1:5" outlineLevel="3" x14ac:dyDescent="0.25">
      <c r="A7024" s="15" t="s">
        <v>11048</v>
      </c>
      <c r="B7024" s="15" t="s">
        <v>7611</v>
      </c>
      <c r="C7024" s="3" t="s">
        <v>11000</v>
      </c>
      <c r="D7024" s="3" t="s">
        <v>7730</v>
      </c>
      <c r="E7024" s="32" t="str">
        <f>IF(ISNA(VLOOKUP(D7024,[1]finalsorted!$A:$H,$E$5,FALSE))=TRUE,"terminated",(VLOOKUP(D7024,[1]finalsorted!$A:$H,$E$5,FALSE)))</f>
        <v/>
      </c>
    </row>
    <row r="7025" spans="1:5" outlineLevel="3" x14ac:dyDescent="0.25">
      <c r="A7025" s="15" t="s">
        <v>11048</v>
      </c>
      <c r="B7025" s="15" t="s">
        <v>7611</v>
      </c>
      <c r="C7025" s="3" t="s">
        <v>11000</v>
      </c>
      <c r="D7025" s="3" t="s">
        <v>7731</v>
      </c>
      <c r="E7025" s="32" t="str">
        <f>IF(ISNA(VLOOKUP(D7025,[1]finalsorted!$A:$H,$E$5,FALSE))=TRUE,"terminated",(VLOOKUP(D7025,[1]finalsorted!$A:$H,$E$5,FALSE)))</f>
        <v/>
      </c>
    </row>
    <row r="7026" spans="1:5" outlineLevel="3" x14ac:dyDescent="0.25">
      <c r="A7026" s="15" t="s">
        <v>11048</v>
      </c>
      <c r="B7026" s="15" t="s">
        <v>7611</v>
      </c>
      <c r="C7026" s="3" t="s">
        <v>11000</v>
      </c>
      <c r="D7026" s="3" t="s">
        <v>7732</v>
      </c>
      <c r="E7026" s="32" t="str">
        <f>IF(ISNA(VLOOKUP(D7026,[1]finalsorted!$A:$H,$E$5,FALSE))=TRUE,"terminated",(VLOOKUP(D7026,[1]finalsorted!$A:$H,$E$5,FALSE)))</f>
        <v/>
      </c>
    </row>
    <row r="7027" spans="1:5" outlineLevel="3" x14ac:dyDescent="0.25">
      <c r="A7027" s="15" t="s">
        <v>11048</v>
      </c>
      <c r="B7027" s="15" t="s">
        <v>7611</v>
      </c>
      <c r="C7027" s="3" t="s">
        <v>11000</v>
      </c>
      <c r="D7027" s="3" t="s">
        <v>7733</v>
      </c>
      <c r="E7027" s="32">
        <f>IF(ISNA(VLOOKUP(D7027,[1]finalsorted!$A:$H,$E$5,FALSE))=TRUE,"terminated",(VLOOKUP(D7027,[1]finalsorted!$A:$H,$E$5,FALSE)))</f>
        <v>108590.47</v>
      </c>
    </row>
    <row r="7028" spans="1:5" outlineLevel="3" x14ac:dyDescent="0.25">
      <c r="A7028" s="15" t="s">
        <v>11048</v>
      </c>
      <c r="B7028" s="15" t="s">
        <v>7611</v>
      </c>
      <c r="C7028" s="3" t="s">
        <v>11000</v>
      </c>
      <c r="D7028" s="3" t="s">
        <v>7734</v>
      </c>
      <c r="E7028" s="32" t="str">
        <f>IF(ISNA(VLOOKUP(D7028,[1]finalsorted!$A:$H,$E$5,FALSE))=TRUE,"terminated",(VLOOKUP(D7028,[1]finalsorted!$A:$H,$E$5,FALSE)))</f>
        <v/>
      </c>
    </row>
    <row r="7029" spans="1:5" outlineLevel="3" x14ac:dyDescent="0.25">
      <c r="A7029" s="15" t="s">
        <v>11048</v>
      </c>
      <c r="B7029" s="15" t="s">
        <v>7611</v>
      </c>
      <c r="C7029" s="3" t="s">
        <v>11000</v>
      </c>
      <c r="D7029" s="3" t="s">
        <v>7735</v>
      </c>
      <c r="E7029" s="32" t="str">
        <f>IF(ISNA(VLOOKUP(D7029,[1]finalsorted!$A:$H,$E$5,FALSE))=TRUE,"terminated",(VLOOKUP(D7029,[1]finalsorted!$A:$H,$E$5,FALSE)))</f>
        <v/>
      </c>
    </row>
    <row r="7030" spans="1:5" outlineLevel="3" x14ac:dyDescent="0.25">
      <c r="A7030" s="15" t="s">
        <v>11048</v>
      </c>
      <c r="B7030" s="15" t="s">
        <v>7611</v>
      </c>
      <c r="C7030" s="3" t="s">
        <v>11000</v>
      </c>
      <c r="D7030" s="3" t="s">
        <v>7736</v>
      </c>
      <c r="E7030" s="32" t="str">
        <f>IF(ISNA(VLOOKUP(D7030,[1]finalsorted!$A:$H,$E$5,FALSE))=TRUE,"terminated",(VLOOKUP(D7030,[1]finalsorted!$A:$H,$E$5,FALSE)))</f>
        <v/>
      </c>
    </row>
    <row r="7031" spans="1:5" outlineLevel="3" x14ac:dyDescent="0.25">
      <c r="A7031" s="15" t="s">
        <v>11048</v>
      </c>
      <c r="B7031" s="15" t="s">
        <v>7611</v>
      </c>
      <c r="C7031" s="3" t="s">
        <v>11000</v>
      </c>
      <c r="D7031" s="3" t="s">
        <v>7737</v>
      </c>
      <c r="E7031" s="32" t="str">
        <f>IF(ISNA(VLOOKUP(D7031,[1]finalsorted!$A:$H,$E$5,FALSE))=TRUE,"terminated",(VLOOKUP(D7031,[1]finalsorted!$A:$H,$E$5,FALSE)))</f>
        <v/>
      </c>
    </row>
    <row r="7032" spans="1:5" outlineLevel="3" x14ac:dyDescent="0.25">
      <c r="A7032" s="15" t="s">
        <v>11048</v>
      </c>
      <c r="B7032" s="15" t="s">
        <v>7611</v>
      </c>
      <c r="C7032" s="3" t="s">
        <v>11000</v>
      </c>
      <c r="D7032" s="3" t="s">
        <v>11139</v>
      </c>
      <c r="E7032" s="32">
        <f>IF(ISNA(VLOOKUP(D7032,[1]finalsorted!$A:$H,$E$5,FALSE))=TRUE,"terminated",(VLOOKUP(D7032,[1]finalsorted!$A:$H,$E$5,FALSE)))</f>
        <v>57342664.380000003</v>
      </c>
    </row>
    <row r="7033" spans="1:5" outlineLevel="2" x14ac:dyDescent="0.25">
      <c r="A7033" s="15"/>
      <c r="B7033" s="15" t="s">
        <v>7611</v>
      </c>
      <c r="C7033" s="3" t="s">
        <v>11000</v>
      </c>
      <c r="D7033" s="3" t="s">
        <v>11297</v>
      </c>
      <c r="E7033" s="32">
        <f>IF(ISNA(VLOOKUP(D7033,[1]finalsorted!$A:$H,$E$5,FALSE))=TRUE,"terminated",(VLOOKUP(D7033,[1]finalsorted!$A:$H,$E$5,FALSE)))</f>
        <v>72795520.060000002</v>
      </c>
    </row>
    <row r="7034" spans="1:5" outlineLevel="3" x14ac:dyDescent="0.25">
      <c r="A7034" s="15" t="s">
        <v>11048</v>
      </c>
      <c r="B7034" s="15" t="s">
        <v>7817</v>
      </c>
      <c r="C7034" s="3" t="s">
        <v>11002</v>
      </c>
      <c r="D7034" s="3" t="s">
        <v>7816</v>
      </c>
      <c r="E7034" s="32" t="str">
        <f>IF(ISNA(VLOOKUP(D7034,[1]finalsorted!$A:$H,$E$5,FALSE))=TRUE,"terminated",(VLOOKUP(D7034,[1]finalsorted!$A:$H,$E$5,FALSE)))</f>
        <v/>
      </c>
    </row>
    <row r="7035" spans="1:5" outlineLevel="3" x14ac:dyDescent="0.25">
      <c r="A7035" s="15" t="s">
        <v>11048</v>
      </c>
      <c r="B7035" s="15" t="s">
        <v>7817</v>
      </c>
      <c r="C7035" s="3" t="s">
        <v>11002</v>
      </c>
      <c r="D7035" s="3" t="s">
        <v>7818</v>
      </c>
      <c r="E7035" s="32" t="str">
        <f>IF(ISNA(VLOOKUP(D7035,[1]finalsorted!$A:$H,$E$5,FALSE))=TRUE,"terminated",(VLOOKUP(D7035,[1]finalsorted!$A:$H,$E$5,FALSE)))</f>
        <v/>
      </c>
    </row>
    <row r="7036" spans="1:5" outlineLevel="3" x14ac:dyDescent="0.25">
      <c r="A7036" s="15" t="s">
        <v>11048</v>
      </c>
      <c r="B7036" s="15" t="s">
        <v>7817</v>
      </c>
      <c r="C7036" s="3" t="s">
        <v>11002</v>
      </c>
      <c r="D7036" s="3" t="s">
        <v>7819</v>
      </c>
      <c r="E7036" s="32" t="str">
        <f>IF(ISNA(VLOOKUP(D7036,[1]finalsorted!$A:$H,$E$5,FALSE))=TRUE,"terminated",(VLOOKUP(D7036,[1]finalsorted!$A:$H,$E$5,FALSE)))</f>
        <v/>
      </c>
    </row>
    <row r="7037" spans="1:5" outlineLevel="3" x14ac:dyDescent="0.25">
      <c r="A7037" s="15" t="s">
        <v>11048</v>
      </c>
      <c r="B7037" s="15" t="s">
        <v>7817</v>
      </c>
      <c r="C7037" s="3" t="s">
        <v>11002</v>
      </c>
      <c r="D7037" s="3" t="s">
        <v>7820</v>
      </c>
      <c r="E7037" s="32" t="str">
        <f>IF(ISNA(VLOOKUP(D7037,[1]finalsorted!$A:$H,$E$5,FALSE))=TRUE,"terminated",(VLOOKUP(D7037,[1]finalsorted!$A:$H,$E$5,FALSE)))</f>
        <v/>
      </c>
    </row>
    <row r="7038" spans="1:5" outlineLevel="3" x14ac:dyDescent="0.25">
      <c r="A7038" s="15" t="s">
        <v>11048</v>
      </c>
      <c r="B7038" s="15" t="s">
        <v>7817</v>
      </c>
      <c r="C7038" s="3" t="s">
        <v>11002</v>
      </c>
      <c r="D7038" s="3" t="s">
        <v>7821</v>
      </c>
      <c r="E7038" s="32" t="str">
        <f>IF(ISNA(VLOOKUP(D7038,[1]finalsorted!$A:$H,$E$5,FALSE))=TRUE,"terminated",(VLOOKUP(D7038,[1]finalsorted!$A:$H,$E$5,FALSE)))</f>
        <v/>
      </c>
    </row>
    <row r="7039" spans="1:5" outlineLevel="3" x14ac:dyDescent="0.25">
      <c r="A7039" s="15" t="s">
        <v>11048</v>
      </c>
      <c r="B7039" s="15" t="s">
        <v>7817</v>
      </c>
      <c r="C7039" s="3" t="s">
        <v>11002</v>
      </c>
      <c r="D7039" s="3" t="s">
        <v>7822</v>
      </c>
      <c r="E7039" s="32">
        <f>IF(ISNA(VLOOKUP(D7039,[1]finalsorted!$A:$H,$E$5,FALSE))=TRUE,"terminated",(VLOOKUP(D7039,[1]finalsorted!$A:$H,$E$5,FALSE)))</f>
        <v>41732.629999999997</v>
      </c>
    </row>
    <row r="7040" spans="1:5" outlineLevel="3" x14ac:dyDescent="0.25">
      <c r="A7040" s="15" t="s">
        <v>11048</v>
      </c>
      <c r="B7040" s="15" t="s">
        <v>7817</v>
      </c>
      <c r="C7040" s="3" t="s">
        <v>11002</v>
      </c>
      <c r="D7040" s="3" t="s">
        <v>7823</v>
      </c>
      <c r="E7040" s="32" t="str">
        <f>IF(ISNA(VLOOKUP(D7040,[1]finalsorted!$A:$H,$E$5,FALSE))=TRUE,"terminated",(VLOOKUP(D7040,[1]finalsorted!$A:$H,$E$5,FALSE)))</f>
        <v/>
      </c>
    </row>
    <row r="7041" spans="1:5" outlineLevel="3" x14ac:dyDescent="0.25">
      <c r="A7041" s="15" t="s">
        <v>11048</v>
      </c>
      <c r="B7041" s="15" t="s">
        <v>7817</v>
      </c>
      <c r="C7041" s="3" t="s">
        <v>11002</v>
      </c>
      <c r="D7041" s="3" t="s">
        <v>7824</v>
      </c>
      <c r="E7041" s="32" t="str">
        <f>IF(ISNA(VLOOKUP(D7041,[1]finalsorted!$A:$H,$E$5,FALSE))=TRUE,"terminated",(VLOOKUP(D7041,[1]finalsorted!$A:$H,$E$5,FALSE)))</f>
        <v/>
      </c>
    </row>
    <row r="7042" spans="1:5" outlineLevel="3" x14ac:dyDescent="0.25">
      <c r="A7042" s="15" t="s">
        <v>11048</v>
      </c>
      <c r="B7042" s="15" t="s">
        <v>7817</v>
      </c>
      <c r="C7042" s="3" t="s">
        <v>11002</v>
      </c>
      <c r="D7042" s="3" t="s">
        <v>7825</v>
      </c>
      <c r="E7042" s="32" t="str">
        <f>IF(ISNA(VLOOKUP(D7042,[1]finalsorted!$A:$H,$E$5,FALSE))=TRUE,"terminated",(VLOOKUP(D7042,[1]finalsorted!$A:$H,$E$5,FALSE)))</f>
        <v/>
      </c>
    </row>
    <row r="7043" spans="1:5" outlineLevel="3" x14ac:dyDescent="0.25">
      <c r="A7043" s="15" t="s">
        <v>11048</v>
      </c>
      <c r="B7043" s="15" t="s">
        <v>7817</v>
      </c>
      <c r="C7043" s="3" t="s">
        <v>11002</v>
      </c>
      <c r="D7043" s="3" t="s">
        <v>7826</v>
      </c>
      <c r="E7043" s="32" t="str">
        <f>IF(ISNA(VLOOKUP(D7043,[1]finalsorted!$A:$H,$E$5,FALSE))=TRUE,"terminated",(VLOOKUP(D7043,[1]finalsorted!$A:$H,$E$5,FALSE)))</f>
        <v/>
      </c>
    </row>
    <row r="7044" spans="1:5" outlineLevel="3" x14ac:dyDescent="0.25">
      <c r="A7044" s="15" t="s">
        <v>11048</v>
      </c>
      <c r="B7044" s="15" t="s">
        <v>7817</v>
      </c>
      <c r="C7044" s="3" t="s">
        <v>11002</v>
      </c>
      <c r="D7044" s="3" t="s">
        <v>7827</v>
      </c>
      <c r="E7044" s="32" t="str">
        <f>IF(ISNA(VLOOKUP(D7044,[1]finalsorted!$A:$H,$E$5,FALSE))=TRUE,"terminated",(VLOOKUP(D7044,[1]finalsorted!$A:$H,$E$5,FALSE)))</f>
        <v/>
      </c>
    </row>
    <row r="7045" spans="1:5" outlineLevel="3" x14ac:dyDescent="0.25">
      <c r="A7045" s="15" t="s">
        <v>11048</v>
      </c>
      <c r="B7045" s="15" t="s">
        <v>7817</v>
      </c>
      <c r="C7045" s="3" t="s">
        <v>11002</v>
      </c>
      <c r="D7045" s="3" t="s">
        <v>7828</v>
      </c>
      <c r="E7045" s="32">
        <f>IF(ISNA(VLOOKUP(D7045,[1]finalsorted!$A:$H,$E$5,FALSE))=TRUE,"terminated",(VLOOKUP(D7045,[1]finalsorted!$A:$H,$E$5,FALSE)))</f>
        <v>779759.95</v>
      </c>
    </row>
    <row r="7046" spans="1:5" outlineLevel="3" x14ac:dyDescent="0.25">
      <c r="A7046" s="15" t="s">
        <v>11048</v>
      </c>
      <c r="B7046" s="15" t="s">
        <v>7817</v>
      </c>
      <c r="C7046" s="3" t="s">
        <v>11002</v>
      </c>
      <c r="D7046" s="3" t="s">
        <v>7829</v>
      </c>
      <c r="E7046" s="32" t="str">
        <f>IF(ISNA(VLOOKUP(D7046,[1]finalsorted!$A:$H,$E$5,FALSE))=TRUE,"terminated",(VLOOKUP(D7046,[1]finalsorted!$A:$H,$E$5,FALSE)))</f>
        <v/>
      </c>
    </row>
    <row r="7047" spans="1:5" outlineLevel="3" x14ac:dyDescent="0.25">
      <c r="A7047" s="15" t="s">
        <v>11048</v>
      </c>
      <c r="B7047" s="15" t="s">
        <v>7817</v>
      </c>
      <c r="C7047" s="3" t="s">
        <v>11002</v>
      </c>
      <c r="D7047" s="3" t="s">
        <v>7830</v>
      </c>
      <c r="E7047" s="32" t="str">
        <f>IF(ISNA(VLOOKUP(D7047,[1]finalsorted!$A:$H,$E$5,FALSE))=TRUE,"terminated",(VLOOKUP(D7047,[1]finalsorted!$A:$H,$E$5,FALSE)))</f>
        <v/>
      </c>
    </row>
    <row r="7048" spans="1:5" outlineLevel="3" x14ac:dyDescent="0.25">
      <c r="A7048" s="15" t="s">
        <v>11048</v>
      </c>
      <c r="B7048" s="15" t="s">
        <v>7817</v>
      </c>
      <c r="C7048" s="3" t="s">
        <v>11002</v>
      </c>
      <c r="D7048" s="3" t="s">
        <v>7831</v>
      </c>
      <c r="E7048" s="32" t="str">
        <f>IF(ISNA(VLOOKUP(D7048,[1]finalsorted!$A:$H,$E$5,FALSE))=TRUE,"terminated",(VLOOKUP(D7048,[1]finalsorted!$A:$H,$E$5,FALSE)))</f>
        <v/>
      </c>
    </row>
    <row r="7049" spans="1:5" outlineLevel="3" x14ac:dyDescent="0.25">
      <c r="A7049" s="15" t="s">
        <v>11048</v>
      </c>
      <c r="B7049" s="15" t="s">
        <v>7817</v>
      </c>
      <c r="C7049" s="3" t="s">
        <v>11002</v>
      </c>
      <c r="D7049" s="3" t="s">
        <v>7832</v>
      </c>
      <c r="E7049" s="32" t="str">
        <f>IF(ISNA(VLOOKUP(D7049,[1]finalsorted!$A:$H,$E$5,FALSE))=TRUE,"terminated",(VLOOKUP(D7049,[1]finalsorted!$A:$H,$E$5,FALSE)))</f>
        <v/>
      </c>
    </row>
    <row r="7050" spans="1:5" outlineLevel="3" x14ac:dyDescent="0.25">
      <c r="A7050" s="15" t="s">
        <v>11048</v>
      </c>
      <c r="B7050" s="15" t="s">
        <v>7817</v>
      </c>
      <c r="C7050" s="3" t="s">
        <v>11002</v>
      </c>
      <c r="D7050" s="3" t="s">
        <v>7833</v>
      </c>
      <c r="E7050" s="32">
        <f>IF(ISNA(VLOOKUP(D7050,[1]finalsorted!$A:$H,$E$5,FALSE))=TRUE,"terminated",(VLOOKUP(D7050,[1]finalsorted!$A:$H,$E$5,FALSE)))</f>
        <v>256184.29</v>
      </c>
    </row>
    <row r="7051" spans="1:5" outlineLevel="3" x14ac:dyDescent="0.25">
      <c r="A7051" s="15" t="s">
        <v>11048</v>
      </c>
      <c r="B7051" s="15" t="s">
        <v>7817</v>
      </c>
      <c r="C7051" s="3" t="s">
        <v>11002</v>
      </c>
      <c r="D7051" s="3" t="s">
        <v>7834</v>
      </c>
      <c r="E7051" s="32">
        <f>IF(ISNA(VLOOKUP(D7051,[1]finalsorted!$A:$H,$E$5,FALSE))=TRUE,"terminated",(VLOOKUP(D7051,[1]finalsorted!$A:$H,$E$5,FALSE)))</f>
        <v>116956.99</v>
      </c>
    </row>
    <row r="7052" spans="1:5" outlineLevel="3" x14ac:dyDescent="0.25">
      <c r="A7052" s="15" t="s">
        <v>11048</v>
      </c>
      <c r="B7052" s="15" t="s">
        <v>7817</v>
      </c>
      <c r="C7052" s="3" t="s">
        <v>11002</v>
      </c>
      <c r="D7052" s="3" t="s">
        <v>7835</v>
      </c>
      <c r="E7052" s="32">
        <f>IF(ISNA(VLOOKUP(D7052,[1]finalsorted!$A:$H,$E$5,FALSE))=TRUE,"terminated",(VLOOKUP(D7052,[1]finalsorted!$A:$H,$E$5,FALSE)))</f>
        <v>196648.03</v>
      </c>
    </row>
    <row r="7053" spans="1:5" outlineLevel="3" x14ac:dyDescent="0.25">
      <c r="A7053" s="15" t="s">
        <v>11048</v>
      </c>
      <c r="B7053" s="15" t="s">
        <v>7817</v>
      </c>
      <c r="C7053" s="3" t="s">
        <v>11002</v>
      </c>
      <c r="D7053" s="3" t="s">
        <v>7836</v>
      </c>
      <c r="E7053" s="32" t="str">
        <f>IF(ISNA(VLOOKUP(D7053,[1]finalsorted!$A:$H,$E$5,FALSE))=TRUE,"terminated",(VLOOKUP(D7053,[1]finalsorted!$A:$H,$E$5,FALSE)))</f>
        <v/>
      </c>
    </row>
    <row r="7054" spans="1:5" outlineLevel="3" x14ac:dyDescent="0.25">
      <c r="A7054" s="15" t="s">
        <v>11048</v>
      </c>
      <c r="B7054" s="15" t="s">
        <v>7817</v>
      </c>
      <c r="C7054" s="3" t="s">
        <v>11002</v>
      </c>
      <c r="D7054" s="3" t="s">
        <v>7837</v>
      </c>
      <c r="E7054" s="32" t="str">
        <f>IF(ISNA(VLOOKUP(D7054,[1]finalsorted!$A:$H,$E$5,FALSE))=TRUE,"terminated",(VLOOKUP(D7054,[1]finalsorted!$A:$H,$E$5,FALSE)))</f>
        <v/>
      </c>
    </row>
    <row r="7055" spans="1:5" outlineLevel="3" x14ac:dyDescent="0.25">
      <c r="A7055" s="15" t="s">
        <v>11048</v>
      </c>
      <c r="B7055" s="15" t="s">
        <v>7817</v>
      </c>
      <c r="C7055" s="3" t="s">
        <v>11002</v>
      </c>
      <c r="D7055" s="3" t="s">
        <v>7838</v>
      </c>
      <c r="E7055" s="32" t="str">
        <f>IF(ISNA(VLOOKUP(D7055,[1]finalsorted!$A:$H,$E$5,FALSE))=TRUE,"terminated",(VLOOKUP(D7055,[1]finalsorted!$A:$H,$E$5,FALSE)))</f>
        <v/>
      </c>
    </row>
    <row r="7056" spans="1:5" outlineLevel="3" x14ac:dyDescent="0.25">
      <c r="A7056" s="15" t="s">
        <v>11048</v>
      </c>
      <c r="B7056" s="15" t="s">
        <v>7817</v>
      </c>
      <c r="C7056" s="3" t="s">
        <v>11002</v>
      </c>
      <c r="D7056" s="3" t="s">
        <v>7839</v>
      </c>
      <c r="E7056" s="32" t="str">
        <f>IF(ISNA(VLOOKUP(D7056,[1]finalsorted!$A:$H,$E$5,FALSE))=TRUE,"terminated",(VLOOKUP(D7056,[1]finalsorted!$A:$H,$E$5,FALSE)))</f>
        <v/>
      </c>
    </row>
    <row r="7057" spans="1:5" outlineLevel="3" x14ac:dyDescent="0.25">
      <c r="A7057" s="15" t="s">
        <v>11048</v>
      </c>
      <c r="B7057" s="15" t="s">
        <v>7817</v>
      </c>
      <c r="C7057" s="3" t="s">
        <v>11002</v>
      </c>
      <c r="D7057" s="3" t="s">
        <v>7840</v>
      </c>
      <c r="E7057" s="32">
        <f>IF(ISNA(VLOOKUP(D7057,[1]finalsorted!$A:$H,$E$5,FALSE))=TRUE,"terminated",(VLOOKUP(D7057,[1]finalsorted!$A:$H,$E$5,FALSE)))</f>
        <v>129360.75</v>
      </c>
    </row>
    <row r="7058" spans="1:5" outlineLevel="3" x14ac:dyDescent="0.25">
      <c r="A7058" s="15" t="s">
        <v>11048</v>
      </c>
      <c r="B7058" s="15" t="s">
        <v>7817</v>
      </c>
      <c r="C7058" s="3" t="s">
        <v>11002</v>
      </c>
      <c r="D7058" s="3" t="s">
        <v>7841</v>
      </c>
      <c r="E7058" s="32" t="str">
        <f>IF(ISNA(VLOOKUP(D7058,[1]finalsorted!$A:$H,$E$5,FALSE))=TRUE,"terminated",(VLOOKUP(D7058,[1]finalsorted!$A:$H,$E$5,FALSE)))</f>
        <v/>
      </c>
    </row>
    <row r="7059" spans="1:5" outlineLevel="3" x14ac:dyDescent="0.25">
      <c r="A7059" s="15" t="s">
        <v>11048</v>
      </c>
      <c r="B7059" s="15" t="s">
        <v>7817</v>
      </c>
      <c r="C7059" s="3" t="s">
        <v>11002</v>
      </c>
      <c r="D7059" s="3" t="s">
        <v>7842</v>
      </c>
      <c r="E7059" s="32">
        <f>IF(ISNA(VLOOKUP(D7059,[1]finalsorted!$A:$H,$E$5,FALSE))=TRUE,"terminated",(VLOOKUP(D7059,[1]finalsorted!$A:$H,$E$5,FALSE)))</f>
        <v>417722.79</v>
      </c>
    </row>
    <row r="7060" spans="1:5" outlineLevel="3" x14ac:dyDescent="0.25">
      <c r="A7060" s="15" t="s">
        <v>11048</v>
      </c>
      <c r="B7060" s="15" t="s">
        <v>7817</v>
      </c>
      <c r="C7060" s="3" t="s">
        <v>11002</v>
      </c>
      <c r="D7060" s="3" t="s">
        <v>7843</v>
      </c>
      <c r="E7060" s="32" t="str">
        <f>IF(ISNA(VLOOKUP(D7060,[1]finalsorted!$A:$H,$E$5,FALSE))=TRUE,"terminated",(VLOOKUP(D7060,[1]finalsorted!$A:$H,$E$5,FALSE)))</f>
        <v/>
      </c>
    </row>
    <row r="7061" spans="1:5" outlineLevel="3" x14ac:dyDescent="0.25">
      <c r="A7061" s="15" t="s">
        <v>11048</v>
      </c>
      <c r="B7061" s="15" t="s">
        <v>7817</v>
      </c>
      <c r="C7061" s="3" t="s">
        <v>11002</v>
      </c>
      <c r="D7061" s="3" t="s">
        <v>7844</v>
      </c>
      <c r="E7061" s="32" t="str">
        <f>IF(ISNA(VLOOKUP(D7061,[1]finalsorted!$A:$H,$E$5,FALSE))=TRUE,"terminated",(VLOOKUP(D7061,[1]finalsorted!$A:$H,$E$5,FALSE)))</f>
        <v/>
      </c>
    </row>
    <row r="7062" spans="1:5" outlineLevel="3" x14ac:dyDescent="0.25">
      <c r="A7062" s="15" t="s">
        <v>11048</v>
      </c>
      <c r="B7062" s="15" t="s">
        <v>7817</v>
      </c>
      <c r="C7062" s="3" t="s">
        <v>11002</v>
      </c>
      <c r="D7062" s="3" t="s">
        <v>7845</v>
      </c>
      <c r="E7062" s="32" t="str">
        <f>IF(ISNA(VLOOKUP(D7062,[1]finalsorted!$A:$H,$E$5,FALSE))=TRUE,"terminated",(VLOOKUP(D7062,[1]finalsorted!$A:$H,$E$5,FALSE)))</f>
        <v/>
      </c>
    </row>
    <row r="7063" spans="1:5" outlineLevel="3" x14ac:dyDescent="0.25">
      <c r="A7063" s="15" t="s">
        <v>11048</v>
      </c>
      <c r="B7063" s="15" t="s">
        <v>7817</v>
      </c>
      <c r="C7063" s="3" t="s">
        <v>11002</v>
      </c>
      <c r="D7063" s="3" t="s">
        <v>7846</v>
      </c>
      <c r="E7063" s="32" t="str">
        <f>IF(ISNA(VLOOKUP(D7063,[1]finalsorted!$A:$H,$E$5,FALSE))=TRUE,"terminated",(VLOOKUP(D7063,[1]finalsorted!$A:$H,$E$5,FALSE)))</f>
        <v/>
      </c>
    </row>
    <row r="7064" spans="1:5" outlineLevel="3" x14ac:dyDescent="0.25">
      <c r="A7064" s="15" t="s">
        <v>11048</v>
      </c>
      <c r="B7064" s="15" t="s">
        <v>7817</v>
      </c>
      <c r="C7064" s="3" t="s">
        <v>11002</v>
      </c>
      <c r="D7064" s="3" t="s">
        <v>7847</v>
      </c>
      <c r="E7064" s="32" t="str">
        <f>IF(ISNA(VLOOKUP(D7064,[1]finalsorted!$A:$H,$E$5,FALSE))=TRUE,"terminated",(VLOOKUP(D7064,[1]finalsorted!$A:$H,$E$5,FALSE)))</f>
        <v/>
      </c>
    </row>
    <row r="7065" spans="1:5" outlineLevel="3" x14ac:dyDescent="0.25">
      <c r="A7065" s="15" t="s">
        <v>11048</v>
      </c>
      <c r="B7065" s="15" t="s">
        <v>7817</v>
      </c>
      <c r="C7065" s="3" t="s">
        <v>11002</v>
      </c>
      <c r="D7065" s="3" t="s">
        <v>7848</v>
      </c>
      <c r="E7065" s="32">
        <f>IF(ISNA(VLOOKUP(D7065,[1]finalsorted!$A:$H,$E$5,FALSE))=TRUE,"terminated",(VLOOKUP(D7065,[1]finalsorted!$A:$H,$E$5,FALSE)))</f>
        <v>124198.53</v>
      </c>
    </row>
    <row r="7066" spans="1:5" outlineLevel="3" x14ac:dyDescent="0.25">
      <c r="A7066" s="15" t="s">
        <v>11048</v>
      </c>
      <c r="B7066" s="15" t="s">
        <v>7817</v>
      </c>
      <c r="C7066" s="3" t="s">
        <v>11002</v>
      </c>
      <c r="D7066" s="3" t="s">
        <v>7849</v>
      </c>
      <c r="E7066" s="32" t="str">
        <f>IF(ISNA(VLOOKUP(D7066,[1]finalsorted!$A:$H,$E$5,FALSE))=TRUE,"terminated",(VLOOKUP(D7066,[1]finalsorted!$A:$H,$E$5,FALSE)))</f>
        <v/>
      </c>
    </row>
    <row r="7067" spans="1:5" outlineLevel="3" x14ac:dyDescent="0.25">
      <c r="A7067" s="15" t="s">
        <v>11048</v>
      </c>
      <c r="B7067" s="15" t="s">
        <v>7817</v>
      </c>
      <c r="C7067" s="3" t="s">
        <v>11002</v>
      </c>
      <c r="D7067" s="3" t="s">
        <v>7850</v>
      </c>
      <c r="E7067" s="32" t="str">
        <f>IF(ISNA(VLOOKUP(D7067,[1]finalsorted!$A:$H,$E$5,FALSE))=TRUE,"terminated",(VLOOKUP(D7067,[1]finalsorted!$A:$H,$E$5,FALSE)))</f>
        <v/>
      </c>
    </row>
    <row r="7068" spans="1:5" outlineLevel="3" x14ac:dyDescent="0.25">
      <c r="A7068" s="15" t="s">
        <v>11048</v>
      </c>
      <c r="B7068" s="15" t="s">
        <v>7817</v>
      </c>
      <c r="C7068" s="3" t="s">
        <v>11002</v>
      </c>
      <c r="D7068" s="3" t="s">
        <v>7851</v>
      </c>
      <c r="E7068" s="32">
        <f>IF(ISNA(VLOOKUP(D7068,[1]finalsorted!$A:$H,$E$5,FALSE))=TRUE,"terminated",(VLOOKUP(D7068,[1]finalsorted!$A:$H,$E$5,FALSE)))</f>
        <v>63626.400000000001</v>
      </c>
    </row>
    <row r="7069" spans="1:5" outlineLevel="3" x14ac:dyDescent="0.25">
      <c r="A7069" s="15" t="s">
        <v>11048</v>
      </c>
      <c r="B7069" s="15" t="s">
        <v>7817</v>
      </c>
      <c r="C7069" s="3" t="s">
        <v>11002</v>
      </c>
      <c r="D7069" s="3" t="s">
        <v>7852</v>
      </c>
      <c r="E7069" s="32" t="str">
        <f>IF(ISNA(VLOOKUP(D7069,[1]finalsorted!$A:$H,$E$5,FALSE))=TRUE,"terminated",(VLOOKUP(D7069,[1]finalsorted!$A:$H,$E$5,FALSE)))</f>
        <v/>
      </c>
    </row>
    <row r="7070" spans="1:5" outlineLevel="3" x14ac:dyDescent="0.25">
      <c r="A7070" s="15" t="s">
        <v>11048</v>
      </c>
      <c r="B7070" s="15" t="s">
        <v>7817</v>
      </c>
      <c r="C7070" s="3" t="s">
        <v>11002</v>
      </c>
      <c r="D7070" s="3" t="s">
        <v>7853</v>
      </c>
      <c r="E7070" s="32" t="str">
        <f>IF(ISNA(VLOOKUP(D7070,[1]finalsorted!$A:$H,$E$5,FALSE))=TRUE,"terminated",(VLOOKUP(D7070,[1]finalsorted!$A:$H,$E$5,FALSE)))</f>
        <v/>
      </c>
    </row>
    <row r="7071" spans="1:5" outlineLevel="3" x14ac:dyDescent="0.25">
      <c r="A7071" s="15" t="s">
        <v>11048</v>
      </c>
      <c r="B7071" s="15" t="s">
        <v>7817</v>
      </c>
      <c r="C7071" s="3" t="s">
        <v>11002</v>
      </c>
      <c r="D7071" s="3" t="s">
        <v>7854</v>
      </c>
      <c r="E7071" s="32" t="str">
        <f>IF(ISNA(VLOOKUP(D7071,[1]finalsorted!$A:$H,$E$5,FALSE))=TRUE,"terminated",(VLOOKUP(D7071,[1]finalsorted!$A:$H,$E$5,FALSE)))</f>
        <v/>
      </c>
    </row>
    <row r="7072" spans="1:5" outlineLevel="3" x14ac:dyDescent="0.25">
      <c r="A7072" s="15" t="s">
        <v>11048</v>
      </c>
      <c r="B7072" s="15" t="s">
        <v>7817</v>
      </c>
      <c r="C7072" s="3" t="s">
        <v>11002</v>
      </c>
      <c r="D7072" s="3" t="s">
        <v>7855</v>
      </c>
      <c r="E7072" s="32" t="str">
        <f>IF(ISNA(VLOOKUP(D7072,[1]finalsorted!$A:$H,$E$5,FALSE))=TRUE,"terminated",(VLOOKUP(D7072,[1]finalsorted!$A:$H,$E$5,FALSE)))</f>
        <v/>
      </c>
    </row>
    <row r="7073" spans="1:5" outlineLevel="3" x14ac:dyDescent="0.25">
      <c r="A7073" s="15" t="s">
        <v>11048</v>
      </c>
      <c r="B7073" s="15" t="s">
        <v>7817</v>
      </c>
      <c r="C7073" s="3" t="s">
        <v>11002</v>
      </c>
      <c r="D7073" s="3" t="s">
        <v>7856</v>
      </c>
      <c r="E7073" s="32" t="str">
        <f>IF(ISNA(VLOOKUP(D7073,[1]finalsorted!$A:$H,$E$5,FALSE))=TRUE,"terminated",(VLOOKUP(D7073,[1]finalsorted!$A:$H,$E$5,FALSE)))</f>
        <v/>
      </c>
    </row>
    <row r="7074" spans="1:5" outlineLevel="3" x14ac:dyDescent="0.25">
      <c r="A7074" s="15" t="s">
        <v>11048</v>
      </c>
      <c r="B7074" s="15" t="s">
        <v>7817</v>
      </c>
      <c r="C7074" s="3" t="s">
        <v>11002</v>
      </c>
      <c r="D7074" s="3" t="s">
        <v>7857</v>
      </c>
      <c r="E7074" s="32" t="str">
        <f>IF(ISNA(VLOOKUP(D7074,[1]finalsorted!$A:$H,$E$5,FALSE))=TRUE,"terminated",(VLOOKUP(D7074,[1]finalsorted!$A:$H,$E$5,FALSE)))</f>
        <v/>
      </c>
    </row>
    <row r="7075" spans="1:5" outlineLevel="3" x14ac:dyDescent="0.25">
      <c r="A7075" s="15" t="s">
        <v>11048</v>
      </c>
      <c r="B7075" s="15" t="s">
        <v>7817</v>
      </c>
      <c r="C7075" s="3" t="s">
        <v>11002</v>
      </c>
      <c r="D7075" s="3" t="s">
        <v>7858</v>
      </c>
      <c r="E7075" s="32" t="str">
        <f>IF(ISNA(VLOOKUP(D7075,[1]finalsorted!$A:$H,$E$5,FALSE))=TRUE,"terminated",(VLOOKUP(D7075,[1]finalsorted!$A:$H,$E$5,FALSE)))</f>
        <v/>
      </c>
    </row>
    <row r="7076" spans="1:5" outlineLevel="3" x14ac:dyDescent="0.25">
      <c r="A7076" s="15" t="s">
        <v>11048</v>
      </c>
      <c r="B7076" s="15" t="s">
        <v>7817</v>
      </c>
      <c r="C7076" s="3" t="s">
        <v>11002</v>
      </c>
      <c r="D7076" s="3" t="s">
        <v>7859</v>
      </c>
      <c r="E7076" s="32">
        <f>IF(ISNA(VLOOKUP(D7076,[1]finalsorted!$A:$H,$E$5,FALSE))=TRUE,"terminated",(VLOOKUP(D7076,[1]finalsorted!$A:$H,$E$5,FALSE)))</f>
        <v>117908.04</v>
      </c>
    </row>
    <row r="7077" spans="1:5" outlineLevel="3" x14ac:dyDescent="0.25">
      <c r="A7077" s="15" t="s">
        <v>11048</v>
      </c>
      <c r="B7077" s="15" t="s">
        <v>7817</v>
      </c>
      <c r="C7077" s="3" t="s">
        <v>11002</v>
      </c>
      <c r="D7077" s="3" t="s">
        <v>7860</v>
      </c>
      <c r="E7077" s="32">
        <f>IF(ISNA(VLOOKUP(D7077,[1]finalsorted!$A:$H,$E$5,FALSE))=TRUE,"terminated",(VLOOKUP(D7077,[1]finalsorted!$A:$H,$E$5,FALSE)))</f>
        <v>1529286.67</v>
      </c>
    </row>
    <row r="7078" spans="1:5" outlineLevel="3" x14ac:dyDescent="0.25">
      <c r="A7078" s="15" t="s">
        <v>11048</v>
      </c>
      <c r="B7078" s="15" t="s">
        <v>7817</v>
      </c>
      <c r="C7078" s="3" t="s">
        <v>11002</v>
      </c>
      <c r="D7078" s="3" t="s">
        <v>7861</v>
      </c>
      <c r="E7078" s="32" t="str">
        <f>IF(ISNA(VLOOKUP(D7078,[1]finalsorted!$A:$H,$E$5,FALSE))=TRUE,"terminated",(VLOOKUP(D7078,[1]finalsorted!$A:$H,$E$5,FALSE)))</f>
        <v/>
      </c>
    </row>
    <row r="7079" spans="1:5" outlineLevel="3" x14ac:dyDescent="0.25">
      <c r="A7079" s="15" t="s">
        <v>11048</v>
      </c>
      <c r="B7079" s="15" t="s">
        <v>7817</v>
      </c>
      <c r="C7079" s="3" t="s">
        <v>11002</v>
      </c>
      <c r="D7079" s="3" t="s">
        <v>7862</v>
      </c>
      <c r="E7079" s="32" t="str">
        <f>IF(ISNA(VLOOKUP(D7079,[1]finalsorted!$A:$H,$E$5,FALSE))=TRUE,"terminated",(VLOOKUP(D7079,[1]finalsorted!$A:$H,$E$5,FALSE)))</f>
        <v/>
      </c>
    </row>
    <row r="7080" spans="1:5" outlineLevel="3" x14ac:dyDescent="0.25">
      <c r="A7080" s="15" t="s">
        <v>11048</v>
      </c>
      <c r="B7080" s="15" t="s">
        <v>7817</v>
      </c>
      <c r="C7080" s="3" t="s">
        <v>11002</v>
      </c>
      <c r="D7080" s="3" t="s">
        <v>7863</v>
      </c>
      <c r="E7080" s="32" t="str">
        <f>IF(ISNA(VLOOKUP(D7080,[1]finalsorted!$A:$H,$E$5,FALSE))=TRUE,"terminated",(VLOOKUP(D7080,[1]finalsorted!$A:$H,$E$5,FALSE)))</f>
        <v/>
      </c>
    </row>
    <row r="7081" spans="1:5" outlineLevel="3" x14ac:dyDescent="0.25">
      <c r="A7081" s="15" t="s">
        <v>11048</v>
      </c>
      <c r="B7081" s="15" t="s">
        <v>7817</v>
      </c>
      <c r="C7081" s="3" t="s">
        <v>11002</v>
      </c>
      <c r="D7081" s="3" t="s">
        <v>7864</v>
      </c>
      <c r="E7081" s="32" t="str">
        <f>IF(ISNA(VLOOKUP(D7081,[1]finalsorted!$A:$H,$E$5,FALSE))=TRUE,"terminated",(VLOOKUP(D7081,[1]finalsorted!$A:$H,$E$5,FALSE)))</f>
        <v/>
      </c>
    </row>
    <row r="7082" spans="1:5" outlineLevel="3" x14ac:dyDescent="0.25">
      <c r="A7082" s="15" t="s">
        <v>11048</v>
      </c>
      <c r="B7082" s="15" t="s">
        <v>7817</v>
      </c>
      <c r="C7082" s="3" t="s">
        <v>11002</v>
      </c>
      <c r="D7082" s="3" t="s">
        <v>7865</v>
      </c>
      <c r="E7082" s="32" t="str">
        <f>IF(ISNA(VLOOKUP(D7082,[1]finalsorted!$A:$H,$E$5,FALSE))=TRUE,"terminated",(VLOOKUP(D7082,[1]finalsorted!$A:$H,$E$5,FALSE)))</f>
        <v/>
      </c>
    </row>
    <row r="7083" spans="1:5" outlineLevel="3" x14ac:dyDescent="0.25">
      <c r="A7083" s="15" t="s">
        <v>11048</v>
      </c>
      <c r="B7083" s="15" t="s">
        <v>7817</v>
      </c>
      <c r="C7083" s="3" t="s">
        <v>11002</v>
      </c>
      <c r="D7083" s="3" t="s">
        <v>7866</v>
      </c>
      <c r="E7083" s="32">
        <f>IF(ISNA(VLOOKUP(D7083,[1]finalsorted!$A:$H,$E$5,FALSE))=TRUE,"terminated",(VLOOKUP(D7083,[1]finalsorted!$A:$H,$E$5,FALSE)))</f>
        <v>108539.65</v>
      </c>
    </row>
    <row r="7084" spans="1:5" outlineLevel="3" x14ac:dyDescent="0.25">
      <c r="A7084" s="15" t="s">
        <v>11048</v>
      </c>
      <c r="B7084" s="15" t="s">
        <v>7817</v>
      </c>
      <c r="C7084" s="3" t="s">
        <v>11002</v>
      </c>
      <c r="D7084" s="3" t="s">
        <v>7867</v>
      </c>
      <c r="E7084" s="32">
        <f>IF(ISNA(VLOOKUP(D7084,[1]finalsorted!$A:$H,$E$5,FALSE))=TRUE,"terminated",(VLOOKUP(D7084,[1]finalsorted!$A:$H,$E$5,FALSE)))</f>
        <v>138811.42000000001</v>
      </c>
    </row>
    <row r="7085" spans="1:5" outlineLevel="3" x14ac:dyDescent="0.25">
      <c r="A7085" s="15" t="s">
        <v>11048</v>
      </c>
      <c r="B7085" s="15" t="s">
        <v>7817</v>
      </c>
      <c r="C7085" s="3" t="s">
        <v>11002</v>
      </c>
      <c r="D7085" s="3" t="s">
        <v>7868</v>
      </c>
      <c r="E7085" s="32" t="str">
        <f>IF(ISNA(VLOOKUP(D7085,[1]finalsorted!$A:$H,$E$5,FALSE))=TRUE,"terminated",(VLOOKUP(D7085,[1]finalsorted!$A:$H,$E$5,FALSE)))</f>
        <v/>
      </c>
    </row>
    <row r="7086" spans="1:5" outlineLevel="3" x14ac:dyDescent="0.25">
      <c r="A7086" s="15" t="s">
        <v>11048</v>
      </c>
      <c r="B7086" s="15" t="s">
        <v>7817</v>
      </c>
      <c r="C7086" s="3" t="s">
        <v>11002</v>
      </c>
      <c r="D7086" s="3" t="s">
        <v>7869</v>
      </c>
      <c r="E7086" s="32" t="str">
        <f>IF(ISNA(VLOOKUP(D7086,[1]finalsorted!$A:$H,$E$5,FALSE))=TRUE,"terminated",(VLOOKUP(D7086,[1]finalsorted!$A:$H,$E$5,FALSE)))</f>
        <v/>
      </c>
    </row>
    <row r="7087" spans="1:5" outlineLevel="3" x14ac:dyDescent="0.25">
      <c r="A7087" s="15" t="s">
        <v>11048</v>
      </c>
      <c r="B7087" s="15" t="s">
        <v>7817</v>
      </c>
      <c r="C7087" s="3" t="s">
        <v>11002</v>
      </c>
      <c r="D7087" s="3" t="s">
        <v>7870</v>
      </c>
      <c r="E7087" s="32" t="str">
        <f>IF(ISNA(VLOOKUP(D7087,[1]finalsorted!$A:$H,$E$5,FALSE))=TRUE,"terminated",(VLOOKUP(D7087,[1]finalsorted!$A:$H,$E$5,FALSE)))</f>
        <v/>
      </c>
    </row>
    <row r="7088" spans="1:5" outlineLevel="3" x14ac:dyDescent="0.25">
      <c r="A7088" s="15" t="s">
        <v>11048</v>
      </c>
      <c r="B7088" s="15" t="s">
        <v>7817</v>
      </c>
      <c r="C7088" s="3" t="s">
        <v>11002</v>
      </c>
      <c r="D7088" s="3" t="s">
        <v>7871</v>
      </c>
      <c r="E7088" s="32" t="str">
        <f>IF(ISNA(VLOOKUP(D7088,[1]finalsorted!$A:$H,$E$5,FALSE))=TRUE,"terminated",(VLOOKUP(D7088,[1]finalsorted!$A:$H,$E$5,FALSE)))</f>
        <v/>
      </c>
    </row>
    <row r="7089" spans="1:5" outlineLevel="3" x14ac:dyDescent="0.25">
      <c r="A7089" s="15" t="s">
        <v>11048</v>
      </c>
      <c r="B7089" s="15" t="s">
        <v>7817</v>
      </c>
      <c r="C7089" s="3" t="s">
        <v>11002</v>
      </c>
      <c r="D7089" s="3" t="s">
        <v>7872</v>
      </c>
      <c r="E7089" s="32" t="str">
        <f>IF(ISNA(VLOOKUP(D7089,[1]finalsorted!$A:$H,$E$5,FALSE))=TRUE,"terminated",(VLOOKUP(D7089,[1]finalsorted!$A:$H,$E$5,FALSE)))</f>
        <v/>
      </c>
    </row>
    <row r="7090" spans="1:5" outlineLevel="3" x14ac:dyDescent="0.25">
      <c r="A7090" s="15" t="s">
        <v>11048</v>
      </c>
      <c r="B7090" s="15" t="s">
        <v>7817</v>
      </c>
      <c r="C7090" s="3" t="s">
        <v>11002</v>
      </c>
      <c r="D7090" s="3" t="s">
        <v>7873</v>
      </c>
      <c r="E7090" s="32" t="str">
        <f>IF(ISNA(VLOOKUP(D7090,[1]finalsorted!$A:$H,$E$5,FALSE))=TRUE,"terminated",(VLOOKUP(D7090,[1]finalsorted!$A:$H,$E$5,FALSE)))</f>
        <v/>
      </c>
    </row>
    <row r="7091" spans="1:5" outlineLevel="3" x14ac:dyDescent="0.25">
      <c r="A7091" s="15" t="s">
        <v>11048</v>
      </c>
      <c r="B7091" s="15" t="s">
        <v>7817</v>
      </c>
      <c r="C7091" s="3" t="s">
        <v>11002</v>
      </c>
      <c r="D7091" s="3" t="s">
        <v>7874</v>
      </c>
      <c r="E7091" s="32" t="str">
        <f>IF(ISNA(VLOOKUP(D7091,[1]finalsorted!$A:$H,$E$5,FALSE))=TRUE,"terminated",(VLOOKUP(D7091,[1]finalsorted!$A:$H,$E$5,FALSE)))</f>
        <v/>
      </c>
    </row>
    <row r="7092" spans="1:5" outlineLevel="3" x14ac:dyDescent="0.25">
      <c r="A7092" s="15" t="s">
        <v>11048</v>
      </c>
      <c r="B7092" s="15" t="s">
        <v>7817</v>
      </c>
      <c r="C7092" s="3" t="s">
        <v>11002</v>
      </c>
      <c r="D7092" s="3" t="s">
        <v>7875</v>
      </c>
      <c r="E7092" s="32" t="str">
        <f>IF(ISNA(VLOOKUP(D7092,[1]finalsorted!$A:$H,$E$5,FALSE))=TRUE,"terminated",(VLOOKUP(D7092,[1]finalsorted!$A:$H,$E$5,FALSE)))</f>
        <v/>
      </c>
    </row>
    <row r="7093" spans="1:5" outlineLevel="3" x14ac:dyDescent="0.25">
      <c r="A7093" s="15" t="s">
        <v>11048</v>
      </c>
      <c r="B7093" s="15" t="s">
        <v>7817</v>
      </c>
      <c r="C7093" s="3" t="s">
        <v>11002</v>
      </c>
      <c r="D7093" s="3" t="s">
        <v>7876</v>
      </c>
      <c r="E7093" s="32" t="str">
        <f>IF(ISNA(VLOOKUP(D7093,[1]finalsorted!$A:$H,$E$5,FALSE))=TRUE,"terminated",(VLOOKUP(D7093,[1]finalsorted!$A:$H,$E$5,FALSE)))</f>
        <v/>
      </c>
    </row>
    <row r="7094" spans="1:5" outlineLevel="3" x14ac:dyDescent="0.25">
      <c r="A7094" s="15" t="s">
        <v>11048</v>
      </c>
      <c r="B7094" s="15" t="s">
        <v>7817</v>
      </c>
      <c r="C7094" s="3" t="s">
        <v>11002</v>
      </c>
      <c r="D7094" s="3" t="s">
        <v>7877</v>
      </c>
      <c r="E7094" s="32" t="str">
        <f>IF(ISNA(VLOOKUP(D7094,[1]finalsorted!$A:$H,$E$5,FALSE))=TRUE,"terminated",(VLOOKUP(D7094,[1]finalsorted!$A:$H,$E$5,FALSE)))</f>
        <v/>
      </c>
    </row>
    <row r="7095" spans="1:5" outlineLevel="3" x14ac:dyDescent="0.25">
      <c r="A7095" s="15" t="s">
        <v>11048</v>
      </c>
      <c r="B7095" s="15" t="s">
        <v>7817</v>
      </c>
      <c r="C7095" s="3" t="s">
        <v>11002</v>
      </c>
      <c r="D7095" s="3" t="s">
        <v>7878</v>
      </c>
      <c r="E7095" s="32" t="str">
        <f>IF(ISNA(VLOOKUP(D7095,[1]finalsorted!$A:$H,$E$5,FALSE))=TRUE,"terminated",(VLOOKUP(D7095,[1]finalsorted!$A:$H,$E$5,FALSE)))</f>
        <v/>
      </c>
    </row>
    <row r="7096" spans="1:5" outlineLevel="3" x14ac:dyDescent="0.25">
      <c r="A7096" s="15" t="s">
        <v>11048</v>
      </c>
      <c r="B7096" s="15" t="s">
        <v>7817</v>
      </c>
      <c r="C7096" s="3" t="s">
        <v>11002</v>
      </c>
      <c r="D7096" s="3" t="s">
        <v>7879</v>
      </c>
      <c r="E7096" s="32" t="str">
        <f>IF(ISNA(VLOOKUP(D7096,[1]finalsorted!$A:$H,$E$5,FALSE))=TRUE,"terminated",(VLOOKUP(D7096,[1]finalsorted!$A:$H,$E$5,FALSE)))</f>
        <v/>
      </c>
    </row>
    <row r="7097" spans="1:5" outlineLevel="3" x14ac:dyDescent="0.25">
      <c r="A7097" s="15" t="s">
        <v>11048</v>
      </c>
      <c r="B7097" s="15" t="s">
        <v>7817</v>
      </c>
      <c r="C7097" s="3" t="s">
        <v>11002</v>
      </c>
      <c r="D7097" s="3" t="s">
        <v>7880</v>
      </c>
      <c r="E7097" s="32" t="str">
        <f>IF(ISNA(VLOOKUP(D7097,[1]finalsorted!$A:$H,$E$5,FALSE))=TRUE,"terminated",(VLOOKUP(D7097,[1]finalsorted!$A:$H,$E$5,FALSE)))</f>
        <v/>
      </c>
    </row>
    <row r="7098" spans="1:5" outlineLevel="3" x14ac:dyDescent="0.25">
      <c r="A7098" s="15" t="s">
        <v>11048</v>
      </c>
      <c r="B7098" s="15" t="s">
        <v>7817</v>
      </c>
      <c r="C7098" s="3" t="s">
        <v>11002</v>
      </c>
      <c r="D7098" s="3" t="s">
        <v>7881</v>
      </c>
      <c r="E7098" s="32" t="str">
        <f>IF(ISNA(VLOOKUP(D7098,[1]finalsorted!$A:$H,$E$5,FALSE))=TRUE,"terminated",(VLOOKUP(D7098,[1]finalsorted!$A:$H,$E$5,FALSE)))</f>
        <v/>
      </c>
    </row>
    <row r="7099" spans="1:5" outlineLevel="3" x14ac:dyDescent="0.25">
      <c r="A7099" s="15" t="s">
        <v>11048</v>
      </c>
      <c r="B7099" s="15" t="s">
        <v>7817</v>
      </c>
      <c r="C7099" s="3" t="s">
        <v>11002</v>
      </c>
      <c r="D7099" s="3" t="s">
        <v>7882</v>
      </c>
      <c r="E7099" s="32" t="str">
        <f>IF(ISNA(VLOOKUP(D7099,[1]finalsorted!$A:$H,$E$5,FALSE))=TRUE,"terminated",(VLOOKUP(D7099,[1]finalsorted!$A:$H,$E$5,FALSE)))</f>
        <v/>
      </c>
    </row>
    <row r="7100" spans="1:5" outlineLevel="3" x14ac:dyDescent="0.25">
      <c r="A7100" s="15" t="s">
        <v>11048</v>
      </c>
      <c r="B7100" s="15" t="s">
        <v>7817</v>
      </c>
      <c r="C7100" s="3" t="s">
        <v>11002</v>
      </c>
      <c r="D7100" s="3" t="s">
        <v>7883</v>
      </c>
      <c r="E7100" s="32" t="str">
        <f>IF(ISNA(VLOOKUP(D7100,[1]finalsorted!$A:$H,$E$5,FALSE))=TRUE,"terminated",(VLOOKUP(D7100,[1]finalsorted!$A:$H,$E$5,FALSE)))</f>
        <v/>
      </c>
    </row>
    <row r="7101" spans="1:5" outlineLevel="3" x14ac:dyDescent="0.25">
      <c r="A7101" s="15" t="s">
        <v>11048</v>
      </c>
      <c r="B7101" s="15" t="s">
        <v>7817</v>
      </c>
      <c r="C7101" s="3" t="s">
        <v>11002</v>
      </c>
      <c r="D7101" s="3" t="s">
        <v>7884</v>
      </c>
      <c r="E7101" s="32" t="str">
        <f>IF(ISNA(VLOOKUP(D7101,[1]finalsorted!$A:$H,$E$5,FALSE))=TRUE,"terminated",(VLOOKUP(D7101,[1]finalsorted!$A:$H,$E$5,FALSE)))</f>
        <v/>
      </c>
    </row>
    <row r="7102" spans="1:5" outlineLevel="3" x14ac:dyDescent="0.25">
      <c r="A7102" s="15" t="s">
        <v>11048</v>
      </c>
      <c r="B7102" s="15" t="s">
        <v>7817</v>
      </c>
      <c r="C7102" s="3" t="s">
        <v>11002</v>
      </c>
      <c r="D7102" s="3" t="s">
        <v>7885</v>
      </c>
      <c r="E7102" s="32" t="str">
        <f>IF(ISNA(VLOOKUP(D7102,[1]finalsorted!$A:$H,$E$5,FALSE))=TRUE,"terminated",(VLOOKUP(D7102,[1]finalsorted!$A:$H,$E$5,FALSE)))</f>
        <v/>
      </c>
    </row>
    <row r="7103" spans="1:5" outlineLevel="3" x14ac:dyDescent="0.25">
      <c r="A7103" s="15" t="s">
        <v>11048</v>
      </c>
      <c r="B7103" s="15" t="s">
        <v>7817</v>
      </c>
      <c r="C7103" s="3" t="s">
        <v>11002</v>
      </c>
      <c r="D7103" s="3" t="s">
        <v>7886</v>
      </c>
      <c r="E7103" s="32">
        <f>IF(ISNA(VLOOKUP(D7103,[1]finalsorted!$A:$H,$E$5,FALSE))=TRUE,"terminated",(VLOOKUP(D7103,[1]finalsorted!$A:$H,$E$5,FALSE)))</f>
        <v>122792.51</v>
      </c>
    </row>
    <row r="7104" spans="1:5" outlineLevel="3" x14ac:dyDescent="0.25">
      <c r="A7104" s="15" t="s">
        <v>11048</v>
      </c>
      <c r="B7104" s="15" t="s">
        <v>7817</v>
      </c>
      <c r="C7104" s="3" t="s">
        <v>11002</v>
      </c>
      <c r="D7104" s="3" t="s">
        <v>7887</v>
      </c>
      <c r="E7104" s="32">
        <f>IF(ISNA(VLOOKUP(D7104,[1]finalsorted!$A:$H,$E$5,FALSE))=TRUE,"terminated",(VLOOKUP(D7104,[1]finalsorted!$A:$H,$E$5,FALSE)))</f>
        <v>748374.49</v>
      </c>
    </row>
    <row r="7105" spans="1:5" outlineLevel="3" x14ac:dyDescent="0.25">
      <c r="A7105" s="15" t="s">
        <v>11048</v>
      </c>
      <c r="B7105" s="15" t="s">
        <v>7817</v>
      </c>
      <c r="C7105" s="3" t="s">
        <v>11002</v>
      </c>
      <c r="D7105" s="3" t="s">
        <v>7888</v>
      </c>
      <c r="E7105" s="32" t="str">
        <f>IF(ISNA(VLOOKUP(D7105,[1]finalsorted!$A:$H,$E$5,FALSE))=TRUE,"terminated",(VLOOKUP(D7105,[1]finalsorted!$A:$H,$E$5,FALSE)))</f>
        <v/>
      </c>
    </row>
    <row r="7106" spans="1:5" outlineLevel="3" x14ac:dyDescent="0.25">
      <c r="A7106" s="15" t="s">
        <v>11048</v>
      </c>
      <c r="B7106" s="15" t="s">
        <v>7817</v>
      </c>
      <c r="C7106" s="3" t="s">
        <v>11002</v>
      </c>
      <c r="D7106" s="3" t="s">
        <v>7889</v>
      </c>
      <c r="E7106" s="32" t="str">
        <f>IF(ISNA(VLOOKUP(D7106,[1]finalsorted!$A:$H,$E$5,FALSE))=TRUE,"terminated",(VLOOKUP(D7106,[1]finalsorted!$A:$H,$E$5,FALSE)))</f>
        <v/>
      </c>
    </row>
    <row r="7107" spans="1:5" outlineLevel="3" x14ac:dyDescent="0.25">
      <c r="A7107" s="15" t="s">
        <v>11048</v>
      </c>
      <c r="B7107" s="15" t="s">
        <v>7817</v>
      </c>
      <c r="C7107" s="3" t="s">
        <v>11002</v>
      </c>
      <c r="D7107" s="3" t="s">
        <v>7890</v>
      </c>
      <c r="E7107" s="32" t="str">
        <f>IF(ISNA(VLOOKUP(D7107,[1]finalsorted!$A:$H,$E$5,FALSE))=TRUE,"terminated",(VLOOKUP(D7107,[1]finalsorted!$A:$H,$E$5,FALSE)))</f>
        <v/>
      </c>
    </row>
    <row r="7108" spans="1:5" outlineLevel="3" x14ac:dyDescent="0.25">
      <c r="A7108" s="15" t="s">
        <v>11048</v>
      </c>
      <c r="B7108" s="15" t="s">
        <v>7817</v>
      </c>
      <c r="C7108" s="3" t="s">
        <v>11002</v>
      </c>
      <c r="D7108" s="3" t="s">
        <v>7891</v>
      </c>
      <c r="E7108" s="32" t="str">
        <f>IF(ISNA(VLOOKUP(D7108,[1]finalsorted!$A:$H,$E$5,FALSE))=TRUE,"terminated",(VLOOKUP(D7108,[1]finalsorted!$A:$H,$E$5,FALSE)))</f>
        <v/>
      </c>
    </row>
    <row r="7109" spans="1:5" outlineLevel="3" x14ac:dyDescent="0.25">
      <c r="A7109" s="15" t="s">
        <v>11048</v>
      </c>
      <c r="B7109" s="15" t="s">
        <v>7817</v>
      </c>
      <c r="C7109" s="3" t="s">
        <v>11002</v>
      </c>
      <c r="D7109" s="3" t="s">
        <v>7892</v>
      </c>
      <c r="E7109" s="32">
        <f>IF(ISNA(VLOOKUP(D7109,[1]finalsorted!$A:$H,$E$5,FALSE))=TRUE,"terminated",(VLOOKUP(D7109,[1]finalsorted!$A:$H,$E$5,FALSE)))</f>
        <v>659799.97</v>
      </c>
    </row>
    <row r="7110" spans="1:5" outlineLevel="3" x14ac:dyDescent="0.25">
      <c r="A7110" s="15" t="s">
        <v>11048</v>
      </c>
      <c r="B7110" s="15" t="s">
        <v>7817</v>
      </c>
      <c r="C7110" s="3" t="s">
        <v>11002</v>
      </c>
      <c r="D7110" s="3" t="s">
        <v>7893</v>
      </c>
      <c r="E7110" s="32" t="str">
        <f>IF(ISNA(VLOOKUP(D7110,[1]finalsorted!$A:$H,$E$5,FALSE))=TRUE,"terminated",(VLOOKUP(D7110,[1]finalsorted!$A:$H,$E$5,FALSE)))</f>
        <v/>
      </c>
    </row>
    <row r="7111" spans="1:5" outlineLevel="3" x14ac:dyDescent="0.25">
      <c r="A7111" s="15" t="s">
        <v>11048</v>
      </c>
      <c r="B7111" s="15" t="s">
        <v>7817</v>
      </c>
      <c r="C7111" s="3" t="s">
        <v>11002</v>
      </c>
      <c r="D7111" s="3" t="s">
        <v>7894</v>
      </c>
      <c r="E7111" s="32" t="str">
        <f>IF(ISNA(VLOOKUP(D7111,[1]finalsorted!$A:$H,$E$5,FALSE))=TRUE,"terminated",(VLOOKUP(D7111,[1]finalsorted!$A:$H,$E$5,FALSE)))</f>
        <v/>
      </c>
    </row>
    <row r="7112" spans="1:5" outlineLevel="3" x14ac:dyDescent="0.25">
      <c r="A7112" s="15" t="s">
        <v>11048</v>
      </c>
      <c r="B7112" s="15" t="s">
        <v>7817</v>
      </c>
      <c r="C7112" s="3" t="s">
        <v>11002</v>
      </c>
      <c r="D7112" s="3" t="s">
        <v>7895</v>
      </c>
      <c r="E7112" s="32" t="str">
        <f>IF(ISNA(VLOOKUP(D7112,[1]finalsorted!$A:$H,$E$5,FALSE))=TRUE,"terminated",(VLOOKUP(D7112,[1]finalsorted!$A:$H,$E$5,FALSE)))</f>
        <v/>
      </c>
    </row>
    <row r="7113" spans="1:5" outlineLevel="3" x14ac:dyDescent="0.25">
      <c r="A7113" s="15" t="s">
        <v>11048</v>
      </c>
      <c r="B7113" s="15" t="s">
        <v>7817</v>
      </c>
      <c r="C7113" s="3" t="s">
        <v>11002</v>
      </c>
      <c r="D7113" s="3" t="s">
        <v>7896</v>
      </c>
      <c r="E7113" s="32" t="str">
        <f>IF(ISNA(VLOOKUP(D7113,[1]finalsorted!$A:$H,$E$5,FALSE))=TRUE,"terminated",(VLOOKUP(D7113,[1]finalsorted!$A:$H,$E$5,FALSE)))</f>
        <v/>
      </c>
    </row>
    <row r="7114" spans="1:5" outlineLevel="3" x14ac:dyDescent="0.25">
      <c r="A7114" s="15" t="s">
        <v>11048</v>
      </c>
      <c r="B7114" s="15" t="s">
        <v>7817</v>
      </c>
      <c r="C7114" s="3" t="s">
        <v>11002</v>
      </c>
      <c r="D7114" s="3" t="s">
        <v>7897</v>
      </c>
      <c r="E7114" s="32">
        <f>IF(ISNA(VLOOKUP(D7114,[1]finalsorted!$A:$H,$E$5,FALSE))=TRUE,"terminated",(VLOOKUP(D7114,[1]finalsorted!$A:$H,$E$5,FALSE)))</f>
        <v>111327.55</v>
      </c>
    </row>
    <row r="7115" spans="1:5" outlineLevel="3" x14ac:dyDescent="0.25">
      <c r="A7115" s="15" t="s">
        <v>11048</v>
      </c>
      <c r="B7115" s="15" t="s">
        <v>7817</v>
      </c>
      <c r="C7115" s="3" t="s">
        <v>11002</v>
      </c>
      <c r="D7115" s="3" t="s">
        <v>7898</v>
      </c>
      <c r="E7115" s="32">
        <f>IF(ISNA(VLOOKUP(D7115,[1]finalsorted!$A:$H,$E$5,FALSE))=TRUE,"terminated",(VLOOKUP(D7115,[1]finalsorted!$A:$H,$E$5,FALSE)))</f>
        <v>103584.63</v>
      </c>
    </row>
    <row r="7116" spans="1:5" outlineLevel="3" x14ac:dyDescent="0.25">
      <c r="A7116" s="15" t="s">
        <v>11048</v>
      </c>
      <c r="B7116" s="15" t="s">
        <v>7817</v>
      </c>
      <c r="C7116" s="3" t="s">
        <v>11002</v>
      </c>
      <c r="D7116" s="3" t="s">
        <v>7899</v>
      </c>
      <c r="E7116" s="32" t="str">
        <f>IF(ISNA(VLOOKUP(D7116,[1]finalsorted!$A:$H,$E$5,FALSE))=TRUE,"terminated",(VLOOKUP(D7116,[1]finalsorted!$A:$H,$E$5,FALSE)))</f>
        <v/>
      </c>
    </row>
    <row r="7117" spans="1:5" outlineLevel="3" x14ac:dyDescent="0.25">
      <c r="A7117" s="15" t="s">
        <v>11048</v>
      </c>
      <c r="B7117" s="15" t="s">
        <v>7817</v>
      </c>
      <c r="C7117" s="3" t="s">
        <v>11002</v>
      </c>
      <c r="D7117" s="3" t="s">
        <v>7900</v>
      </c>
      <c r="E7117" s="32" t="str">
        <f>IF(ISNA(VLOOKUP(D7117,[1]finalsorted!$A:$H,$E$5,FALSE))=TRUE,"terminated",(VLOOKUP(D7117,[1]finalsorted!$A:$H,$E$5,FALSE)))</f>
        <v/>
      </c>
    </row>
    <row r="7118" spans="1:5" outlineLevel="3" x14ac:dyDescent="0.25">
      <c r="A7118" s="15" t="s">
        <v>11048</v>
      </c>
      <c r="B7118" s="15" t="s">
        <v>7817</v>
      </c>
      <c r="C7118" s="3" t="s">
        <v>11002</v>
      </c>
      <c r="D7118" s="3" t="s">
        <v>7901</v>
      </c>
      <c r="E7118" s="32" t="str">
        <f>IF(ISNA(VLOOKUP(D7118,[1]finalsorted!$A:$H,$E$5,FALSE))=TRUE,"terminated",(VLOOKUP(D7118,[1]finalsorted!$A:$H,$E$5,FALSE)))</f>
        <v/>
      </c>
    </row>
    <row r="7119" spans="1:5" outlineLevel="3" x14ac:dyDescent="0.25">
      <c r="A7119" s="15" t="s">
        <v>11048</v>
      </c>
      <c r="B7119" s="15" t="s">
        <v>7817</v>
      </c>
      <c r="C7119" s="3" t="s">
        <v>11002</v>
      </c>
      <c r="D7119" s="3" t="s">
        <v>7902</v>
      </c>
      <c r="E7119" s="32" t="str">
        <f>IF(ISNA(VLOOKUP(D7119,[1]finalsorted!$A:$H,$E$5,FALSE))=TRUE,"terminated",(VLOOKUP(D7119,[1]finalsorted!$A:$H,$E$5,FALSE)))</f>
        <v/>
      </c>
    </row>
    <row r="7120" spans="1:5" outlineLevel="3" x14ac:dyDescent="0.25">
      <c r="A7120" s="15" t="s">
        <v>11048</v>
      </c>
      <c r="B7120" s="15" t="s">
        <v>7817</v>
      </c>
      <c r="C7120" s="3" t="s">
        <v>11002</v>
      </c>
      <c r="D7120" s="3" t="s">
        <v>7903</v>
      </c>
      <c r="E7120" s="32" t="str">
        <f>IF(ISNA(VLOOKUP(D7120,[1]finalsorted!$A:$H,$E$5,FALSE))=TRUE,"terminated",(VLOOKUP(D7120,[1]finalsorted!$A:$H,$E$5,FALSE)))</f>
        <v/>
      </c>
    </row>
    <row r="7121" spans="1:5" outlineLevel="3" x14ac:dyDescent="0.25">
      <c r="A7121" s="15" t="s">
        <v>11048</v>
      </c>
      <c r="B7121" s="15" t="s">
        <v>7817</v>
      </c>
      <c r="C7121" s="3" t="s">
        <v>11002</v>
      </c>
      <c r="D7121" s="3" t="s">
        <v>7904</v>
      </c>
      <c r="E7121" s="32" t="str">
        <f>IF(ISNA(VLOOKUP(D7121,[1]finalsorted!$A:$H,$E$5,FALSE))=TRUE,"terminated",(VLOOKUP(D7121,[1]finalsorted!$A:$H,$E$5,FALSE)))</f>
        <v/>
      </c>
    </row>
    <row r="7122" spans="1:5" outlineLevel="3" x14ac:dyDescent="0.25">
      <c r="A7122" s="15" t="s">
        <v>11048</v>
      </c>
      <c r="B7122" s="15" t="s">
        <v>7817</v>
      </c>
      <c r="C7122" s="3" t="s">
        <v>11002</v>
      </c>
      <c r="D7122" s="3" t="s">
        <v>7905</v>
      </c>
      <c r="E7122" s="32" t="str">
        <f>IF(ISNA(VLOOKUP(D7122,[1]finalsorted!$A:$H,$E$5,FALSE))=TRUE,"terminated",(VLOOKUP(D7122,[1]finalsorted!$A:$H,$E$5,FALSE)))</f>
        <v/>
      </c>
    </row>
    <row r="7123" spans="1:5" outlineLevel="3" x14ac:dyDescent="0.25">
      <c r="A7123" s="15" t="s">
        <v>11048</v>
      </c>
      <c r="B7123" s="15" t="s">
        <v>7817</v>
      </c>
      <c r="C7123" s="3" t="s">
        <v>11002</v>
      </c>
      <c r="D7123" s="3" t="s">
        <v>7906</v>
      </c>
      <c r="E7123" s="32" t="str">
        <f>IF(ISNA(VLOOKUP(D7123,[1]finalsorted!$A:$H,$E$5,FALSE))=TRUE,"terminated",(VLOOKUP(D7123,[1]finalsorted!$A:$H,$E$5,FALSE)))</f>
        <v/>
      </c>
    </row>
    <row r="7124" spans="1:5" outlineLevel="3" x14ac:dyDescent="0.25">
      <c r="A7124" s="15" t="s">
        <v>11048</v>
      </c>
      <c r="B7124" s="15" t="s">
        <v>7817</v>
      </c>
      <c r="C7124" s="3" t="s">
        <v>11002</v>
      </c>
      <c r="D7124" s="3" t="s">
        <v>7907</v>
      </c>
      <c r="E7124" s="32" t="str">
        <f>IF(ISNA(VLOOKUP(D7124,[1]finalsorted!$A:$H,$E$5,FALSE))=TRUE,"terminated",(VLOOKUP(D7124,[1]finalsorted!$A:$H,$E$5,FALSE)))</f>
        <v/>
      </c>
    </row>
    <row r="7125" spans="1:5" outlineLevel="3" x14ac:dyDescent="0.25">
      <c r="A7125" s="15" t="s">
        <v>11048</v>
      </c>
      <c r="B7125" s="15" t="s">
        <v>7817</v>
      </c>
      <c r="C7125" s="3" t="s">
        <v>11002</v>
      </c>
      <c r="D7125" s="3" t="s">
        <v>7908</v>
      </c>
      <c r="E7125" s="32">
        <f>IF(ISNA(VLOOKUP(D7125,[1]finalsorted!$A:$H,$E$5,FALSE))=TRUE,"terminated",(VLOOKUP(D7125,[1]finalsorted!$A:$H,$E$5,FALSE)))</f>
        <v>274515.93</v>
      </c>
    </row>
    <row r="7126" spans="1:5" outlineLevel="3" x14ac:dyDescent="0.25">
      <c r="A7126" s="15" t="s">
        <v>11048</v>
      </c>
      <c r="B7126" s="15" t="s">
        <v>7817</v>
      </c>
      <c r="C7126" s="3" t="s">
        <v>11002</v>
      </c>
      <c r="D7126" s="3" t="s">
        <v>7909</v>
      </c>
      <c r="E7126" s="32" t="str">
        <f>IF(ISNA(VLOOKUP(D7126,[1]finalsorted!$A:$H,$E$5,FALSE))=TRUE,"terminated",(VLOOKUP(D7126,[1]finalsorted!$A:$H,$E$5,FALSE)))</f>
        <v/>
      </c>
    </row>
    <row r="7127" spans="1:5" outlineLevel="3" x14ac:dyDescent="0.25">
      <c r="A7127" s="15" t="s">
        <v>11048</v>
      </c>
      <c r="B7127" s="15" t="s">
        <v>7817</v>
      </c>
      <c r="C7127" s="3" t="s">
        <v>11002</v>
      </c>
      <c r="D7127" s="3" t="s">
        <v>7910</v>
      </c>
      <c r="E7127" s="32" t="str">
        <f>IF(ISNA(VLOOKUP(D7127,[1]finalsorted!$A:$H,$E$5,FALSE))=TRUE,"terminated",(VLOOKUP(D7127,[1]finalsorted!$A:$H,$E$5,FALSE)))</f>
        <v/>
      </c>
    </row>
    <row r="7128" spans="1:5" outlineLevel="3" x14ac:dyDescent="0.25">
      <c r="A7128" s="15" t="s">
        <v>11048</v>
      </c>
      <c r="B7128" s="15" t="s">
        <v>7817</v>
      </c>
      <c r="C7128" s="3" t="s">
        <v>11002</v>
      </c>
      <c r="D7128" s="3" t="s">
        <v>7911</v>
      </c>
      <c r="E7128" s="32" t="str">
        <f>IF(ISNA(VLOOKUP(D7128,[1]finalsorted!$A:$H,$E$5,FALSE))=TRUE,"terminated",(VLOOKUP(D7128,[1]finalsorted!$A:$H,$E$5,FALSE)))</f>
        <v/>
      </c>
    </row>
    <row r="7129" spans="1:5" outlineLevel="3" x14ac:dyDescent="0.25">
      <c r="A7129" s="15" t="s">
        <v>11048</v>
      </c>
      <c r="B7129" s="15" t="s">
        <v>7817</v>
      </c>
      <c r="C7129" s="3" t="s">
        <v>11002</v>
      </c>
      <c r="D7129" s="3" t="s">
        <v>7912</v>
      </c>
      <c r="E7129" s="32" t="str">
        <f>IF(ISNA(VLOOKUP(D7129,[1]finalsorted!$A:$H,$E$5,FALSE))=TRUE,"terminated",(VLOOKUP(D7129,[1]finalsorted!$A:$H,$E$5,FALSE)))</f>
        <v/>
      </c>
    </row>
    <row r="7130" spans="1:5" outlineLevel="3" x14ac:dyDescent="0.25">
      <c r="A7130" s="15" t="s">
        <v>11048</v>
      </c>
      <c r="B7130" s="15" t="s">
        <v>7817</v>
      </c>
      <c r="C7130" s="3" t="s">
        <v>11002</v>
      </c>
      <c r="D7130" s="3" t="s">
        <v>7913</v>
      </c>
      <c r="E7130" s="32" t="str">
        <f>IF(ISNA(VLOOKUP(D7130,[1]finalsorted!$A:$H,$E$5,FALSE))=TRUE,"terminated",(VLOOKUP(D7130,[1]finalsorted!$A:$H,$E$5,FALSE)))</f>
        <v/>
      </c>
    </row>
    <row r="7131" spans="1:5" outlineLevel="3" x14ac:dyDescent="0.25">
      <c r="A7131" s="15" t="s">
        <v>11048</v>
      </c>
      <c r="B7131" s="15" t="s">
        <v>7817</v>
      </c>
      <c r="C7131" s="3" t="s">
        <v>11002</v>
      </c>
      <c r="D7131" s="3" t="s">
        <v>7914</v>
      </c>
      <c r="E7131" s="32">
        <f>IF(ISNA(VLOOKUP(D7131,[1]finalsorted!$A:$H,$E$5,FALSE))=TRUE,"terminated",(VLOOKUP(D7131,[1]finalsorted!$A:$H,$E$5,FALSE)))</f>
        <v>908184.32</v>
      </c>
    </row>
    <row r="7132" spans="1:5" outlineLevel="3" x14ac:dyDescent="0.25">
      <c r="A7132" s="15" t="s">
        <v>11048</v>
      </c>
      <c r="B7132" s="15" t="s">
        <v>7817</v>
      </c>
      <c r="C7132" s="3" t="s">
        <v>11002</v>
      </c>
      <c r="D7132" s="3" t="s">
        <v>7915</v>
      </c>
      <c r="E7132" s="32" t="str">
        <f>IF(ISNA(VLOOKUP(D7132,[1]finalsorted!$A:$H,$E$5,FALSE))=TRUE,"terminated",(VLOOKUP(D7132,[1]finalsorted!$A:$H,$E$5,FALSE)))</f>
        <v/>
      </c>
    </row>
    <row r="7133" spans="1:5" outlineLevel="3" x14ac:dyDescent="0.25">
      <c r="A7133" s="15" t="s">
        <v>11048</v>
      </c>
      <c r="B7133" s="15" t="s">
        <v>7817</v>
      </c>
      <c r="C7133" s="3" t="s">
        <v>11002</v>
      </c>
      <c r="D7133" s="3" t="s">
        <v>7916</v>
      </c>
      <c r="E7133" s="32" t="str">
        <f>IF(ISNA(VLOOKUP(D7133,[1]finalsorted!$A:$H,$E$5,FALSE))=TRUE,"terminated",(VLOOKUP(D7133,[1]finalsorted!$A:$H,$E$5,FALSE)))</f>
        <v/>
      </c>
    </row>
    <row r="7134" spans="1:5" outlineLevel="3" x14ac:dyDescent="0.25">
      <c r="A7134" s="15" t="s">
        <v>11048</v>
      </c>
      <c r="B7134" s="15" t="s">
        <v>7817</v>
      </c>
      <c r="C7134" s="3" t="s">
        <v>11002</v>
      </c>
      <c r="D7134" s="3" t="s">
        <v>7917</v>
      </c>
      <c r="E7134" s="32" t="str">
        <f>IF(ISNA(VLOOKUP(D7134,[1]finalsorted!$A:$H,$E$5,FALSE))=TRUE,"terminated",(VLOOKUP(D7134,[1]finalsorted!$A:$H,$E$5,FALSE)))</f>
        <v/>
      </c>
    </row>
    <row r="7135" spans="1:5" outlineLevel="3" x14ac:dyDescent="0.25">
      <c r="A7135" s="15" t="s">
        <v>11048</v>
      </c>
      <c r="B7135" s="15" t="s">
        <v>7817</v>
      </c>
      <c r="C7135" s="3" t="s">
        <v>11002</v>
      </c>
      <c r="D7135" s="3" t="s">
        <v>7918</v>
      </c>
      <c r="E7135" s="32" t="str">
        <f>IF(ISNA(VLOOKUP(D7135,[1]finalsorted!$A:$H,$E$5,FALSE))=TRUE,"terminated",(VLOOKUP(D7135,[1]finalsorted!$A:$H,$E$5,FALSE)))</f>
        <v/>
      </c>
    </row>
    <row r="7136" spans="1:5" outlineLevel="3" x14ac:dyDescent="0.25">
      <c r="A7136" s="15" t="s">
        <v>11048</v>
      </c>
      <c r="B7136" s="15" t="s">
        <v>7817</v>
      </c>
      <c r="C7136" s="3" t="s">
        <v>11002</v>
      </c>
      <c r="D7136" s="3" t="s">
        <v>7919</v>
      </c>
      <c r="E7136" s="32" t="str">
        <f>IF(ISNA(VLOOKUP(D7136,[1]finalsorted!$A:$H,$E$5,FALSE))=TRUE,"terminated",(VLOOKUP(D7136,[1]finalsorted!$A:$H,$E$5,FALSE)))</f>
        <v/>
      </c>
    </row>
    <row r="7137" spans="1:5" outlineLevel="3" x14ac:dyDescent="0.25">
      <c r="A7137" s="15" t="s">
        <v>11048</v>
      </c>
      <c r="B7137" s="15" t="s">
        <v>7817</v>
      </c>
      <c r="C7137" s="3" t="s">
        <v>11002</v>
      </c>
      <c r="D7137" s="3" t="s">
        <v>7920</v>
      </c>
      <c r="E7137" s="32" t="str">
        <f>IF(ISNA(VLOOKUP(D7137,[1]finalsorted!$A:$H,$E$5,FALSE))=TRUE,"terminated",(VLOOKUP(D7137,[1]finalsorted!$A:$H,$E$5,FALSE)))</f>
        <v/>
      </c>
    </row>
    <row r="7138" spans="1:5" outlineLevel="3" x14ac:dyDescent="0.25">
      <c r="A7138" s="15" t="s">
        <v>11048</v>
      </c>
      <c r="B7138" s="15" t="s">
        <v>7817</v>
      </c>
      <c r="C7138" s="3" t="s">
        <v>11002</v>
      </c>
      <c r="D7138" s="3" t="s">
        <v>7921</v>
      </c>
      <c r="E7138" s="32">
        <f>IF(ISNA(VLOOKUP(D7138,[1]finalsorted!$A:$H,$E$5,FALSE))=TRUE,"terminated",(VLOOKUP(D7138,[1]finalsorted!$A:$H,$E$5,FALSE)))</f>
        <v>135017.12</v>
      </c>
    </row>
    <row r="7139" spans="1:5" outlineLevel="3" x14ac:dyDescent="0.25">
      <c r="A7139" s="15" t="s">
        <v>11048</v>
      </c>
      <c r="B7139" s="15" t="s">
        <v>7817</v>
      </c>
      <c r="C7139" s="3" t="s">
        <v>11002</v>
      </c>
      <c r="D7139" s="3" t="s">
        <v>7922</v>
      </c>
      <c r="E7139" s="32" t="str">
        <f>IF(ISNA(VLOOKUP(D7139,[1]finalsorted!$A:$H,$E$5,FALSE))=TRUE,"terminated",(VLOOKUP(D7139,[1]finalsorted!$A:$H,$E$5,FALSE)))</f>
        <v/>
      </c>
    </row>
    <row r="7140" spans="1:5" outlineLevel="3" x14ac:dyDescent="0.25">
      <c r="A7140" s="15" t="s">
        <v>11048</v>
      </c>
      <c r="B7140" s="15" t="s">
        <v>7817</v>
      </c>
      <c r="C7140" s="3" t="s">
        <v>11002</v>
      </c>
      <c r="D7140" s="3" t="s">
        <v>7923</v>
      </c>
      <c r="E7140" s="32" t="str">
        <f>IF(ISNA(VLOOKUP(D7140,[1]finalsorted!$A:$H,$E$5,FALSE))=TRUE,"terminated",(VLOOKUP(D7140,[1]finalsorted!$A:$H,$E$5,FALSE)))</f>
        <v/>
      </c>
    </row>
    <row r="7141" spans="1:5" outlineLevel="3" x14ac:dyDescent="0.25">
      <c r="A7141" s="15" t="s">
        <v>11048</v>
      </c>
      <c r="B7141" s="15" t="s">
        <v>7817</v>
      </c>
      <c r="C7141" s="3" t="s">
        <v>11002</v>
      </c>
      <c r="D7141" s="3" t="s">
        <v>7924</v>
      </c>
      <c r="E7141" s="32" t="str">
        <f>IF(ISNA(VLOOKUP(D7141,[1]finalsorted!$A:$H,$E$5,FALSE))=TRUE,"terminated",(VLOOKUP(D7141,[1]finalsorted!$A:$H,$E$5,FALSE)))</f>
        <v/>
      </c>
    </row>
    <row r="7142" spans="1:5" outlineLevel="3" x14ac:dyDescent="0.25">
      <c r="A7142" s="15" t="s">
        <v>11048</v>
      </c>
      <c r="B7142" s="15" t="s">
        <v>7817</v>
      </c>
      <c r="C7142" s="3" t="s">
        <v>11002</v>
      </c>
      <c r="D7142" s="3" t="s">
        <v>7925</v>
      </c>
      <c r="E7142" s="32" t="str">
        <f>IF(ISNA(VLOOKUP(D7142,[1]finalsorted!$A:$H,$E$5,FALSE))=TRUE,"terminated",(VLOOKUP(D7142,[1]finalsorted!$A:$H,$E$5,FALSE)))</f>
        <v/>
      </c>
    </row>
    <row r="7143" spans="1:5" outlineLevel="3" x14ac:dyDescent="0.25">
      <c r="A7143" s="15" t="s">
        <v>11048</v>
      </c>
      <c r="B7143" s="15" t="s">
        <v>7817</v>
      </c>
      <c r="C7143" s="3" t="s">
        <v>11002</v>
      </c>
      <c r="D7143" s="3" t="s">
        <v>7926</v>
      </c>
      <c r="E7143" s="32" t="str">
        <f>IF(ISNA(VLOOKUP(D7143,[1]finalsorted!$A:$H,$E$5,FALSE))=TRUE,"terminated",(VLOOKUP(D7143,[1]finalsorted!$A:$H,$E$5,FALSE)))</f>
        <v/>
      </c>
    </row>
    <row r="7144" spans="1:5" outlineLevel="3" x14ac:dyDescent="0.25">
      <c r="A7144" s="15" t="s">
        <v>11048</v>
      </c>
      <c r="B7144" s="15" t="s">
        <v>7817</v>
      </c>
      <c r="C7144" s="3" t="s">
        <v>11002</v>
      </c>
      <c r="D7144" s="3" t="s">
        <v>7927</v>
      </c>
      <c r="E7144" s="32" t="str">
        <f>IF(ISNA(VLOOKUP(D7144,[1]finalsorted!$A:$H,$E$5,FALSE))=TRUE,"terminated",(VLOOKUP(D7144,[1]finalsorted!$A:$H,$E$5,FALSE)))</f>
        <v/>
      </c>
    </row>
    <row r="7145" spans="1:5" outlineLevel="3" x14ac:dyDescent="0.25">
      <c r="A7145" s="15" t="s">
        <v>11048</v>
      </c>
      <c r="B7145" s="15" t="s">
        <v>7817</v>
      </c>
      <c r="C7145" s="3" t="s">
        <v>11002</v>
      </c>
      <c r="D7145" s="3" t="s">
        <v>7928</v>
      </c>
      <c r="E7145" s="32" t="str">
        <f>IF(ISNA(VLOOKUP(D7145,[1]finalsorted!$A:$H,$E$5,FALSE))=TRUE,"terminated",(VLOOKUP(D7145,[1]finalsorted!$A:$H,$E$5,FALSE)))</f>
        <v/>
      </c>
    </row>
    <row r="7146" spans="1:5" outlineLevel="3" x14ac:dyDescent="0.25">
      <c r="A7146" s="15" t="s">
        <v>11048</v>
      </c>
      <c r="B7146" s="15" t="s">
        <v>7817</v>
      </c>
      <c r="C7146" s="3" t="s">
        <v>11002</v>
      </c>
      <c r="D7146" s="3" t="s">
        <v>7929</v>
      </c>
      <c r="E7146" s="32" t="str">
        <f>IF(ISNA(VLOOKUP(D7146,[1]finalsorted!$A:$H,$E$5,FALSE))=TRUE,"terminated",(VLOOKUP(D7146,[1]finalsorted!$A:$H,$E$5,FALSE)))</f>
        <v/>
      </c>
    </row>
    <row r="7147" spans="1:5" outlineLevel="3" x14ac:dyDescent="0.25">
      <c r="A7147" s="15" t="s">
        <v>11048</v>
      </c>
      <c r="B7147" s="15" t="s">
        <v>7817</v>
      </c>
      <c r="C7147" s="3" t="s">
        <v>11002</v>
      </c>
      <c r="D7147" s="3" t="s">
        <v>7930</v>
      </c>
      <c r="E7147" s="32">
        <f>IF(ISNA(VLOOKUP(D7147,[1]finalsorted!$A:$H,$E$5,FALSE))=TRUE,"terminated",(VLOOKUP(D7147,[1]finalsorted!$A:$H,$E$5,FALSE)))</f>
        <v>1637933.4</v>
      </c>
    </row>
    <row r="7148" spans="1:5" outlineLevel="3" x14ac:dyDescent="0.25">
      <c r="A7148" s="15" t="s">
        <v>11048</v>
      </c>
      <c r="B7148" s="15" t="s">
        <v>7817</v>
      </c>
      <c r="C7148" s="3" t="s">
        <v>11002</v>
      </c>
      <c r="D7148" s="3" t="s">
        <v>7931</v>
      </c>
      <c r="E7148" s="32">
        <f>IF(ISNA(VLOOKUP(D7148,[1]finalsorted!$A:$H,$E$5,FALSE))=TRUE,"terminated",(VLOOKUP(D7148,[1]finalsorted!$A:$H,$E$5,FALSE)))</f>
        <v>44016.52</v>
      </c>
    </row>
    <row r="7149" spans="1:5" outlineLevel="3" x14ac:dyDescent="0.25">
      <c r="A7149" s="15" t="s">
        <v>11048</v>
      </c>
      <c r="B7149" s="15" t="s">
        <v>7817</v>
      </c>
      <c r="C7149" s="3" t="s">
        <v>11002</v>
      </c>
      <c r="D7149" s="3" t="s">
        <v>7932</v>
      </c>
      <c r="E7149" s="32" t="str">
        <f>IF(ISNA(VLOOKUP(D7149,[1]finalsorted!$A:$H,$E$5,FALSE))=TRUE,"terminated",(VLOOKUP(D7149,[1]finalsorted!$A:$H,$E$5,FALSE)))</f>
        <v/>
      </c>
    </row>
    <row r="7150" spans="1:5" outlineLevel="3" x14ac:dyDescent="0.25">
      <c r="A7150" s="15" t="s">
        <v>11048</v>
      </c>
      <c r="B7150" s="15" t="s">
        <v>7817</v>
      </c>
      <c r="C7150" s="3" t="s">
        <v>11002</v>
      </c>
      <c r="D7150" s="3" t="s">
        <v>7933</v>
      </c>
      <c r="E7150" s="32" t="str">
        <f>IF(ISNA(VLOOKUP(D7150,[1]finalsorted!$A:$H,$E$5,FALSE))=TRUE,"terminated",(VLOOKUP(D7150,[1]finalsorted!$A:$H,$E$5,FALSE)))</f>
        <v/>
      </c>
    </row>
    <row r="7151" spans="1:5" outlineLevel="3" x14ac:dyDescent="0.25">
      <c r="A7151" s="15" t="s">
        <v>11048</v>
      </c>
      <c r="B7151" s="15" t="s">
        <v>7817</v>
      </c>
      <c r="C7151" s="3" t="s">
        <v>11002</v>
      </c>
      <c r="D7151" s="3" t="s">
        <v>7934</v>
      </c>
      <c r="E7151" s="32" t="str">
        <f>IF(ISNA(VLOOKUP(D7151,[1]finalsorted!$A:$H,$E$5,FALSE))=TRUE,"terminated",(VLOOKUP(D7151,[1]finalsorted!$A:$H,$E$5,FALSE)))</f>
        <v/>
      </c>
    </row>
    <row r="7152" spans="1:5" outlineLevel="3" x14ac:dyDescent="0.25">
      <c r="A7152" s="15" t="s">
        <v>11048</v>
      </c>
      <c r="B7152" s="15" t="s">
        <v>7817</v>
      </c>
      <c r="C7152" s="3" t="s">
        <v>11002</v>
      </c>
      <c r="D7152" s="3" t="s">
        <v>7935</v>
      </c>
      <c r="E7152" s="32" t="str">
        <f>IF(ISNA(VLOOKUP(D7152,[1]finalsorted!$A:$H,$E$5,FALSE))=TRUE,"terminated",(VLOOKUP(D7152,[1]finalsorted!$A:$H,$E$5,FALSE)))</f>
        <v/>
      </c>
    </row>
    <row r="7153" spans="1:5" outlineLevel="3" x14ac:dyDescent="0.25">
      <c r="A7153" s="15" t="s">
        <v>11048</v>
      </c>
      <c r="B7153" s="15" t="s">
        <v>7817</v>
      </c>
      <c r="C7153" s="3" t="s">
        <v>11002</v>
      </c>
      <c r="D7153" s="3" t="s">
        <v>7936</v>
      </c>
      <c r="E7153" s="32" t="str">
        <f>IF(ISNA(VLOOKUP(D7153,[1]finalsorted!$A:$H,$E$5,FALSE))=TRUE,"terminated",(VLOOKUP(D7153,[1]finalsorted!$A:$H,$E$5,FALSE)))</f>
        <v/>
      </c>
    </row>
    <row r="7154" spans="1:5" outlineLevel="3" x14ac:dyDescent="0.25">
      <c r="A7154" s="15" t="s">
        <v>11048</v>
      </c>
      <c r="B7154" s="15" t="s">
        <v>7817</v>
      </c>
      <c r="C7154" s="3" t="s">
        <v>11002</v>
      </c>
      <c r="D7154" s="3" t="s">
        <v>7937</v>
      </c>
      <c r="E7154" s="32">
        <f>IF(ISNA(VLOOKUP(D7154,[1]finalsorted!$A:$H,$E$5,FALSE))=TRUE,"terminated",(VLOOKUP(D7154,[1]finalsorted!$A:$H,$E$5,FALSE)))</f>
        <v>61548.95</v>
      </c>
    </row>
    <row r="7155" spans="1:5" outlineLevel="3" x14ac:dyDescent="0.25">
      <c r="A7155" s="15" t="s">
        <v>11048</v>
      </c>
      <c r="B7155" s="15" t="s">
        <v>7817</v>
      </c>
      <c r="C7155" s="3" t="s">
        <v>11002</v>
      </c>
      <c r="D7155" s="3" t="s">
        <v>7938</v>
      </c>
      <c r="E7155" s="32" t="str">
        <f>IF(ISNA(VLOOKUP(D7155,[1]finalsorted!$A:$H,$E$5,FALSE))=TRUE,"terminated",(VLOOKUP(D7155,[1]finalsorted!$A:$H,$E$5,FALSE)))</f>
        <v/>
      </c>
    </row>
    <row r="7156" spans="1:5" outlineLevel="3" x14ac:dyDescent="0.25">
      <c r="A7156" s="15" t="s">
        <v>11048</v>
      </c>
      <c r="B7156" s="15" t="s">
        <v>7817</v>
      </c>
      <c r="C7156" s="3" t="s">
        <v>11002</v>
      </c>
      <c r="D7156" s="3" t="s">
        <v>7939</v>
      </c>
      <c r="E7156" s="32" t="str">
        <f>IF(ISNA(VLOOKUP(D7156,[1]finalsorted!$A:$H,$E$5,FALSE))=TRUE,"terminated",(VLOOKUP(D7156,[1]finalsorted!$A:$H,$E$5,FALSE)))</f>
        <v/>
      </c>
    </row>
    <row r="7157" spans="1:5" outlineLevel="3" x14ac:dyDescent="0.25">
      <c r="A7157" s="15" t="s">
        <v>11048</v>
      </c>
      <c r="B7157" s="15" t="s">
        <v>7817</v>
      </c>
      <c r="C7157" s="3" t="s">
        <v>11002</v>
      </c>
      <c r="D7157" s="3" t="s">
        <v>7940</v>
      </c>
      <c r="E7157" s="32" t="str">
        <f>IF(ISNA(VLOOKUP(D7157,[1]finalsorted!$A:$H,$E$5,FALSE))=TRUE,"terminated",(VLOOKUP(D7157,[1]finalsorted!$A:$H,$E$5,FALSE)))</f>
        <v/>
      </c>
    </row>
    <row r="7158" spans="1:5" outlineLevel="3" x14ac:dyDescent="0.25">
      <c r="A7158" s="15" t="s">
        <v>11048</v>
      </c>
      <c r="B7158" s="15" t="s">
        <v>7817</v>
      </c>
      <c r="C7158" s="3" t="s">
        <v>11002</v>
      </c>
      <c r="D7158" s="3" t="s">
        <v>7941</v>
      </c>
      <c r="E7158" s="32" t="str">
        <f>IF(ISNA(VLOOKUP(D7158,[1]finalsorted!$A:$H,$E$5,FALSE))=TRUE,"terminated",(VLOOKUP(D7158,[1]finalsorted!$A:$H,$E$5,FALSE)))</f>
        <v/>
      </c>
    </row>
    <row r="7159" spans="1:5" outlineLevel="3" x14ac:dyDescent="0.25">
      <c r="A7159" s="15" t="s">
        <v>11048</v>
      </c>
      <c r="B7159" s="15" t="s">
        <v>7817</v>
      </c>
      <c r="C7159" s="3" t="s">
        <v>11002</v>
      </c>
      <c r="D7159" s="3" t="s">
        <v>7942</v>
      </c>
      <c r="E7159" s="32" t="str">
        <f>IF(ISNA(VLOOKUP(D7159,[1]finalsorted!$A:$H,$E$5,FALSE))=TRUE,"terminated",(VLOOKUP(D7159,[1]finalsorted!$A:$H,$E$5,FALSE)))</f>
        <v/>
      </c>
    </row>
    <row r="7160" spans="1:5" outlineLevel="3" x14ac:dyDescent="0.25">
      <c r="A7160" s="15" t="s">
        <v>11048</v>
      </c>
      <c r="B7160" s="15" t="s">
        <v>7817</v>
      </c>
      <c r="C7160" s="3" t="s">
        <v>11002</v>
      </c>
      <c r="D7160" s="3" t="s">
        <v>7943</v>
      </c>
      <c r="E7160" s="32" t="str">
        <f>IF(ISNA(VLOOKUP(D7160,[1]finalsorted!$A:$H,$E$5,FALSE))=TRUE,"terminated",(VLOOKUP(D7160,[1]finalsorted!$A:$H,$E$5,FALSE)))</f>
        <v/>
      </c>
    </row>
    <row r="7161" spans="1:5" outlineLevel="3" x14ac:dyDescent="0.25">
      <c r="A7161" s="15" t="s">
        <v>11048</v>
      </c>
      <c r="B7161" s="15" t="s">
        <v>7817</v>
      </c>
      <c r="C7161" s="3" t="s">
        <v>11002</v>
      </c>
      <c r="D7161" s="3" t="s">
        <v>7944</v>
      </c>
      <c r="E7161" s="32" t="str">
        <f>IF(ISNA(VLOOKUP(D7161,[1]finalsorted!$A:$H,$E$5,FALSE))=TRUE,"terminated",(VLOOKUP(D7161,[1]finalsorted!$A:$H,$E$5,FALSE)))</f>
        <v/>
      </c>
    </row>
    <row r="7162" spans="1:5" outlineLevel="3" x14ac:dyDescent="0.25">
      <c r="A7162" s="15" t="s">
        <v>11048</v>
      </c>
      <c r="B7162" s="15" t="s">
        <v>7817</v>
      </c>
      <c r="C7162" s="3" t="s">
        <v>11002</v>
      </c>
      <c r="D7162" s="3" t="s">
        <v>7945</v>
      </c>
      <c r="E7162" s="32" t="str">
        <f>IF(ISNA(VLOOKUP(D7162,[1]finalsorted!$A:$H,$E$5,FALSE))=TRUE,"terminated",(VLOOKUP(D7162,[1]finalsorted!$A:$H,$E$5,FALSE)))</f>
        <v/>
      </c>
    </row>
    <row r="7163" spans="1:5" outlineLevel="3" x14ac:dyDescent="0.25">
      <c r="A7163" s="15" t="s">
        <v>11048</v>
      </c>
      <c r="B7163" s="15" t="s">
        <v>7817</v>
      </c>
      <c r="C7163" s="3" t="s">
        <v>11002</v>
      </c>
      <c r="D7163" s="3" t="s">
        <v>7946</v>
      </c>
      <c r="E7163" s="32" t="str">
        <f>IF(ISNA(VLOOKUP(D7163,[1]finalsorted!$A:$H,$E$5,FALSE))=TRUE,"terminated",(VLOOKUP(D7163,[1]finalsorted!$A:$H,$E$5,FALSE)))</f>
        <v/>
      </c>
    </row>
    <row r="7164" spans="1:5" outlineLevel="3" x14ac:dyDescent="0.25">
      <c r="A7164" s="15" t="s">
        <v>11048</v>
      </c>
      <c r="B7164" s="15" t="s">
        <v>7817</v>
      </c>
      <c r="C7164" s="3" t="s">
        <v>11002</v>
      </c>
      <c r="D7164" s="3" t="s">
        <v>7947</v>
      </c>
      <c r="E7164" s="32" t="str">
        <f>IF(ISNA(VLOOKUP(D7164,[1]finalsorted!$A:$H,$E$5,FALSE))=TRUE,"terminated",(VLOOKUP(D7164,[1]finalsorted!$A:$H,$E$5,FALSE)))</f>
        <v/>
      </c>
    </row>
    <row r="7165" spans="1:5" outlineLevel="3" x14ac:dyDescent="0.25">
      <c r="A7165" s="15" t="s">
        <v>11048</v>
      </c>
      <c r="B7165" s="15" t="s">
        <v>7817</v>
      </c>
      <c r="C7165" s="3" t="s">
        <v>11002</v>
      </c>
      <c r="D7165" s="3" t="s">
        <v>7948</v>
      </c>
      <c r="E7165" s="32" t="str">
        <f>IF(ISNA(VLOOKUP(D7165,[1]finalsorted!$A:$H,$E$5,FALSE))=TRUE,"terminated",(VLOOKUP(D7165,[1]finalsorted!$A:$H,$E$5,FALSE)))</f>
        <v/>
      </c>
    </row>
    <row r="7166" spans="1:5" outlineLevel="3" x14ac:dyDescent="0.25">
      <c r="A7166" s="15" t="s">
        <v>11048</v>
      </c>
      <c r="B7166" s="15" t="s">
        <v>7817</v>
      </c>
      <c r="C7166" s="3" t="s">
        <v>11002</v>
      </c>
      <c r="D7166" s="3" t="s">
        <v>7949</v>
      </c>
      <c r="E7166" s="32">
        <f>IF(ISNA(VLOOKUP(D7166,[1]finalsorted!$A:$H,$E$5,FALSE))=TRUE,"terminated",(VLOOKUP(D7166,[1]finalsorted!$A:$H,$E$5,FALSE)))</f>
        <v>99914.89</v>
      </c>
    </row>
    <row r="7167" spans="1:5" outlineLevel="3" x14ac:dyDescent="0.25">
      <c r="A7167" s="15" t="s">
        <v>11048</v>
      </c>
      <c r="B7167" s="15" t="s">
        <v>7817</v>
      </c>
      <c r="C7167" s="3" t="s">
        <v>11002</v>
      </c>
      <c r="D7167" s="3" t="s">
        <v>7950</v>
      </c>
      <c r="E7167" s="32" t="str">
        <f>IF(ISNA(VLOOKUP(D7167,[1]finalsorted!$A:$H,$E$5,FALSE))=TRUE,"terminated",(VLOOKUP(D7167,[1]finalsorted!$A:$H,$E$5,FALSE)))</f>
        <v/>
      </c>
    </row>
    <row r="7168" spans="1:5" outlineLevel="3" x14ac:dyDescent="0.25">
      <c r="A7168" s="15" t="s">
        <v>11048</v>
      </c>
      <c r="B7168" s="15" t="s">
        <v>7817</v>
      </c>
      <c r="C7168" s="3" t="s">
        <v>11002</v>
      </c>
      <c r="D7168" s="3" t="s">
        <v>7951</v>
      </c>
      <c r="E7168" s="32" t="str">
        <f>IF(ISNA(VLOOKUP(D7168,[1]finalsorted!$A:$H,$E$5,FALSE))=TRUE,"terminated",(VLOOKUP(D7168,[1]finalsorted!$A:$H,$E$5,FALSE)))</f>
        <v/>
      </c>
    </row>
    <row r="7169" spans="1:5" outlineLevel="3" x14ac:dyDescent="0.25">
      <c r="A7169" s="15" t="s">
        <v>11048</v>
      </c>
      <c r="B7169" s="15" t="s">
        <v>7817</v>
      </c>
      <c r="C7169" s="3" t="s">
        <v>11002</v>
      </c>
      <c r="D7169" s="3" t="s">
        <v>7952</v>
      </c>
      <c r="E7169" s="32" t="str">
        <f>IF(ISNA(VLOOKUP(D7169,[1]finalsorted!$A:$H,$E$5,FALSE))=TRUE,"terminated",(VLOOKUP(D7169,[1]finalsorted!$A:$H,$E$5,FALSE)))</f>
        <v/>
      </c>
    </row>
    <row r="7170" spans="1:5" outlineLevel="3" x14ac:dyDescent="0.25">
      <c r="A7170" s="15" t="s">
        <v>11048</v>
      </c>
      <c r="B7170" s="15" t="s">
        <v>7817</v>
      </c>
      <c r="C7170" s="3" t="s">
        <v>11002</v>
      </c>
      <c r="D7170" s="3" t="s">
        <v>7953</v>
      </c>
      <c r="E7170" s="32">
        <f>IF(ISNA(VLOOKUP(D7170,[1]finalsorted!$A:$H,$E$5,FALSE))=TRUE,"terminated",(VLOOKUP(D7170,[1]finalsorted!$A:$H,$E$5,FALSE)))</f>
        <v>318676.63</v>
      </c>
    </row>
    <row r="7171" spans="1:5" outlineLevel="3" x14ac:dyDescent="0.25">
      <c r="A7171" s="15" t="s">
        <v>11048</v>
      </c>
      <c r="B7171" s="15" t="s">
        <v>7817</v>
      </c>
      <c r="C7171" s="3" t="s">
        <v>11002</v>
      </c>
      <c r="D7171" s="3" t="s">
        <v>7954</v>
      </c>
      <c r="E7171" s="32" t="str">
        <f>IF(ISNA(VLOOKUP(D7171,[1]finalsorted!$A:$H,$E$5,FALSE))=TRUE,"terminated",(VLOOKUP(D7171,[1]finalsorted!$A:$H,$E$5,FALSE)))</f>
        <v/>
      </c>
    </row>
    <row r="7172" spans="1:5" outlineLevel="3" x14ac:dyDescent="0.25">
      <c r="A7172" s="15" t="s">
        <v>11048</v>
      </c>
      <c r="B7172" s="15" t="s">
        <v>7817</v>
      </c>
      <c r="C7172" s="3" t="s">
        <v>11002</v>
      </c>
      <c r="D7172" s="3" t="s">
        <v>7955</v>
      </c>
      <c r="E7172" s="32">
        <f>IF(ISNA(VLOOKUP(D7172,[1]finalsorted!$A:$H,$E$5,FALSE))=TRUE,"terminated",(VLOOKUP(D7172,[1]finalsorted!$A:$H,$E$5,FALSE)))</f>
        <v>1234551.06</v>
      </c>
    </row>
    <row r="7173" spans="1:5" outlineLevel="3" x14ac:dyDescent="0.25">
      <c r="A7173" s="15" t="s">
        <v>11048</v>
      </c>
      <c r="B7173" s="15" t="s">
        <v>7817</v>
      </c>
      <c r="C7173" s="3" t="s">
        <v>11002</v>
      </c>
      <c r="D7173" s="3" t="s">
        <v>7956</v>
      </c>
      <c r="E7173" s="32" t="str">
        <f>IF(ISNA(VLOOKUP(D7173,[1]finalsorted!$A:$H,$E$5,FALSE))=TRUE,"terminated",(VLOOKUP(D7173,[1]finalsorted!$A:$H,$E$5,FALSE)))</f>
        <v/>
      </c>
    </row>
    <row r="7174" spans="1:5" outlineLevel="3" x14ac:dyDescent="0.25">
      <c r="A7174" s="15" t="s">
        <v>11048</v>
      </c>
      <c r="B7174" s="15" t="s">
        <v>7817</v>
      </c>
      <c r="C7174" s="3" t="s">
        <v>11002</v>
      </c>
      <c r="D7174" s="3" t="s">
        <v>7957</v>
      </c>
      <c r="E7174" s="32" t="str">
        <f>IF(ISNA(VLOOKUP(D7174,[1]finalsorted!$A:$H,$E$5,FALSE))=TRUE,"terminated",(VLOOKUP(D7174,[1]finalsorted!$A:$H,$E$5,FALSE)))</f>
        <v/>
      </c>
    </row>
    <row r="7175" spans="1:5" outlineLevel="3" x14ac:dyDescent="0.25">
      <c r="A7175" s="15" t="s">
        <v>11048</v>
      </c>
      <c r="B7175" s="15" t="s">
        <v>7817</v>
      </c>
      <c r="C7175" s="3" t="s">
        <v>11002</v>
      </c>
      <c r="D7175" s="3" t="s">
        <v>7958</v>
      </c>
      <c r="E7175" s="32">
        <f>IF(ISNA(VLOOKUP(D7175,[1]finalsorted!$A:$H,$E$5,FALSE))=TRUE,"terminated",(VLOOKUP(D7175,[1]finalsorted!$A:$H,$E$5,FALSE)))</f>
        <v>413122.34</v>
      </c>
    </row>
    <row r="7176" spans="1:5" outlineLevel="3" x14ac:dyDescent="0.25">
      <c r="A7176" s="15" t="s">
        <v>11048</v>
      </c>
      <c r="B7176" s="15" t="s">
        <v>7817</v>
      </c>
      <c r="C7176" s="3" t="s">
        <v>11002</v>
      </c>
      <c r="D7176" s="3" t="s">
        <v>7959</v>
      </c>
      <c r="E7176" s="32">
        <f>IF(ISNA(VLOOKUP(D7176,[1]finalsorted!$A:$H,$E$5,FALSE))=TRUE,"terminated",(VLOOKUP(D7176,[1]finalsorted!$A:$H,$E$5,FALSE)))</f>
        <v>109475.53</v>
      </c>
    </row>
    <row r="7177" spans="1:5" outlineLevel="3" x14ac:dyDescent="0.25">
      <c r="A7177" s="15" t="s">
        <v>11048</v>
      </c>
      <c r="B7177" s="15" t="s">
        <v>7817</v>
      </c>
      <c r="C7177" s="3" t="s">
        <v>11002</v>
      </c>
      <c r="D7177" s="3" t="s">
        <v>7960</v>
      </c>
      <c r="E7177" s="32" t="str">
        <f>IF(ISNA(VLOOKUP(D7177,[1]finalsorted!$A:$H,$E$5,FALSE))=TRUE,"terminated",(VLOOKUP(D7177,[1]finalsorted!$A:$H,$E$5,FALSE)))</f>
        <v/>
      </c>
    </row>
    <row r="7178" spans="1:5" outlineLevel="3" x14ac:dyDescent="0.25">
      <c r="A7178" s="15" t="s">
        <v>11048</v>
      </c>
      <c r="B7178" s="15" t="s">
        <v>7817</v>
      </c>
      <c r="C7178" s="3" t="s">
        <v>11002</v>
      </c>
      <c r="D7178" s="3" t="s">
        <v>7961</v>
      </c>
      <c r="E7178" s="32" t="str">
        <f>IF(ISNA(VLOOKUP(D7178,[1]finalsorted!$A:$H,$E$5,FALSE))=TRUE,"terminated",(VLOOKUP(D7178,[1]finalsorted!$A:$H,$E$5,FALSE)))</f>
        <v/>
      </c>
    </row>
    <row r="7179" spans="1:5" outlineLevel="3" x14ac:dyDescent="0.25">
      <c r="A7179" s="15" t="s">
        <v>11048</v>
      </c>
      <c r="B7179" s="15" t="s">
        <v>7817</v>
      </c>
      <c r="C7179" s="3" t="s">
        <v>11002</v>
      </c>
      <c r="D7179" s="3" t="s">
        <v>11141</v>
      </c>
      <c r="E7179" s="32">
        <f>IF(ISNA(VLOOKUP(D7179,[1]finalsorted!$A:$H,$E$5,FALSE))=TRUE,"terminated",(VLOOKUP(D7179,[1]finalsorted!$A:$H,$E$5,FALSE)))</f>
        <v>83004431.229999974</v>
      </c>
    </row>
    <row r="7180" spans="1:5" outlineLevel="2" x14ac:dyDescent="0.25">
      <c r="A7180" s="15"/>
      <c r="B7180" s="15" t="s">
        <v>7817</v>
      </c>
      <c r="C7180" s="3" t="s">
        <v>11002</v>
      </c>
      <c r="D7180" s="3" t="s">
        <v>11298</v>
      </c>
      <c r="E7180" s="32">
        <f>IF(ISNA(VLOOKUP(D7180,[1]finalsorted!$A:$H,$E$5,FALSE))=TRUE,"terminated",(VLOOKUP(D7180,[1]finalsorted!$A:$H,$E$5,FALSE)))</f>
        <v>94008003.209999979</v>
      </c>
    </row>
    <row r="7181" spans="1:5" outlineLevel="3" x14ac:dyDescent="0.25">
      <c r="A7181" s="15" t="s">
        <v>11048</v>
      </c>
      <c r="B7181" s="15" t="s">
        <v>7963</v>
      </c>
      <c r="C7181" s="3" t="s">
        <v>11003</v>
      </c>
      <c r="D7181" s="3" t="s">
        <v>7962</v>
      </c>
      <c r="E7181" s="32" t="str">
        <f>IF(ISNA(VLOOKUP(D7181,[1]finalsorted!$A:$H,$E$5,FALSE))=TRUE,"terminated",(VLOOKUP(D7181,[1]finalsorted!$A:$H,$E$5,FALSE)))</f>
        <v/>
      </c>
    </row>
    <row r="7182" spans="1:5" outlineLevel="3" x14ac:dyDescent="0.25">
      <c r="A7182" s="15" t="s">
        <v>11048</v>
      </c>
      <c r="B7182" s="15" t="s">
        <v>7963</v>
      </c>
      <c r="C7182" s="3" t="s">
        <v>11003</v>
      </c>
      <c r="D7182" s="3" t="s">
        <v>7964</v>
      </c>
      <c r="E7182" s="32">
        <f>IF(ISNA(VLOOKUP(D7182,[1]finalsorted!$A:$H,$E$5,FALSE))=TRUE,"terminated",(VLOOKUP(D7182,[1]finalsorted!$A:$H,$E$5,FALSE)))</f>
        <v>560066.22</v>
      </c>
    </row>
    <row r="7183" spans="1:5" outlineLevel="3" x14ac:dyDescent="0.25">
      <c r="A7183" s="15" t="s">
        <v>11048</v>
      </c>
      <c r="B7183" s="15" t="s">
        <v>7963</v>
      </c>
      <c r="C7183" s="3" t="s">
        <v>11003</v>
      </c>
      <c r="D7183" s="3" t="s">
        <v>7965</v>
      </c>
      <c r="E7183" s="32" t="str">
        <f>IF(ISNA(VLOOKUP(D7183,[1]finalsorted!$A:$H,$E$5,FALSE))=TRUE,"terminated",(VLOOKUP(D7183,[1]finalsorted!$A:$H,$E$5,FALSE)))</f>
        <v/>
      </c>
    </row>
    <row r="7184" spans="1:5" outlineLevel="3" x14ac:dyDescent="0.25">
      <c r="A7184" s="15" t="s">
        <v>11048</v>
      </c>
      <c r="B7184" s="15" t="s">
        <v>7963</v>
      </c>
      <c r="C7184" s="3" t="s">
        <v>11003</v>
      </c>
      <c r="D7184" s="3" t="s">
        <v>7966</v>
      </c>
      <c r="E7184" s="32">
        <f>IF(ISNA(VLOOKUP(D7184,[1]finalsorted!$A:$H,$E$5,FALSE))=TRUE,"terminated",(VLOOKUP(D7184,[1]finalsorted!$A:$H,$E$5,FALSE)))</f>
        <v>355297.73</v>
      </c>
    </row>
    <row r="7185" spans="1:5" outlineLevel="3" x14ac:dyDescent="0.25">
      <c r="A7185" s="15" t="s">
        <v>11048</v>
      </c>
      <c r="B7185" s="15" t="s">
        <v>7963</v>
      </c>
      <c r="C7185" s="3" t="s">
        <v>11003</v>
      </c>
      <c r="D7185" s="3" t="s">
        <v>7967</v>
      </c>
      <c r="E7185" s="32">
        <f>IF(ISNA(VLOOKUP(D7185,[1]finalsorted!$A:$H,$E$5,FALSE))=TRUE,"terminated",(VLOOKUP(D7185,[1]finalsorted!$A:$H,$E$5,FALSE)))</f>
        <v>227534.25</v>
      </c>
    </row>
    <row r="7186" spans="1:5" outlineLevel="3" x14ac:dyDescent="0.25">
      <c r="A7186" s="15" t="s">
        <v>11048</v>
      </c>
      <c r="B7186" s="15" t="s">
        <v>7963</v>
      </c>
      <c r="C7186" s="3" t="s">
        <v>11003</v>
      </c>
      <c r="D7186" s="3" t="s">
        <v>7968</v>
      </c>
      <c r="E7186" s="32">
        <f>IF(ISNA(VLOOKUP(D7186,[1]finalsorted!$A:$H,$E$5,FALSE))=TRUE,"terminated",(VLOOKUP(D7186,[1]finalsorted!$A:$H,$E$5,FALSE)))</f>
        <v>871345.4</v>
      </c>
    </row>
    <row r="7187" spans="1:5" outlineLevel="3" x14ac:dyDescent="0.25">
      <c r="A7187" s="15" t="s">
        <v>11048</v>
      </c>
      <c r="B7187" s="15" t="s">
        <v>7963</v>
      </c>
      <c r="C7187" s="3" t="s">
        <v>11003</v>
      </c>
      <c r="D7187" s="3" t="s">
        <v>7969</v>
      </c>
      <c r="E7187" s="32" t="str">
        <f>IF(ISNA(VLOOKUP(D7187,[1]finalsorted!$A:$H,$E$5,FALSE))=TRUE,"terminated",(VLOOKUP(D7187,[1]finalsorted!$A:$H,$E$5,FALSE)))</f>
        <v/>
      </c>
    </row>
    <row r="7188" spans="1:5" outlineLevel="3" x14ac:dyDescent="0.25">
      <c r="A7188" s="15" t="s">
        <v>11048</v>
      </c>
      <c r="B7188" s="15" t="s">
        <v>7963</v>
      </c>
      <c r="C7188" s="3" t="s">
        <v>11003</v>
      </c>
      <c r="D7188" s="3" t="s">
        <v>7970</v>
      </c>
      <c r="E7188" s="32" t="str">
        <f>IF(ISNA(VLOOKUP(D7188,[1]finalsorted!$A:$H,$E$5,FALSE))=TRUE,"terminated",(VLOOKUP(D7188,[1]finalsorted!$A:$H,$E$5,FALSE)))</f>
        <v/>
      </c>
    </row>
    <row r="7189" spans="1:5" outlineLevel="3" x14ac:dyDescent="0.25">
      <c r="A7189" s="15" t="s">
        <v>11048</v>
      </c>
      <c r="B7189" s="15" t="s">
        <v>7963</v>
      </c>
      <c r="C7189" s="3" t="s">
        <v>11003</v>
      </c>
      <c r="D7189" s="3" t="s">
        <v>7971</v>
      </c>
      <c r="E7189" s="32">
        <f>IF(ISNA(VLOOKUP(D7189,[1]finalsorted!$A:$H,$E$5,FALSE))=TRUE,"terminated",(VLOOKUP(D7189,[1]finalsorted!$A:$H,$E$5,FALSE)))</f>
        <v>1125084.96</v>
      </c>
    </row>
    <row r="7190" spans="1:5" outlineLevel="3" x14ac:dyDescent="0.25">
      <c r="A7190" s="15" t="s">
        <v>11048</v>
      </c>
      <c r="B7190" s="15" t="s">
        <v>7963</v>
      </c>
      <c r="C7190" s="3" t="s">
        <v>11003</v>
      </c>
      <c r="D7190" s="3" t="s">
        <v>7972</v>
      </c>
      <c r="E7190" s="32" t="str">
        <f>IF(ISNA(VLOOKUP(D7190,[1]finalsorted!$A:$H,$E$5,FALSE))=TRUE,"terminated",(VLOOKUP(D7190,[1]finalsorted!$A:$H,$E$5,FALSE)))</f>
        <v/>
      </c>
    </row>
    <row r="7191" spans="1:5" outlineLevel="3" x14ac:dyDescent="0.25">
      <c r="A7191" s="15" t="s">
        <v>11048</v>
      </c>
      <c r="B7191" s="15" t="s">
        <v>7963</v>
      </c>
      <c r="C7191" s="3" t="s">
        <v>11003</v>
      </c>
      <c r="D7191" s="3" t="s">
        <v>7973</v>
      </c>
      <c r="E7191" s="32">
        <f>IF(ISNA(VLOOKUP(D7191,[1]finalsorted!$A:$H,$E$5,FALSE))=TRUE,"terminated",(VLOOKUP(D7191,[1]finalsorted!$A:$H,$E$5,FALSE)))</f>
        <v>100171.82</v>
      </c>
    </row>
    <row r="7192" spans="1:5" outlineLevel="3" x14ac:dyDescent="0.25">
      <c r="A7192" s="15" t="s">
        <v>11048</v>
      </c>
      <c r="B7192" s="15" t="s">
        <v>7963</v>
      </c>
      <c r="C7192" s="3" t="s">
        <v>11003</v>
      </c>
      <c r="D7192" s="3" t="s">
        <v>7974</v>
      </c>
      <c r="E7192" s="32" t="str">
        <f>IF(ISNA(VLOOKUP(D7192,[1]finalsorted!$A:$H,$E$5,FALSE))=TRUE,"terminated",(VLOOKUP(D7192,[1]finalsorted!$A:$H,$E$5,FALSE)))</f>
        <v/>
      </c>
    </row>
    <row r="7193" spans="1:5" outlineLevel="3" x14ac:dyDescent="0.25">
      <c r="A7193" s="15" t="s">
        <v>11048</v>
      </c>
      <c r="B7193" s="15" t="s">
        <v>7963</v>
      </c>
      <c r="C7193" s="3" t="s">
        <v>11003</v>
      </c>
      <c r="D7193" s="3" t="s">
        <v>7975</v>
      </c>
      <c r="E7193" s="32" t="str">
        <f>IF(ISNA(VLOOKUP(D7193,[1]finalsorted!$A:$H,$E$5,FALSE))=TRUE,"terminated",(VLOOKUP(D7193,[1]finalsorted!$A:$H,$E$5,FALSE)))</f>
        <v/>
      </c>
    </row>
    <row r="7194" spans="1:5" outlineLevel="3" x14ac:dyDescent="0.25">
      <c r="A7194" s="15" t="s">
        <v>11048</v>
      </c>
      <c r="B7194" s="15" t="s">
        <v>7963</v>
      </c>
      <c r="C7194" s="3" t="s">
        <v>11003</v>
      </c>
      <c r="D7194" s="3" t="s">
        <v>7976</v>
      </c>
      <c r="E7194" s="32" t="str">
        <f>IF(ISNA(VLOOKUP(D7194,[1]finalsorted!$A:$H,$E$5,FALSE))=TRUE,"terminated",(VLOOKUP(D7194,[1]finalsorted!$A:$H,$E$5,FALSE)))</f>
        <v/>
      </c>
    </row>
    <row r="7195" spans="1:5" outlineLevel="3" x14ac:dyDescent="0.25">
      <c r="A7195" s="15" t="s">
        <v>11048</v>
      </c>
      <c r="B7195" s="15" t="s">
        <v>7963</v>
      </c>
      <c r="C7195" s="3" t="s">
        <v>11003</v>
      </c>
      <c r="D7195" s="3" t="s">
        <v>7977</v>
      </c>
      <c r="E7195" s="32" t="str">
        <f>IF(ISNA(VLOOKUP(D7195,[1]finalsorted!$A:$H,$E$5,FALSE))=TRUE,"terminated",(VLOOKUP(D7195,[1]finalsorted!$A:$H,$E$5,FALSE)))</f>
        <v/>
      </c>
    </row>
    <row r="7196" spans="1:5" outlineLevel="3" x14ac:dyDescent="0.25">
      <c r="A7196" s="15" t="s">
        <v>11048</v>
      </c>
      <c r="B7196" s="15" t="s">
        <v>7963</v>
      </c>
      <c r="C7196" s="3" t="s">
        <v>11003</v>
      </c>
      <c r="D7196" s="3" t="s">
        <v>7978</v>
      </c>
      <c r="E7196" s="32">
        <f>IF(ISNA(VLOOKUP(D7196,[1]finalsorted!$A:$H,$E$5,FALSE))=TRUE,"terminated",(VLOOKUP(D7196,[1]finalsorted!$A:$H,$E$5,FALSE)))</f>
        <v>3916913.99</v>
      </c>
    </row>
    <row r="7197" spans="1:5" outlineLevel="3" x14ac:dyDescent="0.25">
      <c r="A7197" s="15" t="s">
        <v>11048</v>
      </c>
      <c r="B7197" s="15" t="s">
        <v>7963</v>
      </c>
      <c r="C7197" s="3" t="s">
        <v>11003</v>
      </c>
      <c r="D7197" s="3" t="s">
        <v>7979</v>
      </c>
      <c r="E7197" s="32" t="str">
        <f>IF(ISNA(VLOOKUP(D7197,[1]finalsorted!$A:$H,$E$5,FALSE))=TRUE,"terminated",(VLOOKUP(D7197,[1]finalsorted!$A:$H,$E$5,FALSE)))</f>
        <v/>
      </c>
    </row>
    <row r="7198" spans="1:5" outlineLevel="3" x14ac:dyDescent="0.25">
      <c r="A7198" s="15" t="s">
        <v>11048</v>
      </c>
      <c r="B7198" s="15" t="s">
        <v>7963</v>
      </c>
      <c r="C7198" s="3" t="s">
        <v>11003</v>
      </c>
      <c r="D7198" s="3" t="s">
        <v>7980</v>
      </c>
      <c r="E7198" s="32" t="str">
        <f>IF(ISNA(VLOOKUP(D7198,[1]finalsorted!$A:$H,$E$5,FALSE))=TRUE,"terminated",(VLOOKUP(D7198,[1]finalsorted!$A:$H,$E$5,FALSE)))</f>
        <v/>
      </c>
    </row>
    <row r="7199" spans="1:5" outlineLevel="3" x14ac:dyDescent="0.25">
      <c r="A7199" s="15" t="s">
        <v>11048</v>
      </c>
      <c r="B7199" s="15" t="s">
        <v>7963</v>
      </c>
      <c r="C7199" s="3" t="s">
        <v>11003</v>
      </c>
      <c r="D7199" s="3" t="s">
        <v>7981</v>
      </c>
      <c r="E7199" s="32" t="str">
        <f>IF(ISNA(VLOOKUP(D7199,[1]finalsorted!$A:$H,$E$5,FALSE))=TRUE,"terminated",(VLOOKUP(D7199,[1]finalsorted!$A:$H,$E$5,FALSE)))</f>
        <v/>
      </c>
    </row>
    <row r="7200" spans="1:5" outlineLevel="3" x14ac:dyDescent="0.25">
      <c r="A7200" s="15" t="s">
        <v>11048</v>
      </c>
      <c r="B7200" s="15" t="s">
        <v>7963</v>
      </c>
      <c r="C7200" s="3" t="s">
        <v>11003</v>
      </c>
      <c r="D7200" s="3" t="s">
        <v>7982</v>
      </c>
      <c r="E7200" s="32" t="str">
        <f>IF(ISNA(VLOOKUP(D7200,[1]finalsorted!$A:$H,$E$5,FALSE))=TRUE,"terminated",(VLOOKUP(D7200,[1]finalsorted!$A:$H,$E$5,FALSE)))</f>
        <v/>
      </c>
    </row>
    <row r="7201" spans="1:5" outlineLevel="3" x14ac:dyDescent="0.25">
      <c r="A7201" s="15" t="s">
        <v>11048</v>
      </c>
      <c r="B7201" s="15" t="s">
        <v>7963</v>
      </c>
      <c r="C7201" s="3" t="s">
        <v>11003</v>
      </c>
      <c r="D7201" s="3" t="s">
        <v>7983</v>
      </c>
      <c r="E7201" s="32">
        <f>IF(ISNA(VLOOKUP(D7201,[1]finalsorted!$A:$H,$E$5,FALSE))=TRUE,"terminated",(VLOOKUP(D7201,[1]finalsorted!$A:$H,$E$5,FALSE)))</f>
        <v>253471.75</v>
      </c>
    </row>
    <row r="7202" spans="1:5" outlineLevel="3" x14ac:dyDescent="0.25">
      <c r="A7202" s="15" t="s">
        <v>11048</v>
      </c>
      <c r="B7202" s="15" t="s">
        <v>7963</v>
      </c>
      <c r="C7202" s="3" t="s">
        <v>11003</v>
      </c>
      <c r="D7202" s="3" t="s">
        <v>11189</v>
      </c>
      <c r="E7202" s="32" t="str">
        <f>IF(ISNA(VLOOKUP(D7202,[1]finalsorted!$A:$H,$E$5,FALSE))=TRUE,"terminated",(VLOOKUP(D7202,[1]finalsorted!$A:$H,$E$5,FALSE)))</f>
        <v/>
      </c>
    </row>
    <row r="7203" spans="1:5" outlineLevel="3" x14ac:dyDescent="0.25">
      <c r="A7203" s="15" t="s">
        <v>11048</v>
      </c>
      <c r="B7203" s="15" t="s">
        <v>7963</v>
      </c>
      <c r="C7203" s="3" t="s">
        <v>11003</v>
      </c>
      <c r="D7203" s="3" t="s">
        <v>7984</v>
      </c>
      <c r="E7203" s="32">
        <f>IF(ISNA(VLOOKUP(D7203,[1]finalsorted!$A:$H,$E$5,FALSE))=TRUE,"terminated",(VLOOKUP(D7203,[1]finalsorted!$A:$H,$E$5,FALSE)))</f>
        <v>732491.08</v>
      </c>
    </row>
    <row r="7204" spans="1:5" outlineLevel="3" x14ac:dyDescent="0.25">
      <c r="A7204" s="15" t="s">
        <v>11048</v>
      </c>
      <c r="B7204" s="15" t="s">
        <v>7963</v>
      </c>
      <c r="C7204" s="3" t="s">
        <v>11003</v>
      </c>
      <c r="D7204" s="3" t="s">
        <v>7985</v>
      </c>
      <c r="E7204" s="32" t="str">
        <f>IF(ISNA(VLOOKUP(D7204,[1]finalsorted!$A:$H,$E$5,FALSE))=TRUE,"terminated",(VLOOKUP(D7204,[1]finalsorted!$A:$H,$E$5,FALSE)))</f>
        <v/>
      </c>
    </row>
    <row r="7205" spans="1:5" outlineLevel="3" x14ac:dyDescent="0.25">
      <c r="A7205" s="15" t="s">
        <v>11048</v>
      </c>
      <c r="B7205" s="15" t="s">
        <v>7963</v>
      </c>
      <c r="C7205" s="3" t="s">
        <v>11003</v>
      </c>
      <c r="D7205" s="3" t="s">
        <v>7986</v>
      </c>
      <c r="E7205" s="32" t="str">
        <f>IF(ISNA(VLOOKUP(D7205,[1]finalsorted!$A:$H,$E$5,FALSE))=TRUE,"terminated",(VLOOKUP(D7205,[1]finalsorted!$A:$H,$E$5,FALSE)))</f>
        <v/>
      </c>
    </row>
    <row r="7206" spans="1:5" outlineLevel="3" x14ac:dyDescent="0.25">
      <c r="A7206" s="15" t="s">
        <v>11048</v>
      </c>
      <c r="B7206" s="15" t="s">
        <v>7963</v>
      </c>
      <c r="C7206" s="3" t="s">
        <v>11003</v>
      </c>
      <c r="D7206" s="3" t="s">
        <v>7987</v>
      </c>
      <c r="E7206" s="32" t="str">
        <f>IF(ISNA(VLOOKUP(D7206,[1]finalsorted!$A:$H,$E$5,FALSE))=TRUE,"terminated",(VLOOKUP(D7206,[1]finalsorted!$A:$H,$E$5,FALSE)))</f>
        <v/>
      </c>
    </row>
    <row r="7207" spans="1:5" outlineLevel="3" x14ac:dyDescent="0.25">
      <c r="A7207" s="15" t="s">
        <v>11048</v>
      </c>
      <c r="B7207" s="15" t="s">
        <v>7963</v>
      </c>
      <c r="C7207" s="3" t="s">
        <v>11003</v>
      </c>
      <c r="D7207" s="3" t="s">
        <v>7988</v>
      </c>
      <c r="E7207" s="32" t="str">
        <f>IF(ISNA(VLOOKUP(D7207,[1]finalsorted!$A:$H,$E$5,FALSE))=TRUE,"terminated",(VLOOKUP(D7207,[1]finalsorted!$A:$H,$E$5,FALSE)))</f>
        <v/>
      </c>
    </row>
    <row r="7208" spans="1:5" outlineLevel="3" x14ac:dyDescent="0.25">
      <c r="A7208" s="15" t="s">
        <v>11048</v>
      </c>
      <c r="B7208" s="15" t="s">
        <v>7963</v>
      </c>
      <c r="C7208" s="3" t="s">
        <v>11003</v>
      </c>
      <c r="D7208" s="3" t="s">
        <v>7989</v>
      </c>
      <c r="E7208" s="32" t="str">
        <f>IF(ISNA(VLOOKUP(D7208,[1]finalsorted!$A:$H,$E$5,FALSE))=TRUE,"terminated",(VLOOKUP(D7208,[1]finalsorted!$A:$H,$E$5,FALSE)))</f>
        <v/>
      </c>
    </row>
    <row r="7209" spans="1:5" outlineLevel="3" x14ac:dyDescent="0.25">
      <c r="A7209" s="15" t="s">
        <v>11048</v>
      </c>
      <c r="B7209" s="15" t="s">
        <v>7963</v>
      </c>
      <c r="C7209" s="3" t="s">
        <v>11003</v>
      </c>
      <c r="D7209" s="3" t="s">
        <v>7990</v>
      </c>
      <c r="E7209" s="32" t="str">
        <f>IF(ISNA(VLOOKUP(D7209,[1]finalsorted!$A:$H,$E$5,FALSE))=TRUE,"terminated",(VLOOKUP(D7209,[1]finalsorted!$A:$H,$E$5,FALSE)))</f>
        <v/>
      </c>
    </row>
    <row r="7210" spans="1:5" outlineLevel="3" x14ac:dyDescent="0.25">
      <c r="A7210" s="15" t="s">
        <v>11048</v>
      </c>
      <c r="B7210" s="15" t="s">
        <v>7963</v>
      </c>
      <c r="C7210" s="3" t="s">
        <v>11003</v>
      </c>
      <c r="D7210" s="3" t="s">
        <v>7991</v>
      </c>
      <c r="E7210" s="32">
        <f>IF(ISNA(VLOOKUP(D7210,[1]finalsorted!$A:$H,$E$5,FALSE))=TRUE,"terminated",(VLOOKUP(D7210,[1]finalsorted!$A:$H,$E$5,FALSE)))</f>
        <v>1115161.3</v>
      </c>
    </row>
    <row r="7211" spans="1:5" outlineLevel="3" x14ac:dyDescent="0.25">
      <c r="A7211" s="15" t="s">
        <v>11048</v>
      </c>
      <c r="B7211" s="15" t="s">
        <v>7963</v>
      </c>
      <c r="C7211" s="3" t="s">
        <v>11003</v>
      </c>
      <c r="D7211" s="3" t="s">
        <v>7992</v>
      </c>
      <c r="E7211" s="32" t="str">
        <f>IF(ISNA(VLOOKUP(D7211,[1]finalsorted!$A:$H,$E$5,FALSE))=TRUE,"terminated",(VLOOKUP(D7211,[1]finalsorted!$A:$H,$E$5,FALSE)))</f>
        <v/>
      </c>
    </row>
    <row r="7212" spans="1:5" outlineLevel="3" x14ac:dyDescent="0.25">
      <c r="A7212" s="15" t="s">
        <v>11048</v>
      </c>
      <c r="B7212" s="15" t="s">
        <v>7963</v>
      </c>
      <c r="C7212" s="3" t="s">
        <v>11003</v>
      </c>
      <c r="D7212" s="3" t="s">
        <v>7993</v>
      </c>
      <c r="E7212" s="32">
        <f>IF(ISNA(VLOOKUP(D7212,[1]finalsorted!$A:$H,$E$5,FALSE))=TRUE,"terminated",(VLOOKUP(D7212,[1]finalsorted!$A:$H,$E$5,FALSE)))</f>
        <v>1368884.46</v>
      </c>
    </row>
    <row r="7213" spans="1:5" outlineLevel="3" x14ac:dyDescent="0.25">
      <c r="A7213" s="15" t="s">
        <v>11048</v>
      </c>
      <c r="B7213" s="15" t="s">
        <v>7963</v>
      </c>
      <c r="C7213" s="3" t="s">
        <v>11003</v>
      </c>
      <c r="D7213" s="3" t="s">
        <v>7994</v>
      </c>
      <c r="E7213" s="32" t="str">
        <f>IF(ISNA(VLOOKUP(D7213,[1]finalsorted!$A:$H,$E$5,FALSE))=TRUE,"terminated",(VLOOKUP(D7213,[1]finalsorted!$A:$H,$E$5,FALSE)))</f>
        <v/>
      </c>
    </row>
    <row r="7214" spans="1:5" outlineLevel="3" x14ac:dyDescent="0.25">
      <c r="A7214" s="15" t="s">
        <v>11048</v>
      </c>
      <c r="B7214" s="15" t="s">
        <v>7963</v>
      </c>
      <c r="C7214" s="3" t="s">
        <v>11003</v>
      </c>
      <c r="D7214" s="3" t="s">
        <v>7995</v>
      </c>
      <c r="E7214" s="32">
        <f>IF(ISNA(VLOOKUP(D7214,[1]finalsorted!$A:$H,$E$5,FALSE))=TRUE,"terminated",(VLOOKUP(D7214,[1]finalsorted!$A:$H,$E$5,FALSE)))</f>
        <v>509382.42</v>
      </c>
    </row>
    <row r="7215" spans="1:5" outlineLevel="3" x14ac:dyDescent="0.25">
      <c r="A7215" s="15" t="s">
        <v>11048</v>
      </c>
      <c r="B7215" s="15" t="s">
        <v>7963</v>
      </c>
      <c r="C7215" s="3" t="s">
        <v>11003</v>
      </c>
      <c r="D7215" s="3" t="s">
        <v>7996</v>
      </c>
      <c r="E7215" s="32" t="str">
        <f>IF(ISNA(VLOOKUP(D7215,[1]finalsorted!$A:$H,$E$5,FALSE))=TRUE,"terminated",(VLOOKUP(D7215,[1]finalsorted!$A:$H,$E$5,FALSE)))</f>
        <v/>
      </c>
    </row>
    <row r="7216" spans="1:5" outlineLevel="3" x14ac:dyDescent="0.25">
      <c r="A7216" s="15" t="s">
        <v>11048</v>
      </c>
      <c r="B7216" s="15" t="s">
        <v>7963</v>
      </c>
      <c r="C7216" s="3" t="s">
        <v>11003</v>
      </c>
      <c r="D7216" s="3" t="s">
        <v>7997</v>
      </c>
      <c r="E7216" s="32">
        <f>IF(ISNA(VLOOKUP(D7216,[1]finalsorted!$A:$H,$E$5,FALSE))=TRUE,"terminated",(VLOOKUP(D7216,[1]finalsorted!$A:$H,$E$5,FALSE)))</f>
        <v>2129028.61</v>
      </c>
    </row>
    <row r="7217" spans="1:5" outlineLevel="3" x14ac:dyDescent="0.25">
      <c r="A7217" s="15" t="s">
        <v>11048</v>
      </c>
      <c r="B7217" s="15" t="s">
        <v>7963</v>
      </c>
      <c r="C7217" s="3" t="s">
        <v>11003</v>
      </c>
      <c r="D7217" s="3" t="s">
        <v>7998</v>
      </c>
      <c r="E7217" s="32">
        <f>IF(ISNA(VLOOKUP(D7217,[1]finalsorted!$A:$H,$E$5,FALSE))=TRUE,"terminated",(VLOOKUP(D7217,[1]finalsorted!$A:$H,$E$5,FALSE)))</f>
        <v>287265.95</v>
      </c>
    </row>
    <row r="7218" spans="1:5" outlineLevel="3" x14ac:dyDescent="0.25">
      <c r="A7218" s="15" t="s">
        <v>11048</v>
      </c>
      <c r="B7218" s="15" t="s">
        <v>7963</v>
      </c>
      <c r="C7218" s="3" t="s">
        <v>11003</v>
      </c>
      <c r="D7218" s="3" t="s">
        <v>7999</v>
      </c>
      <c r="E7218" s="32" t="str">
        <f>IF(ISNA(VLOOKUP(D7218,[1]finalsorted!$A:$H,$E$5,FALSE))=TRUE,"terminated",(VLOOKUP(D7218,[1]finalsorted!$A:$H,$E$5,FALSE)))</f>
        <v/>
      </c>
    </row>
    <row r="7219" spans="1:5" outlineLevel="3" x14ac:dyDescent="0.25">
      <c r="A7219" s="15" t="s">
        <v>11048</v>
      </c>
      <c r="B7219" s="15" t="s">
        <v>7963</v>
      </c>
      <c r="C7219" s="3" t="s">
        <v>11003</v>
      </c>
      <c r="D7219" s="3" t="s">
        <v>8000</v>
      </c>
      <c r="E7219" s="32">
        <f>IF(ISNA(VLOOKUP(D7219,[1]finalsorted!$A:$H,$E$5,FALSE))=TRUE,"terminated",(VLOOKUP(D7219,[1]finalsorted!$A:$H,$E$5,FALSE)))</f>
        <v>371904.89</v>
      </c>
    </row>
    <row r="7220" spans="1:5" outlineLevel="3" x14ac:dyDescent="0.25">
      <c r="A7220" s="15" t="s">
        <v>11048</v>
      </c>
      <c r="B7220" s="15" t="s">
        <v>7963</v>
      </c>
      <c r="C7220" s="3" t="s">
        <v>11003</v>
      </c>
      <c r="D7220" s="3" t="s">
        <v>8001</v>
      </c>
      <c r="E7220" s="32" t="str">
        <f>IF(ISNA(VLOOKUP(D7220,[1]finalsorted!$A:$H,$E$5,FALSE))=TRUE,"terminated",(VLOOKUP(D7220,[1]finalsorted!$A:$H,$E$5,FALSE)))</f>
        <v/>
      </c>
    </row>
    <row r="7221" spans="1:5" outlineLevel="3" x14ac:dyDescent="0.25">
      <c r="A7221" s="15" t="s">
        <v>11048</v>
      </c>
      <c r="B7221" s="15" t="s">
        <v>7963</v>
      </c>
      <c r="C7221" s="3" t="s">
        <v>11003</v>
      </c>
      <c r="D7221" s="3" t="s">
        <v>8002</v>
      </c>
      <c r="E7221" s="32">
        <f>IF(ISNA(VLOOKUP(D7221,[1]finalsorted!$A:$H,$E$5,FALSE))=TRUE,"terminated",(VLOOKUP(D7221,[1]finalsorted!$A:$H,$E$5,FALSE)))</f>
        <v>1526358.86</v>
      </c>
    </row>
    <row r="7222" spans="1:5" outlineLevel="3" x14ac:dyDescent="0.25">
      <c r="A7222" s="15" t="s">
        <v>11048</v>
      </c>
      <c r="B7222" s="15" t="s">
        <v>7963</v>
      </c>
      <c r="C7222" s="3" t="s">
        <v>11003</v>
      </c>
      <c r="D7222" s="3" t="s">
        <v>8003</v>
      </c>
      <c r="E7222" s="32" t="str">
        <f>IF(ISNA(VLOOKUP(D7222,[1]finalsorted!$A:$H,$E$5,FALSE))=TRUE,"terminated",(VLOOKUP(D7222,[1]finalsorted!$A:$H,$E$5,FALSE)))</f>
        <v/>
      </c>
    </row>
    <row r="7223" spans="1:5" outlineLevel="3" x14ac:dyDescent="0.25">
      <c r="A7223" s="15" t="s">
        <v>11048</v>
      </c>
      <c r="B7223" s="15" t="s">
        <v>7963</v>
      </c>
      <c r="C7223" s="3" t="s">
        <v>11003</v>
      </c>
      <c r="D7223" s="3" t="s">
        <v>8004</v>
      </c>
      <c r="E7223" s="32" t="str">
        <f>IF(ISNA(VLOOKUP(D7223,[1]finalsorted!$A:$H,$E$5,FALSE))=TRUE,"terminated",(VLOOKUP(D7223,[1]finalsorted!$A:$H,$E$5,FALSE)))</f>
        <v/>
      </c>
    </row>
    <row r="7224" spans="1:5" outlineLevel="3" x14ac:dyDescent="0.25">
      <c r="A7224" s="15" t="s">
        <v>11048</v>
      </c>
      <c r="B7224" s="15" t="s">
        <v>7963</v>
      </c>
      <c r="C7224" s="3" t="s">
        <v>11003</v>
      </c>
      <c r="D7224" s="3" t="s">
        <v>8005</v>
      </c>
      <c r="E7224" s="32" t="str">
        <f>IF(ISNA(VLOOKUP(D7224,[1]finalsorted!$A:$H,$E$5,FALSE))=TRUE,"terminated",(VLOOKUP(D7224,[1]finalsorted!$A:$H,$E$5,FALSE)))</f>
        <v/>
      </c>
    </row>
    <row r="7225" spans="1:5" outlineLevel="3" x14ac:dyDescent="0.25">
      <c r="A7225" s="15" t="s">
        <v>11048</v>
      </c>
      <c r="B7225" s="15" t="s">
        <v>7963</v>
      </c>
      <c r="C7225" s="3" t="s">
        <v>11003</v>
      </c>
      <c r="D7225" s="3" t="s">
        <v>8006</v>
      </c>
      <c r="E7225" s="32" t="str">
        <f>IF(ISNA(VLOOKUP(D7225,[1]finalsorted!$A:$H,$E$5,FALSE))=TRUE,"terminated",(VLOOKUP(D7225,[1]finalsorted!$A:$H,$E$5,FALSE)))</f>
        <v/>
      </c>
    </row>
    <row r="7226" spans="1:5" outlineLevel="3" x14ac:dyDescent="0.25">
      <c r="A7226" s="15" t="s">
        <v>11048</v>
      </c>
      <c r="B7226" s="15" t="s">
        <v>7963</v>
      </c>
      <c r="C7226" s="3" t="s">
        <v>11003</v>
      </c>
      <c r="D7226" s="3" t="s">
        <v>8007</v>
      </c>
      <c r="E7226" s="32" t="str">
        <f>IF(ISNA(VLOOKUP(D7226,[1]finalsorted!$A:$H,$E$5,FALSE))=TRUE,"terminated",(VLOOKUP(D7226,[1]finalsorted!$A:$H,$E$5,FALSE)))</f>
        <v/>
      </c>
    </row>
    <row r="7227" spans="1:5" outlineLevel="3" x14ac:dyDescent="0.25">
      <c r="A7227" s="15" t="s">
        <v>11048</v>
      </c>
      <c r="B7227" s="15" t="s">
        <v>7963</v>
      </c>
      <c r="C7227" s="3" t="s">
        <v>11003</v>
      </c>
      <c r="D7227" s="3" t="s">
        <v>8008</v>
      </c>
      <c r="E7227" s="32">
        <f>IF(ISNA(VLOOKUP(D7227,[1]finalsorted!$A:$H,$E$5,FALSE))=TRUE,"terminated",(VLOOKUP(D7227,[1]finalsorted!$A:$H,$E$5,FALSE)))</f>
        <v>853159.23</v>
      </c>
    </row>
    <row r="7228" spans="1:5" outlineLevel="3" x14ac:dyDescent="0.25">
      <c r="A7228" s="15" t="s">
        <v>11048</v>
      </c>
      <c r="B7228" s="15" t="s">
        <v>7963</v>
      </c>
      <c r="C7228" s="3" t="s">
        <v>11003</v>
      </c>
      <c r="D7228" s="3" t="s">
        <v>8009</v>
      </c>
      <c r="E7228" s="32" t="str">
        <f>IF(ISNA(VLOOKUP(D7228,[1]finalsorted!$A:$H,$E$5,FALSE))=TRUE,"terminated",(VLOOKUP(D7228,[1]finalsorted!$A:$H,$E$5,FALSE)))</f>
        <v/>
      </c>
    </row>
    <row r="7229" spans="1:5" outlineLevel="3" x14ac:dyDescent="0.25">
      <c r="A7229" s="15" t="s">
        <v>11048</v>
      </c>
      <c r="B7229" s="15" t="s">
        <v>7963</v>
      </c>
      <c r="C7229" s="3" t="s">
        <v>11003</v>
      </c>
      <c r="D7229" s="3" t="s">
        <v>8010</v>
      </c>
      <c r="E7229" s="32" t="str">
        <f>IF(ISNA(VLOOKUP(D7229,[1]finalsorted!$A:$H,$E$5,FALSE))=TRUE,"terminated",(VLOOKUP(D7229,[1]finalsorted!$A:$H,$E$5,FALSE)))</f>
        <v/>
      </c>
    </row>
    <row r="7230" spans="1:5" outlineLevel="3" x14ac:dyDescent="0.25">
      <c r="A7230" s="15" t="s">
        <v>11048</v>
      </c>
      <c r="B7230" s="15" t="s">
        <v>7963</v>
      </c>
      <c r="C7230" s="3" t="s">
        <v>11003</v>
      </c>
      <c r="D7230" s="3" t="s">
        <v>8011</v>
      </c>
      <c r="E7230" s="32">
        <f>IF(ISNA(VLOOKUP(D7230,[1]finalsorted!$A:$H,$E$5,FALSE))=TRUE,"terminated",(VLOOKUP(D7230,[1]finalsorted!$A:$H,$E$5,FALSE)))</f>
        <v>783693.25</v>
      </c>
    </row>
    <row r="7231" spans="1:5" outlineLevel="3" x14ac:dyDescent="0.25">
      <c r="A7231" s="15" t="s">
        <v>11048</v>
      </c>
      <c r="B7231" s="15" t="s">
        <v>7963</v>
      </c>
      <c r="C7231" s="3" t="s">
        <v>11003</v>
      </c>
      <c r="D7231" s="3" t="s">
        <v>8012</v>
      </c>
      <c r="E7231" s="32" t="str">
        <f>IF(ISNA(VLOOKUP(D7231,[1]finalsorted!$A:$H,$E$5,FALSE))=TRUE,"terminated",(VLOOKUP(D7231,[1]finalsorted!$A:$H,$E$5,FALSE)))</f>
        <v/>
      </c>
    </row>
    <row r="7232" spans="1:5" outlineLevel="3" x14ac:dyDescent="0.25">
      <c r="A7232" s="15" t="s">
        <v>11048</v>
      </c>
      <c r="B7232" s="15" t="s">
        <v>7963</v>
      </c>
      <c r="C7232" s="3" t="s">
        <v>11003</v>
      </c>
      <c r="D7232" s="3" t="s">
        <v>8013</v>
      </c>
      <c r="E7232" s="32">
        <f>IF(ISNA(VLOOKUP(D7232,[1]finalsorted!$A:$H,$E$5,FALSE))=TRUE,"terminated",(VLOOKUP(D7232,[1]finalsorted!$A:$H,$E$5,FALSE)))</f>
        <v>927824.93</v>
      </c>
    </row>
    <row r="7233" spans="1:5" outlineLevel="3" x14ac:dyDescent="0.25">
      <c r="A7233" s="15" t="s">
        <v>11048</v>
      </c>
      <c r="B7233" s="15" t="s">
        <v>7963</v>
      </c>
      <c r="C7233" s="3" t="s">
        <v>11003</v>
      </c>
      <c r="D7233" s="3" t="s">
        <v>8014</v>
      </c>
      <c r="E7233" s="32" t="str">
        <f>IF(ISNA(VLOOKUP(D7233,[1]finalsorted!$A:$H,$E$5,FALSE))=TRUE,"terminated",(VLOOKUP(D7233,[1]finalsorted!$A:$H,$E$5,FALSE)))</f>
        <v/>
      </c>
    </row>
    <row r="7234" spans="1:5" outlineLevel="3" x14ac:dyDescent="0.25">
      <c r="A7234" s="15" t="s">
        <v>11048</v>
      </c>
      <c r="B7234" s="15" t="s">
        <v>7963</v>
      </c>
      <c r="C7234" s="3" t="s">
        <v>11003</v>
      </c>
      <c r="D7234" s="3" t="s">
        <v>8015</v>
      </c>
      <c r="E7234" s="32" t="str">
        <f>IF(ISNA(VLOOKUP(D7234,[1]finalsorted!$A:$H,$E$5,FALSE))=TRUE,"terminated",(VLOOKUP(D7234,[1]finalsorted!$A:$H,$E$5,FALSE)))</f>
        <v/>
      </c>
    </row>
    <row r="7235" spans="1:5" outlineLevel="3" x14ac:dyDescent="0.25">
      <c r="A7235" s="15" t="s">
        <v>11048</v>
      </c>
      <c r="B7235" s="15" t="s">
        <v>7963</v>
      </c>
      <c r="C7235" s="3" t="s">
        <v>11003</v>
      </c>
      <c r="D7235" s="3" t="s">
        <v>8016</v>
      </c>
      <c r="E7235" s="32">
        <f>IF(ISNA(VLOOKUP(D7235,[1]finalsorted!$A:$H,$E$5,FALSE))=TRUE,"terminated",(VLOOKUP(D7235,[1]finalsorted!$A:$H,$E$5,FALSE)))</f>
        <v>77018.55</v>
      </c>
    </row>
    <row r="7236" spans="1:5" outlineLevel="3" x14ac:dyDescent="0.25">
      <c r="A7236" s="15" t="s">
        <v>11048</v>
      </c>
      <c r="B7236" s="15" t="s">
        <v>7963</v>
      </c>
      <c r="C7236" s="3" t="s">
        <v>11003</v>
      </c>
      <c r="D7236" s="3" t="s">
        <v>8017</v>
      </c>
      <c r="E7236" s="32" t="str">
        <f>IF(ISNA(VLOOKUP(D7236,[1]finalsorted!$A:$H,$E$5,FALSE))=TRUE,"terminated",(VLOOKUP(D7236,[1]finalsorted!$A:$H,$E$5,FALSE)))</f>
        <v/>
      </c>
    </row>
    <row r="7237" spans="1:5" outlineLevel="3" x14ac:dyDescent="0.25">
      <c r="A7237" s="15" t="s">
        <v>11048</v>
      </c>
      <c r="B7237" s="15" t="s">
        <v>7963</v>
      </c>
      <c r="C7237" s="3" t="s">
        <v>11003</v>
      </c>
      <c r="D7237" s="3" t="s">
        <v>8018</v>
      </c>
      <c r="E7237" s="32" t="str">
        <f>IF(ISNA(VLOOKUP(D7237,[1]finalsorted!$A:$H,$E$5,FALSE))=TRUE,"terminated",(VLOOKUP(D7237,[1]finalsorted!$A:$H,$E$5,FALSE)))</f>
        <v/>
      </c>
    </row>
    <row r="7238" spans="1:5" outlineLevel="3" x14ac:dyDescent="0.25">
      <c r="A7238" s="15" t="s">
        <v>11048</v>
      </c>
      <c r="B7238" s="15" t="s">
        <v>7963</v>
      </c>
      <c r="C7238" s="3" t="s">
        <v>11003</v>
      </c>
      <c r="D7238" s="3" t="s">
        <v>8019</v>
      </c>
      <c r="E7238" s="32" t="str">
        <f>IF(ISNA(VLOOKUP(D7238,[1]finalsorted!$A:$H,$E$5,FALSE))=TRUE,"terminated",(VLOOKUP(D7238,[1]finalsorted!$A:$H,$E$5,FALSE)))</f>
        <v/>
      </c>
    </row>
    <row r="7239" spans="1:5" outlineLevel="3" x14ac:dyDescent="0.25">
      <c r="A7239" s="15" t="s">
        <v>11048</v>
      </c>
      <c r="B7239" s="15" t="s">
        <v>7963</v>
      </c>
      <c r="C7239" s="3" t="s">
        <v>11003</v>
      </c>
      <c r="D7239" s="3" t="s">
        <v>8020</v>
      </c>
      <c r="E7239" s="32" t="str">
        <f>IF(ISNA(VLOOKUP(D7239,[1]finalsorted!$A:$H,$E$5,FALSE))=TRUE,"terminated",(VLOOKUP(D7239,[1]finalsorted!$A:$H,$E$5,FALSE)))</f>
        <v/>
      </c>
    </row>
    <row r="7240" spans="1:5" outlineLevel="3" x14ac:dyDescent="0.25">
      <c r="A7240" s="15" t="s">
        <v>11048</v>
      </c>
      <c r="B7240" s="15" t="s">
        <v>7963</v>
      </c>
      <c r="C7240" s="3" t="s">
        <v>11003</v>
      </c>
      <c r="D7240" s="3" t="s">
        <v>8021</v>
      </c>
      <c r="E7240" s="32">
        <f>IF(ISNA(VLOOKUP(D7240,[1]finalsorted!$A:$H,$E$5,FALSE))=TRUE,"terminated",(VLOOKUP(D7240,[1]finalsorted!$A:$H,$E$5,FALSE)))</f>
        <v>361335.48</v>
      </c>
    </row>
    <row r="7241" spans="1:5" outlineLevel="3" x14ac:dyDescent="0.25">
      <c r="A7241" s="15" t="s">
        <v>11048</v>
      </c>
      <c r="B7241" s="15" t="s">
        <v>7963</v>
      </c>
      <c r="C7241" s="3" t="s">
        <v>11003</v>
      </c>
      <c r="D7241" s="3" t="s">
        <v>8022</v>
      </c>
      <c r="E7241" s="32" t="str">
        <f>IF(ISNA(VLOOKUP(D7241,[1]finalsorted!$A:$H,$E$5,FALSE))=TRUE,"terminated",(VLOOKUP(D7241,[1]finalsorted!$A:$H,$E$5,FALSE)))</f>
        <v/>
      </c>
    </row>
    <row r="7242" spans="1:5" outlineLevel="3" x14ac:dyDescent="0.25">
      <c r="A7242" s="15" t="s">
        <v>11048</v>
      </c>
      <c r="B7242" s="15" t="s">
        <v>7963</v>
      </c>
      <c r="C7242" s="3" t="s">
        <v>11003</v>
      </c>
      <c r="D7242" s="3" t="s">
        <v>8023</v>
      </c>
      <c r="E7242" s="32">
        <f>IF(ISNA(VLOOKUP(D7242,[1]finalsorted!$A:$H,$E$5,FALSE))=TRUE,"terminated",(VLOOKUP(D7242,[1]finalsorted!$A:$H,$E$5,FALSE)))</f>
        <v>925934.54</v>
      </c>
    </row>
    <row r="7243" spans="1:5" outlineLevel="3" x14ac:dyDescent="0.25">
      <c r="A7243" s="15" t="s">
        <v>11048</v>
      </c>
      <c r="B7243" s="15" t="s">
        <v>7963</v>
      </c>
      <c r="C7243" s="3" t="s">
        <v>11003</v>
      </c>
      <c r="D7243" s="3" t="s">
        <v>8024</v>
      </c>
      <c r="E7243" s="32" t="str">
        <f>IF(ISNA(VLOOKUP(D7243,[1]finalsorted!$A:$H,$E$5,FALSE))=TRUE,"terminated",(VLOOKUP(D7243,[1]finalsorted!$A:$H,$E$5,FALSE)))</f>
        <v/>
      </c>
    </row>
    <row r="7244" spans="1:5" outlineLevel="3" x14ac:dyDescent="0.25">
      <c r="A7244" s="15" t="s">
        <v>11048</v>
      </c>
      <c r="B7244" s="15" t="s">
        <v>7963</v>
      </c>
      <c r="C7244" s="3" t="s">
        <v>11003</v>
      </c>
      <c r="D7244" s="3" t="s">
        <v>8025</v>
      </c>
      <c r="E7244" s="32" t="str">
        <f>IF(ISNA(VLOOKUP(D7244,[1]finalsorted!$A:$H,$E$5,FALSE))=TRUE,"terminated",(VLOOKUP(D7244,[1]finalsorted!$A:$H,$E$5,FALSE)))</f>
        <v/>
      </c>
    </row>
    <row r="7245" spans="1:5" outlineLevel="3" x14ac:dyDescent="0.25">
      <c r="A7245" s="15" t="s">
        <v>11048</v>
      </c>
      <c r="B7245" s="15" t="s">
        <v>7963</v>
      </c>
      <c r="C7245" s="3" t="s">
        <v>11003</v>
      </c>
      <c r="D7245" s="3" t="s">
        <v>8026</v>
      </c>
      <c r="E7245" s="32" t="str">
        <f>IF(ISNA(VLOOKUP(D7245,[1]finalsorted!$A:$H,$E$5,FALSE))=TRUE,"terminated",(VLOOKUP(D7245,[1]finalsorted!$A:$H,$E$5,FALSE)))</f>
        <v/>
      </c>
    </row>
    <row r="7246" spans="1:5" outlineLevel="3" x14ac:dyDescent="0.25">
      <c r="A7246" s="15" t="s">
        <v>11048</v>
      </c>
      <c r="B7246" s="15" t="s">
        <v>7963</v>
      </c>
      <c r="C7246" s="3" t="s">
        <v>11003</v>
      </c>
      <c r="D7246" s="3" t="s">
        <v>8027</v>
      </c>
      <c r="E7246" s="32" t="str">
        <f>IF(ISNA(VLOOKUP(D7246,[1]finalsorted!$A:$H,$E$5,FALSE))=TRUE,"terminated",(VLOOKUP(D7246,[1]finalsorted!$A:$H,$E$5,FALSE)))</f>
        <v/>
      </c>
    </row>
    <row r="7247" spans="1:5" outlineLevel="3" x14ac:dyDescent="0.25">
      <c r="A7247" s="15" t="s">
        <v>11048</v>
      </c>
      <c r="B7247" s="15" t="s">
        <v>7963</v>
      </c>
      <c r="C7247" s="3" t="s">
        <v>11003</v>
      </c>
      <c r="D7247" s="3" t="s">
        <v>8028</v>
      </c>
      <c r="E7247" s="32">
        <f>IF(ISNA(VLOOKUP(D7247,[1]finalsorted!$A:$H,$E$5,FALSE))=TRUE,"terminated",(VLOOKUP(D7247,[1]finalsorted!$A:$H,$E$5,FALSE)))</f>
        <v>1281261.17</v>
      </c>
    </row>
    <row r="7248" spans="1:5" outlineLevel="3" x14ac:dyDescent="0.25">
      <c r="A7248" s="15" t="s">
        <v>11048</v>
      </c>
      <c r="B7248" s="15" t="s">
        <v>7963</v>
      </c>
      <c r="C7248" s="3" t="s">
        <v>11003</v>
      </c>
      <c r="D7248" s="3" t="s">
        <v>8029</v>
      </c>
      <c r="E7248" s="32" t="str">
        <f>IF(ISNA(VLOOKUP(D7248,[1]finalsorted!$A:$H,$E$5,FALSE))=TRUE,"terminated",(VLOOKUP(D7248,[1]finalsorted!$A:$H,$E$5,FALSE)))</f>
        <v/>
      </c>
    </row>
    <row r="7249" spans="1:5" outlineLevel="3" x14ac:dyDescent="0.25">
      <c r="A7249" s="15" t="s">
        <v>11048</v>
      </c>
      <c r="B7249" s="15" t="s">
        <v>7963</v>
      </c>
      <c r="C7249" s="3" t="s">
        <v>11003</v>
      </c>
      <c r="D7249" s="3" t="s">
        <v>8030</v>
      </c>
      <c r="E7249" s="32" t="str">
        <f>IF(ISNA(VLOOKUP(D7249,[1]finalsorted!$A:$H,$E$5,FALSE))=TRUE,"terminated",(VLOOKUP(D7249,[1]finalsorted!$A:$H,$E$5,FALSE)))</f>
        <v/>
      </c>
    </row>
    <row r="7250" spans="1:5" outlineLevel="3" x14ac:dyDescent="0.25">
      <c r="A7250" s="15" t="s">
        <v>11048</v>
      </c>
      <c r="B7250" s="15" t="s">
        <v>7963</v>
      </c>
      <c r="C7250" s="3" t="s">
        <v>11003</v>
      </c>
      <c r="D7250" s="3" t="s">
        <v>8031</v>
      </c>
      <c r="E7250" s="32" t="str">
        <f>IF(ISNA(VLOOKUP(D7250,[1]finalsorted!$A:$H,$E$5,FALSE))=TRUE,"terminated",(VLOOKUP(D7250,[1]finalsorted!$A:$H,$E$5,FALSE)))</f>
        <v/>
      </c>
    </row>
    <row r="7251" spans="1:5" outlineLevel="3" x14ac:dyDescent="0.25">
      <c r="A7251" s="15" t="s">
        <v>11048</v>
      </c>
      <c r="B7251" s="15" t="s">
        <v>7963</v>
      </c>
      <c r="C7251" s="3" t="s">
        <v>11003</v>
      </c>
      <c r="D7251" s="3" t="s">
        <v>8032</v>
      </c>
      <c r="E7251" s="32" t="str">
        <f>IF(ISNA(VLOOKUP(D7251,[1]finalsorted!$A:$H,$E$5,FALSE))=TRUE,"terminated",(VLOOKUP(D7251,[1]finalsorted!$A:$H,$E$5,FALSE)))</f>
        <v/>
      </c>
    </row>
    <row r="7252" spans="1:5" outlineLevel="3" x14ac:dyDescent="0.25">
      <c r="A7252" s="15" t="s">
        <v>11048</v>
      </c>
      <c r="B7252" s="15" t="s">
        <v>7963</v>
      </c>
      <c r="C7252" s="3" t="s">
        <v>11003</v>
      </c>
      <c r="D7252" s="3" t="s">
        <v>8033</v>
      </c>
      <c r="E7252" s="32" t="str">
        <f>IF(ISNA(VLOOKUP(D7252,[1]finalsorted!$A:$H,$E$5,FALSE))=TRUE,"terminated",(VLOOKUP(D7252,[1]finalsorted!$A:$H,$E$5,FALSE)))</f>
        <v/>
      </c>
    </row>
    <row r="7253" spans="1:5" outlineLevel="3" x14ac:dyDescent="0.25">
      <c r="A7253" s="15" t="s">
        <v>11048</v>
      </c>
      <c r="B7253" s="15" t="s">
        <v>7963</v>
      </c>
      <c r="C7253" s="3" t="s">
        <v>11003</v>
      </c>
      <c r="D7253" s="3" t="s">
        <v>8034</v>
      </c>
      <c r="E7253" s="32" t="str">
        <f>IF(ISNA(VLOOKUP(D7253,[1]finalsorted!$A:$H,$E$5,FALSE))=TRUE,"terminated",(VLOOKUP(D7253,[1]finalsorted!$A:$H,$E$5,FALSE)))</f>
        <v/>
      </c>
    </row>
    <row r="7254" spans="1:5" outlineLevel="3" x14ac:dyDescent="0.25">
      <c r="A7254" s="15" t="s">
        <v>11048</v>
      </c>
      <c r="B7254" s="15" t="s">
        <v>7963</v>
      </c>
      <c r="C7254" s="3" t="s">
        <v>11003</v>
      </c>
      <c r="D7254" s="3" t="s">
        <v>8035</v>
      </c>
      <c r="E7254" s="32" t="str">
        <f>IF(ISNA(VLOOKUP(D7254,[1]finalsorted!$A:$H,$E$5,FALSE))=TRUE,"terminated",(VLOOKUP(D7254,[1]finalsorted!$A:$H,$E$5,FALSE)))</f>
        <v/>
      </c>
    </row>
    <row r="7255" spans="1:5" outlineLevel="3" x14ac:dyDescent="0.25">
      <c r="A7255" s="15" t="s">
        <v>11048</v>
      </c>
      <c r="B7255" s="15" t="s">
        <v>7963</v>
      </c>
      <c r="C7255" s="3" t="s">
        <v>11003</v>
      </c>
      <c r="D7255" s="3" t="s">
        <v>8036</v>
      </c>
      <c r="E7255" s="32" t="str">
        <f>IF(ISNA(VLOOKUP(D7255,[1]finalsorted!$A:$H,$E$5,FALSE))=TRUE,"terminated",(VLOOKUP(D7255,[1]finalsorted!$A:$H,$E$5,FALSE)))</f>
        <v/>
      </c>
    </row>
    <row r="7256" spans="1:5" outlineLevel="3" x14ac:dyDescent="0.25">
      <c r="A7256" s="15" t="s">
        <v>11048</v>
      </c>
      <c r="B7256" s="15" t="s">
        <v>7963</v>
      </c>
      <c r="C7256" s="3" t="s">
        <v>11003</v>
      </c>
      <c r="D7256" s="3" t="s">
        <v>8037</v>
      </c>
      <c r="E7256" s="32" t="str">
        <f>IF(ISNA(VLOOKUP(D7256,[1]finalsorted!$A:$H,$E$5,FALSE))=TRUE,"terminated",(VLOOKUP(D7256,[1]finalsorted!$A:$H,$E$5,FALSE)))</f>
        <v/>
      </c>
    </row>
    <row r="7257" spans="1:5" outlineLevel="3" x14ac:dyDescent="0.25">
      <c r="A7257" s="15" t="s">
        <v>11048</v>
      </c>
      <c r="B7257" s="15" t="s">
        <v>7963</v>
      </c>
      <c r="C7257" s="3" t="s">
        <v>11003</v>
      </c>
      <c r="D7257" s="3" t="s">
        <v>8038</v>
      </c>
      <c r="E7257" s="32" t="str">
        <f>IF(ISNA(VLOOKUP(D7257,[1]finalsorted!$A:$H,$E$5,FALSE))=TRUE,"terminated",(VLOOKUP(D7257,[1]finalsorted!$A:$H,$E$5,FALSE)))</f>
        <v/>
      </c>
    </row>
    <row r="7258" spans="1:5" outlineLevel="3" x14ac:dyDescent="0.25">
      <c r="A7258" s="15" t="s">
        <v>11048</v>
      </c>
      <c r="B7258" s="15" t="s">
        <v>7963</v>
      </c>
      <c r="C7258" s="3" t="s">
        <v>11003</v>
      </c>
      <c r="D7258" s="3" t="s">
        <v>8039</v>
      </c>
      <c r="E7258" s="32">
        <f>IF(ISNA(VLOOKUP(D7258,[1]finalsorted!$A:$H,$E$5,FALSE))=TRUE,"terminated",(VLOOKUP(D7258,[1]finalsorted!$A:$H,$E$5,FALSE)))</f>
        <v>1065731.93</v>
      </c>
    </row>
    <row r="7259" spans="1:5" outlineLevel="3" x14ac:dyDescent="0.25">
      <c r="A7259" s="15" t="s">
        <v>11048</v>
      </c>
      <c r="B7259" s="15" t="s">
        <v>7963</v>
      </c>
      <c r="C7259" s="3" t="s">
        <v>11003</v>
      </c>
      <c r="D7259" s="3" t="s">
        <v>8040</v>
      </c>
      <c r="E7259" s="32" t="str">
        <f>IF(ISNA(VLOOKUP(D7259,[1]finalsorted!$A:$H,$E$5,FALSE))=TRUE,"terminated",(VLOOKUP(D7259,[1]finalsorted!$A:$H,$E$5,FALSE)))</f>
        <v/>
      </c>
    </row>
    <row r="7260" spans="1:5" outlineLevel="3" x14ac:dyDescent="0.25">
      <c r="A7260" s="15" t="s">
        <v>11048</v>
      </c>
      <c r="B7260" s="15" t="s">
        <v>7963</v>
      </c>
      <c r="C7260" s="3" t="s">
        <v>11003</v>
      </c>
      <c r="D7260" s="3" t="s">
        <v>8041</v>
      </c>
      <c r="E7260" s="32" t="str">
        <f>IF(ISNA(VLOOKUP(D7260,[1]finalsorted!$A:$H,$E$5,FALSE))=TRUE,"terminated",(VLOOKUP(D7260,[1]finalsorted!$A:$H,$E$5,FALSE)))</f>
        <v/>
      </c>
    </row>
    <row r="7261" spans="1:5" outlineLevel="3" x14ac:dyDescent="0.25">
      <c r="A7261" s="15" t="s">
        <v>11048</v>
      </c>
      <c r="B7261" s="15" t="s">
        <v>7963</v>
      </c>
      <c r="C7261" s="3" t="s">
        <v>11003</v>
      </c>
      <c r="D7261" s="3" t="s">
        <v>8042</v>
      </c>
      <c r="E7261" s="32" t="str">
        <f>IF(ISNA(VLOOKUP(D7261,[1]finalsorted!$A:$H,$E$5,FALSE))=TRUE,"terminated",(VLOOKUP(D7261,[1]finalsorted!$A:$H,$E$5,FALSE)))</f>
        <v/>
      </c>
    </row>
    <row r="7262" spans="1:5" outlineLevel="3" x14ac:dyDescent="0.25">
      <c r="A7262" s="15" t="s">
        <v>11048</v>
      </c>
      <c r="B7262" s="15" t="s">
        <v>7963</v>
      </c>
      <c r="C7262" s="3" t="s">
        <v>11003</v>
      </c>
      <c r="D7262" s="3" t="s">
        <v>8043</v>
      </c>
      <c r="E7262" s="32">
        <f>IF(ISNA(VLOOKUP(D7262,[1]finalsorted!$A:$H,$E$5,FALSE))=TRUE,"terminated",(VLOOKUP(D7262,[1]finalsorted!$A:$H,$E$5,FALSE)))</f>
        <v>274248.23</v>
      </c>
    </row>
    <row r="7263" spans="1:5" outlineLevel="3" x14ac:dyDescent="0.25">
      <c r="A7263" s="15" t="s">
        <v>11048</v>
      </c>
      <c r="B7263" s="15" t="s">
        <v>7963</v>
      </c>
      <c r="C7263" s="3" t="s">
        <v>11003</v>
      </c>
      <c r="D7263" s="3" t="s">
        <v>8044</v>
      </c>
      <c r="E7263" s="32" t="str">
        <f>IF(ISNA(VLOOKUP(D7263,[1]finalsorted!$A:$H,$E$5,FALSE))=TRUE,"terminated",(VLOOKUP(D7263,[1]finalsorted!$A:$H,$E$5,FALSE)))</f>
        <v/>
      </c>
    </row>
    <row r="7264" spans="1:5" outlineLevel="3" x14ac:dyDescent="0.25">
      <c r="A7264" s="15" t="s">
        <v>11048</v>
      </c>
      <c r="B7264" s="15" t="s">
        <v>7963</v>
      </c>
      <c r="C7264" s="3" t="s">
        <v>11003</v>
      </c>
      <c r="D7264" s="3" t="s">
        <v>8045</v>
      </c>
      <c r="E7264" s="32" t="str">
        <f>IF(ISNA(VLOOKUP(D7264,[1]finalsorted!$A:$H,$E$5,FALSE))=TRUE,"terminated",(VLOOKUP(D7264,[1]finalsorted!$A:$H,$E$5,FALSE)))</f>
        <v/>
      </c>
    </row>
    <row r="7265" spans="1:5" outlineLevel="3" x14ac:dyDescent="0.25">
      <c r="A7265" s="15" t="s">
        <v>11048</v>
      </c>
      <c r="B7265" s="15" t="s">
        <v>7963</v>
      </c>
      <c r="C7265" s="3" t="s">
        <v>11003</v>
      </c>
      <c r="D7265" s="3" t="s">
        <v>8046</v>
      </c>
      <c r="E7265" s="32" t="str">
        <f>IF(ISNA(VLOOKUP(D7265,[1]finalsorted!$A:$H,$E$5,FALSE))=TRUE,"terminated",(VLOOKUP(D7265,[1]finalsorted!$A:$H,$E$5,FALSE)))</f>
        <v/>
      </c>
    </row>
    <row r="7266" spans="1:5" outlineLevel="3" x14ac:dyDescent="0.25">
      <c r="A7266" s="15" t="s">
        <v>11048</v>
      </c>
      <c r="B7266" s="15" t="s">
        <v>7963</v>
      </c>
      <c r="C7266" s="3" t="s">
        <v>11003</v>
      </c>
      <c r="D7266" s="3" t="s">
        <v>11142</v>
      </c>
      <c r="E7266" s="32">
        <f>IF(ISNA(VLOOKUP(D7266,[1]finalsorted!$A:$H,$E$5,FALSE))=TRUE,"terminated",(VLOOKUP(D7266,[1]finalsorted!$A:$H,$E$5,FALSE)))</f>
        <v>59441443.969999991</v>
      </c>
    </row>
    <row r="7267" spans="1:5" outlineLevel="2" x14ac:dyDescent="0.25">
      <c r="A7267" s="15"/>
      <c r="B7267" s="15" t="s">
        <v>7963</v>
      </c>
      <c r="C7267" s="3" t="s">
        <v>11003</v>
      </c>
      <c r="D7267" s="3" t="s">
        <v>11299</v>
      </c>
      <c r="E7267" s="32">
        <f>IF(ISNA(VLOOKUP(D7267,[1]finalsorted!$A:$H,$E$5,FALSE))=TRUE,"terminated",(VLOOKUP(D7267,[1]finalsorted!$A:$H,$E$5,FALSE)))</f>
        <v>81442014.969999999</v>
      </c>
    </row>
    <row r="7268" spans="1:5" outlineLevel="3" x14ac:dyDescent="0.25">
      <c r="A7268" s="15" t="s">
        <v>11048</v>
      </c>
      <c r="B7268" s="15" t="s">
        <v>8622</v>
      </c>
      <c r="C7268" s="3" t="s">
        <v>11008</v>
      </c>
      <c r="D7268" s="3" t="s">
        <v>8621</v>
      </c>
      <c r="E7268" s="32" t="str">
        <f>IF(ISNA(VLOOKUP(D7268,[1]finalsorted!$A:$H,$E$5,FALSE))=TRUE,"terminated",(VLOOKUP(D7268,[1]finalsorted!$A:$H,$E$5,FALSE)))</f>
        <v/>
      </c>
    </row>
    <row r="7269" spans="1:5" outlineLevel="3" x14ac:dyDescent="0.25">
      <c r="A7269" s="15" t="s">
        <v>11048</v>
      </c>
      <c r="B7269" s="15" t="s">
        <v>8622</v>
      </c>
      <c r="C7269" s="3" t="s">
        <v>11008</v>
      </c>
      <c r="D7269" s="3" t="s">
        <v>8623</v>
      </c>
      <c r="E7269" s="32">
        <f>IF(ISNA(VLOOKUP(D7269,[1]finalsorted!$A:$H,$E$5,FALSE))=TRUE,"terminated",(VLOOKUP(D7269,[1]finalsorted!$A:$H,$E$5,FALSE)))</f>
        <v>2596587.04</v>
      </c>
    </row>
    <row r="7270" spans="1:5" outlineLevel="3" x14ac:dyDescent="0.25">
      <c r="A7270" s="15" t="s">
        <v>11048</v>
      </c>
      <c r="B7270" s="15" t="s">
        <v>8622</v>
      </c>
      <c r="C7270" s="3" t="s">
        <v>11008</v>
      </c>
      <c r="D7270" s="3" t="s">
        <v>8624</v>
      </c>
      <c r="E7270" s="32">
        <f>IF(ISNA(VLOOKUP(D7270,[1]finalsorted!$A:$H,$E$5,FALSE))=TRUE,"terminated",(VLOOKUP(D7270,[1]finalsorted!$A:$H,$E$5,FALSE)))</f>
        <v>422489.39</v>
      </c>
    </row>
    <row r="7271" spans="1:5" outlineLevel="3" x14ac:dyDescent="0.25">
      <c r="A7271" s="15" t="s">
        <v>11048</v>
      </c>
      <c r="B7271" s="15" t="s">
        <v>8622</v>
      </c>
      <c r="C7271" s="3" t="s">
        <v>11008</v>
      </c>
      <c r="D7271" s="3" t="s">
        <v>8625</v>
      </c>
      <c r="E7271" s="32" t="str">
        <f>IF(ISNA(VLOOKUP(D7271,[1]finalsorted!$A:$H,$E$5,FALSE))=TRUE,"terminated",(VLOOKUP(D7271,[1]finalsorted!$A:$H,$E$5,FALSE)))</f>
        <v/>
      </c>
    </row>
    <row r="7272" spans="1:5" outlineLevel="3" x14ac:dyDescent="0.25">
      <c r="A7272" s="15" t="s">
        <v>11048</v>
      </c>
      <c r="B7272" s="15" t="s">
        <v>8622</v>
      </c>
      <c r="C7272" s="3" t="s">
        <v>11008</v>
      </c>
      <c r="D7272" s="3" t="s">
        <v>8626</v>
      </c>
      <c r="E7272" s="32">
        <f>IF(ISNA(VLOOKUP(D7272,[1]finalsorted!$A:$H,$E$5,FALSE))=TRUE,"terminated",(VLOOKUP(D7272,[1]finalsorted!$A:$H,$E$5,FALSE)))</f>
        <v>73361.13</v>
      </c>
    </row>
    <row r="7273" spans="1:5" outlineLevel="3" x14ac:dyDescent="0.25">
      <c r="A7273" s="15" t="s">
        <v>11048</v>
      </c>
      <c r="B7273" s="15" t="s">
        <v>8622</v>
      </c>
      <c r="C7273" s="3" t="s">
        <v>11008</v>
      </c>
      <c r="D7273" s="3" t="s">
        <v>8627</v>
      </c>
      <c r="E7273" s="32" t="str">
        <f>IF(ISNA(VLOOKUP(D7273,[1]finalsorted!$A:$H,$E$5,FALSE))=TRUE,"terminated",(VLOOKUP(D7273,[1]finalsorted!$A:$H,$E$5,FALSE)))</f>
        <v/>
      </c>
    </row>
    <row r="7274" spans="1:5" outlineLevel="3" x14ac:dyDescent="0.25">
      <c r="A7274" s="15" t="s">
        <v>11048</v>
      </c>
      <c r="B7274" s="15" t="s">
        <v>8622</v>
      </c>
      <c r="C7274" s="3" t="s">
        <v>11008</v>
      </c>
      <c r="D7274" s="3" t="s">
        <v>8628</v>
      </c>
      <c r="E7274" s="32" t="str">
        <f>IF(ISNA(VLOOKUP(D7274,[1]finalsorted!$A:$H,$E$5,FALSE))=TRUE,"terminated",(VLOOKUP(D7274,[1]finalsorted!$A:$H,$E$5,FALSE)))</f>
        <v/>
      </c>
    </row>
    <row r="7275" spans="1:5" outlineLevel="3" x14ac:dyDescent="0.25">
      <c r="A7275" s="15" t="s">
        <v>11048</v>
      </c>
      <c r="B7275" s="15" t="s">
        <v>8622</v>
      </c>
      <c r="C7275" s="3" t="s">
        <v>11008</v>
      </c>
      <c r="D7275" s="3" t="s">
        <v>8629</v>
      </c>
      <c r="E7275" s="32" t="str">
        <f>IF(ISNA(VLOOKUP(D7275,[1]finalsorted!$A:$H,$E$5,FALSE))=TRUE,"terminated",(VLOOKUP(D7275,[1]finalsorted!$A:$H,$E$5,FALSE)))</f>
        <v/>
      </c>
    </row>
    <row r="7276" spans="1:5" outlineLevel="3" x14ac:dyDescent="0.25">
      <c r="A7276" s="15" t="s">
        <v>11048</v>
      </c>
      <c r="B7276" s="15" t="s">
        <v>8622</v>
      </c>
      <c r="C7276" s="3" t="s">
        <v>11008</v>
      </c>
      <c r="D7276" s="3" t="s">
        <v>8630</v>
      </c>
      <c r="E7276" s="32" t="str">
        <f>IF(ISNA(VLOOKUP(D7276,[1]finalsorted!$A:$H,$E$5,FALSE))=TRUE,"terminated",(VLOOKUP(D7276,[1]finalsorted!$A:$H,$E$5,FALSE)))</f>
        <v/>
      </c>
    </row>
    <row r="7277" spans="1:5" outlineLevel="3" x14ac:dyDescent="0.25">
      <c r="A7277" s="15" t="s">
        <v>11048</v>
      </c>
      <c r="B7277" s="15" t="s">
        <v>8622</v>
      </c>
      <c r="C7277" s="3" t="s">
        <v>11008</v>
      </c>
      <c r="D7277" s="3" t="s">
        <v>8631</v>
      </c>
      <c r="E7277" s="32" t="str">
        <f>IF(ISNA(VLOOKUP(D7277,[1]finalsorted!$A:$H,$E$5,FALSE))=TRUE,"terminated",(VLOOKUP(D7277,[1]finalsorted!$A:$H,$E$5,FALSE)))</f>
        <v/>
      </c>
    </row>
    <row r="7278" spans="1:5" outlineLevel="3" x14ac:dyDescent="0.25">
      <c r="A7278" s="15" t="s">
        <v>11048</v>
      </c>
      <c r="B7278" s="15" t="s">
        <v>8622</v>
      </c>
      <c r="C7278" s="3" t="s">
        <v>11008</v>
      </c>
      <c r="D7278" s="3" t="s">
        <v>8632</v>
      </c>
      <c r="E7278" s="32" t="str">
        <f>IF(ISNA(VLOOKUP(D7278,[1]finalsorted!$A:$H,$E$5,FALSE))=TRUE,"terminated",(VLOOKUP(D7278,[1]finalsorted!$A:$H,$E$5,FALSE)))</f>
        <v/>
      </c>
    </row>
    <row r="7279" spans="1:5" outlineLevel="3" x14ac:dyDescent="0.25">
      <c r="A7279" s="15" t="s">
        <v>11048</v>
      </c>
      <c r="B7279" s="15" t="s">
        <v>8622</v>
      </c>
      <c r="C7279" s="3" t="s">
        <v>11008</v>
      </c>
      <c r="D7279" s="3" t="s">
        <v>8633</v>
      </c>
      <c r="E7279" s="32" t="str">
        <f>IF(ISNA(VLOOKUP(D7279,[1]finalsorted!$A:$H,$E$5,FALSE))=TRUE,"terminated",(VLOOKUP(D7279,[1]finalsorted!$A:$H,$E$5,FALSE)))</f>
        <v/>
      </c>
    </row>
    <row r="7280" spans="1:5" outlineLevel="3" x14ac:dyDescent="0.25">
      <c r="A7280" s="15" t="s">
        <v>11048</v>
      </c>
      <c r="B7280" s="15" t="s">
        <v>8622</v>
      </c>
      <c r="C7280" s="3" t="s">
        <v>11008</v>
      </c>
      <c r="D7280" s="3" t="s">
        <v>8634</v>
      </c>
      <c r="E7280" s="32" t="str">
        <f>IF(ISNA(VLOOKUP(D7280,[1]finalsorted!$A:$H,$E$5,FALSE))=TRUE,"terminated",(VLOOKUP(D7280,[1]finalsorted!$A:$H,$E$5,FALSE)))</f>
        <v/>
      </c>
    </row>
    <row r="7281" spans="1:5" outlineLevel="3" x14ac:dyDescent="0.25">
      <c r="A7281" s="15" t="s">
        <v>11048</v>
      </c>
      <c r="B7281" s="15" t="s">
        <v>8622</v>
      </c>
      <c r="C7281" s="3" t="s">
        <v>11008</v>
      </c>
      <c r="D7281" s="3" t="s">
        <v>8635</v>
      </c>
      <c r="E7281" s="32" t="str">
        <f>IF(ISNA(VLOOKUP(D7281,[1]finalsorted!$A:$H,$E$5,FALSE))=TRUE,"terminated",(VLOOKUP(D7281,[1]finalsorted!$A:$H,$E$5,FALSE)))</f>
        <v/>
      </c>
    </row>
    <row r="7282" spans="1:5" outlineLevel="3" x14ac:dyDescent="0.25">
      <c r="A7282" s="15" t="s">
        <v>11048</v>
      </c>
      <c r="B7282" s="15" t="s">
        <v>8622</v>
      </c>
      <c r="C7282" s="3" t="s">
        <v>11008</v>
      </c>
      <c r="D7282" s="3" t="s">
        <v>8636</v>
      </c>
      <c r="E7282" s="32">
        <f>IF(ISNA(VLOOKUP(D7282,[1]finalsorted!$A:$H,$E$5,FALSE))=TRUE,"terminated",(VLOOKUP(D7282,[1]finalsorted!$A:$H,$E$5,FALSE)))</f>
        <v>521686.18</v>
      </c>
    </row>
    <row r="7283" spans="1:5" outlineLevel="3" x14ac:dyDescent="0.25">
      <c r="A7283" s="15" t="s">
        <v>11048</v>
      </c>
      <c r="B7283" s="15" t="s">
        <v>8622</v>
      </c>
      <c r="C7283" s="3" t="s">
        <v>11008</v>
      </c>
      <c r="D7283" s="3" t="s">
        <v>8637</v>
      </c>
      <c r="E7283" s="32" t="str">
        <f>IF(ISNA(VLOOKUP(D7283,[1]finalsorted!$A:$H,$E$5,FALSE))=TRUE,"terminated",(VLOOKUP(D7283,[1]finalsorted!$A:$H,$E$5,FALSE)))</f>
        <v/>
      </c>
    </row>
    <row r="7284" spans="1:5" outlineLevel="3" x14ac:dyDescent="0.25">
      <c r="A7284" s="15" t="s">
        <v>11048</v>
      </c>
      <c r="B7284" s="15" t="s">
        <v>8622</v>
      </c>
      <c r="C7284" s="3" t="s">
        <v>11008</v>
      </c>
      <c r="D7284" s="3" t="s">
        <v>8638</v>
      </c>
      <c r="E7284" s="32" t="str">
        <f>IF(ISNA(VLOOKUP(D7284,[1]finalsorted!$A:$H,$E$5,FALSE))=TRUE,"terminated",(VLOOKUP(D7284,[1]finalsorted!$A:$H,$E$5,FALSE)))</f>
        <v/>
      </c>
    </row>
    <row r="7285" spans="1:5" outlineLevel="3" x14ac:dyDescent="0.25">
      <c r="A7285" s="15" t="s">
        <v>11048</v>
      </c>
      <c r="B7285" s="15" t="s">
        <v>8622</v>
      </c>
      <c r="C7285" s="3" t="s">
        <v>11008</v>
      </c>
      <c r="D7285" s="3" t="s">
        <v>8639</v>
      </c>
      <c r="E7285" s="32" t="str">
        <f>IF(ISNA(VLOOKUP(D7285,[1]finalsorted!$A:$H,$E$5,FALSE))=TRUE,"terminated",(VLOOKUP(D7285,[1]finalsorted!$A:$H,$E$5,FALSE)))</f>
        <v/>
      </c>
    </row>
    <row r="7286" spans="1:5" outlineLevel="3" x14ac:dyDescent="0.25">
      <c r="A7286" s="15" t="s">
        <v>11048</v>
      </c>
      <c r="B7286" s="15" t="s">
        <v>8622</v>
      </c>
      <c r="C7286" s="3" t="s">
        <v>11008</v>
      </c>
      <c r="D7286" s="3" t="s">
        <v>8640</v>
      </c>
      <c r="E7286" s="32">
        <f>IF(ISNA(VLOOKUP(D7286,[1]finalsorted!$A:$H,$E$5,FALSE))=TRUE,"terminated",(VLOOKUP(D7286,[1]finalsorted!$A:$H,$E$5,FALSE)))</f>
        <v>1760615.58</v>
      </c>
    </row>
    <row r="7287" spans="1:5" outlineLevel="3" x14ac:dyDescent="0.25">
      <c r="A7287" s="15" t="s">
        <v>11048</v>
      </c>
      <c r="B7287" s="15" t="s">
        <v>8622</v>
      </c>
      <c r="C7287" s="3" t="s">
        <v>11008</v>
      </c>
      <c r="D7287" s="3" t="s">
        <v>8641</v>
      </c>
      <c r="E7287" s="32" t="str">
        <f>IF(ISNA(VLOOKUP(D7287,[1]finalsorted!$A:$H,$E$5,FALSE))=TRUE,"terminated",(VLOOKUP(D7287,[1]finalsorted!$A:$H,$E$5,FALSE)))</f>
        <v/>
      </c>
    </row>
    <row r="7288" spans="1:5" outlineLevel="3" x14ac:dyDescent="0.25">
      <c r="A7288" s="15" t="s">
        <v>11048</v>
      </c>
      <c r="B7288" s="15" t="s">
        <v>8622</v>
      </c>
      <c r="C7288" s="3" t="s">
        <v>11008</v>
      </c>
      <c r="D7288" s="3" t="s">
        <v>8642</v>
      </c>
      <c r="E7288" s="32">
        <f>IF(ISNA(VLOOKUP(D7288,[1]finalsorted!$A:$H,$E$5,FALSE))=TRUE,"terminated",(VLOOKUP(D7288,[1]finalsorted!$A:$H,$E$5,FALSE)))</f>
        <v>546239.05000000005</v>
      </c>
    </row>
    <row r="7289" spans="1:5" outlineLevel="3" x14ac:dyDescent="0.25">
      <c r="A7289" s="15" t="s">
        <v>11048</v>
      </c>
      <c r="B7289" s="15" t="s">
        <v>8622</v>
      </c>
      <c r="C7289" s="3" t="s">
        <v>11008</v>
      </c>
      <c r="D7289" s="3" t="s">
        <v>8643</v>
      </c>
      <c r="E7289" s="32" t="str">
        <f>IF(ISNA(VLOOKUP(D7289,[1]finalsorted!$A:$H,$E$5,FALSE))=TRUE,"terminated",(VLOOKUP(D7289,[1]finalsorted!$A:$H,$E$5,FALSE)))</f>
        <v/>
      </c>
    </row>
    <row r="7290" spans="1:5" outlineLevel="3" x14ac:dyDescent="0.25">
      <c r="A7290" s="15" t="s">
        <v>11048</v>
      </c>
      <c r="B7290" s="15" t="s">
        <v>8622</v>
      </c>
      <c r="C7290" s="3" t="s">
        <v>11008</v>
      </c>
      <c r="D7290" s="3" t="s">
        <v>8644</v>
      </c>
      <c r="E7290" s="32" t="str">
        <f>IF(ISNA(VLOOKUP(D7290,[1]finalsorted!$A:$H,$E$5,FALSE))=TRUE,"terminated",(VLOOKUP(D7290,[1]finalsorted!$A:$H,$E$5,FALSE)))</f>
        <v/>
      </c>
    </row>
    <row r="7291" spans="1:5" outlineLevel="3" x14ac:dyDescent="0.25">
      <c r="A7291" s="15" t="s">
        <v>11048</v>
      </c>
      <c r="B7291" s="15" t="s">
        <v>8622</v>
      </c>
      <c r="C7291" s="3" t="s">
        <v>11008</v>
      </c>
      <c r="D7291" s="3" t="s">
        <v>8645</v>
      </c>
      <c r="E7291" s="32" t="str">
        <f>IF(ISNA(VLOOKUP(D7291,[1]finalsorted!$A:$H,$E$5,FALSE))=TRUE,"terminated",(VLOOKUP(D7291,[1]finalsorted!$A:$H,$E$5,FALSE)))</f>
        <v/>
      </c>
    </row>
    <row r="7292" spans="1:5" outlineLevel="3" x14ac:dyDescent="0.25">
      <c r="A7292" s="15" t="s">
        <v>11048</v>
      </c>
      <c r="B7292" s="15" t="s">
        <v>8622</v>
      </c>
      <c r="C7292" s="3" t="s">
        <v>11008</v>
      </c>
      <c r="D7292" s="3" t="s">
        <v>8646</v>
      </c>
      <c r="E7292" s="32" t="str">
        <f>IF(ISNA(VLOOKUP(D7292,[1]finalsorted!$A:$H,$E$5,FALSE))=TRUE,"terminated",(VLOOKUP(D7292,[1]finalsorted!$A:$H,$E$5,FALSE)))</f>
        <v/>
      </c>
    </row>
    <row r="7293" spans="1:5" outlineLevel="3" x14ac:dyDescent="0.25">
      <c r="A7293" s="15" t="s">
        <v>11048</v>
      </c>
      <c r="B7293" s="15" t="s">
        <v>8622</v>
      </c>
      <c r="C7293" s="3" t="s">
        <v>11008</v>
      </c>
      <c r="D7293" s="3" t="s">
        <v>8647</v>
      </c>
      <c r="E7293" s="32" t="str">
        <f>IF(ISNA(VLOOKUP(D7293,[1]finalsorted!$A:$H,$E$5,FALSE))=TRUE,"terminated",(VLOOKUP(D7293,[1]finalsorted!$A:$H,$E$5,FALSE)))</f>
        <v/>
      </c>
    </row>
    <row r="7294" spans="1:5" outlineLevel="3" x14ac:dyDescent="0.25">
      <c r="A7294" s="15" t="s">
        <v>11048</v>
      </c>
      <c r="B7294" s="15" t="s">
        <v>8622</v>
      </c>
      <c r="C7294" s="3" t="s">
        <v>11008</v>
      </c>
      <c r="D7294" s="3" t="s">
        <v>8648</v>
      </c>
      <c r="E7294" s="32" t="str">
        <f>IF(ISNA(VLOOKUP(D7294,[1]finalsorted!$A:$H,$E$5,FALSE))=TRUE,"terminated",(VLOOKUP(D7294,[1]finalsorted!$A:$H,$E$5,FALSE)))</f>
        <v/>
      </c>
    </row>
    <row r="7295" spans="1:5" outlineLevel="3" x14ac:dyDescent="0.25">
      <c r="A7295" s="15" t="s">
        <v>11048</v>
      </c>
      <c r="B7295" s="15" t="s">
        <v>8622</v>
      </c>
      <c r="C7295" s="3" t="s">
        <v>11008</v>
      </c>
      <c r="D7295" s="3" t="s">
        <v>8649</v>
      </c>
      <c r="E7295" s="32" t="str">
        <f>IF(ISNA(VLOOKUP(D7295,[1]finalsorted!$A:$H,$E$5,FALSE))=TRUE,"terminated",(VLOOKUP(D7295,[1]finalsorted!$A:$H,$E$5,FALSE)))</f>
        <v/>
      </c>
    </row>
    <row r="7296" spans="1:5" outlineLevel="3" x14ac:dyDescent="0.25">
      <c r="A7296" s="15" t="s">
        <v>11048</v>
      </c>
      <c r="B7296" s="15" t="s">
        <v>8622</v>
      </c>
      <c r="C7296" s="3" t="s">
        <v>11008</v>
      </c>
      <c r="D7296" s="3" t="s">
        <v>8650</v>
      </c>
      <c r="E7296" s="32">
        <f>IF(ISNA(VLOOKUP(D7296,[1]finalsorted!$A:$H,$E$5,FALSE))=TRUE,"terminated",(VLOOKUP(D7296,[1]finalsorted!$A:$H,$E$5,FALSE)))</f>
        <v>334330.48</v>
      </c>
    </row>
    <row r="7297" spans="1:5" outlineLevel="3" x14ac:dyDescent="0.25">
      <c r="A7297" s="15" t="s">
        <v>11048</v>
      </c>
      <c r="B7297" s="15" t="s">
        <v>8622</v>
      </c>
      <c r="C7297" s="3" t="s">
        <v>11008</v>
      </c>
      <c r="D7297" s="3" t="s">
        <v>8651</v>
      </c>
      <c r="E7297" s="32" t="str">
        <f>IF(ISNA(VLOOKUP(D7297,[1]finalsorted!$A:$H,$E$5,FALSE))=TRUE,"terminated",(VLOOKUP(D7297,[1]finalsorted!$A:$H,$E$5,FALSE)))</f>
        <v/>
      </c>
    </row>
    <row r="7298" spans="1:5" outlineLevel="3" x14ac:dyDescent="0.25">
      <c r="A7298" s="15" t="s">
        <v>11048</v>
      </c>
      <c r="B7298" s="15" t="s">
        <v>8622</v>
      </c>
      <c r="C7298" s="3" t="s">
        <v>11008</v>
      </c>
      <c r="D7298" s="3" t="s">
        <v>8652</v>
      </c>
      <c r="E7298" s="32" t="str">
        <f>IF(ISNA(VLOOKUP(D7298,[1]finalsorted!$A:$H,$E$5,FALSE))=TRUE,"terminated",(VLOOKUP(D7298,[1]finalsorted!$A:$H,$E$5,FALSE)))</f>
        <v/>
      </c>
    </row>
    <row r="7299" spans="1:5" outlineLevel="3" x14ac:dyDescent="0.25">
      <c r="A7299" s="15" t="s">
        <v>11048</v>
      </c>
      <c r="B7299" s="15" t="s">
        <v>8622</v>
      </c>
      <c r="C7299" s="3" t="s">
        <v>11008</v>
      </c>
      <c r="D7299" s="3" t="s">
        <v>8653</v>
      </c>
      <c r="E7299" s="32" t="str">
        <f>IF(ISNA(VLOOKUP(D7299,[1]finalsorted!$A:$H,$E$5,FALSE))=TRUE,"terminated",(VLOOKUP(D7299,[1]finalsorted!$A:$H,$E$5,FALSE)))</f>
        <v/>
      </c>
    </row>
    <row r="7300" spans="1:5" outlineLevel="3" x14ac:dyDescent="0.25">
      <c r="A7300" s="15" t="s">
        <v>11048</v>
      </c>
      <c r="B7300" s="15" t="s">
        <v>8622</v>
      </c>
      <c r="C7300" s="3" t="s">
        <v>11008</v>
      </c>
      <c r="D7300" s="3" t="s">
        <v>8654</v>
      </c>
      <c r="E7300" s="32" t="str">
        <f>IF(ISNA(VLOOKUP(D7300,[1]finalsorted!$A:$H,$E$5,FALSE))=TRUE,"terminated",(VLOOKUP(D7300,[1]finalsorted!$A:$H,$E$5,FALSE)))</f>
        <v/>
      </c>
    </row>
    <row r="7301" spans="1:5" outlineLevel="3" x14ac:dyDescent="0.25">
      <c r="A7301" s="15" t="s">
        <v>11048</v>
      </c>
      <c r="B7301" s="15" t="s">
        <v>8622</v>
      </c>
      <c r="C7301" s="3" t="s">
        <v>11008</v>
      </c>
      <c r="D7301" s="3" t="s">
        <v>8655</v>
      </c>
      <c r="E7301" s="32" t="str">
        <f>IF(ISNA(VLOOKUP(D7301,[1]finalsorted!$A:$H,$E$5,FALSE))=TRUE,"terminated",(VLOOKUP(D7301,[1]finalsorted!$A:$H,$E$5,FALSE)))</f>
        <v/>
      </c>
    </row>
    <row r="7302" spans="1:5" outlineLevel="3" x14ac:dyDescent="0.25">
      <c r="A7302" s="15" t="s">
        <v>11048</v>
      </c>
      <c r="B7302" s="15" t="s">
        <v>8622</v>
      </c>
      <c r="C7302" s="3" t="s">
        <v>11008</v>
      </c>
      <c r="D7302" s="3" t="s">
        <v>8656</v>
      </c>
      <c r="E7302" s="32">
        <f>IF(ISNA(VLOOKUP(D7302,[1]finalsorted!$A:$H,$E$5,FALSE))=TRUE,"terminated",(VLOOKUP(D7302,[1]finalsorted!$A:$H,$E$5,FALSE)))</f>
        <v>1065165.75</v>
      </c>
    </row>
    <row r="7303" spans="1:5" outlineLevel="3" x14ac:dyDescent="0.25">
      <c r="A7303" s="15" t="s">
        <v>11048</v>
      </c>
      <c r="B7303" s="15" t="s">
        <v>8622</v>
      </c>
      <c r="C7303" s="3" t="s">
        <v>11008</v>
      </c>
      <c r="D7303" s="3" t="s">
        <v>8657</v>
      </c>
      <c r="E7303" s="32" t="str">
        <f>IF(ISNA(VLOOKUP(D7303,[1]finalsorted!$A:$H,$E$5,FALSE))=TRUE,"terminated",(VLOOKUP(D7303,[1]finalsorted!$A:$H,$E$5,FALSE)))</f>
        <v/>
      </c>
    </row>
    <row r="7304" spans="1:5" outlineLevel="3" x14ac:dyDescent="0.25">
      <c r="A7304" s="15" t="s">
        <v>11048</v>
      </c>
      <c r="B7304" s="15" t="s">
        <v>8622</v>
      </c>
      <c r="C7304" s="3" t="s">
        <v>11008</v>
      </c>
      <c r="D7304" s="3" t="s">
        <v>8658</v>
      </c>
      <c r="E7304" s="32">
        <f>IF(ISNA(VLOOKUP(D7304,[1]finalsorted!$A:$H,$E$5,FALSE))=TRUE,"terminated",(VLOOKUP(D7304,[1]finalsorted!$A:$H,$E$5,FALSE)))</f>
        <v>96394.82</v>
      </c>
    </row>
    <row r="7305" spans="1:5" outlineLevel="3" x14ac:dyDescent="0.25">
      <c r="A7305" s="15" t="s">
        <v>11048</v>
      </c>
      <c r="B7305" s="15" t="s">
        <v>8622</v>
      </c>
      <c r="C7305" s="3" t="s">
        <v>11008</v>
      </c>
      <c r="D7305" s="3" t="s">
        <v>8659</v>
      </c>
      <c r="E7305" s="32">
        <f>IF(ISNA(VLOOKUP(D7305,[1]finalsorted!$A:$H,$E$5,FALSE))=TRUE,"terminated",(VLOOKUP(D7305,[1]finalsorted!$A:$H,$E$5,FALSE)))</f>
        <v>1662382.89</v>
      </c>
    </row>
    <row r="7306" spans="1:5" outlineLevel="3" x14ac:dyDescent="0.25">
      <c r="A7306" s="15" t="s">
        <v>11048</v>
      </c>
      <c r="B7306" s="15" t="s">
        <v>8622</v>
      </c>
      <c r="C7306" s="3" t="s">
        <v>11008</v>
      </c>
      <c r="D7306" s="3" t="s">
        <v>8660</v>
      </c>
      <c r="E7306" s="32">
        <f>IF(ISNA(VLOOKUP(D7306,[1]finalsorted!$A:$H,$E$5,FALSE))=TRUE,"terminated",(VLOOKUP(D7306,[1]finalsorted!$A:$H,$E$5,FALSE)))</f>
        <v>1511831.32</v>
      </c>
    </row>
    <row r="7307" spans="1:5" outlineLevel="3" x14ac:dyDescent="0.25">
      <c r="A7307" s="15" t="s">
        <v>11048</v>
      </c>
      <c r="B7307" s="15" t="s">
        <v>8622</v>
      </c>
      <c r="C7307" s="3" t="s">
        <v>11008</v>
      </c>
      <c r="D7307" s="3" t="s">
        <v>8661</v>
      </c>
      <c r="E7307" s="32" t="str">
        <f>IF(ISNA(VLOOKUP(D7307,[1]finalsorted!$A:$H,$E$5,FALSE))=TRUE,"terminated",(VLOOKUP(D7307,[1]finalsorted!$A:$H,$E$5,FALSE)))</f>
        <v/>
      </c>
    </row>
    <row r="7308" spans="1:5" outlineLevel="3" x14ac:dyDescent="0.25">
      <c r="A7308" s="15" t="s">
        <v>11048</v>
      </c>
      <c r="B7308" s="15" t="s">
        <v>8622</v>
      </c>
      <c r="C7308" s="3" t="s">
        <v>11008</v>
      </c>
      <c r="D7308" s="3" t="s">
        <v>8662</v>
      </c>
      <c r="E7308" s="32" t="str">
        <f>IF(ISNA(VLOOKUP(D7308,[1]finalsorted!$A:$H,$E$5,FALSE))=TRUE,"terminated",(VLOOKUP(D7308,[1]finalsorted!$A:$H,$E$5,FALSE)))</f>
        <v/>
      </c>
    </row>
    <row r="7309" spans="1:5" outlineLevel="3" x14ac:dyDescent="0.25">
      <c r="A7309" s="15" t="s">
        <v>11048</v>
      </c>
      <c r="B7309" s="15" t="s">
        <v>8622</v>
      </c>
      <c r="C7309" s="3" t="s">
        <v>11008</v>
      </c>
      <c r="D7309" s="3" t="s">
        <v>8663</v>
      </c>
      <c r="E7309" s="32" t="str">
        <f>IF(ISNA(VLOOKUP(D7309,[1]finalsorted!$A:$H,$E$5,FALSE))=TRUE,"terminated",(VLOOKUP(D7309,[1]finalsorted!$A:$H,$E$5,FALSE)))</f>
        <v/>
      </c>
    </row>
    <row r="7310" spans="1:5" outlineLevel="3" x14ac:dyDescent="0.25">
      <c r="A7310" s="15" t="s">
        <v>11048</v>
      </c>
      <c r="B7310" s="15" t="s">
        <v>8622</v>
      </c>
      <c r="C7310" s="3" t="s">
        <v>11008</v>
      </c>
      <c r="D7310" s="3" t="s">
        <v>8664</v>
      </c>
      <c r="E7310" s="32">
        <f>IF(ISNA(VLOOKUP(D7310,[1]finalsorted!$A:$H,$E$5,FALSE))=TRUE,"terminated",(VLOOKUP(D7310,[1]finalsorted!$A:$H,$E$5,FALSE)))</f>
        <v>378765.34</v>
      </c>
    </row>
    <row r="7311" spans="1:5" outlineLevel="3" x14ac:dyDescent="0.25">
      <c r="A7311" s="15" t="s">
        <v>11048</v>
      </c>
      <c r="B7311" s="15" t="s">
        <v>8622</v>
      </c>
      <c r="C7311" s="3" t="s">
        <v>11008</v>
      </c>
      <c r="D7311" s="3" t="s">
        <v>8665</v>
      </c>
      <c r="E7311" s="32" t="str">
        <f>IF(ISNA(VLOOKUP(D7311,[1]finalsorted!$A:$H,$E$5,FALSE))=TRUE,"terminated",(VLOOKUP(D7311,[1]finalsorted!$A:$H,$E$5,FALSE)))</f>
        <v/>
      </c>
    </row>
    <row r="7312" spans="1:5" outlineLevel="3" x14ac:dyDescent="0.25">
      <c r="A7312" s="15" t="s">
        <v>11048</v>
      </c>
      <c r="B7312" s="15" t="s">
        <v>8622</v>
      </c>
      <c r="C7312" s="3" t="s">
        <v>11008</v>
      </c>
      <c r="D7312" s="3" t="s">
        <v>8666</v>
      </c>
      <c r="E7312" s="32" t="str">
        <f>IF(ISNA(VLOOKUP(D7312,[1]finalsorted!$A:$H,$E$5,FALSE))=TRUE,"terminated",(VLOOKUP(D7312,[1]finalsorted!$A:$H,$E$5,FALSE)))</f>
        <v/>
      </c>
    </row>
    <row r="7313" spans="1:5" outlineLevel="3" x14ac:dyDescent="0.25">
      <c r="A7313" s="15" t="s">
        <v>11048</v>
      </c>
      <c r="B7313" s="15" t="s">
        <v>8622</v>
      </c>
      <c r="C7313" s="3" t="s">
        <v>11008</v>
      </c>
      <c r="D7313" s="3" t="s">
        <v>8667</v>
      </c>
      <c r="E7313" s="32" t="str">
        <f>IF(ISNA(VLOOKUP(D7313,[1]finalsorted!$A:$H,$E$5,FALSE))=TRUE,"terminated",(VLOOKUP(D7313,[1]finalsorted!$A:$H,$E$5,FALSE)))</f>
        <v/>
      </c>
    </row>
    <row r="7314" spans="1:5" outlineLevel="3" x14ac:dyDescent="0.25">
      <c r="A7314" s="15" t="s">
        <v>11048</v>
      </c>
      <c r="B7314" s="15" t="s">
        <v>8622</v>
      </c>
      <c r="C7314" s="3" t="s">
        <v>11008</v>
      </c>
      <c r="D7314" s="3" t="s">
        <v>8668</v>
      </c>
      <c r="E7314" s="32" t="str">
        <f>IF(ISNA(VLOOKUP(D7314,[1]finalsorted!$A:$H,$E$5,FALSE))=TRUE,"terminated",(VLOOKUP(D7314,[1]finalsorted!$A:$H,$E$5,FALSE)))</f>
        <v/>
      </c>
    </row>
    <row r="7315" spans="1:5" outlineLevel="3" x14ac:dyDescent="0.25">
      <c r="A7315" s="15" t="s">
        <v>11048</v>
      </c>
      <c r="B7315" s="15" t="s">
        <v>8622</v>
      </c>
      <c r="C7315" s="3" t="s">
        <v>11008</v>
      </c>
      <c r="D7315" s="3" t="s">
        <v>8669</v>
      </c>
      <c r="E7315" s="32" t="str">
        <f>IF(ISNA(VLOOKUP(D7315,[1]finalsorted!$A:$H,$E$5,FALSE))=TRUE,"terminated",(VLOOKUP(D7315,[1]finalsorted!$A:$H,$E$5,FALSE)))</f>
        <v/>
      </c>
    </row>
    <row r="7316" spans="1:5" outlineLevel="3" x14ac:dyDescent="0.25">
      <c r="A7316" s="15" t="s">
        <v>11048</v>
      </c>
      <c r="B7316" s="15" t="s">
        <v>8622</v>
      </c>
      <c r="C7316" s="3" t="s">
        <v>11008</v>
      </c>
      <c r="D7316" s="3" t="s">
        <v>8670</v>
      </c>
      <c r="E7316" s="32" t="str">
        <f>IF(ISNA(VLOOKUP(D7316,[1]finalsorted!$A:$H,$E$5,FALSE))=TRUE,"terminated",(VLOOKUP(D7316,[1]finalsorted!$A:$H,$E$5,FALSE)))</f>
        <v/>
      </c>
    </row>
    <row r="7317" spans="1:5" outlineLevel="3" x14ac:dyDescent="0.25">
      <c r="A7317" s="15" t="s">
        <v>11048</v>
      </c>
      <c r="B7317" s="15" t="s">
        <v>8622</v>
      </c>
      <c r="C7317" s="3" t="s">
        <v>11008</v>
      </c>
      <c r="D7317" s="3" t="s">
        <v>8671</v>
      </c>
      <c r="E7317" s="32">
        <f>IF(ISNA(VLOOKUP(D7317,[1]finalsorted!$A:$H,$E$5,FALSE))=TRUE,"terminated",(VLOOKUP(D7317,[1]finalsorted!$A:$H,$E$5,FALSE)))</f>
        <v>697008.42</v>
      </c>
    </row>
    <row r="7318" spans="1:5" outlineLevel="3" x14ac:dyDescent="0.25">
      <c r="A7318" s="15" t="s">
        <v>11048</v>
      </c>
      <c r="B7318" s="15" t="s">
        <v>8622</v>
      </c>
      <c r="C7318" s="3" t="s">
        <v>11008</v>
      </c>
      <c r="D7318" s="3" t="s">
        <v>8672</v>
      </c>
      <c r="E7318" s="32">
        <f>IF(ISNA(VLOOKUP(D7318,[1]finalsorted!$A:$H,$E$5,FALSE))=TRUE,"terminated",(VLOOKUP(D7318,[1]finalsorted!$A:$H,$E$5,FALSE)))</f>
        <v>122566.56</v>
      </c>
    </row>
    <row r="7319" spans="1:5" outlineLevel="3" x14ac:dyDescent="0.25">
      <c r="A7319" s="15" t="s">
        <v>11048</v>
      </c>
      <c r="B7319" s="15" t="s">
        <v>8622</v>
      </c>
      <c r="C7319" s="3" t="s">
        <v>11008</v>
      </c>
      <c r="D7319" s="3" t="s">
        <v>8673</v>
      </c>
      <c r="E7319" s="32" t="str">
        <f>IF(ISNA(VLOOKUP(D7319,[1]finalsorted!$A:$H,$E$5,FALSE))=TRUE,"terminated",(VLOOKUP(D7319,[1]finalsorted!$A:$H,$E$5,FALSE)))</f>
        <v/>
      </c>
    </row>
    <row r="7320" spans="1:5" outlineLevel="3" x14ac:dyDescent="0.25">
      <c r="A7320" s="15" t="s">
        <v>11048</v>
      </c>
      <c r="B7320" s="15" t="s">
        <v>8622</v>
      </c>
      <c r="C7320" s="3" t="s">
        <v>11008</v>
      </c>
      <c r="D7320" s="3" t="s">
        <v>8674</v>
      </c>
      <c r="E7320" s="32" t="str">
        <f>IF(ISNA(VLOOKUP(D7320,[1]finalsorted!$A:$H,$E$5,FALSE))=TRUE,"terminated",(VLOOKUP(D7320,[1]finalsorted!$A:$H,$E$5,FALSE)))</f>
        <v/>
      </c>
    </row>
    <row r="7321" spans="1:5" outlineLevel="3" x14ac:dyDescent="0.25">
      <c r="A7321" s="15" t="s">
        <v>11048</v>
      </c>
      <c r="B7321" s="15" t="s">
        <v>8622</v>
      </c>
      <c r="C7321" s="3" t="s">
        <v>11008</v>
      </c>
      <c r="D7321" s="3" t="s">
        <v>8675</v>
      </c>
      <c r="E7321" s="32" t="str">
        <f>IF(ISNA(VLOOKUP(D7321,[1]finalsorted!$A:$H,$E$5,FALSE))=TRUE,"terminated",(VLOOKUP(D7321,[1]finalsorted!$A:$H,$E$5,FALSE)))</f>
        <v/>
      </c>
    </row>
    <row r="7322" spans="1:5" outlineLevel="3" x14ac:dyDescent="0.25">
      <c r="A7322" s="15" t="s">
        <v>11048</v>
      </c>
      <c r="B7322" s="15" t="s">
        <v>8622</v>
      </c>
      <c r="C7322" s="3" t="s">
        <v>11008</v>
      </c>
      <c r="D7322" s="3" t="s">
        <v>8676</v>
      </c>
      <c r="E7322" s="32" t="str">
        <f>IF(ISNA(VLOOKUP(D7322,[1]finalsorted!$A:$H,$E$5,FALSE))=TRUE,"terminated",(VLOOKUP(D7322,[1]finalsorted!$A:$H,$E$5,FALSE)))</f>
        <v/>
      </c>
    </row>
    <row r="7323" spans="1:5" outlineLevel="3" x14ac:dyDescent="0.25">
      <c r="A7323" s="15" t="s">
        <v>11048</v>
      </c>
      <c r="B7323" s="15" t="s">
        <v>8622</v>
      </c>
      <c r="C7323" s="3" t="s">
        <v>11008</v>
      </c>
      <c r="D7323" s="3" t="s">
        <v>8677</v>
      </c>
      <c r="E7323" s="32" t="str">
        <f>IF(ISNA(VLOOKUP(D7323,[1]finalsorted!$A:$H,$E$5,FALSE))=TRUE,"terminated",(VLOOKUP(D7323,[1]finalsorted!$A:$H,$E$5,FALSE)))</f>
        <v/>
      </c>
    </row>
    <row r="7324" spans="1:5" outlineLevel="3" x14ac:dyDescent="0.25">
      <c r="A7324" s="15" t="s">
        <v>11048</v>
      </c>
      <c r="B7324" s="15" t="s">
        <v>8622</v>
      </c>
      <c r="C7324" s="3" t="s">
        <v>11008</v>
      </c>
      <c r="D7324" s="3" t="s">
        <v>8678</v>
      </c>
      <c r="E7324" s="32" t="str">
        <f>IF(ISNA(VLOOKUP(D7324,[1]finalsorted!$A:$H,$E$5,FALSE))=TRUE,"terminated",(VLOOKUP(D7324,[1]finalsorted!$A:$H,$E$5,FALSE)))</f>
        <v/>
      </c>
    </row>
    <row r="7325" spans="1:5" outlineLevel="3" x14ac:dyDescent="0.25">
      <c r="A7325" s="15" t="s">
        <v>11048</v>
      </c>
      <c r="B7325" s="15" t="s">
        <v>8622</v>
      </c>
      <c r="C7325" s="3" t="s">
        <v>11008</v>
      </c>
      <c r="D7325" s="3" t="s">
        <v>8679</v>
      </c>
      <c r="E7325" s="32" t="str">
        <f>IF(ISNA(VLOOKUP(D7325,[1]finalsorted!$A:$H,$E$5,FALSE))=TRUE,"terminated",(VLOOKUP(D7325,[1]finalsorted!$A:$H,$E$5,FALSE)))</f>
        <v/>
      </c>
    </row>
    <row r="7326" spans="1:5" outlineLevel="3" x14ac:dyDescent="0.25">
      <c r="A7326" s="15" t="s">
        <v>11048</v>
      </c>
      <c r="B7326" s="15" t="s">
        <v>8622</v>
      </c>
      <c r="C7326" s="3" t="s">
        <v>11008</v>
      </c>
      <c r="D7326" s="3" t="s">
        <v>8680</v>
      </c>
      <c r="E7326" s="32" t="str">
        <f>IF(ISNA(VLOOKUP(D7326,[1]finalsorted!$A:$H,$E$5,FALSE))=TRUE,"terminated",(VLOOKUP(D7326,[1]finalsorted!$A:$H,$E$5,FALSE)))</f>
        <v/>
      </c>
    </row>
    <row r="7327" spans="1:5" outlineLevel="3" x14ac:dyDescent="0.25">
      <c r="A7327" s="15" t="s">
        <v>11048</v>
      </c>
      <c r="B7327" s="15" t="s">
        <v>8622</v>
      </c>
      <c r="C7327" s="3" t="s">
        <v>11008</v>
      </c>
      <c r="D7327" s="3" t="s">
        <v>8681</v>
      </c>
      <c r="E7327" s="32" t="str">
        <f>IF(ISNA(VLOOKUP(D7327,[1]finalsorted!$A:$H,$E$5,FALSE))=TRUE,"terminated",(VLOOKUP(D7327,[1]finalsorted!$A:$H,$E$5,FALSE)))</f>
        <v/>
      </c>
    </row>
    <row r="7328" spans="1:5" outlineLevel="3" x14ac:dyDescent="0.25">
      <c r="A7328" s="15" t="s">
        <v>11048</v>
      </c>
      <c r="B7328" s="15" t="s">
        <v>8622</v>
      </c>
      <c r="C7328" s="3" t="s">
        <v>11008</v>
      </c>
      <c r="D7328" s="3" t="s">
        <v>8682</v>
      </c>
      <c r="E7328" s="32" t="str">
        <f>IF(ISNA(VLOOKUP(D7328,[1]finalsorted!$A:$H,$E$5,FALSE))=TRUE,"terminated",(VLOOKUP(D7328,[1]finalsorted!$A:$H,$E$5,FALSE)))</f>
        <v/>
      </c>
    </row>
    <row r="7329" spans="1:5" outlineLevel="3" x14ac:dyDescent="0.25">
      <c r="A7329" s="15" t="s">
        <v>11048</v>
      </c>
      <c r="B7329" s="15" t="s">
        <v>8622</v>
      </c>
      <c r="C7329" s="3" t="s">
        <v>11008</v>
      </c>
      <c r="D7329" s="3" t="s">
        <v>8683</v>
      </c>
      <c r="E7329" s="32" t="str">
        <f>IF(ISNA(VLOOKUP(D7329,[1]finalsorted!$A:$H,$E$5,FALSE))=TRUE,"terminated",(VLOOKUP(D7329,[1]finalsorted!$A:$H,$E$5,FALSE)))</f>
        <v/>
      </c>
    </row>
    <row r="7330" spans="1:5" outlineLevel="3" x14ac:dyDescent="0.25">
      <c r="A7330" s="15" t="s">
        <v>11048</v>
      </c>
      <c r="B7330" s="15" t="s">
        <v>8622</v>
      </c>
      <c r="C7330" s="3" t="s">
        <v>11008</v>
      </c>
      <c r="D7330" s="3" t="s">
        <v>8684</v>
      </c>
      <c r="E7330" s="32" t="str">
        <f>IF(ISNA(VLOOKUP(D7330,[1]finalsorted!$A:$H,$E$5,FALSE))=TRUE,"terminated",(VLOOKUP(D7330,[1]finalsorted!$A:$H,$E$5,FALSE)))</f>
        <v/>
      </c>
    </row>
    <row r="7331" spans="1:5" outlineLevel="3" x14ac:dyDescent="0.25">
      <c r="A7331" s="15" t="s">
        <v>11048</v>
      </c>
      <c r="B7331" s="15" t="s">
        <v>8622</v>
      </c>
      <c r="C7331" s="3" t="s">
        <v>11008</v>
      </c>
      <c r="D7331" s="3" t="s">
        <v>11147</v>
      </c>
      <c r="E7331" s="32">
        <f>IF(ISNA(VLOOKUP(D7331,[1]finalsorted!$A:$H,$E$5,FALSE))=TRUE,"terminated",(VLOOKUP(D7331,[1]finalsorted!$A:$H,$E$5,FALSE)))</f>
        <v>57417128.700000003</v>
      </c>
    </row>
    <row r="7332" spans="1:5" outlineLevel="2" x14ac:dyDescent="0.25">
      <c r="A7332" s="15"/>
      <c r="B7332" s="15" t="s">
        <v>8622</v>
      </c>
      <c r="C7332" s="3" t="s">
        <v>11008</v>
      </c>
      <c r="D7332" s="3" t="s">
        <v>11300</v>
      </c>
      <c r="E7332" s="32">
        <f>IF(ISNA(VLOOKUP(D7332,[1]finalsorted!$A:$H,$E$5,FALSE))=TRUE,"terminated",(VLOOKUP(D7332,[1]finalsorted!$A:$H,$E$5,FALSE)))</f>
        <v>69206552.650000006</v>
      </c>
    </row>
    <row r="7333" spans="1:5" outlineLevel="3" x14ac:dyDescent="0.25">
      <c r="A7333" s="15" t="s">
        <v>11048</v>
      </c>
      <c r="B7333" s="15" t="s">
        <v>8794</v>
      </c>
      <c r="C7333" s="3" t="s">
        <v>11010</v>
      </c>
      <c r="D7333" s="3" t="s">
        <v>8793</v>
      </c>
      <c r="E7333" s="32">
        <f>IF(ISNA(VLOOKUP(D7333,[1]finalsorted!$A:$H,$E$5,FALSE))=TRUE,"terminated",(VLOOKUP(D7333,[1]finalsorted!$A:$H,$E$5,FALSE)))</f>
        <v>311900.84999999998</v>
      </c>
    </row>
    <row r="7334" spans="1:5" outlineLevel="3" x14ac:dyDescent="0.25">
      <c r="A7334" s="15" t="s">
        <v>11048</v>
      </c>
      <c r="B7334" s="15" t="s">
        <v>8794</v>
      </c>
      <c r="C7334" s="3" t="s">
        <v>11010</v>
      </c>
      <c r="D7334" s="3" t="s">
        <v>8795</v>
      </c>
      <c r="E7334" s="32" t="str">
        <f>IF(ISNA(VLOOKUP(D7334,[1]finalsorted!$A:$H,$E$5,FALSE))=TRUE,"terminated",(VLOOKUP(D7334,[1]finalsorted!$A:$H,$E$5,FALSE)))</f>
        <v/>
      </c>
    </row>
    <row r="7335" spans="1:5" outlineLevel="3" x14ac:dyDescent="0.25">
      <c r="A7335" s="15" t="s">
        <v>11048</v>
      </c>
      <c r="B7335" s="15" t="s">
        <v>8794</v>
      </c>
      <c r="C7335" s="3" t="s">
        <v>11010</v>
      </c>
      <c r="D7335" s="3" t="s">
        <v>8796</v>
      </c>
      <c r="E7335" s="32">
        <f>IF(ISNA(VLOOKUP(D7335,[1]finalsorted!$A:$H,$E$5,FALSE))=TRUE,"terminated",(VLOOKUP(D7335,[1]finalsorted!$A:$H,$E$5,FALSE)))</f>
        <v>957534.17</v>
      </c>
    </row>
    <row r="7336" spans="1:5" outlineLevel="3" x14ac:dyDescent="0.25">
      <c r="A7336" s="15" t="s">
        <v>11048</v>
      </c>
      <c r="B7336" s="15" t="s">
        <v>8794</v>
      </c>
      <c r="C7336" s="3" t="s">
        <v>11010</v>
      </c>
      <c r="D7336" s="3" t="s">
        <v>8797</v>
      </c>
      <c r="E7336" s="32" t="str">
        <f>IF(ISNA(VLOOKUP(D7336,[1]finalsorted!$A:$H,$E$5,FALSE))=TRUE,"terminated",(VLOOKUP(D7336,[1]finalsorted!$A:$H,$E$5,FALSE)))</f>
        <v/>
      </c>
    </row>
    <row r="7337" spans="1:5" outlineLevel="3" x14ac:dyDescent="0.25">
      <c r="A7337" s="15" t="s">
        <v>11048</v>
      </c>
      <c r="B7337" s="15" t="s">
        <v>8794</v>
      </c>
      <c r="C7337" s="3" t="s">
        <v>11010</v>
      </c>
      <c r="D7337" s="3" t="s">
        <v>8798</v>
      </c>
      <c r="E7337" s="32">
        <f>IF(ISNA(VLOOKUP(D7337,[1]finalsorted!$A:$H,$E$5,FALSE))=TRUE,"terminated",(VLOOKUP(D7337,[1]finalsorted!$A:$H,$E$5,FALSE)))</f>
        <v>197063.77</v>
      </c>
    </row>
    <row r="7338" spans="1:5" outlineLevel="3" x14ac:dyDescent="0.25">
      <c r="A7338" s="15" t="s">
        <v>11048</v>
      </c>
      <c r="B7338" s="15" t="s">
        <v>8794</v>
      </c>
      <c r="C7338" s="3" t="s">
        <v>11010</v>
      </c>
      <c r="D7338" s="3" t="s">
        <v>8799</v>
      </c>
      <c r="E7338" s="32">
        <f>IF(ISNA(VLOOKUP(D7338,[1]finalsorted!$A:$H,$E$5,FALSE))=TRUE,"terminated",(VLOOKUP(D7338,[1]finalsorted!$A:$H,$E$5,FALSE)))</f>
        <v>283098.49</v>
      </c>
    </row>
    <row r="7339" spans="1:5" outlineLevel="3" x14ac:dyDescent="0.25">
      <c r="A7339" s="15" t="s">
        <v>11048</v>
      </c>
      <c r="B7339" s="15" t="s">
        <v>8794</v>
      </c>
      <c r="C7339" s="3" t="s">
        <v>11010</v>
      </c>
      <c r="D7339" s="3" t="s">
        <v>8800</v>
      </c>
      <c r="E7339" s="32" t="str">
        <f>IF(ISNA(VLOOKUP(D7339,[1]finalsorted!$A:$H,$E$5,FALSE))=TRUE,"terminated",(VLOOKUP(D7339,[1]finalsorted!$A:$H,$E$5,FALSE)))</f>
        <v/>
      </c>
    </row>
    <row r="7340" spans="1:5" outlineLevel="3" x14ac:dyDescent="0.25">
      <c r="A7340" s="15" t="s">
        <v>11048</v>
      </c>
      <c r="B7340" s="15" t="s">
        <v>8794</v>
      </c>
      <c r="C7340" s="3" t="s">
        <v>11010</v>
      </c>
      <c r="D7340" s="3" t="s">
        <v>8801</v>
      </c>
      <c r="E7340" s="32" t="str">
        <f>IF(ISNA(VLOOKUP(D7340,[1]finalsorted!$A:$H,$E$5,FALSE))=TRUE,"terminated",(VLOOKUP(D7340,[1]finalsorted!$A:$H,$E$5,FALSE)))</f>
        <v/>
      </c>
    </row>
    <row r="7341" spans="1:5" outlineLevel="3" x14ac:dyDescent="0.25">
      <c r="A7341" s="15" t="s">
        <v>11048</v>
      </c>
      <c r="B7341" s="15" t="s">
        <v>8794</v>
      </c>
      <c r="C7341" s="3" t="s">
        <v>11010</v>
      </c>
      <c r="D7341" s="3" t="s">
        <v>8802</v>
      </c>
      <c r="E7341" s="32">
        <f>IF(ISNA(VLOOKUP(D7341,[1]finalsorted!$A:$H,$E$5,FALSE))=TRUE,"terminated",(VLOOKUP(D7341,[1]finalsorted!$A:$H,$E$5,FALSE)))</f>
        <v>205074.69</v>
      </c>
    </row>
    <row r="7342" spans="1:5" outlineLevel="3" x14ac:dyDescent="0.25">
      <c r="A7342" s="15" t="s">
        <v>11048</v>
      </c>
      <c r="B7342" s="15" t="s">
        <v>8794</v>
      </c>
      <c r="C7342" s="3" t="s">
        <v>11010</v>
      </c>
      <c r="D7342" s="3" t="s">
        <v>8803</v>
      </c>
      <c r="E7342" s="32" t="str">
        <f>IF(ISNA(VLOOKUP(D7342,[1]finalsorted!$A:$H,$E$5,FALSE))=TRUE,"terminated",(VLOOKUP(D7342,[1]finalsorted!$A:$H,$E$5,FALSE)))</f>
        <v/>
      </c>
    </row>
    <row r="7343" spans="1:5" outlineLevel="3" x14ac:dyDescent="0.25">
      <c r="A7343" s="15" t="s">
        <v>11048</v>
      </c>
      <c r="B7343" s="15" t="s">
        <v>8794</v>
      </c>
      <c r="C7343" s="3" t="s">
        <v>11010</v>
      </c>
      <c r="D7343" s="3" t="s">
        <v>8804</v>
      </c>
      <c r="E7343" s="32" t="str">
        <f>IF(ISNA(VLOOKUP(D7343,[1]finalsorted!$A:$H,$E$5,FALSE))=TRUE,"terminated",(VLOOKUP(D7343,[1]finalsorted!$A:$H,$E$5,FALSE)))</f>
        <v/>
      </c>
    </row>
    <row r="7344" spans="1:5" outlineLevel="3" x14ac:dyDescent="0.25">
      <c r="A7344" s="15" t="s">
        <v>11048</v>
      </c>
      <c r="B7344" s="15" t="s">
        <v>8794</v>
      </c>
      <c r="C7344" s="3" t="s">
        <v>11010</v>
      </c>
      <c r="D7344" s="3" t="s">
        <v>8805</v>
      </c>
      <c r="E7344" s="32" t="str">
        <f>IF(ISNA(VLOOKUP(D7344,[1]finalsorted!$A:$H,$E$5,FALSE))=TRUE,"terminated",(VLOOKUP(D7344,[1]finalsorted!$A:$H,$E$5,FALSE)))</f>
        <v/>
      </c>
    </row>
    <row r="7345" spans="1:5" outlineLevel="3" x14ac:dyDescent="0.25">
      <c r="A7345" s="15" t="s">
        <v>11048</v>
      </c>
      <c r="B7345" s="15" t="s">
        <v>8794</v>
      </c>
      <c r="C7345" s="3" t="s">
        <v>11010</v>
      </c>
      <c r="D7345" s="3" t="s">
        <v>8806</v>
      </c>
      <c r="E7345" s="32" t="str">
        <f>IF(ISNA(VLOOKUP(D7345,[1]finalsorted!$A:$H,$E$5,FALSE))=TRUE,"terminated",(VLOOKUP(D7345,[1]finalsorted!$A:$H,$E$5,FALSE)))</f>
        <v/>
      </c>
    </row>
    <row r="7346" spans="1:5" outlineLevel="3" x14ac:dyDescent="0.25">
      <c r="A7346" s="15" t="s">
        <v>11048</v>
      </c>
      <c r="B7346" s="15" t="s">
        <v>8794</v>
      </c>
      <c r="C7346" s="3" t="s">
        <v>11010</v>
      </c>
      <c r="D7346" s="3" t="s">
        <v>8807</v>
      </c>
      <c r="E7346" s="32">
        <f>IF(ISNA(VLOOKUP(D7346,[1]finalsorted!$A:$H,$E$5,FALSE))=TRUE,"terminated",(VLOOKUP(D7346,[1]finalsorted!$A:$H,$E$5,FALSE)))</f>
        <v>165742.89000000001</v>
      </c>
    </row>
    <row r="7347" spans="1:5" outlineLevel="3" x14ac:dyDescent="0.25">
      <c r="A7347" s="15" t="s">
        <v>11048</v>
      </c>
      <c r="B7347" s="15" t="s">
        <v>8794</v>
      </c>
      <c r="C7347" s="3" t="s">
        <v>11010</v>
      </c>
      <c r="D7347" s="3" t="s">
        <v>8808</v>
      </c>
      <c r="E7347" s="32" t="str">
        <f>IF(ISNA(VLOOKUP(D7347,[1]finalsorted!$A:$H,$E$5,FALSE))=TRUE,"terminated",(VLOOKUP(D7347,[1]finalsorted!$A:$H,$E$5,FALSE)))</f>
        <v/>
      </c>
    </row>
    <row r="7348" spans="1:5" outlineLevel="3" x14ac:dyDescent="0.25">
      <c r="A7348" s="15" t="s">
        <v>11048</v>
      </c>
      <c r="B7348" s="15" t="s">
        <v>8794</v>
      </c>
      <c r="C7348" s="3" t="s">
        <v>11010</v>
      </c>
      <c r="D7348" s="3" t="s">
        <v>8809</v>
      </c>
      <c r="E7348" s="32" t="str">
        <f>IF(ISNA(VLOOKUP(D7348,[1]finalsorted!$A:$H,$E$5,FALSE))=TRUE,"terminated",(VLOOKUP(D7348,[1]finalsorted!$A:$H,$E$5,FALSE)))</f>
        <v/>
      </c>
    </row>
    <row r="7349" spans="1:5" outlineLevel="3" x14ac:dyDescent="0.25">
      <c r="A7349" s="15" t="s">
        <v>11048</v>
      </c>
      <c r="B7349" s="15" t="s">
        <v>8794</v>
      </c>
      <c r="C7349" s="3" t="s">
        <v>11010</v>
      </c>
      <c r="D7349" s="3" t="s">
        <v>8810</v>
      </c>
      <c r="E7349" s="32" t="str">
        <f>IF(ISNA(VLOOKUP(D7349,[1]finalsorted!$A:$H,$E$5,FALSE))=TRUE,"terminated",(VLOOKUP(D7349,[1]finalsorted!$A:$H,$E$5,FALSE)))</f>
        <v/>
      </c>
    </row>
    <row r="7350" spans="1:5" outlineLevel="3" x14ac:dyDescent="0.25">
      <c r="A7350" s="15" t="s">
        <v>11048</v>
      </c>
      <c r="B7350" s="15" t="s">
        <v>8794</v>
      </c>
      <c r="C7350" s="3" t="s">
        <v>11010</v>
      </c>
      <c r="D7350" s="3" t="s">
        <v>8811</v>
      </c>
      <c r="E7350" s="32" t="str">
        <f>IF(ISNA(VLOOKUP(D7350,[1]finalsorted!$A:$H,$E$5,FALSE))=TRUE,"terminated",(VLOOKUP(D7350,[1]finalsorted!$A:$H,$E$5,FALSE)))</f>
        <v/>
      </c>
    </row>
    <row r="7351" spans="1:5" outlineLevel="3" x14ac:dyDescent="0.25">
      <c r="A7351" s="15" t="s">
        <v>11048</v>
      </c>
      <c r="B7351" s="15" t="s">
        <v>8794</v>
      </c>
      <c r="C7351" s="3" t="s">
        <v>11010</v>
      </c>
      <c r="D7351" s="3" t="s">
        <v>8812</v>
      </c>
      <c r="E7351" s="32" t="str">
        <f>IF(ISNA(VLOOKUP(D7351,[1]finalsorted!$A:$H,$E$5,FALSE))=TRUE,"terminated",(VLOOKUP(D7351,[1]finalsorted!$A:$H,$E$5,FALSE)))</f>
        <v/>
      </c>
    </row>
    <row r="7352" spans="1:5" outlineLevel="3" x14ac:dyDescent="0.25">
      <c r="A7352" s="15" t="s">
        <v>11048</v>
      </c>
      <c r="B7352" s="15" t="s">
        <v>8794</v>
      </c>
      <c r="C7352" s="3" t="s">
        <v>11010</v>
      </c>
      <c r="D7352" s="3" t="s">
        <v>8813</v>
      </c>
      <c r="E7352" s="32" t="str">
        <f>IF(ISNA(VLOOKUP(D7352,[1]finalsorted!$A:$H,$E$5,FALSE))=TRUE,"terminated",(VLOOKUP(D7352,[1]finalsorted!$A:$H,$E$5,FALSE)))</f>
        <v/>
      </c>
    </row>
    <row r="7353" spans="1:5" outlineLevel="3" x14ac:dyDescent="0.25">
      <c r="A7353" s="15" t="s">
        <v>11048</v>
      </c>
      <c r="B7353" s="15" t="s">
        <v>8794</v>
      </c>
      <c r="C7353" s="3" t="s">
        <v>11010</v>
      </c>
      <c r="D7353" s="3" t="s">
        <v>8814</v>
      </c>
      <c r="E7353" s="32" t="str">
        <f>IF(ISNA(VLOOKUP(D7353,[1]finalsorted!$A:$H,$E$5,FALSE))=TRUE,"terminated",(VLOOKUP(D7353,[1]finalsorted!$A:$H,$E$5,FALSE)))</f>
        <v/>
      </c>
    </row>
    <row r="7354" spans="1:5" outlineLevel="3" x14ac:dyDescent="0.25">
      <c r="A7354" s="15" t="s">
        <v>11048</v>
      </c>
      <c r="B7354" s="15" t="s">
        <v>8794</v>
      </c>
      <c r="C7354" s="3" t="s">
        <v>11010</v>
      </c>
      <c r="D7354" s="3" t="s">
        <v>8815</v>
      </c>
      <c r="E7354" s="32">
        <f>IF(ISNA(VLOOKUP(D7354,[1]finalsorted!$A:$H,$E$5,FALSE))=TRUE,"terminated",(VLOOKUP(D7354,[1]finalsorted!$A:$H,$E$5,FALSE)))</f>
        <v>1834515.83</v>
      </c>
    </row>
    <row r="7355" spans="1:5" outlineLevel="3" x14ac:dyDescent="0.25">
      <c r="A7355" s="15" t="s">
        <v>11048</v>
      </c>
      <c r="B7355" s="15" t="s">
        <v>8794</v>
      </c>
      <c r="C7355" s="3" t="s">
        <v>11010</v>
      </c>
      <c r="D7355" s="3" t="s">
        <v>8816</v>
      </c>
      <c r="E7355" s="32">
        <f>IF(ISNA(VLOOKUP(D7355,[1]finalsorted!$A:$H,$E$5,FALSE))=TRUE,"terminated",(VLOOKUP(D7355,[1]finalsorted!$A:$H,$E$5,FALSE)))</f>
        <v>599660.96</v>
      </c>
    </row>
    <row r="7356" spans="1:5" outlineLevel="3" x14ac:dyDescent="0.25">
      <c r="A7356" s="15" t="s">
        <v>11048</v>
      </c>
      <c r="B7356" s="15" t="s">
        <v>8794</v>
      </c>
      <c r="C7356" s="3" t="s">
        <v>11010</v>
      </c>
      <c r="D7356" s="3" t="s">
        <v>8817</v>
      </c>
      <c r="E7356" s="32" t="str">
        <f>IF(ISNA(VLOOKUP(D7356,[1]finalsorted!$A:$H,$E$5,FALSE))=TRUE,"terminated",(VLOOKUP(D7356,[1]finalsorted!$A:$H,$E$5,FALSE)))</f>
        <v/>
      </c>
    </row>
    <row r="7357" spans="1:5" outlineLevel="3" x14ac:dyDescent="0.25">
      <c r="A7357" s="15" t="s">
        <v>11048</v>
      </c>
      <c r="B7357" s="15" t="s">
        <v>8794</v>
      </c>
      <c r="C7357" s="3" t="s">
        <v>11010</v>
      </c>
      <c r="D7357" s="3" t="s">
        <v>8818</v>
      </c>
      <c r="E7357" s="32" t="str">
        <f>IF(ISNA(VLOOKUP(D7357,[1]finalsorted!$A:$H,$E$5,FALSE))=TRUE,"terminated",(VLOOKUP(D7357,[1]finalsorted!$A:$H,$E$5,FALSE)))</f>
        <v/>
      </c>
    </row>
    <row r="7358" spans="1:5" outlineLevel="3" x14ac:dyDescent="0.25">
      <c r="A7358" s="15" t="s">
        <v>11048</v>
      </c>
      <c r="B7358" s="15" t="s">
        <v>8794</v>
      </c>
      <c r="C7358" s="3" t="s">
        <v>11010</v>
      </c>
      <c r="D7358" s="3" t="s">
        <v>8819</v>
      </c>
      <c r="E7358" s="32" t="str">
        <f>IF(ISNA(VLOOKUP(D7358,[1]finalsorted!$A:$H,$E$5,FALSE))=TRUE,"terminated",(VLOOKUP(D7358,[1]finalsorted!$A:$H,$E$5,FALSE)))</f>
        <v/>
      </c>
    </row>
    <row r="7359" spans="1:5" outlineLevel="3" x14ac:dyDescent="0.25">
      <c r="A7359" s="15" t="s">
        <v>11048</v>
      </c>
      <c r="B7359" s="15" t="s">
        <v>8794</v>
      </c>
      <c r="C7359" s="3" t="s">
        <v>11010</v>
      </c>
      <c r="D7359" s="3" t="s">
        <v>8820</v>
      </c>
      <c r="E7359" s="32" t="str">
        <f>IF(ISNA(VLOOKUP(D7359,[1]finalsorted!$A:$H,$E$5,FALSE))=TRUE,"terminated",(VLOOKUP(D7359,[1]finalsorted!$A:$H,$E$5,FALSE)))</f>
        <v/>
      </c>
    </row>
    <row r="7360" spans="1:5" outlineLevel="3" x14ac:dyDescent="0.25">
      <c r="A7360" s="15" t="s">
        <v>11048</v>
      </c>
      <c r="B7360" s="15" t="s">
        <v>8794</v>
      </c>
      <c r="C7360" s="3" t="s">
        <v>11010</v>
      </c>
      <c r="D7360" s="3" t="s">
        <v>8821</v>
      </c>
      <c r="E7360" s="32" t="str">
        <f>IF(ISNA(VLOOKUP(D7360,[1]finalsorted!$A:$H,$E$5,FALSE))=TRUE,"terminated",(VLOOKUP(D7360,[1]finalsorted!$A:$H,$E$5,FALSE)))</f>
        <v/>
      </c>
    </row>
    <row r="7361" spans="1:5" outlineLevel="3" x14ac:dyDescent="0.25">
      <c r="A7361" s="15" t="s">
        <v>11048</v>
      </c>
      <c r="B7361" s="15" t="s">
        <v>8794</v>
      </c>
      <c r="C7361" s="3" t="s">
        <v>11010</v>
      </c>
      <c r="D7361" s="3" t="s">
        <v>8822</v>
      </c>
      <c r="E7361" s="32">
        <f>IF(ISNA(VLOOKUP(D7361,[1]finalsorted!$A:$H,$E$5,FALSE))=TRUE,"terminated",(VLOOKUP(D7361,[1]finalsorted!$A:$H,$E$5,FALSE)))</f>
        <v>237035.68</v>
      </c>
    </row>
    <row r="7362" spans="1:5" outlineLevel="3" x14ac:dyDescent="0.25">
      <c r="A7362" s="15" t="s">
        <v>11048</v>
      </c>
      <c r="B7362" s="15" t="s">
        <v>8794</v>
      </c>
      <c r="C7362" s="3" t="s">
        <v>11010</v>
      </c>
      <c r="D7362" s="3" t="s">
        <v>8823</v>
      </c>
      <c r="E7362" s="32" t="str">
        <f>IF(ISNA(VLOOKUP(D7362,[1]finalsorted!$A:$H,$E$5,FALSE))=TRUE,"terminated",(VLOOKUP(D7362,[1]finalsorted!$A:$H,$E$5,FALSE)))</f>
        <v/>
      </c>
    </row>
    <row r="7363" spans="1:5" outlineLevel="3" x14ac:dyDescent="0.25">
      <c r="A7363" s="15" t="s">
        <v>11048</v>
      </c>
      <c r="B7363" s="15" t="s">
        <v>8794</v>
      </c>
      <c r="C7363" s="3" t="s">
        <v>11010</v>
      </c>
      <c r="D7363" s="3" t="s">
        <v>8824</v>
      </c>
      <c r="E7363" s="32" t="str">
        <f>IF(ISNA(VLOOKUP(D7363,[1]finalsorted!$A:$H,$E$5,FALSE))=TRUE,"terminated",(VLOOKUP(D7363,[1]finalsorted!$A:$H,$E$5,FALSE)))</f>
        <v/>
      </c>
    </row>
    <row r="7364" spans="1:5" outlineLevel="3" x14ac:dyDescent="0.25">
      <c r="A7364" s="15" t="s">
        <v>11048</v>
      </c>
      <c r="B7364" s="15" t="s">
        <v>8794</v>
      </c>
      <c r="C7364" s="3" t="s">
        <v>11010</v>
      </c>
      <c r="D7364" s="3" t="s">
        <v>8825</v>
      </c>
      <c r="E7364" s="32" t="str">
        <f>IF(ISNA(VLOOKUP(D7364,[1]finalsorted!$A:$H,$E$5,FALSE))=TRUE,"terminated",(VLOOKUP(D7364,[1]finalsorted!$A:$H,$E$5,FALSE)))</f>
        <v/>
      </c>
    </row>
    <row r="7365" spans="1:5" outlineLevel="3" x14ac:dyDescent="0.25">
      <c r="A7365" s="15" t="s">
        <v>11048</v>
      </c>
      <c r="B7365" s="15" t="s">
        <v>8794</v>
      </c>
      <c r="C7365" s="3" t="s">
        <v>11010</v>
      </c>
      <c r="D7365" s="3" t="s">
        <v>8826</v>
      </c>
      <c r="E7365" s="32" t="str">
        <f>IF(ISNA(VLOOKUP(D7365,[1]finalsorted!$A:$H,$E$5,FALSE))=TRUE,"terminated",(VLOOKUP(D7365,[1]finalsorted!$A:$H,$E$5,FALSE)))</f>
        <v/>
      </c>
    </row>
    <row r="7366" spans="1:5" outlineLevel="3" x14ac:dyDescent="0.25">
      <c r="A7366" s="15" t="s">
        <v>11048</v>
      </c>
      <c r="B7366" s="15" t="s">
        <v>8794</v>
      </c>
      <c r="C7366" s="3" t="s">
        <v>11010</v>
      </c>
      <c r="D7366" s="3" t="s">
        <v>8827</v>
      </c>
      <c r="E7366" s="32" t="str">
        <f>IF(ISNA(VLOOKUP(D7366,[1]finalsorted!$A:$H,$E$5,FALSE))=TRUE,"terminated",(VLOOKUP(D7366,[1]finalsorted!$A:$H,$E$5,FALSE)))</f>
        <v/>
      </c>
    </row>
    <row r="7367" spans="1:5" outlineLevel="3" x14ac:dyDescent="0.25">
      <c r="A7367" s="15" t="s">
        <v>11048</v>
      </c>
      <c r="B7367" s="15" t="s">
        <v>8794</v>
      </c>
      <c r="C7367" s="3" t="s">
        <v>11010</v>
      </c>
      <c r="D7367" s="3" t="s">
        <v>8828</v>
      </c>
      <c r="E7367" s="32" t="str">
        <f>IF(ISNA(VLOOKUP(D7367,[1]finalsorted!$A:$H,$E$5,FALSE))=TRUE,"terminated",(VLOOKUP(D7367,[1]finalsorted!$A:$H,$E$5,FALSE)))</f>
        <v/>
      </c>
    </row>
    <row r="7368" spans="1:5" outlineLevel="3" x14ac:dyDescent="0.25">
      <c r="A7368" s="15" t="s">
        <v>11048</v>
      </c>
      <c r="B7368" s="15" t="s">
        <v>8794</v>
      </c>
      <c r="C7368" s="3" t="s">
        <v>11010</v>
      </c>
      <c r="D7368" s="3" t="s">
        <v>8829</v>
      </c>
      <c r="E7368" s="32" t="str">
        <f>IF(ISNA(VLOOKUP(D7368,[1]finalsorted!$A:$H,$E$5,FALSE))=TRUE,"terminated",(VLOOKUP(D7368,[1]finalsorted!$A:$H,$E$5,FALSE)))</f>
        <v/>
      </c>
    </row>
    <row r="7369" spans="1:5" outlineLevel="3" x14ac:dyDescent="0.25">
      <c r="A7369" s="15" t="s">
        <v>11048</v>
      </c>
      <c r="B7369" s="15" t="s">
        <v>8794</v>
      </c>
      <c r="C7369" s="3" t="s">
        <v>11010</v>
      </c>
      <c r="D7369" s="3" t="s">
        <v>8830</v>
      </c>
      <c r="E7369" s="32" t="str">
        <f>IF(ISNA(VLOOKUP(D7369,[1]finalsorted!$A:$H,$E$5,FALSE))=TRUE,"terminated",(VLOOKUP(D7369,[1]finalsorted!$A:$H,$E$5,FALSE)))</f>
        <v/>
      </c>
    </row>
    <row r="7370" spans="1:5" outlineLevel="3" x14ac:dyDescent="0.25">
      <c r="A7370" s="15" t="s">
        <v>11048</v>
      </c>
      <c r="B7370" s="15" t="s">
        <v>8794</v>
      </c>
      <c r="C7370" s="3" t="s">
        <v>11010</v>
      </c>
      <c r="D7370" s="3" t="s">
        <v>8831</v>
      </c>
      <c r="E7370" s="32">
        <f>IF(ISNA(VLOOKUP(D7370,[1]finalsorted!$A:$H,$E$5,FALSE))=TRUE,"terminated",(VLOOKUP(D7370,[1]finalsorted!$A:$H,$E$5,FALSE)))</f>
        <v>1681228.49</v>
      </c>
    </row>
    <row r="7371" spans="1:5" outlineLevel="3" x14ac:dyDescent="0.25">
      <c r="A7371" s="15" t="s">
        <v>11048</v>
      </c>
      <c r="B7371" s="15" t="s">
        <v>8794</v>
      </c>
      <c r="C7371" s="3" t="s">
        <v>11010</v>
      </c>
      <c r="D7371" s="3" t="s">
        <v>8832</v>
      </c>
      <c r="E7371" s="32" t="str">
        <f>IF(ISNA(VLOOKUP(D7371,[1]finalsorted!$A:$H,$E$5,FALSE))=TRUE,"terminated",(VLOOKUP(D7371,[1]finalsorted!$A:$H,$E$5,FALSE)))</f>
        <v/>
      </c>
    </row>
    <row r="7372" spans="1:5" outlineLevel="3" x14ac:dyDescent="0.25">
      <c r="A7372" s="15" t="s">
        <v>11048</v>
      </c>
      <c r="B7372" s="15" t="s">
        <v>8794</v>
      </c>
      <c r="C7372" s="3" t="s">
        <v>11010</v>
      </c>
      <c r="D7372" s="3" t="s">
        <v>8833</v>
      </c>
      <c r="E7372" s="32" t="str">
        <f>IF(ISNA(VLOOKUP(D7372,[1]finalsorted!$A:$H,$E$5,FALSE))=TRUE,"terminated",(VLOOKUP(D7372,[1]finalsorted!$A:$H,$E$5,FALSE)))</f>
        <v/>
      </c>
    </row>
    <row r="7373" spans="1:5" outlineLevel="3" x14ac:dyDescent="0.25">
      <c r="A7373" s="15" t="s">
        <v>11048</v>
      </c>
      <c r="B7373" s="15" t="s">
        <v>8794</v>
      </c>
      <c r="C7373" s="3" t="s">
        <v>11010</v>
      </c>
      <c r="D7373" s="3" t="s">
        <v>8834</v>
      </c>
      <c r="E7373" s="32">
        <f>IF(ISNA(VLOOKUP(D7373,[1]finalsorted!$A:$H,$E$5,FALSE))=TRUE,"terminated",(VLOOKUP(D7373,[1]finalsorted!$A:$H,$E$5,FALSE)))</f>
        <v>133149.82</v>
      </c>
    </row>
    <row r="7374" spans="1:5" outlineLevel="3" x14ac:dyDescent="0.25">
      <c r="A7374" s="15" t="s">
        <v>11048</v>
      </c>
      <c r="B7374" s="15" t="s">
        <v>8794</v>
      </c>
      <c r="C7374" s="3" t="s">
        <v>11010</v>
      </c>
      <c r="D7374" s="3" t="s">
        <v>8835</v>
      </c>
      <c r="E7374" s="32" t="str">
        <f>IF(ISNA(VLOOKUP(D7374,[1]finalsorted!$A:$H,$E$5,FALSE))=TRUE,"terminated",(VLOOKUP(D7374,[1]finalsorted!$A:$H,$E$5,FALSE)))</f>
        <v/>
      </c>
    </row>
    <row r="7375" spans="1:5" outlineLevel="3" x14ac:dyDescent="0.25">
      <c r="A7375" s="15" t="s">
        <v>11048</v>
      </c>
      <c r="B7375" s="15" t="s">
        <v>8794</v>
      </c>
      <c r="C7375" s="3" t="s">
        <v>11010</v>
      </c>
      <c r="D7375" s="3" t="s">
        <v>8836</v>
      </c>
      <c r="E7375" s="32" t="str">
        <f>IF(ISNA(VLOOKUP(D7375,[1]finalsorted!$A:$H,$E$5,FALSE))=TRUE,"terminated",(VLOOKUP(D7375,[1]finalsorted!$A:$H,$E$5,FALSE)))</f>
        <v/>
      </c>
    </row>
    <row r="7376" spans="1:5" outlineLevel="3" x14ac:dyDescent="0.25">
      <c r="A7376" s="15" t="s">
        <v>11048</v>
      </c>
      <c r="B7376" s="15" t="s">
        <v>8794</v>
      </c>
      <c r="C7376" s="3" t="s">
        <v>11010</v>
      </c>
      <c r="D7376" s="3" t="s">
        <v>8837</v>
      </c>
      <c r="E7376" s="32" t="str">
        <f>IF(ISNA(VLOOKUP(D7376,[1]finalsorted!$A:$H,$E$5,FALSE))=TRUE,"terminated",(VLOOKUP(D7376,[1]finalsorted!$A:$H,$E$5,FALSE)))</f>
        <v/>
      </c>
    </row>
    <row r="7377" spans="1:5" outlineLevel="3" x14ac:dyDescent="0.25">
      <c r="A7377" s="15" t="s">
        <v>11048</v>
      </c>
      <c r="B7377" s="15" t="s">
        <v>8794</v>
      </c>
      <c r="C7377" s="3" t="s">
        <v>11010</v>
      </c>
      <c r="D7377" s="3" t="s">
        <v>8838</v>
      </c>
      <c r="E7377" s="32" t="str">
        <f>IF(ISNA(VLOOKUP(D7377,[1]finalsorted!$A:$H,$E$5,FALSE))=TRUE,"terminated",(VLOOKUP(D7377,[1]finalsorted!$A:$H,$E$5,FALSE)))</f>
        <v/>
      </c>
    </row>
    <row r="7378" spans="1:5" outlineLevel="3" x14ac:dyDescent="0.25">
      <c r="A7378" s="15" t="s">
        <v>11048</v>
      </c>
      <c r="B7378" s="15" t="s">
        <v>8794</v>
      </c>
      <c r="C7378" s="3" t="s">
        <v>11010</v>
      </c>
      <c r="D7378" s="3" t="s">
        <v>8839</v>
      </c>
      <c r="E7378" s="32" t="str">
        <f>IF(ISNA(VLOOKUP(D7378,[1]finalsorted!$A:$H,$E$5,FALSE))=TRUE,"terminated",(VLOOKUP(D7378,[1]finalsorted!$A:$H,$E$5,FALSE)))</f>
        <v/>
      </c>
    </row>
    <row r="7379" spans="1:5" outlineLevel="3" x14ac:dyDescent="0.25">
      <c r="A7379" s="15" t="s">
        <v>11048</v>
      </c>
      <c r="B7379" s="15" t="s">
        <v>8794</v>
      </c>
      <c r="C7379" s="3" t="s">
        <v>11010</v>
      </c>
      <c r="D7379" s="3" t="s">
        <v>8840</v>
      </c>
      <c r="E7379" s="32" t="str">
        <f>IF(ISNA(VLOOKUP(D7379,[1]finalsorted!$A:$H,$E$5,FALSE))=TRUE,"terminated",(VLOOKUP(D7379,[1]finalsorted!$A:$H,$E$5,FALSE)))</f>
        <v/>
      </c>
    </row>
    <row r="7380" spans="1:5" outlineLevel="3" x14ac:dyDescent="0.25">
      <c r="A7380" s="15" t="s">
        <v>11048</v>
      </c>
      <c r="B7380" s="15" t="s">
        <v>8794</v>
      </c>
      <c r="C7380" s="3" t="s">
        <v>11010</v>
      </c>
      <c r="D7380" s="3" t="s">
        <v>8841</v>
      </c>
      <c r="E7380" s="32" t="str">
        <f>IF(ISNA(VLOOKUP(D7380,[1]finalsorted!$A:$H,$E$5,FALSE))=TRUE,"terminated",(VLOOKUP(D7380,[1]finalsorted!$A:$H,$E$5,FALSE)))</f>
        <v/>
      </c>
    </row>
    <row r="7381" spans="1:5" outlineLevel="3" x14ac:dyDescent="0.25">
      <c r="A7381" s="15" t="s">
        <v>11048</v>
      </c>
      <c r="B7381" s="15" t="s">
        <v>8794</v>
      </c>
      <c r="C7381" s="3" t="s">
        <v>11010</v>
      </c>
      <c r="D7381" s="3" t="s">
        <v>8842</v>
      </c>
      <c r="E7381" s="32" t="str">
        <f>IF(ISNA(VLOOKUP(D7381,[1]finalsorted!$A:$H,$E$5,FALSE))=TRUE,"terminated",(VLOOKUP(D7381,[1]finalsorted!$A:$H,$E$5,FALSE)))</f>
        <v/>
      </c>
    </row>
    <row r="7382" spans="1:5" outlineLevel="3" x14ac:dyDescent="0.25">
      <c r="A7382" s="15" t="s">
        <v>11048</v>
      </c>
      <c r="B7382" s="15" t="s">
        <v>8794</v>
      </c>
      <c r="C7382" s="3" t="s">
        <v>11010</v>
      </c>
      <c r="D7382" s="3" t="s">
        <v>8843</v>
      </c>
      <c r="E7382" s="32">
        <f>IF(ISNA(VLOOKUP(D7382,[1]finalsorted!$A:$H,$E$5,FALSE))=TRUE,"terminated",(VLOOKUP(D7382,[1]finalsorted!$A:$H,$E$5,FALSE)))</f>
        <v>218538.59</v>
      </c>
    </row>
    <row r="7383" spans="1:5" outlineLevel="3" x14ac:dyDescent="0.25">
      <c r="A7383" s="15" t="s">
        <v>11048</v>
      </c>
      <c r="B7383" s="15" t="s">
        <v>8794</v>
      </c>
      <c r="C7383" s="3" t="s">
        <v>11010</v>
      </c>
      <c r="D7383" s="3" t="s">
        <v>8844</v>
      </c>
      <c r="E7383" s="32" t="str">
        <f>IF(ISNA(VLOOKUP(D7383,[1]finalsorted!$A:$H,$E$5,FALSE))=TRUE,"terminated",(VLOOKUP(D7383,[1]finalsorted!$A:$H,$E$5,FALSE)))</f>
        <v/>
      </c>
    </row>
    <row r="7384" spans="1:5" outlineLevel="3" x14ac:dyDescent="0.25">
      <c r="A7384" s="15" t="s">
        <v>11048</v>
      </c>
      <c r="B7384" s="15" t="s">
        <v>8794</v>
      </c>
      <c r="C7384" s="3" t="s">
        <v>11010</v>
      </c>
      <c r="D7384" s="3" t="s">
        <v>8845</v>
      </c>
      <c r="E7384" s="32" t="str">
        <f>IF(ISNA(VLOOKUP(D7384,[1]finalsorted!$A:$H,$E$5,FALSE))=TRUE,"terminated",(VLOOKUP(D7384,[1]finalsorted!$A:$H,$E$5,FALSE)))</f>
        <v/>
      </c>
    </row>
    <row r="7385" spans="1:5" outlineLevel="3" x14ac:dyDescent="0.25">
      <c r="A7385" s="15" t="s">
        <v>11048</v>
      </c>
      <c r="B7385" s="15" t="s">
        <v>8794</v>
      </c>
      <c r="C7385" s="3" t="s">
        <v>11010</v>
      </c>
      <c r="D7385" s="3" t="s">
        <v>8846</v>
      </c>
      <c r="E7385" s="32">
        <f>IF(ISNA(VLOOKUP(D7385,[1]finalsorted!$A:$H,$E$5,FALSE))=TRUE,"terminated",(VLOOKUP(D7385,[1]finalsorted!$A:$H,$E$5,FALSE)))</f>
        <v>251892.95</v>
      </c>
    </row>
    <row r="7386" spans="1:5" outlineLevel="3" x14ac:dyDescent="0.25">
      <c r="A7386" s="15" t="s">
        <v>11048</v>
      </c>
      <c r="B7386" s="15" t="s">
        <v>8794</v>
      </c>
      <c r="C7386" s="3" t="s">
        <v>11010</v>
      </c>
      <c r="D7386" s="3" t="s">
        <v>8847</v>
      </c>
      <c r="E7386" s="32" t="str">
        <f>IF(ISNA(VLOOKUP(D7386,[1]finalsorted!$A:$H,$E$5,FALSE))=TRUE,"terminated",(VLOOKUP(D7386,[1]finalsorted!$A:$H,$E$5,FALSE)))</f>
        <v/>
      </c>
    </row>
    <row r="7387" spans="1:5" outlineLevel="3" x14ac:dyDescent="0.25">
      <c r="A7387" s="15" t="s">
        <v>11048</v>
      </c>
      <c r="B7387" s="15" t="s">
        <v>8794</v>
      </c>
      <c r="C7387" s="3" t="s">
        <v>11010</v>
      </c>
      <c r="D7387" s="3" t="s">
        <v>8848</v>
      </c>
      <c r="E7387" s="32">
        <f>IF(ISNA(VLOOKUP(D7387,[1]finalsorted!$A:$H,$E$5,FALSE))=TRUE,"terminated",(VLOOKUP(D7387,[1]finalsorted!$A:$H,$E$5,FALSE)))</f>
        <v>918420.63</v>
      </c>
    </row>
    <row r="7388" spans="1:5" outlineLevel="3" x14ac:dyDescent="0.25">
      <c r="A7388" s="15" t="s">
        <v>11048</v>
      </c>
      <c r="B7388" s="15" t="s">
        <v>8794</v>
      </c>
      <c r="C7388" s="3" t="s">
        <v>11010</v>
      </c>
      <c r="D7388" s="3" t="s">
        <v>8849</v>
      </c>
      <c r="E7388" s="32" t="str">
        <f>IF(ISNA(VLOOKUP(D7388,[1]finalsorted!$A:$H,$E$5,FALSE))=TRUE,"terminated",(VLOOKUP(D7388,[1]finalsorted!$A:$H,$E$5,FALSE)))</f>
        <v/>
      </c>
    </row>
    <row r="7389" spans="1:5" outlineLevel="3" x14ac:dyDescent="0.25">
      <c r="A7389" s="15" t="s">
        <v>11048</v>
      </c>
      <c r="B7389" s="15" t="s">
        <v>8794</v>
      </c>
      <c r="C7389" s="3" t="s">
        <v>11010</v>
      </c>
      <c r="D7389" s="3" t="s">
        <v>8850</v>
      </c>
      <c r="E7389" s="32">
        <f>IF(ISNA(VLOOKUP(D7389,[1]finalsorted!$A:$H,$E$5,FALSE))=TRUE,"terminated",(VLOOKUP(D7389,[1]finalsorted!$A:$H,$E$5,FALSE)))</f>
        <v>890915.61</v>
      </c>
    </row>
    <row r="7390" spans="1:5" outlineLevel="3" x14ac:dyDescent="0.25">
      <c r="A7390" s="15" t="s">
        <v>11048</v>
      </c>
      <c r="B7390" s="15" t="s">
        <v>8794</v>
      </c>
      <c r="C7390" s="3" t="s">
        <v>11010</v>
      </c>
      <c r="D7390" s="3" t="s">
        <v>8851</v>
      </c>
      <c r="E7390" s="32" t="str">
        <f>IF(ISNA(VLOOKUP(D7390,[1]finalsorted!$A:$H,$E$5,FALSE))=TRUE,"terminated",(VLOOKUP(D7390,[1]finalsorted!$A:$H,$E$5,FALSE)))</f>
        <v/>
      </c>
    </row>
    <row r="7391" spans="1:5" outlineLevel="3" x14ac:dyDescent="0.25">
      <c r="A7391" s="15" t="s">
        <v>11048</v>
      </c>
      <c r="B7391" s="15" t="s">
        <v>8794</v>
      </c>
      <c r="C7391" s="3" t="s">
        <v>11010</v>
      </c>
      <c r="D7391" s="3" t="s">
        <v>11149</v>
      </c>
      <c r="E7391" s="32">
        <f>IF(ISNA(VLOOKUP(D7391,[1]finalsorted!$A:$H,$E$5,FALSE))=TRUE,"terminated",(VLOOKUP(D7391,[1]finalsorted!$A:$H,$E$5,FALSE)))</f>
        <v>58615972.240000017</v>
      </c>
    </row>
    <row r="7392" spans="1:5" outlineLevel="2" x14ac:dyDescent="0.25">
      <c r="A7392" s="15"/>
      <c r="B7392" s="15" t="s">
        <v>8794</v>
      </c>
      <c r="C7392" s="3" t="s">
        <v>11010</v>
      </c>
      <c r="D7392" s="3" t="s">
        <v>11301</v>
      </c>
      <c r="E7392" s="32">
        <f>IF(ISNA(VLOOKUP(D7392,[1]finalsorted!$A:$H,$E$5,FALSE))=TRUE,"terminated",(VLOOKUP(D7392,[1]finalsorted!$A:$H,$E$5,FALSE)))</f>
        <v>67501745.660000011</v>
      </c>
    </row>
    <row r="7393" spans="1:5" outlineLevel="3" x14ac:dyDescent="0.25">
      <c r="A7393" s="15" t="s">
        <v>11048</v>
      </c>
      <c r="B7393" s="15" t="s">
        <v>8977</v>
      </c>
      <c r="C7393" s="3" t="s">
        <v>11012</v>
      </c>
      <c r="D7393" s="3" t="s">
        <v>8978</v>
      </c>
      <c r="E7393" s="32" t="str">
        <f>IF(ISNA(VLOOKUP(D7393,[1]finalsorted!$A:$H,$E$5,FALSE))=TRUE,"terminated",(VLOOKUP(D7393,[1]finalsorted!$A:$H,$E$5,FALSE)))</f>
        <v/>
      </c>
    </row>
    <row r="7394" spans="1:5" outlineLevel="3" x14ac:dyDescent="0.25">
      <c r="A7394" s="15" t="s">
        <v>11048</v>
      </c>
      <c r="B7394" s="15" t="s">
        <v>8977</v>
      </c>
      <c r="C7394" s="3" t="s">
        <v>11012</v>
      </c>
      <c r="D7394" s="3" t="s">
        <v>8979</v>
      </c>
      <c r="E7394" s="32" t="str">
        <f>IF(ISNA(VLOOKUP(D7394,[1]finalsorted!$A:$H,$E$5,FALSE))=TRUE,"terminated",(VLOOKUP(D7394,[1]finalsorted!$A:$H,$E$5,FALSE)))</f>
        <v/>
      </c>
    </row>
    <row r="7395" spans="1:5" outlineLevel="3" x14ac:dyDescent="0.25">
      <c r="A7395" s="15" t="s">
        <v>11048</v>
      </c>
      <c r="B7395" s="15" t="s">
        <v>8977</v>
      </c>
      <c r="C7395" s="3" t="s">
        <v>11012</v>
      </c>
      <c r="D7395" s="3" t="s">
        <v>8980</v>
      </c>
      <c r="E7395" s="32" t="str">
        <f>IF(ISNA(VLOOKUP(D7395,[1]finalsorted!$A:$H,$E$5,FALSE))=TRUE,"terminated",(VLOOKUP(D7395,[1]finalsorted!$A:$H,$E$5,FALSE)))</f>
        <v/>
      </c>
    </row>
    <row r="7396" spans="1:5" outlineLevel="3" x14ac:dyDescent="0.25">
      <c r="A7396" s="15" t="s">
        <v>11048</v>
      </c>
      <c r="B7396" s="15" t="s">
        <v>8977</v>
      </c>
      <c r="C7396" s="3" t="s">
        <v>11012</v>
      </c>
      <c r="D7396" s="3" t="s">
        <v>8981</v>
      </c>
      <c r="E7396" s="32" t="str">
        <f>IF(ISNA(VLOOKUP(D7396,[1]finalsorted!$A:$H,$E$5,FALSE))=TRUE,"terminated",(VLOOKUP(D7396,[1]finalsorted!$A:$H,$E$5,FALSE)))</f>
        <v/>
      </c>
    </row>
    <row r="7397" spans="1:5" outlineLevel="3" x14ac:dyDescent="0.25">
      <c r="A7397" s="15" t="s">
        <v>11048</v>
      </c>
      <c r="B7397" s="15" t="s">
        <v>8977</v>
      </c>
      <c r="C7397" s="3" t="s">
        <v>11012</v>
      </c>
      <c r="D7397" s="3" t="s">
        <v>8982</v>
      </c>
      <c r="E7397" s="32">
        <f>IF(ISNA(VLOOKUP(D7397,[1]finalsorted!$A:$H,$E$5,FALSE))=TRUE,"terminated",(VLOOKUP(D7397,[1]finalsorted!$A:$H,$E$5,FALSE)))</f>
        <v>1536701.48</v>
      </c>
    </row>
    <row r="7398" spans="1:5" outlineLevel="3" x14ac:dyDescent="0.25">
      <c r="A7398" s="15" t="s">
        <v>11048</v>
      </c>
      <c r="B7398" s="15" t="s">
        <v>8977</v>
      </c>
      <c r="C7398" s="3" t="s">
        <v>11012</v>
      </c>
      <c r="D7398" s="3" t="s">
        <v>8983</v>
      </c>
      <c r="E7398" s="32" t="str">
        <f>IF(ISNA(VLOOKUP(D7398,[1]finalsorted!$A:$H,$E$5,FALSE))=TRUE,"terminated",(VLOOKUP(D7398,[1]finalsorted!$A:$H,$E$5,FALSE)))</f>
        <v/>
      </c>
    </row>
    <row r="7399" spans="1:5" outlineLevel="3" x14ac:dyDescent="0.25">
      <c r="A7399" s="15" t="s">
        <v>11048</v>
      </c>
      <c r="B7399" s="15" t="s">
        <v>8977</v>
      </c>
      <c r="C7399" s="3" t="s">
        <v>11012</v>
      </c>
      <c r="D7399" s="3" t="s">
        <v>8984</v>
      </c>
      <c r="E7399" s="32" t="str">
        <f>IF(ISNA(VLOOKUP(D7399,[1]finalsorted!$A:$H,$E$5,FALSE))=TRUE,"terminated",(VLOOKUP(D7399,[1]finalsorted!$A:$H,$E$5,FALSE)))</f>
        <v/>
      </c>
    </row>
    <row r="7400" spans="1:5" outlineLevel="3" x14ac:dyDescent="0.25">
      <c r="A7400" s="15" t="s">
        <v>11048</v>
      </c>
      <c r="B7400" s="15" t="s">
        <v>8977</v>
      </c>
      <c r="C7400" s="3" t="s">
        <v>11012</v>
      </c>
      <c r="D7400" s="3" t="s">
        <v>8985</v>
      </c>
      <c r="E7400" s="32" t="str">
        <f>IF(ISNA(VLOOKUP(D7400,[1]finalsorted!$A:$H,$E$5,FALSE))=TRUE,"terminated",(VLOOKUP(D7400,[1]finalsorted!$A:$H,$E$5,FALSE)))</f>
        <v/>
      </c>
    </row>
    <row r="7401" spans="1:5" outlineLevel="3" x14ac:dyDescent="0.25">
      <c r="A7401" s="15" t="s">
        <v>11048</v>
      </c>
      <c r="B7401" s="15" t="s">
        <v>8977</v>
      </c>
      <c r="C7401" s="3" t="s">
        <v>11012</v>
      </c>
      <c r="D7401" s="3" t="s">
        <v>8986</v>
      </c>
      <c r="E7401" s="32" t="str">
        <f>IF(ISNA(VLOOKUP(D7401,[1]finalsorted!$A:$H,$E$5,FALSE))=TRUE,"terminated",(VLOOKUP(D7401,[1]finalsorted!$A:$H,$E$5,FALSE)))</f>
        <v/>
      </c>
    </row>
    <row r="7402" spans="1:5" outlineLevel="3" x14ac:dyDescent="0.25">
      <c r="A7402" s="15" t="s">
        <v>11048</v>
      </c>
      <c r="B7402" s="15" t="s">
        <v>8977</v>
      </c>
      <c r="C7402" s="3" t="s">
        <v>11012</v>
      </c>
      <c r="D7402" s="3" t="s">
        <v>8987</v>
      </c>
      <c r="E7402" s="32">
        <f>IF(ISNA(VLOOKUP(D7402,[1]finalsorted!$A:$H,$E$5,FALSE))=TRUE,"terminated",(VLOOKUP(D7402,[1]finalsorted!$A:$H,$E$5,FALSE)))</f>
        <v>163517.32999999999</v>
      </c>
    </row>
    <row r="7403" spans="1:5" outlineLevel="3" x14ac:dyDescent="0.25">
      <c r="A7403" s="15" t="s">
        <v>11048</v>
      </c>
      <c r="B7403" s="15" t="s">
        <v>8977</v>
      </c>
      <c r="C7403" s="3" t="s">
        <v>11012</v>
      </c>
      <c r="D7403" s="3" t="s">
        <v>8988</v>
      </c>
      <c r="E7403" s="32" t="str">
        <f>IF(ISNA(VLOOKUP(D7403,[1]finalsorted!$A:$H,$E$5,FALSE))=TRUE,"terminated",(VLOOKUP(D7403,[1]finalsorted!$A:$H,$E$5,FALSE)))</f>
        <v/>
      </c>
    </row>
    <row r="7404" spans="1:5" outlineLevel="3" x14ac:dyDescent="0.25">
      <c r="A7404" s="15" t="s">
        <v>11048</v>
      </c>
      <c r="B7404" s="15" t="s">
        <v>8977</v>
      </c>
      <c r="C7404" s="3" t="s">
        <v>11012</v>
      </c>
      <c r="D7404" s="3" t="s">
        <v>8989</v>
      </c>
      <c r="E7404" s="32" t="str">
        <f>IF(ISNA(VLOOKUP(D7404,[1]finalsorted!$A:$H,$E$5,FALSE))=TRUE,"terminated",(VLOOKUP(D7404,[1]finalsorted!$A:$H,$E$5,FALSE)))</f>
        <v/>
      </c>
    </row>
    <row r="7405" spans="1:5" outlineLevel="3" x14ac:dyDescent="0.25">
      <c r="A7405" s="15" t="s">
        <v>11048</v>
      </c>
      <c r="B7405" s="15" t="s">
        <v>8977</v>
      </c>
      <c r="C7405" s="3" t="s">
        <v>11012</v>
      </c>
      <c r="D7405" s="3" t="s">
        <v>8990</v>
      </c>
      <c r="E7405" s="32" t="str">
        <f>IF(ISNA(VLOOKUP(D7405,[1]finalsorted!$A:$H,$E$5,FALSE))=TRUE,"terminated",(VLOOKUP(D7405,[1]finalsorted!$A:$H,$E$5,FALSE)))</f>
        <v/>
      </c>
    </row>
    <row r="7406" spans="1:5" outlineLevel="3" x14ac:dyDescent="0.25">
      <c r="A7406" s="15" t="s">
        <v>11048</v>
      </c>
      <c r="B7406" s="15" t="s">
        <v>8977</v>
      </c>
      <c r="C7406" s="3" t="s">
        <v>11012</v>
      </c>
      <c r="D7406" s="3" t="s">
        <v>8991</v>
      </c>
      <c r="E7406" s="32" t="str">
        <f>IF(ISNA(VLOOKUP(D7406,[1]finalsorted!$A:$H,$E$5,FALSE))=TRUE,"terminated",(VLOOKUP(D7406,[1]finalsorted!$A:$H,$E$5,FALSE)))</f>
        <v/>
      </c>
    </row>
    <row r="7407" spans="1:5" outlineLevel="3" x14ac:dyDescent="0.25">
      <c r="A7407" s="15" t="s">
        <v>11048</v>
      </c>
      <c r="B7407" s="15" t="s">
        <v>8977</v>
      </c>
      <c r="C7407" s="3" t="s">
        <v>11012</v>
      </c>
      <c r="D7407" s="3" t="s">
        <v>8992</v>
      </c>
      <c r="E7407" s="32" t="str">
        <f>IF(ISNA(VLOOKUP(D7407,[1]finalsorted!$A:$H,$E$5,FALSE))=TRUE,"terminated",(VLOOKUP(D7407,[1]finalsorted!$A:$H,$E$5,FALSE)))</f>
        <v/>
      </c>
    </row>
    <row r="7408" spans="1:5" outlineLevel="3" x14ac:dyDescent="0.25">
      <c r="A7408" s="15" t="s">
        <v>11048</v>
      </c>
      <c r="B7408" s="15" t="s">
        <v>8977</v>
      </c>
      <c r="C7408" s="3" t="s">
        <v>11012</v>
      </c>
      <c r="D7408" s="3" t="s">
        <v>8993</v>
      </c>
      <c r="E7408" s="32" t="str">
        <f>IF(ISNA(VLOOKUP(D7408,[1]finalsorted!$A:$H,$E$5,FALSE))=TRUE,"terminated",(VLOOKUP(D7408,[1]finalsorted!$A:$H,$E$5,FALSE)))</f>
        <v/>
      </c>
    </row>
    <row r="7409" spans="1:5" outlineLevel="3" x14ac:dyDescent="0.25">
      <c r="A7409" s="15" t="s">
        <v>11048</v>
      </c>
      <c r="B7409" s="15" t="s">
        <v>8977</v>
      </c>
      <c r="C7409" s="3" t="s">
        <v>11012</v>
      </c>
      <c r="D7409" s="3" t="s">
        <v>8994</v>
      </c>
      <c r="E7409" s="32" t="str">
        <f>IF(ISNA(VLOOKUP(D7409,[1]finalsorted!$A:$H,$E$5,FALSE))=TRUE,"terminated",(VLOOKUP(D7409,[1]finalsorted!$A:$H,$E$5,FALSE)))</f>
        <v/>
      </c>
    </row>
    <row r="7410" spans="1:5" outlineLevel="3" x14ac:dyDescent="0.25">
      <c r="A7410" s="15" t="s">
        <v>11048</v>
      </c>
      <c r="B7410" s="15" t="s">
        <v>8977</v>
      </c>
      <c r="C7410" s="3" t="s">
        <v>11012</v>
      </c>
      <c r="D7410" s="3" t="s">
        <v>8995</v>
      </c>
      <c r="E7410" s="32" t="str">
        <f>IF(ISNA(VLOOKUP(D7410,[1]finalsorted!$A:$H,$E$5,FALSE))=TRUE,"terminated",(VLOOKUP(D7410,[1]finalsorted!$A:$H,$E$5,FALSE)))</f>
        <v/>
      </c>
    </row>
    <row r="7411" spans="1:5" outlineLevel="3" x14ac:dyDescent="0.25">
      <c r="A7411" s="15" t="s">
        <v>11048</v>
      </c>
      <c r="B7411" s="15" t="s">
        <v>8977</v>
      </c>
      <c r="C7411" s="3" t="s">
        <v>11012</v>
      </c>
      <c r="D7411" s="3" t="s">
        <v>8996</v>
      </c>
      <c r="E7411" s="32" t="str">
        <f>IF(ISNA(VLOOKUP(D7411,[1]finalsorted!$A:$H,$E$5,FALSE))=TRUE,"terminated",(VLOOKUP(D7411,[1]finalsorted!$A:$H,$E$5,FALSE)))</f>
        <v/>
      </c>
    </row>
    <row r="7412" spans="1:5" outlineLevel="3" x14ac:dyDescent="0.25">
      <c r="A7412" s="15" t="s">
        <v>11048</v>
      </c>
      <c r="B7412" s="15" t="s">
        <v>8977</v>
      </c>
      <c r="C7412" s="3" t="s">
        <v>11012</v>
      </c>
      <c r="D7412" s="3" t="s">
        <v>8997</v>
      </c>
      <c r="E7412" s="32" t="str">
        <f>IF(ISNA(VLOOKUP(D7412,[1]finalsorted!$A:$H,$E$5,FALSE))=TRUE,"terminated",(VLOOKUP(D7412,[1]finalsorted!$A:$H,$E$5,FALSE)))</f>
        <v/>
      </c>
    </row>
    <row r="7413" spans="1:5" outlineLevel="3" x14ac:dyDescent="0.25">
      <c r="A7413" s="15" t="s">
        <v>11048</v>
      </c>
      <c r="B7413" s="15" t="s">
        <v>8977</v>
      </c>
      <c r="C7413" s="3" t="s">
        <v>11012</v>
      </c>
      <c r="D7413" s="3" t="s">
        <v>8998</v>
      </c>
      <c r="E7413" s="32" t="str">
        <f>IF(ISNA(VLOOKUP(D7413,[1]finalsorted!$A:$H,$E$5,FALSE))=TRUE,"terminated",(VLOOKUP(D7413,[1]finalsorted!$A:$H,$E$5,FALSE)))</f>
        <v/>
      </c>
    </row>
    <row r="7414" spans="1:5" outlineLevel="3" x14ac:dyDescent="0.25">
      <c r="A7414" s="15" t="s">
        <v>11048</v>
      </c>
      <c r="B7414" s="15" t="s">
        <v>8977</v>
      </c>
      <c r="C7414" s="3" t="s">
        <v>11012</v>
      </c>
      <c r="D7414" s="3" t="s">
        <v>8999</v>
      </c>
      <c r="E7414" s="32" t="str">
        <f>IF(ISNA(VLOOKUP(D7414,[1]finalsorted!$A:$H,$E$5,FALSE))=TRUE,"terminated",(VLOOKUP(D7414,[1]finalsorted!$A:$H,$E$5,FALSE)))</f>
        <v/>
      </c>
    </row>
    <row r="7415" spans="1:5" outlineLevel="3" x14ac:dyDescent="0.25">
      <c r="A7415" s="15" t="s">
        <v>11048</v>
      </c>
      <c r="B7415" s="15" t="s">
        <v>8977</v>
      </c>
      <c r="C7415" s="3" t="s">
        <v>11012</v>
      </c>
      <c r="D7415" s="3" t="s">
        <v>9000</v>
      </c>
      <c r="E7415" s="32" t="str">
        <f>IF(ISNA(VLOOKUP(D7415,[1]finalsorted!$A:$H,$E$5,FALSE))=TRUE,"terminated",(VLOOKUP(D7415,[1]finalsorted!$A:$H,$E$5,FALSE)))</f>
        <v/>
      </c>
    </row>
    <row r="7416" spans="1:5" outlineLevel="3" x14ac:dyDescent="0.25">
      <c r="A7416" s="15" t="s">
        <v>11048</v>
      </c>
      <c r="B7416" s="15" t="s">
        <v>8977</v>
      </c>
      <c r="C7416" s="3" t="s">
        <v>11012</v>
      </c>
      <c r="D7416" s="3" t="s">
        <v>9001</v>
      </c>
      <c r="E7416" s="32">
        <f>IF(ISNA(VLOOKUP(D7416,[1]finalsorted!$A:$H,$E$5,FALSE))=TRUE,"terminated",(VLOOKUP(D7416,[1]finalsorted!$A:$H,$E$5,FALSE)))</f>
        <v>45851.63</v>
      </c>
    </row>
    <row r="7417" spans="1:5" outlineLevel="3" x14ac:dyDescent="0.25">
      <c r="A7417" s="15" t="s">
        <v>11048</v>
      </c>
      <c r="B7417" s="15" t="s">
        <v>8977</v>
      </c>
      <c r="C7417" s="3" t="s">
        <v>11012</v>
      </c>
      <c r="D7417" s="3" t="s">
        <v>9002</v>
      </c>
      <c r="E7417" s="32" t="str">
        <f>IF(ISNA(VLOOKUP(D7417,[1]finalsorted!$A:$H,$E$5,FALSE))=TRUE,"terminated",(VLOOKUP(D7417,[1]finalsorted!$A:$H,$E$5,FALSE)))</f>
        <v/>
      </c>
    </row>
    <row r="7418" spans="1:5" outlineLevel="3" x14ac:dyDescent="0.25">
      <c r="A7418" s="15" t="s">
        <v>11048</v>
      </c>
      <c r="B7418" s="15" t="s">
        <v>8977</v>
      </c>
      <c r="C7418" s="3" t="s">
        <v>11012</v>
      </c>
      <c r="D7418" s="3" t="s">
        <v>9003</v>
      </c>
      <c r="E7418" s="32" t="str">
        <f>IF(ISNA(VLOOKUP(D7418,[1]finalsorted!$A:$H,$E$5,FALSE))=TRUE,"terminated",(VLOOKUP(D7418,[1]finalsorted!$A:$H,$E$5,FALSE)))</f>
        <v/>
      </c>
    </row>
    <row r="7419" spans="1:5" outlineLevel="3" x14ac:dyDescent="0.25">
      <c r="A7419" s="15" t="s">
        <v>11048</v>
      </c>
      <c r="B7419" s="15" t="s">
        <v>8977</v>
      </c>
      <c r="C7419" s="3" t="s">
        <v>11012</v>
      </c>
      <c r="D7419" s="3" t="s">
        <v>9004</v>
      </c>
      <c r="E7419" s="32" t="str">
        <f>IF(ISNA(VLOOKUP(D7419,[1]finalsorted!$A:$H,$E$5,FALSE))=TRUE,"terminated",(VLOOKUP(D7419,[1]finalsorted!$A:$H,$E$5,FALSE)))</f>
        <v/>
      </c>
    </row>
    <row r="7420" spans="1:5" outlineLevel="3" x14ac:dyDescent="0.25">
      <c r="A7420" s="15" t="s">
        <v>11048</v>
      </c>
      <c r="B7420" s="15" t="s">
        <v>8977</v>
      </c>
      <c r="C7420" s="3" t="s">
        <v>11012</v>
      </c>
      <c r="D7420" s="3" t="s">
        <v>9005</v>
      </c>
      <c r="E7420" s="32" t="str">
        <f>IF(ISNA(VLOOKUP(D7420,[1]finalsorted!$A:$H,$E$5,FALSE))=TRUE,"terminated",(VLOOKUP(D7420,[1]finalsorted!$A:$H,$E$5,FALSE)))</f>
        <v/>
      </c>
    </row>
    <row r="7421" spans="1:5" outlineLevel="3" x14ac:dyDescent="0.25">
      <c r="A7421" s="15" t="s">
        <v>11048</v>
      </c>
      <c r="B7421" s="15" t="s">
        <v>8977</v>
      </c>
      <c r="C7421" s="3" t="s">
        <v>11012</v>
      </c>
      <c r="D7421" s="3" t="s">
        <v>9006</v>
      </c>
      <c r="E7421" s="32" t="str">
        <f>IF(ISNA(VLOOKUP(D7421,[1]finalsorted!$A:$H,$E$5,FALSE))=TRUE,"terminated",(VLOOKUP(D7421,[1]finalsorted!$A:$H,$E$5,FALSE)))</f>
        <v/>
      </c>
    </row>
    <row r="7422" spans="1:5" outlineLevel="3" x14ac:dyDescent="0.25">
      <c r="A7422" s="15" t="s">
        <v>11048</v>
      </c>
      <c r="B7422" s="15" t="s">
        <v>8977</v>
      </c>
      <c r="C7422" s="3" t="s">
        <v>11012</v>
      </c>
      <c r="D7422" s="3" t="s">
        <v>9007</v>
      </c>
      <c r="E7422" s="32" t="str">
        <f>IF(ISNA(VLOOKUP(D7422,[1]finalsorted!$A:$H,$E$5,FALSE))=TRUE,"terminated",(VLOOKUP(D7422,[1]finalsorted!$A:$H,$E$5,FALSE)))</f>
        <v/>
      </c>
    </row>
    <row r="7423" spans="1:5" outlineLevel="3" x14ac:dyDescent="0.25">
      <c r="A7423" s="15" t="s">
        <v>11048</v>
      </c>
      <c r="B7423" s="15" t="s">
        <v>8977</v>
      </c>
      <c r="C7423" s="3" t="s">
        <v>11012</v>
      </c>
      <c r="D7423" s="3" t="s">
        <v>9008</v>
      </c>
      <c r="E7423" s="32" t="str">
        <f>IF(ISNA(VLOOKUP(D7423,[1]finalsorted!$A:$H,$E$5,FALSE))=TRUE,"terminated",(VLOOKUP(D7423,[1]finalsorted!$A:$H,$E$5,FALSE)))</f>
        <v/>
      </c>
    </row>
    <row r="7424" spans="1:5" outlineLevel="3" x14ac:dyDescent="0.25">
      <c r="A7424" s="15" t="s">
        <v>11048</v>
      </c>
      <c r="B7424" s="15" t="s">
        <v>8977</v>
      </c>
      <c r="C7424" s="3" t="s">
        <v>11012</v>
      </c>
      <c r="D7424" s="3" t="s">
        <v>9009</v>
      </c>
      <c r="E7424" s="32" t="str">
        <f>IF(ISNA(VLOOKUP(D7424,[1]finalsorted!$A:$H,$E$5,FALSE))=TRUE,"terminated",(VLOOKUP(D7424,[1]finalsorted!$A:$H,$E$5,FALSE)))</f>
        <v/>
      </c>
    </row>
    <row r="7425" spans="1:5" outlineLevel="3" x14ac:dyDescent="0.25">
      <c r="A7425" s="15" t="s">
        <v>11048</v>
      </c>
      <c r="B7425" s="15" t="s">
        <v>8977</v>
      </c>
      <c r="C7425" s="3" t="s">
        <v>11012</v>
      </c>
      <c r="D7425" s="3" t="s">
        <v>9010</v>
      </c>
      <c r="E7425" s="32" t="str">
        <f>IF(ISNA(VLOOKUP(D7425,[1]finalsorted!$A:$H,$E$5,FALSE))=TRUE,"terminated",(VLOOKUP(D7425,[1]finalsorted!$A:$H,$E$5,FALSE)))</f>
        <v/>
      </c>
    </row>
    <row r="7426" spans="1:5" outlineLevel="3" x14ac:dyDescent="0.25">
      <c r="A7426" s="15" t="s">
        <v>11048</v>
      </c>
      <c r="B7426" s="15" t="s">
        <v>8977</v>
      </c>
      <c r="C7426" s="3" t="s">
        <v>11012</v>
      </c>
      <c r="D7426" s="3" t="s">
        <v>9011</v>
      </c>
      <c r="E7426" s="32" t="str">
        <f>IF(ISNA(VLOOKUP(D7426,[1]finalsorted!$A:$H,$E$5,FALSE))=TRUE,"terminated",(VLOOKUP(D7426,[1]finalsorted!$A:$H,$E$5,FALSE)))</f>
        <v/>
      </c>
    </row>
    <row r="7427" spans="1:5" outlineLevel="3" x14ac:dyDescent="0.25">
      <c r="A7427" s="15" t="s">
        <v>11048</v>
      </c>
      <c r="B7427" s="15" t="s">
        <v>8977</v>
      </c>
      <c r="C7427" s="3" t="s">
        <v>11012</v>
      </c>
      <c r="D7427" s="3" t="s">
        <v>9012</v>
      </c>
      <c r="E7427" s="32" t="str">
        <f>IF(ISNA(VLOOKUP(D7427,[1]finalsorted!$A:$H,$E$5,FALSE))=TRUE,"terminated",(VLOOKUP(D7427,[1]finalsorted!$A:$H,$E$5,FALSE)))</f>
        <v/>
      </c>
    </row>
    <row r="7428" spans="1:5" outlineLevel="3" x14ac:dyDescent="0.25">
      <c r="A7428" s="15" t="s">
        <v>11048</v>
      </c>
      <c r="B7428" s="15" t="s">
        <v>8977</v>
      </c>
      <c r="C7428" s="3" t="s">
        <v>11012</v>
      </c>
      <c r="D7428" s="3" t="s">
        <v>9013</v>
      </c>
      <c r="E7428" s="32" t="str">
        <f>IF(ISNA(VLOOKUP(D7428,[1]finalsorted!$A:$H,$E$5,FALSE))=TRUE,"terminated",(VLOOKUP(D7428,[1]finalsorted!$A:$H,$E$5,FALSE)))</f>
        <v/>
      </c>
    </row>
    <row r="7429" spans="1:5" outlineLevel="3" x14ac:dyDescent="0.25">
      <c r="A7429" s="15" t="s">
        <v>11048</v>
      </c>
      <c r="B7429" s="15" t="s">
        <v>8977</v>
      </c>
      <c r="C7429" s="3" t="s">
        <v>11012</v>
      </c>
      <c r="D7429" s="3" t="s">
        <v>9014</v>
      </c>
      <c r="E7429" s="32" t="str">
        <f>IF(ISNA(VLOOKUP(D7429,[1]finalsorted!$A:$H,$E$5,FALSE))=TRUE,"terminated",(VLOOKUP(D7429,[1]finalsorted!$A:$H,$E$5,FALSE)))</f>
        <v/>
      </c>
    </row>
    <row r="7430" spans="1:5" outlineLevel="3" x14ac:dyDescent="0.25">
      <c r="A7430" s="15" t="s">
        <v>11048</v>
      </c>
      <c r="B7430" s="15" t="s">
        <v>8977</v>
      </c>
      <c r="C7430" s="3" t="s">
        <v>11012</v>
      </c>
      <c r="D7430" s="3" t="s">
        <v>9015</v>
      </c>
      <c r="E7430" s="32" t="str">
        <f>IF(ISNA(VLOOKUP(D7430,[1]finalsorted!$A:$H,$E$5,FALSE))=TRUE,"terminated",(VLOOKUP(D7430,[1]finalsorted!$A:$H,$E$5,FALSE)))</f>
        <v/>
      </c>
    </row>
    <row r="7431" spans="1:5" outlineLevel="3" x14ac:dyDescent="0.25">
      <c r="A7431" s="15" t="s">
        <v>11048</v>
      </c>
      <c r="B7431" s="15" t="s">
        <v>8977</v>
      </c>
      <c r="C7431" s="3" t="s">
        <v>11012</v>
      </c>
      <c r="D7431" s="3" t="s">
        <v>9016</v>
      </c>
      <c r="E7431" s="32" t="str">
        <f>IF(ISNA(VLOOKUP(D7431,[1]finalsorted!$A:$H,$E$5,FALSE))=TRUE,"terminated",(VLOOKUP(D7431,[1]finalsorted!$A:$H,$E$5,FALSE)))</f>
        <v/>
      </c>
    </row>
    <row r="7432" spans="1:5" outlineLevel="3" x14ac:dyDescent="0.25">
      <c r="A7432" s="15" t="s">
        <v>11048</v>
      </c>
      <c r="B7432" s="15" t="s">
        <v>8977</v>
      </c>
      <c r="C7432" s="3" t="s">
        <v>11012</v>
      </c>
      <c r="D7432" s="3" t="s">
        <v>9017</v>
      </c>
      <c r="E7432" s="32" t="str">
        <f>IF(ISNA(VLOOKUP(D7432,[1]finalsorted!$A:$H,$E$5,FALSE))=TRUE,"terminated",(VLOOKUP(D7432,[1]finalsorted!$A:$H,$E$5,FALSE)))</f>
        <v/>
      </c>
    </row>
    <row r="7433" spans="1:5" outlineLevel="3" x14ac:dyDescent="0.25">
      <c r="A7433" s="15" t="s">
        <v>11048</v>
      </c>
      <c r="B7433" s="15" t="s">
        <v>8977</v>
      </c>
      <c r="C7433" s="3" t="s">
        <v>11012</v>
      </c>
      <c r="D7433" s="3" t="s">
        <v>9018</v>
      </c>
      <c r="E7433" s="32" t="str">
        <f>IF(ISNA(VLOOKUP(D7433,[1]finalsorted!$A:$H,$E$5,FALSE))=TRUE,"terminated",(VLOOKUP(D7433,[1]finalsorted!$A:$H,$E$5,FALSE)))</f>
        <v/>
      </c>
    </row>
    <row r="7434" spans="1:5" outlineLevel="3" x14ac:dyDescent="0.25">
      <c r="A7434" s="15" t="s">
        <v>11048</v>
      </c>
      <c r="B7434" s="15" t="s">
        <v>8977</v>
      </c>
      <c r="C7434" s="3" t="s">
        <v>11012</v>
      </c>
      <c r="D7434" s="3" t="s">
        <v>9019</v>
      </c>
      <c r="E7434" s="32">
        <f>IF(ISNA(VLOOKUP(D7434,[1]finalsorted!$A:$H,$E$5,FALSE))=TRUE,"terminated",(VLOOKUP(D7434,[1]finalsorted!$A:$H,$E$5,FALSE)))</f>
        <v>163618.47</v>
      </c>
    </row>
    <row r="7435" spans="1:5" outlineLevel="3" x14ac:dyDescent="0.25">
      <c r="A7435" s="15" t="s">
        <v>11048</v>
      </c>
      <c r="B7435" s="15" t="s">
        <v>8977</v>
      </c>
      <c r="C7435" s="3" t="s">
        <v>11012</v>
      </c>
      <c r="D7435" s="3" t="s">
        <v>9020</v>
      </c>
      <c r="E7435" s="32" t="str">
        <f>IF(ISNA(VLOOKUP(D7435,[1]finalsorted!$A:$H,$E$5,FALSE))=TRUE,"terminated",(VLOOKUP(D7435,[1]finalsorted!$A:$H,$E$5,FALSE)))</f>
        <v/>
      </c>
    </row>
    <row r="7436" spans="1:5" outlineLevel="3" x14ac:dyDescent="0.25">
      <c r="A7436" s="15" t="s">
        <v>11048</v>
      </c>
      <c r="B7436" s="15" t="s">
        <v>8977</v>
      </c>
      <c r="C7436" s="3" t="s">
        <v>11012</v>
      </c>
      <c r="D7436" s="3" t="s">
        <v>9021</v>
      </c>
      <c r="E7436" s="32">
        <f>IF(ISNA(VLOOKUP(D7436,[1]finalsorted!$A:$H,$E$5,FALSE))=TRUE,"terminated",(VLOOKUP(D7436,[1]finalsorted!$A:$H,$E$5,FALSE)))</f>
        <v>237086.94</v>
      </c>
    </row>
    <row r="7437" spans="1:5" outlineLevel="3" x14ac:dyDescent="0.25">
      <c r="A7437" s="15" t="s">
        <v>11048</v>
      </c>
      <c r="B7437" s="15" t="s">
        <v>8977</v>
      </c>
      <c r="C7437" s="3" t="s">
        <v>11012</v>
      </c>
      <c r="D7437" s="3" t="s">
        <v>9022</v>
      </c>
      <c r="E7437" s="32" t="str">
        <f>IF(ISNA(VLOOKUP(D7437,[1]finalsorted!$A:$H,$E$5,FALSE))=TRUE,"terminated",(VLOOKUP(D7437,[1]finalsorted!$A:$H,$E$5,FALSE)))</f>
        <v/>
      </c>
    </row>
    <row r="7438" spans="1:5" outlineLevel="3" x14ac:dyDescent="0.25">
      <c r="A7438" s="15" t="s">
        <v>11048</v>
      </c>
      <c r="B7438" s="15" t="s">
        <v>8977</v>
      </c>
      <c r="C7438" s="3" t="s">
        <v>11012</v>
      </c>
      <c r="D7438" s="3" t="s">
        <v>9023</v>
      </c>
      <c r="E7438" s="32" t="str">
        <f>IF(ISNA(VLOOKUP(D7438,[1]finalsorted!$A:$H,$E$5,FALSE))=TRUE,"terminated",(VLOOKUP(D7438,[1]finalsorted!$A:$H,$E$5,FALSE)))</f>
        <v/>
      </c>
    </row>
    <row r="7439" spans="1:5" outlineLevel="3" x14ac:dyDescent="0.25">
      <c r="A7439" s="15" t="s">
        <v>11048</v>
      </c>
      <c r="B7439" s="15" t="s">
        <v>8977</v>
      </c>
      <c r="C7439" s="3" t="s">
        <v>11012</v>
      </c>
      <c r="D7439" s="3" t="s">
        <v>9024</v>
      </c>
      <c r="E7439" s="32" t="str">
        <f>IF(ISNA(VLOOKUP(D7439,[1]finalsorted!$A:$H,$E$5,FALSE))=TRUE,"terminated",(VLOOKUP(D7439,[1]finalsorted!$A:$H,$E$5,FALSE)))</f>
        <v/>
      </c>
    </row>
    <row r="7440" spans="1:5" outlineLevel="3" x14ac:dyDescent="0.25">
      <c r="A7440" s="15" t="s">
        <v>11048</v>
      </c>
      <c r="B7440" s="15" t="s">
        <v>8977</v>
      </c>
      <c r="C7440" s="3" t="s">
        <v>11012</v>
      </c>
      <c r="D7440" s="3" t="s">
        <v>9025</v>
      </c>
      <c r="E7440" s="32" t="str">
        <f>IF(ISNA(VLOOKUP(D7440,[1]finalsorted!$A:$H,$E$5,FALSE))=TRUE,"terminated",(VLOOKUP(D7440,[1]finalsorted!$A:$H,$E$5,FALSE)))</f>
        <v/>
      </c>
    </row>
    <row r="7441" spans="1:5" outlineLevel="3" x14ac:dyDescent="0.25">
      <c r="A7441" s="15" t="s">
        <v>11048</v>
      </c>
      <c r="B7441" s="15" t="s">
        <v>8977</v>
      </c>
      <c r="C7441" s="3" t="s">
        <v>11012</v>
      </c>
      <c r="D7441" s="3" t="s">
        <v>9026</v>
      </c>
      <c r="E7441" s="32" t="str">
        <f>IF(ISNA(VLOOKUP(D7441,[1]finalsorted!$A:$H,$E$5,FALSE))=TRUE,"terminated",(VLOOKUP(D7441,[1]finalsorted!$A:$H,$E$5,FALSE)))</f>
        <v/>
      </c>
    </row>
    <row r="7442" spans="1:5" outlineLevel="3" x14ac:dyDescent="0.25">
      <c r="A7442" s="15" t="s">
        <v>11048</v>
      </c>
      <c r="B7442" s="15" t="s">
        <v>8977</v>
      </c>
      <c r="C7442" s="3" t="s">
        <v>11012</v>
      </c>
      <c r="D7442" s="3" t="s">
        <v>9027</v>
      </c>
      <c r="E7442" s="32" t="str">
        <f>IF(ISNA(VLOOKUP(D7442,[1]finalsorted!$A:$H,$E$5,FALSE))=TRUE,"terminated",(VLOOKUP(D7442,[1]finalsorted!$A:$H,$E$5,FALSE)))</f>
        <v/>
      </c>
    </row>
    <row r="7443" spans="1:5" outlineLevel="3" x14ac:dyDescent="0.25">
      <c r="A7443" s="15" t="s">
        <v>11048</v>
      </c>
      <c r="B7443" s="15" t="s">
        <v>8977</v>
      </c>
      <c r="C7443" s="3" t="s">
        <v>11012</v>
      </c>
      <c r="D7443" s="3" t="s">
        <v>9028</v>
      </c>
      <c r="E7443" s="32">
        <f>IF(ISNA(VLOOKUP(D7443,[1]finalsorted!$A:$H,$E$5,FALSE))=TRUE,"terminated",(VLOOKUP(D7443,[1]finalsorted!$A:$H,$E$5,FALSE)))</f>
        <v>931867.47</v>
      </c>
    </row>
    <row r="7444" spans="1:5" outlineLevel="3" x14ac:dyDescent="0.25">
      <c r="A7444" s="15" t="s">
        <v>11048</v>
      </c>
      <c r="B7444" s="15" t="s">
        <v>8977</v>
      </c>
      <c r="C7444" s="3" t="s">
        <v>11012</v>
      </c>
      <c r="D7444" s="3" t="s">
        <v>9029</v>
      </c>
      <c r="E7444" s="32" t="str">
        <f>IF(ISNA(VLOOKUP(D7444,[1]finalsorted!$A:$H,$E$5,FALSE))=TRUE,"terminated",(VLOOKUP(D7444,[1]finalsorted!$A:$H,$E$5,FALSE)))</f>
        <v/>
      </c>
    </row>
    <row r="7445" spans="1:5" outlineLevel="3" x14ac:dyDescent="0.25">
      <c r="A7445" s="15" t="s">
        <v>11048</v>
      </c>
      <c r="B7445" s="15" t="s">
        <v>8977</v>
      </c>
      <c r="C7445" s="3" t="s">
        <v>11012</v>
      </c>
      <c r="D7445" s="3" t="s">
        <v>9030</v>
      </c>
      <c r="E7445" s="32" t="str">
        <f>IF(ISNA(VLOOKUP(D7445,[1]finalsorted!$A:$H,$E$5,FALSE))=TRUE,"terminated",(VLOOKUP(D7445,[1]finalsorted!$A:$H,$E$5,FALSE)))</f>
        <v/>
      </c>
    </row>
    <row r="7446" spans="1:5" outlineLevel="3" x14ac:dyDescent="0.25">
      <c r="A7446" s="15" t="s">
        <v>11048</v>
      </c>
      <c r="B7446" s="15" t="s">
        <v>8977</v>
      </c>
      <c r="C7446" s="3" t="s">
        <v>11012</v>
      </c>
      <c r="D7446" s="3" t="s">
        <v>9031</v>
      </c>
      <c r="E7446" s="32" t="str">
        <f>IF(ISNA(VLOOKUP(D7446,[1]finalsorted!$A:$H,$E$5,FALSE))=TRUE,"terminated",(VLOOKUP(D7446,[1]finalsorted!$A:$H,$E$5,FALSE)))</f>
        <v/>
      </c>
    </row>
    <row r="7447" spans="1:5" outlineLevel="3" x14ac:dyDescent="0.25">
      <c r="A7447" s="15" t="s">
        <v>11048</v>
      </c>
      <c r="B7447" s="15" t="s">
        <v>8977</v>
      </c>
      <c r="C7447" s="3" t="s">
        <v>11012</v>
      </c>
      <c r="D7447" s="3" t="s">
        <v>11346</v>
      </c>
      <c r="E7447" s="32" t="str">
        <f>IF(ISNA(VLOOKUP(D7447,[1]finalsorted!$A:$H,$E$5,FALSE))=TRUE,"terminated",(VLOOKUP(D7447,[1]finalsorted!$A:$H,$E$5,FALSE)))</f>
        <v/>
      </c>
    </row>
    <row r="7448" spans="1:5" outlineLevel="3" x14ac:dyDescent="0.25">
      <c r="A7448" s="15" t="s">
        <v>11048</v>
      </c>
      <c r="B7448" s="15" t="s">
        <v>8977</v>
      </c>
      <c r="C7448" s="3" t="s">
        <v>11012</v>
      </c>
      <c r="D7448" s="3" t="s">
        <v>9032</v>
      </c>
      <c r="E7448" s="32" t="str">
        <f>IF(ISNA(VLOOKUP(D7448,[1]finalsorted!$A:$H,$E$5,FALSE))=TRUE,"terminated",(VLOOKUP(D7448,[1]finalsorted!$A:$H,$E$5,FALSE)))</f>
        <v/>
      </c>
    </row>
    <row r="7449" spans="1:5" outlineLevel="3" x14ac:dyDescent="0.25">
      <c r="A7449" s="15" t="s">
        <v>11048</v>
      </c>
      <c r="B7449" s="15" t="s">
        <v>8977</v>
      </c>
      <c r="C7449" s="3" t="s">
        <v>11012</v>
      </c>
      <c r="D7449" s="3" t="s">
        <v>9033</v>
      </c>
      <c r="E7449" s="32" t="str">
        <f>IF(ISNA(VLOOKUP(D7449,[1]finalsorted!$A:$H,$E$5,FALSE))=TRUE,"terminated",(VLOOKUP(D7449,[1]finalsorted!$A:$H,$E$5,FALSE)))</f>
        <v/>
      </c>
    </row>
    <row r="7450" spans="1:5" outlineLevel="3" x14ac:dyDescent="0.25">
      <c r="A7450" s="15" t="s">
        <v>11048</v>
      </c>
      <c r="B7450" s="15" t="s">
        <v>8977</v>
      </c>
      <c r="C7450" s="3" t="s">
        <v>11012</v>
      </c>
      <c r="D7450" s="3" t="s">
        <v>9034</v>
      </c>
      <c r="E7450" s="32">
        <f>IF(ISNA(VLOOKUP(D7450,[1]finalsorted!$A:$H,$E$5,FALSE))=TRUE,"terminated",(VLOOKUP(D7450,[1]finalsorted!$A:$H,$E$5,FALSE)))</f>
        <v>166597.4</v>
      </c>
    </row>
    <row r="7451" spans="1:5" outlineLevel="3" x14ac:dyDescent="0.25">
      <c r="A7451" s="15" t="s">
        <v>11048</v>
      </c>
      <c r="B7451" s="15" t="s">
        <v>8977</v>
      </c>
      <c r="C7451" s="3" t="s">
        <v>11012</v>
      </c>
      <c r="D7451" s="3" t="s">
        <v>9035</v>
      </c>
      <c r="E7451" s="32" t="str">
        <f>IF(ISNA(VLOOKUP(D7451,[1]finalsorted!$A:$H,$E$5,FALSE))=TRUE,"terminated",(VLOOKUP(D7451,[1]finalsorted!$A:$H,$E$5,FALSE)))</f>
        <v/>
      </c>
    </row>
    <row r="7452" spans="1:5" outlineLevel="3" x14ac:dyDescent="0.25">
      <c r="A7452" s="15" t="s">
        <v>11048</v>
      </c>
      <c r="B7452" s="15" t="s">
        <v>8977</v>
      </c>
      <c r="C7452" s="3" t="s">
        <v>11012</v>
      </c>
      <c r="D7452" s="3" t="s">
        <v>9036</v>
      </c>
      <c r="E7452" s="32" t="str">
        <f>IF(ISNA(VLOOKUP(D7452,[1]finalsorted!$A:$H,$E$5,FALSE))=TRUE,"terminated",(VLOOKUP(D7452,[1]finalsorted!$A:$H,$E$5,FALSE)))</f>
        <v/>
      </c>
    </row>
    <row r="7453" spans="1:5" outlineLevel="3" x14ac:dyDescent="0.25">
      <c r="A7453" s="15" t="s">
        <v>11048</v>
      </c>
      <c r="B7453" s="15" t="s">
        <v>8977</v>
      </c>
      <c r="C7453" s="3" t="s">
        <v>11012</v>
      </c>
      <c r="D7453" s="3" t="s">
        <v>9037</v>
      </c>
      <c r="E7453" s="32">
        <f>IF(ISNA(VLOOKUP(D7453,[1]finalsorted!$A:$H,$E$5,FALSE))=TRUE,"terminated",(VLOOKUP(D7453,[1]finalsorted!$A:$H,$E$5,FALSE)))</f>
        <v>214848.32</v>
      </c>
    </row>
    <row r="7454" spans="1:5" outlineLevel="3" x14ac:dyDescent="0.25">
      <c r="A7454" s="15" t="s">
        <v>11048</v>
      </c>
      <c r="B7454" s="15" t="s">
        <v>8977</v>
      </c>
      <c r="C7454" s="3" t="s">
        <v>11012</v>
      </c>
      <c r="D7454" s="3" t="s">
        <v>11205</v>
      </c>
      <c r="E7454" s="32" t="str">
        <f>IF(ISNA(VLOOKUP(D7454,[1]finalsorted!$A:$H,$E$5,FALSE))=TRUE,"terminated",(VLOOKUP(D7454,[1]finalsorted!$A:$H,$E$5,FALSE)))</f>
        <v/>
      </c>
    </row>
    <row r="7455" spans="1:5" outlineLevel="3" x14ac:dyDescent="0.25">
      <c r="A7455" s="15" t="s">
        <v>11048</v>
      </c>
      <c r="B7455" s="15" t="s">
        <v>8977</v>
      </c>
      <c r="C7455" s="3" t="s">
        <v>11012</v>
      </c>
      <c r="D7455" s="3" t="s">
        <v>9038</v>
      </c>
      <c r="E7455" s="32">
        <f>IF(ISNA(VLOOKUP(D7455,[1]finalsorted!$A:$H,$E$5,FALSE))=TRUE,"terminated",(VLOOKUP(D7455,[1]finalsorted!$A:$H,$E$5,FALSE)))</f>
        <v>124237.42</v>
      </c>
    </row>
    <row r="7456" spans="1:5" outlineLevel="3" x14ac:dyDescent="0.25">
      <c r="A7456" s="15" t="s">
        <v>11048</v>
      </c>
      <c r="B7456" s="15" t="s">
        <v>8977</v>
      </c>
      <c r="C7456" s="3" t="s">
        <v>11012</v>
      </c>
      <c r="D7456" s="3" t="s">
        <v>9039</v>
      </c>
      <c r="E7456" s="32">
        <f>IF(ISNA(VLOOKUP(D7456,[1]finalsorted!$A:$H,$E$5,FALSE))=TRUE,"terminated",(VLOOKUP(D7456,[1]finalsorted!$A:$H,$E$5,FALSE)))</f>
        <v>909381.15</v>
      </c>
    </row>
    <row r="7457" spans="1:5" outlineLevel="3" x14ac:dyDescent="0.25">
      <c r="A7457" s="15" t="s">
        <v>11048</v>
      </c>
      <c r="B7457" s="15" t="s">
        <v>8977</v>
      </c>
      <c r="C7457" s="3" t="s">
        <v>11012</v>
      </c>
      <c r="D7457" s="3" t="s">
        <v>9040</v>
      </c>
      <c r="E7457" s="32" t="str">
        <f>IF(ISNA(VLOOKUP(D7457,[1]finalsorted!$A:$H,$E$5,FALSE))=TRUE,"terminated",(VLOOKUP(D7457,[1]finalsorted!$A:$H,$E$5,FALSE)))</f>
        <v/>
      </c>
    </row>
    <row r="7458" spans="1:5" outlineLevel="3" x14ac:dyDescent="0.25">
      <c r="A7458" s="15" t="s">
        <v>11048</v>
      </c>
      <c r="B7458" s="15" t="s">
        <v>8977</v>
      </c>
      <c r="C7458" s="3" t="s">
        <v>11012</v>
      </c>
      <c r="D7458" s="3" t="s">
        <v>9041</v>
      </c>
      <c r="E7458" s="32" t="str">
        <f>IF(ISNA(VLOOKUP(D7458,[1]finalsorted!$A:$H,$E$5,FALSE))=TRUE,"terminated",(VLOOKUP(D7458,[1]finalsorted!$A:$H,$E$5,FALSE)))</f>
        <v/>
      </c>
    </row>
    <row r="7459" spans="1:5" outlineLevel="3" x14ac:dyDescent="0.25">
      <c r="A7459" s="15" t="s">
        <v>11048</v>
      </c>
      <c r="B7459" s="15" t="s">
        <v>8977</v>
      </c>
      <c r="C7459" s="3" t="s">
        <v>11012</v>
      </c>
      <c r="D7459" s="3" t="s">
        <v>9042</v>
      </c>
      <c r="E7459" s="32" t="str">
        <f>IF(ISNA(VLOOKUP(D7459,[1]finalsorted!$A:$H,$E$5,FALSE))=TRUE,"terminated",(VLOOKUP(D7459,[1]finalsorted!$A:$H,$E$5,FALSE)))</f>
        <v/>
      </c>
    </row>
    <row r="7460" spans="1:5" outlineLevel="3" x14ac:dyDescent="0.25">
      <c r="A7460" s="15" t="s">
        <v>11048</v>
      </c>
      <c r="B7460" s="15" t="s">
        <v>8977</v>
      </c>
      <c r="C7460" s="3" t="s">
        <v>11012</v>
      </c>
      <c r="D7460" s="3" t="s">
        <v>9043</v>
      </c>
      <c r="E7460" s="32" t="str">
        <f>IF(ISNA(VLOOKUP(D7460,[1]finalsorted!$A:$H,$E$5,FALSE))=TRUE,"terminated",(VLOOKUP(D7460,[1]finalsorted!$A:$H,$E$5,FALSE)))</f>
        <v/>
      </c>
    </row>
    <row r="7461" spans="1:5" outlineLevel="3" x14ac:dyDescent="0.25">
      <c r="A7461" s="15" t="s">
        <v>11048</v>
      </c>
      <c r="B7461" s="15" t="s">
        <v>8977</v>
      </c>
      <c r="C7461" s="3" t="s">
        <v>11012</v>
      </c>
      <c r="D7461" s="3" t="s">
        <v>9044</v>
      </c>
      <c r="E7461" s="32" t="str">
        <f>IF(ISNA(VLOOKUP(D7461,[1]finalsorted!$A:$H,$E$5,FALSE))=TRUE,"terminated",(VLOOKUP(D7461,[1]finalsorted!$A:$H,$E$5,FALSE)))</f>
        <v/>
      </c>
    </row>
    <row r="7462" spans="1:5" outlineLevel="3" x14ac:dyDescent="0.25">
      <c r="A7462" s="15" t="s">
        <v>11048</v>
      </c>
      <c r="B7462" s="15" t="s">
        <v>8977</v>
      </c>
      <c r="C7462" s="3" t="s">
        <v>11012</v>
      </c>
      <c r="D7462" s="3" t="s">
        <v>9045</v>
      </c>
      <c r="E7462" s="32" t="str">
        <f>IF(ISNA(VLOOKUP(D7462,[1]finalsorted!$A:$H,$E$5,FALSE))=TRUE,"terminated",(VLOOKUP(D7462,[1]finalsorted!$A:$H,$E$5,FALSE)))</f>
        <v/>
      </c>
    </row>
    <row r="7463" spans="1:5" outlineLevel="3" x14ac:dyDescent="0.25">
      <c r="A7463" s="15" t="s">
        <v>11048</v>
      </c>
      <c r="B7463" s="15" t="s">
        <v>8977</v>
      </c>
      <c r="C7463" s="3" t="s">
        <v>11012</v>
      </c>
      <c r="D7463" s="3" t="s">
        <v>9046</v>
      </c>
      <c r="E7463" s="32" t="str">
        <f>IF(ISNA(VLOOKUP(D7463,[1]finalsorted!$A:$H,$E$5,FALSE))=TRUE,"terminated",(VLOOKUP(D7463,[1]finalsorted!$A:$H,$E$5,FALSE)))</f>
        <v/>
      </c>
    </row>
    <row r="7464" spans="1:5" outlineLevel="3" x14ac:dyDescent="0.25">
      <c r="A7464" s="15" t="s">
        <v>11048</v>
      </c>
      <c r="B7464" s="15" t="s">
        <v>8977</v>
      </c>
      <c r="C7464" s="3" t="s">
        <v>11012</v>
      </c>
      <c r="D7464" s="3" t="s">
        <v>9047</v>
      </c>
      <c r="E7464" s="32">
        <f>IF(ISNA(VLOOKUP(D7464,[1]finalsorted!$A:$H,$E$5,FALSE))=TRUE,"terminated",(VLOOKUP(D7464,[1]finalsorted!$A:$H,$E$5,FALSE)))</f>
        <v>94448.58</v>
      </c>
    </row>
    <row r="7465" spans="1:5" outlineLevel="3" x14ac:dyDescent="0.25">
      <c r="A7465" s="15" t="s">
        <v>11048</v>
      </c>
      <c r="B7465" s="15" t="s">
        <v>8977</v>
      </c>
      <c r="C7465" s="3" t="s">
        <v>11012</v>
      </c>
      <c r="D7465" s="3" t="s">
        <v>9048</v>
      </c>
      <c r="E7465" s="32" t="str">
        <f>IF(ISNA(VLOOKUP(D7465,[1]finalsorted!$A:$H,$E$5,FALSE))=TRUE,"terminated",(VLOOKUP(D7465,[1]finalsorted!$A:$H,$E$5,FALSE)))</f>
        <v/>
      </c>
    </row>
    <row r="7466" spans="1:5" outlineLevel="3" x14ac:dyDescent="0.25">
      <c r="A7466" s="15" t="s">
        <v>11048</v>
      </c>
      <c r="B7466" s="15" t="s">
        <v>8977</v>
      </c>
      <c r="C7466" s="3" t="s">
        <v>11012</v>
      </c>
      <c r="D7466" s="3" t="s">
        <v>9049</v>
      </c>
      <c r="E7466" s="32" t="str">
        <f>IF(ISNA(VLOOKUP(D7466,[1]finalsorted!$A:$H,$E$5,FALSE))=TRUE,"terminated",(VLOOKUP(D7466,[1]finalsorted!$A:$H,$E$5,FALSE)))</f>
        <v/>
      </c>
    </row>
    <row r="7467" spans="1:5" outlineLevel="3" x14ac:dyDescent="0.25">
      <c r="A7467" s="15" t="s">
        <v>11048</v>
      </c>
      <c r="B7467" s="15" t="s">
        <v>8977</v>
      </c>
      <c r="C7467" s="3" t="s">
        <v>11012</v>
      </c>
      <c r="D7467" s="3" t="s">
        <v>9050</v>
      </c>
      <c r="E7467" s="32" t="str">
        <f>IF(ISNA(VLOOKUP(D7467,[1]finalsorted!$A:$H,$E$5,FALSE))=TRUE,"terminated",(VLOOKUP(D7467,[1]finalsorted!$A:$H,$E$5,FALSE)))</f>
        <v/>
      </c>
    </row>
    <row r="7468" spans="1:5" outlineLevel="3" x14ac:dyDescent="0.25">
      <c r="A7468" s="15" t="s">
        <v>11048</v>
      </c>
      <c r="B7468" s="15" t="s">
        <v>8977</v>
      </c>
      <c r="C7468" s="3" t="s">
        <v>11012</v>
      </c>
      <c r="D7468" s="3" t="s">
        <v>9051</v>
      </c>
      <c r="E7468" s="32" t="str">
        <f>IF(ISNA(VLOOKUP(D7468,[1]finalsorted!$A:$H,$E$5,FALSE))=TRUE,"terminated",(VLOOKUP(D7468,[1]finalsorted!$A:$H,$E$5,FALSE)))</f>
        <v/>
      </c>
    </row>
    <row r="7469" spans="1:5" outlineLevel="3" x14ac:dyDescent="0.25">
      <c r="A7469" s="15" t="s">
        <v>11048</v>
      </c>
      <c r="B7469" s="15" t="s">
        <v>8977</v>
      </c>
      <c r="C7469" s="3" t="s">
        <v>11012</v>
      </c>
      <c r="D7469" s="3" t="s">
        <v>9052</v>
      </c>
      <c r="E7469" s="32" t="str">
        <f>IF(ISNA(VLOOKUP(D7469,[1]finalsorted!$A:$H,$E$5,FALSE))=TRUE,"terminated",(VLOOKUP(D7469,[1]finalsorted!$A:$H,$E$5,FALSE)))</f>
        <v/>
      </c>
    </row>
    <row r="7470" spans="1:5" outlineLevel="3" x14ac:dyDescent="0.25">
      <c r="A7470" s="15" t="s">
        <v>11048</v>
      </c>
      <c r="B7470" s="15" t="s">
        <v>8977</v>
      </c>
      <c r="C7470" s="3" t="s">
        <v>11012</v>
      </c>
      <c r="D7470" s="3" t="s">
        <v>9053</v>
      </c>
      <c r="E7470" s="32">
        <f>IF(ISNA(VLOOKUP(D7470,[1]finalsorted!$A:$H,$E$5,FALSE))=TRUE,"terminated",(VLOOKUP(D7470,[1]finalsorted!$A:$H,$E$5,FALSE)))</f>
        <v>469413.14</v>
      </c>
    </row>
    <row r="7471" spans="1:5" outlineLevel="3" x14ac:dyDescent="0.25">
      <c r="A7471" s="15" t="s">
        <v>11048</v>
      </c>
      <c r="B7471" s="15" t="s">
        <v>8977</v>
      </c>
      <c r="C7471" s="3" t="s">
        <v>11012</v>
      </c>
      <c r="D7471" s="3" t="s">
        <v>9054</v>
      </c>
      <c r="E7471" s="32" t="str">
        <f>IF(ISNA(VLOOKUP(D7471,[1]finalsorted!$A:$H,$E$5,FALSE))=TRUE,"terminated",(VLOOKUP(D7471,[1]finalsorted!$A:$H,$E$5,FALSE)))</f>
        <v/>
      </c>
    </row>
    <row r="7472" spans="1:5" outlineLevel="3" x14ac:dyDescent="0.25">
      <c r="A7472" s="15" t="s">
        <v>11048</v>
      </c>
      <c r="B7472" s="15" t="s">
        <v>8977</v>
      </c>
      <c r="C7472" s="3" t="s">
        <v>11012</v>
      </c>
      <c r="D7472" s="3" t="s">
        <v>9055</v>
      </c>
      <c r="E7472" s="32" t="str">
        <f>IF(ISNA(VLOOKUP(D7472,[1]finalsorted!$A:$H,$E$5,FALSE))=TRUE,"terminated",(VLOOKUP(D7472,[1]finalsorted!$A:$H,$E$5,FALSE)))</f>
        <v/>
      </c>
    </row>
    <row r="7473" spans="1:5" outlineLevel="3" x14ac:dyDescent="0.25">
      <c r="A7473" s="15" t="s">
        <v>11048</v>
      </c>
      <c r="B7473" s="15" t="s">
        <v>8977</v>
      </c>
      <c r="C7473" s="3" t="s">
        <v>11012</v>
      </c>
      <c r="D7473" s="3" t="s">
        <v>9056</v>
      </c>
      <c r="E7473" s="32">
        <f>IF(ISNA(VLOOKUP(D7473,[1]finalsorted!$A:$H,$E$5,FALSE))=TRUE,"terminated",(VLOOKUP(D7473,[1]finalsorted!$A:$H,$E$5,FALSE)))</f>
        <v>609023.35</v>
      </c>
    </row>
    <row r="7474" spans="1:5" outlineLevel="3" x14ac:dyDescent="0.25">
      <c r="A7474" s="15" t="s">
        <v>11048</v>
      </c>
      <c r="B7474" s="15" t="s">
        <v>8977</v>
      </c>
      <c r="C7474" s="3" t="s">
        <v>11012</v>
      </c>
      <c r="D7474" s="3" t="s">
        <v>9057</v>
      </c>
      <c r="E7474" s="32" t="str">
        <f>IF(ISNA(VLOOKUP(D7474,[1]finalsorted!$A:$H,$E$5,FALSE))=TRUE,"terminated",(VLOOKUP(D7474,[1]finalsorted!$A:$H,$E$5,FALSE)))</f>
        <v/>
      </c>
    </row>
    <row r="7475" spans="1:5" outlineLevel="3" x14ac:dyDescent="0.25">
      <c r="A7475" s="15" t="s">
        <v>11048</v>
      </c>
      <c r="B7475" s="15" t="s">
        <v>8977</v>
      </c>
      <c r="C7475" s="3" t="s">
        <v>11012</v>
      </c>
      <c r="D7475" s="3" t="s">
        <v>9058</v>
      </c>
      <c r="E7475" s="32" t="str">
        <f>IF(ISNA(VLOOKUP(D7475,[1]finalsorted!$A:$H,$E$5,FALSE))=TRUE,"terminated",(VLOOKUP(D7475,[1]finalsorted!$A:$H,$E$5,FALSE)))</f>
        <v/>
      </c>
    </row>
    <row r="7476" spans="1:5" outlineLevel="3" x14ac:dyDescent="0.25">
      <c r="A7476" s="15" t="s">
        <v>11048</v>
      </c>
      <c r="B7476" s="15" t="s">
        <v>8977</v>
      </c>
      <c r="C7476" s="3" t="s">
        <v>11012</v>
      </c>
      <c r="D7476" s="3" t="s">
        <v>9059</v>
      </c>
      <c r="E7476" s="32" t="str">
        <f>IF(ISNA(VLOOKUP(D7476,[1]finalsorted!$A:$H,$E$5,FALSE))=TRUE,"terminated",(VLOOKUP(D7476,[1]finalsorted!$A:$H,$E$5,FALSE)))</f>
        <v/>
      </c>
    </row>
    <row r="7477" spans="1:5" outlineLevel="3" x14ac:dyDescent="0.25">
      <c r="A7477" s="15" t="s">
        <v>11048</v>
      </c>
      <c r="B7477" s="15" t="s">
        <v>8977</v>
      </c>
      <c r="C7477" s="3" t="s">
        <v>11012</v>
      </c>
      <c r="D7477" s="3" t="s">
        <v>9060</v>
      </c>
      <c r="E7477" s="32" t="str">
        <f>IF(ISNA(VLOOKUP(D7477,[1]finalsorted!$A:$H,$E$5,FALSE))=TRUE,"terminated",(VLOOKUP(D7477,[1]finalsorted!$A:$H,$E$5,FALSE)))</f>
        <v/>
      </c>
    </row>
    <row r="7478" spans="1:5" outlineLevel="3" x14ac:dyDescent="0.25">
      <c r="A7478" s="15" t="s">
        <v>11048</v>
      </c>
      <c r="B7478" s="15" t="s">
        <v>8977</v>
      </c>
      <c r="C7478" s="3" t="s">
        <v>11012</v>
      </c>
      <c r="D7478" s="3" t="s">
        <v>9061</v>
      </c>
      <c r="E7478" s="32" t="str">
        <f>IF(ISNA(VLOOKUP(D7478,[1]finalsorted!$A:$H,$E$5,FALSE))=TRUE,"terminated",(VLOOKUP(D7478,[1]finalsorted!$A:$H,$E$5,FALSE)))</f>
        <v/>
      </c>
    </row>
    <row r="7479" spans="1:5" outlineLevel="3" x14ac:dyDescent="0.25">
      <c r="A7479" s="15" t="s">
        <v>11048</v>
      </c>
      <c r="B7479" s="15" t="s">
        <v>8977</v>
      </c>
      <c r="C7479" s="3" t="s">
        <v>11012</v>
      </c>
      <c r="D7479" s="3" t="s">
        <v>9062</v>
      </c>
      <c r="E7479" s="32" t="str">
        <f>IF(ISNA(VLOOKUP(D7479,[1]finalsorted!$A:$H,$E$5,FALSE))=TRUE,"terminated",(VLOOKUP(D7479,[1]finalsorted!$A:$H,$E$5,FALSE)))</f>
        <v/>
      </c>
    </row>
    <row r="7480" spans="1:5" outlineLevel="3" x14ac:dyDescent="0.25">
      <c r="A7480" s="15" t="s">
        <v>11048</v>
      </c>
      <c r="B7480" s="15" t="s">
        <v>8977</v>
      </c>
      <c r="C7480" s="3" t="s">
        <v>11012</v>
      </c>
      <c r="D7480" s="3" t="s">
        <v>9063</v>
      </c>
      <c r="E7480" s="32" t="str">
        <f>IF(ISNA(VLOOKUP(D7480,[1]finalsorted!$A:$H,$E$5,FALSE))=TRUE,"terminated",(VLOOKUP(D7480,[1]finalsorted!$A:$H,$E$5,FALSE)))</f>
        <v/>
      </c>
    </row>
    <row r="7481" spans="1:5" outlineLevel="3" x14ac:dyDescent="0.25">
      <c r="A7481" s="15" t="s">
        <v>11048</v>
      </c>
      <c r="B7481" s="15" t="s">
        <v>8977</v>
      </c>
      <c r="C7481" s="3" t="s">
        <v>11012</v>
      </c>
      <c r="D7481" s="3" t="s">
        <v>9064</v>
      </c>
      <c r="E7481" s="32" t="str">
        <f>IF(ISNA(VLOOKUP(D7481,[1]finalsorted!$A:$H,$E$5,FALSE))=TRUE,"terminated",(VLOOKUP(D7481,[1]finalsorted!$A:$H,$E$5,FALSE)))</f>
        <v/>
      </c>
    </row>
    <row r="7482" spans="1:5" outlineLevel="3" x14ac:dyDescent="0.25">
      <c r="A7482" s="15" t="s">
        <v>11048</v>
      </c>
      <c r="B7482" s="15" t="s">
        <v>8977</v>
      </c>
      <c r="C7482" s="3" t="s">
        <v>11012</v>
      </c>
      <c r="D7482" s="3" t="s">
        <v>9065</v>
      </c>
      <c r="E7482" s="32" t="str">
        <f>IF(ISNA(VLOOKUP(D7482,[1]finalsorted!$A:$H,$E$5,FALSE))=TRUE,"terminated",(VLOOKUP(D7482,[1]finalsorted!$A:$H,$E$5,FALSE)))</f>
        <v/>
      </c>
    </row>
    <row r="7483" spans="1:5" outlineLevel="3" x14ac:dyDescent="0.25">
      <c r="A7483" s="15" t="s">
        <v>11048</v>
      </c>
      <c r="B7483" s="15" t="s">
        <v>8977</v>
      </c>
      <c r="C7483" s="3" t="s">
        <v>11012</v>
      </c>
      <c r="D7483" s="3" t="s">
        <v>9066</v>
      </c>
      <c r="E7483" s="32">
        <f>IF(ISNA(VLOOKUP(D7483,[1]finalsorted!$A:$H,$E$5,FALSE))=TRUE,"terminated",(VLOOKUP(D7483,[1]finalsorted!$A:$H,$E$5,FALSE)))</f>
        <v>6326445.6299999999</v>
      </c>
    </row>
    <row r="7484" spans="1:5" outlineLevel="3" x14ac:dyDescent="0.25">
      <c r="A7484" s="15" t="s">
        <v>11048</v>
      </c>
      <c r="B7484" s="15" t="s">
        <v>8977</v>
      </c>
      <c r="C7484" s="3" t="s">
        <v>11012</v>
      </c>
      <c r="D7484" s="3" t="s">
        <v>9067</v>
      </c>
      <c r="E7484" s="32" t="str">
        <f>IF(ISNA(VLOOKUP(D7484,[1]finalsorted!$A:$H,$E$5,FALSE))=TRUE,"terminated",(VLOOKUP(D7484,[1]finalsorted!$A:$H,$E$5,FALSE)))</f>
        <v/>
      </c>
    </row>
    <row r="7485" spans="1:5" outlineLevel="3" x14ac:dyDescent="0.25">
      <c r="A7485" s="15" t="s">
        <v>11048</v>
      </c>
      <c r="B7485" s="15" t="s">
        <v>8977</v>
      </c>
      <c r="C7485" s="3" t="s">
        <v>11012</v>
      </c>
      <c r="D7485" s="3" t="s">
        <v>9068</v>
      </c>
      <c r="E7485" s="32" t="str">
        <f>IF(ISNA(VLOOKUP(D7485,[1]finalsorted!$A:$H,$E$5,FALSE))=TRUE,"terminated",(VLOOKUP(D7485,[1]finalsorted!$A:$H,$E$5,FALSE)))</f>
        <v/>
      </c>
    </row>
    <row r="7486" spans="1:5" outlineLevel="3" x14ac:dyDescent="0.25">
      <c r="A7486" s="15" t="s">
        <v>11048</v>
      </c>
      <c r="B7486" s="15" t="s">
        <v>8977</v>
      </c>
      <c r="C7486" s="3" t="s">
        <v>11012</v>
      </c>
      <c r="D7486" s="3" t="s">
        <v>9069</v>
      </c>
      <c r="E7486" s="32" t="str">
        <f>IF(ISNA(VLOOKUP(D7486,[1]finalsorted!$A:$H,$E$5,FALSE))=TRUE,"terminated",(VLOOKUP(D7486,[1]finalsorted!$A:$H,$E$5,FALSE)))</f>
        <v/>
      </c>
    </row>
    <row r="7487" spans="1:5" outlineLevel="3" x14ac:dyDescent="0.25">
      <c r="A7487" s="15" t="s">
        <v>11048</v>
      </c>
      <c r="B7487" s="15" t="s">
        <v>8977</v>
      </c>
      <c r="C7487" s="3" t="s">
        <v>11012</v>
      </c>
      <c r="D7487" s="3" t="s">
        <v>9070</v>
      </c>
      <c r="E7487" s="32">
        <f>IF(ISNA(VLOOKUP(D7487,[1]finalsorted!$A:$H,$E$5,FALSE))=TRUE,"terminated",(VLOOKUP(D7487,[1]finalsorted!$A:$H,$E$5,FALSE)))</f>
        <v>167600.94</v>
      </c>
    </row>
    <row r="7488" spans="1:5" outlineLevel="3" x14ac:dyDescent="0.25">
      <c r="A7488" s="15" t="s">
        <v>11048</v>
      </c>
      <c r="B7488" s="15" t="s">
        <v>8977</v>
      </c>
      <c r="C7488" s="3" t="s">
        <v>11012</v>
      </c>
      <c r="D7488" s="3" t="s">
        <v>9071</v>
      </c>
      <c r="E7488" s="32">
        <f>IF(ISNA(VLOOKUP(D7488,[1]finalsorted!$A:$H,$E$5,FALSE))=TRUE,"terminated",(VLOOKUP(D7488,[1]finalsorted!$A:$H,$E$5,FALSE)))</f>
        <v>147040.49</v>
      </c>
    </row>
    <row r="7489" spans="1:5" outlineLevel="3" x14ac:dyDescent="0.25">
      <c r="A7489" s="15" t="s">
        <v>11048</v>
      </c>
      <c r="B7489" s="15" t="s">
        <v>8977</v>
      </c>
      <c r="C7489" s="3" t="s">
        <v>11012</v>
      </c>
      <c r="D7489" s="3" t="s">
        <v>9072</v>
      </c>
      <c r="E7489" s="32" t="str">
        <f>IF(ISNA(VLOOKUP(D7489,[1]finalsorted!$A:$H,$E$5,FALSE))=TRUE,"terminated",(VLOOKUP(D7489,[1]finalsorted!$A:$H,$E$5,FALSE)))</f>
        <v/>
      </c>
    </row>
    <row r="7490" spans="1:5" outlineLevel="3" x14ac:dyDescent="0.25">
      <c r="A7490" s="15" t="s">
        <v>11048</v>
      </c>
      <c r="B7490" s="15" t="s">
        <v>8977</v>
      </c>
      <c r="C7490" s="3" t="s">
        <v>11012</v>
      </c>
      <c r="D7490" s="3" t="s">
        <v>9073</v>
      </c>
      <c r="E7490" s="32" t="str">
        <f>IF(ISNA(VLOOKUP(D7490,[1]finalsorted!$A:$H,$E$5,FALSE))=TRUE,"terminated",(VLOOKUP(D7490,[1]finalsorted!$A:$H,$E$5,FALSE)))</f>
        <v/>
      </c>
    </row>
    <row r="7491" spans="1:5" outlineLevel="3" x14ac:dyDescent="0.25">
      <c r="A7491" s="15" t="s">
        <v>11048</v>
      </c>
      <c r="B7491" s="15" t="s">
        <v>8977</v>
      </c>
      <c r="C7491" s="3" t="s">
        <v>11012</v>
      </c>
      <c r="D7491" s="3" t="s">
        <v>9074</v>
      </c>
      <c r="E7491" s="32" t="str">
        <f>IF(ISNA(VLOOKUP(D7491,[1]finalsorted!$A:$H,$E$5,FALSE))=TRUE,"terminated",(VLOOKUP(D7491,[1]finalsorted!$A:$H,$E$5,FALSE)))</f>
        <v/>
      </c>
    </row>
    <row r="7492" spans="1:5" outlineLevel="3" x14ac:dyDescent="0.25">
      <c r="A7492" s="15" t="s">
        <v>11048</v>
      </c>
      <c r="B7492" s="15" t="s">
        <v>8977</v>
      </c>
      <c r="C7492" s="3" t="s">
        <v>11012</v>
      </c>
      <c r="D7492" s="3" t="s">
        <v>9075</v>
      </c>
      <c r="E7492" s="32" t="str">
        <f>IF(ISNA(VLOOKUP(D7492,[1]finalsorted!$A:$H,$E$5,FALSE))=TRUE,"terminated",(VLOOKUP(D7492,[1]finalsorted!$A:$H,$E$5,FALSE)))</f>
        <v/>
      </c>
    </row>
    <row r="7493" spans="1:5" outlineLevel="3" x14ac:dyDescent="0.25">
      <c r="A7493" s="15" t="s">
        <v>11048</v>
      </c>
      <c r="B7493" s="15" t="s">
        <v>8977</v>
      </c>
      <c r="C7493" s="3" t="s">
        <v>11012</v>
      </c>
      <c r="D7493" s="3" t="s">
        <v>11350</v>
      </c>
      <c r="E7493" s="32" t="str">
        <f>IF(ISNA(VLOOKUP(D7493,[1]finalsorted!$A:$H,$E$5,FALSE))=TRUE,"terminated",(VLOOKUP(D7493,[1]finalsorted!$A:$H,$E$5,FALSE)))</f>
        <v/>
      </c>
    </row>
    <row r="7494" spans="1:5" outlineLevel="3" x14ac:dyDescent="0.25">
      <c r="A7494" s="15" t="s">
        <v>11048</v>
      </c>
      <c r="B7494" s="15" t="s">
        <v>8977</v>
      </c>
      <c r="C7494" s="3" t="s">
        <v>11012</v>
      </c>
      <c r="D7494" s="3" t="s">
        <v>9076</v>
      </c>
      <c r="E7494" s="32" t="str">
        <f>IF(ISNA(VLOOKUP(D7494,[1]finalsorted!$A:$H,$E$5,FALSE))=TRUE,"terminated",(VLOOKUP(D7494,[1]finalsorted!$A:$H,$E$5,FALSE)))</f>
        <v/>
      </c>
    </row>
    <row r="7495" spans="1:5" outlineLevel="3" x14ac:dyDescent="0.25">
      <c r="A7495" s="15" t="s">
        <v>11048</v>
      </c>
      <c r="B7495" s="15" t="s">
        <v>8977</v>
      </c>
      <c r="C7495" s="3" t="s">
        <v>11012</v>
      </c>
      <c r="D7495" s="3" t="s">
        <v>9077</v>
      </c>
      <c r="E7495" s="32">
        <f>IF(ISNA(VLOOKUP(D7495,[1]finalsorted!$A:$H,$E$5,FALSE))=TRUE,"terminated",(VLOOKUP(D7495,[1]finalsorted!$A:$H,$E$5,FALSE)))</f>
        <v>77143.95</v>
      </c>
    </row>
    <row r="7496" spans="1:5" outlineLevel="3" x14ac:dyDescent="0.25">
      <c r="A7496" s="15" t="s">
        <v>11048</v>
      </c>
      <c r="B7496" s="15" t="s">
        <v>8977</v>
      </c>
      <c r="C7496" s="3" t="s">
        <v>11012</v>
      </c>
      <c r="D7496" s="3" t="s">
        <v>9078</v>
      </c>
      <c r="E7496" s="32" t="str">
        <f>IF(ISNA(VLOOKUP(D7496,[1]finalsorted!$A:$H,$E$5,FALSE))=TRUE,"terminated",(VLOOKUP(D7496,[1]finalsorted!$A:$H,$E$5,FALSE)))</f>
        <v/>
      </c>
    </row>
    <row r="7497" spans="1:5" outlineLevel="3" x14ac:dyDescent="0.25">
      <c r="A7497" s="15" t="s">
        <v>11048</v>
      </c>
      <c r="B7497" s="15" t="s">
        <v>8977</v>
      </c>
      <c r="C7497" s="3" t="s">
        <v>11012</v>
      </c>
      <c r="D7497" s="3" t="s">
        <v>9079</v>
      </c>
      <c r="E7497" s="32" t="str">
        <f>IF(ISNA(VLOOKUP(D7497,[1]finalsorted!$A:$H,$E$5,FALSE))=TRUE,"terminated",(VLOOKUP(D7497,[1]finalsorted!$A:$H,$E$5,FALSE)))</f>
        <v/>
      </c>
    </row>
    <row r="7498" spans="1:5" outlineLevel="3" x14ac:dyDescent="0.25">
      <c r="A7498" s="15" t="s">
        <v>11048</v>
      </c>
      <c r="B7498" s="15" t="s">
        <v>8977</v>
      </c>
      <c r="C7498" s="3" t="s">
        <v>11012</v>
      </c>
      <c r="D7498" s="3" t="s">
        <v>9080</v>
      </c>
      <c r="E7498" s="32" t="str">
        <f>IF(ISNA(VLOOKUP(D7498,[1]finalsorted!$A:$H,$E$5,FALSE))=TRUE,"terminated",(VLOOKUP(D7498,[1]finalsorted!$A:$H,$E$5,FALSE)))</f>
        <v/>
      </c>
    </row>
    <row r="7499" spans="1:5" outlineLevel="3" x14ac:dyDescent="0.25">
      <c r="A7499" s="15" t="s">
        <v>11048</v>
      </c>
      <c r="B7499" s="15" t="s">
        <v>8977</v>
      </c>
      <c r="C7499" s="3" t="s">
        <v>11012</v>
      </c>
      <c r="D7499" s="3" t="s">
        <v>9081</v>
      </c>
      <c r="E7499" s="32" t="str">
        <f>IF(ISNA(VLOOKUP(D7499,[1]finalsorted!$A:$H,$E$5,FALSE))=TRUE,"terminated",(VLOOKUP(D7499,[1]finalsorted!$A:$H,$E$5,FALSE)))</f>
        <v/>
      </c>
    </row>
    <row r="7500" spans="1:5" outlineLevel="3" x14ac:dyDescent="0.25">
      <c r="A7500" s="15" t="s">
        <v>11048</v>
      </c>
      <c r="B7500" s="15" t="s">
        <v>8977</v>
      </c>
      <c r="C7500" s="3" t="s">
        <v>11012</v>
      </c>
      <c r="D7500" s="3" t="s">
        <v>9082</v>
      </c>
      <c r="E7500" s="32" t="str">
        <f>IF(ISNA(VLOOKUP(D7500,[1]finalsorted!$A:$H,$E$5,FALSE))=TRUE,"terminated",(VLOOKUP(D7500,[1]finalsorted!$A:$H,$E$5,FALSE)))</f>
        <v/>
      </c>
    </row>
    <row r="7501" spans="1:5" outlineLevel="3" x14ac:dyDescent="0.25">
      <c r="A7501" s="15" t="s">
        <v>11048</v>
      </c>
      <c r="B7501" s="15" t="s">
        <v>8977</v>
      </c>
      <c r="C7501" s="3" t="s">
        <v>11012</v>
      </c>
      <c r="D7501" s="3" t="s">
        <v>9083</v>
      </c>
      <c r="E7501" s="32">
        <f>IF(ISNA(VLOOKUP(D7501,[1]finalsorted!$A:$H,$E$5,FALSE))=TRUE,"terminated",(VLOOKUP(D7501,[1]finalsorted!$A:$H,$E$5,FALSE)))</f>
        <v>2287317.4300000002</v>
      </c>
    </row>
    <row r="7502" spans="1:5" outlineLevel="3" x14ac:dyDescent="0.25">
      <c r="A7502" s="15" t="s">
        <v>11048</v>
      </c>
      <c r="B7502" s="15" t="s">
        <v>8977</v>
      </c>
      <c r="C7502" s="3" t="s">
        <v>11012</v>
      </c>
      <c r="D7502" s="3" t="s">
        <v>9084</v>
      </c>
      <c r="E7502" s="32" t="str">
        <f>IF(ISNA(VLOOKUP(D7502,[1]finalsorted!$A:$H,$E$5,FALSE))=TRUE,"terminated",(VLOOKUP(D7502,[1]finalsorted!$A:$H,$E$5,FALSE)))</f>
        <v/>
      </c>
    </row>
    <row r="7503" spans="1:5" outlineLevel="3" x14ac:dyDescent="0.25">
      <c r="A7503" s="15" t="s">
        <v>11048</v>
      </c>
      <c r="B7503" s="15" t="s">
        <v>8977</v>
      </c>
      <c r="C7503" s="3" t="s">
        <v>11012</v>
      </c>
      <c r="D7503" s="3" t="s">
        <v>9085</v>
      </c>
      <c r="E7503" s="32" t="str">
        <f>IF(ISNA(VLOOKUP(D7503,[1]finalsorted!$A:$H,$E$5,FALSE))=TRUE,"terminated",(VLOOKUP(D7503,[1]finalsorted!$A:$H,$E$5,FALSE)))</f>
        <v/>
      </c>
    </row>
    <row r="7504" spans="1:5" outlineLevel="3" x14ac:dyDescent="0.25">
      <c r="A7504" s="15" t="s">
        <v>11048</v>
      </c>
      <c r="B7504" s="15" t="s">
        <v>8977</v>
      </c>
      <c r="C7504" s="3" t="s">
        <v>11012</v>
      </c>
      <c r="D7504" s="3" t="s">
        <v>9086</v>
      </c>
      <c r="E7504" s="32">
        <f>IF(ISNA(VLOOKUP(D7504,[1]finalsorted!$A:$H,$E$5,FALSE))=TRUE,"terminated",(VLOOKUP(D7504,[1]finalsorted!$A:$H,$E$5,FALSE)))</f>
        <v>467563.47</v>
      </c>
    </row>
    <row r="7505" spans="1:5" outlineLevel="3" x14ac:dyDescent="0.25">
      <c r="A7505" s="15" t="s">
        <v>11048</v>
      </c>
      <c r="B7505" s="15" t="s">
        <v>8977</v>
      </c>
      <c r="C7505" s="3" t="s">
        <v>11012</v>
      </c>
      <c r="D7505" s="3" t="s">
        <v>9087</v>
      </c>
      <c r="E7505" s="32" t="str">
        <f>IF(ISNA(VLOOKUP(D7505,[1]finalsorted!$A:$H,$E$5,FALSE))=TRUE,"terminated",(VLOOKUP(D7505,[1]finalsorted!$A:$H,$E$5,FALSE)))</f>
        <v/>
      </c>
    </row>
    <row r="7506" spans="1:5" outlineLevel="3" x14ac:dyDescent="0.25">
      <c r="A7506" s="15" t="s">
        <v>11048</v>
      </c>
      <c r="B7506" s="15" t="s">
        <v>8977</v>
      </c>
      <c r="C7506" s="3" t="s">
        <v>11012</v>
      </c>
      <c r="D7506" s="3" t="s">
        <v>9088</v>
      </c>
      <c r="E7506" s="32" t="str">
        <f>IF(ISNA(VLOOKUP(D7506,[1]finalsorted!$A:$H,$E$5,FALSE))=TRUE,"terminated",(VLOOKUP(D7506,[1]finalsorted!$A:$H,$E$5,FALSE)))</f>
        <v/>
      </c>
    </row>
    <row r="7507" spans="1:5" outlineLevel="3" x14ac:dyDescent="0.25">
      <c r="A7507" s="15" t="s">
        <v>11048</v>
      </c>
      <c r="B7507" s="15" t="s">
        <v>8977</v>
      </c>
      <c r="C7507" s="3" t="s">
        <v>11012</v>
      </c>
      <c r="D7507" s="3" t="s">
        <v>9089</v>
      </c>
      <c r="E7507" s="32" t="str">
        <f>IF(ISNA(VLOOKUP(D7507,[1]finalsorted!$A:$H,$E$5,FALSE))=TRUE,"terminated",(VLOOKUP(D7507,[1]finalsorted!$A:$H,$E$5,FALSE)))</f>
        <v/>
      </c>
    </row>
    <row r="7508" spans="1:5" outlineLevel="3" x14ac:dyDescent="0.25">
      <c r="A7508" s="15" t="s">
        <v>11048</v>
      </c>
      <c r="B7508" s="15" t="s">
        <v>8977</v>
      </c>
      <c r="C7508" s="3" t="s">
        <v>11012</v>
      </c>
      <c r="D7508" s="3" t="s">
        <v>9090</v>
      </c>
      <c r="E7508" s="32" t="str">
        <f>IF(ISNA(VLOOKUP(D7508,[1]finalsorted!$A:$H,$E$5,FALSE))=TRUE,"terminated",(VLOOKUP(D7508,[1]finalsorted!$A:$H,$E$5,FALSE)))</f>
        <v/>
      </c>
    </row>
    <row r="7509" spans="1:5" outlineLevel="3" x14ac:dyDescent="0.25">
      <c r="A7509" s="15" t="s">
        <v>11048</v>
      </c>
      <c r="B7509" s="15" t="s">
        <v>8977</v>
      </c>
      <c r="C7509" s="3" t="s">
        <v>11012</v>
      </c>
      <c r="D7509" s="3" t="s">
        <v>9091</v>
      </c>
      <c r="E7509" s="32" t="str">
        <f>IF(ISNA(VLOOKUP(D7509,[1]finalsorted!$A:$H,$E$5,FALSE))=TRUE,"terminated",(VLOOKUP(D7509,[1]finalsorted!$A:$H,$E$5,FALSE)))</f>
        <v/>
      </c>
    </row>
    <row r="7510" spans="1:5" outlineLevel="3" x14ac:dyDescent="0.25">
      <c r="A7510" s="15" t="s">
        <v>11048</v>
      </c>
      <c r="B7510" s="15" t="s">
        <v>8977</v>
      </c>
      <c r="C7510" s="3" t="s">
        <v>11012</v>
      </c>
      <c r="D7510" s="3" t="s">
        <v>9092</v>
      </c>
      <c r="E7510" s="32" t="str">
        <f>IF(ISNA(VLOOKUP(D7510,[1]finalsorted!$A:$H,$E$5,FALSE))=TRUE,"terminated",(VLOOKUP(D7510,[1]finalsorted!$A:$H,$E$5,FALSE)))</f>
        <v/>
      </c>
    </row>
    <row r="7511" spans="1:5" outlineLevel="3" x14ac:dyDescent="0.25">
      <c r="A7511" s="15" t="s">
        <v>11048</v>
      </c>
      <c r="B7511" s="15" t="s">
        <v>8977</v>
      </c>
      <c r="C7511" s="3" t="s">
        <v>11012</v>
      </c>
      <c r="D7511" s="3" t="s">
        <v>9093</v>
      </c>
      <c r="E7511" s="32" t="str">
        <f>IF(ISNA(VLOOKUP(D7511,[1]finalsorted!$A:$H,$E$5,FALSE))=TRUE,"terminated",(VLOOKUP(D7511,[1]finalsorted!$A:$H,$E$5,FALSE)))</f>
        <v/>
      </c>
    </row>
    <row r="7512" spans="1:5" outlineLevel="3" x14ac:dyDescent="0.25">
      <c r="A7512" s="15" t="s">
        <v>11048</v>
      </c>
      <c r="B7512" s="15" t="s">
        <v>8977</v>
      </c>
      <c r="C7512" s="3" t="s">
        <v>11012</v>
      </c>
      <c r="D7512" s="3" t="s">
        <v>9094</v>
      </c>
      <c r="E7512" s="32" t="str">
        <f>IF(ISNA(VLOOKUP(D7512,[1]finalsorted!$A:$H,$E$5,FALSE))=TRUE,"terminated",(VLOOKUP(D7512,[1]finalsorted!$A:$H,$E$5,FALSE)))</f>
        <v/>
      </c>
    </row>
    <row r="7513" spans="1:5" outlineLevel="3" x14ac:dyDescent="0.25">
      <c r="A7513" s="15" t="s">
        <v>11048</v>
      </c>
      <c r="B7513" s="15" t="s">
        <v>8977</v>
      </c>
      <c r="C7513" s="3" t="s">
        <v>11012</v>
      </c>
      <c r="D7513" s="3" t="s">
        <v>9095</v>
      </c>
      <c r="E7513" s="32" t="str">
        <f>IF(ISNA(VLOOKUP(D7513,[1]finalsorted!$A:$H,$E$5,FALSE))=TRUE,"terminated",(VLOOKUP(D7513,[1]finalsorted!$A:$H,$E$5,FALSE)))</f>
        <v/>
      </c>
    </row>
    <row r="7514" spans="1:5" outlineLevel="3" x14ac:dyDescent="0.25">
      <c r="A7514" s="15" t="s">
        <v>11048</v>
      </c>
      <c r="B7514" s="15" t="s">
        <v>8977</v>
      </c>
      <c r="C7514" s="3" t="s">
        <v>11012</v>
      </c>
      <c r="D7514" s="3" t="s">
        <v>9096</v>
      </c>
      <c r="E7514" s="32" t="str">
        <f>IF(ISNA(VLOOKUP(D7514,[1]finalsorted!$A:$H,$E$5,FALSE))=TRUE,"terminated",(VLOOKUP(D7514,[1]finalsorted!$A:$H,$E$5,FALSE)))</f>
        <v/>
      </c>
    </row>
    <row r="7515" spans="1:5" outlineLevel="3" x14ac:dyDescent="0.25">
      <c r="A7515" s="15" t="s">
        <v>11048</v>
      </c>
      <c r="B7515" s="15" t="s">
        <v>8977</v>
      </c>
      <c r="C7515" s="3" t="s">
        <v>11012</v>
      </c>
      <c r="D7515" s="3" t="s">
        <v>11152</v>
      </c>
      <c r="E7515" s="32">
        <f>IF(ISNA(VLOOKUP(D7515,[1]finalsorted!$A:$H,$E$5,FALSE))=TRUE,"terminated",(VLOOKUP(D7515,[1]finalsorted!$A:$H,$E$5,FALSE)))</f>
        <v>62977249.859999985</v>
      </c>
    </row>
    <row r="7516" spans="1:5" outlineLevel="2" x14ac:dyDescent="0.25">
      <c r="A7516" s="15"/>
      <c r="B7516" s="15" t="s">
        <v>8977</v>
      </c>
      <c r="C7516" s="3" t="s">
        <v>11012</v>
      </c>
      <c r="D7516" s="3" t="s">
        <v>11302</v>
      </c>
      <c r="E7516" s="32">
        <f>IF(ISNA(VLOOKUP(D7516,[1]finalsorted!$A:$H,$E$5,FALSE))=TRUE,"terminated",(VLOOKUP(D7516,[1]finalsorted!$A:$H,$E$5,FALSE)))</f>
        <v>78116954.449999988</v>
      </c>
    </row>
    <row r="7517" spans="1:5" outlineLevel="3" x14ac:dyDescent="0.25">
      <c r="A7517" s="15" t="s">
        <v>11048</v>
      </c>
      <c r="B7517" s="15" t="s">
        <v>9716</v>
      </c>
      <c r="C7517" s="3" t="s">
        <v>11042</v>
      </c>
      <c r="D7517" s="3" t="s">
        <v>9715</v>
      </c>
      <c r="E7517" s="32">
        <f>IF(ISNA(VLOOKUP(D7517,[1]finalsorted!$A:$H,$E$5,FALSE))=TRUE,"terminated",(VLOOKUP(D7517,[1]finalsorted!$A:$H,$E$5,FALSE)))</f>
        <v>3010967.25</v>
      </c>
    </row>
    <row r="7518" spans="1:5" outlineLevel="3" x14ac:dyDescent="0.25">
      <c r="A7518" s="15" t="s">
        <v>11048</v>
      </c>
      <c r="B7518" s="15" t="s">
        <v>9716</v>
      </c>
      <c r="C7518" s="3" t="s">
        <v>11042</v>
      </c>
      <c r="D7518" s="3" t="s">
        <v>9717</v>
      </c>
      <c r="E7518" s="32" t="str">
        <f>IF(ISNA(VLOOKUP(D7518,[1]finalsorted!$A:$H,$E$5,FALSE))=TRUE,"terminated",(VLOOKUP(D7518,[1]finalsorted!$A:$H,$E$5,FALSE)))</f>
        <v/>
      </c>
    </row>
    <row r="7519" spans="1:5" outlineLevel="3" x14ac:dyDescent="0.25">
      <c r="A7519" s="15" t="s">
        <v>11048</v>
      </c>
      <c r="B7519" s="15" t="s">
        <v>9716</v>
      </c>
      <c r="C7519" s="3" t="s">
        <v>11042</v>
      </c>
      <c r="D7519" s="3" t="s">
        <v>9718</v>
      </c>
      <c r="E7519" s="32" t="str">
        <f>IF(ISNA(VLOOKUP(D7519,[1]finalsorted!$A:$H,$E$5,FALSE))=TRUE,"terminated",(VLOOKUP(D7519,[1]finalsorted!$A:$H,$E$5,FALSE)))</f>
        <v/>
      </c>
    </row>
    <row r="7520" spans="1:5" outlineLevel="3" x14ac:dyDescent="0.25">
      <c r="A7520" s="15" t="s">
        <v>11048</v>
      </c>
      <c r="B7520" s="15" t="s">
        <v>9716</v>
      </c>
      <c r="C7520" s="3" t="s">
        <v>11042</v>
      </c>
      <c r="D7520" s="3" t="s">
        <v>9719</v>
      </c>
      <c r="E7520" s="32">
        <f>IF(ISNA(VLOOKUP(D7520,[1]finalsorted!$A:$H,$E$5,FALSE))=TRUE,"terminated",(VLOOKUP(D7520,[1]finalsorted!$A:$H,$E$5,FALSE)))</f>
        <v>117929.86</v>
      </c>
    </row>
    <row r="7521" spans="1:5" outlineLevel="3" x14ac:dyDescent="0.25">
      <c r="A7521" s="15" t="s">
        <v>11048</v>
      </c>
      <c r="B7521" s="15" t="s">
        <v>9716</v>
      </c>
      <c r="C7521" s="3" t="s">
        <v>11042</v>
      </c>
      <c r="D7521" s="3" t="s">
        <v>9720</v>
      </c>
      <c r="E7521" s="32" t="str">
        <f>IF(ISNA(VLOOKUP(D7521,[1]finalsorted!$A:$H,$E$5,FALSE))=TRUE,"terminated",(VLOOKUP(D7521,[1]finalsorted!$A:$H,$E$5,FALSE)))</f>
        <v/>
      </c>
    </row>
    <row r="7522" spans="1:5" outlineLevel="3" x14ac:dyDescent="0.25">
      <c r="A7522" s="15" t="s">
        <v>11048</v>
      </c>
      <c r="B7522" s="15" t="s">
        <v>9716</v>
      </c>
      <c r="C7522" s="3" t="s">
        <v>11042</v>
      </c>
      <c r="D7522" s="3" t="s">
        <v>9721</v>
      </c>
      <c r="E7522" s="32" t="str">
        <f>IF(ISNA(VLOOKUP(D7522,[1]finalsorted!$A:$H,$E$5,FALSE))=TRUE,"terminated",(VLOOKUP(D7522,[1]finalsorted!$A:$H,$E$5,FALSE)))</f>
        <v/>
      </c>
    </row>
    <row r="7523" spans="1:5" outlineLevel="3" x14ac:dyDescent="0.25">
      <c r="A7523" s="15" t="s">
        <v>11048</v>
      </c>
      <c r="B7523" s="15" t="s">
        <v>9716</v>
      </c>
      <c r="C7523" s="3" t="s">
        <v>11042</v>
      </c>
      <c r="D7523" s="3" t="s">
        <v>9722</v>
      </c>
      <c r="E7523" s="32" t="str">
        <f>IF(ISNA(VLOOKUP(D7523,[1]finalsorted!$A:$H,$E$5,FALSE))=TRUE,"terminated",(VLOOKUP(D7523,[1]finalsorted!$A:$H,$E$5,FALSE)))</f>
        <v/>
      </c>
    </row>
    <row r="7524" spans="1:5" outlineLevel="3" x14ac:dyDescent="0.25">
      <c r="A7524" s="15" t="s">
        <v>11048</v>
      </c>
      <c r="B7524" s="15" t="s">
        <v>9716</v>
      </c>
      <c r="C7524" s="3" t="s">
        <v>11042</v>
      </c>
      <c r="D7524" s="3" t="s">
        <v>9723</v>
      </c>
      <c r="E7524" s="32" t="str">
        <f>IF(ISNA(VLOOKUP(D7524,[1]finalsorted!$A:$H,$E$5,FALSE))=TRUE,"terminated",(VLOOKUP(D7524,[1]finalsorted!$A:$H,$E$5,FALSE)))</f>
        <v/>
      </c>
    </row>
    <row r="7525" spans="1:5" outlineLevel="3" x14ac:dyDescent="0.25">
      <c r="A7525" s="15" t="s">
        <v>11048</v>
      </c>
      <c r="B7525" s="15" t="s">
        <v>9716</v>
      </c>
      <c r="C7525" s="3" t="s">
        <v>11042</v>
      </c>
      <c r="D7525" s="3" t="s">
        <v>9724</v>
      </c>
      <c r="E7525" s="32">
        <f>IF(ISNA(VLOOKUP(D7525,[1]finalsorted!$A:$H,$E$5,FALSE))=TRUE,"terminated",(VLOOKUP(D7525,[1]finalsorted!$A:$H,$E$5,FALSE)))</f>
        <v>568313.41</v>
      </c>
    </row>
    <row r="7526" spans="1:5" outlineLevel="3" x14ac:dyDescent="0.25">
      <c r="A7526" s="15" t="s">
        <v>11048</v>
      </c>
      <c r="B7526" s="15" t="s">
        <v>9716</v>
      </c>
      <c r="C7526" s="3" t="s">
        <v>11042</v>
      </c>
      <c r="D7526" s="3" t="s">
        <v>9725</v>
      </c>
      <c r="E7526" s="32">
        <f>IF(ISNA(VLOOKUP(D7526,[1]finalsorted!$A:$H,$E$5,FALSE))=TRUE,"terminated",(VLOOKUP(D7526,[1]finalsorted!$A:$H,$E$5,FALSE)))</f>
        <v>1846524.73</v>
      </c>
    </row>
    <row r="7527" spans="1:5" outlineLevel="3" x14ac:dyDescent="0.25">
      <c r="A7527" s="15" t="s">
        <v>11048</v>
      </c>
      <c r="B7527" s="15" t="s">
        <v>9716</v>
      </c>
      <c r="C7527" s="3" t="s">
        <v>11042</v>
      </c>
      <c r="D7527" s="3" t="s">
        <v>9726</v>
      </c>
      <c r="E7527" s="32" t="str">
        <f>IF(ISNA(VLOOKUP(D7527,[1]finalsorted!$A:$H,$E$5,FALSE))=TRUE,"terminated",(VLOOKUP(D7527,[1]finalsorted!$A:$H,$E$5,FALSE)))</f>
        <v/>
      </c>
    </row>
    <row r="7528" spans="1:5" outlineLevel="3" x14ac:dyDescent="0.25">
      <c r="A7528" s="15" t="s">
        <v>11048</v>
      </c>
      <c r="B7528" s="15" t="s">
        <v>9716</v>
      </c>
      <c r="C7528" s="3" t="s">
        <v>11042</v>
      </c>
      <c r="D7528" s="3" t="s">
        <v>9727</v>
      </c>
      <c r="E7528" s="32" t="str">
        <f>IF(ISNA(VLOOKUP(D7528,[1]finalsorted!$A:$H,$E$5,FALSE))=TRUE,"terminated",(VLOOKUP(D7528,[1]finalsorted!$A:$H,$E$5,FALSE)))</f>
        <v/>
      </c>
    </row>
    <row r="7529" spans="1:5" outlineLevel="3" x14ac:dyDescent="0.25">
      <c r="A7529" s="15" t="s">
        <v>11048</v>
      </c>
      <c r="B7529" s="15" t="s">
        <v>9716</v>
      </c>
      <c r="C7529" s="3" t="s">
        <v>11042</v>
      </c>
      <c r="D7529" s="3" t="s">
        <v>9728</v>
      </c>
      <c r="E7529" s="32" t="str">
        <f>IF(ISNA(VLOOKUP(D7529,[1]finalsorted!$A:$H,$E$5,FALSE))=TRUE,"terminated",(VLOOKUP(D7529,[1]finalsorted!$A:$H,$E$5,FALSE)))</f>
        <v/>
      </c>
    </row>
    <row r="7530" spans="1:5" outlineLevel="3" x14ac:dyDescent="0.25">
      <c r="A7530" s="15" t="s">
        <v>11048</v>
      </c>
      <c r="B7530" s="15" t="s">
        <v>9716</v>
      </c>
      <c r="C7530" s="3" t="s">
        <v>11042</v>
      </c>
      <c r="D7530" s="3" t="s">
        <v>9729</v>
      </c>
      <c r="E7530" s="32">
        <f>IF(ISNA(VLOOKUP(D7530,[1]finalsorted!$A:$H,$E$5,FALSE))=TRUE,"terminated",(VLOOKUP(D7530,[1]finalsorted!$A:$H,$E$5,FALSE)))</f>
        <v>1066942.96</v>
      </c>
    </row>
    <row r="7531" spans="1:5" outlineLevel="3" x14ac:dyDescent="0.25">
      <c r="A7531" s="15" t="s">
        <v>11048</v>
      </c>
      <c r="B7531" s="15" t="s">
        <v>9716</v>
      </c>
      <c r="C7531" s="3" t="s">
        <v>11042</v>
      </c>
      <c r="D7531" s="3" t="s">
        <v>9730</v>
      </c>
      <c r="E7531" s="32">
        <f>IF(ISNA(VLOOKUP(D7531,[1]finalsorted!$A:$H,$E$5,FALSE))=TRUE,"terminated",(VLOOKUP(D7531,[1]finalsorted!$A:$H,$E$5,FALSE)))</f>
        <v>94935.46</v>
      </c>
    </row>
    <row r="7532" spans="1:5" outlineLevel="3" x14ac:dyDescent="0.25">
      <c r="A7532" s="15" t="s">
        <v>11048</v>
      </c>
      <c r="B7532" s="15" t="s">
        <v>9716</v>
      </c>
      <c r="C7532" s="3" t="s">
        <v>11042</v>
      </c>
      <c r="D7532" s="3" t="s">
        <v>9731</v>
      </c>
      <c r="E7532" s="32">
        <f>IF(ISNA(VLOOKUP(D7532,[1]finalsorted!$A:$H,$E$5,FALSE))=TRUE,"terminated",(VLOOKUP(D7532,[1]finalsorted!$A:$H,$E$5,FALSE)))</f>
        <v>132952.45000000001</v>
      </c>
    </row>
    <row r="7533" spans="1:5" outlineLevel="3" x14ac:dyDescent="0.25">
      <c r="A7533" s="15" t="s">
        <v>11048</v>
      </c>
      <c r="B7533" s="15" t="s">
        <v>9716</v>
      </c>
      <c r="C7533" s="3" t="s">
        <v>11042</v>
      </c>
      <c r="D7533" s="3" t="s">
        <v>9732</v>
      </c>
      <c r="E7533" s="32" t="str">
        <f>IF(ISNA(VLOOKUP(D7533,[1]finalsorted!$A:$H,$E$5,FALSE))=TRUE,"terminated",(VLOOKUP(D7533,[1]finalsorted!$A:$H,$E$5,FALSE)))</f>
        <v/>
      </c>
    </row>
    <row r="7534" spans="1:5" outlineLevel="3" x14ac:dyDescent="0.25">
      <c r="A7534" s="15" t="s">
        <v>11048</v>
      </c>
      <c r="B7534" s="15" t="s">
        <v>9716</v>
      </c>
      <c r="C7534" s="3" t="s">
        <v>11042</v>
      </c>
      <c r="D7534" s="3" t="s">
        <v>9733</v>
      </c>
      <c r="E7534" s="32" t="str">
        <f>IF(ISNA(VLOOKUP(D7534,[1]finalsorted!$A:$H,$E$5,FALSE))=TRUE,"terminated",(VLOOKUP(D7534,[1]finalsorted!$A:$H,$E$5,FALSE)))</f>
        <v/>
      </c>
    </row>
    <row r="7535" spans="1:5" outlineLevel="3" x14ac:dyDescent="0.25">
      <c r="A7535" s="15" t="s">
        <v>11048</v>
      </c>
      <c r="B7535" s="15" t="s">
        <v>9716</v>
      </c>
      <c r="C7535" s="3" t="s">
        <v>11042</v>
      </c>
      <c r="D7535" s="3" t="s">
        <v>9734</v>
      </c>
      <c r="E7535" s="32" t="str">
        <f>IF(ISNA(VLOOKUP(D7535,[1]finalsorted!$A:$H,$E$5,FALSE))=TRUE,"terminated",(VLOOKUP(D7535,[1]finalsorted!$A:$H,$E$5,FALSE)))</f>
        <v/>
      </c>
    </row>
    <row r="7536" spans="1:5" outlineLevel="3" x14ac:dyDescent="0.25">
      <c r="A7536" s="15" t="s">
        <v>11048</v>
      </c>
      <c r="B7536" s="15" t="s">
        <v>9716</v>
      </c>
      <c r="C7536" s="3" t="s">
        <v>11042</v>
      </c>
      <c r="D7536" s="3" t="s">
        <v>9735</v>
      </c>
      <c r="E7536" s="32" t="str">
        <f>IF(ISNA(VLOOKUP(D7536,[1]finalsorted!$A:$H,$E$5,FALSE))=TRUE,"terminated",(VLOOKUP(D7536,[1]finalsorted!$A:$H,$E$5,FALSE)))</f>
        <v/>
      </c>
    </row>
    <row r="7537" spans="1:5" outlineLevel="3" x14ac:dyDescent="0.25">
      <c r="A7537" s="15" t="s">
        <v>11048</v>
      </c>
      <c r="B7537" s="15" t="s">
        <v>9716</v>
      </c>
      <c r="C7537" s="3" t="s">
        <v>11042</v>
      </c>
      <c r="D7537" s="3" t="s">
        <v>9736</v>
      </c>
      <c r="E7537" s="32" t="str">
        <f>IF(ISNA(VLOOKUP(D7537,[1]finalsorted!$A:$H,$E$5,FALSE))=TRUE,"terminated",(VLOOKUP(D7537,[1]finalsorted!$A:$H,$E$5,FALSE)))</f>
        <v/>
      </c>
    </row>
    <row r="7538" spans="1:5" outlineLevel="3" x14ac:dyDescent="0.25">
      <c r="A7538" s="15" t="s">
        <v>11048</v>
      </c>
      <c r="B7538" s="15" t="s">
        <v>9716</v>
      </c>
      <c r="C7538" s="3" t="s">
        <v>11042</v>
      </c>
      <c r="D7538" s="3" t="s">
        <v>9737</v>
      </c>
      <c r="E7538" s="32" t="str">
        <f>IF(ISNA(VLOOKUP(D7538,[1]finalsorted!$A:$H,$E$5,FALSE))=TRUE,"terminated",(VLOOKUP(D7538,[1]finalsorted!$A:$H,$E$5,FALSE)))</f>
        <v/>
      </c>
    </row>
    <row r="7539" spans="1:5" outlineLevel="3" x14ac:dyDescent="0.25">
      <c r="A7539" s="15" t="s">
        <v>11048</v>
      </c>
      <c r="B7539" s="15" t="s">
        <v>9716</v>
      </c>
      <c r="C7539" s="3" t="s">
        <v>11042</v>
      </c>
      <c r="D7539" s="3" t="s">
        <v>9738</v>
      </c>
      <c r="E7539" s="32" t="str">
        <f>IF(ISNA(VLOOKUP(D7539,[1]finalsorted!$A:$H,$E$5,FALSE))=TRUE,"terminated",(VLOOKUP(D7539,[1]finalsorted!$A:$H,$E$5,FALSE)))</f>
        <v/>
      </c>
    </row>
    <row r="7540" spans="1:5" outlineLevel="3" x14ac:dyDescent="0.25">
      <c r="A7540" s="15" t="s">
        <v>11048</v>
      </c>
      <c r="B7540" s="15" t="s">
        <v>9716</v>
      </c>
      <c r="C7540" s="3" t="s">
        <v>11042</v>
      </c>
      <c r="D7540" s="3" t="s">
        <v>9739</v>
      </c>
      <c r="E7540" s="32" t="str">
        <f>IF(ISNA(VLOOKUP(D7540,[1]finalsorted!$A:$H,$E$5,FALSE))=TRUE,"terminated",(VLOOKUP(D7540,[1]finalsorted!$A:$H,$E$5,FALSE)))</f>
        <v/>
      </c>
    </row>
    <row r="7541" spans="1:5" outlineLevel="3" x14ac:dyDescent="0.25">
      <c r="A7541" s="15" t="s">
        <v>11048</v>
      </c>
      <c r="B7541" s="15" t="s">
        <v>9716</v>
      </c>
      <c r="C7541" s="3" t="s">
        <v>11042</v>
      </c>
      <c r="D7541" s="3" t="s">
        <v>9740</v>
      </c>
      <c r="E7541" s="32" t="str">
        <f>IF(ISNA(VLOOKUP(D7541,[1]finalsorted!$A:$H,$E$5,FALSE))=TRUE,"terminated",(VLOOKUP(D7541,[1]finalsorted!$A:$H,$E$5,FALSE)))</f>
        <v/>
      </c>
    </row>
    <row r="7542" spans="1:5" outlineLevel="3" x14ac:dyDescent="0.25">
      <c r="A7542" s="15" t="s">
        <v>11048</v>
      </c>
      <c r="B7542" s="15" t="s">
        <v>9716</v>
      </c>
      <c r="C7542" s="3" t="s">
        <v>11042</v>
      </c>
      <c r="D7542" s="3" t="s">
        <v>9741</v>
      </c>
      <c r="E7542" s="32" t="str">
        <f>IF(ISNA(VLOOKUP(D7542,[1]finalsorted!$A:$H,$E$5,FALSE))=TRUE,"terminated",(VLOOKUP(D7542,[1]finalsorted!$A:$H,$E$5,FALSE)))</f>
        <v/>
      </c>
    </row>
    <row r="7543" spans="1:5" outlineLevel="3" x14ac:dyDescent="0.25">
      <c r="A7543" s="15" t="s">
        <v>11048</v>
      </c>
      <c r="B7543" s="15" t="s">
        <v>9716</v>
      </c>
      <c r="C7543" s="3" t="s">
        <v>11042</v>
      </c>
      <c r="D7543" s="3" t="s">
        <v>9742</v>
      </c>
      <c r="E7543" s="32" t="str">
        <f>IF(ISNA(VLOOKUP(D7543,[1]finalsorted!$A:$H,$E$5,FALSE))=TRUE,"terminated",(VLOOKUP(D7543,[1]finalsorted!$A:$H,$E$5,FALSE)))</f>
        <v/>
      </c>
    </row>
    <row r="7544" spans="1:5" outlineLevel="3" x14ac:dyDescent="0.25">
      <c r="A7544" s="15" t="s">
        <v>11048</v>
      </c>
      <c r="B7544" s="15" t="s">
        <v>9716</v>
      </c>
      <c r="C7544" s="3" t="s">
        <v>11042</v>
      </c>
      <c r="D7544" s="3" t="s">
        <v>9743</v>
      </c>
      <c r="E7544" s="32" t="str">
        <f>IF(ISNA(VLOOKUP(D7544,[1]finalsorted!$A:$H,$E$5,FALSE))=TRUE,"terminated",(VLOOKUP(D7544,[1]finalsorted!$A:$H,$E$5,FALSE)))</f>
        <v/>
      </c>
    </row>
    <row r="7545" spans="1:5" outlineLevel="3" x14ac:dyDescent="0.25">
      <c r="A7545" s="15" t="s">
        <v>11048</v>
      </c>
      <c r="B7545" s="15" t="s">
        <v>9716</v>
      </c>
      <c r="C7545" s="3" t="s">
        <v>11042</v>
      </c>
      <c r="D7545" s="3" t="s">
        <v>9744</v>
      </c>
      <c r="E7545" s="32" t="str">
        <f>IF(ISNA(VLOOKUP(D7545,[1]finalsorted!$A:$H,$E$5,FALSE))=TRUE,"terminated",(VLOOKUP(D7545,[1]finalsorted!$A:$H,$E$5,FALSE)))</f>
        <v/>
      </c>
    </row>
    <row r="7546" spans="1:5" outlineLevel="3" x14ac:dyDescent="0.25">
      <c r="A7546" s="15" t="s">
        <v>11048</v>
      </c>
      <c r="B7546" s="15" t="s">
        <v>9716</v>
      </c>
      <c r="C7546" s="3" t="s">
        <v>11042</v>
      </c>
      <c r="D7546" s="3" t="s">
        <v>9745</v>
      </c>
      <c r="E7546" s="32" t="str">
        <f>IF(ISNA(VLOOKUP(D7546,[1]finalsorted!$A:$H,$E$5,FALSE))=TRUE,"terminated",(VLOOKUP(D7546,[1]finalsorted!$A:$H,$E$5,FALSE)))</f>
        <v/>
      </c>
    </row>
    <row r="7547" spans="1:5" outlineLevel="3" x14ac:dyDescent="0.25">
      <c r="A7547" s="15" t="s">
        <v>11048</v>
      </c>
      <c r="B7547" s="15" t="s">
        <v>9716</v>
      </c>
      <c r="C7547" s="3" t="s">
        <v>11042</v>
      </c>
      <c r="D7547" s="3" t="s">
        <v>9746</v>
      </c>
      <c r="E7547" s="32" t="str">
        <f>IF(ISNA(VLOOKUP(D7547,[1]finalsorted!$A:$H,$E$5,FALSE))=TRUE,"terminated",(VLOOKUP(D7547,[1]finalsorted!$A:$H,$E$5,FALSE)))</f>
        <v/>
      </c>
    </row>
    <row r="7548" spans="1:5" outlineLevel="3" x14ac:dyDescent="0.25">
      <c r="A7548" s="15" t="s">
        <v>11048</v>
      </c>
      <c r="B7548" s="15" t="s">
        <v>9716</v>
      </c>
      <c r="C7548" s="3" t="s">
        <v>11042</v>
      </c>
      <c r="D7548" s="3" t="s">
        <v>9747</v>
      </c>
      <c r="E7548" s="32" t="str">
        <f>IF(ISNA(VLOOKUP(D7548,[1]finalsorted!$A:$H,$E$5,FALSE))=TRUE,"terminated",(VLOOKUP(D7548,[1]finalsorted!$A:$H,$E$5,FALSE)))</f>
        <v/>
      </c>
    </row>
    <row r="7549" spans="1:5" outlineLevel="3" x14ac:dyDescent="0.25">
      <c r="A7549" s="15" t="s">
        <v>11048</v>
      </c>
      <c r="B7549" s="15" t="s">
        <v>9716</v>
      </c>
      <c r="C7549" s="3" t="s">
        <v>11042</v>
      </c>
      <c r="D7549" s="3" t="s">
        <v>9748</v>
      </c>
      <c r="E7549" s="32" t="str">
        <f>IF(ISNA(VLOOKUP(D7549,[1]finalsorted!$A:$H,$E$5,FALSE))=TRUE,"terminated",(VLOOKUP(D7549,[1]finalsorted!$A:$H,$E$5,FALSE)))</f>
        <v/>
      </c>
    </row>
    <row r="7550" spans="1:5" outlineLevel="3" x14ac:dyDescent="0.25">
      <c r="A7550" s="15" t="s">
        <v>11048</v>
      </c>
      <c r="B7550" s="15" t="s">
        <v>9716</v>
      </c>
      <c r="C7550" s="3" t="s">
        <v>11042</v>
      </c>
      <c r="D7550" s="3" t="s">
        <v>9749</v>
      </c>
      <c r="E7550" s="32" t="str">
        <f>IF(ISNA(VLOOKUP(D7550,[1]finalsorted!$A:$H,$E$5,FALSE))=TRUE,"terminated",(VLOOKUP(D7550,[1]finalsorted!$A:$H,$E$5,FALSE)))</f>
        <v/>
      </c>
    </row>
    <row r="7551" spans="1:5" outlineLevel="3" x14ac:dyDescent="0.25">
      <c r="A7551" s="15" t="s">
        <v>11048</v>
      </c>
      <c r="B7551" s="15" t="s">
        <v>9716</v>
      </c>
      <c r="C7551" s="3" t="s">
        <v>11042</v>
      </c>
      <c r="D7551" s="3" t="s">
        <v>9750</v>
      </c>
      <c r="E7551" s="32" t="str">
        <f>IF(ISNA(VLOOKUP(D7551,[1]finalsorted!$A:$H,$E$5,FALSE))=TRUE,"terminated",(VLOOKUP(D7551,[1]finalsorted!$A:$H,$E$5,FALSE)))</f>
        <v/>
      </c>
    </row>
    <row r="7552" spans="1:5" outlineLevel="3" x14ac:dyDescent="0.25">
      <c r="A7552" s="15" t="s">
        <v>11048</v>
      </c>
      <c r="B7552" s="15" t="s">
        <v>9716</v>
      </c>
      <c r="C7552" s="3" t="s">
        <v>11042</v>
      </c>
      <c r="D7552" s="3" t="s">
        <v>9751</v>
      </c>
      <c r="E7552" s="32">
        <f>IF(ISNA(VLOOKUP(D7552,[1]finalsorted!$A:$H,$E$5,FALSE))=TRUE,"terminated",(VLOOKUP(D7552,[1]finalsorted!$A:$H,$E$5,FALSE)))</f>
        <v>273605.84000000003</v>
      </c>
    </row>
    <row r="7553" spans="1:5" outlineLevel="3" x14ac:dyDescent="0.25">
      <c r="A7553" s="15" t="s">
        <v>11048</v>
      </c>
      <c r="B7553" s="15" t="s">
        <v>9716</v>
      </c>
      <c r="C7553" s="3" t="s">
        <v>11042</v>
      </c>
      <c r="D7553" s="3" t="s">
        <v>9752</v>
      </c>
      <c r="E7553" s="32" t="str">
        <f>IF(ISNA(VLOOKUP(D7553,[1]finalsorted!$A:$H,$E$5,FALSE))=TRUE,"terminated",(VLOOKUP(D7553,[1]finalsorted!$A:$H,$E$5,FALSE)))</f>
        <v/>
      </c>
    </row>
    <row r="7554" spans="1:5" outlineLevel="3" x14ac:dyDescent="0.25">
      <c r="A7554" s="15" t="s">
        <v>11048</v>
      </c>
      <c r="B7554" s="15" t="s">
        <v>9716</v>
      </c>
      <c r="C7554" s="3" t="s">
        <v>11042</v>
      </c>
      <c r="D7554" s="3" t="s">
        <v>9753</v>
      </c>
      <c r="E7554" s="32">
        <f>IF(ISNA(VLOOKUP(D7554,[1]finalsorted!$A:$H,$E$5,FALSE))=TRUE,"terminated",(VLOOKUP(D7554,[1]finalsorted!$A:$H,$E$5,FALSE)))</f>
        <v>1071312.73</v>
      </c>
    </row>
    <row r="7555" spans="1:5" outlineLevel="3" x14ac:dyDescent="0.25">
      <c r="A7555" s="15" t="s">
        <v>11048</v>
      </c>
      <c r="B7555" s="15" t="s">
        <v>9716</v>
      </c>
      <c r="C7555" s="3" t="s">
        <v>11042</v>
      </c>
      <c r="D7555" s="3" t="s">
        <v>9754</v>
      </c>
      <c r="E7555" s="32">
        <f>IF(ISNA(VLOOKUP(D7555,[1]finalsorted!$A:$H,$E$5,FALSE))=TRUE,"terminated",(VLOOKUP(D7555,[1]finalsorted!$A:$H,$E$5,FALSE)))</f>
        <v>525459.49</v>
      </c>
    </row>
    <row r="7556" spans="1:5" outlineLevel="3" x14ac:dyDescent="0.25">
      <c r="A7556" s="15" t="s">
        <v>11048</v>
      </c>
      <c r="B7556" s="15" t="s">
        <v>9716</v>
      </c>
      <c r="C7556" s="3" t="s">
        <v>11042</v>
      </c>
      <c r="D7556" s="3" t="s">
        <v>9755</v>
      </c>
      <c r="E7556" s="32">
        <f>IF(ISNA(VLOOKUP(D7556,[1]finalsorted!$A:$H,$E$5,FALSE))=TRUE,"terminated",(VLOOKUP(D7556,[1]finalsorted!$A:$H,$E$5,FALSE)))</f>
        <v>188772.23</v>
      </c>
    </row>
    <row r="7557" spans="1:5" outlineLevel="3" x14ac:dyDescent="0.25">
      <c r="A7557" s="15" t="s">
        <v>11048</v>
      </c>
      <c r="B7557" s="15" t="s">
        <v>9716</v>
      </c>
      <c r="C7557" s="3" t="s">
        <v>11042</v>
      </c>
      <c r="D7557" s="3" t="s">
        <v>9756</v>
      </c>
      <c r="E7557" s="32" t="str">
        <f>IF(ISNA(VLOOKUP(D7557,[1]finalsorted!$A:$H,$E$5,FALSE))=TRUE,"terminated",(VLOOKUP(D7557,[1]finalsorted!$A:$H,$E$5,FALSE)))</f>
        <v/>
      </c>
    </row>
    <row r="7558" spans="1:5" outlineLevel="3" x14ac:dyDescent="0.25">
      <c r="A7558" s="15" t="s">
        <v>11048</v>
      </c>
      <c r="B7558" s="15" t="s">
        <v>9716</v>
      </c>
      <c r="C7558" s="3" t="s">
        <v>11042</v>
      </c>
      <c r="D7558" s="3" t="s">
        <v>9757</v>
      </c>
      <c r="E7558" s="32" t="str">
        <f>IF(ISNA(VLOOKUP(D7558,[1]finalsorted!$A:$H,$E$5,FALSE))=TRUE,"terminated",(VLOOKUP(D7558,[1]finalsorted!$A:$H,$E$5,FALSE)))</f>
        <v/>
      </c>
    </row>
    <row r="7559" spans="1:5" outlineLevel="3" x14ac:dyDescent="0.25">
      <c r="A7559" s="15" t="s">
        <v>11048</v>
      </c>
      <c r="B7559" s="15" t="s">
        <v>9716</v>
      </c>
      <c r="C7559" s="3" t="s">
        <v>11042</v>
      </c>
      <c r="D7559" s="3" t="s">
        <v>9758</v>
      </c>
      <c r="E7559" s="32" t="str">
        <f>IF(ISNA(VLOOKUP(D7559,[1]finalsorted!$A:$H,$E$5,FALSE))=TRUE,"terminated",(VLOOKUP(D7559,[1]finalsorted!$A:$H,$E$5,FALSE)))</f>
        <v/>
      </c>
    </row>
    <row r="7560" spans="1:5" outlineLevel="3" x14ac:dyDescent="0.25">
      <c r="A7560" s="15" t="s">
        <v>11048</v>
      </c>
      <c r="B7560" s="15" t="s">
        <v>9716</v>
      </c>
      <c r="C7560" s="3" t="s">
        <v>11042</v>
      </c>
      <c r="D7560" s="3" t="s">
        <v>9759</v>
      </c>
      <c r="E7560" s="32" t="str">
        <f>IF(ISNA(VLOOKUP(D7560,[1]finalsorted!$A:$H,$E$5,FALSE))=TRUE,"terminated",(VLOOKUP(D7560,[1]finalsorted!$A:$H,$E$5,FALSE)))</f>
        <v/>
      </c>
    </row>
    <row r="7561" spans="1:5" outlineLevel="3" x14ac:dyDescent="0.25">
      <c r="A7561" s="15" t="s">
        <v>11048</v>
      </c>
      <c r="B7561" s="15" t="s">
        <v>9716</v>
      </c>
      <c r="C7561" s="3" t="s">
        <v>11042</v>
      </c>
      <c r="D7561" s="3" t="s">
        <v>9760</v>
      </c>
      <c r="E7561" s="32" t="str">
        <f>IF(ISNA(VLOOKUP(D7561,[1]finalsorted!$A:$H,$E$5,FALSE))=TRUE,"terminated",(VLOOKUP(D7561,[1]finalsorted!$A:$H,$E$5,FALSE)))</f>
        <v/>
      </c>
    </row>
    <row r="7562" spans="1:5" outlineLevel="3" x14ac:dyDescent="0.25">
      <c r="A7562" s="15" t="s">
        <v>11048</v>
      </c>
      <c r="B7562" s="15" t="s">
        <v>9716</v>
      </c>
      <c r="C7562" s="3" t="s">
        <v>11042</v>
      </c>
      <c r="D7562" s="3" t="s">
        <v>9761</v>
      </c>
      <c r="E7562" s="32" t="str">
        <f>IF(ISNA(VLOOKUP(D7562,[1]finalsorted!$A:$H,$E$5,FALSE))=TRUE,"terminated",(VLOOKUP(D7562,[1]finalsorted!$A:$H,$E$5,FALSE)))</f>
        <v/>
      </c>
    </row>
    <row r="7563" spans="1:5" outlineLevel="3" x14ac:dyDescent="0.25">
      <c r="A7563" s="15" t="s">
        <v>11048</v>
      </c>
      <c r="B7563" s="15" t="s">
        <v>9716</v>
      </c>
      <c r="C7563" s="3" t="s">
        <v>11042</v>
      </c>
      <c r="D7563" s="3" t="s">
        <v>9762</v>
      </c>
      <c r="E7563" s="32">
        <f>IF(ISNA(VLOOKUP(D7563,[1]finalsorted!$A:$H,$E$5,FALSE))=TRUE,"terminated",(VLOOKUP(D7563,[1]finalsorted!$A:$H,$E$5,FALSE)))</f>
        <v>515447.74</v>
      </c>
    </row>
    <row r="7564" spans="1:5" outlineLevel="3" x14ac:dyDescent="0.25">
      <c r="A7564" s="15" t="s">
        <v>11048</v>
      </c>
      <c r="B7564" s="15" t="s">
        <v>9716</v>
      </c>
      <c r="C7564" s="3" t="s">
        <v>11042</v>
      </c>
      <c r="D7564" s="3" t="s">
        <v>9763</v>
      </c>
      <c r="E7564" s="32" t="str">
        <f>IF(ISNA(VLOOKUP(D7564,[1]finalsorted!$A:$H,$E$5,FALSE))=TRUE,"terminated",(VLOOKUP(D7564,[1]finalsorted!$A:$H,$E$5,FALSE)))</f>
        <v/>
      </c>
    </row>
    <row r="7565" spans="1:5" outlineLevel="3" x14ac:dyDescent="0.25">
      <c r="A7565" s="15" t="s">
        <v>11048</v>
      </c>
      <c r="B7565" s="15" t="s">
        <v>9716</v>
      </c>
      <c r="C7565" s="3" t="s">
        <v>11042</v>
      </c>
      <c r="D7565" s="3" t="s">
        <v>9764</v>
      </c>
      <c r="E7565" s="32" t="str">
        <f>IF(ISNA(VLOOKUP(D7565,[1]finalsorted!$A:$H,$E$5,FALSE))=TRUE,"terminated",(VLOOKUP(D7565,[1]finalsorted!$A:$H,$E$5,FALSE)))</f>
        <v/>
      </c>
    </row>
    <row r="7566" spans="1:5" outlineLevel="3" x14ac:dyDescent="0.25">
      <c r="A7566" s="15" t="s">
        <v>11048</v>
      </c>
      <c r="B7566" s="15" t="s">
        <v>9716</v>
      </c>
      <c r="C7566" s="3" t="s">
        <v>11042</v>
      </c>
      <c r="D7566" s="3" t="s">
        <v>9765</v>
      </c>
      <c r="E7566" s="32" t="str">
        <f>IF(ISNA(VLOOKUP(D7566,[1]finalsorted!$A:$H,$E$5,FALSE))=TRUE,"terminated",(VLOOKUP(D7566,[1]finalsorted!$A:$H,$E$5,FALSE)))</f>
        <v/>
      </c>
    </row>
    <row r="7567" spans="1:5" outlineLevel="3" x14ac:dyDescent="0.25">
      <c r="A7567" s="15" t="s">
        <v>11048</v>
      </c>
      <c r="B7567" s="15" t="s">
        <v>9716</v>
      </c>
      <c r="C7567" s="3" t="s">
        <v>11042</v>
      </c>
      <c r="D7567" s="3" t="s">
        <v>9766</v>
      </c>
      <c r="E7567" s="32">
        <f>IF(ISNA(VLOOKUP(D7567,[1]finalsorted!$A:$H,$E$5,FALSE))=TRUE,"terminated",(VLOOKUP(D7567,[1]finalsorted!$A:$H,$E$5,FALSE)))</f>
        <v>443672.2</v>
      </c>
    </row>
    <row r="7568" spans="1:5" outlineLevel="3" x14ac:dyDescent="0.25">
      <c r="A7568" s="15" t="s">
        <v>11048</v>
      </c>
      <c r="B7568" s="15" t="s">
        <v>9716</v>
      </c>
      <c r="C7568" s="3" t="s">
        <v>11042</v>
      </c>
      <c r="D7568" s="3" t="s">
        <v>9767</v>
      </c>
      <c r="E7568" s="32" t="str">
        <f>IF(ISNA(VLOOKUP(D7568,[1]finalsorted!$A:$H,$E$5,FALSE))=TRUE,"terminated",(VLOOKUP(D7568,[1]finalsorted!$A:$H,$E$5,FALSE)))</f>
        <v/>
      </c>
    </row>
    <row r="7569" spans="1:5" outlineLevel="3" x14ac:dyDescent="0.25">
      <c r="A7569" s="15" t="s">
        <v>11048</v>
      </c>
      <c r="B7569" s="15" t="s">
        <v>9716</v>
      </c>
      <c r="C7569" s="3" t="s">
        <v>11042</v>
      </c>
      <c r="D7569" s="3" t="s">
        <v>9768</v>
      </c>
      <c r="E7569" s="32" t="str">
        <f>IF(ISNA(VLOOKUP(D7569,[1]finalsorted!$A:$H,$E$5,FALSE))=TRUE,"terminated",(VLOOKUP(D7569,[1]finalsorted!$A:$H,$E$5,FALSE)))</f>
        <v/>
      </c>
    </row>
    <row r="7570" spans="1:5" outlineLevel="3" x14ac:dyDescent="0.25">
      <c r="A7570" s="15" t="s">
        <v>11048</v>
      </c>
      <c r="B7570" s="15" t="s">
        <v>9716</v>
      </c>
      <c r="C7570" s="3" t="s">
        <v>11042</v>
      </c>
      <c r="D7570" s="3" t="s">
        <v>9769</v>
      </c>
      <c r="E7570" s="32">
        <f>IF(ISNA(VLOOKUP(D7570,[1]finalsorted!$A:$H,$E$5,FALSE))=TRUE,"terminated",(VLOOKUP(D7570,[1]finalsorted!$A:$H,$E$5,FALSE)))</f>
        <v>270164.42</v>
      </c>
    </row>
    <row r="7571" spans="1:5" outlineLevel="3" x14ac:dyDescent="0.25">
      <c r="A7571" s="15" t="s">
        <v>11048</v>
      </c>
      <c r="B7571" s="15" t="s">
        <v>9716</v>
      </c>
      <c r="C7571" s="3" t="s">
        <v>11042</v>
      </c>
      <c r="D7571" s="3" t="s">
        <v>9770</v>
      </c>
      <c r="E7571" s="32" t="str">
        <f>IF(ISNA(VLOOKUP(D7571,[1]finalsorted!$A:$H,$E$5,FALSE))=TRUE,"terminated",(VLOOKUP(D7571,[1]finalsorted!$A:$H,$E$5,FALSE)))</f>
        <v/>
      </c>
    </row>
    <row r="7572" spans="1:5" outlineLevel="3" x14ac:dyDescent="0.25">
      <c r="A7572" s="15" t="s">
        <v>11048</v>
      </c>
      <c r="B7572" s="15" t="s">
        <v>9716</v>
      </c>
      <c r="C7572" s="3" t="s">
        <v>11042</v>
      </c>
      <c r="D7572" s="3" t="s">
        <v>9771</v>
      </c>
      <c r="E7572" s="32" t="str">
        <f>IF(ISNA(VLOOKUP(D7572,[1]finalsorted!$A:$H,$E$5,FALSE))=TRUE,"terminated",(VLOOKUP(D7572,[1]finalsorted!$A:$H,$E$5,FALSE)))</f>
        <v/>
      </c>
    </row>
    <row r="7573" spans="1:5" outlineLevel="3" x14ac:dyDescent="0.25">
      <c r="A7573" s="15" t="s">
        <v>11048</v>
      </c>
      <c r="B7573" s="15" t="s">
        <v>9716</v>
      </c>
      <c r="C7573" s="3" t="s">
        <v>11042</v>
      </c>
      <c r="D7573" s="3" t="s">
        <v>9772</v>
      </c>
      <c r="E7573" s="32" t="str">
        <f>IF(ISNA(VLOOKUP(D7573,[1]finalsorted!$A:$H,$E$5,FALSE))=TRUE,"terminated",(VLOOKUP(D7573,[1]finalsorted!$A:$H,$E$5,FALSE)))</f>
        <v/>
      </c>
    </row>
    <row r="7574" spans="1:5" outlineLevel="3" x14ac:dyDescent="0.25">
      <c r="A7574" s="15" t="s">
        <v>11048</v>
      </c>
      <c r="B7574" s="15" t="s">
        <v>9716</v>
      </c>
      <c r="C7574" s="3" t="s">
        <v>11042</v>
      </c>
      <c r="D7574" s="3" t="s">
        <v>9773</v>
      </c>
      <c r="E7574" s="32" t="str">
        <f>IF(ISNA(VLOOKUP(D7574,[1]finalsorted!$A:$H,$E$5,FALSE))=TRUE,"terminated",(VLOOKUP(D7574,[1]finalsorted!$A:$H,$E$5,FALSE)))</f>
        <v/>
      </c>
    </row>
    <row r="7575" spans="1:5" outlineLevel="3" x14ac:dyDescent="0.25">
      <c r="A7575" s="15" t="s">
        <v>11048</v>
      </c>
      <c r="B7575" s="15" t="s">
        <v>9716</v>
      </c>
      <c r="C7575" s="3" t="s">
        <v>11042</v>
      </c>
      <c r="D7575" s="3" t="s">
        <v>9774</v>
      </c>
      <c r="E7575" s="32" t="str">
        <f>IF(ISNA(VLOOKUP(D7575,[1]finalsorted!$A:$H,$E$5,FALSE))=TRUE,"terminated",(VLOOKUP(D7575,[1]finalsorted!$A:$H,$E$5,FALSE)))</f>
        <v/>
      </c>
    </row>
    <row r="7576" spans="1:5" outlineLevel="3" x14ac:dyDescent="0.25">
      <c r="A7576" s="15" t="s">
        <v>11048</v>
      </c>
      <c r="B7576" s="15" t="s">
        <v>9716</v>
      </c>
      <c r="C7576" s="3" t="s">
        <v>11042</v>
      </c>
      <c r="D7576" s="3" t="s">
        <v>9775</v>
      </c>
      <c r="E7576" s="32">
        <f>IF(ISNA(VLOOKUP(D7576,[1]finalsorted!$A:$H,$E$5,FALSE))=TRUE,"terminated",(VLOOKUP(D7576,[1]finalsorted!$A:$H,$E$5,FALSE)))</f>
        <v>718914.07</v>
      </c>
    </row>
    <row r="7577" spans="1:5" outlineLevel="3" x14ac:dyDescent="0.25">
      <c r="A7577" s="15" t="s">
        <v>11048</v>
      </c>
      <c r="B7577" s="15" t="s">
        <v>9716</v>
      </c>
      <c r="C7577" s="3" t="s">
        <v>11042</v>
      </c>
      <c r="D7577" s="3" t="s">
        <v>9776</v>
      </c>
      <c r="E7577" s="32" t="str">
        <f>IF(ISNA(VLOOKUP(D7577,[1]finalsorted!$A:$H,$E$5,FALSE))=TRUE,"terminated",(VLOOKUP(D7577,[1]finalsorted!$A:$H,$E$5,FALSE)))</f>
        <v/>
      </c>
    </row>
    <row r="7578" spans="1:5" outlineLevel="3" x14ac:dyDescent="0.25">
      <c r="A7578" s="15" t="s">
        <v>11048</v>
      </c>
      <c r="B7578" s="15" t="s">
        <v>9716</v>
      </c>
      <c r="C7578" s="3" t="s">
        <v>11042</v>
      </c>
      <c r="D7578" s="3" t="s">
        <v>9777</v>
      </c>
      <c r="E7578" s="32" t="str">
        <f>IF(ISNA(VLOOKUP(D7578,[1]finalsorted!$A:$H,$E$5,FALSE))=TRUE,"terminated",(VLOOKUP(D7578,[1]finalsorted!$A:$H,$E$5,FALSE)))</f>
        <v/>
      </c>
    </row>
    <row r="7579" spans="1:5" outlineLevel="3" x14ac:dyDescent="0.25">
      <c r="A7579" s="15" t="s">
        <v>11048</v>
      </c>
      <c r="B7579" s="15" t="s">
        <v>9716</v>
      </c>
      <c r="C7579" s="3" t="s">
        <v>11042</v>
      </c>
      <c r="D7579" s="3" t="s">
        <v>9778</v>
      </c>
      <c r="E7579" s="32">
        <f>IF(ISNA(VLOOKUP(D7579,[1]finalsorted!$A:$H,$E$5,FALSE))=TRUE,"terminated",(VLOOKUP(D7579,[1]finalsorted!$A:$H,$E$5,FALSE)))</f>
        <v>398493.9</v>
      </c>
    </row>
    <row r="7580" spans="1:5" outlineLevel="3" x14ac:dyDescent="0.25">
      <c r="A7580" s="15" t="s">
        <v>11048</v>
      </c>
      <c r="B7580" s="15" t="s">
        <v>9716</v>
      </c>
      <c r="C7580" s="3" t="s">
        <v>11042</v>
      </c>
      <c r="D7580" s="3" t="s">
        <v>9779</v>
      </c>
      <c r="E7580" s="32" t="str">
        <f>IF(ISNA(VLOOKUP(D7580,[1]finalsorted!$A:$H,$E$5,FALSE))=TRUE,"terminated",(VLOOKUP(D7580,[1]finalsorted!$A:$H,$E$5,FALSE)))</f>
        <v/>
      </c>
    </row>
    <row r="7581" spans="1:5" outlineLevel="3" x14ac:dyDescent="0.25">
      <c r="A7581" s="15" t="s">
        <v>11048</v>
      </c>
      <c r="B7581" s="15" t="s">
        <v>9716</v>
      </c>
      <c r="C7581" s="3" t="s">
        <v>11042</v>
      </c>
      <c r="D7581" s="3" t="s">
        <v>9780</v>
      </c>
      <c r="E7581" s="32">
        <f>IF(ISNA(VLOOKUP(D7581,[1]finalsorted!$A:$H,$E$5,FALSE))=TRUE,"terminated",(VLOOKUP(D7581,[1]finalsorted!$A:$H,$E$5,FALSE)))</f>
        <v>797603.61</v>
      </c>
    </row>
    <row r="7582" spans="1:5" outlineLevel="3" x14ac:dyDescent="0.25">
      <c r="A7582" s="15" t="s">
        <v>11048</v>
      </c>
      <c r="B7582" s="15" t="s">
        <v>9716</v>
      </c>
      <c r="C7582" s="3" t="s">
        <v>11042</v>
      </c>
      <c r="D7582" s="3" t="s">
        <v>9781</v>
      </c>
      <c r="E7582" s="32" t="str">
        <f>IF(ISNA(VLOOKUP(D7582,[1]finalsorted!$A:$H,$E$5,FALSE))=TRUE,"terminated",(VLOOKUP(D7582,[1]finalsorted!$A:$H,$E$5,FALSE)))</f>
        <v/>
      </c>
    </row>
    <row r="7583" spans="1:5" outlineLevel="3" x14ac:dyDescent="0.25">
      <c r="A7583" s="15" t="s">
        <v>11048</v>
      </c>
      <c r="B7583" s="15" t="s">
        <v>9716</v>
      </c>
      <c r="C7583" s="3" t="s">
        <v>11042</v>
      </c>
      <c r="D7583" s="3" t="s">
        <v>9782</v>
      </c>
      <c r="E7583" s="32" t="str">
        <f>IF(ISNA(VLOOKUP(D7583,[1]finalsorted!$A:$H,$E$5,FALSE))=TRUE,"terminated",(VLOOKUP(D7583,[1]finalsorted!$A:$H,$E$5,FALSE)))</f>
        <v/>
      </c>
    </row>
    <row r="7584" spans="1:5" outlineLevel="3" x14ac:dyDescent="0.25">
      <c r="A7584" s="15" t="s">
        <v>11048</v>
      </c>
      <c r="B7584" s="15" t="s">
        <v>9716</v>
      </c>
      <c r="C7584" s="3" t="s">
        <v>11042</v>
      </c>
      <c r="D7584" s="3" t="s">
        <v>9783</v>
      </c>
      <c r="E7584" s="32">
        <f>IF(ISNA(VLOOKUP(D7584,[1]finalsorted!$A:$H,$E$5,FALSE))=TRUE,"terminated",(VLOOKUP(D7584,[1]finalsorted!$A:$H,$E$5,FALSE)))</f>
        <v>624770.74</v>
      </c>
    </row>
    <row r="7585" spans="1:5" outlineLevel="3" x14ac:dyDescent="0.25">
      <c r="A7585" s="15" t="s">
        <v>11048</v>
      </c>
      <c r="B7585" s="15" t="s">
        <v>9716</v>
      </c>
      <c r="C7585" s="3" t="s">
        <v>11042</v>
      </c>
      <c r="D7585" s="3" t="s">
        <v>9784</v>
      </c>
      <c r="E7585" s="32">
        <f>IF(ISNA(VLOOKUP(D7585,[1]finalsorted!$A:$H,$E$5,FALSE))=TRUE,"terminated",(VLOOKUP(D7585,[1]finalsorted!$A:$H,$E$5,FALSE)))</f>
        <v>846417.04</v>
      </c>
    </row>
    <row r="7586" spans="1:5" outlineLevel="3" x14ac:dyDescent="0.25">
      <c r="A7586" s="15" t="s">
        <v>11048</v>
      </c>
      <c r="B7586" s="15" t="s">
        <v>9716</v>
      </c>
      <c r="C7586" s="3" t="s">
        <v>11042</v>
      </c>
      <c r="D7586" s="3" t="s">
        <v>9785</v>
      </c>
      <c r="E7586" s="32">
        <f>IF(ISNA(VLOOKUP(D7586,[1]finalsorted!$A:$H,$E$5,FALSE))=TRUE,"terminated",(VLOOKUP(D7586,[1]finalsorted!$A:$H,$E$5,FALSE)))</f>
        <v>855751.28</v>
      </c>
    </row>
    <row r="7587" spans="1:5" outlineLevel="3" x14ac:dyDescent="0.25">
      <c r="A7587" s="15" t="s">
        <v>11048</v>
      </c>
      <c r="B7587" s="15" t="s">
        <v>9716</v>
      </c>
      <c r="C7587" s="3" t="s">
        <v>11042</v>
      </c>
      <c r="D7587" s="3" t="s">
        <v>9786</v>
      </c>
      <c r="E7587" s="32">
        <f>IF(ISNA(VLOOKUP(D7587,[1]finalsorted!$A:$H,$E$5,FALSE))=TRUE,"terminated",(VLOOKUP(D7587,[1]finalsorted!$A:$H,$E$5,FALSE)))</f>
        <v>1707813.91</v>
      </c>
    </row>
    <row r="7588" spans="1:5" outlineLevel="3" x14ac:dyDescent="0.25">
      <c r="A7588" s="15" t="s">
        <v>11048</v>
      </c>
      <c r="B7588" s="15" t="s">
        <v>9716</v>
      </c>
      <c r="C7588" s="3" t="s">
        <v>11042</v>
      </c>
      <c r="D7588" s="3" t="s">
        <v>9787</v>
      </c>
      <c r="E7588" s="32" t="str">
        <f>IF(ISNA(VLOOKUP(D7588,[1]finalsorted!$A:$H,$E$5,FALSE))=TRUE,"terminated",(VLOOKUP(D7588,[1]finalsorted!$A:$H,$E$5,FALSE)))</f>
        <v/>
      </c>
    </row>
    <row r="7589" spans="1:5" outlineLevel="3" x14ac:dyDescent="0.25">
      <c r="A7589" s="15" t="s">
        <v>11048</v>
      </c>
      <c r="B7589" s="15" t="s">
        <v>9716</v>
      </c>
      <c r="C7589" s="3" t="s">
        <v>11042</v>
      </c>
      <c r="D7589" s="3" t="s">
        <v>9788</v>
      </c>
      <c r="E7589" s="32" t="str">
        <f>IF(ISNA(VLOOKUP(D7589,[1]finalsorted!$A:$H,$E$5,FALSE))=TRUE,"terminated",(VLOOKUP(D7589,[1]finalsorted!$A:$H,$E$5,FALSE)))</f>
        <v/>
      </c>
    </row>
    <row r="7590" spans="1:5" outlineLevel="3" x14ac:dyDescent="0.25">
      <c r="A7590" s="15" t="s">
        <v>11048</v>
      </c>
      <c r="B7590" s="15" t="s">
        <v>9716</v>
      </c>
      <c r="C7590" s="3" t="s">
        <v>11042</v>
      </c>
      <c r="D7590" s="3" t="s">
        <v>9789</v>
      </c>
      <c r="E7590" s="32" t="str">
        <f>IF(ISNA(VLOOKUP(D7590,[1]finalsorted!$A:$H,$E$5,FALSE))=TRUE,"terminated",(VLOOKUP(D7590,[1]finalsorted!$A:$H,$E$5,FALSE)))</f>
        <v/>
      </c>
    </row>
    <row r="7591" spans="1:5" outlineLevel="3" x14ac:dyDescent="0.25">
      <c r="A7591" s="15" t="s">
        <v>11048</v>
      </c>
      <c r="B7591" s="15" t="s">
        <v>9716</v>
      </c>
      <c r="C7591" s="3" t="s">
        <v>11042</v>
      </c>
      <c r="D7591" s="3" t="s">
        <v>9790</v>
      </c>
      <c r="E7591" s="32">
        <f>IF(ISNA(VLOOKUP(D7591,[1]finalsorted!$A:$H,$E$5,FALSE))=TRUE,"terminated",(VLOOKUP(D7591,[1]finalsorted!$A:$H,$E$5,FALSE)))</f>
        <v>1738465.28</v>
      </c>
    </row>
    <row r="7592" spans="1:5" outlineLevel="3" x14ac:dyDescent="0.25">
      <c r="A7592" s="15" t="s">
        <v>11048</v>
      </c>
      <c r="B7592" s="15" t="s">
        <v>9716</v>
      </c>
      <c r="C7592" s="3" t="s">
        <v>11042</v>
      </c>
      <c r="D7592" s="3" t="s">
        <v>9791</v>
      </c>
      <c r="E7592" s="32" t="str">
        <f>IF(ISNA(VLOOKUP(D7592,[1]finalsorted!$A:$H,$E$5,FALSE))=TRUE,"terminated",(VLOOKUP(D7592,[1]finalsorted!$A:$H,$E$5,FALSE)))</f>
        <v/>
      </c>
    </row>
    <row r="7593" spans="1:5" outlineLevel="3" x14ac:dyDescent="0.25">
      <c r="A7593" s="15" t="s">
        <v>11048</v>
      </c>
      <c r="B7593" s="15" t="s">
        <v>9716</v>
      </c>
      <c r="C7593" s="3" t="s">
        <v>11042</v>
      </c>
      <c r="D7593" s="3" t="s">
        <v>9792</v>
      </c>
      <c r="E7593" s="32" t="str">
        <f>IF(ISNA(VLOOKUP(D7593,[1]finalsorted!$A:$H,$E$5,FALSE))=TRUE,"terminated",(VLOOKUP(D7593,[1]finalsorted!$A:$H,$E$5,FALSE)))</f>
        <v/>
      </c>
    </row>
    <row r="7594" spans="1:5" outlineLevel="3" x14ac:dyDescent="0.25">
      <c r="A7594" s="15" t="s">
        <v>11048</v>
      </c>
      <c r="B7594" s="15" t="s">
        <v>9716</v>
      </c>
      <c r="C7594" s="3" t="s">
        <v>11042</v>
      </c>
      <c r="D7594" s="3" t="s">
        <v>9793</v>
      </c>
      <c r="E7594" s="32" t="str">
        <f>IF(ISNA(VLOOKUP(D7594,[1]finalsorted!$A:$H,$E$5,FALSE))=TRUE,"terminated",(VLOOKUP(D7594,[1]finalsorted!$A:$H,$E$5,FALSE)))</f>
        <v/>
      </c>
    </row>
    <row r="7595" spans="1:5" outlineLevel="3" x14ac:dyDescent="0.25">
      <c r="A7595" s="15" t="s">
        <v>11048</v>
      </c>
      <c r="B7595" s="15" t="s">
        <v>9716</v>
      </c>
      <c r="C7595" s="3" t="s">
        <v>11042</v>
      </c>
      <c r="D7595" s="3" t="s">
        <v>9794</v>
      </c>
      <c r="E7595" s="32" t="str">
        <f>IF(ISNA(VLOOKUP(D7595,[1]finalsorted!$A:$H,$E$5,FALSE))=TRUE,"terminated",(VLOOKUP(D7595,[1]finalsorted!$A:$H,$E$5,FALSE)))</f>
        <v/>
      </c>
    </row>
    <row r="7596" spans="1:5" outlineLevel="3" x14ac:dyDescent="0.25">
      <c r="A7596" s="15" t="s">
        <v>11048</v>
      </c>
      <c r="B7596" s="15" t="s">
        <v>9716</v>
      </c>
      <c r="C7596" s="3" t="s">
        <v>11042</v>
      </c>
      <c r="D7596" s="3" t="s">
        <v>9795</v>
      </c>
      <c r="E7596" s="32">
        <f>IF(ISNA(VLOOKUP(D7596,[1]finalsorted!$A:$H,$E$5,FALSE))=TRUE,"terminated",(VLOOKUP(D7596,[1]finalsorted!$A:$H,$E$5,FALSE)))</f>
        <v>785435.94</v>
      </c>
    </row>
    <row r="7597" spans="1:5" outlineLevel="3" x14ac:dyDescent="0.25">
      <c r="A7597" s="15" t="s">
        <v>11048</v>
      </c>
      <c r="B7597" s="15" t="s">
        <v>9716</v>
      </c>
      <c r="C7597" s="3" t="s">
        <v>11042</v>
      </c>
      <c r="D7597" s="3" t="s">
        <v>9796</v>
      </c>
      <c r="E7597" s="32" t="str">
        <f>IF(ISNA(VLOOKUP(D7597,[1]finalsorted!$A:$H,$E$5,FALSE))=TRUE,"terminated",(VLOOKUP(D7597,[1]finalsorted!$A:$H,$E$5,FALSE)))</f>
        <v/>
      </c>
    </row>
    <row r="7598" spans="1:5" outlineLevel="3" x14ac:dyDescent="0.25">
      <c r="A7598" s="15" t="s">
        <v>11048</v>
      </c>
      <c r="B7598" s="15" t="s">
        <v>9716</v>
      </c>
      <c r="C7598" s="3" t="s">
        <v>11042</v>
      </c>
      <c r="D7598" s="3" t="s">
        <v>9797</v>
      </c>
      <c r="E7598" s="32" t="str">
        <f>IF(ISNA(VLOOKUP(D7598,[1]finalsorted!$A:$H,$E$5,FALSE))=TRUE,"terminated",(VLOOKUP(D7598,[1]finalsorted!$A:$H,$E$5,FALSE)))</f>
        <v/>
      </c>
    </row>
    <row r="7599" spans="1:5" outlineLevel="3" x14ac:dyDescent="0.25">
      <c r="A7599" s="15" t="s">
        <v>11048</v>
      </c>
      <c r="B7599" s="15" t="s">
        <v>9716</v>
      </c>
      <c r="C7599" s="3" t="s">
        <v>11042</v>
      </c>
      <c r="D7599" s="3" t="s">
        <v>9798</v>
      </c>
      <c r="E7599" s="32">
        <f>IF(ISNA(VLOOKUP(D7599,[1]finalsorted!$A:$H,$E$5,FALSE))=TRUE,"terminated",(VLOOKUP(D7599,[1]finalsorted!$A:$H,$E$5,FALSE)))</f>
        <v>1749915.99</v>
      </c>
    </row>
    <row r="7600" spans="1:5" outlineLevel="3" x14ac:dyDescent="0.25">
      <c r="A7600" s="15" t="s">
        <v>11048</v>
      </c>
      <c r="B7600" s="15" t="s">
        <v>9716</v>
      </c>
      <c r="C7600" s="3" t="s">
        <v>11042</v>
      </c>
      <c r="D7600" s="3" t="s">
        <v>9799</v>
      </c>
      <c r="E7600" s="32" t="str">
        <f>IF(ISNA(VLOOKUP(D7600,[1]finalsorted!$A:$H,$E$5,FALSE))=TRUE,"terminated",(VLOOKUP(D7600,[1]finalsorted!$A:$H,$E$5,FALSE)))</f>
        <v/>
      </c>
    </row>
    <row r="7601" spans="1:5" outlineLevel="3" x14ac:dyDescent="0.25">
      <c r="A7601" s="15" t="s">
        <v>11048</v>
      </c>
      <c r="B7601" s="15" t="s">
        <v>9716</v>
      </c>
      <c r="C7601" s="3" t="s">
        <v>11042</v>
      </c>
      <c r="D7601" s="3" t="s">
        <v>9800</v>
      </c>
      <c r="E7601" s="32" t="str">
        <f>IF(ISNA(VLOOKUP(D7601,[1]finalsorted!$A:$H,$E$5,FALSE))=TRUE,"terminated",(VLOOKUP(D7601,[1]finalsorted!$A:$H,$E$5,FALSE)))</f>
        <v/>
      </c>
    </row>
    <row r="7602" spans="1:5" outlineLevel="3" x14ac:dyDescent="0.25">
      <c r="A7602" s="15" t="s">
        <v>11048</v>
      </c>
      <c r="B7602" s="15" t="s">
        <v>9716</v>
      </c>
      <c r="C7602" s="3" t="s">
        <v>11042</v>
      </c>
      <c r="D7602" s="3" t="s">
        <v>9801</v>
      </c>
      <c r="E7602" s="32" t="str">
        <f>IF(ISNA(VLOOKUP(D7602,[1]finalsorted!$A:$H,$E$5,FALSE))=TRUE,"terminated",(VLOOKUP(D7602,[1]finalsorted!$A:$H,$E$5,FALSE)))</f>
        <v/>
      </c>
    </row>
    <row r="7603" spans="1:5" outlineLevel="3" x14ac:dyDescent="0.25">
      <c r="A7603" s="15" t="s">
        <v>11048</v>
      </c>
      <c r="B7603" s="15" t="s">
        <v>9716</v>
      </c>
      <c r="C7603" s="3" t="s">
        <v>11042</v>
      </c>
      <c r="D7603" s="3" t="s">
        <v>9802</v>
      </c>
      <c r="E7603" s="32">
        <f>IF(ISNA(VLOOKUP(D7603,[1]finalsorted!$A:$H,$E$5,FALSE))=TRUE,"terminated",(VLOOKUP(D7603,[1]finalsorted!$A:$H,$E$5,FALSE)))</f>
        <v>2789807.84</v>
      </c>
    </row>
    <row r="7604" spans="1:5" outlineLevel="3" x14ac:dyDescent="0.25">
      <c r="A7604" s="15" t="s">
        <v>11048</v>
      </c>
      <c r="B7604" s="15" t="s">
        <v>9716</v>
      </c>
      <c r="C7604" s="3" t="s">
        <v>11042</v>
      </c>
      <c r="D7604" s="3" t="s">
        <v>9803</v>
      </c>
      <c r="E7604" s="32" t="str">
        <f>IF(ISNA(VLOOKUP(D7604,[1]finalsorted!$A:$H,$E$5,FALSE))=TRUE,"terminated",(VLOOKUP(D7604,[1]finalsorted!$A:$H,$E$5,FALSE)))</f>
        <v/>
      </c>
    </row>
    <row r="7605" spans="1:5" outlineLevel="3" x14ac:dyDescent="0.25">
      <c r="A7605" s="15" t="s">
        <v>11048</v>
      </c>
      <c r="B7605" s="15" t="s">
        <v>9716</v>
      </c>
      <c r="C7605" s="3" t="s">
        <v>11042</v>
      </c>
      <c r="D7605" s="3" t="s">
        <v>9804</v>
      </c>
      <c r="E7605" s="32">
        <f>IF(ISNA(VLOOKUP(D7605,[1]finalsorted!$A:$H,$E$5,FALSE))=TRUE,"terminated",(VLOOKUP(D7605,[1]finalsorted!$A:$H,$E$5,FALSE)))</f>
        <v>590989.30000000005</v>
      </c>
    </row>
    <row r="7606" spans="1:5" outlineLevel="3" x14ac:dyDescent="0.25">
      <c r="A7606" s="15" t="s">
        <v>11048</v>
      </c>
      <c r="B7606" s="15" t="s">
        <v>9716</v>
      </c>
      <c r="C7606" s="3" t="s">
        <v>11042</v>
      </c>
      <c r="D7606" s="3" t="s">
        <v>9805</v>
      </c>
      <c r="E7606" s="32">
        <f>IF(ISNA(VLOOKUP(D7606,[1]finalsorted!$A:$H,$E$5,FALSE))=TRUE,"terminated",(VLOOKUP(D7606,[1]finalsorted!$A:$H,$E$5,FALSE)))</f>
        <v>1466991.6</v>
      </c>
    </row>
    <row r="7607" spans="1:5" outlineLevel="3" x14ac:dyDescent="0.25">
      <c r="A7607" s="15" t="s">
        <v>11048</v>
      </c>
      <c r="B7607" s="15" t="s">
        <v>9716</v>
      </c>
      <c r="C7607" s="3" t="s">
        <v>11042</v>
      </c>
      <c r="D7607" s="3" t="s">
        <v>9806</v>
      </c>
      <c r="E7607" s="32" t="str">
        <f>IF(ISNA(VLOOKUP(D7607,[1]finalsorted!$A:$H,$E$5,FALSE))=TRUE,"terminated",(VLOOKUP(D7607,[1]finalsorted!$A:$H,$E$5,FALSE)))</f>
        <v/>
      </c>
    </row>
    <row r="7608" spans="1:5" outlineLevel="3" x14ac:dyDescent="0.25">
      <c r="A7608" s="15" t="s">
        <v>11048</v>
      </c>
      <c r="B7608" s="15" t="s">
        <v>9716</v>
      </c>
      <c r="C7608" s="3" t="s">
        <v>11042</v>
      </c>
      <c r="D7608" s="3" t="s">
        <v>9807</v>
      </c>
      <c r="E7608" s="32" t="str">
        <f>IF(ISNA(VLOOKUP(D7608,[1]finalsorted!$A:$H,$E$5,FALSE))=TRUE,"terminated",(VLOOKUP(D7608,[1]finalsorted!$A:$H,$E$5,FALSE)))</f>
        <v/>
      </c>
    </row>
    <row r="7609" spans="1:5" outlineLevel="3" x14ac:dyDescent="0.25">
      <c r="A7609" s="15" t="s">
        <v>11048</v>
      </c>
      <c r="B7609" s="15" t="s">
        <v>9716</v>
      </c>
      <c r="C7609" s="3" t="s">
        <v>11042</v>
      </c>
      <c r="D7609" s="3" t="s">
        <v>9808</v>
      </c>
      <c r="E7609" s="32" t="str">
        <f>IF(ISNA(VLOOKUP(D7609,[1]finalsorted!$A:$H,$E$5,FALSE))=TRUE,"terminated",(VLOOKUP(D7609,[1]finalsorted!$A:$H,$E$5,FALSE)))</f>
        <v/>
      </c>
    </row>
    <row r="7610" spans="1:5" outlineLevel="3" x14ac:dyDescent="0.25">
      <c r="A7610" s="15" t="s">
        <v>11048</v>
      </c>
      <c r="B7610" s="15" t="s">
        <v>9716</v>
      </c>
      <c r="C7610" s="3" t="s">
        <v>11042</v>
      </c>
      <c r="D7610" s="3" t="s">
        <v>9809</v>
      </c>
      <c r="E7610" s="32">
        <f>IF(ISNA(VLOOKUP(D7610,[1]finalsorted!$A:$H,$E$5,FALSE))=TRUE,"terminated",(VLOOKUP(D7610,[1]finalsorted!$A:$H,$E$5,FALSE)))</f>
        <v>1907874.67</v>
      </c>
    </row>
    <row r="7611" spans="1:5" outlineLevel="3" x14ac:dyDescent="0.25">
      <c r="A7611" s="15" t="s">
        <v>11048</v>
      </c>
      <c r="B7611" s="15" t="s">
        <v>9716</v>
      </c>
      <c r="C7611" s="3" t="s">
        <v>11042</v>
      </c>
      <c r="D7611" s="3" t="s">
        <v>9810</v>
      </c>
      <c r="E7611" s="32" t="str">
        <f>IF(ISNA(VLOOKUP(D7611,[1]finalsorted!$A:$H,$E$5,FALSE))=TRUE,"terminated",(VLOOKUP(D7611,[1]finalsorted!$A:$H,$E$5,FALSE)))</f>
        <v/>
      </c>
    </row>
    <row r="7612" spans="1:5" outlineLevel="3" x14ac:dyDescent="0.25">
      <c r="A7612" s="15" t="s">
        <v>11048</v>
      </c>
      <c r="B7612" s="15" t="s">
        <v>9716</v>
      </c>
      <c r="C7612" s="3" t="s">
        <v>11042</v>
      </c>
      <c r="D7612" s="3" t="s">
        <v>9811</v>
      </c>
      <c r="E7612" s="32" t="str">
        <f>IF(ISNA(VLOOKUP(D7612,[1]finalsorted!$A:$H,$E$5,FALSE))=TRUE,"terminated",(VLOOKUP(D7612,[1]finalsorted!$A:$H,$E$5,FALSE)))</f>
        <v/>
      </c>
    </row>
    <row r="7613" spans="1:5" outlineLevel="3" x14ac:dyDescent="0.25">
      <c r="A7613" s="15" t="s">
        <v>11048</v>
      </c>
      <c r="B7613" s="15" t="s">
        <v>9716</v>
      </c>
      <c r="C7613" s="3" t="s">
        <v>11042</v>
      </c>
      <c r="D7613" s="3" t="s">
        <v>9812</v>
      </c>
      <c r="E7613" s="32">
        <f>IF(ISNA(VLOOKUP(D7613,[1]finalsorted!$A:$H,$E$5,FALSE))=TRUE,"terminated",(VLOOKUP(D7613,[1]finalsorted!$A:$H,$E$5,FALSE)))</f>
        <v>1450721.85</v>
      </c>
    </row>
    <row r="7614" spans="1:5" outlineLevel="3" x14ac:dyDescent="0.25">
      <c r="A7614" s="15" t="s">
        <v>11048</v>
      </c>
      <c r="B7614" s="15" t="s">
        <v>9716</v>
      </c>
      <c r="C7614" s="3" t="s">
        <v>11042</v>
      </c>
      <c r="D7614" s="3" t="s">
        <v>9813</v>
      </c>
      <c r="E7614" s="32" t="str">
        <f>IF(ISNA(VLOOKUP(D7614,[1]finalsorted!$A:$H,$E$5,FALSE))=TRUE,"terminated",(VLOOKUP(D7614,[1]finalsorted!$A:$H,$E$5,FALSE)))</f>
        <v/>
      </c>
    </row>
    <row r="7615" spans="1:5" outlineLevel="3" x14ac:dyDescent="0.25">
      <c r="A7615" s="15" t="s">
        <v>11048</v>
      </c>
      <c r="B7615" s="15" t="s">
        <v>9716</v>
      </c>
      <c r="C7615" s="3" t="s">
        <v>11042</v>
      </c>
      <c r="D7615" s="3" t="s">
        <v>9814</v>
      </c>
      <c r="E7615" s="32">
        <f>IF(ISNA(VLOOKUP(D7615,[1]finalsorted!$A:$H,$E$5,FALSE))=TRUE,"terminated",(VLOOKUP(D7615,[1]finalsorted!$A:$H,$E$5,FALSE)))</f>
        <v>735456.46</v>
      </c>
    </row>
    <row r="7616" spans="1:5" outlineLevel="3" x14ac:dyDescent="0.25">
      <c r="A7616" s="15" t="s">
        <v>11048</v>
      </c>
      <c r="B7616" s="15" t="s">
        <v>9716</v>
      </c>
      <c r="C7616" s="3" t="s">
        <v>11042</v>
      </c>
      <c r="D7616" s="3" t="s">
        <v>9815</v>
      </c>
      <c r="E7616" s="32" t="str">
        <f>IF(ISNA(VLOOKUP(D7616,[1]finalsorted!$A:$H,$E$5,FALSE))=TRUE,"terminated",(VLOOKUP(D7616,[1]finalsorted!$A:$H,$E$5,FALSE)))</f>
        <v/>
      </c>
    </row>
    <row r="7617" spans="1:5" outlineLevel="3" x14ac:dyDescent="0.25">
      <c r="A7617" s="15" t="s">
        <v>11048</v>
      </c>
      <c r="B7617" s="15" t="s">
        <v>9716</v>
      </c>
      <c r="C7617" s="3" t="s">
        <v>11042</v>
      </c>
      <c r="D7617" s="3" t="s">
        <v>9816</v>
      </c>
      <c r="E7617" s="32" t="str">
        <f>IF(ISNA(VLOOKUP(D7617,[1]finalsorted!$A:$H,$E$5,FALSE))=TRUE,"terminated",(VLOOKUP(D7617,[1]finalsorted!$A:$H,$E$5,FALSE)))</f>
        <v/>
      </c>
    </row>
    <row r="7618" spans="1:5" outlineLevel="3" x14ac:dyDescent="0.25">
      <c r="A7618" s="15" t="s">
        <v>11048</v>
      </c>
      <c r="B7618" s="15" t="s">
        <v>9716</v>
      </c>
      <c r="C7618" s="3" t="s">
        <v>11042</v>
      </c>
      <c r="D7618" s="3" t="s">
        <v>9817</v>
      </c>
      <c r="E7618" s="32">
        <f>IF(ISNA(VLOOKUP(D7618,[1]finalsorted!$A:$H,$E$5,FALSE))=TRUE,"terminated",(VLOOKUP(D7618,[1]finalsorted!$A:$H,$E$5,FALSE)))</f>
        <v>2129687.1800000002</v>
      </c>
    </row>
    <row r="7619" spans="1:5" outlineLevel="3" x14ac:dyDescent="0.25">
      <c r="A7619" s="15" t="s">
        <v>11048</v>
      </c>
      <c r="B7619" s="15" t="s">
        <v>9716</v>
      </c>
      <c r="C7619" s="3" t="s">
        <v>11042</v>
      </c>
      <c r="D7619" s="3" t="s">
        <v>9818</v>
      </c>
      <c r="E7619" s="32">
        <f>IF(ISNA(VLOOKUP(D7619,[1]finalsorted!$A:$H,$E$5,FALSE))=TRUE,"terminated",(VLOOKUP(D7619,[1]finalsorted!$A:$H,$E$5,FALSE)))</f>
        <v>513575.46</v>
      </c>
    </row>
    <row r="7620" spans="1:5" outlineLevel="3" x14ac:dyDescent="0.25">
      <c r="A7620" s="15" t="s">
        <v>11048</v>
      </c>
      <c r="B7620" s="15" t="s">
        <v>9716</v>
      </c>
      <c r="C7620" s="3" t="s">
        <v>11042</v>
      </c>
      <c r="D7620" s="3" t="s">
        <v>9819</v>
      </c>
      <c r="E7620" s="32" t="str">
        <f>IF(ISNA(VLOOKUP(D7620,[1]finalsorted!$A:$H,$E$5,FALSE))=TRUE,"terminated",(VLOOKUP(D7620,[1]finalsorted!$A:$H,$E$5,FALSE)))</f>
        <v/>
      </c>
    </row>
    <row r="7621" spans="1:5" outlineLevel="3" x14ac:dyDescent="0.25">
      <c r="A7621" s="15" t="s">
        <v>11048</v>
      </c>
      <c r="B7621" s="15" t="s">
        <v>9716</v>
      </c>
      <c r="C7621" s="3" t="s">
        <v>11042</v>
      </c>
      <c r="D7621" s="3" t="s">
        <v>9820</v>
      </c>
      <c r="E7621" s="32">
        <f>IF(ISNA(VLOOKUP(D7621,[1]finalsorted!$A:$H,$E$5,FALSE))=TRUE,"terminated",(VLOOKUP(D7621,[1]finalsorted!$A:$H,$E$5,FALSE)))</f>
        <v>448555.25</v>
      </c>
    </row>
    <row r="7622" spans="1:5" outlineLevel="3" x14ac:dyDescent="0.25">
      <c r="A7622" s="15" t="s">
        <v>11048</v>
      </c>
      <c r="B7622" s="15" t="s">
        <v>9716</v>
      </c>
      <c r="C7622" s="3" t="s">
        <v>11042</v>
      </c>
      <c r="D7622" s="3" t="s">
        <v>9821</v>
      </c>
      <c r="E7622" s="32">
        <f>IF(ISNA(VLOOKUP(D7622,[1]finalsorted!$A:$H,$E$5,FALSE))=TRUE,"terminated",(VLOOKUP(D7622,[1]finalsorted!$A:$H,$E$5,FALSE)))</f>
        <v>683009.87</v>
      </c>
    </row>
    <row r="7623" spans="1:5" outlineLevel="3" x14ac:dyDescent="0.25">
      <c r="A7623" s="15" t="s">
        <v>11048</v>
      </c>
      <c r="B7623" s="15" t="s">
        <v>9716</v>
      </c>
      <c r="C7623" s="3" t="s">
        <v>11042</v>
      </c>
      <c r="D7623" s="3" t="s">
        <v>9822</v>
      </c>
      <c r="E7623" s="32" t="str">
        <f>IF(ISNA(VLOOKUP(D7623,[1]finalsorted!$A:$H,$E$5,FALSE))=TRUE,"terminated",(VLOOKUP(D7623,[1]finalsorted!$A:$H,$E$5,FALSE)))</f>
        <v/>
      </c>
    </row>
    <row r="7624" spans="1:5" outlineLevel="3" x14ac:dyDescent="0.25">
      <c r="A7624" s="15" t="s">
        <v>11048</v>
      </c>
      <c r="B7624" s="15" t="s">
        <v>9716</v>
      </c>
      <c r="C7624" s="3" t="s">
        <v>11042</v>
      </c>
      <c r="D7624" s="3" t="s">
        <v>9823</v>
      </c>
      <c r="E7624" s="32">
        <f>IF(ISNA(VLOOKUP(D7624,[1]finalsorted!$A:$H,$E$5,FALSE))=TRUE,"terminated",(VLOOKUP(D7624,[1]finalsorted!$A:$H,$E$5,FALSE)))</f>
        <v>441096.05</v>
      </c>
    </row>
    <row r="7625" spans="1:5" outlineLevel="3" x14ac:dyDescent="0.25">
      <c r="A7625" s="15" t="s">
        <v>11048</v>
      </c>
      <c r="B7625" s="15" t="s">
        <v>9716</v>
      </c>
      <c r="C7625" s="3" t="s">
        <v>11042</v>
      </c>
      <c r="D7625" s="3" t="s">
        <v>9824</v>
      </c>
      <c r="E7625" s="32">
        <f>IF(ISNA(VLOOKUP(D7625,[1]finalsorted!$A:$H,$E$5,FALSE))=TRUE,"terminated",(VLOOKUP(D7625,[1]finalsorted!$A:$H,$E$5,FALSE)))</f>
        <v>1342134.26</v>
      </c>
    </row>
    <row r="7626" spans="1:5" outlineLevel="3" x14ac:dyDescent="0.25">
      <c r="A7626" s="15" t="s">
        <v>11048</v>
      </c>
      <c r="B7626" s="15" t="s">
        <v>9716</v>
      </c>
      <c r="C7626" s="3" t="s">
        <v>11042</v>
      </c>
      <c r="D7626" s="3" t="s">
        <v>9825</v>
      </c>
      <c r="E7626" s="32" t="str">
        <f>IF(ISNA(VLOOKUP(D7626,[1]finalsorted!$A:$H,$E$5,FALSE))=TRUE,"terminated",(VLOOKUP(D7626,[1]finalsorted!$A:$H,$E$5,FALSE)))</f>
        <v/>
      </c>
    </row>
    <row r="7627" spans="1:5" outlineLevel="3" x14ac:dyDescent="0.25">
      <c r="A7627" s="15" t="s">
        <v>11048</v>
      </c>
      <c r="B7627" s="15" t="s">
        <v>9716</v>
      </c>
      <c r="C7627" s="3" t="s">
        <v>11042</v>
      </c>
      <c r="D7627" s="3" t="s">
        <v>9826</v>
      </c>
      <c r="E7627" s="32" t="str">
        <f>IF(ISNA(VLOOKUP(D7627,[1]finalsorted!$A:$H,$E$5,FALSE))=TRUE,"terminated",(VLOOKUP(D7627,[1]finalsorted!$A:$H,$E$5,FALSE)))</f>
        <v/>
      </c>
    </row>
    <row r="7628" spans="1:5" outlineLevel="3" x14ac:dyDescent="0.25">
      <c r="A7628" s="15" t="s">
        <v>11048</v>
      </c>
      <c r="B7628" s="15" t="s">
        <v>9716</v>
      </c>
      <c r="C7628" s="3" t="s">
        <v>11042</v>
      </c>
      <c r="D7628" s="3" t="s">
        <v>9827</v>
      </c>
      <c r="E7628" s="32" t="str">
        <f>IF(ISNA(VLOOKUP(D7628,[1]finalsorted!$A:$H,$E$5,FALSE))=TRUE,"terminated",(VLOOKUP(D7628,[1]finalsorted!$A:$H,$E$5,FALSE)))</f>
        <v/>
      </c>
    </row>
    <row r="7629" spans="1:5" outlineLevel="3" x14ac:dyDescent="0.25">
      <c r="A7629" s="15" t="s">
        <v>11048</v>
      </c>
      <c r="B7629" s="15" t="s">
        <v>9716</v>
      </c>
      <c r="C7629" s="3" t="s">
        <v>11042</v>
      </c>
      <c r="D7629" s="3" t="s">
        <v>9828</v>
      </c>
      <c r="E7629" s="32">
        <f>IF(ISNA(VLOOKUP(D7629,[1]finalsorted!$A:$H,$E$5,FALSE))=TRUE,"terminated",(VLOOKUP(D7629,[1]finalsorted!$A:$H,$E$5,FALSE)))</f>
        <v>560381.39</v>
      </c>
    </row>
    <row r="7630" spans="1:5" outlineLevel="3" x14ac:dyDescent="0.25">
      <c r="A7630" s="15" t="s">
        <v>11048</v>
      </c>
      <c r="B7630" s="15" t="s">
        <v>9716</v>
      </c>
      <c r="C7630" s="3" t="s">
        <v>11042</v>
      </c>
      <c r="D7630" s="3" t="s">
        <v>9829</v>
      </c>
      <c r="E7630" s="32" t="str">
        <f>IF(ISNA(VLOOKUP(D7630,[1]finalsorted!$A:$H,$E$5,FALSE))=TRUE,"terminated",(VLOOKUP(D7630,[1]finalsorted!$A:$H,$E$5,FALSE)))</f>
        <v/>
      </c>
    </row>
    <row r="7631" spans="1:5" outlineLevel="3" x14ac:dyDescent="0.25">
      <c r="A7631" s="15" t="s">
        <v>11048</v>
      </c>
      <c r="B7631" s="15" t="s">
        <v>9716</v>
      </c>
      <c r="C7631" s="3" t="s">
        <v>11042</v>
      </c>
      <c r="D7631" s="3" t="s">
        <v>9830</v>
      </c>
      <c r="E7631" s="32" t="str">
        <f>IF(ISNA(VLOOKUP(D7631,[1]finalsorted!$A:$H,$E$5,FALSE))=TRUE,"terminated",(VLOOKUP(D7631,[1]finalsorted!$A:$H,$E$5,FALSE)))</f>
        <v/>
      </c>
    </row>
    <row r="7632" spans="1:5" outlineLevel="3" x14ac:dyDescent="0.25">
      <c r="A7632" s="15" t="s">
        <v>11048</v>
      </c>
      <c r="B7632" s="15" t="s">
        <v>9716</v>
      </c>
      <c r="C7632" s="3" t="s">
        <v>11042</v>
      </c>
      <c r="D7632" s="3" t="s">
        <v>9831</v>
      </c>
      <c r="E7632" s="32">
        <f>IF(ISNA(VLOOKUP(D7632,[1]finalsorted!$A:$H,$E$5,FALSE))=TRUE,"terminated",(VLOOKUP(D7632,[1]finalsorted!$A:$H,$E$5,FALSE)))</f>
        <v>280382.03999999998</v>
      </c>
    </row>
    <row r="7633" spans="1:5" outlineLevel="3" x14ac:dyDescent="0.25">
      <c r="A7633" s="15" t="s">
        <v>11048</v>
      </c>
      <c r="B7633" s="15" t="s">
        <v>9716</v>
      </c>
      <c r="C7633" s="3" t="s">
        <v>11042</v>
      </c>
      <c r="D7633" s="3" t="s">
        <v>9832</v>
      </c>
      <c r="E7633" s="32" t="str">
        <f>IF(ISNA(VLOOKUP(D7633,[1]finalsorted!$A:$H,$E$5,FALSE))=TRUE,"terminated",(VLOOKUP(D7633,[1]finalsorted!$A:$H,$E$5,FALSE)))</f>
        <v/>
      </c>
    </row>
    <row r="7634" spans="1:5" outlineLevel="3" x14ac:dyDescent="0.25">
      <c r="A7634" s="15" t="s">
        <v>11048</v>
      </c>
      <c r="B7634" s="15" t="s">
        <v>9716</v>
      </c>
      <c r="C7634" s="3" t="s">
        <v>11042</v>
      </c>
      <c r="D7634" s="3" t="s">
        <v>9833</v>
      </c>
      <c r="E7634" s="32" t="str">
        <f>IF(ISNA(VLOOKUP(D7634,[1]finalsorted!$A:$H,$E$5,FALSE))=TRUE,"terminated",(VLOOKUP(D7634,[1]finalsorted!$A:$H,$E$5,FALSE)))</f>
        <v/>
      </c>
    </row>
    <row r="7635" spans="1:5" outlineLevel="3" x14ac:dyDescent="0.25">
      <c r="A7635" s="15" t="s">
        <v>11048</v>
      </c>
      <c r="B7635" s="15" t="s">
        <v>9716</v>
      </c>
      <c r="C7635" s="3" t="s">
        <v>11042</v>
      </c>
      <c r="D7635" s="3" t="s">
        <v>9834</v>
      </c>
      <c r="E7635" s="32" t="str">
        <f>IF(ISNA(VLOOKUP(D7635,[1]finalsorted!$A:$H,$E$5,FALSE))=TRUE,"terminated",(VLOOKUP(D7635,[1]finalsorted!$A:$H,$E$5,FALSE)))</f>
        <v/>
      </c>
    </row>
    <row r="7636" spans="1:5" outlineLevel="3" x14ac:dyDescent="0.25">
      <c r="A7636" s="15" t="s">
        <v>11048</v>
      </c>
      <c r="B7636" s="15" t="s">
        <v>9716</v>
      </c>
      <c r="C7636" s="3" t="s">
        <v>11042</v>
      </c>
      <c r="D7636" s="3" t="s">
        <v>9835</v>
      </c>
      <c r="E7636" s="32" t="str">
        <f>IF(ISNA(VLOOKUP(D7636,[1]finalsorted!$A:$H,$E$5,FALSE))=TRUE,"terminated",(VLOOKUP(D7636,[1]finalsorted!$A:$H,$E$5,FALSE)))</f>
        <v/>
      </c>
    </row>
    <row r="7637" spans="1:5" outlineLevel="3" x14ac:dyDescent="0.25">
      <c r="A7637" s="15" t="s">
        <v>11048</v>
      </c>
      <c r="B7637" s="15" t="s">
        <v>9716</v>
      </c>
      <c r="C7637" s="3" t="s">
        <v>11042</v>
      </c>
      <c r="D7637" s="3" t="s">
        <v>9836</v>
      </c>
      <c r="E7637" s="32" t="str">
        <f>IF(ISNA(VLOOKUP(D7637,[1]finalsorted!$A:$H,$E$5,FALSE))=TRUE,"terminated",(VLOOKUP(D7637,[1]finalsorted!$A:$H,$E$5,FALSE)))</f>
        <v/>
      </c>
    </row>
    <row r="7638" spans="1:5" outlineLevel="3" x14ac:dyDescent="0.25">
      <c r="A7638" s="15" t="s">
        <v>11048</v>
      </c>
      <c r="B7638" s="15" t="s">
        <v>9716</v>
      </c>
      <c r="C7638" s="3" t="s">
        <v>11042</v>
      </c>
      <c r="D7638" s="3" t="s">
        <v>9837</v>
      </c>
      <c r="E7638" s="32" t="str">
        <f>IF(ISNA(VLOOKUP(D7638,[1]finalsorted!$A:$H,$E$5,FALSE))=TRUE,"terminated",(VLOOKUP(D7638,[1]finalsorted!$A:$H,$E$5,FALSE)))</f>
        <v/>
      </c>
    </row>
    <row r="7639" spans="1:5" outlineLevel="3" x14ac:dyDescent="0.25">
      <c r="A7639" s="15" t="s">
        <v>11048</v>
      </c>
      <c r="B7639" s="15" t="s">
        <v>9716</v>
      </c>
      <c r="C7639" s="3" t="s">
        <v>11042</v>
      </c>
      <c r="D7639" s="3" t="s">
        <v>9838</v>
      </c>
      <c r="E7639" s="32" t="str">
        <f>IF(ISNA(VLOOKUP(D7639,[1]finalsorted!$A:$H,$E$5,FALSE))=TRUE,"terminated",(VLOOKUP(D7639,[1]finalsorted!$A:$H,$E$5,FALSE)))</f>
        <v/>
      </c>
    </row>
    <row r="7640" spans="1:5" outlineLevel="3" x14ac:dyDescent="0.25">
      <c r="A7640" s="15" t="s">
        <v>11048</v>
      </c>
      <c r="B7640" s="15" t="s">
        <v>9716</v>
      </c>
      <c r="C7640" s="3" t="s">
        <v>11042</v>
      </c>
      <c r="D7640" s="3" t="s">
        <v>9839</v>
      </c>
      <c r="E7640" s="32" t="str">
        <f>IF(ISNA(VLOOKUP(D7640,[1]finalsorted!$A:$H,$E$5,FALSE))=TRUE,"terminated",(VLOOKUP(D7640,[1]finalsorted!$A:$H,$E$5,FALSE)))</f>
        <v/>
      </c>
    </row>
    <row r="7641" spans="1:5" outlineLevel="3" x14ac:dyDescent="0.25">
      <c r="A7641" s="15" t="s">
        <v>11048</v>
      </c>
      <c r="B7641" s="15" t="s">
        <v>9716</v>
      </c>
      <c r="C7641" s="3" t="s">
        <v>11042</v>
      </c>
      <c r="D7641" s="3" t="s">
        <v>9840</v>
      </c>
      <c r="E7641" s="32" t="str">
        <f>IF(ISNA(VLOOKUP(D7641,[1]finalsorted!$A:$H,$E$5,FALSE))=TRUE,"terminated",(VLOOKUP(D7641,[1]finalsorted!$A:$H,$E$5,FALSE)))</f>
        <v/>
      </c>
    </row>
    <row r="7642" spans="1:5" outlineLevel="3" x14ac:dyDescent="0.25">
      <c r="A7642" s="15" t="s">
        <v>11048</v>
      </c>
      <c r="B7642" s="15" t="s">
        <v>9716</v>
      </c>
      <c r="C7642" s="3" t="s">
        <v>11042</v>
      </c>
      <c r="D7642" s="3" t="s">
        <v>11162</v>
      </c>
      <c r="E7642" s="32">
        <f>IF(ISNA(VLOOKUP(D7642,[1]finalsorted!$A:$H,$E$5,FALSE))=TRUE,"terminated",(VLOOKUP(D7642,[1]finalsorted!$A:$H,$E$5,FALSE)))</f>
        <v>73331430.049999982</v>
      </c>
    </row>
    <row r="7643" spans="1:5" outlineLevel="2" x14ac:dyDescent="0.25">
      <c r="A7643" s="15"/>
      <c r="B7643" s="15" t="s">
        <v>9716</v>
      </c>
      <c r="C7643" s="3" t="s">
        <v>11042</v>
      </c>
      <c r="D7643" s="3" t="s">
        <v>11303</v>
      </c>
      <c r="E7643" s="32">
        <f>IF(ISNA(VLOOKUP(D7643,[1]finalsorted!$A:$H,$E$5,FALSE))=TRUE,"terminated",(VLOOKUP(D7643,[1]finalsorted!$A:$H,$E$5,FALSE)))</f>
        <v>109022675.79999998</v>
      </c>
    </row>
    <row r="7644" spans="1:5" outlineLevel="1" x14ac:dyDescent="0.25">
      <c r="A7644" s="15" t="s">
        <v>11048</v>
      </c>
      <c r="B7644" s="15"/>
      <c r="C7644" s="3"/>
      <c r="D7644" s="15" t="s">
        <v>11048</v>
      </c>
      <c r="E7644" s="32">
        <f>IF(ISNA(VLOOKUP(D7644,[1]finalsorted!$A:$H,$E$5,FALSE))=TRUE,"terminated",(VLOOKUP(D7644,[1]finalsorted!$A:$H,$E$5,FALSE)))</f>
        <v>1206774168.21</v>
      </c>
    </row>
    <row r="7645" spans="1:5" outlineLevel="3" x14ac:dyDescent="0.25">
      <c r="A7645" s="15" t="s">
        <v>11049</v>
      </c>
      <c r="B7645" s="15" t="s">
        <v>413</v>
      </c>
      <c r="C7645" s="3" t="s">
        <v>10929</v>
      </c>
      <c r="D7645" s="3" t="s">
        <v>412</v>
      </c>
      <c r="E7645" s="32" t="str">
        <f>IF(ISNA(VLOOKUP(D7645,[1]finalsorted!$A:$H,$E$5,FALSE))=TRUE,"terminated",(VLOOKUP(D7645,[1]finalsorted!$A:$H,$E$5,FALSE)))</f>
        <v/>
      </c>
    </row>
    <row r="7646" spans="1:5" outlineLevel="3" x14ac:dyDescent="0.25">
      <c r="A7646" s="15" t="s">
        <v>11049</v>
      </c>
      <c r="B7646" s="15" t="s">
        <v>413</v>
      </c>
      <c r="C7646" s="3" t="s">
        <v>10929</v>
      </c>
      <c r="D7646" s="3" t="s">
        <v>414</v>
      </c>
      <c r="E7646" s="32">
        <f>IF(ISNA(VLOOKUP(D7646,[1]finalsorted!$A:$H,$E$5,FALSE))=TRUE,"terminated",(VLOOKUP(D7646,[1]finalsorted!$A:$H,$E$5,FALSE)))</f>
        <v>1684611.47</v>
      </c>
    </row>
    <row r="7647" spans="1:5" outlineLevel="3" x14ac:dyDescent="0.25">
      <c r="A7647" s="15" t="s">
        <v>11049</v>
      </c>
      <c r="B7647" s="15" t="s">
        <v>413</v>
      </c>
      <c r="C7647" s="3" t="s">
        <v>10929</v>
      </c>
      <c r="D7647" s="3" t="s">
        <v>415</v>
      </c>
      <c r="E7647" s="32" t="str">
        <f>IF(ISNA(VLOOKUP(D7647,[1]finalsorted!$A:$H,$E$5,FALSE))=TRUE,"terminated",(VLOOKUP(D7647,[1]finalsorted!$A:$H,$E$5,FALSE)))</f>
        <v/>
      </c>
    </row>
    <row r="7648" spans="1:5" outlineLevel="3" x14ac:dyDescent="0.25">
      <c r="A7648" s="15" t="s">
        <v>11049</v>
      </c>
      <c r="B7648" s="15" t="s">
        <v>413</v>
      </c>
      <c r="C7648" s="3" t="s">
        <v>10929</v>
      </c>
      <c r="D7648" s="3" t="s">
        <v>416</v>
      </c>
      <c r="E7648" s="32" t="str">
        <f>IF(ISNA(VLOOKUP(D7648,[1]finalsorted!$A:$H,$E$5,FALSE))=TRUE,"terminated",(VLOOKUP(D7648,[1]finalsorted!$A:$H,$E$5,FALSE)))</f>
        <v/>
      </c>
    </row>
    <row r="7649" spans="1:5" outlineLevel="3" x14ac:dyDescent="0.25">
      <c r="A7649" s="15" t="s">
        <v>11049</v>
      </c>
      <c r="B7649" s="15" t="s">
        <v>413</v>
      </c>
      <c r="C7649" s="3" t="s">
        <v>10929</v>
      </c>
      <c r="D7649" s="3" t="s">
        <v>417</v>
      </c>
      <c r="E7649" s="32" t="str">
        <f>IF(ISNA(VLOOKUP(D7649,[1]finalsorted!$A:$H,$E$5,FALSE))=TRUE,"terminated",(VLOOKUP(D7649,[1]finalsorted!$A:$H,$E$5,FALSE)))</f>
        <v/>
      </c>
    </row>
    <row r="7650" spans="1:5" outlineLevel="3" x14ac:dyDescent="0.25">
      <c r="A7650" s="15" t="s">
        <v>11049</v>
      </c>
      <c r="B7650" s="15" t="s">
        <v>413</v>
      </c>
      <c r="C7650" s="3" t="s">
        <v>10929</v>
      </c>
      <c r="D7650" s="3" t="s">
        <v>418</v>
      </c>
      <c r="E7650" s="32">
        <f>IF(ISNA(VLOOKUP(D7650,[1]finalsorted!$A:$H,$E$5,FALSE))=TRUE,"terminated",(VLOOKUP(D7650,[1]finalsorted!$A:$H,$E$5,FALSE)))</f>
        <v>1304449.3899999999</v>
      </c>
    </row>
    <row r="7651" spans="1:5" outlineLevel="3" x14ac:dyDescent="0.25">
      <c r="A7651" s="15" t="s">
        <v>11049</v>
      </c>
      <c r="B7651" s="15" t="s">
        <v>413</v>
      </c>
      <c r="C7651" s="3" t="s">
        <v>10929</v>
      </c>
      <c r="D7651" s="3" t="s">
        <v>419</v>
      </c>
      <c r="E7651" s="32" t="str">
        <f>IF(ISNA(VLOOKUP(D7651,[1]finalsorted!$A:$H,$E$5,FALSE))=TRUE,"terminated",(VLOOKUP(D7651,[1]finalsorted!$A:$H,$E$5,FALSE)))</f>
        <v/>
      </c>
    </row>
    <row r="7652" spans="1:5" outlineLevel="3" x14ac:dyDescent="0.25">
      <c r="A7652" s="15" t="s">
        <v>11049</v>
      </c>
      <c r="B7652" s="15" t="s">
        <v>413</v>
      </c>
      <c r="C7652" s="3" t="s">
        <v>10929</v>
      </c>
      <c r="D7652" s="3" t="s">
        <v>420</v>
      </c>
      <c r="E7652" s="32" t="str">
        <f>IF(ISNA(VLOOKUP(D7652,[1]finalsorted!$A:$H,$E$5,FALSE))=TRUE,"terminated",(VLOOKUP(D7652,[1]finalsorted!$A:$H,$E$5,FALSE)))</f>
        <v/>
      </c>
    </row>
    <row r="7653" spans="1:5" outlineLevel="3" x14ac:dyDescent="0.25">
      <c r="A7653" s="15" t="s">
        <v>11049</v>
      </c>
      <c r="B7653" s="15" t="s">
        <v>413</v>
      </c>
      <c r="C7653" s="3" t="s">
        <v>10929</v>
      </c>
      <c r="D7653" s="3" t="s">
        <v>421</v>
      </c>
      <c r="E7653" s="32" t="str">
        <f>IF(ISNA(VLOOKUP(D7653,[1]finalsorted!$A:$H,$E$5,FALSE))=TRUE,"terminated",(VLOOKUP(D7653,[1]finalsorted!$A:$H,$E$5,FALSE)))</f>
        <v/>
      </c>
    </row>
    <row r="7654" spans="1:5" outlineLevel="3" x14ac:dyDescent="0.25">
      <c r="A7654" s="15" t="s">
        <v>11049</v>
      </c>
      <c r="B7654" s="15" t="s">
        <v>413</v>
      </c>
      <c r="C7654" s="3" t="s">
        <v>10929</v>
      </c>
      <c r="D7654" s="3" t="s">
        <v>422</v>
      </c>
      <c r="E7654" s="32" t="str">
        <f>IF(ISNA(VLOOKUP(D7654,[1]finalsorted!$A:$H,$E$5,FALSE))=TRUE,"terminated",(VLOOKUP(D7654,[1]finalsorted!$A:$H,$E$5,FALSE)))</f>
        <v/>
      </c>
    </row>
    <row r="7655" spans="1:5" outlineLevel="3" x14ac:dyDescent="0.25">
      <c r="A7655" s="15" t="s">
        <v>11049</v>
      </c>
      <c r="B7655" s="15" t="s">
        <v>413</v>
      </c>
      <c r="C7655" s="3" t="s">
        <v>10929</v>
      </c>
      <c r="D7655" s="3" t="s">
        <v>423</v>
      </c>
      <c r="E7655" s="32" t="str">
        <f>IF(ISNA(VLOOKUP(D7655,[1]finalsorted!$A:$H,$E$5,FALSE))=TRUE,"terminated",(VLOOKUP(D7655,[1]finalsorted!$A:$H,$E$5,FALSE)))</f>
        <v/>
      </c>
    </row>
    <row r="7656" spans="1:5" outlineLevel="3" x14ac:dyDescent="0.25">
      <c r="A7656" s="15" t="s">
        <v>11049</v>
      </c>
      <c r="B7656" s="15" t="s">
        <v>413</v>
      </c>
      <c r="C7656" s="3" t="s">
        <v>10929</v>
      </c>
      <c r="D7656" s="3" t="s">
        <v>424</v>
      </c>
      <c r="E7656" s="32">
        <f>IF(ISNA(VLOOKUP(D7656,[1]finalsorted!$A:$H,$E$5,FALSE))=TRUE,"terminated",(VLOOKUP(D7656,[1]finalsorted!$A:$H,$E$5,FALSE)))</f>
        <v>981242.62</v>
      </c>
    </row>
    <row r="7657" spans="1:5" outlineLevel="3" x14ac:dyDescent="0.25">
      <c r="A7657" s="15" t="s">
        <v>11049</v>
      </c>
      <c r="B7657" s="15" t="s">
        <v>413</v>
      </c>
      <c r="C7657" s="3" t="s">
        <v>10929</v>
      </c>
      <c r="D7657" s="3" t="s">
        <v>425</v>
      </c>
      <c r="E7657" s="32" t="str">
        <f>IF(ISNA(VLOOKUP(D7657,[1]finalsorted!$A:$H,$E$5,FALSE))=TRUE,"terminated",(VLOOKUP(D7657,[1]finalsorted!$A:$H,$E$5,FALSE)))</f>
        <v/>
      </c>
    </row>
    <row r="7658" spans="1:5" outlineLevel="3" x14ac:dyDescent="0.25">
      <c r="A7658" s="15" t="s">
        <v>11049</v>
      </c>
      <c r="B7658" s="15" t="s">
        <v>413</v>
      </c>
      <c r="C7658" s="3" t="s">
        <v>10929</v>
      </c>
      <c r="D7658" s="3" t="s">
        <v>426</v>
      </c>
      <c r="E7658" s="32" t="str">
        <f>IF(ISNA(VLOOKUP(D7658,[1]finalsorted!$A:$H,$E$5,FALSE))=TRUE,"terminated",(VLOOKUP(D7658,[1]finalsorted!$A:$H,$E$5,FALSE)))</f>
        <v/>
      </c>
    </row>
    <row r="7659" spans="1:5" outlineLevel="3" x14ac:dyDescent="0.25">
      <c r="A7659" s="15" t="s">
        <v>11049</v>
      </c>
      <c r="B7659" s="15" t="s">
        <v>413</v>
      </c>
      <c r="C7659" s="3" t="s">
        <v>10929</v>
      </c>
      <c r="D7659" s="3" t="s">
        <v>427</v>
      </c>
      <c r="E7659" s="32">
        <f>IF(ISNA(VLOOKUP(D7659,[1]finalsorted!$A:$H,$E$5,FALSE))=TRUE,"terminated",(VLOOKUP(D7659,[1]finalsorted!$A:$H,$E$5,FALSE)))</f>
        <v>667582.81999999995</v>
      </c>
    </row>
    <row r="7660" spans="1:5" outlineLevel="3" x14ac:dyDescent="0.25">
      <c r="A7660" s="15" t="s">
        <v>11049</v>
      </c>
      <c r="B7660" s="15" t="s">
        <v>413</v>
      </c>
      <c r="C7660" s="3" t="s">
        <v>10929</v>
      </c>
      <c r="D7660" s="3" t="s">
        <v>428</v>
      </c>
      <c r="E7660" s="32" t="str">
        <f>IF(ISNA(VLOOKUP(D7660,[1]finalsorted!$A:$H,$E$5,FALSE))=TRUE,"terminated",(VLOOKUP(D7660,[1]finalsorted!$A:$H,$E$5,FALSE)))</f>
        <v/>
      </c>
    </row>
    <row r="7661" spans="1:5" outlineLevel="3" x14ac:dyDescent="0.25">
      <c r="A7661" s="15" t="s">
        <v>11049</v>
      </c>
      <c r="B7661" s="15" t="s">
        <v>413</v>
      </c>
      <c r="C7661" s="3" t="s">
        <v>10929</v>
      </c>
      <c r="D7661" s="3" t="s">
        <v>429</v>
      </c>
      <c r="E7661" s="32" t="str">
        <f>IF(ISNA(VLOOKUP(D7661,[1]finalsorted!$A:$H,$E$5,FALSE))=TRUE,"terminated",(VLOOKUP(D7661,[1]finalsorted!$A:$H,$E$5,FALSE)))</f>
        <v/>
      </c>
    </row>
    <row r="7662" spans="1:5" outlineLevel="3" x14ac:dyDescent="0.25">
      <c r="A7662" s="15" t="s">
        <v>11049</v>
      </c>
      <c r="B7662" s="15" t="s">
        <v>413</v>
      </c>
      <c r="C7662" s="3" t="s">
        <v>10929</v>
      </c>
      <c r="D7662" s="3" t="s">
        <v>430</v>
      </c>
      <c r="E7662" s="32" t="str">
        <f>IF(ISNA(VLOOKUP(D7662,[1]finalsorted!$A:$H,$E$5,FALSE))=TRUE,"terminated",(VLOOKUP(D7662,[1]finalsorted!$A:$H,$E$5,FALSE)))</f>
        <v/>
      </c>
    </row>
    <row r="7663" spans="1:5" outlineLevel="3" x14ac:dyDescent="0.25">
      <c r="A7663" s="15" t="s">
        <v>11049</v>
      </c>
      <c r="B7663" s="15" t="s">
        <v>413</v>
      </c>
      <c r="C7663" s="3" t="s">
        <v>10929</v>
      </c>
      <c r="D7663" s="3" t="s">
        <v>431</v>
      </c>
      <c r="E7663" s="32" t="str">
        <f>IF(ISNA(VLOOKUP(D7663,[1]finalsorted!$A:$H,$E$5,FALSE))=TRUE,"terminated",(VLOOKUP(D7663,[1]finalsorted!$A:$H,$E$5,FALSE)))</f>
        <v/>
      </c>
    </row>
    <row r="7664" spans="1:5" outlineLevel="3" x14ac:dyDescent="0.25">
      <c r="A7664" s="15" t="s">
        <v>11049</v>
      </c>
      <c r="B7664" s="15" t="s">
        <v>413</v>
      </c>
      <c r="C7664" s="3" t="s">
        <v>10929</v>
      </c>
      <c r="D7664" s="3" t="s">
        <v>432</v>
      </c>
      <c r="E7664" s="32" t="str">
        <f>IF(ISNA(VLOOKUP(D7664,[1]finalsorted!$A:$H,$E$5,FALSE))=TRUE,"terminated",(VLOOKUP(D7664,[1]finalsorted!$A:$H,$E$5,FALSE)))</f>
        <v/>
      </c>
    </row>
    <row r="7665" spans="1:5" outlineLevel="3" x14ac:dyDescent="0.25">
      <c r="A7665" s="15" t="s">
        <v>11049</v>
      </c>
      <c r="B7665" s="15" t="s">
        <v>413</v>
      </c>
      <c r="C7665" s="3" t="s">
        <v>10929</v>
      </c>
      <c r="D7665" s="3" t="s">
        <v>433</v>
      </c>
      <c r="E7665" s="32" t="str">
        <f>IF(ISNA(VLOOKUP(D7665,[1]finalsorted!$A:$H,$E$5,FALSE))=TRUE,"terminated",(VLOOKUP(D7665,[1]finalsorted!$A:$H,$E$5,FALSE)))</f>
        <v/>
      </c>
    </row>
    <row r="7666" spans="1:5" outlineLevel="3" x14ac:dyDescent="0.25">
      <c r="A7666" s="15" t="s">
        <v>11049</v>
      </c>
      <c r="B7666" s="15" t="s">
        <v>413</v>
      </c>
      <c r="C7666" s="3" t="s">
        <v>10929</v>
      </c>
      <c r="D7666" s="3" t="s">
        <v>434</v>
      </c>
      <c r="E7666" s="32" t="str">
        <f>IF(ISNA(VLOOKUP(D7666,[1]finalsorted!$A:$H,$E$5,FALSE))=TRUE,"terminated",(VLOOKUP(D7666,[1]finalsorted!$A:$H,$E$5,FALSE)))</f>
        <v/>
      </c>
    </row>
    <row r="7667" spans="1:5" outlineLevel="3" x14ac:dyDescent="0.25">
      <c r="A7667" s="15" t="s">
        <v>11049</v>
      </c>
      <c r="B7667" s="15" t="s">
        <v>413</v>
      </c>
      <c r="C7667" s="3" t="s">
        <v>10929</v>
      </c>
      <c r="D7667" s="3" t="s">
        <v>435</v>
      </c>
      <c r="E7667" s="32" t="str">
        <f>IF(ISNA(VLOOKUP(D7667,[1]finalsorted!$A:$H,$E$5,FALSE))=TRUE,"terminated",(VLOOKUP(D7667,[1]finalsorted!$A:$H,$E$5,FALSE)))</f>
        <v/>
      </c>
    </row>
    <row r="7668" spans="1:5" outlineLevel="3" x14ac:dyDescent="0.25">
      <c r="A7668" s="15" t="s">
        <v>11049</v>
      </c>
      <c r="B7668" s="15" t="s">
        <v>413</v>
      </c>
      <c r="C7668" s="3" t="s">
        <v>10929</v>
      </c>
      <c r="D7668" s="3" t="s">
        <v>436</v>
      </c>
      <c r="E7668" s="32" t="str">
        <f>IF(ISNA(VLOOKUP(D7668,[1]finalsorted!$A:$H,$E$5,FALSE))=TRUE,"terminated",(VLOOKUP(D7668,[1]finalsorted!$A:$H,$E$5,FALSE)))</f>
        <v/>
      </c>
    </row>
    <row r="7669" spans="1:5" outlineLevel="3" x14ac:dyDescent="0.25">
      <c r="A7669" s="15" t="s">
        <v>11049</v>
      </c>
      <c r="B7669" s="15" t="s">
        <v>413</v>
      </c>
      <c r="C7669" s="3" t="s">
        <v>10929</v>
      </c>
      <c r="D7669" s="3" t="s">
        <v>437</v>
      </c>
      <c r="E7669" s="32" t="str">
        <f>IF(ISNA(VLOOKUP(D7669,[1]finalsorted!$A:$H,$E$5,FALSE))=TRUE,"terminated",(VLOOKUP(D7669,[1]finalsorted!$A:$H,$E$5,FALSE)))</f>
        <v/>
      </c>
    </row>
    <row r="7670" spans="1:5" outlineLevel="3" x14ac:dyDescent="0.25">
      <c r="A7670" s="15" t="s">
        <v>11049</v>
      </c>
      <c r="B7670" s="15" t="s">
        <v>413</v>
      </c>
      <c r="C7670" s="3" t="s">
        <v>10929</v>
      </c>
      <c r="D7670" s="3" t="s">
        <v>438</v>
      </c>
      <c r="E7670" s="32" t="str">
        <f>IF(ISNA(VLOOKUP(D7670,[1]finalsorted!$A:$H,$E$5,FALSE))=TRUE,"terminated",(VLOOKUP(D7670,[1]finalsorted!$A:$H,$E$5,FALSE)))</f>
        <v/>
      </c>
    </row>
    <row r="7671" spans="1:5" outlineLevel="3" x14ac:dyDescent="0.25">
      <c r="A7671" s="15" t="s">
        <v>11049</v>
      </c>
      <c r="B7671" s="15" t="s">
        <v>413</v>
      </c>
      <c r="C7671" s="3" t="s">
        <v>10929</v>
      </c>
      <c r="D7671" s="3" t="s">
        <v>439</v>
      </c>
      <c r="E7671" s="32">
        <f>IF(ISNA(VLOOKUP(D7671,[1]finalsorted!$A:$H,$E$5,FALSE))=TRUE,"terminated",(VLOOKUP(D7671,[1]finalsorted!$A:$H,$E$5,FALSE)))</f>
        <v>1602062.41</v>
      </c>
    </row>
    <row r="7672" spans="1:5" outlineLevel="3" x14ac:dyDescent="0.25">
      <c r="A7672" s="15" t="s">
        <v>11049</v>
      </c>
      <c r="B7672" s="15" t="s">
        <v>413</v>
      </c>
      <c r="C7672" s="3" t="s">
        <v>10929</v>
      </c>
      <c r="D7672" s="3" t="s">
        <v>440</v>
      </c>
      <c r="E7672" s="32" t="str">
        <f>IF(ISNA(VLOOKUP(D7672,[1]finalsorted!$A:$H,$E$5,FALSE))=TRUE,"terminated",(VLOOKUP(D7672,[1]finalsorted!$A:$H,$E$5,FALSE)))</f>
        <v/>
      </c>
    </row>
    <row r="7673" spans="1:5" outlineLevel="3" x14ac:dyDescent="0.25">
      <c r="A7673" s="15" t="s">
        <v>11049</v>
      </c>
      <c r="B7673" s="15" t="s">
        <v>413</v>
      </c>
      <c r="C7673" s="3" t="s">
        <v>10929</v>
      </c>
      <c r="D7673" s="3" t="s">
        <v>441</v>
      </c>
      <c r="E7673" s="32">
        <f>IF(ISNA(VLOOKUP(D7673,[1]finalsorted!$A:$H,$E$5,FALSE))=TRUE,"terminated",(VLOOKUP(D7673,[1]finalsorted!$A:$H,$E$5,FALSE)))</f>
        <v>240071.11</v>
      </c>
    </row>
    <row r="7674" spans="1:5" outlineLevel="3" x14ac:dyDescent="0.25">
      <c r="A7674" s="15" t="s">
        <v>11049</v>
      </c>
      <c r="B7674" s="15" t="s">
        <v>413</v>
      </c>
      <c r="C7674" s="3" t="s">
        <v>10929</v>
      </c>
      <c r="D7674" s="3" t="s">
        <v>442</v>
      </c>
      <c r="E7674" s="32" t="str">
        <f>IF(ISNA(VLOOKUP(D7674,[1]finalsorted!$A:$H,$E$5,FALSE))=TRUE,"terminated",(VLOOKUP(D7674,[1]finalsorted!$A:$H,$E$5,FALSE)))</f>
        <v/>
      </c>
    </row>
    <row r="7675" spans="1:5" outlineLevel="3" x14ac:dyDescent="0.25">
      <c r="A7675" s="15" t="s">
        <v>11049</v>
      </c>
      <c r="B7675" s="15" t="s">
        <v>413</v>
      </c>
      <c r="C7675" s="3" t="s">
        <v>10929</v>
      </c>
      <c r="D7675" s="3" t="s">
        <v>443</v>
      </c>
      <c r="E7675" s="32" t="str">
        <f>IF(ISNA(VLOOKUP(D7675,[1]finalsorted!$A:$H,$E$5,FALSE))=TRUE,"terminated",(VLOOKUP(D7675,[1]finalsorted!$A:$H,$E$5,FALSE)))</f>
        <v/>
      </c>
    </row>
    <row r="7676" spans="1:5" outlineLevel="3" x14ac:dyDescent="0.25">
      <c r="A7676" s="15" t="s">
        <v>11049</v>
      </c>
      <c r="B7676" s="15" t="s">
        <v>413</v>
      </c>
      <c r="C7676" s="3" t="s">
        <v>10929</v>
      </c>
      <c r="D7676" s="3" t="s">
        <v>444</v>
      </c>
      <c r="E7676" s="32">
        <f>IF(ISNA(VLOOKUP(D7676,[1]finalsorted!$A:$H,$E$5,FALSE))=TRUE,"terminated",(VLOOKUP(D7676,[1]finalsorted!$A:$H,$E$5,FALSE)))</f>
        <v>1355319.14</v>
      </c>
    </row>
    <row r="7677" spans="1:5" outlineLevel="3" x14ac:dyDescent="0.25">
      <c r="A7677" s="15" t="s">
        <v>11049</v>
      </c>
      <c r="B7677" s="15" t="s">
        <v>413</v>
      </c>
      <c r="C7677" s="3" t="s">
        <v>10929</v>
      </c>
      <c r="D7677" s="3" t="s">
        <v>445</v>
      </c>
      <c r="E7677" s="32" t="str">
        <f>IF(ISNA(VLOOKUP(D7677,[1]finalsorted!$A:$H,$E$5,FALSE))=TRUE,"terminated",(VLOOKUP(D7677,[1]finalsorted!$A:$H,$E$5,FALSE)))</f>
        <v/>
      </c>
    </row>
    <row r="7678" spans="1:5" outlineLevel="3" x14ac:dyDescent="0.25">
      <c r="A7678" s="15" t="s">
        <v>11049</v>
      </c>
      <c r="B7678" s="15" t="s">
        <v>413</v>
      </c>
      <c r="C7678" s="3" t="s">
        <v>10929</v>
      </c>
      <c r="D7678" s="3" t="s">
        <v>446</v>
      </c>
      <c r="E7678" s="32">
        <f>IF(ISNA(VLOOKUP(D7678,[1]finalsorted!$A:$H,$E$5,FALSE))=TRUE,"terminated",(VLOOKUP(D7678,[1]finalsorted!$A:$H,$E$5,FALSE)))</f>
        <v>545333.48</v>
      </c>
    </row>
    <row r="7679" spans="1:5" outlineLevel="3" x14ac:dyDescent="0.25">
      <c r="A7679" s="15" t="s">
        <v>11049</v>
      </c>
      <c r="B7679" s="15" t="s">
        <v>413</v>
      </c>
      <c r="C7679" s="3" t="s">
        <v>10929</v>
      </c>
      <c r="D7679" s="3" t="s">
        <v>447</v>
      </c>
      <c r="E7679" s="32">
        <f>IF(ISNA(VLOOKUP(D7679,[1]finalsorted!$A:$H,$E$5,FALSE))=TRUE,"terminated",(VLOOKUP(D7679,[1]finalsorted!$A:$H,$E$5,FALSE)))</f>
        <v>269830.21999999997</v>
      </c>
    </row>
    <row r="7680" spans="1:5" outlineLevel="3" x14ac:dyDescent="0.25">
      <c r="A7680" s="15" t="s">
        <v>11049</v>
      </c>
      <c r="B7680" s="15" t="s">
        <v>413</v>
      </c>
      <c r="C7680" s="3" t="s">
        <v>10929</v>
      </c>
      <c r="D7680" s="3" t="s">
        <v>448</v>
      </c>
      <c r="E7680" s="32" t="str">
        <f>IF(ISNA(VLOOKUP(D7680,[1]finalsorted!$A:$H,$E$5,FALSE))=TRUE,"terminated",(VLOOKUP(D7680,[1]finalsorted!$A:$H,$E$5,FALSE)))</f>
        <v/>
      </c>
    </row>
    <row r="7681" spans="1:5" outlineLevel="3" x14ac:dyDescent="0.25">
      <c r="A7681" s="15" t="s">
        <v>11049</v>
      </c>
      <c r="B7681" s="15" t="s">
        <v>413</v>
      </c>
      <c r="C7681" s="3" t="s">
        <v>10929</v>
      </c>
      <c r="D7681" s="3" t="s">
        <v>449</v>
      </c>
      <c r="E7681" s="32" t="str">
        <f>IF(ISNA(VLOOKUP(D7681,[1]finalsorted!$A:$H,$E$5,FALSE))=TRUE,"terminated",(VLOOKUP(D7681,[1]finalsorted!$A:$H,$E$5,FALSE)))</f>
        <v/>
      </c>
    </row>
    <row r="7682" spans="1:5" outlineLevel="3" x14ac:dyDescent="0.25">
      <c r="A7682" s="15" t="s">
        <v>11049</v>
      </c>
      <c r="B7682" s="15" t="s">
        <v>413</v>
      </c>
      <c r="C7682" s="3" t="s">
        <v>10929</v>
      </c>
      <c r="D7682" s="3" t="s">
        <v>450</v>
      </c>
      <c r="E7682" s="32" t="str">
        <f>IF(ISNA(VLOOKUP(D7682,[1]finalsorted!$A:$H,$E$5,FALSE))=TRUE,"terminated",(VLOOKUP(D7682,[1]finalsorted!$A:$H,$E$5,FALSE)))</f>
        <v/>
      </c>
    </row>
    <row r="7683" spans="1:5" outlineLevel="3" x14ac:dyDescent="0.25">
      <c r="A7683" s="15" t="s">
        <v>11049</v>
      </c>
      <c r="B7683" s="15" t="s">
        <v>413</v>
      </c>
      <c r="C7683" s="3" t="s">
        <v>10929</v>
      </c>
      <c r="D7683" s="3" t="s">
        <v>451</v>
      </c>
      <c r="E7683" s="32" t="str">
        <f>IF(ISNA(VLOOKUP(D7683,[1]finalsorted!$A:$H,$E$5,FALSE))=TRUE,"terminated",(VLOOKUP(D7683,[1]finalsorted!$A:$H,$E$5,FALSE)))</f>
        <v/>
      </c>
    </row>
    <row r="7684" spans="1:5" outlineLevel="3" x14ac:dyDescent="0.25">
      <c r="A7684" s="15" t="s">
        <v>11049</v>
      </c>
      <c r="B7684" s="15" t="s">
        <v>413</v>
      </c>
      <c r="C7684" s="3" t="s">
        <v>10929</v>
      </c>
      <c r="D7684" s="3" t="s">
        <v>452</v>
      </c>
      <c r="E7684" s="32" t="str">
        <f>IF(ISNA(VLOOKUP(D7684,[1]finalsorted!$A:$H,$E$5,FALSE))=TRUE,"terminated",(VLOOKUP(D7684,[1]finalsorted!$A:$H,$E$5,FALSE)))</f>
        <v/>
      </c>
    </row>
    <row r="7685" spans="1:5" outlineLevel="3" x14ac:dyDescent="0.25">
      <c r="A7685" s="15" t="s">
        <v>11049</v>
      </c>
      <c r="B7685" s="15" t="s">
        <v>413</v>
      </c>
      <c r="C7685" s="3" t="s">
        <v>10929</v>
      </c>
      <c r="D7685" s="3" t="s">
        <v>453</v>
      </c>
      <c r="E7685" s="32" t="str">
        <f>IF(ISNA(VLOOKUP(D7685,[1]finalsorted!$A:$H,$E$5,FALSE))=TRUE,"terminated",(VLOOKUP(D7685,[1]finalsorted!$A:$H,$E$5,FALSE)))</f>
        <v/>
      </c>
    </row>
    <row r="7686" spans="1:5" outlineLevel="3" x14ac:dyDescent="0.25">
      <c r="A7686" s="15" t="s">
        <v>11049</v>
      </c>
      <c r="B7686" s="15" t="s">
        <v>413</v>
      </c>
      <c r="C7686" s="3" t="s">
        <v>10929</v>
      </c>
      <c r="D7686" s="3" t="s">
        <v>454</v>
      </c>
      <c r="E7686" s="32" t="str">
        <f>IF(ISNA(VLOOKUP(D7686,[1]finalsorted!$A:$H,$E$5,FALSE))=TRUE,"terminated",(VLOOKUP(D7686,[1]finalsorted!$A:$H,$E$5,FALSE)))</f>
        <v/>
      </c>
    </row>
    <row r="7687" spans="1:5" outlineLevel="3" x14ac:dyDescent="0.25">
      <c r="A7687" s="15" t="s">
        <v>11049</v>
      </c>
      <c r="B7687" s="15" t="s">
        <v>413</v>
      </c>
      <c r="C7687" s="3" t="s">
        <v>10929</v>
      </c>
      <c r="D7687" s="3" t="s">
        <v>455</v>
      </c>
      <c r="E7687" s="32" t="str">
        <f>IF(ISNA(VLOOKUP(D7687,[1]finalsorted!$A:$H,$E$5,FALSE))=TRUE,"terminated",(VLOOKUP(D7687,[1]finalsorted!$A:$H,$E$5,FALSE)))</f>
        <v/>
      </c>
    </row>
    <row r="7688" spans="1:5" outlineLevel="3" x14ac:dyDescent="0.25">
      <c r="A7688" s="15" t="s">
        <v>11049</v>
      </c>
      <c r="B7688" s="15" t="s">
        <v>413</v>
      </c>
      <c r="C7688" s="3" t="s">
        <v>10929</v>
      </c>
      <c r="D7688" s="3" t="s">
        <v>456</v>
      </c>
      <c r="E7688" s="32" t="str">
        <f>IF(ISNA(VLOOKUP(D7688,[1]finalsorted!$A:$H,$E$5,FALSE))=TRUE,"terminated",(VLOOKUP(D7688,[1]finalsorted!$A:$H,$E$5,FALSE)))</f>
        <v/>
      </c>
    </row>
    <row r="7689" spans="1:5" outlineLevel="3" x14ac:dyDescent="0.25">
      <c r="A7689" s="15" t="s">
        <v>11049</v>
      </c>
      <c r="B7689" s="15" t="s">
        <v>413</v>
      </c>
      <c r="C7689" s="3" t="s">
        <v>10929</v>
      </c>
      <c r="D7689" s="3" t="s">
        <v>457</v>
      </c>
      <c r="E7689" s="32" t="str">
        <f>IF(ISNA(VLOOKUP(D7689,[1]finalsorted!$A:$H,$E$5,FALSE))=TRUE,"terminated",(VLOOKUP(D7689,[1]finalsorted!$A:$H,$E$5,FALSE)))</f>
        <v/>
      </c>
    </row>
    <row r="7690" spans="1:5" outlineLevel="3" x14ac:dyDescent="0.25">
      <c r="A7690" s="15" t="s">
        <v>11049</v>
      </c>
      <c r="B7690" s="15" t="s">
        <v>413</v>
      </c>
      <c r="C7690" s="3" t="s">
        <v>10929</v>
      </c>
      <c r="D7690" s="3" t="s">
        <v>458</v>
      </c>
      <c r="E7690" s="32" t="str">
        <f>IF(ISNA(VLOOKUP(D7690,[1]finalsorted!$A:$H,$E$5,FALSE))=TRUE,"terminated",(VLOOKUP(D7690,[1]finalsorted!$A:$H,$E$5,FALSE)))</f>
        <v/>
      </c>
    </row>
    <row r="7691" spans="1:5" outlineLevel="3" x14ac:dyDescent="0.25">
      <c r="A7691" s="15" t="s">
        <v>11049</v>
      </c>
      <c r="B7691" s="15" t="s">
        <v>413</v>
      </c>
      <c r="C7691" s="3" t="s">
        <v>10929</v>
      </c>
      <c r="D7691" s="3" t="s">
        <v>459</v>
      </c>
      <c r="E7691" s="32" t="str">
        <f>IF(ISNA(VLOOKUP(D7691,[1]finalsorted!$A:$H,$E$5,FALSE))=TRUE,"terminated",(VLOOKUP(D7691,[1]finalsorted!$A:$H,$E$5,FALSE)))</f>
        <v/>
      </c>
    </row>
    <row r="7692" spans="1:5" outlineLevel="3" x14ac:dyDescent="0.25">
      <c r="A7692" s="15" t="s">
        <v>11049</v>
      </c>
      <c r="B7692" s="15" t="s">
        <v>413</v>
      </c>
      <c r="C7692" s="3" t="s">
        <v>10929</v>
      </c>
      <c r="D7692" s="3" t="s">
        <v>460</v>
      </c>
      <c r="E7692" s="32" t="str">
        <f>IF(ISNA(VLOOKUP(D7692,[1]finalsorted!$A:$H,$E$5,FALSE))=TRUE,"terminated",(VLOOKUP(D7692,[1]finalsorted!$A:$H,$E$5,FALSE)))</f>
        <v/>
      </c>
    </row>
    <row r="7693" spans="1:5" outlineLevel="3" x14ac:dyDescent="0.25">
      <c r="A7693" s="15" t="s">
        <v>11049</v>
      </c>
      <c r="B7693" s="15" t="s">
        <v>413</v>
      </c>
      <c r="C7693" s="3" t="s">
        <v>10929</v>
      </c>
      <c r="D7693" s="3" t="s">
        <v>461</v>
      </c>
      <c r="E7693" s="32" t="str">
        <f>IF(ISNA(VLOOKUP(D7693,[1]finalsorted!$A:$H,$E$5,FALSE))=TRUE,"terminated",(VLOOKUP(D7693,[1]finalsorted!$A:$H,$E$5,FALSE)))</f>
        <v/>
      </c>
    </row>
    <row r="7694" spans="1:5" outlineLevel="3" x14ac:dyDescent="0.25">
      <c r="A7694" s="15" t="s">
        <v>11049</v>
      </c>
      <c r="B7694" s="15" t="s">
        <v>413</v>
      </c>
      <c r="C7694" s="3" t="s">
        <v>10929</v>
      </c>
      <c r="D7694" s="3" t="s">
        <v>462</v>
      </c>
      <c r="E7694" s="32">
        <f>IF(ISNA(VLOOKUP(D7694,[1]finalsorted!$A:$H,$E$5,FALSE))=TRUE,"terminated",(VLOOKUP(D7694,[1]finalsorted!$A:$H,$E$5,FALSE)))</f>
        <v>144041.68</v>
      </c>
    </row>
    <row r="7695" spans="1:5" outlineLevel="3" x14ac:dyDescent="0.25">
      <c r="A7695" s="15" t="s">
        <v>11049</v>
      </c>
      <c r="B7695" s="15" t="s">
        <v>413</v>
      </c>
      <c r="C7695" s="3" t="s">
        <v>10929</v>
      </c>
      <c r="D7695" s="3" t="s">
        <v>463</v>
      </c>
      <c r="E7695" s="32">
        <f>IF(ISNA(VLOOKUP(D7695,[1]finalsorted!$A:$H,$E$5,FALSE))=TRUE,"terminated",(VLOOKUP(D7695,[1]finalsorted!$A:$H,$E$5,FALSE)))</f>
        <v>157183.32</v>
      </c>
    </row>
    <row r="7696" spans="1:5" outlineLevel="3" x14ac:dyDescent="0.25">
      <c r="A7696" s="15" t="s">
        <v>11049</v>
      </c>
      <c r="B7696" s="15" t="s">
        <v>413</v>
      </c>
      <c r="C7696" s="3" t="s">
        <v>10929</v>
      </c>
      <c r="D7696" s="3" t="s">
        <v>464</v>
      </c>
      <c r="E7696" s="32" t="str">
        <f>IF(ISNA(VLOOKUP(D7696,[1]finalsorted!$A:$H,$E$5,FALSE))=TRUE,"terminated",(VLOOKUP(D7696,[1]finalsorted!$A:$H,$E$5,FALSE)))</f>
        <v/>
      </c>
    </row>
    <row r="7697" spans="1:5" outlineLevel="3" x14ac:dyDescent="0.25">
      <c r="A7697" s="15" t="s">
        <v>11049</v>
      </c>
      <c r="B7697" s="15" t="s">
        <v>413</v>
      </c>
      <c r="C7697" s="3" t="s">
        <v>10929</v>
      </c>
      <c r="D7697" s="3" t="s">
        <v>465</v>
      </c>
      <c r="E7697" s="32">
        <f>IF(ISNA(VLOOKUP(D7697,[1]finalsorted!$A:$H,$E$5,FALSE))=TRUE,"terminated",(VLOOKUP(D7697,[1]finalsorted!$A:$H,$E$5,FALSE)))</f>
        <v>83223.990000000005</v>
      </c>
    </row>
    <row r="7698" spans="1:5" outlineLevel="3" x14ac:dyDescent="0.25">
      <c r="A7698" s="15" t="s">
        <v>11049</v>
      </c>
      <c r="B7698" s="15" t="s">
        <v>413</v>
      </c>
      <c r="C7698" s="3" t="s">
        <v>10929</v>
      </c>
      <c r="D7698" s="3" t="s">
        <v>466</v>
      </c>
      <c r="E7698" s="32" t="str">
        <f>IF(ISNA(VLOOKUP(D7698,[1]finalsorted!$A:$H,$E$5,FALSE))=TRUE,"terminated",(VLOOKUP(D7698,[1]finalsorted!$A:$H,$E$5,FALSE)))</f>
        <v/>
      </c>
    </row>
    <row r="7699" spans="1:5" outlineLevel="3" x14ac:dyDescent="0.25">
      <c r="A7699" s="15" t="s">
        <v>11049</v>
      </c>
      <c r="B7699" s="15" t="s">
        <v>413</v>
      </c>
      <c r="C7699" s="3" t="s">
        <v>10929</v>
      </c>
      <c r="D7699" s="3" t="s">
        <v>467</v>
      </c>
      <c r="E7699" s="32" t="str">
        <f>IF(ISNA(VLOOKUP(D7699,[1]finalsorted!$A:$H,$E$5,FALSE))=TRUE,"terminated",(VLOOKUP(D7699,[1]finalsorted!$A:$H,$E$5,FALSE)))</f>
        <v/>
      </c>
    </row>
    <row r="7700" spans="1:5" outlineLevel="3" x14ac:dyDescent="0.25">
      <c r="A7700" s="15" t="s">
        <v>11049</v>
      </c>
      <c r="B7700" s="15" t="s">
        <v>413</v>
      </c>
      <c r="C7700" s="3" t="s">
        <v>10929</v>
      </c>
      <c r="D7700" s="3" t="s">
        <v>468</v>
      </c>
      <c r="E7700" s="32" t="str">
        <f>IF(ISNA(VLOOKUP(D7700,[1]finalsorted!$A:$H,$E$5,FALSE))=TRUE,"terminated",(VLOOKUP(D7700,[1]finalsorted!$A:$H,$E$5,FALSE)))</f>
        <v/>
      </c>
    </row>
    <row r="7701" spans="1:5" outlineLevel="3" x14ac:dyDescent="0.25">
      <c r="A7701" s="15" t="s">
        <v>11049</v>
      </c>
      <c r="B7701" s="15" t="s">
        <v>413</v>
      </c>
      <c r="C7701" s="3" t="s">
        <v>10929</v>
      </c>
      <c r="D7701" s="3" t="s">
        <v>469</v>
      </c>
      <c r="E7701" s="32" t="str">
        <f>IF(ISNA(VLOOKUP(D7701,[1]finalsorted!$A:$H,$E$5,FALSE))=TRUE,"terminated",(VLOOKUP(D7701,[1]finalsorted!$A:$H,$E$5,FALSE)))</f>
        <v/>
      </c>
    </row>
    <row r="7702" spans="1:5" outlineLevel="3" x14ac:dyDescent="0.25">
      <c r="A7702" s="15" t="s">
        <v>11049</v>
      </c>
      <c r="B7702" s="15" t="s">
        <v>413</v>
      </c>
      <c r="C7702" s="3" t="s">
        <v>10929</v>
      </c>
      <c r="D7702" s="3" t="s">
        <v>470</v>
      </c>
      <c r="E7702" s="32" t="str">
        <f>IF(ISNA(VLOOKUP(D7702,[1]finalsorted!$A:$H,$E$5,FALSE))=TRUE,"terminated",(VLOOKUP(D7702,[1]finalsorted!$A:$H,$E$5,FALSE)))</f>
        <v/>
      </c>
    </row>
    <row r="7703" spans="1:5" outlineLevel="3" x14ac:dyDescent="0.25">
      <c r="A7703" s="15" t="s">
        <v>11049</v>
      </c>
      <c r="B7703" s="15" t="s">
        <v>413</v>
      </c>
      <c r="C7703" s="3" t="s">
        <v>10929</v>
      </c>
      <c r="D7703" s="3" t="s">
        <v>471</v>
      </c>
      <c r="E7703" s="32">
        <f>IF(ISNA(VLOOKUP(D7703,[1]finalsorted!$A:$H,$E$5,FALSE))=TRUE,"terminated",(VLOOKUP(D7703,[1]finalsorted!$A:$H,$E$5,FALSE)))</f>
        <v>406560.44</v>
      </c>
    </row>
    <row r="7704" spans="1:5" outlineLevel="3" x14ac:dyDescent="0.25">
      <c r="A7704" s="15" t="s">
        <v>11049</v>
      </c>
      <c r="B7704" s="15" t="s">
        <v>413</v>
      </c>
      <c r="C7704" s="3" t="s">
        <v>10929</v>
      </c>
      <c r="D7704" s="3" t="s">
        <v>472</v>
      </c>
      <c r="E7704" s="32">
        <f>IF(ISNA(VLOOKUP(D7704,[1]finalsorted!$A:$H,$E$5,FALSE))=TRUE,"terminated",(VLOOKUP(D7704,[1]finalsorted!$A:$H,$E$5,FALSE)))</f>
        <v>339059.97</v>
      </c>
    </row>
    <row r="7705" spans="1:5" outlineLevel="3" x14ac:dyDescent="0.25">
      <c r="A7705" s="15" t="s">
        <v>11049</v>
      </c>
      <c r="B7705" s="15" t="s">
        <v>413</v>
      </c>
      <c r="C7705" s="3" t="s">
        <v>10929</v>
      </c>
      <c r="D7705" s="3" t="s">
        <v>473</v>
      </c>
      <c r="E7705" s="32">
        <f>IF(ISNA(VLOOKUP(D7705,[1]finalsorted!$A:$H,$E$5,FALSE))=TRUE,"terminated",(VLOOKUP(D7705,[1]finalsorted!$A:$H,$E$5,FALSE)))</f>
        <v>1372575.3</v>
      </c>
    </row>
    <row r="7706" spans="1:5" outlineLevel="3" x14ac:dyDescent="0.25">
      <c r="A7706" s="15" t="s">
        <v>11049</v>
      </c>
      <c r="B7706" s="15" t="s">
        <v>413</v>
      </c>
      <c r="C7706" s="3" t="s">
        <v>10929</v>
      </c>
      <c r="D7706" s="3" t="s">
        <v>474</v>
      </c>
      <c r="E7706" s="32" t="str">
        <f>IF(ISNA(VLOOKUP(D7706,[1]finalsorted!$A:$H,$E$5,FALSE))=TRUE,"terminated",(VLOOKUP(D7706,[1]finalsorted!$A:$H,$E$5,FALSE)))</f>
        <v/>
      </c>
    </row>
    <row r="7707" spans="1:5" outlineLevel="3" x14ac:dyDescent="0.25">
      <c r="A7707" s="15" t="s">
        <v>11049</v>
      </c>
      <c r="B7707" s="15" t="s">
        <v>413</v>
      </c>
      <c r="C7707" s="3" t="s">
        <v>10929</v>
      </c>
      <c r="D7707" s="3" t="s">
        <v>475</v>
      </c>
      <c r="E7707" s="32" t="str">
        <f>IF(ISNA(VLOOKUP(D7707,[1]finalsorted!$A:$H,$E$5,FALSE))=TRUE,"terminated",(VLOOKUP(D7707,[1]finalsorted!$A:$H,$E$5,FALSE)))</f>
        <v/>
      </c>
    </row>
    <row r="7708" spans="1:5" outlineLevel="3" x14ac:dyDescent="0.25">
      <c r="A7708" s="15" t="s">
        <v>11049</v>
      </c>
      <c r="B7708" s="15" t="s">
        <v>413</v>
      </c>
      <c r="C7708" s="3" t="s">
        <v>10929</v>
      </c>
      <c r="D7708" s="3" t="s">
        <v>476</v>
      </c>
      <c r="E7708" s="32" t="str">
        <f>IF(ISNA(VLOOKUP(D7708,[1]finalsorted!$A:$H,$E$5,FALSE))=TRUE,"terminated",(VLOOKUP(D7708,[1]finalsorted!$A:$H,$E$5,FALSE)))</f>
        <v/>
      </c>
    </row>
    <row r="7709" spans="1:5" outlineLevel="3" x14ac:dyDescent="0.25">
      <c r="A7709" s="15" t="s">
        <v>11049</v>
      </c>
      <c r="B7709" s="15" t="s">
        <v>413</v>
      </c>
      <c r="C7709" s="3" t="s">
        <v>10929</v>
      </c>
      <c r="D7709" s="3" t="s">
        <v>477</v>
      </c>
      <c r="E7709" s="32">
        <f>IF(ISNA(VLOOKUP(D7709,[1]finalsorted!$A:$H,$E$5,FALSE))=TRUE,"terminated",(VLOOKUP(D7709,[1]finalsorted!$A:$H,$E$5,FALSE)))</f>
        <v>244295.69</v>
      </c>
    </row>
    <row r="7710" spans="1:5" outlineLevel="3" x14ac:dyDescent="0.25">
      <c r="A7710" s="15" t="s">
        <v>11049</v>
      </c>
      <c r="B7710" s="15" t="s">
        <v>413</v>
      </c>
      <c r="C7710" s="3" t="s">
        <v>10929</v>
      </c>
      <c r="D7710" s="3" t="s">
        <v>478</v>
      </c>
      <c r="E7710" s="32" t="str">
        <f>IF(ISNA(VLOOKUP(D7710,[1]finalsorted!$A:$H,$E$5,FALSE))=TRUE,"terminated",(VLOOKUP(D7710,[1]finalsorted!$A:$H,$E$5,FALSE)))</f>
        <v/>
      </c>
    </row>
    <row r="7711" spans="1:5" outlineLevel="3" x14ac:dyDescent="0.25">
      <c r="A7711" s="15" t="s">
        <v>11049</v>
      </c>
      <c r="B7711" s="15" t="s">
        <v>413</v>
      </c>
      <c r="C7711" s="3" t="s">
        <v>10929</v>
      </c>
      <c r="D7711" s="3" t="s">
        <v>479</v>
      </c>
      <c r="E7711" s="32" t="str">
        <f>IF(ISNA(VLOOKUP(D7711,[1]finalsorted!$A:$H,$E$5,FALSE))=TRUE,"terminated",(VLOOKUP(D7711,[1]finalsorted!$A:$H,$E$5,FALSE)))</f>
        <v/>
      </c>
    </row>
    <row r="7712" spans="1:5" outlineLevel="3" x14ac:dyDescent="0.25">
      <c r="A7712" s="15" t="s">
        <v>11049</v>
      </c>
      <c r="B7712" s="15" t="s">
        <v>413</v>
      </c>
      <c r="C7712" s="3" t="s">
        <v>10929</v>
      </c>
      <c r="D7712" s="3" t="s">
        <v>480</v>
      </c>
      <c r="E7712" s="32">
        <f>IF(ISNA(VLOOKUP(D7712,[1]finalsorted!$A:$H,$E$5,FALSE))=TRUE,"terminated",(VLOOKUP(D7712,[1]finalsorted!$A:$H,$E$5,FALSE)))</f>
        <v>643605.15</v>
      </c>
    </row>
    <row r="7713" spans="1:5" outlineLevel="3" x14ac:dyDescent="0.25">
      <c r="A7713" s="15" t="s">
        <v>11049</v>
      </c>
      <c r="B7713" s="15" t="s">
        <v>413</v>
      </c>
      <c r="C7713" s="3" t="s">
        <v>10929</v>
      </c>
      <c r="D7713" s="3" t="s">
        <v>481</v>
      </c>
      <c r="E7713" s="32" t="str">
        <f>IF(ISNA(VLOOKUP(D7713,[1]finalsorted!$A:$H,$E$5,FALSE))=TRUE,"terminated",(VLOOKUP(D7713,[1]finalsorted!$A:$H,$E$5,FALSE)))</f>
        <v/>
      </c>
    </row>
    <row r="7714" spans="1:5" outlineLevel="3" x14ac:dyDescent="0.25">
      <c r="A7714" s="15" t="s">
        <v>11049</v>
      </c>
      <c r="B7714" s="15" t="s">
        <v>413</v>
      </c>
      <c r="C7714" s="3" t="s">
        <v>10929</v>
      </c>
      <c r="D7714" s="3" t="s">
        <v>482</v>
      </c>
      <c r="E7714" s="32">
        <f>IF(ISNA(VLOOKUP(D7714,[1]finalsorted!$A:$H,$E$5,FALSE))=TRUE,"terminated",(VLOOKUP(D7714,[1]finalsorted!$A:$H,$E$5,FALSE)))</f>
        <v>487191.1</v>
      </c>
    </row>
    <row r="7715" spans="1:5" outlineLevel="3" x14ac:dyDescent="0.25">
      <c r="A7715" s="15" t="s">
        <v>11049</v>
      </c>
      <c r="B7715" s="15" t="s">
        <v>413</v>
      </c>
      <c r="C7715" s="3" t="s">
        <v>10929</v>
      </c>
      <c r="D7715" s="3" t="s">
        <v>483</v>
      </c>
      <c r="E7715" s="32" t="str">
        <f>IF(ISNA(VLOOKUP(D7715,[1]finalsorted!$A:$H,$E$5,FALSE))=TRUE,"terminated",(VLOOKUP(D7715,[1]finalsorted!$A:$H,$E$5,FALSE)))</f>
        <v/>
      </c>
    </row>
    <row r="7716" spans="1:5" outlineLevel="3" x14ac:dyDescent="0.25">
      <c r="A7716" s="15" t="s">
        <v>11049</v>
      </c>
      <c r="B7716" s="15" t="s">
        <v>413</v>
      </c>
      <c r="C7716" s="3" t="s">
        <v>10929</v>
      </c>
      <c r="D7716" s="3" t="s">
        <v>484</v>
      </c>
      <c r="E7716" s="32" t="str">
        <f>IF(ISNA(VLOOKUP(D7716,[1]finalsorted!$A:$H,$E$5,FALSE))=TRUE,"terminated",(VLOOKUP(D7716,[1]finalsorted!$A:$H,$E$5,FALSE)))</f>
        <v/>
      </c>
    </row>
    <row r="7717" spans="1:5" outlineLevel="3" x14ac:dyDescent="0.25">
      <c r="A7717" s="15" t="s">
        <v>11049</v>
      </c>
      <c r="B7717" s="15" t="s">
        <v>413</v>
      </c>
      <c r="C7717" s="3" t="s">
        <v>10929</v>
      </c>
      <c r="D7717" s="3" t="s">
        <v>485</v>
      </c>
      <c r="E7717" s="32" t="str">
        <f>IF(ISNA(VLOOKUP(D7717,[1]finalsorted!$A:$H,$E$5,FALSE))=TRUE,"terminated",(VLOOKUP(D7717,[1]finalsorted!$A:$H,$E$5,FALSE)))</f>
        <v/>
      </c>
    </row>
    <row r="7718" spans="1:5" outlineLevel="3" x14ac:dyDescent="0.25">
      <c r="A7718" s="15" t="s">
        <v>11049</v>
      </c>
      <c r="B7718" s="15" t="s">
        <v>413</v>
      </c>
      <c r="C7718" s="3" t="s">
        <v>10929</v>
      </c>
      <c r="D7718" s="3" t="s">
        <v>486</v>
      </c>
      <c r="E7718" s="32" t="str">
        <f>IF(ISNA(VLOOKUP(D7718,[1]finalsorted!$A:$H,$E$5,FALSE))=TRUE,"terminated",(VLOOKUP(D7718,[1]finalsorted!$A:$H,$E$5,FALSE)))</f>
        <v/>
      </c>
    </row>
    <row r="7719" spans="1:5" outlineLevel="3" x14ac:dyDescent="0.25">
      <c r="A7719" s="15" t="s">
        <v>11049</v>
      </c>
      <c r="B7719" s="15" t="s">
        <v>413</v>
      </c>
      <c r="C7719" s="3" t="s">
        <v>10929</v>
      </c>
      <c r="D7719" s="3" t="s">
        <v>487</v>
      </c>
      <c r="E7719" s="32" t="str">
        <f>IF(ISNA(VLOOKUP(D7719,[1]finalsorted!$A:$H,$E$5,FALSE))=TRUE,"terminated",(VLOOKUP(D7719,[1]finalsorted!$A:$H,$E$5,FALSE)))</f>
        <v/>
      </c>
    </row>
    <row r="7720" spans="1:5" outlineLevel="3" x14ac:dyDescent="0.25">
      <c r="A7720" s="15" t="s">
        <v>11049</v>
      </c>
      <c r="B7720" s="15" t="s">
        <v>413</v>
      </c>
      <c r="C7720" s="3" t="s">
        <v>10929</v>
      </c>
      <c r="D7720" s="3" t="s">
        <v>488</v>
      </c>
      <c r="E7720" s="32">
        <f>IF(ISNA(VLOOKUP(D7720,[1]finalsorted!$A:$H,$E$5,FALSE))=TRUE,"terminated",(VLOOKUP(D7720,[1]finalsorted!$A:$H,$E$5,FALSE)))</f>
        <v>1057634.24</v>
      </c>
    </row>
    <row r="7721" spans="1:5" outlineLevel="3" x14ac:dyDescent="0.25">
      <c r="A7721" s="15" t="s">
        <v>11049</v>
      </c>
      <c r="B7721" s="15" t="s">
        <v>413</v>
      </c>
      <c r="C7721" s="3" t="s">
        <v>10929</v>
      </c>
      <c r="D7721" s="3" t="s">
        <v>489</v>
      </c>
      <c r="E7721" s="32" t="str">
        <f>IF(ISNA(VLOOKUP(D7721,[1]finalsorted!$A:$H,$E$5,FALSE))=TRUE,"terminated",(VLOOKUP(D7721,[1]finalsorted!$A:$H,$E$5,FALSE)))</f>
        <v/>
      </c>
    </row>
    <row r="7722" spans="1:5" outlineLevel="3" x14ac:dyDescent="0.25">
      <c r="A7722" s="15" t="s">
        <v>11049</v>
      </c>
      <c r="B7722" s="15" t="s">
        <v>413</v>
      </c>
      <c r="C7722" s="3" t="s">
        <v>10929</v>
      </c>
      <c r="D7722" s="3" t="s">
        <v>490</v>
      </c>
      <c r="E7722" s="32" t="str">
        <f>IF(ISNA(VLOOKUP(D7722,[1]finalsorted!$A:$H,$E$5,FALSE))=TRUE,"terminated",(VLOOKUP(D7722,[1]finalsorted!$A:$H,$E$5,FALSE)))</f>
        <v/>
      </c>
    </row>
    <row r="7723" spans="1:5" outlineLevel="3" x14ac:dyDescent="0.25">
      <c r="A7723" s="15" t="s">
        <v>11049</v>
      </c>
      <c r="B7723" s="15" t="s">
        <v>413</v>
      </c>
      <c r="C7723" s="3" t="s">
        <v>10929</v>
      </c>
      <c r="D7723" s="3" t="s">
        <v>491</v>
      </c>
      <c r="E7723" s="32">
        <f>IF(ISNA(VLOOKUP(D7723,[1]finalsorted!$A:$H,$E$5,FALSE))=TRUE,"terminated",(VLOOKUP(D7723,[1]finalsorted!$A:$H,$E$5,FALSE)))</f>
        <v>877744.05</v>
      </c>
    </row>
    <row r="7724" spans="1:5" outlineLevel="3" x14ac:dyDescent="0.25">
      <c r="A7724" s="15" t="s">
        <v>11049</v>
      </c>
      <c r="B7724" s="15" t="s">
        <v>413</v>
      </c>
      <c r="C7724" s="3" t="s">
        <v>10929</v>
      </c>
      <c r="D7724" s="3" t="s">
        <v>11062</v>
      </c>
      <c r="E7724" s="32">
        <f>IF(ISNA(VLOOKUP(D7724,[1]finalsorted!$A:$H,$E$5,FALSE))=TRUE,"terminated",(VLOOKUP(D7724,[1]finalsorted!$A:$H,$E$5,FALSE)))</f>
        <v>97876827.729999974</v>
      </c>
    </row>
    <row r="7725" spans="1:5" outlineLevel="2" x14ac:dyDescent="0.25">
      <c r="A7725" s="15"/>
      <c r="B7725" s="15" t="s">
        <v>413</v>
      </c>
      <c r="C7725" s="3" t="s">
        <v>10929</v>
      </c>
      <c r="D7725" s="3" t="s">
        <v>11304</v>
      </c>
      <c r="E7725" s="32">
        <f>IF(ISNA(VLOOKUP(D7725,[1]finalsorted!$A:$H,$E$5,FALSE))=TRUE,"terminated",(VLOOKUP(D7725,[1]finalsorted!$A:$H,$E$5,FALSE)))</f>
        <v>112340445.31999998</v>
      </c>
    </row>
    <row r="7726" spans="1:5" outlineLevel="3" x14ac:dyDescent="0.25">
      <c r="A7726" s="15" t="s">
        <v>11049</v>
      </c>
      <c r="B7726" s="15" t="s">
        <v>681</v>
      </c>
      <c r="C7726" s="3" t="s">
        <v>10932</v>
      </c>
      <c r="D7726" s="3" t="s">
        <v>680</v>
      </c>
      <c r="E7726" s="32">
        <f>IF(ISNA(VLOOKUP(D7726,[1]finalsorted!$A:$H,$E$5,FALSE))=TRUE,"terminated",(VLOOKUP(D7726,[1]finalsorted!$A:$H,$E$5,FALSE)))</f>
        <v>181963.03</v>
      </c>
    </row>
    <row r="7727" spans="1:5" outlineLevel="3" x14ac:dyDescent="0.25">
      <c r="A7727" s="15" t="s">
        <v>11049</v>
      </c>
      <c r="B7727" s="15" t="s">
        <v>681</v>
      </c>
      <c r="C7727" s="3" t="s">
        <v>10932</v>
      </c>
      <c r="D7727" s="3" t="s">
        <v>682</v>
      </c>
      <c r="E7727" s="32" t="str">
        <f>IF(ISNA(VLOOKUP(D7727,[1]finalsorted!$A:$H,$E$5,FALSE))=TRUE,"terminated",(VLOOKUP(D7727,[1]finalsorted!$A:$H,$E$5,FALSE)))</f>
        <v/>
      </c>
    </row>
    <row r="7728" spans="1:5" outlineLevel="3" x14ac:dyDescent="0.25">
      <c r="A7728" s="15" t="s">
        <v>11049</v>
      </c>
      <c r="B7728" s="15" t="s">
        <v>681</v>
      </c>
      <c r="C7728" s="3" t="s">
        <v>10932</v>
      </c>
      <c r="D7728" s="3" t="s">
        <v>683</v>
      </c>
      <c r="E7728" s="32" t="str">
        <f>IF(ISNA(VLOOKUP(D7728,[1]finalsorted!$A:$H,$E$5,FALSE))=TRUE,"terminated",(VLOOKUP(D7728,[1]finalsorted!$A:$H,$E$5,FALSE)))</f>
        <v/>
      </c>
    </row>
    <row r="7729" spans="1:5" outlineLevel="3" x14ac:dyDescent="0.25">
      <c r="A7729" s="15" t="s">
        <v>11049</v>
      </c>
      <c r="B7729" s="15" t="s">
        <v>681</v>
      </c>
      <c r="C7729" s="3" t="s">
        <v>10932</v>
      </c>
      <c r="D7729" s="3" t="s">
        <v>684</v>
      </c>
      <c r="E7729" s="32" t="str">
        <f>IF(ISNA(VLOOKUP(D7729,[1]finalsorted!$A:$H,$E$5,FALSE))=TRUE,"terminated",(VLOOKUP(D7729,[1]finalsorted!$A:$H,$E$5,FALSE)))</f>
        <v/>
      </c>
    </row>
    <row r="7730" spans="1:5" outlineLevel="3" x14ac:dyDescent="0.25">
      <c r="A7730" s="15" t="s">
        <v>11049</v>
      </c>
      <c r="B7730" s="15" t="s">
        <v>681</v>
      </c>
      <c r="C7730" s="3" t="s">
        <v>10932</v>
      </c>
      <c r="D7730" s="3" t="s">
        <v>685</v>
      </c>
      <c r="E7730" s="32" t="str">
        <f>IF(ISNA(VLOOKUP(D7730,[1]finalsorted!$A:$H,$E$5,FALSE))=TRUE,"terminated",(VLOOKUP(D7730,[1]finalsorted!$A:$H,$E$5,FALSE)))</f>
        <v/>
      </c>
    </row>
    <row r="7731" spans="1:5" outlineLevel="3" x14ac:dyDescent="0.25">
      <c r="A7731" s="15" t="s">
        <v>11049</v>
      </c>
      <c r="B7731" s="15" t="s">
        <v>681</v>
      </c>
      <c r="C7731" s="3" t="s">
        <v>10932</v>
      </c>
      <c r="D7731" s="3" t="s">
        <v>686</v>
      </c>
      <c r="E7731" s="32" t="str">
        <f>IF(ISNA(VLOOKUP(D7731,[1]finalsorted!$A:$H,$E$5,FALSE))=TRUE,"terminated",(VLOOKUP(D7731,[1]finalsorted!$A:$H,$E$5,FALSE)))</f>
        <v/>
      </c>
    </row>
    <row r="7732" spans="1:5" outlineLevel="3" x14ac:dyDescent="0.25">
      <c r="A7732" s="15" t="s">
        <v>11049</v>
      </c>
      <c r="B7732" s="15" t="s">
        <v>681</v>
      </c>
      <c r="C7732" s="3" t="s">
        <v>10932</v>
      </c>
      <c r="D7732" s="3" t="s">
        <v>687</v>
      </c>
      <c r="E7732" s="32">
        <f>IF(ISNA(VLOOKUP(D7732,[1]finalsorted!$A:$H,$E$5,FALSE))=TRUE,"terminated",(VLOOKUP(D7732,[1]finalsorted!$A:$H,$E$5,FALSE)))</f>
        <v>43679.63</v>
      </c>
    </row>
    <row r="7733" spans="1:5" outlineLevel="3" x14ac:dyDescent="0.25">
      <c r="A7733" s="15" t="s">
        <v>11049</v>
      </c>
      <c r="B7733" s="15" t="s">
        <v>681</v>
      </c>
      <c r="C7733" s="3" t="s">
        <v>10932</v>
      </c>
      <c r="D7733" s="3" t="s">
        <v>688</v>
      </c>
      <c r="E7733" s="32" t="str">
        <f>IF(ISNA(VLOOKUP(D7733,[1]finalsorted!$A:$H,$E$5,FALSE))=TRUE,"terminated",(VLOOKUP(D7733,[1]finalsorted!$A:$H,$E$5,FALSE)))</f>
        <v/>
      </c>
    </row>
    <row r="7734" spans="1:5" outlineLevel="3" x14ac:dyDescent="0.25">
      <c r="A7734" s="15" t="s">
        <v>11049</v>
      </c>
      <c r="B7734" s="15" t="s">
        <v>681</v>
      </c>
      <c r="C7734" s="3" t="s">
        <v>10932</v>
      </c>
      <c r="D7734" s="3" t="s">
        <v>689</v>
      </c>
      <c r="E7734" s="32" t="str">
        <f>IF(ISNA(VLOOKUP(D7734,[1]finalsorted!$A:$H,$E$5,FALSE))=TRUE,"terminated",(VLOOKUP(D7734,[1]finalsorted!$A:$H,$E$5,FALSE)))</f>
        <v/>
      </c>
    </row>
    <row r="7735" spans="1:5" outlineLevel="3" x14ac:dyDescent="0.25">
      <c r="A7735" s="15" t="s">
        <v>11049</v>
      </c>
      <c r="B7735" s="15" t="s">
        <v>681</v>
      </c>
      <c r="C7735" s="3" t="s">
        <v>10932</v>
      </c>
      <c r="D7735" s="3" t="s">
        <v>690</v>
      </c>
      <c r="E7735" s="32" t="str">
        <f>IF(ISNA(VLOOKUP(D7735,[1]finalsorted!$A:$H,$E$5,FALSE))=TRUE,"terminated",(VLOOKUP(D7735,[1]finalsorted!$A:$H,$E$5,FALSE)))</f>
        <v/>
      </c>
    </row>
    <row r="7736" spans="1:5" outlineLevel="3" x14ac:dyDescent="0.25">
      <c r="A7736" s="15" t="s">
        <v>11049</v>
      </c>
      <c r="B7736" s="15" t="s">
        <v>681</v>
      </c>
      <c r="C7736" s="3" t="s">
        <v>10932</v>
      </c>
      <c r="D7736" s="3" t="s">
        <v>691</v>
      </c>
      <c r="E7736" s="32" t="str">
        <f>IF(ISNA(VLOOKUP(D7736,[1]finalsorted!$A:$H,$E$5,FALSE))=TRUE,"terminated",(VLOOKUP(D7736,[1]finalsorted!$A:$H,$E$5,FALSE)))</f>
        <v/>
      </c>
    </row>
    <row r="7737" spans="1:5" outlineLevel="3" x14ac:dyDescent="0.25">
      <c r="A7737" s="15" t="s">
        <v>11049</v>
      </c>
      <c r="B7737" s="15" t="s">
        <v>681</v>
      </c>
      <c r="C7737" s="3" t="s">
        <v>10932</v>
      </c>
      <c r="D7737" s="3" t="s">
        <v>692</v>
      </c>
      <c r="E7737" s="32" t="str">
        <f>IF(ISNA(VLOOKUP(D7737,[1]finalsorted!$A:$H,$E$5,FALSE))=TRUE,"terminated",(VLOOKUP(D7737,[1]finalsorted!$A:$H,$E$5,FALSE)))</f>
        <v/>
      </c>
    </row>
    <row r="7738" spans="1:5" outlineLevel="3" x14ac:dyDescent="0.25">
      <c r="A7738" s="15" t="s">
        <v>11049</v>
      </c>
      <c r="B7738" s="15" t="s">
        <v>681</v>
      </c>
      <c r="C7738" s="3" t="s">
        <v>10932</v>
      </c>
      <c r="D7738" s="3" t="s">
        <v>693</v>
      </c>
      <c r="E7738" s="32">
        <f>IF(ISNA(VLOOKUP(D7738,[1]finalsorted!$A:$H,$E$5,FALSE))=TRUE,"terminated",(VLOOKUP(D7738,[1]finalsorted!$A:$H,$E$5,FALSE)))</f>
        <v>342320</v>
      </c>
    </row>
    <row r="7739" spans="1:5" outlineLevel="3" x14ac:dyDescent="0.25">
      <c r="A7739" s="15" t="s">
        <v>11049</v>
      </c>
      <c r="B7739" s="15" t="s">
        <v>681</v>
      </c>
      <c r="C7739" s="3" t="s">
        <v>10932</v>
      </c>
      <c r="D7739" s="3" t="s">
        <v>694</v>
      </c>
      <c r="E7739" s="32" t="str">
        <f>IF(ISNA(VLOOKUP(D7739,[1]finalsorted!$A:$H,$E$5,FALSE))=TRUE,"terminated",(VLOOKUP(D7739,[1]finalsorted!$A:$H,$E$5,FALSE)))</f>
        <v/>
      </c>
    </row>
    <row r="7740" spans="1:5" outlineLevel="3" x14ac:dyDescent="0.25">
      <c r="A7740" s="15" t="s">
        <v>11049</v>
      </c>
      <c r="B7740" s="15" t="s">
        <v>681</v>
      </c>
      <c r="C7740" s="3" t="s">
        <v>10932</v>
      </c>
      <c r="D7740" s="3" t="s">
        <v>695</v>
      </c>
      <c r="E7740" s="32" t="str">
        <f>IF(ISNA(VLOOKUP(D7740,[1]finalsorted!$A:$H,$E$5,FALSE))=TRUE,"terminated",(VLOOKUP(D7740,[1]finalsorted!$A:$H,$E$5,FALSE)))</f>
        <v/>
      </c>
    </row>
    <row r="7741" spans="1:5" outlineLevel="3" x14ac:dyDescent="0.25">
      <c r="A7741" s="15" t="s">
        <v>11049</v>
      </c>
      <c r="B7741" s="15" t="s">
        <v>681</v>
      </c>
      <c r="C7741" s="3" t="s">
        <v>10932</v>
      </c>
      <c r="D7741" s="3" t="s">
        <v>696</v>
      </c>
      <c r="E7741" s="32">
        <f>IF(ISNA(VLOOKUP(D7741,[1]finalsorted!$A:$H,$E$5,FALSE))=TRUE,"terminated",(VLOOKUP(D7741,[1]finalsorted!$A:$H,$E$5,FALSE)))</f>
        <v>2153675.5699999998</v>
      </c>
    </row>
    <row r="7742" spans="1:5" outlineLevel="3" x14ac:dyDescent="0.25">
      <c r="A7742" s="15" t="s">
        <v>11049</v>
      </c>
      <c r="B7742" s="15" t="s">
        <v>681</v>
      </c>
      <c r="C7742" s="3" t="s">
        <v>10932</v>
      </c>
      <c r="D7742" s="3" t="s">
        <v>697</v>
      </c>
      <c r="E7742" s="32" t="str">
        <f>IF(ISNA(VLOOKUP(D7742,[1]finalsorted!$A:$H,$E$5,FALSE))=TRUE,"terminated",(VLOOKUP(D7742,[1]finalsorted!$A:$H,$E$5,FALSE)))</f>
        <v/>
      </c>
    </row>
    <row r="7743" spans="1:5" outlineLevel="3" x14ac:dyDescent="0.25">
      <c r="A7743" s="15" t="s">
        <v>11049</v>
      </c>
      <c r="B7743" s="15" t="s">
        <v>681</v>
      </c>
      <c r="C7743" s="3" t="s">
        <v>10932</v>
      </c>
      <c r="D7743" s="3" t="s">
        <v>698</v>
      </c>
      <c r="E7743" s="32" t="str">
        <f>IF(ISNA(VLOOKUP(D7743,[1]finalsorted!$A:$H,$E$5,FALSE))=TRUE,"terminated",(VLOOKUP(D7743,[1]finalsorted!$A:$H,$E$5,FALSE)))</f>
        <v/>
      </c>
    </row>
    <row r="7744" spans="1:5" outlineLevel="3" x14ac:dyDescent="0.25">
      <c r="A7744" s="15" t="s">
        <v>11049</v>
      </c>
      <c r="B7744" s="15" t="s">
        <v>681</v>
      </c>
      <c r="C7744" s="3" t="s">
        <v>10932</v>
      </c>
      <c r="D7744" s="3" t="s">
        <v>699</v>
      </c>
      <c r="E7744" s="32">
        <f>IF(ISNA(VLOOKUP(D7744,[1]finalsorted!$A:$H,$E$5,FALSE))=TRUE,"terminated",(VLOOKUP(D7744,[1]finalsorted!$A:$H,$E$5,FALSE)))</f>
        <v>147783.70000000001</v>
      </c>
    </row>
    <row r="7745" spans="1:5" outlineLevel="3" x14ac:dyDescent="0.25">
      <c r="A7745" s="15" t="s">
        <v>11049</v>
      </c>
      <c r="B7745" s="15" t="s">
        <v>681</v>
      </c>
      <c r="C7745" s="3" t="s">
        <v>10932</v>
      </c>
      <c r="D7745" s="3" t="s">
        <v>700</v>
      </c>
      <c r="E7745" s="32">
        <f>IF(ISNA(VLOOKUP(D7745,[1]finalsorted!$A:$H,$E$5,FALSE))=TRUE,"terminated",(VLOOKUP(D7745,[1]finalsorted!$A:$H,$E$5,FALSE)))</f>
        <v>502504.94</v>
      </c>
    </row>
    <row r="7746" spans="1:5" outlineLevel="3" x14ac:dyDescent="0.25">
      <c r="A7746" s="15" t="s">
        <v>11049</v>
      </c>
      <c r="B7746" s="15" t="s">
        <v>681</v>
      </c>
      <c r="C7746" s="3" t="s">
        <v>10932</v>
      </c>
      <c r="D7746" s="3" t="s">
        <v>701</v>
      </c>
      <c r="E7746" s="32">
        <f>IF(ISNA(VLOOKUP(D7746,[1]finalsorted!$A:$H,$E$5,FALSE))=TRUE,"terminated",(VLOOKUP(D7746,[1]finalsorted!$A:$H,$E$5,FALSE)))</f>
        <v>295359.3</v>
      </c>
    </row>
    <row r="7747" spans="1:5" outlineLevel="3" x14ac:dyDescent="0.25">
      <c r="A7747" s="15" t="s">
        <v>11049</v>
      </c>
      <c r="B7747" s="15" t="s">
        <v>681</v>
      </c>
      <c r="C7747" s="3" t="s">
        <v>10932</v>
      </c>
      <c r="D7747" s="3" t="s">
        <v>702</v>
      </c>
      <c r="E7747" s="32" t="str">
        <f>IF(ISNA(VLOOKUP(D7747,[1]finalsorted!$A:$H,$E$5,FALSE))=TRUE,"terminated",(VLOOKUP(D7747,[1]finalsorted!$A:$H,$E$5,FALSE)))</f>
        <v/>
      </c>
    </row>
    <row r="7748" spans="1:5" outlineLevel="3" x14ac:dyDescent="0.25">
      <c r="A7748" s="15" t="s">
        <v>11049</v>
      </c>
      <c r="B7748" s="15" t="s">
        <v>681</v>
      </c>
      <c r="C7748" s="3" t="s">
        <v>10932</v>
      </c>
      <c r="D7748" s="3" t="s">
        <v>703</v>
      </c>
      <c r="E7748" s="32" t="str">
        <f>IF(ISNA(VLOOKUP(D7748,[1]finalsorted!$A:$H,$E$5,FALSE))=TRUE,"terminated",(VLOOKUP(D7748,[1]finalsorted!$A:$H,$E$5,FALSE)))</f>
        <v/>
      </c>
    </row>
    <row r="7749" spans="1:5" outlineLevel="3" x14ac:dyDescent="0.25">
      <c r="A7749" s="15" t="s">
        <v>11049</v>
      </c>
      <c r="B7749" s="15" t="s">
        <v>681</v>
      </c>
      <c r="C7749" s="3" t="s">
        <v>10932</v>
      </c>
      <c r="D7749" s="3" t="s">
        <v>704</v>
      </c>
      <c r="E7749" s="32">
        <f>IF(ISNA(VLOOKUP(D7749,[1]finalsorted!$A:$H,$E$5,FALSE))=TRUE,"terminated",(VLOOKUP(D7749,[1]finalsorted!$A:$H,$E$5,FALSE)))</f>
        <v>504110.22</v>
      </c>
    </row>
    <row r="7750" spans="1:5" outlineLevel="3" x14ac:dyDescent="0.25">
      <c r="A7750" s="15" t="s">
        <v>11049</v>
      </c>
      <c r="B7750" s="15" t="s">
        <v>681</v>
      </c>
      <c r="C7750" s="3" t="s">
        <v>10932</v>
      </c>
      <c r="D7750" s="3" t="s">
        <v>705</v>
      </c>
      <c r="E7750" s="32" t="str">
        <f>IF(ISNA(VLOOKUP(D7750,[1]finalsorted!$A:$H,$E$5,FALSE))=TRUE,"terminated",(VLOOKUP(D7750,[1]finalsorted!$A:$H,$E$5,FALSE)))</f>
        <v/>
      </c>
    </row>
    <row r="7751" spans="1:5" outlineLevel="3" x14ac:dyDescent="0.25">
      <c r="A7751" s="15" t="s">
        <v>11049</v>
      </c>
      <c r="B7751" s="15" t="s">
        <v>681</v>
      </c>
      <c r="C7751" s="3" t="s">
        <v>10932</v>
      </c>
      <c r="D7751" s="3" t="s">
        <v>706</v>
      </c>
      <c r="E7751" s="32" t="str">
        <f>IF(ISNA(VLOOKUP(D7751,[1]finalsorted!$A:$H,$E$5,FALSE))=TRUE,"terminated",(VLOOKUP(D7751,[1]finalsorted!$A:$H,$E$5,FALSE)))</f>
        <v/>
      </c>
    </row>
    <row r="7752" spans="1:5" outlineLevel="3" x14ac:dyDescent="0.25">
      <c r="A7752" s="15" t="s">
        <v>11049</v>
      </c>
      <c r="B7752" s="15" t="s">
        <v>681</v>
      </c>
      <c r="C7752" s="3" t="s">
        <v>10932</v>
      </c>
      <c r="D7752" s="3" t="s">
        <v>707</v>
      </c>
      <c r="E7752" s="32" t="str">
        <f>IF(ISNA(VLOOKUP(D7752,[1]finalsorted!$A:$H,$E$5,FALSE))=TRUE,"terminated",(VLOOKUP(D7752,[1]finalsorted!$A:$H,$E$5,FALSE)))</f>
        <v/>
      </c>
    </row>
    <row r="7753" spans="1:5" outlineLevel="3" x14ac:dyDescent="0.25">
      <c r="A7753" s="15" t="s">
        <v>11049</v>
      </c>
      <c r="B7753" s="15" t="s">
        <v>681</v>
      </c>
      <c r="C7753" s="3" t="s">
        <v>10932</v>
      </c>
      <c r="D7753" s="3" t="s">
        <v>708</v>
      </c>
      <c r="E7753" s="32">
        <f>IF(ISNA(VLOOKUP(D7753,[1]finalsorted!$A:$H,$E$5,FALSE))=TRUE,"terminated",(VLOOKUP(D7753,[1]finalsorted!$A:$H,$E$5,FALSE)))</f>
        <v>498837.38</v>
      </c>
    </row>
    <row r="7754" spans="1:5" outlineLevel="3" x14ac:dyDescent="0.25">
      <c r="A7754" s="15" t="s">
        <v>11049</v>
      </c>
      <c r="B7754" s="15" t="s">
        <v>681</v>
      </c>
      <c r="C7754" s="3" t="s">
        <v>10932</v>
      </c>
      <c r="D7754" s="3" t="s">
        <v>709</v>
      </c>
      <c r="E7754" s="32" t="str">
        <f>IF(ISNA(VLOOKUP(D7754,[1]finalsorted!$A:$H,$E$5,FALSE))=TRUE,"terminated",(VLOOKUP(D7754,[1]finalsorted!$A:$H,$E$5,FALSE)))</f>
        <v/>
      </c>
    </row>
    <row r="7755" spans="1:5" outlineLevel="3" x14ac:dyDescent="0.25">
      <c r="A7755" s="15" t="s">
        <v>11049</v>
      </c>
      <c r="B7755" s="15" t="s">
        <v>681</v>
      </c>
      <c r="C7755" s="3" t="s">
        <v>10932</v>
      </c>
      <c r="D7755" s="3" t="s">
        <v>710</v>
      </c>
      <c r="E7755" s="32" t="str">
        <f>IF(ISNA(VLOOKUP(D7755,[1]finalsorted!$A:$H,$E$5,FALSE))=TRUE,"terminated",(VLOOKUP(D7755,[1]finalsorted!$A:$H,$E$5,FALSE)))</f>
        <v/>
      </c>
    </row>
    <row r="7756" spans="1:5" outlineLevel="3" x14ac:dyDescent="0.25">
      <c r="A7756" s="15" t="s">
        <v>11049</v>
      </c>
      <c r="B7756" s="15" t="s">
        <v>681</v>
      </c>
      <c r="C7756" s="3" t="s">
        <v>10932</v>
      </c>
      <c r="D7756" s="3" t="s">
        <v>711</v>
      </c>
      <c r="E7756" s="32" t="str">
        <f>IF(ISNA(VLOOKUP(D7756,[1]finalsorted!$A:$H,$E$5,FALSE))=TRUE,"terminated",(VLOOKUP(D7756,[1]finalsorted!$A:$H,$E$5,FALSE)))</f>
        <v/>
      </c>
    </row>
    <row r="7757" spans="1:5" outlineLevel="3" x14ac:dyDescent="0.25">
      <c r="A7757" s="15" t="s">
        <v>11049</v>
      </c>
      <c r="B7757" s="15" t="s">
        <v>681</v>
      </c>
      <c r="C7757" s="3" t="s">
        <v>10932</v>
      </c>
      <c r="D7757" s="3" t="s">
        <v>712</v>
      </c>
      <c r="E7757" s="32" t="str">
        <f>IF(ISNA(VLOOKUP(D7757,[1]finalsorted!$A:$H,$E$5,FALSE))=TRUE,"terminated",(VLOOKUP(D7757,[1]finalsorted!$A:$H,$E$5,FALSE)))</f>
        <v/>
      </c>
    </row>
    <row r="7758" spans="1:5" outlineLevel="3" x14ac:dyDescent="0.25">
      <c r="A7758" s="15" t="s">
        <v>11049</v>
      </c>
      <c r="B7758" s="15" t="s">
        <v>681</v>
      </c>
      <c r="C7758" s="3" t="s">
        <v>10932</v>
      </c>
      <c r="D7758" s="3" t="s">
        <v>713</v>
      </c>
      <c r="E7758" s="32" t="str">
        <f>IF(ISNA(VLOOKUP(D7758,[1]finalsorted!$A:$H,$E$5,FALSE))=TRUE,"terminated",(VLOOKUP(D7758,[1]finalsorted!$A:$H,$E$5,FALSE)))</f>
        <v/>
      </c>
    </row>
    <row r="7759" spans="1:5" outlineLevel="3" x14ac:dyDescent="0.25">
      <c r="A7759" s="15" t="s">
        <v>11049</v>
      </c>
      <c r="B7759" s="15" t="s">
        <v>681</v>
      </c>
      <c r="C7759" s="3" t="s">
        <v>10932</v>
      </c>
      <c r="D7759" s="3" t="s">
        <v>714</v>
      </c>
      <c r="E7759" s="32" t="str">
        <f>IF(ISNA(VLOOKUP(D7759,[1]finalsorted!$A:$H,$E$5,FALSE))=TRUE,"terminated",(VLOOKUP(D7759,[1]finalsorted!$A:$H,$E$5,FALSE)))</f>
        <v/>
      </c>
    </row>
    <row r="7760" spans="1:5" outlineLevel="3" x14ac:dyDescent="0.25">
      <c r="A7760" s="15" t="s">
        <v>11049</v>
      </c>
      <c r="B7760" s="15" t="s">
        <v>681</v>
      </c>
      <c r="C7760" s="3" t="s">
        <v>10932</v>
      </c>
      <c r="D7760" s="3" t="s">
        <v>715</v>
      </c>
      <c r="E7760" s="32" t="str">
        <f>IF(ISNA(VLOOKUP(D7760,[1]finalsorted!$A:$H,$E$5,FALSE))=TRUE,"terminated",(VLOOKUP(D7760,[1]finalsorted!$A:$H,$E$5,FALSE)))</f>
        <v/>
      </c>
    </row>
    <row r="7761" spans="1:5" outlineLevel="3" x14ac:dyDescent="0.25">
      <c r="A7761" s="15" t="s">
        <v>11049</v>
      </c>
      <c r="B7761" s="15" t="s">
        <v>681</v>
      </c>
      <c r="C7761" s="3" t="s">
        <v>10932</v>
      </c>
      <c r="D7761" s="3" t="s">
        <v>716</v>
      </c>
      <c r="E7761" s="32" t="str">
        <f>IF(ISNA(VLOOKUP(D7761,[1]finalsorted!$A:$H,$E$5,FALSE))=TRUE,"terminated",(VLOOKUP(D7761,[1]finalsorted!$A:$H,$E$5,FALSE)))</f>
        <v/>
      </c>
    </row>
    <row r="7762" spans="1:5" outlineLevel="3" x14ac:dyDescent="0.25">
      <c r="A7762" s="15" t="s">
        <v>11049</v>
      </c>
      <c r="B7762" s="15" t="s">
        <v>681</v>
      </c>
      <c r="C7762" s="3" t="s">
        <v>10932</v>
      </c>
      <c r="D7762" s="3" t="s">
        <v>717</v>
      </c>
      <c r="E7762" s="32" t="str">
        <f>IF(ISNA(VLOOKUP(D7762,[1]finalsorted!$A:$H,$E$5,FALSE))=TRUE,"terminated",(VLOOKUP(D7762,[1]finalsorted!$A:$H,$E$5,FALSE)))</f>
        <v/>
      </c>
    </row>
    <row r="7763" spans="1:5" outlineLevel="3" x14ac:dyDescent="0.25">
      <c r="A7763" s="15" t="s">
        <v>11049</v>
      </c>
      <c r="B7763" s="15" t="s">
        <v>681</v>
      </c>
      <c r="C7763" s="3" t="s">
        <v>10932</v>
      </c>
      <c r="D7763" s="3" t="s">
        <v>718</v>
      </c>
      <c r="E7763" s="32" t="str">
        <f>IF(ISNA(VLOOKUP(D7763,[1]finalsorted!$A:$H,$E$5,FALSE))=TRUE,"terminated",(VLOOKUP(D7763,[1]finalsorted!$A:$H,$E$5,FALSE)))</f>
        <v/>
      </c>
    </row>
    <row r="7764" spans="1:5" outlineLevel="3" x14ac:dyDescent="0.25">
      <c r="A7764" s="15" t="s">
        <v>11049</v>
      </c>
      <c r="B7764" s="15" t="s">
        <v>681</v>
      </c>
      <c r="C7764" s="3" t="s">
        <v>10932</v>
      </c>
      <c r="D7764" s="3" t="s">
        <v>719</v>
      </c>
      <c r="E7764" s="32" t="str">
        <f>IF(ISNA(VLOOKUP(D7764,[1]finalsorted!$A:$H,$E$5,FALSE))=TRUE,"terminated",(VLOOKUP(D7764,[1]finalsorted!$A:$H,$E$5,FALSE)))</f>
        <v/>
      </c>
    </row>
    <row r="7765" spans="1:5" outlineLevel="3" x14ac:dyDescent="0.25">
      <c r="A7765" s="15" t="s">
        <v>11049</v>
      </c>
      <c r="B7765" s="15" t="s">
        <v>681</v>
      </c>
      <c r="C7765" s="3" t="s">
        <v>10932</v>
      </c>
      <c r="D7765" s="3" t="s">
        <v>720</v>
      </c>
      <c r="E7765" s="32">
        <f>IF(ISNA(VLOOKUP(D7765,[1]finalsorted!$A:$H,$E$5,FALSE))=TRUE,"terminated",(VLOOKUP(D7765,[1]finalsorted!$A:$H,$E$5,FALSE)))</f>
        <v>426300.5</v>
      </c>
    </row>
    <row r="7766" spans="1:5" outlineLevel="3" x14ac:dyDescent="0.25">
      <c r="A7766" s="15" t="s">
        <v>11049</v>
      </c>
      <c r="B7766" s="15" t="s">
        <v>681</v>
      </c>
      <c r="C7766" s="3" t="s">
        <v>10932</v>
      </c>
      <c r="D7766" s="3" t="s">
        <v>721</v>
      </c>
      <c r="E7766" s="32" t="str">
        <f>IF(ISNA(VLOOKUP(D7766,[1]finalsorted!$A:$H,$E$5,FALSE))=TRUE,"terminated",(VLOOKUP(D7766,[1]finalsorted!$A:$H,$E$5,FALSE)))</f>
        <v/>
      </c>
    </row>
    <row r="7767" spans="1:5" outlineLevel="3" x14ac:dyDescent="0.25">
      <c r="A7767" s="15" t="s">
        <v>11049</v>
      </c>
      <c r="B7767" s="15" t="s">
        <v>681</v>
      </c>
      <c r="C7767" s="3" t="s">
        <v>10932</v>
      </c>
      <c r="D7767" s="3" t="s">
        <v>722</v>
      </c>
      <c r="E7767" s="32" t="str">
        <f>IF(ISNA(VLOOKUP(D7767,[1]finalsorted!$A:$H,$E$5,FALSE))=TRUE,"terminated",(VLOOKUP(D7767,[1]finalsorted!$A:$H,$E$5,FALSE)))</f>
        <v/>
      </c>
    </row>
    <row r="7768" spans="1:5" outlineLevel="3" x14ac:dyDescent="0.25">
      <c r="A7768" s="15" t="s">
        <v>11049</v>
      </c>
      <c r="B7768" s="15" t="s">
        <v>681</v>
      </c>
      <c r="C7768" s="3" t="s">
        <v>10932</v>
      </c>
      <c r="D7768" s="3" t="s">
        <v>723</v>
      </c>
      <c r="E7768" s="32">
        <f>IF(ISNA(VLOOKUP(D7768,[1]finalsorted!$A:$H,$E$5,FALSE))=TRUE,"terminated",(VLOOKUP(D7768,[1]finalsorted!$A:$H,$E$5,FALSE)))</f>
        <v>2022338.46</v>
      </c>
    </row>
    <row r="7769" spans="1:5" outlineLevel="3" x14ac:dyDescent="0.25">
      <c r="A7769" s="15" t="s">
        <v>11049</v>
      </c>
      <c r="B7769" s="15" t="s">
        <v>681</v>
      </c>
      <c r="C7769" s="3" t="s">
        <v>10932</v>
      </c>
      <c r="D7769" s="3" t="s">
        <v>724</v>
      </c>
      <c r="E7769" s="32" t="str">
        <f>IF(ISNA(VLOOKUP(D7769,[1]finalsorted!$A:$H,$E$5,FALSE))=TRUE,"terminated",(VLOOKUP(D7769,[1]finalsorted!$A:$H,$E$5,FALSE)))</f>
        <v/>
      </c>
    </row>
    <row r="7770" spans="1:5" outlineLevel="3" x14ac:dyDescent="0.25">
      <c r="A7770" s="15" t="s">
        <v>11049</v>
      </c>
      <c r="B7770" s="15" t="s">
        <v>681</v>
      </c>
      <c r="C7770" s="3" t="s">
        <v>10932</v>
      </c>
      <c r="D7770" s="3" t="s">
        <v>725</v>
      </c>
      <c r="E7770" s="32" t="str">
        <f>IF(ISNA(VLOOKUP(D7770,[1]finalsorted!$A:$H,$E$5,FALSE))=TRUE,"terminated",(VLOOKUP(D7770,[1]finalsorted!$A:$H,$E$5,FALSE)))</f>
        <v/>
      </c>
    </row>
    <row r="7771" spans="1:5" outlineLevel="3" x14ac:dyDescent="0.25">
      <c r="A7771" s="15" t="s">
        <v>11049</v>
      </c>
      <c r="B7771" s="15" t="s">
        <v>681</v>
      </c>
      <c r="C7771" s="3" t="s">
        <v>10932</v>
      </c>
      <c r="D7771" s="3" t="s">
        <v>726</v>
      </c>
      <c r="E7771" s="32" t="str">
        <f>IF(ISNA(VLOOKUP(D7771,[1]finalsorted!$A:$H,$E$5,FALSE))=TRUE,"terminated",(VLOOKUP(D7771,[1]finalsorted!$A:$H,$E$5,FALSE)))</f>
        <v/>
      </c>
    </row>
    <row r="7772" spans="1:5" outlineLevel="3" x14ac:dyDescent="0.25">
      <c r="A7772" s="15" t="s">
        <v>11049</v>
      </c>
      <c r="B7772" s="15" t="s">
        <v>681</v>
      </c>
      <c r="C7772" s="3" t="s">
        <v>10932</v>
      </c>
      <c r="D7772" s="3" t="s">
        <v>727</v>
      </c>
      <c r="E7772" s="32" t="str">
        <f>IF(ISNA(VLOOKUP(D7772,[1]finalsorted!$A:$H,$E$5,FALSE))=TRUE,"terminated",(VLOOKUP(D7772,[1]finalsorted!$A:$H,$E$5,FALSE)))</f>
        <v/>
      </c>
    </row>
    <row r="7773" spans="1:5" outlineLevel="3" x14ac:dyDescent="0.25">
      <c r="A7773" s="15" t="s">
        <v>11049</v>
      </c>
      <c r="B7773" s="15" t="s">
        <v>681</v>
      </c>
      <c r="C7773" s="3" t="s">
        <v>10932</v>
      </c>
      <c r="D7773" s="3" t="s">
        <v>728</v>
      </c>
      <c r="E7773" s="32" t="str">
        <f>IF(ISNA(VLOOKUP(D7773,[1]finalsorted!$A:$H,$E$5,FALSE))=TRUE,"terminated",(VLOOKUP(D7773,[1]finalsorted!$A:$H,$E$5,FALSE)))</f>
        <v/>
      </c>
    </row>
    <row r="7774" spans="1:5" outlineLevel="3" x14ac:dyDescent="0.25">
      <c r="A7774" s="15" t="s">
        <v>11049</v>
      </c>
      <c r="B7774" s="15" t="s">
        <v>681</v>
      </c>
      <c r="C7774" s="3" t="s">
        <v>10932</v>
      </c>
      <c r="D7774" s="3" t="s">
        <v>729</v>
      </c>
      <c r="E7774" s="32" t="str">
        <f>IF(ISNA(VLOOKUP(D7774,[1]finalsorted!$A:$H,$E$5,FALSE))=TRUE,"terminated",(VLOOKUP(D7774,[1]finalsorted!$A:$H,$E$5,FALSE)))</f>
        <v/>
      </c>
    </row>
    <row r="7775" spans="1:5" outlineLevel="3" x14ac:dyDescent="0.25">
      <c r="A7775" s="15" t="s">
        <v>11049</v>
      </c>
      <c r="B7775" s="15" t="s">
        <v>681</v>
      </c>
      <c r="C7775" s="3" t="s">
        <v>10932</v>
      </c>
      <c r="D7775" s="3" t="s">
        <v>730</v>
      </c>
      <c r="E7775" s="32">
        <f>IF(ISNA(VLOOKUP(D7775,[1]finalsorted!$A:$H,$E$5,FALSE))=TRUE,"terminated",(VLOOKUP(D7775,[1]finalsorted!$A:$H,$E$5,FALSE)))</f>
        <v>679063.16</v>
      </c>
    </row>
    <row r="7776" spans="1:5" outlineLevel="3" x14ac:dyDescent="0.25">
      <c r="A7776" s="15" t="s">
        <v>11049</v>
      </c>
      <c r="B7776" s="15" t="s">
        <v>681</v>
      </c>
      <c r="C7776" s="3" t="s">
        <v>10932</v>
      </c>
      <c r="D7776" s="3" t="s">
        <v>731</v>
      </c>
      <c r="E7776" s="32">
        <f>IF(ISNA(VLOOKUP(D7776,[1]finalsorted!$A:$H,$E$5,FALSE))=TRUE,"terminated",(VLOOKUP(D7776,[1]finalsorted!$A:$H,$E$5,FALSE)))</f>
        <v>199049.31</v>
      </c>
    </row>
    <row r="7777" spans="1:5" outlineLevel="3" x14ac:dyDescent="0.25">
      <c r="A7777" s="15" t="s">
        <v>11049</v>
      </c>
      <c r="B7777" s="15" t="s">
        <v>681</v>
      </c>
      <c r="C7777" s="3" t="s">
        <v>10932</v>
      </c>
      <c r="D7777" s="3" t="s">
        <v>732</v>
      </c>
      <c r="E7777" s="32" t="str">
        <f>IF(ISNA(VLOOKUP(D7777,[1]finalsorted!$A:$H,$E$5,FALSE))=TRUE,"terminated",(VLOOKUP(D7777,[1]finalsorted!$A:$H,$E$5,FALSE)))</f>
        <v/>
      </c>
    </row>
    <row r="7778" spans="1:5" outlineLevel="3" x14ac:dyDescent="0.25">
      <c r="A7778" s="15" t="s">
        <v>11049</v>
      </c>
      <c r="B7778" s="15" t="s">
        <v>681</v>
      </c>
      <c r="C7778" s="3" t="s">
        <v>10932</v>
      </c>
      <c r="D7778" s="3" t="s">
        <v>733</v>
      </c>
      <c r="E7778" s="32" t="str">
        <f>IF(ISNA(VLOOKUP(D7778,[1]finalsorted!$A:$H,$E$5,FALSE))=TRUE,"terminated",(VLOOKUP(D7778,[1]finalsorted!$A:$H,$E$5,FALSE)))</f>
        <v/>
      </c>
    </row>
    <row r="7779" spans="1:5" outlineLevel="3" x14ac:dyDescent="0.25">
      <c r="A7779" s="15" t="s">
        <v>11049</v>
      </c>
      <c r="B7779" s="15" t="s">
        <v>681</v>
      </c>
      <c r="C7779" s="3" t="s">
        <v>10932</v>
      </c>
      <c r="D7779" s="3" t="s">
        <v>734</v>
      </c>
      <c r="E7779" s="32" t="str">
        <f>IF(ISNA(VLOOKUP(D7779,[1]finalsorted!$A:$H,$E$5,FALSE))=TRUE,"terminated",(VLOOKUP(D7779,[1]finalsorted!$A:$H,$E$5,FALSE)))</f>
        <v/>
      </c>
    </row>
    <row r="7780" spans="1:5" outlineLevel="3" x14ac:dyDescent="0.25">
      <c r="A7780" s="15" t="s">
        <v>11049</v>
      </c>
      <c r="B7780" s="15" t="s">
        <v>681</v>
      </c>
      <c r="C7780" s="3" t="s">
        <v>10932</v>
      </c>
      <c r="D7780" s="3" t="s">
        <v>735</v>
      </c>
      <c r="E7780" s="32" t="str">
        <f>IF(ISNA(VLOOKUP(D7780,[1]finalsorted!$A:$H,$E$5,FALSE))=TRUE,"terminated",(VLOOKUP(D7780,[1]finalsorted!$A:$H,$E$5,FALSE)))</f>
        <v/>
      </c>
    </row>
    <row r="7781" spans="1:5" outlineLevel="3" x14ac:dyDescent="0.25">
      <c r="A7781" s="15" t="s">
        <v>11049</v>
      </c>
      <c r="B7781" s="15" t="s">
        <v>681</v>
      </c>
      <c r="C7781" s="3" t="s">
        <v>10932</v>
      </c>
      <c r="D7781" s="3" t="s">
        <v>736</v>
      </c>
      <c r="E7781" s="32">
        <f>IF(ISNA(VLOOKUP(D7781,[1]finalsorted!$A:$H,$E$5,FALSE))=TRUE,"terminated",(VLOOKUP(D7781,[1]finalsorted!$A:$H,$E$5,FALSE)))</f>
        <v>3209035.61</v>
      </c>
    </row>
    <row r="7782" spans="1:5" outlineLevel="3" x14ac:dyDescent="0.25">
      <c r="A7782" s="15" t="s">
        <v>11049</v>
      </c>
      <c r="B7782" s="15" t="s">
        <v>681</v>
      </c>
      <c r="C7782" s="3" t="s">
        <v>10932</v>
      </c>
      <c r="D7782" s="3" t="s">
        <v>737</v>
      </c>
      <c r="E7782" s="32" t="str">
        <f>IF(ISNA(VLOOKUP(D7782,[1]finalsorted!$A:$H,$E$5,FALSE))=TRUE,"terminated",(VLOOKUP(D7782,[1]finalsorted!$A:$H,$E$5,FALSE)))</f>
        <v/>
      </c>
    </row>
    <row r="7783" spans="1:5" outlineLevel="3" x14ac:dyDescent="0.25">
      <c r="A7783" s="15" t="s">
        <v>11049</v>
      </c>
      <c r="B7783" s="15" t="s">
        <v>681</v>
      </c>
      <c r="C7783" s="3" t="s">
        <v>10932</v>
      </c>
      <c r="D7783" s="3" t="s">
        <v>738</v>
      </c>
      <c r="E7783" s="32" t="str">
        <f>IF(ISNA(VLOOKUP(D7783,[1]finalsorted!$A:$H,$E$5,FALSE))=TRUE,"terminated",(VLOOKUP(D7783,[1]finalsorted!$A:$H,$E$5,FALSE)))</f>
        <v/>
      </c>
    </row>
    <row r="7784" spans="1:5" outlineLevel="3" x14ac:dyDescent="0.25">
      <c r="A7784" s="15" t="s">
        <v>11049</v>
      </c>
      <c r="B7784" s="15" t="s">
        <v>681</v>
      </c>
      <c r="C7784" s="3" t="s">
        <v>10932</v>
      </c>
      <c r="D7784" s="3" t="s">
        <v>739</v>
      </c>
      <c r="E7784" s="32">
        <f>IF(ISNA(VLOOKUP(D7784,[1]finalsorted!$A:$H,$E$5,FALSE))=TRUE,"terminated",(VLOOKUP(D7784,[1]finalsorted!$A:$H,$E$5,FALSE)))</f>
        <v>162455.91</v>
      </c>
    </row>
    <row r="7785" spans="1:5" outlineLevel="3" x14ac:dyDescent="0.25">
      <c r="A7785" s="15" t="s">
        <v>11049</v>
      </c>
      <c r="B7785" s="15" t="s">
        <v>681</v>
      </c>
      <c r="C7785" s="3" t="s">
        <v>10932</v>
      </c>
      <c r="D7785" s="3" t="s">
        <v>740</v>
      </c>
      <c r="E7785" s="32" t="str">
        <f>IF(ISNA(VLOOKUP(D7785,[1]finalsorted!$A:$H,$E$5,FALSE))=TRUE,"terminated",(VLOOKUP(D7785,[1]finalsorted!$A:$H,$E$5,FALSE)))</f>
        <v/>
      </c>
    </row>
    <row r="7786" spans="1:5" outlineLevel="3" x14ac:dyDescent="0.25">
      <c r="A7786" s="15" t="s">
        <v>11049</v>
      </c>
      <c r="B7786" s="15" t="s">
        <v>681</v>
      </c>
      <c r="C7786" s="3" t="s">
        <v>10932</v>
      </c>
      <c r="D7786" s="3" t="s">
        <v>741</v>
      </c>
      <c r="E7786" s="32">
        <f>IF(ISNA(VLOOKUP(D7786,[1]finalsorted!$A:$H,$E$5,FALSE))=TRUE,"terminated",(VLOOKUP(D7786,[1]finalsorted!$A:$H,$E$5,FALSE)))</f>
        <v>140389.53</v>
      </c>
    </row>
    <row r="7787" spans="1:5" outlineLevel="3" x14ac:dyDescent="0.25">
      <c r="A7787" s="15" t="s">
        <v>11049</v>
      </c>
      <c r="B7787" s="15" t="s">
        <v>681</v>
      </c>
      <c r="C7787" s="3" t="s">
        <v>10932</v>
      </c>
      <c r="D7787" s="3" t="s">
        <v>742</v>
      </c>
      <c r="E7787" s="32">
        <f>IF(ISNA(VLOOKUP(D7787,[1]finalsorted!$A:$H,$E$5,FALSE))=TRUE,"terminated",(VLOOKUP(D7787,[1]finalsorted!$A:$H,$E$5,FALSE)))</f>
        <v>355753.45</v>
      </c>
    </row>
    <row r="7788" spans="1:5" outlineLevel="3" x14ac:dyDescent="0.25">
      <c r="A7788" s="15" t="s">
        <v>11049</v>
      </c>
      <c r="B7788" s="15" t="s">
        <v>681</v>
      </c>
      <c r="C7788" s="3" t="s">
        <v>10932</v>
      </c>
      <c r="D7788" s="3" t="s">
        <v>743</v>
      </c>
      <c r="E7788" s="32">
        <f>IF(ISNA(VLOOKUP(D7788,[1]finalsorted!$A:$H,$E$5,FALSE))=TRUE,"terminated",(VLOOKUP(D7788,[1]finalsorted!$A:$H,$E$5,FALSE)))</f>
        <v>366217.32</v>
      </c>
    </row>
    <row r="7789" spans="1:5" outlineLevel="3" x14ac:dyDescent="0.25">
      <c r="A7789" s="15" t="s">
        <v>11049</v>
      </c>
      <c r="B7789" s="15" t="s">
        <v>681</v>
      </c>
      <c r="C7789" s="3" t="s">
        <v>10932</v>
      </c>
      <c r="D7789" s="3" t="s">
        <v>744</v>
      </c>
      <c r="E7789" s="32">
        <f>IF(ISNA(VLOOKUP(D7789,[1]finalsorted!$A:$H,$E$5,FALSE))=TRUE,"terminated",(VLOOKUP(D7789,[1]finalsorted!$A:$H,$E$5,FALSE)))</f>
        <v>633083.81999999995</v>
      </c>
    </row>
    <row r="7790" spans="1:5" outlineLevel="3" x14ac:dyDescent="0.25">
      <c r="A7790" s="15" t="s">
        <v>11049</v>
      </c>
      <c r="B7790" s="15" t="s">
        <v>681</v>
      </c>
      <c r="C7790" s="3" t="s">
        <v>10932</v>
      </c>
      <c r="D7790" s="3" t="s">
        <v>745</v>
      </c>
      <c r="E7790" s="32" t="str">
        <f>IF(ISNA(VLOOKUP(D7790,[1]finalsorted!$A:$H,$E$5,FALSE))=TRUE,"terminated",(VLOOKUP(D7790,[1]finalsorted!$A:$H,$E$5,FALSE)))</f>
        <v/>
      </c>
    </row>
    <row r="7791" spans="1:5" outlineLevel="3" x14ac:dyDescent="0.25">
      <c r="A7791" s="15" t="s">
        <v>11049</v>
      </c>
      <c r="B7791" s="15" t="s">
        <v>681</v>
      </c>
      <c r="C7791" s="3" t="s">
        <v>10932</v>
      </c>
      <c r="D7791" s="3" t="s">
        <v>746</v>
      </c>
      <c r="E7791" s="32" t="str">
        <f>IF(ISNA(VLOOKUP(D7791,[1]finalsorted!$A:$H,$E$5,FALSE))=TRUE,"terminated",(VLOOKUP(D7791,[1]finalsorted!$A:$H,$E$5,FALSE)))</f>
        <v/>
      </c>
    </row>
    <row r="7792" spans="1:5" outlineLevel="3" x14ac:dyDescent="0.25">
      <c r="A7792" s="15" t="s">
        <v>11049</v>
      </c>
      <c r="B7792" s="15" t="s">
        <v>681</v>
      </c>
      <c r="C7792" s="3" t="s">
        <v>10932</v>
      </c>
      <c r="D7792" s="3" t="s">
        <v>747</v>
      </c>
      <c r="E7792" s="32" t="str">
        <f>IF(ISNA(VLOOKUP(D7792,[1]finalsorted!$A:$H,$E$5,FALSE))=TRUE,"terminated",(VLOOKUP(D7792,[1]finalsorted!$A:$H,$E$5,FALSE)))</f>
        <v/>
      </c>
    </row>
    <row r="7793" spans="1:5" outlineLevel="3" x14ac:dyDescent="0.25">
      <c r="A7793" s="15" t="s">
        <v>11049</v>
      </c>
      <c r="B7793" s="15" t="s">
        <v>681</v>
      </c>
      <c r="C7793" s="3" t="s">
        <v>10932</v>
      </c>
      <c r="D7793" s="3" t="s">
        <v>748</v>
      </c>
      <c r="E7793" s="32">
        <f>IF(ISNA(VLOOKUP(D7793,[1]finalsorted!$A:$H,$E$5,FALSE))=TRUE,"terminated",(VLOOKUP(D7793,[1]finalsorted!$A:$H,$E$5,FALSE)))</f>
        <v>379486.49</v>
      </c>
    </row>
    <row r="7794" spans="1:5" outlineLevel="3" x14ac:dyDescent="0.25">
      <c r="A7794" s="15" t="s">
        <v>11049</v>
      </c>
      <c r="B7794" s="15" t="s">
        <v>681</v>
      </c>
      <c r="C7794" s="3" t="s">
        <v>10932</v>
      </c>
      <c r="D7794" s="3" t="s">
        <v>749</v>
      </c>
      <c r="E7794" s="32" t="str">
        <f>IF(ISNA(VLOOKUP(D7794,[1]finalsorted!$A:$H,$E$5,FALSE))=TRUE,"terminated",(VLOOKUP(D7794,[1]finalsorted!$A:$H,$E$5,FALSE)))</f>
        <v/>
      </c>
    </row>
    <row r="7795" spans="1:5" outlineLevel="3" x14ac:dyDescent="0.25">
      <c r="A7795" s="15" t="s">
        <v>11049</v>
      </c>
      <c r="B7795" s="15" t="s">
        <v>681</v>
      </c>
      <c r="C7795" s="3" t="s">
        <v>10932</v>
      </c>
      <c r="D7795" s="3" t="s">
        <v>750</v>
      </c>
      <c r="E7795" s="32" t="str">
        <f>IF(ISNA(VLOOKUP(D7795,[1]finalsorted!$A:$H,$E$5,FALSE))=TRUE,"terminated",(VLOOKUP(D7795,[1]finalsorted!$A:$H,$E$5,FALSE)))</f>
        <v/>
      </c>
    </row>
    <row r="7796" spans="1:5" outlineLevel="3" x14ac:dyDescent="0.25">
      <c r="A7796" s="15" t="s">
        <v>11049</v>
      </c>
      <c r="B7796" s="15" t="s">
        <v>681</v>
      </c>
      <c r="C7796" s="3" t="s">
        <v>10932</v>
      </c>
      <c r="D7796" s="3" t="s">
        <v>751</v>
      </c>
      <c r="E7796" s="32" t="str">
        <f>IF(ISNA(VLOOKUP(D7796,[1]finalsorted!$A:$H,$E$5,FALSE))=TRUE,"terminated",(VLOOKUP(D7796,[1]finalsorted!$A:$H,$E$5,FALSE)))</f>
        <v/>
      </c>
    </row>
    <row r="7797" spans="1:5" outlineLevel="3" x14ac:dyDescent="0.25">
      <c r="A7797" s="15" t="s">
        <v>11049</v>
      </c>
      <c r="B7797" s="15" t="s">
        <v>681</v>
      </c>
      <c r="C7797" s="3" t="s">
        <v>10932</v>
      </c>
      <c r="D7797" s="3" t="s">
        <v>752</v>
      </c>
      <c r="E7797" s="32" t="str">
        <f>IF(ISNA(VLOOKUP(D7797,[1]finalsorted!$A:$H,$E$5,FALSE))=TRUE,"terminated",(VLOOKUP(D7797,[1]finalsorted!$A:$H,$E$5,FALSE)))</f>
        <v/>
      </c>
    </row>
    <row r="7798" spans="1:5" outlineLevel="3" x14ac:dyDescent="0.25">
      <c r="A7798" s="15" t="s">
        <v>11049</v>
      </c>
      <c r="B7798" s="15" t="s">
        <v>681</v>
      </c>
      <c r="C7798" s="3" t="s">
        <v>10932</v>
      </c>
      <c r="D7798" s="3" t="s">
        <v>753</v>
      </c>
      <c r="E7798" s="32" t="str">
        <f>IF(ISNA(VLOOKUP(D7798,[1]finalsorted!$A:$H,$E$5,FALSE))=TRUE,"terminated",(VLOOKUP(D7798,[1]finalsorted!$A:$H,$E$5,FALSE)))</f>
        <v/>
      </c>
    </row>
    <row r="7799" spans="1:5" outlineLevel="3" x14ac:dyDescent="0.25">
      <c r="A7799" s="15" t="s">
        <v>11049</v>
      </c>
      <c r="B7799" s="15" t="s">
        <v>681</v>
      </c>
      <c r="C7799" s="3" t="s">
        <v>10932</v>
      </c>
      <c r="D7799" s="3" t="s">
        <v>754</v>
      </c>
      <c r="E7799" s="32">
        <f>IF(ISNA(VLOOKUP(D7799,[1]finalsorted!$A:$H,$E$5,FALSE))=TRUE,"terminated",(VLOOKUP(D7799,[1]finalsorted!$A:$H,$E$5,FALSE)))</f>
        <v>525614.06999999995</v>
      </c>
    </row>
    <row r="7800" spans="1:5" outlineLevel="3" x14ac:dyDescent="0.25">
      <c r="A7800" s="15" t="s">
        <v>11049</v>
      </c>
      <c r="B7800" s="15" t="s">
        <v>681</v>
      </c>
      <c r="C7800" s="3" t="s">
        <v>10932</v>
      </c>
      <c r="D7800" s="3" t="s">
        <v>755</v>
      </c>
      <c r="E7800" s="32" t="str">
        <f>IF(ISNA(VLOOKUP(D7800,[1]finalsorted!$A:$H,$E$5,FALSE))=TRUE,"terminated",(VLOOKUP(D7800,[1]finalsorted!$A:$H,$E$5,FALSE)))</f>
        <v/>
      </c>
    </row>
    <row r="7801" spans="1:5" outlineLevel="3" x14ac:dyDescent="0.25">
      <c r="A7801" s="15" t="s">
        <v>11049</v>
      </c>
      <c r="B7801" s="15" t="s">
        <v>681</v>
      </c>
      <c r="C7801" s="3" t="s">
        <v>10932</v>
      </c>
      <c r="D7801" s="3" t="s">
        <v>756</v>
      </c>
      <c r="E7801" s="32" t="str">
        <f>IF(ISNA(VLOOKUP(D7801,[1]finalsorted!$A:$H,$E$5,FALSE))=TRUE,"terminated",(VLOOKUP(D7801,[1]finalsorted!$A:$H,$E$5,FALSE)))</f>
        <v/>
      </c>
    </row>
    <row r="7802" spans="1:5" outlineLevel="3" x14ac:dyDescent="0.25">
      <c r="A7802" s="15" t="s">
        <v>11049</v>
      </c>
      <c r="B7802" s="15" t="s">
        <v>681</v>
      </c>
      <c r="C7802" s="3" t="s">
        <v>10932</v>
      </c>
      <c r="D7802" s="3" t="s">
        <v>757</v>
      </c>
      <c r="E7802" s="32" t="str">
        <f>IF(ISNA(VLOOKUP(D7802,[1]finalsorted!$A:$H,$E$5,FALSE))=TRUE,"terminated",(VLOOKUP(D7802,[1]finalsorted!$A:$H,$E$5,FALSE)))</f>
        <v/>
      </c>
    </row>
    <row r="7803" spans="1:5" outlineLevel="3" x14ac:dyDescent="0.25">
      <c r="A7803" s="15" t="s">
        <v>11049</v>
      </c>
      <c r="B7803" s="15" t="s">
        <v>681</v>
      </c>
      <c r="C7803" s="3" t="s">
        <v>10932</v>
      </c>
      <c r="D7803" s="3" t="s">
        <v>758</v>
      </c>
      <c r="E7803" s="32">
        <f>IF(ISNA(VLOOKUP(D7803,[1]finalsorted!$A:$H,$E$5,FALSE))=TRUE,"terminated",(VLOOKUP(D7803,[1]finalsorted!$A:$H,$E$5,FALSE)))</f>
        <v>748860.25</v>
      </c>
    </row>
    <row r="7804" spans="1:5" outlineLevel="3" x14ac:dyDescent="0.25">
      <c r="A7804" s="15" t="s">
        <v>11049</v>
      </c>
      <c r="B7804" s="15" t="s">
        <v>681</v>
      </c>
      <c r="C7804" s="3" t="s">
        <v>10932</v>
      </c>
      <c r="D7804" s="3" t="s">
        <v>759</v>
      </c>
      <c r="E7804" s="32" t="str">
        <f>IF(ISNA(VLOOKUP(D7804,[1]finalsorted!$A:$H,$E$5,FALSE))=TRUE,"terminated",(VLOOKUP(D7804,[1]finalsorted!$A:$H,$E$5,FALSE)))</f>
        <v/>
      </c>
    </row>
    <row r="7805" spans="1:5" outlineLevel="3" x14ac:dyDescent="0.25">
      <c r="A7805" s="15" t="s">
        <v>11049</v>
      </c>
      <c r="B7805" s="15" t="s">
        <v>681</v>
      </c>
      <c r="C7805" s="3" t="s">
        <v>10932</v>
      </c>
      <c r="D7805" s="3" t="s">
        <v>760</v>
      </c>
      <c r="E7805" s="32" t="str">
        <f>IF(ISNA(VLOOKUP(D7805,[1]finalsorted!$A:$H,$E$5,FALSE))=TRUE,"terminated",(VLOOKUP(D7805,[1]finalsorted!$A:$H,$E$5,FALSE)))</f>
        <v/>
      </c>
    </row>
    <row r="7806" spans="1:5" outlineLevel="3" x14ac:dyDescent="0.25">
      <c r="A7806" s="15" t="s">
        <v>11049</v>
      </c>
      <c r="B7806" s="15" t="s">
        <v>681</v>
      </c>
      <c r="C7806" s="3" t="s">
        <v>10932</v>
      </c>
      <c r="D7806" s="3" t="s">
        <v>761</v>
      </c>
      <c r="E7806" s="32" t="str">
        <f>IF(ISNA(VLOOKUP(D7806,[1]finalsorted!$A:$H,$E$5,FALSE))=TRUE,"terminated",(VLOOKUP(D7806,[1]finalsorted!$A:$H,$E$5,FALSE)))</f>
        <v/>
      </c>
    </row>
    <row r="7807" spans="1:5" outlineLevel="3" x14ac:dyDescent="0.25">
      <c r="A7807" s="15" t="s">
        <v>11049</v>
      </c>
      <c r="B7807" s="15" t="s">
        <v>681</v>
      </c>
      <c r="C7807" s="3" t="s">
        <v>10932</v>
      </c>
      <c r="D7807" s="3" t="s">
        <v>762</v>
      </c>
      <c r="E7807" s="32">
        <f>IF(ISNA(VLOOKUP(D7807,[1]finalsorted!$A:$H,$E$5,FALSE))=TRUE,"terminated",(VLOOKUP(D7807,[1]finalsorted!$A:$H,$E$5,FALSE)))</f>
        <v>321559.28999999998</v>
      </c>
    </row>
    <row r="7808" spans="1:5" outlineLevel="3" x14ac:dyDescent="0.25">
      <c r="A7808" s="15" t="s">
        <v>11049</v>
      </c>
      <c r="B7808" s="15" t="s">
        <v>681</v>
      </c>
      <c r="C7808" s="3" t="s">
        <v>10932</v>
      </c>
      <c r="D7808" s="3" t="s">
        <v>763</v>
      </c>
      <c r="E7808" s="32" t="str">
        <f>IF(ISNA(VLOOKUP(D7808,[1]finalsorted!$A:$H,$E$5,FALSE))=TRUE,"terminated",(VLOOKUP(D7808,[1]finalsorted!$A:$H,$E$5,FALSE)))</f>
        <v/>
      </c>
    </row>
    <row r="7809" spans="1:5" outlineLevel="3" x14ac:dyDescent="0.25">
      <c r="A7809" s="15" t="s">
        <v>11049</v>
      </c>
      <c r="B7809" s="15" t="s">
        <v>681</v>
      </c>
      <c r="C7809" s="3" t="s">
        <v>10932</v>
      </c>
      <c r="D7809" s="3" t="s">
        <v>764</v>
      </c>
      <c r="E7809" s="32" t="str">
        <f>IF(ISNA(VLOOKUP(D7809,[1]finalsorted!$A:$H,$E$5,FALSE))=TRUE,"terminated",(VLOOKUP(D7809,[1]finalsorted!$A:$H,$E$5,FALSE)))</f>
        <v/>
      </c>
    </row>
    <row r="7810" spans="1:5" outlineLevel="3" x14ac:dyDescent="0.25">
      <c r="A7810" s="15" t="s">
        <v>11049</v>
      </c>
      <c r="B7810" s="15" t="s">
        <v>681</v>
      </c>
      <c r="C7810" s="3" t="s">
        <v>10932</v>
      </c>
      <c r="D7810" s="3" t="s">
        <v>765</v>
      </c>
      <c r="E7810" s="32" t="str">
        <f>IF(ISNA(VLOOKUP(D7810,[1]finalsorted!$A:$H,$E$5,FALSE))=TRUE,"terminated",(VLOOKUP(D7810,[1]finalsorted!$A:$H,$E$5,FALSE)))</f>
        <v/>
      </c>
    </row>
    <row r="7811" spans="1:5" outlineLevel="3" x14ac:dyDescent="0.25">
      <c r="A7811" s="15" t="s">
        <v>11049</v>
      </c>
      <c r="B7811" s="15" t="s">
        <v>681</v>
      </c>
      <c r="C7811" s="3" t="s">
        <v>10932</v>
      </c>
      <c r="D7811" s="3" t="s">
        <v>766</v>
      </c>
      <c r="E7811" s="32">
        <f>IF(ISNA(VLOOKUP(D7811,[1]finalsorted!$A:$H,$E$5,FALSE))=TRUE,"terminated",(VLOOKUP(D7811,[1]finalsorted!$A:$H,$E$5,FALSE)))</f>
        <v>72461.960000000006</v>
      </c>
    </row>
    <row r="7812" spans="1:5" outlineLevel="3" x14ac:dyDescent="0.25">
      <c r="A7812" s="15" t="s">
        <v>11049</v>
      </c>
      <c r="B7812" s="15" t="s">
        <v>681</v>
      </c>
      <c r="C7812" s="3" t="s">
        <v>10932</v>
      </c>
      <c r="D7812" s="3" t="s">
        <v>767</v>
      </c>
      <c r="E7812" s="32" t="str">
        <f>IF(ISNA(VLOOKUP(D7812,[1]finalsorted!$A:$H,$E$5,FALSE))=TRUE,"terminated",(VLOOKUP(D7812,[1]finalsorted!$A:$H,$E$5,FALSE)))</f>
        <v/>
      </c>
    </row>
    <row r="7813" spans="1:5" outlineLevel="3" x14ac:dyDescent="0.25">
      <c r="A7813" s="15" t="s">
        <v>11049</v>
      </c>
      <c r="B7813" s="15" t="s">
        <v>681</v>
      </c>
      <c r="C7813" s="3" t="s">
        <v>10932</v>
      </c>
      <c r="D7813" s="3" t="s">
        <v>768</v>
      </c>
      <c r="E7813" s="32" t="str">
        <f>IF(ISNA(VLOOKUP(D7813,[1]finalsorted!$A:$H,$E$5,FALSE))=TRUE,"terminated",(VLOOKUP(D7813,[1]finalsorted!$A:$H,$E$5,FALSE)))</f>
        <v/>
      </c>
    </row>
    <row r="7814" spans="1:5" outlineLevel="3" x14ac:dyDescent="0.25">
      <c r="A7814" s="15" t="s">
        <v>11049</v>
      </c>
      <c r="B7814" s="15" t="s">
        <v>681</v>
      </c>
      <c r="C7814" s="3" t="s">
        <v>10932</v>
      </c>
      <c r="D7814" s="3" t="s">
        <v>769</v>
      </c>
      <c r="E7814" s="32" t="str">
        <f>IF(ISNA(VLOOKUP(D7814,[1]finalsorted!$A:$H,$E$5,FALSE))=TRUE,"terminated",(VLOOKUP(D7814,[1]finalsorted!$A:$H,$E$5,FALSE)))</f>
        <v/>
      </c>
    </row>
    <row r="7815" spans="1:5" outlineLevel="3" x14ac:dyDescent="0.25">
      <c r="A7815" s="15" t="s">
        <v>11049</v>
      </c>
      <c r="B7815" s="15" t="s">
        <v>681</v>
      </c>
      <c r="C7815" s="3" t="s">
        <v>10932</v>
      </c>
      <c r="D7815" s="3" t="s">
        <v>770</v>
      </c>
      <c r="E7815" s="32">
        <f>IF(ISNA(VLOOKUP(D7815,[1]finalsorted!$A:$H,$E$5,FALSE))=TRUE,"terminated",(VLOOKUP(D7815,[1]finalsorted!$A:$H,$E$5,FALSE)))</f>
        <v>252991.35999999999</v>
      </c>
    </row>
    <row r="7816" spans="1:5" outlineLevel="3" x14ac:dyDescent="0.25">
      <c r="A7816" s="15" t="s">
        <v>11049</v>
      </c>
      <c r="B7816" s="15" t="s">
        <v>681</v>
      </c>
      <c r="C7816" s="3" t="s">
        <v>10932</v>
      </c>
      <c r="D7816" s="3" t="s">
        <v>771</v>
      </c>
      <c r="E7816" s="32" t="str">
        <f>IF(ISNA(VLOOKUP(D7816,[1]finalsorted!$A:$H,$E$5,FALSE))=TRUE,"terminated",(VLOOKUP(D7816,[1]finalsorted!$A:$H,$E$5,FALSE)))</f>
        <v/>
      </c>
    </row>
    <row r="7817" spans="1:5" outlineLevel="3" x14ac:dyDescent="0.25">
      <c r="A7817" s="15" t="s">
        <v>11049</v>
      </c>
      <c r="B7817" s="15" t="s">
        <v>681</v>
      </c>
      <c r="C7817" s="3" t="s">
        <v>10932</v>
      </c>
      <c r="D7817" s="3" t="s">
        <v>772</v>
      </c>
      <c r="E7817" s="32">
        <f>IF(ISNA(VLOOKUP(D7817,[1]finalsorted!$A:$H,$E$5,FALSE))=TRUE,"terminated",(VLOOKUP(D7817,[1]finalsorted!$A:$H,$E$5,FALSE)))</f>
        <v>248545.29</v>
      </c>
    </row>
    <row r="7818" spans="1:5" outlineLevel="3" x14ac:dyDescent="0.25">
      <c r="A7818" s="15" t="s">
        <v>11049</v>
      </c>
      <c r="B7818" s="15" t="s">
        <v>681</v>
      </c>
      <c r="C7818" s="3" t="s">
        <v>10932</v>
      </c>
      <c r="D7818" s="3" t="s">
        <v>773</v>
      </c>
      <c r="E7818" s="32">
        <f>IF(ISNA(VLOOKUP(D7818,[1]finalsorted!$A:$H,$E$5,FALSE))=TRUE,"terminated",(VLOOKUP(D7818,[1]finalsorted!$A:$H,$E$5,FALSE)))</f>
        <v>452514.25</v>
      </c>
    </row>
    <row r="7819" spans="1:5" outlineLevel="3" x14ac:dyDescent="0.25">
      <c r="A7819" s="15" t="s">
        <v>11049</v>
      </c>
      <c r="B7819" s="15" t="s">
        <v>681</v>
      </c>
      <c r="C7819" s="3" t="s">
        <v>10932</v>
      </c>
      <c r="D7819" s="3" t="s">
        <v>774</v>
      </c>
      <c r="E7819" s="32" t="str">
        <f>IF(ISNA(VLOOKUP(D7819,[1]finalsorted!$A:$H,$E$5,FALSE))=TRUE,"terminated",(VLOOKUP(D7819,[1]finalsorted!$A:$H,$E$5,FALSE)))</f>
        <v/>
      </c>
    </row>
    <row r="7820" spans="1:5" outlineLevel="3" x14ac:dyDescent="0.25">
      <c r="A7820" s="15" t="s">
        <v>11049</v>
      </c>
      <c r="B7820" s="15" t="s">
        <v>681</v>
      </c>
      <c r="C7820" s="3" t="s">
        <v>10932</v>
      </c>
      <c r="D7820" s="3" t="s">
        <v>775</v>
      </c>
      <c r="E7820" s="32" t="str">
        <f>IF(ISNA(VLOOKUP(D7820,[1]finalsorted!$A:$H,$E$5,FALSE))=TRUE,"terminated",(VLOOKUP(D7820,[1]finalsorted!$A:$H,$E$5,FALSE)))</f>
        <v/>
      </c>
    </row>
    <row r="7821" spans="1:5" outlineLevel="3" x14ac:dyDescent="0.25">
      <c r="A7821" s="15" t="s">
        <v>11049</v>
      </c>
      <c r="B7821" s="15" t="s">
        <v>681</v>
      </c>
      <c r="C7821" s="3" t="s">
        <v>10932</v>
      </c>
      <c r="D7821" s="3" t="s">
        <v>776</v>
      </c>
      <c r="E7821" s="32" t="str">
        <f>IF(ISNA(VLOOKUP(D7821,[1]finalsorted!$A:$H,$E$5,FALSE))=TRUE,"terminated",(VLOOKUP(D7821,[1]finalsorted!$A:$H,$E$5,FALSE)))</f>
        <v/>
      </c>
    </row>
    <row r="7822" spans="1:5" outlineLevel="3" x14ac:dyDescent="0.25">
      <c r="A7822" s="15" t="s">
        <v>11049</v>
      </c>
      <c r="B7822" s="15" t="s">
        <v>681</v>
      </c>
      <c r="C7822" s="3" t="s">
        <v>10932</v>
      </c>
      <c r="D7822" s="3" t="s">
        <v>777</v>
      </c>
      <c r="E7822" s="32" t="str">
        <f>IF(ISNA(VLOOKUP(D7822,[1]finalsorted!$A:$H,$E$5,FALSE))=TRUE,"terminated",(VLOOKUP(D7822,[1]finalsorted!$A:$H,$E$5,FALSE)))</f>
        <v/>
      </c>
    </row>
    <row r="7823" spans="1:5" outlineLevel="3" x14ac:dyDescent="0.25">
      <c r="A7823" s="15" t="s">
        <v>11049</v>
      </c>
      <c r="B7823" s="15" t="s">
        <v>681</v>
      </c>
      <c r="C7823" s="3" t="s">
        <v>10932</v>
      </c>
      <c r="D7823" s="3" t="s">
        <v>778</v>
      </c>
      <c r="E7823" s="32" t="str">
        <f>IF(ISNA(VLOOKUP(D7823,[1]finalsorted!$A:$H,$E$5,FALSE))=TRUE,"terminated",(VLOOKUP(D7823,[1]finalsorted!$A:$H,$E$5,FALSE)))</f>
        <v/>
      </c>
    </row>
    <row r="7824" spans="1:5" outlineLevel="3" x14ac:dyDescent="0.25">
      <c r="A7824" s="15" t="s">
        <v>11049</v>
      </c>
      <c r="B7824" s="15" t="s">
        <v>681</v>
      </c>
      <c r="C7824" s="3" t="s">
        <v>10932</v>
      </c>
      <c r="D7824" s="3" t="s">
        <v>779</v>
      </c>
      <c r="E7824" s="32">
        <f>IF(ISNA(VLOOKUP(D7824,[1]finalsorted!$A:$H,$E$5,FALSE))=TRUE,"terminated",(VLOOKUP(D7824,[1]finalsorted!$A:$H,$E$5,FALSE)))</f>
        <v>493101.4</v>
      </c>
    </row>
    <row r="7825" spans="1:5" outlineLevel="3" x14ac:dyDescent="0.25">
      <c r="A7825" s="15" t="s">
        <v>11049</v>
      </c>
      <c r="B7825" s="15" t="s">
        <v>681</v>
      </c>
      <c r="C7825" s="3" t="s">
        <v>10932</v>
      </c>
      <c r="D7825" s="3" t="s">
        <v>780</v>
      </c>
      <c r="E7825" s="32">
        <f>IF(ISNA(VLOOKUP(D7825,[1]finalsorted!$A:$H,$E$5,FALSE))=TRUE,"terminated",(VLOOKUP(D7825,[1]finalsorted!$A:$H,$E$5,FALSE)))</f>
        <v>143007.70000000001</v>
      </c>
    </row>
    <row r="7826" spans="1:5" outlineLevel="3" x14ac:dyDescent="0.25">
      <c r="A7826" s="15" t="s">
        <v>11049</v>
      </c>
      <c r="B7826" s="15" t="s">
        <v>681</v>
      </c>
      <c r="C7826" s="3" t="s">
        <v>10932</v>
      </c>
      <c r="D7826" s="3" t="s">
        <v>11065</v>
      </c>
      <c r="E7826" s="32">
        <f>IF(ISNA(VLOOKUP(D7826,[1]finalsorted!$A:$H,$E$5,FALSE))=TRUE,"terminated",(VLOOKUP(D7826,[1]finalsorted!$A:$H,$E$5,FALSE)))</f>
        <v>47284189.289999999</v>
      </c>
    </row>
    <row r="7827" spans="1:5" outlineLevel="2" x14ac:dyDescent="0.25">
      <c r="A7827" s="15"/>
      <c r="B7827" s="15" t="s">
        <v>681</v>
      </c>
      <c r="C7827" s="3" t="s">
        <v>10932</v>
      </c>
      <c r="D7827" s="3" t="s">
        <v>11305</v>
      </c>
      <c r="E7827" s="32">
        <f>IF(ISNA(VLOOKUP(D7827,[1]finalsorted!$A:$H,$E$5,FALSE))=TRUE,"terminated",(VLOOKUP(D7827,[1]finalsorted!$A:$H,$E$5,FALSE)))</f>
        <v>63786252.189999998</v>
      </c>
    </row>
    <row r="7828" spans="1:5" outlineLevel="3" x14ac:dyDescent="0.25">
      <c r="A7828" s="15" t="s">
        <v>11049</v>
      </c>
      <c r="B7828" s="15" t="s">
        <v>1003</v>
      </c>
      <c r="C7828" s="3" t="s">
        <v>10936</v>
      </c>
      <c r="D7828" s="3" t="s">
        <v>1001</v>
      </c>
      <c r="E7828" s="32" t="str">
        <f>IF(ISNA(VLOOKUP(D7828,[1]finalsorted!$A:$H,$E$5,FALSE))=TRUE,"terminated",(VLOOKUP(D7828,[1]finalsorted!$A:$H,$E$5,FALSE)))</f>
        <v/>
      </c>
    </row>
    <row r="7829" spans="1:5" outlineLevel="3" x14ac:dyDescent="0.25">
      <c r="A7829" s="15" t="s">
        <v>11049</v>
      </c>
      <c r="B7829" s="15" t="s">
        <v>1003</v>
      </c>
      <c r="C7829" s="3" t="s">
        <v>10936</v>
      </c>
      <c r="D7829" s="3" t="s">
        <v>1002</v>
      </c>
      <c r="E7829" s="32" t="str">
        <f>IF(ISNA(VLOOKUP(D7829,[1]finalsorted!$A:$H,$E$5,FALSE))=TRUE,"terminated",(VLOOKUP(D7829,[1]finalsorted!$A:$H,$E$5,FALSE)))</f>
        <v/>
      </c>
    </row>
    <row r="7830" spans="1:5" outlineLevel="3" x14ac:dyDescent="0.25">
      <c r="A7830" s="15" t="s">
        <v>11049</v>
      </c>
      <c r="B7830" s="15" t="s">
        <v>1003</v>
      </c>
      <c r="C7830" s="3" t="s">
        <v>10936</v>
      </c>
      <c r="D7830" s="3" t="s">
        <v>1004</v>
      </c>
      <c r="E7830" s="32" t="str">
        <f>IF(ISNA(VLOOKUP(D7830,[1]finalsorted!$A:$H,$E$5,FALSE))=TRUE,"terminated",(VLOOKUP(D7830,[1]finalsorted!$A:$H,$E$5,FALSE)))</f>
        <v/>
      </c>
    </row>
    <row r="7831" spans="1:5" outlineLevel="3" x14ac:dyDescent="0.25">
      <c r="A7831" s="15" t="s">
        <v>11049</v>
      </c>
      <c r="B7831" s="15" t="s">
        <v>1003</v>
      </c>
      <c r="C7831" s="3" t="s">
        <v>10936</v>
      </c>
      <c r="D7831" s="3" t="s">
        <v>1005</v>
      </c>
      <c r="E7831" s="32" t="str">
        <f>IF(ISNA(VLOOKUP(D7831,[1]finalsorted!$A:$H,$E$5,FALSE))=TRUE,"terminated",(VLOOKUP(D7831,[1]finalsorted!$A:$H,$E$5,FALSE)))</f>
        <v/>
      </c>
    </row>
    <row r="7832" spans="1:5" outlineLevel="3" x14ac:dyDescent="0.25">
      <c r="A7832" s="15" t="s">
        <v>11049</v>
      </c>
      <c r="B7832" s="15" t="s">
        <v>1003</v>
      </c>
      <c r="C7832" s="3" t="s">
        <v>10936</v>
      </c>
      <c r="D7832" s="3" t="s">
        <v>1006</v>
      </c>
      <c r="E7832" s="32">
        <f>IF(ISNA(VLOOKUP(D7832,[1]finalsorted!$A:$H,$E$5,FALSE))=TRUE,"terminated",(VLOOKUP(D7832,[1]finalsorted!$A:$H,$E$5,FALSE)))</f>
        <v>1310189.1200000001</v>
      </c>
    </row>
    <row r="7833" spans="1:5" outlineLevel="3" x14ac:dyDescent="0.25">
      <c r="A7833" s="15" t="s">
        <v>11049</v>
      </c>
      <c r="B7833" s="15" t="s">
        <v>1003</v>
      </c>
      <c r="C7833" s="3" t="s">
        <v>10936</v>
      </c>
      <c r="D7833" s="3" t="s">
        <v>1007</v>
      </c>
      <c r="E7833" s="32" t="str">
        <f>IF(ISNA(VLOOKUP(D7833,[1]finalsorted!$A:$H,$E$5,FALSE))=TRUE,"terminated",(VLOOKUP(D7833,[1]finalsorted!$A:$H,$E$5,FALSE)))</f>
        <v/>
      </c>
    </row>
    <row r="7834" spans="1:5" outlineLevel="3" x14ac:dyDescent="0.25">
      <c r="A7834" s="15" t="s">
        <v>11049</v>
      </c>
      <c r="B7834" s="15" t="s">
        <v>1003</v>
      </c>
      <c r="C7834" s="3" t="s">
        <v>10936</v>
      </c>
      <c r="D7834" s="3" t="s">
        <v>1008</v>
      </c>
      <c r="E7834" s="32">
        <f>IF(ISNA(VLOOKUP(D7834,[1]finalsorted!$A:$H,$E$5,FALSE))=TRUE,"terminated",(VLOOKUP(D7834,[1]finalsorted!$A:$H,$E$5,FALSE)))</f>
        <v>1533587.07</v>
      </c>
    </row>
    <row r="7835" spans="1:5" outlineLevel="3" x14ac:dyDescent="0.25">
      <c r="A7835" s="15" t="s">
        <v>11049</v>
      </c>
      <c r="B7835" s="15" t="s">
        <v>1003</v>
      </c>
      <c r="C7835" s="3" t="s">
        <v>10936</v>
      </c>
      <c r="D7835" s="3" t="s">
        <v>1009</v>
      </c>
      <c r="E7835" s="32" t="str">
        <f>IF(ISNA(VLOOKUP(D7835,[1]finalsorted!$A:$H,$E$5,FALSE))=TRUE,"terminated",(VLOOKUP(D7835,[1]finalsorted!$A:$H,$E$5,FALSE)))</f>
        <v/>
      </c>
    </row>
    <row r="7836" spans="1:5" outlineLevel="3" x14ac:dyDescent="0.25">
      <c r="A7836" s="15" t="s">
        <v>11049</v>
      </c>
      <c r="B7836" s="15" t="s">
        <v>1003</v>
      </c>
      <c r="C7836" s="3" t="s">
        <v>10936</v>
      </c>
      <c r="D7836" s="3" t="s">
        <v>1010</v>
      </c>
      <c r="E7836" s="32" t="str">
        <f>IF(ISNA(VLOOKUP(D7836,[1]finalsorted!$A:$H,$E$5,FALSE))=TRUE,"terminated",(VLOOKUP(D7836,[1]finalsorted!$A:$H,$E$5,FALSE)))</f>
        <v/>
      </c>
    </row>
    <row r="7837" spans="1:5" outlineLevel="3" x14ac:dyDescent="0.25">
      <c r="A7837" s="15" t="s">
        <v>11049</v>
      </c>
      <c r="B7837" s="15" t="s">
        <v>1003</v>
      </c>
      <c r="C7837" s="3" t="s">
        <v>10936</v>
      </c>
      <c r="D7837" s="3" t="s">
        <v>1011</v>
      </c>
      <c r="E7837" s="32" t="str">
        <f>IF(ISNA(VLOOKUP(D7837,[1]finalsorted!$A:$H,$E$5,FALSE))=TRUE,"terminated",(VLOOKUP(D7837,[1]finalsorted!$A:$H,$E$5,FALSE)))</f>
        <v/>
      </c>
    </row>
    <row r="7838" spans="1:5" outlineLevel="3" x14ac:dyDescent="0.25">
      <c r="A7838" s="15" t="s">
        <v>11049</v>
      </c>
      <c r="B7838" s="15" t="s">
        <v>1003</v>
      </c>
      <c r="C7838" s="3" t="s">
        <v>10936</v>
      </c>
      <c r="D7838" s="3" t="s">
        <v>1012</v>
      </c>
      <c r="E7838" s="32" t="str">
        <f>IF(ISNA(VLOOKUP(D7838,[1]finalsorted!$A:$H,$E$5,FALSE))=TRUE,"terminated",(VLOOKUP(D7838,[1]finalsorted!$A:$H,$E$5,FALSE)))</f>
        <v/>
      </c>
    </row>
    <row r="7839" spans="1:5" outlineLevel="3" x14ac:dyDescent="0.25">
      <c r="A7839" s="15" t="s">
        <v>11049</v>
      </c>
      <c r="B7839" s="15" t="s">
        <v>1003</v>
      </c>
      <c r="C7839" s="3" t="s">
        <v>10936</v>
      </c>
      <c r="D7839" s="3" t="s">
        <v>1013</v>
      </c>
      <c r="E7839" s="32" t="str">
        <f>IF(ISNA(VLOOKUP(D7839,[1]finalsorted!$A:$H,$E$5,FALSE))=TRUE,"terminated",(VLOOKUP(D7839,[1]finalsorted!$A:$H,$E$5,FALSE)))</f>
        <v/>
      </c>
    </row>
    <row r="7840" spans="1:5" outlineLevel="3" x14ac:dyDescent="0.25">
      <c r="A7840" s="15" t="s">
        <v>11049</v>
      </c>
      <c r="B7840" s="15" t="s">
        <v>1003</v>
      </c>
      <c r="C7840" s="3" t="s">
        <v>10936</v>
      </c>
      <c r="D7840" s="3" t="s">
        <v>1014</v>
      </c>
      <c r="E7840" s="32" t="str">
        <f>IF(ISNA(VLOOKUP(D7840,[1]finalsorted!$A:$H,$E$5,FALSE))=TRUE,"terminated",(VLOOKUP(D7840,[1]finalsorted!$A:$H,$E$5,FALSE)))</f>
        <v/>
      </c>
    </row>
    <row r="7841" spans="1:5" outlineLevel="3" x14ac:dyDescent="0.25">
      <c r="A7841" s="15" t="s">
        <v>11049</v>
      </c>
      <c r="B7841" s="15" t="s">
        <v>1003</v>
      </c>
      <c r="C7841" s="3" t="s">
        <v>10936</v>
      </c>
      <c r="D7841" s="3" t="s">
        <v>1015</v>
      </c>
      <c r="E7841" s="32" t="str">
        <f>IF(ISNA(VLOOKUP(D7841,[1]finalsorted!$A:$H,$E$5,FALSE))=TRUE,"terminated",(VLOOKUP(D7841,[1]finalsorted!$A:$H,$E$5,FALSE)))</f>
        <v/>
      </c>
    </row>
    <row r="7842" spans="1:5" outlineLevel="3" x14ac:dyDescent="0.25">
      <c r="A7842" s="15" t="s">
        <v>11049</v>
      </c>
      <c r="B7842" s="15" t="s">
        <v>1003</v>
      </c>
      <c r="C7842" s="3" t="s">
        <v>10936</v>
      </c>
      <c r="D7842" s="3" t="s">
        <v>1016</v>
      </c>
      <c r="E7842" s="32">
        <f>IF(ISNA(VLOOKUP(D7842,[1]finalsorted!$A:$H,$E$5,FALSE))=TRUE,"terminated",(VLOOKUP(D7842,[1]finalsorted!$A:$H,$E$5,FALSE)))</f>
        <v>481790.7</v>
      </c>
    </row>
    <row r="7843" spans="1:5" outlineLevel="3" x14ac:dyDescent="0.25">
      <c r="A7843" s="15" t="s">
        <v>11049</v>
      </c>
      <c r="B7843" s="15" t="s">
        <v>1003</v>
      </c>
      <c r="C7843" s="3" t="s">
        <v>10936</v>
      </c>
      <c r="D7843" s="3" t="s">
        <v>1017</v>
      </c>
      <c r="E7843" s="32" t="str">
        <f>IF(ISNA(VLOOKUP(D7843,[1]finalsorted!$A:$H,$E$5,FALSE))=TRUE,"terminated",(VLOOKUP(D7843,[1]finalsorted!$A:$H,$E$5,FALSE)))</f>
        <v/>
      </c>
    </row>
    <row r="7844" spans="1:5" outlineLevel="3" x14ac:dyDescent="0.25">
      <c r="A7844" s="15" t="s">
        <v>11049</v>
      </c>
      <c r="B7844" s="15" t="s">
        <v>1003</v>
      </c>
      <c r="C7844" s="3" t="s">
        <v>10936</v>
      </c>
      <c r="D7844" s="3" t="s">
        <v>1018</v>
      </c>
      <c r="E7844" s="32" t="str">
        <f>IF(ISNA(VLOOKUP(D7844,[1]finalsorted!$A:$H,$E$5,FALSE))=TRUE,"terminated",(VLOOKUP(D7844,[1]finalsorted!$A:$H,$E$5,FALSE)))</f>
        <v/>
      </c>
    </row>
    <row r="7845" spans="1:5" outlineLevel="3" x14ac:dyDescent="0.25">
      <c r="A7845" s="15" t="s">
        <v>11049</v>
      </c>
      <c r="B7845" s="15" t="s">
        <v>1003</v>
      </c>
      <c r="C7845" s="3" t="s">
        <v>10936</v>
      </c>
      <c r="D7845" s="3" t="s">
        <v>1019</v>
      </c>
      <c r="E7845" s="32" t="str">
        <f>IF(ISNA(VLOOKUP(D7845,[1]finalsorted!$A:$H,$E$5,FALSE))=TRUE,"terminated",(VLOOKUP(D7845,[1]finalsorted!$A:$H,$E$5,FALSE)))</f>
        <v/>
      </c>
    </row>
    <row r="7846" spans="1:5" outlineLevel="3" x14ac:dyDescent="0.25">
      <c r="A7846" s="15" t="s">
        <v>11049</v>
      </c>
      <c r="B7846" s="15" t="s">
        <v>1003</v>
      </c>
      <c r="C7846" s="3" t="s">
        <v>10936</v>
      </c>
      <c r="D7846" s="3" t="s">
        <v>1020</v>
      </c>
      <c r="E7846" s="32" t="str">
        <f>IF(ISNA(VLOOKUP(D7846,[1]finalsorted!$A:$H,$E$5,FALSE))=TRUE,"terminated",(VLOOKUP(D7846,[1]finalsorted!$A:$H,$E$5,FALSE)))</f>
        <v/>
      </c>
    </row>
    <row r="7847" spans="1:5" outlineLevel="3" x14ac:dyDescent="0.25">
      <c r="A7847" s="15" t="s">
        <v>11049</v>
      </c>
      <c r="B7847" s="15" t="s">
        <v>1003</v>
      </c>
      <c r="C7847" s="3" t="s">
        <v>10936</v>
      </c>
      <c r="D7847" s="3" t="s">
        <v>1021</v>
      </c>
      <c r="E7847" s="32" t="str">
        <f>IF(ISNA(VLOOKUP(D7847,[1]finalsorted!$A:$H,$E$5,FALSE))=TRUE,"terminated",(VLOOKUP(D7847,[1]finalsorted!$A:$H,$E$5,FALSE)))</f>
        <v/>
      </c>
    </row>
    <row r="7848" spans="1:5" outlineLevel="3" x14ac:dyDescent="0.25">
      <c r="A7848" s="15" t="s">
        <v>11049</v>
      </c>
      <c r="B7848" s="15" t="s">
        <v>1003</v>
      </c>
      <c r="C7848" s="3" t="s">
        <v>10936</v>
      </c>
      <c r="D7848" s="3" t="s">
        <v>1022</v>
      </c>
      <c r="E7848" s="32" t="str">
        <f>IF(ISNA(VLOOKUP(D7848,[1]finalsorted!$A:$H,$E$5,FALSE))=TRUE,"terminated",(VLOOKUP(D7848,[1]finalsorted!$A:$H,$E$5,FALSE)))</f>
        <v/>
      </c>
    </row>
    <row r="7849" spans="1:5" outlineLevel="3" x14ac:dyDescent="0.25">
      <c r="A7849" s="15" t="s">
        <v>11049</v>
      </c>
      <c r="B7849" s="15" t="s">
        <v>1003</v>
      </c>
      <c r="C7849" s="3" t="s">
        <v>10936</v>
      </c>
      <c r="D7849" s="3" t="s">
        <v>1023</v>
      </c>
      <c r="E7849" s="32">
        <f>IF(ISNA(VLOOKUP(D7849,[1]finalsorted!$A:$H,$E$5,FALSE))=TRUE,"terminated",(VLOOKUP(D7849,[1]finalsorted!$A:$H,$E$5,FALSE)))</f>
        <v>108341.39</v>
      </c>
    </row>
    <row r="7850" spans="1:5" outlineLevel="3" x14ac:dyDescent="0.25">
      <c r="A7850" s="15" t="s">
        <v>11049</v>
      </c>
      <c r="B7850" s="15" t="s">
        <v>1003</v>
      </c>
      <c r="C7850" s="3" t="s">
        <v>10936</v>
      </c>
      <c r="D7850" s="3" t="s">
        <v>1024</v>
      </c>
      <c r="E7850" s="32" t="str">
        <f>IF(ISNA(VLOOKUP(D7850,[1]finalsorted!$A:$H,$E$5,FALSE))=TRUE,"terminated",(VLOOKUP(D7850,[1]finalsorted!$A:$H,$E$5,FALSE)))</f>
        <v/>
      </c>
    </row>
    <row r="7851" spans="1:5" outlineLevel="3" x14ac:dyDescent="0.25">
      <c r="A7851" s="15" t="s">
        <v>11049</v>
      </c>
      <c r="B7851" s="15" t="s">
        <v>1003</v>
      </c>
      <c r="C7851" s="3" t="s">
        <v>10936</v>
      </c>
      <c r="D7851" s="3" t="s">
        <v>1025</v>
      </c>
      <c r="E7851" s="32">
        <f>IF(ISNA(VLOOKUP(D7851,[1]finalsorted!$A:$H,$E$5,FALSE))=TRUE,"terminated",(VLOOKUP(D7851,[1]finalsorted!$A:$H,$E$5,FALSE)))</f>
        <v>1139678.52</v>
      </c>
    </row>
    <row r="7852" spans="1:5" outlineLevel="3" x14ac:dyDescent="0.25">
      <c r="A7852" s="15" t="s">
        <v>11049</v>
      </c>
      <c r="B7852" s="15" t="s">
        <v>1003</v>
      </c>
      <c r="C7852" s="3" t="s">
        <v>10936</v>
      </c>
      <c r="D7852" s="3" t="s">
        <v>1026</v>
      </c>
      <c r="E7852" s="32" t="str">
        <f>IF(ISNA(VLOOKUP(D7852,[1]finalsorted!$A:$H,$E$5,FALSE))=TRUE,"terminated",(VLOOKUP(D7852,[1]finalsorted!$A:$H,$E$5,FALSE)))</f>
        <v/>
      </c>
    </row>
    <row r="7853" spans="1:5" outlineLevel="3" x14ac:dyDescent="0.25">
      <c r="A7853" s="15" t="s">
        <v>11049</v>
      </c>
      <c r="B7853" s="15" t="s">
        <v>1003</v>
      </c>
      <c r="C7853" s="3" t="s">
        <v>10936</v>
      </c>
      <c r="D7853" s="3" t="s">
        <v>1027</v>
      </c>
      <c r="E7853" s="32" t="str">
        <f>IF(ISNA(VLOOKUP(D7853,[1]finalsorted!$A:$H,$E$5,FALSE))=TRUE,"terminated",(VLOOKUP(D7853,[1]finalsorted!$A:$H,$E$5,FALSE)))</f>
        <v/>
      </c>
    </row>
    <row r="7854" spans="1:5" outlineLevel="3" x14ac:dyDescent="0.25">
      <c r="A7854" s="15" t="s">
        <v>11049</v>
      </c>
      <c r="B7854" s="15" t="s">
        <v>1003</v>
      </c>
      <c r="C7854" s="3" t="s">
        <v>10936</v>
      </c>
      <c r="D7854" s="3" t="s">
        <v>1028</v>
      </c>
      <c r="E7854" s="32">
        <f>IF(ISNA(VLOOKUP(D7854,[1]finalsorted!$A:$H,$E$5,FALSE))=TRUE,"terminated",(VLOOKUP(D7854,[1]finalsorted!$A:$H,$E$5,FALSE)))</f>
        <v>431341.57</v>
      </c>
    </row>
    <row r="7855" spans="1:5" outlineLevel="3" x14ac:dyDescent="0.25">
      <c r="A7855" s="15" t="s">
        <v>11049</v>
      </c>
      <c r="B7855" s="15" t="s">
        <v>1003</v>
      </c>
      <c r="C7855" s="3" t="s">
        <v>10936</v>
      </c>
      <c r="D7855" s="3" t="s">
        <v>1029</v>
      </c>
      <c r="E7855" s="32" t="str">
        <f>IF(ISNA(VLOOKUP(D7855,[1]finalsorted!$A:$H,$E$5,FALSE))=TRUE,"terminated",(VLOOKUP(D7855,[1]finalsorted!$A:$H,$E$5,FALSE)))</f>
        <v/>
      </c>
    </row>
    <row r="7856" spans="1:5" outlineLevel="3" x14ac:dyDescent="0.25">
      <c r="A7856" s="15" t="s">
        <v>11049</v>
      </c>
      <c r="B7856" s="15" t="s">
        <v>1003</v>
      </c>
      <c r="C7856" s="3" t="s">
        <v>10936</v>
      </c>
      <c r="D7856" s="3" t="s">
        <v>1030</v>
      </c>
      <c r="E7856" s="32" t="str">
        <f>IF(ISNA(VLOOKUP(D7856,[1]finalsorted!$A:$H,$E$5,FALSE))=TRUE,"terminated",(VLOOKUP(D7856,[1]finalsorted!$A:$H,$E$5,FALSE)))</f>
        <v/>
      </c>
    </row>
    <row r="7857" spans="1:5" outlineLevel="3" x14ac:dyDescent="0.25">
      <c r="A7857" s="15" t="s">
        <v>11049</v>
      </c>
      <c r="B7857" s="15" t="s">
        <v>1003</v>
      </c>
      <c r="C7857" s="3" t="s">
        <v>10936</v>
      </c>
      <c r="D7857" s="3" t="s">
        <v>1031</v>
      </c>
      <c r="E7857" s="32" t="str">
        <f>IF(ISNA(VLOOKUP(D7857,[1]finalsorted!$A:$H,$E$5,FALSE))=TRUE,"terminated",(VLOOKUP(D7857,[1]finalsorted!$A:$H,$E$5,FALSE)))</f>
        <v/>
      </c>
    </row>
    <row r="7858" spans="1:5" outlineLevel="3" x14ac:dyDescent="0.25">
      <c r="A7858" s="15" t="s">
        <v>11049</v>
      </c>
      <c r="B7858" s="15" t="s">
        <v>1003</v>
      </c>
      <c r="C7858" s="3" t="s">
        <v>10936</v>
      </c>
      <c r="D7858" s="3" t="s">
        <v>1032</v>
      </c>
      <c r="E7858" s="32" t="str">
        <f>IF(ISNA(VLOOKUP(D7858,[1]finalsorted!$A:$H,$E$5,FALSE))=TRUE,"terminated",(VLOOKUP(D7858,[1]finalsorted!$A:$H,$E$5,FALSE)))</f>
        <v/>
      </c>
    </row>
    <row r="7859" spans="1:5" outlineLevel="3" x14ac:dyDescent="0.25">
      <c r="A7859" s="15" t="s">
        <v>11049</v>
      </c>
      <c r="B7859" s="15" t="s">
        <v>1003</v>
      </c>
      <c r="C7859" s="3" t="s">
        <v>10936</v>
      </c>
      <c r="D7859" s="3" t="s">
        <v>1033</v>
      </c>
      <c r="E7859" s="32">
        <f>IF(ISNA(VLOOKUP(D7859,[1]finalsorted!$A:$H,$E$5,FALSE))=TRUE,"terminated",(VLOOKUP(D7859,[1]finalsorted!$A:$H,$E$5,FALSE)))</f>
        <v>234503.89</v>
      </c>
    </row>
    <row r="7860" spans="1:5" outlineLevel="3" x14ac:dyDescent="0.25">
      <c r="A7860" s="15" t="s">
        <v>11049</v>
      </c>
      <c r="B7860" s="15" t="s">
        <v>1003</v>
      </c>
      <c r="C7860" s="3" t="s">
        <v>10936</v>
      </c>
      <c r="D7860" s="3" t="s">
        <v>1034</v>
      </c>
      <c r="E7860" s="32" t="str">
        <f>IF(ISNA(VLOOKUP(D7860,[1]finalsorted!$A:$H,$E$5,FALSE))=TRUE,"terminated",(VLOOKUP(D7860,[1]finalsorted!$A:$H,$E$5,FALSE)))</f>
        <v/>
      </c>
    </row>
    <row r="7861" spans="1:5" outlineLevel="3" x14ac:dyDescent="0.25">
      <c r="A7861" s="15" t="s">
        <v>11049</v>
      </c>
      <c r="B7861" s="15" t="s">
        <v>1003</v>
      </c>
      <c r="C7861" s="3" t="s">
        <v>10936</v>
      </c>
      <c r="D7861" s="3" t="s">
        <v>1035</v>
      </c>
      <c r="E7861" s="32">
        <f>IF(ISNA(VLOOKUP(D7861,[1]finalsorted!$A:$H,$E$5,FALSE))=TRUE,"terminated",(VLOOKUP(D7861,[1]finalsorted!$A:$H,$E$5,FALSE)))</f>
        <v>196418.23</v>
      </c>
    </row>
    <row r="7862" spans="1:5" outlineLevel="3" x14ac:dyDescent="0.25">
      <c r="A7862" s="15" t="s">
        <v>11049</v>
      </c>
      <c r="B7862" s="15" t="s">
        <v>1003</v>
      </c>
      <c r="C7862" s="3" t="s">
        <v>10936</v>
      </c>
      <c r="D7862" s="3" t="s">
        <v>1036</v>
      </c>
      <c r="E7862" s="32">
        <f>IF(ISNA(VLOOKUP(D7862,[1]finalsorted!$A:$H,$E$5,FALSE))=TRUE,"terminated",(VLOOKUP(D7862,[1]finalsorted!$A:$H,$E$5,FALSE)))</f>
        <v>140122.12</v>
      </c>
    </row>
    <row r="7863" spans="1:5" outlineLevel="3" x14ac:dyDescent="0.25">
      <c r="A7863" s="15" t="s">
        <v>11049</v>
      </c>
      <c r="B7863" s="15" t="s">
        <v>1003</v>
      </c>
      <c r="C7863" s="3" t="s">
        <v>10936</v>
      </c>
      <c r="D7863" s="3" t="s">
        <v>1037</v>
      </c>
      <c r="E7863" s="32" t="str">
        <f>IF(ISNA(VLOOKUP(D7863,[1]finalsorted!$A:$H,$E$5,FALSE))=TRUE,"terminated",(VLOOKUP(D7863,[1]finalsorted!$A:$H,$E$5,FALSE)))</f>
        <v/>
      </c>
    </row>
    <row r="7864" spans="1:5" outlineLevel="3" x14ac:dyDescent="0.25">
      <c r="A7864" s="15" t="s">
        <v>11049</v>
      </c>
      <c r="B7864" s="15" t="s">
        <v>1003</v>
      </c>
      <c r="C7864" s="3" t="s">
        <v>10936</v>
      </c>
      <c r="D7864" s="3" t="s">
        <v>1038</v>
      </c>
      <c r="E7864" s="32" t="str">
        <f>IF(ISNA(VLOOKUP(D7864,[1]finalsorted!$A:$H,$E$5,FALSE))=TRUE,"terminated",(VLOOKUP(D7864,[1]finalsorted!$A:$H,$E$5,FALSE)))</f>
        <v/>
      </c>
    </row>
    <row r="7865" spans="1:5" outlineLevel="3" x14ac:dyDescent="0.25">
      <c r="A7865" s="15" t="s">
        <v>11049</v>
      </c>
      <c r="B7865" s="15" t="s">
        <v>1003</v>
      </c>
      <c r="C7865" s="3" t="s">
        <v>10936</v>
      </c>
      <c r="D7865" s="3" t="s">
        <v>1039</v>
      </c>
      <c r="E7865" s="32">
        <f>IF(ISNA(VLOOKUP(D7865,[1]finalsorted!$A:$H,$E$5,FALSE))=TRUE,"terminated",(VLOOKUP(D7865,[1]finalsorted!$A:$H,$E$5,FALSE)))</f>
        <v>3087017.86</v>
      </c>
    </row>
    <row r="7866" spans="1:5" outlineLevel="3" x14ac:dyDescent="0.25">
      <c r="A7866" s="15" t="s">
        <v>11049</v>
      </c>
      <c r="B7866" s="15" t="s">
        <v>1003</v>
      </c>
      <c r="C7866" s="3" t="s">
        <v>10936</v>
      </c>
      <c r="D7866" s="3" t="s">
        <v>1040</v>
      </c>
      <c r="E7866" s="32" t="str">
        <f>IF(ISNA(VLOOKUP(D7866,[1]finalsorted!$A:$H,$E$5,FALSE))=TRUE,"terminated",(VLOOKUP(D7866,[1]finalsorted!$A:$H,$E$5,FALSE)))</f>
        <v/>
      </c>
    </row>
    <row r="7867" spans="1:5" outlineLevel="3" x14ac:dyDescent="0.25">
      <c r="A7867" s="15" t="s">
        <v>11049</v>
      </c>
      <c r="B7867" s="15" t="s">
        <v>1003</v>
      </c>
      <c r="C7867" s="3" t="s">
        <v>10936</v>
      </c>
      <c r="D7867" s="3" t="s">
        <v>1041</v>
      </c>
      <c r="E7867" s="32" t="str">
        <f>IF(ISNA(VLOOKUP(D7867,[1]finalsorted!$A:$H,$E$5,FALSE))=TRUE,"terminated",(VLOOKUP(D7867,[1]finalsorted!$A:$H,$E$5,FALSE)))</f>
        <v/>
      </c>
    </row>
    <row r="7868" spans="1:5" outlineLevel="3" x14ac:dyDescent="0.25">
      <c r="A7868" s="15" t="s">
        <v>11049</v>
      </c>
      <c r="B7868" s="15" t="s">
        <v>1003</v>
      </c>
      <c r="C7868" s="3" t="s">
        <v>10936</v>
      </c>
      <c r="D7868" s="3" t="s">
        <v>1042</v>
      </c>
      <c r="E7868" s="32" t="str">
        <f>IF(ISNA(VLOOKUP(D7868,[1]finalsorted!$A:$H,$E$5,FALSE))=TRUE,"terminated",(VLOOKUP(D7868,[1]finalsorted!$A:$H,$E$5,FALSE)))</f>
        <v/>
      </c>
    </row>
    <row r="7869" spans="1:5" outlineLevel="3" x14ac:dyDescent="0.25">
      <c r="A7869" s="15" t="s">
        <v>11049</v>
      </c>
      <c r="B7869" s="15" t="s">
        <v>1003</v>
      </c>
      <c r="C7869" s="3" t="s">
        <v>10936</v>
      </c>
      <c r="D7869" s="3" t="s">
        <v>1043</v>
      </c>
      <c r="E7869" s="32" t="str">
        <f>IF(ISNA(VLOOKUP(D7869,[1]finalsorted!$A:$H,$E$5,FALSE))=TRUE,"terminated",(VLOOKUP(D7869,[1]finalsorted!$A:$H,$E$5,FALSE)))</f>
        <v/>
      </c>
    </row>
    <row r="7870" spans="1:5" outlineLevel="3" x14ac:dyDescent="0.25">
      <c r="A7870" s="15" t="s">
        <v>11049</v>
      </c>
      <c r="B7870" s="15" t="s">
        <v>1003</v>
      </c>
      <c r="C7870" s="3" t="s">
        <v>10936</v>
      </c>
      <c r="D7870" s="3" t="s">
        <v>1044</v>
      </c>
      <c r="E7870" s="32" t="str">
        <f>IF(ISNA(VLOOKUP(D7870,[1]finalsorted!$A:$H,$E$5,FALSE))=TRUE,"terminated",(VLOOKUP(D7870,[1]finalsorted!$A:$H,$E$5,FALSE)))</f>
        <v/>
      </c>
    </row>
    <row r="7871" spans="1:5" outlineLevel="3" x14ac:dyDescent="0.25">
      <c r="A7871" s="15" t="s">
        <v>11049</v>
      </c>
      <c r="B7871" s="15" t="s">
        <v>1003</v>
      </c>
      <c r="C7871" s="3" t="s">
        <v>10936</v>
      </c>
      <c r="D7871" s="3" t="s">
        <v>1045</v>
      </c>
      <c r="E7871" s="32">
        <f>IF(ISNA(VLOOKUP(D7871,[1]finalsorted!$A:$H,$E$5,FALSE))=TRUE,"terminated",(VLOOKUP(D7871,[1]finalsorted!$A:$H,$E$5,FALSE)))</f>
        <v>65182.23</v>
      </c>
    </row>
    <row r="7872" spans="1:5" outlineLevel="3" x14ac:dyDescent="0.25">
      <c r="A7872" s="15" t="s">
        <v>11049</v>
      </c>
      <c r="B7872" s="15" t="s">
        <v>1003</v>
      </c>
      <c r="C7872" s="3" t="s">
        <v>10936</v>
      </c>
      <c r="D7872" s="3" t="s">
        <v>1046</v>
      </c>
      <c r="E7872" s="32">
        <f>IF(ISNA(VLOOKUP(D7872,[1]finalsorted!$A:$H,$E$5,FALSE))=TRUE,"terminated",(VLOOKUP(D7872,[1]finalsorted!$A:$H,$E$5,FALSE)))</f>
        <v>1599519.87</v>
      </c>
    </row>
    <row r="7873" spans="1:5" outlineLevel="3" x14ac:dyDescent="0.25">
      <c r="A7873" s="15" t="s">
        <v>11049</v>
      </c>
      <c r="B7873" s="15" t="s">
        <v>1003</v>
      </c>
      <c r="C7873" s="3" t="s">
        <v>10936</v>
      </c>
      <c r="D7873" s="3" t="s">
        <v>1047</v>
      </c>
      <c r="E7873" s="32">
        <f>IF(ISNA(VLOOKUP(D7873,[1]finalsorted!$A:$H,$E$5,FALSE))=TRUE,"terminated",(VLOOKUP(D7873,[1]finalsorted!$A:$H,$E$5,FALSE)))</f>
        <v>102085.7</v>
      </c>
    </row>
    <row r="7874" spans="1:5" outlineLevel="3" x14ac:dyDescent="0.25">
      <c r="A7874" s="15" t="s">
        <v>11049</v>
      </c>
      <c r="B7874" s="15" t="s">
        <v>1003</v>
      </c>
      <c r="C7874" s="3" t="s">
        <v>10936</v>
      </c>
      <c r="D7874" s="3" t="s">
        <v>1048</v>
      </c>
      <c r="E7874" s="32" t="str">
        <f>IF(ISNA(VLOOKUP(D7874,[1]finalsorted!$A:$H,$E$5,FALSE))=TRUE,"terminated",(VLOOKUP(D7874,[1]finalsorted!$A:$H,$E$5,FALSE)))</f>
        <v/>
      </c>
    </row>
    <row r="7875" spans="1:5" outlineLevel="3" x14ac:dyDescent="0.25">
      <c r="A7875" s="15" t="s">
        <v>11049</v>
      </c>
      <c r="B7875" s="15" t="s">
        <v>1003</v>
      </c>
      <c r="C7875" s="3" t="s">
        <v>10936</v>
      </c>
      <c r="D7875" s="3" t="s">
        <v>1049</v>
      </c>
      <c r="E7875" s="32">
        <f>IF(ISNA(VLOOKUP(D7875,[1]finalsorted!$A:$H,$E$5,FALSE))=TRUE,"terminated",(VLOOKUP(D7875,[1]finalsorted!$A:$H,$E$5,FALSE)))</f>
        <v>1366308.99</v>
      </c>
    </row>
    <row r="7876" spans="1:5" outlineLevel="3" x14ac:dyDescent="0.25">
      <c r="A7876" s="15" t="s">
        <v>11049</v>
      </c>
      <c r="B7876" s="15" t="s">
        <v>1003</v>
      </c>
      <c r="C7876" s="3" t="s">
        <v>10936</v>
      </c>
      <c r="D7876" s="3" t="s">
        <v>1050</v>
      </c>
      <c r="E7876" s="32">
        <f>IF(ISNA(VLOOKUP(D7876,[1]finalsorted!$A:$H,$E$5,FALSE))=TRUE,"terminated",(VLOOKUP(D7876,[1]finalsorted!$A:$H,$E$5,FALSE)))</f>
        <v>895530.53</v>
      </c>
    </row>
    <row r="7877" spans="1:5" outlineLevel="3" x14ac:dyDescent="0.25">
      <c r="A7877" s="15" t="s">
        <v>11049</v>
      </c>
      <c r="B7877" s="15" t="s">
        <v>1003</v>
      </c>
      <c r="C7877" s="3" t="s">
        <v>10936</v>
      </c>
      <c r="D7877" s="3" t="s">
        <v>1051</v>
      </c>
      <c r="E7877" s="32" t="str">
        <f>IF(ISNA(VLOOKUP(D7877,[1]finalsorted!$A:$H,$E$5,FALSE))=TRUE,"terminated",(VLOOKUP(D7877,[1]finalsorted!$A:$H,$E$5,FALSE)))</f>
        <v/>
      </c>
    </row>
    <row r="7878" spans="1:5" outlineLevel="3" x14ac:dyDescent="0.25">
      <c r="A7878" s="15" t="s">
        <v>11049</v>
      </c>
      <c r="B7878" s="15" t="s">
        <v>1003</v>
      </c>
      <c r="C7878" s="3" t="s">
        <v>10936</v>
      </c>
      <c r="D7878" s="3" t="s">
        <v>1052</v>
      </c>
      <c r="E7878" s="32">
        <f>IF(ISNA(VLOOKUP(D7878,[1]finalsorted!$A:$H,$E$5,FALSE))=TRUE,"terminated",(VLOOKUP(D7878,[1]finalsorted!$A:$H,$E$5,FALSE)))</f>
        <v>393926.11</v>
      </c>
    </row>
    <row r="7879" spans="1:5" outlineLevel="3" x14ac:dyDescent="0.25">
      <c r="A7879" s="15" t="s">
        <v>11049</v>
      </c>
      <c r="B7879" s="15" t="s">
        <v>1003</v>
      </c>
      <c r="C7879" s="3" t="s">
        <v>10936</v>
      </c>
      <c r="D7879" s="3" t="s">
        <v>1053</v>
      </c>
      <c r="E7879" s="32" t="str">
        <f>IF(ISNA(VLOOKUP(D7879,[1]finalsorted!$A:$H,$E$5,FALSE))=TRUE,"terminated",(VLOOKUP(D7879,[1]finalsorted!$A:$H,$E$5,FALSE)))</f>
        <v/>
      </c>
    </row>
    <row r="7880" spans="1:5" outlineLevel="3" x14ac:dyDescent="0.25">
      <c r="A7880" s="15" t="s">
        <v>11049</v>
      </c>
      <c r="B7880" s="15" t="s">
        <v>1003</v>
      </c>
      <c r="C7880" s="3" t="s">
        <v>10936</v>
      </c>
      <c r="D7880" s="3" t="s">
        <v>1054</v>
      </c>
      <c r="E7880" s="32" t="str">
        <f>IF(ISNA(VLOOKUP(D7880,[1]finalsorted!$A:$H,$E$5,FALSE))=TRUE,"terminated",(VLOOKUP(D7880,[1]finalsorted!$A:$H,$E$5,FALSE)))</f>
        <v/>
      </c>
    </row>
    <row r="7881" spans="1:5" outlineLevel="3" x14ac:dyDescent="0.25">
      <c r="A7881" s="15" t="s">
        <v>11049</v>
      </c>
      <c r="B7881" s="15" t="s">
        <v>1003</v>
      </c>
      <c r="C7881" s="3" t="s">
        <v>10936</v>
      </c>
      <c r="D7881" s="3" t="s">
        <v>1055</v>
      </c>
      <c r="E7881" s="32" t="str">
        <f>IF(ISNA(VLOOKUP(D7881,[1]finalsorted!$A:$H,$E$5,FALSE))=TRUE,"terminated",(VLOOKUP(D7881,[1]finalsorted!$A:$H,$E$5,FALSE)))</f>
        <v/>
      </c>
    </row>
    <row r="7882" spans="1:5" outlineLevel="3" x14ac:dyDescent="0.25">
      <c r="A7882" s="15" t="s">
        <v>11049</v>
      </c>
      <c r="B7882" s="15" t="s">
        <v>1003</v>
      </c>
      <c r="C7882" s="3" t="s">
        <v>10936</v>
      </c>
      <c r="D7882" s="3" t="s">
        <v>1056</v>
      </c>
      <c r="E7882" s="32">
        <f>IF(ISNA(VLOOKUP(D7882,[1]finalsorted!$A:$H,$E$5,FALSE))=TRUE,"terminated",(VLOOKUP(D7882,[1]finalsorted!$A:$H,$E$5,FALSE)))</f>
        <v>1302867.95</v>
      </c>
    </row>
    <row r="7883" spans="1:5" outlineLevel="3" x14ac:dyDescent="0.25">
      <c r="A7883" s="15" t="s">
        <v>11049</v>
      </c>
      <c r="B7883" s="15" t="s">
        <v>1003</v>
      </c>
      <c r="C7883" s="3" t="s">
        <v>10936</v>
      </c>
      <c r="D7883" s="3" t="s">
        <v>1057</v>
      </c>
      <c r="E7883" s="32">
        <f>IF(ISNA(VLOOKUP(D7883,[1]finalsorted!$A:$H,$E$5,FALSE))=TRUE,"terminated",(VLOOKUP(D7883,[1]finalsorted!$A:$H,$E$5,FALSE)))</f>
        <v>1475254.41</v>
      </c>
    </row>
    <row r="7884" spans="1:5" outlineLevel="3" x14ac:dyDescent="0.25">
      <c r="A7884" s="15" t="s">
        <v>11049</v>
      </c>
      <c r="B7884" s="15" t="s">
        <v>1003</v>
      </c>
      <c r="C7884" s="3" t="s">
        <v>10936</v>
      </c>
      <c r="D7884" s="3" t="s">
        <v>1058</v>
      </c>
      <c r="E7884" s="32">
        <f>IF(ISNA(VLOOKUP(D7884,[1]finalsorted!$A:$H,$E$5,FALSE))=TRUE,"terminated",(VLOOKUP(D7884,[1]finalsorted!$A:$H,$E$5,FALSE)))</f>
        <v>800362.49</v>
      </c>
    </row>
    <row r="7885" spans="1:5" outlineLevel="3" x14ac:dyDescent="0.25">
      <c r="A7885" s="15" t="s">
        <v>11049</v>
      </c>
      <c r="B7885" s="15" t="s">
        <v>1003</v>
      </c>
      <c r="C7885" s="3" t="s">
        <v>10936</v>
      </c>
      <c r="D7885" s="3" t="s">
        <v>1059</v>
      </c>
      <c r="E7885" s="32">
        <f>IF(ISNA(VLOOKUP(D7885,[1]finalsorted!$A:$H,$E$5,FALSE))=TRUE,"terminated",(VLOOKUP(D7885,[1]finalsorted!$A:$H,$E$5,FALSE)))</f>
        <v>875555.8</v>
      </c>
    </row>
    <row r="7886" spans="1:5" outlineLevel="3" x14ac:dyDescent="0.25">
      <c r="A7886" s="15" t="s">
        <v>11049</v>
      </c>
      <c r="B7886" s="15" t="s">
        <v>1003</v>
      </c>
      <c r="C7886" s="3" t="s">
        <v>10936</v>
      </c>
      <c r="D7886" s="3" t="s">
        <v>1060</v>
      </c>
      <c r="E7886" s="32" t="str">
        <f>IF(ISNA(VLOOKUP(D7886,[1]finalsorted!$A:$H,$E$5,FALSE))=TRUE,"terminated",(VLOOKUP(D7886,[1]finalsorted!$A:$H,$E$5,FALSE)))</f>
        <v/>
      </c>
    </row>
    <row r="7887" spans="1:5" outlineLevel="3" x14ac:dyDescent="0.25">
      <c r="A7887" s="15" t="s">
        <v>11049</v>
      </c>
      <c r="B7887" s="15" t="s">
        <v>1003</v>
      </c>
      <c r="C7887" s="3" t="s">
        <v>10936</v>
      </c>
      <c r="D7887" s="3" t="s">
        <v>1061</v>
      </c>
      <c r="E7887" s="32" t="str">
        <f>IF(ISNA(VLOOKUP(D7887,[1]finalsorted!$A:$H,$E$5,FALSE))=TRUE,"terminated",(VLOOKUP(D7887,[1]finalsorted!$A:$H,$E$5,FALSE)))</f>
        <v/>
      </c>
    </row>
    <row r="7888" spans="1:5" outlineLevel="3" x14ac:dyDescent="0.25">
      <c r="A7888" s="15" t="s">
        <v>11049</v>
      </c>
      <c r="B7888" s="15" t="s">
        <v>1003</v>
      </c>
      <c r="C7888" s="3" t="s">
        <v>10936</v>
      </c>
      <c r="D7888" s="3" t="s">
        <v>1062</v>
      </c>
      <c r="E7888" s="32" t="str">
        <f>IF(ISNA(VLOOKUP(D7888,[1]finalsorted!$A:$H,$E$5,FALSE))=TRUE,"terminated",(VLOOKUP(D7888,[1]finalsorted!$A:$H,$E$5,FALSE)))</f>
        <v/>
      </c>
    </row>
    <row r="7889" spans="1:5" outlineLevel="3" x14ac:dyDescent="0.25">
      <c r="A7889" s="15" t="s">
        <v>11049</v>
      </c>
      <c r="B7889" s="15" t="s">
        <v>1003</v>
      </c>
      <c r="C7889" s="3" t="s">
        <v>10936</v>
      </c>
      <c r="D7889" s="3" t="s">
        <v>1063</v>
      </c>
      <c r="E7889" s="32" t="str">
        <f>IF(ISNA(VLOOKUP(D7889,[1]finalsorted!$A:$H,$E$5,FALSE))=TRUE,"terminated",(VLOOKUP(D7889,[1]finalsorted!$A:$H,$E$5,FALSE)))</f>
        <v/>
      </c>
    </row>
    <row r="7890" spans="1:5" outlineLevel="3" x14ac:dyDescent="0.25">
      <c r="A7890" s="15" t="s">
        <v>11049</v>
      </c>
      <c r="B7890" s="15" t="s">
        <v>1003</v>
      </c>
      <c r="C7890" s="3" t="s">
        <v>10936</v>
      </c>
      <c r="D7890" s="3" t="s">
        <v>1064</v>
      </c>
      <c r="E7890" s="32" t="str">
        <f>IF(ISNA(VLOOKUP(D7890,[1]finalsorted!$A:$H,$E$5,FALSE))=TRUE,"terminated",(VLOOKUP(D7890,[1]finalsorted!$A:$H,$E$5,FALSE)))</f>
        <v/>
      </c>
    </row>
    <row r="7891" spans="1:5" outlineLevel="3" x14ac:dyDescent="0.25">
      <c r="A7891" s="15" t="s">
        <v>11049</v>
      </c>
      <c r="B7891" s="15" t="s">
        <v>1003</v>
      </c>
      <c r="C7891" s="3" t="s">
        <v>10936</v>
      </c>
      <c r="D7891" s="3" t="s">
        <v>1065</v>
      </c>
      <c r="E7891" s="32">
        <f>IF(ISNA(VLOOKUP(D7891,[1]finalsorted!$A:$H,$E$5,FALSE))=TRUE,"terminated",(VLOOKUP(D7891,[1]finalsorted!$A:$H,$E$5,FALSE)))</f>
        <v>1580115.74</v>
      </c>
    </row>
    <row r="7892" spans="1:5" outlineLevel="3" x14ac:dyDescent="0.25">
      <c r="A7892" s="15" t="s">
        <v>11049</v>
      </c>
      <c r="B7892" s="15" t="s">
        <v>1003</v>
      </c>
      <c r="C7892" s="3" t="s">
        <v>10936</v>
      </c>
      <c r="D7892" s="3" t="s">
        <v>1066</v>
      </c>
      <c r="E7892" s="32" t="str">
        <f>IF(ISNA(VLOOKUP(D7892,[1]finalsorted!$A:$H,$E$5,FALSE))=TRUE,"terminated",(VLOOKUP(D7892,[1]finalsorted!$A:$H,$E$5,FALSE)))</f>
        <v/>
      </c>
    </row>
    <row r="7893" spans="1:5" outlineLevel="3" x14ac:dyDescent="0.25">
      <c r="A7893" s="15" t="s">
        <v>11049</v>
      </c>
      <c r="B7893" s="15" t="s">
        <v>1003</v>
      </c>
      <c r="C7893" s="3" t="s">
        <v>10936</v>
      </c>
      <c r="D7893" s="3" t="s">
        <v>1067</v>
      </c>
      <c r="E7893" s="32" t="str">
        <f>IF(ISNA(VLOOKUP(D7893,[1]finalsorted!$A:$H,$E$5,FALSE))=TRUE,"terminated",(VLOOKUP(D7893,[1]finalsorted!$A:$H,$E$5,FALSE)))</f>
        <v/>
      </c>
    </row>
    <row r="7894" spans="1:5" outlineLevel="3" x14ac:dyDescent="0.25">
      <c r="A7894" s="15" t="s">
        <v>11049</v>
      </c>
      <c r="B7894" s="15" t="s">
        <v>1003</v>
      </c>
      <c r="C7894" s="3" t="s">
        <v>10936</v>
      </c>
      <c r="D7894" s="3" t="s">
        <v>1068</v>
      </c>
      <c r="E7894" s="32" t="str">
        <f>IF(ISNA(VLOOKUP(D7894,[1]finalsorted!$A:$H,$E$5,FALSE))=TRUE,"terminated",(VLOOKUP(D7894,[1]finalsorted!$A:$H,$E$5,FALSE)))</f>
        <v/>
      </c>
    </row>
    <row r="7895" spans="1:5" outlineLevel="3" x14ac:dyDescent="0.25">
      <c r="A7895" s="15" t="s">
        <v>11049</v>
      </c>
      <c r="B7895" s="15" t="s">
        <v>1003</v>
      </c>
      <c r="C7895" s="3" t="s">
        <v>10936</v>
      </c>
      <c r="D7895" s="3" t="s">
        <v>1069</v>
      </c>
      <c r="E7895" s="32">
        <f>IF(ISNA(VLOOKUP(D7895,[1]finalsorted!$A:$H,$E$5,FALSE))=TRUE,"terminated",(VLOOKUP(D7895,[1]finalsorted!$A:$H,$E$5,FALSE)))</f>
        <v>569552.88</v>
      </c>
    </row>
    <row r="7896" spans="1:5" outlineLevel="3" x14ac:dyDescent="0.25">
      <c r="A7896" s="15" t="s">
        <v>11049</v>
      </c>
      <c r="B7896" s="15" t="s">
        <v>1003</v>
      </c>
      <c r="C7896" s="3" t="s">
        <v>10936</v>
      </c>
      <c r="D7896" s="3" t="s">
        <v>1070</v>
      </c>
      <c r="E7896" s="32" t="str">
        <f>IF(ISNA(VLOOKUP(D7896,[1]finalsorted!$A:$H,$E$5,FALSE))=TRUE,"terminated",(VLOOKUP(D7896,[1]finalsorted!$A:$H,$E$5,FALSE)))</f>
        <v/>
      </c>
    </row>
    <row r="7897" spans="1:5" outlineLevel="3" x14ac:dyDescent="0.25">
      <c r="A7897" s="15" t="s">
        <v>11049</v>
      </c>
      <c r="B7897" s="15" t="s">
        <v>1003</v>
      </c>
      <c r="C7897" s="3" t="s">
        <v>10936</v>
      </c>
      <c r="D7897" s="3" t="s">
        <v>1071</v>
      </c>
      <c r="E7897" s="32" t="str">
        <f>IF(ISNA(VLOOKUP(D7897,[1]finalsorted!$A:$H,$E$5,FALSE))=TRUE,"terminated",(VLOOKUP(D7897,[1]finalsorted!$A:$H,$E$5,FALSE)))</f>
        <v/>
      </c>
    </row>
    <row r="7898" spans="1:5" outlineLevel="3" x14ac:dyDescent="0.25">
      <c r="A7898" s="15" t="s">
        <v>11049</v>
      </c>
      <c r="B7898" s="15" t="s">
        <v>1003</v>
      </c>
      <c r="C7898" s="3" t="s">
        <v>10936</v>
      </c>
      <c r="D7898" s="3" t="s">
        <v>1072</v>
      </c>
      <c r="E7898" s="32" t="str">
        <f>IF(ISNA(VLOOKUP(D7898,[1]finalsorted!$A:$H,$E$5,FALSE))=TRUE,"terminated",(VLOOKUP(D7898,[1]finalsorted!$A:$H,$E$5,FALSE)))</f>
        <v/>
      </c>
    </row>
    <row r="7899" spans="1:5" outlineLevel="3" x14ac:dyDescent="0.25">
      <c r="A7899" s="15" t="s">
        <v>11049</v>
      </c>
      <c r="B7899" s="15" t="s">
        <v>1003</v>
      </c>
      <c r="C7899" s="3" t="s">
        <v>10936</v>
      </c>
      <c r="D7899" s="3" t="s">
        <v>1073</v>
      </c>
      <c r="E7899" s="32" t="str">
        <f>IF(ISNA(VLOOKUP(D7899,[1]finalsorted!$A:$H,$E$5,FALSE))=TRUE,"terminated",(VLOOKUP(D7899,[1]finalsorted!$A:$H,$E$5,FALSE)))</f>
        <v/>
      </c>
    </row>
    <row r="7900" spans="1:5" outlineLevel="3" x14ac:dyDescent="0.25">
      <c r="A7900" s="15" t="s">
        <v>11049</v>
      </c>
      <c r="B7900" s="15" t="s">
        <v>1003</v>
      </c>
      <c r="C7900" s="3" t="s">
        <v>10936</v>
      </c>
      <c r="D7900" s="3" t="s">
        <v>1074</v>
      </c>
      <c r="E7900" s="32" t="str">
        <f>IF(ISNA(VLOOKUP(D7900,[1]finalsorted!$A:$H,$E$5,FALSE))=TRUE,"terminated",(VLOOKUP(D7900,[1]finalsorted!$A:$H,$E$5,FALSE)))</f>
        <v/>
      </c>
    </row>
    <row r="7901" spans="1:5" outlineLevel="3" x14ac:dyDescent="0.25">
      <c r="A7901" s="15" t="s">
        <v>11049</v>
      </c>
      <c r="B7901" s="15" t="s">
        <v>1003</v>
      </c>
      <c r="C7901" s="3" t="s">
        <v>10936</v>
      </c>
      <c r="D7901" s="3" t="s">
        <v>1075</v>
      </c>
      <c r="E7901" s="32" t="str">
        <f>IF(ISNA(VLOOKUP(D7901,[1]finalsorted!$A:$H,$E$5,FALSE))=TRUE,"terminated",(VLOOKUP(D7901,[1]finalsorted!$A:$H,$E$5,FALSE)))</f>
        <v/>
      </c>
    </row>
    <row r="7902" spans="1:5" outlineLevel="3" x14ac:dyDescent="0.25">
      <c r="A7902" s="15" t="s">
        <v>11049</v>
      </c>
      <c r="B7902" s="15" t="s">
        <v>1003</v>
      </c>
      <c r="C7902" s="3" t="s">
        <v>10936</v>
      </c>
      <c r="D7902" s="3" t="s">
        <v>1076</v>
      </c>
      <c r="E7902" s="32" t="str">
        <f>IF(ISNA(VLOOKUP(D7902,[1]finalsorted!$A:$H,$E$5,FALSE))=TRUE,"terminated",(VLOOKUP(D7902,[1]finalsorted!$A:$H,$E$5,FALSE)))</f>
        <v/>
      </c>
    </row>
    <row r="7903" spans="1:5" outlineLevel="3" x14ac:dyDescent="0.25">
      <c r="A7903" s="15" t="s">
        <v>11049</v>
      </c>
      <c r="B7903" s="15" t="s">
        <v>1003</v>
      </c>
      <c r="C7903" s="3" t="s">
        <v>10936</v>
      </c>
      <c r="D7903" s="3" t="s">
        <v>1077</v>
      </c>
      <c r="E7903" s="32" t="str">
        <f>IF(ISNA(VLOOKUP(D7903,[1]finalsorted!$A:$H,$E$5,FALSE))=TRUE,"terminated",(VLOOKUP(D7903,[1]finalsorted!$A:$H,$E$5,FALSE)))</f>
        <v/>
      </c>
    </row>
    <row r="7904" spans="1:5" outlineLevel="3" x14ac:dyDescent="0.25">
      <c r="A7904" s="15" t="s">
        <v>11049</v>
      </c>
      <c r="B7904" s="15" t="s">
        <v>1003</v>
      </c>
      <c r="C7904" s="3" t="s">
        <v>10936</v>
      </c>
      <c r="D7904" s="3" t="s">
        <v>1078</v>
      </c>
      <c r="E7904" s="32" t="str">
        <f>IF(ISNA(VLOOKUP(D7904,[1]finalsorted!$A:$H,$E$5,FALSE))=TRUE,"terminated",(VLOOKUP(D7904,[1]finalsorted!$A:$H,$E$5,FALSE)))</f>
        <v/>
      </c>
    </row>
    <row r="7905" spans="1:5" outlineLevel="3" x14ac:dyDescent="0.25">
      <c r="A7905" s="15" t="s">
        <v>11049</v>
      </c>
      <c r="B7905" s="15" t="s">
        <v>1003</v>
      </c>
      <c r="C7905" s="3" t="s">
        <v>10936</v>
      </c>
      <c r="D7905" s="3" t="s">
        <v>1079</v>
      </c>
      <c r="E7905" s="32" t="str">
        <f>IF(ISNA(VLOOKUP(D7905,[1]finalsorted!$A:$H,$E$5,FALSE))=TRUE,"terminated",(VLOOKUP(D7905,[1]finalsorted!$A:$H,$E$5,FALSE)))</f>
        <v/>
      </c>
    </row>
    <row r="7906" spans="1:5" outlineLevel="3" x14ac:dyDescent="0.25">
      <c r="A7906" s="15" t="s">
        <v>11049</v>
      </c>
      <c r="B7906" s="15" t="s">
        <v>1003</v>
      </c>
      <c r="C7906" s="3" t="s">
        <v>10936</v>
      </c>
      <c r="D7906" s="3" t="s">
        <v>1080</v>
      </c>
      <c r="E7906" s="32">
        <f>IF(ISNA(VLOOKUP(D7906,[1]finalsorted!$A:$H,$E$5,FALSE))=TRUE,"terminated",(VLOOKUP(D7906,[1]finalsorted!$A:$H,$E$5,FALSE)))</f>
        <v>560795.07999999996</v>
      </c>
    </row>
    <row r="7907" spans="1:5" outlineLevel="3" x14ac:dyDescent="0.25">
      <c r="A7907" s="15" t="s">
        <v>11049</v>
      </c>
      <c r="B7907" s="15" t="s">
        <v>1003</v>
      </c>
      <c r="C7907" s="3" t="s">
        <v>10936</v>
      </c>
      <c r="D7907" s="3" t="s">
        <v>1081</v>
      </c>
      <c r="E7907" s="32">
        <f>IF(ISNA(VLOOKUP(D7907,[1]finalsorted!$A:$H,$E$5,FALSE))=TRUE,"terminated",(VLOOKUP(D7907,[1]finalsorted!$A:$H,$E$5,FALSE)))</f>
        <v>73064.399999999994</v>
      </c>
    </row>
    <row r="7908" spans="1:5" outlineLevel="3" x14ac:dyDescent="0.25">
      <c r="A7908" s="15" t="s">
        <v>11049</v>
      </c>
      <c r="B7908" s="15" t="s">
        <v>1003</v>
      </c>
      <c r="C7908" s="3" t="s">
        <v>10936</v>
      </c>
      <c r="D7908" s="3" t="s">
        <v>1082</v>
      </c>
      <c r="E7908" s="32" t="str">
        <f>IF(ISNA(VLOOKUP(D7908,[1]finalsorted!$A:$H,$E$5,FALSE))=TRUE,"terminated",(VLOOKUP(D7908,[1]finalsorted!$A:$H,$E$5,FALSE)))</f>
        <v/>
      </c>
    </row>
    <row r="7909" spans="1:5" outlineLevel="3" x14ac:dyDescent="0.25">
      <c r="A7909" s="15" t="s">
        <v>11049</v>
      </c>
      <c r="B7909" s="15" t="s">
        <v>1003</v>
      </c>
      <c r="C7909" s="3" t="s">
        <v>10936</v>
      </c>
      <c r="D7909" s="3" t="s">
        <v>1083</v>
      </c>
      <c r="E7909" s="32" t="str">
        <f>IF(ISNA(VLOOKUP(D7909,[1]finalsorted!$A:$H,$E$5,FALSE))=TRUE,"terminated",(VLOOKUP(D7909,[1]finalsorted!$A:$H,$E$5,FALSE)))</f>
        <v/>
      </c>
    </row>
    <row r="7910" spans="1:5" outlineLevel="3" x14ac:dyDescent="0.25">
      <c r="A7910" s="15" t="s">
        <v>11049</v>
      </c>
      <c r="B7910" s="15" t="s">
        <v>1003</v>
      </c>
      <c r="C7910" s="3" t="s">
        <v>10936</v>
      </c>
      <c r="D7910" s="3" t="s">
        <v>1084</v>
      </c>
      <c r="E7910" s="32">
        <f>IF(ISNA(VLOOKUP(D7910,[1]finalsorted!$A:$H,$E$5,FALSE))=TRUE,"terminated",(VLOOKUP(D7910,[1]finalsorted!$A:$H,$E$5,FALSE)))</f>
        <v>121347.41</v>
      </c>
    </row>
    <row r="7911" spans="1:5" outlineLevel="3" x14ac:dyDescent="0.25">
      <c r="A7911" s="15" t="s">
        <v>11049</v>
      </c>
      <c r="B7911" s="15" t="s">
        <v>1003</v>
      </c>
      <c r="C7911" s="3" t="s">
        <v>10936</v>
      </c>
      <c r="D7911" s="3" t="s">
        <v>1085</v>
      </c>
      <c r="E7911" s="32">
        <f>IF(ISNA(VLOOKUP(D7911,[1]finalsorted!$A:$H,$E$5,FALSE))=TRUE,"terminated",(VLOOKUP(D7911,[1]finalsorted!$A:$H,$E$5,FALSE)))</f>
        <v>942917.79</v>
      </c>
    </row>
    <row r="7912" spans="1:5" outlineLevel="3" x14ac:dyDescent="0.25">
      <c r="A7912" s="15" t="s">
        <v>11049</v>
      </c>
      <c r="B7912" s="15" t="s">
        <v>1003</v>
      </c>
      <c r="C7912" s="3" t="s">
        <v>10936</v>
      </c>
      <c r="D7912" s="3" t="s">
        <v>1086</v>
      </c>
      <c r="E7912" s="32">
        <f>IF(ISNA(VLOOKUP(D7912,[1]finalsorted!$A:$H,$E$5,FALSE))=TRUE,"terminated",(VLOOKUP(D7912,[1]finalsorted!$A:$H,$E$5,FALSE)))</f>
        <v>290710.96000000002</v>
      </c>
    </row>
    <row r="7913" spans="1:5" outlineLevel="3" x14ac:dyDescent="0.25">
      <c r="A7913" s="15" t="s">
        <v>11049</v>
      </c>
      <c r="B7913" s="15" t="s">
        <v>1003</v>
      </c>
      <c r="C7913" s="3" t="s">
        <v>10936</v>
      </c>
      <c r="D7913" s="3" t="s">
        <v>1087</v>
      </c>
      <c r="E7913" s="32" t="str">
        <f>IF(ISNA(VLOOKUP(D7913,[1]finalsorted!$A:$H,$E$5,FALSE))=TRUE,"terminated",(VLOOKUP(D7913,[1]finalsorted!$A:$H,$E$5,FALSE)))</f>
        <v/>
      </c>
    </row>
    <row r="7914" spans="1:5" outlineLevel="3" x14ac:dyDescent="0.25">
      <c r="A7914" s="15" t="s">
        <v>11049</v>
      </c>
      <c r="B7914" s="15" t="s">
        <v>1003</v>
      </c>
      <c r="C7914" s="3" t="s">
        <v>10936</v>
      </c>
      <c r="D7914" s="3" t="s">
        <v>1088</v>
      </c>
      <c r="E7914" s="32" t="str">
        <f>IF(ISNA(VLOOKUP(D7914,[1]finalsorted!$A:$H,$E$5,FALSE))=TRUE,"terminated",(VLOOKUP(D7914,[1]finalsorted!$A:$H,$E$5,FALSE)))</f>
        <v/>
      </c>
    </row>
    <row r="7915" spans="1:5" outlineLevel="3" x14ac:dyDescent="0.25">
      <c r="A7915" s="15" t="s">
        <v>11049</v>
      </c>
      <c r="B7915" s="15" t="s">
        <v>1003</v>
      </c>
      <c r="C7915" s="3" t="s">
        <v>10936</v>
      </c>
      <c r="D7915" s="3" t="s">
        <v>1089</v>
      </c>
      <c r="E7915" s="32" t="str">
        <f>IF(ISNA(VLOOKUP(D7915,[1]finalsorted!$A:$H,$E$5,FALSE))=TRUE,"terminated",(VLOOKUP(D7915,[1]finalsorted!$A:$H,$E$5,FALSE)))</f>
        <v/>
      </c>
    </row>
    <row r="7916" spans="1:5" outlineLevel="3" x14ac:dyDescent="0.25">
      <c r="A7916" s="15" t="s">
        <v>11049</v>
      </c>
      <c r="B7916" s="15" t="s">
        <v>1003</v>
      </c>
      <c r="C7916" s="3" t="s">
        <v>10936</v>
      </c>
      <c r="D7916" s="3" t="s">
        <v>1090</v>
      </c>
      <c r="E7916" s="32" t="str">
        <f>IF(ISNA(VLOOKUP(D7916,[1]finalsorted!$A:$H,$E$5,FALSE))=TRUE,"terminated",(VLOOKUP(D7916,[1]finalsorted!$A:$H,$E$5,FALSE)))</f>
        <v/>
      </c>
    </row>
    <row r="7917" spans="1:5" outlineLevel="3" x14ac:dyDescent="0.25">
      <c r="A7917" s="15" t="s">
        <v>11049</v>
      </c>
      <c r="B7917" s="15" t="s">
        <v>1003</v>
      </c>
      <c r="C7917" s="3" t="s">
        <v>10936</v>
      </c>
      <c r="D7917" s="3" t="s">
        <v>1091</v>
      </c>
      <c r="E7917" s="32" t="str">
        <f>IF(ISNA(VLOOKUP(D7917,[1]finalsorted!$A:$H,$E$5,FALSE))=TRUE,"terminated",(VLOOKUP(D7917,[1]finalsorted!$A:$H,$E$5,FALSE)))</f>
        <v/>
      </c>
    </row>
    <row r="7918" spans="1:5" outlineLevel="3" x14ac:dyDescent="0.25">
      <c r="A7918" s="15" t="s">
        <v>11049</v>
      </c>
      <c r="B7918" s="15" t="s">
        <v>1003</v>
      </c>
      <c r="C7918" s="3" t="s">
        <v>10936</v>
      </c>
      <c r="D7918" s="3" t="s">
        <v>1092</v>
      </c>
      <c r="E7918" s="32" t="str">
        <f>IF(ISNA(VLOOKUP(D7918,[1]finalsorted!$A:$H,$E$5,FALSE))=TRUE,"terminated",(VLOOKUP(D7918,[1]finalsorted!$A:$H,$E$5,FALSE)))</f>
        <v/>
      </c>
    </row>
    <row r="7919" spans="1:5" outlineLevel="3" x14ac:dyDescent="0.25">
      <c r="A7919" s="15" t="s">
        <v>11049</v>
      </c>
      <c r="B7919" s="15" t="s">
        <v>1003</v>
      </c>
      <c r="C7919" s="3" t="s">
        <v>10936</v>
      </c>
      <c r="D7919" s="3" t="s">
        <v>1093</v>
      </c>
      <c r="E7919" s="32" t="str">
        <f>IF(ISNA(VLOOKUP(D7919,[1]finalsorted!$A:$H,$E$5,FALSE))=TRUE,"terminated",(VLOOKUP(D7919,[1]finalsorted!$A:$H,$E$5,FALSE)))</f>
        <v/>
      </c>
    </row>
    <row r="7920" spans="1:5" outlineLevel="3" x14ac:dyDescent="0.25">
      <c r="A7920" s="15" t="s">
        <v>11049</v>
      </c>
      <c r="B7920" s="15" t="s">
        <v>1003</v>
      </c>
      <c r="C7920" s="3" t="s">
        <v>10936</v>
      </c>
      <c r="D7920" s="3" t="s">
        <v>1094</v>
      </c>
      <c r="E7920" s="32" t="str">
        <f>IF(ISNA(VLOOKUP(D7920,[1]finalsorted!$A:$H,$E$5,FALSE))=TRUE,"terminated",(VLOOKUP(D7920,[1]finalsorted!$A:$H,$E$5,FALSE)))</f>
        <v/>
      </c>
    </row>
    <row r="7921" spans="1:5" outlineLevel="3" x14ac:dyDescent="0.25">
      <c r="A7921" s="15" t="s">
        <v>11049</v>
      </c>
      <c r="B7921" s="15" t="s">
        <v>1003</v>
      </c>
      <c r="C7921" s="3" t="s">
        <v>10936</v>
      </c>
      <c r="D7921" s="3" t="s">
        <v>1095</v>
      </c>
      <c r="E7921" s="32" t="str">
        <f>IF(ISNA(VLOOKUP(D7921,[1]finalsorted!$A:$H,$E$5,FALSE))=TRUE,"terminated",(VLOOKUP(D7921,[1]finalsorted!$A:$H,$E$5,FALSE)))</f>
        <v/>
      </c>
    </row>
    <row r="7922" spans="1:5" outlineLevel="3" x14ac:dyDescent="0.25">
      <c r="A7922" s="15" t="s">
        <v>11049</v>
      </c>
      <c r="B7922" s="15" t="s">
        <v>1003</v>
      </c>
      <c r="C7922" s="3" t="s">
        <v>10936</v>
      </c>
      <c r="D7922" s="3" t="s">
        <v>1096</v>
      </c>
      <c r="E7922" s="32" t="str">
        <f>IF(ISNA(VLOOKUP(D7922,[1]finalsorted!$A:$H,$E$5,FALSE))=TRUE,"terminated",(VLOOKUP(D7922,[1]finalsorted!$A:$H,$E$5,FALSE)))</f>
        <v/>
      </c>
    </row>
    <row r="7923" spans="1:5" outlineLevel="3" x14ac:dyDescent="0.25">
      <c r="A7923" s="15" t="s">
        <v>11049</v>
      </c>
      <c r="B7923" s="15" t="s">
        <v>1003</v>
      </c>
      <c r="C7923" s="3" t="s">
        <v>10936</v>
      </c>
      <c r="D7923" s="3" t="s">
        <v>1097</v>
      </c>
      <c r="E7923" s="32" t="str">
        <f>IF(ISNA(VLOOKUP(D7923,[1]finalsorted!$A:$H,$E$5,FALSE))=TRUE,"terminated",(VLOOKUP(D7923,[1]finalsorted!$A:$H,$E$5,FALSE)))</f>
        <v/>
      </c>
    </row>
    <row r="7924" spans="1:5" outlineLevel="3" x14ac:dyDescent="0.25">
      <c r="A7924" s="15" t="s">
        <v>11049</v>
      </c>
      <c r="B7924" s="15" t="s">
        <v>1003</v>
      </c>
      <c r="C7924" s="3" t="s">
        <v>10936</v>
      </c>
      <c r="D7924" s="3" t="s">
        <v>1098</v>
      </c>
      <c r="E7924" s="32" t="str">
        <f>IF(ISNA(VLOOKUP(D7924,[1]finalsorted!$A:$H,$E$5,FALSE))=TRUE,"terminated",(VLOOKUP(D7924,[1]finalsorted!$A:$H,$E$5,FALSE)))</f>
        <v/>
      </c>
    </row>
    <row r="7925" spans="1:5" outlineLevel="3" x14ac:dyDescent="0.25">
      <c r="A7925" s="15" t="s">
        <v>11049</v>
      </c>
      <c r="B7925" s="15" t="s">
        <v>1003</v>
      </c>
      <c r="C7925" s="3" t="s">
        <v>10936</v>
      </c>
      <c r="D7925" s="3" t="s">
        <v>1099</v>
      </c>
      <c r="E7925" s="32" t="str">
        <f>IF(ISNA(VLOOKUP(D7925,[1]finalsorted!$A:$H,$E$5,FALSE))=TRUE,"terminated",(VLOOKUP(D7925,[1]finalsorted!$A:$H,$E$5,FALSE)))</f>
        <v/>
      </c>
    </row>
    <row r="7926" spans="1:5" outlineLevel="3" x14ac:dyDescent="0.25">
      <c r="A7926" s="15" t="s">
        <v>11049</v>
      </c>
      <c r="B7926" s="15" t="s">
        <v>1003</v>
      </c>
      <c r="C7926" s="3" t="s">
        <v>10936</v>
      </c>
      <c r="D7926" s="3" t="s">
        <v>1100</v>
      </c>
      <c r="E7926" s="32" t="str">
        <f>IF(ISNA(VLOOKUP(D7926,[1]finalsorted!$A:$H,$E$5,FALSE))=TRUE,"terminated",(VLOOKUP(D7926,[1]finalsorted!$A:$H,$E$5,FALSE)))</f>
        <v/>
      </c>
    </row>
    <row r="7927" spans="1:5" outlineLevel="3" x14ac:dyDescent="0.25">
      <c r="A7927" s="15" t="s">
        <v>11049</v>
      </c>
      <c r="B7927" s="15" t="s">
        <v>1003</v>
      </c>
      <c r="C7927" s="3" t="s">
        <v>10936</v>
      </c>
      <c r="D7927" s="3" t="s">
        <v>1101</v>
      </c>
      <c r="E7927" s="32" t="str">
        <f>IF(ISNA(VLOOKUP(D7927,[1]finalsorted!$A:$H,$E$5,FALSE))=TRUE,"terminated",(VLOOKUP(D7927,[1]finalsorted!$A:$H,$E$5,FALSE)))</f>
        <v/>
      </c>
    </row>
    <row r="7928" spans="1:5" outlineLevel="3" x14ac:dyDescent="0.25">
      <c r="A7928" s="15" t="s">
        <v>11049</v>
      </c>
      <c r="B7928" s="15" t="s">
        <v>1003</v>
      </c>
      <c r="C7928" s="3" t="s">
        <v>10936</v>
      </c>
      <c r="D7928" s="3" t="s">
        <v>1102</v>
      </c>
      <c r="E7928" s="32" t="str">
        <f>IF(ISNA(VLOOKUP(D7928,[1]finalsorted!$A:$H,$E$5,FALSE))=TRUE,"terminated",(VLOOKUP(D7928,[1]finalsorted!$A:$H,$E$5,FALSE)))</f>
        <v/>
      </c>
    </row>
    <row r="7929" spans="1:5" outlineLevel="3" x14ac:dyDescent="0.25">
      <c r="A7929" s="15" t="s">
        <v>11049</v>
      </c>
      <c r="B7929" s="15" t="s">
        <v>1003</v>
      </c>
      <c r="C7929" s="3" t="s">
        <v>10936</v>
      </c>
      <c r="D7929" s="3" t="s">
        <v>1103</v>
      </c>
      <c r="E7929" s="32" t="str">
        <f>IF(ISNA(VLOOKUP(D7929,[1]finalsorted!$A:$H,$E$5,FALSE))=TRUE,"terminated",(VLOOKUP(D7929,[1]finalsorted!$A:$H,$E$5,FALSE)))</f>
        <v/>
      </c>
    </row>
    <row r="7930" spans="1:5" outlineLevel="3" x14ac:dyDescent="0.25">
      <c r="A7930" s="15" t="s">
        <v>11049</v>
      </c>
      <c r="B7930" s="15" t="s">
        <v>1003</v>
      </c>
      <c r="C7930" s="3" t="s">
        <v>10936</v>
      </c>
      <c r="D7930" s="3" t="s">
        <v>1104</v>
      </c>
      <c r="E7930" s="32" t="str">
        <f>IF(ISNA(VLOOKUP(D7930,[1]finalsorted!$A:$H,$E$5,FALSE))=TRUE,"terminated",(VLOOKUP(D7930,[1]finalsorted!$A:$H,$E$5,FALSE)))</f>
        <v/>
      </c>
    </row>
    <row r="7931" spans="1:5" outlineLevel="3" x14ac:dyDescent="0.25">
      <c r="A7931" s="15" t="s">
        <v>11049</v>
      </c>
      <c r="B7931" s="15" t="s">
        <v>1003</v>
      </c>
      <c r="C7931" s="3" t="s">
        <v>10936</v>
      </c>
      <c r="D7931" s="3" t="s">
        <v>1105</v>
      </c>
      <c r="E7931" s="32">
        <f>IF(ISNA(VLOOKUP(D7931,[1]finalsorted!$A:$H,$E$5,FALSE))=TRUE,"terminated",(VLOOKUP(D7931,[1]finalsorted!$A:$H,$E$5,FALSE)))</f>
        <v>442145.6</v>
      </c>
    </row>
    <row r="7932" spans="1:5" outlineLevel="3" x14ac:dyDescent="0.25">
      <c r="A7932" s="15" t="s">
        <v>11049</v>
      </c>
      <c r="B7932" s="15" t="s">
        <v>1003</v>
      </c>
      <c r="C7932" s="3" t="s">
        <v>10936</v>
      </c>
      <c r="D7932" s="3" t="s">
        <v>1106</v>
      </c>
      <c r="E7932" s="32" t="str">
        <f>IF(ISNA(VLOOKUP(D7932,[1]finalsorted!$A:$H,$E$5,FALSE))=TRUE,"terminated",(VLOOKUP(D7932,[1]finalsorted!$A:$H,$E$5,FALSE)))</f>
        <v/>
      </c>
    </row>
    <row r="7933" spans="1:5" outlineLevel="3" x14ac:dyDescent="0.25">
      <c r="A7933" s="15" t="s">
        <v>11049</v>
      </c>
      <c r="B7933" s="15" t="s">
        <v>1003</v>
      </c>
      <c r="C7933" s="3" t="s">
        <v>10936</v>
      </c>
      <c r="D7933" s="3" t="s">
        <v>1107</v>
      </c>
      <c r="E7933" s="32" t="str">
        <f>IF(ISNA(VLOOKUP(D7933,[1]finalsorted!$A:$H,$E$5,FALSE))=TRUE,"terminated",(VLOOKUP(D7933,[1]finalsorted!$A:$H,$E$5,FALSE)))</f>
        <v/>
      </c>
    </row>
    <row r="7934" spans="1:5" outlineLevel="3" x14ac:dyDescent="0.25">
      <c r="A7934" s="15" t="s">
        <v>11049</v>
      </c>
      <c r="B7934" s="15" t="s">
        <v>1003</v>
      </c>
      <c r="C7934" s="3" t="s">
        <v>10936</v>
      </c>
      <c r="D7934" s="3" t="s">
        <v>1108</v>
      </c>
      <c r="E7934" s="32">
        <f>IF(ISNA(VLOOKUP(D7934,[1]finalsorted!$A:$H,$E$5,FALSE))=TRUE,"terminated",(VLOOKUP(D7934,[1]finalsorted!$A:$H,$E$5,FALSE)))</f>
        <v>181494.22</v>
      </c>
    </row>
    <row r="7935" spans="1:5" outlineLevel="3" x14ac:dyDescent="0.25">
      <c r="A7935" s="15" t="s">
        <v>11049</v>
      </c>
      <c r="B7935" s="15" t="s">
        <v>1003</v>
      </c>
      <c r="C7935" s="3" t="s">
        <v>10936</v>
      </c>
      <c r="D7935" s="3" t="s">
        <v>1109</v>
      </c>
      <c r="E7935" s="32" t="str">
        <f>IF(ISNA(VLOOKUP(D7935,[1]finalsorted!$A:$H,$E$5,FALSE))=TRUE,"terminated",(VLOOKUP(D7935,[1]finalsorted!$A:$H,$E$5,FALSE)))</f>
        <v/>
      </c>
    </row>
    <row r="7936" spans="1:5" outlineLevel="3" x14ac:dyDescent="0.25">
      <c r="A7936" s="15" t="s">
        <v>11049</v>
      </c>
      <c r="B7936" s="15" t="s">
        <v>1003</v>
      </c>
      <c r="C7936" s="3" t="s">
        <v>10936</v>
      </c>
      <c r="D7936" s="3" t="s">
        <v>1110</v>
      </c>
      <c r="E7936" s="32" t="str">
        <f>IF(ISNA(VLOOKUP(D7936,[1]finalsorted!$A:$H,$E$5,FALSE))=TRUE,"terminated",(VLOOKUP(D7936,[1]finalsorted!$A:$H,$E$5,FALSE)))</f>
        <v/>
      </c>
    </row>
    <row r="7937" spans="1:5" outlineLevel="3" x14ac:dyDescent="0.25">
      <c r="A7937" s="15" t="s">
        <v>11049</v>
      </c>
      <c r="B7937" s="15" t="s">
        <v>1003</v>
      </c>
      <c r="C7937" s="3" t="s">
        <v>10936</v>
      </c>
      <c r="D7937" s="3" t="s">
        <v>1111</v>
      </c>
      <c r="E7937" s="32">
        <f>IF(ISNA(VLOOKUP(D7937,[1]finalsorted!$A:$H,$E$5,FALSE))=TRUE,"terminated",(VLOOKUP(D7937,[1]finalsorted!$A:$H,$E$5,FALSE)))</f>
        <v>145317.20000000001</v>
      </c>
    </row>
    <row r="7938" spans="1:5" outlineLevel="3" x14ac:dyDescent="0.25">
      <c r="A7938" s="15" t="s">
        <v>11049</v>
      </c>
      <c r="B7938" s="15" t="s">
        <v>1003</v>
      </c>
      <c r="C7938" s="3" t="s">
        <v>10936</v>
      </c>
      <c r="D7938" s="3" t="s">
        <v>1112</v>
      </c>
      <c r="E7938" s="32" t="str">
        <f>IF(ISNA(VLOOKUP(D7938,[1]finalsorted!$A:$H,$E$5,FALSE))=TRUE,"terminated",(VLOOKUP(D7938,[1]finalsorted!$A:$H,$E$5,FALSE)))</f>
        <v/>
      </c>
    </row>
    <row r="7939" spans="1:5" outlineLevel="3" x14ac:dyDescent="0.25">
      <c r="A7939" s="15" t="s">
        <v>11049</v>
      </c>
      <c r="B7939" s="15" t="s">
        <v>1003</v>
      </c>
      <c r="C7939" s="3" t="s">
        <v>10936</v>
      </c>
      <c r="D7939" s="3" t="s">
        <v>1113</v>
      </c>
      <c r="E7939" s="32" t="str">
        <f>IF(ISNA(VLOOKUP(D7939,[1]finalsorted!$A:$H,$E$5,FALSE))=TRUE,"terminated",(VLOOKUP(D7939,[1]finalsorted!$A:$H,$E$5,FALSE)))</f>
        <v/>
      </c>
    </row>
    <row r="7940" spans="1:5" outlineLevel="3" x14ac:dyDescent="0.25">
      <c r="A7940" s="15" t="s">
        <v>11049</v>
      </c>
      <c r="B7940" s="15" t="s">
        <v>1003</v>
      </c>
      <c r="C7940" s="3" t="s">
        <v>10936</v>
      </c>
      <c r="D7940" s="3" t="s">
        <v>1114</v>
      </c>
      <c r="E7940" s="32" t="str">
        <f>IF(ISNA(VLOOKUP(D7940,[1]finalsorted!$A:$H,$E$5,FALSE))=TRUE,"terminated",(VLOOKUP(D7940,[1]finalsorted!$A:$H,$E$5,FALSE)))</f>
        <v/>
      </c>
    </row>
    <row r="7941" spans="1:5" outlineLevel="3" x14ac:dyDescent="0.25">
      <c r="A7941" s="15" t="s">
        <v>11049</v>
      </c>
      <c r="B7941" s="15" t="s">
        <v>1003</v>
      </c>
      <c r="C7941" s="3" t="s">
        <v>10936</v>
      </c>
      <c r="D7941" s="3" t="s">
        <v>1115</v>
      </c>
      <c r="E7941" s="32" t="str">
        <f>IF(ISNA(VLOOKUP(D7941,[1]finalsorted!$A:$H,$E$5,FALSE))=TRUE,"terminated",(VLOOKUP(D7941,[1]finalsorted!$A:$H,$E$5,FALSE)))</f>
        <v/>
      </c>
    </row>
    <row r="7942" spans="1:5" outlineLevel="3" x14ac:dyDescent="0.25">
      <c r="A7942" s="15" t="s">
        <v>11049</v>
      </c>
      <c r="B7942" s="15" t="s">
        <v>1003</v>
      </c>
      <c r="C7942" s="3" t="s">
        <v>10936</v>
      </c>
      <c r="D7942" s="3" t="s">
        <v>1116</v>
      </c>
      <c r="E7942" s="32" t="str">
        <f>IF(ISNA(VLOOKUP(D7942,[1]finalsorted!$A:$H,$E$5,FALSE))=TRUE,"terminated",(VLOOKUP(D7942,[1]finalsorted!$A:$H,$E$5,FALSE)))</f>
        <v/>
      </c>
    </row>
    <row r="7943" spans="1:5" outlineLevel="3" x14ac:dyDescent="0.25">
      <c r="A7943" s="15" t="s">
        <v>11049</v>
      </c>
      <c r="B7943" s="15" t="s">
        <v>1003</v>
      </c>
      <c r="C7943" s="3" t="s">
        <v>10936</v>
      </c>
      <c r="D7943" s="3" t="s">
        <v>1117</v>
      </c>
      <c r="E7943" s="32" t="str">
        <f>IF(ISNA(VLOOKUP(D7943,[1]finalsorted!$A:$H,$E$5,FALSE))=TRUE,"terminated",(VLOOKUP(D7943,[1]finalsorted!$A:$H,$E$5,FALSE)))</f>
        <v/>
      </c>
    </row>
    <row r="7944" spans="1:5" outlineLevel="3" x14ac:dyDescent="0.25">
      <c r="A7944" s="15" t="s">
        <v>11049</v>
      </c>
      <c r="B7944" s="15" t="s">
        <v>1003</v>
      </c>
      <c r="C7944" s="3" t="s">
        <v>10936</v>
      </c>
      <c r="D7944" s="3" t="s">
        <v>1118</v>
      </c>
      <c r="E7944" s="32" t="str">
        <f>IF(ISNA(VLOOKUP(D7944,[1]finalsorted!$A:$H,$E$5,FALSE))=TRUE,"terminated",(VLOOKUP(D7944,[1]finalsorted!$A:$H,$E$5,FALSE)))</f>
        <v/>
      </c>
    </row>
    <row r="7945" spans="1:5" outlineLevel="3" x14ac:dyDescent="0.25">
      <c r="A7945" s="15" t="s">
        <v>11049</v>
      </c>
      <c r="B7945" s="15" t="s">
        <v>1003</v>
      </c>
      <c r="C7945" s="3" t="s">
        <v>10936</v>
      </c>
      <c r="D7945" s="3" t="s">
        <v>1119</v>
      </c>
      <c r="E7945" s="32" t="str">
        <f>IF(ISNA(VLOOKUP(D7945,[1]finalsorted!$A:$H,$E$5,FALSE))=TRUE,"terminated",(VLOOKUP(D7945,[1]finalsorted!$A:$H,$E$5,FALSE)))</f>
        <v/>
      </c>
    </row>
    <row r="7946" spans="1:5" outlineLevel="3" x14ac:dyDescent="0.25">
      <c r="A7946" s="15" t="s">
        <v>11049</v>
      </c>
      <c r="B7946" s="15" t="s">
        <v>1003</v>
      </c>
      <c r="C7946" s="3" t="s">
        <v>10936</v>
      </c>
      <c r="D7946" s="3" t="s">
        <v>1120</v>
      </c>
      <c r="E7946" s="32" t="str">
        <f>IF(ISNA(VLOOKUP(D7946,[1]finalsorted!$A:$H,$E$5,FALSE))=TRUE,"terminated",(VLOOKUP(D7946,[1]finalsorted!$A:$H,$E$5,FALSE)))</f>
        <v/>
      </c>
    </row>
    <row r="7947" spans="1:5" outlineLevel="3" x14ac:dyDescent="0.25">
      <c r="A7947" s="15" t="s">
        <v>11049</v>
      </c>
      <c r="B7947" s="15" t="s">
        <v>1003</v>
      </c>
      <c r="C7947" s="3" t="s">
        <v>10936</v>
      </c>
      <c r="D7947" s="3" t="s">
        <v>1121</v>
      </c>
      <c r="E7947" s="32" t="str">
        <f>IF(ISNA(VLOOKUP(D7947,[1]finalsorted!$A:$H,$E$5,FALSE))=TRUE,"terminated",(VLOOKUP(D7947,[1]finalsorted!$A:$H,$E$5,FALSE)))</f>
        <v/>
      </c>
    </row>
    <row r="7948" spans="1:5" outlineLevel="3" x14ac:dyDescent="0.25">
      <c r="A7948" s="15" t="s">
        <v>11049</v>
      </c>
      <c r="B7948" s="15" t="s">
        <v>1003</v>
      </c>
      <c r="C7948" s="3" t="s">
        <v>10936</v>
      </c>
      <c r="D7948" s="3" t="s">
        <v>1122</v>
      </c>
      <c r="E7948" s="32">
        <f>IF(ISNA(VLOOKUP(D7948,[1]finalsorted!$A:$H,$E$5,FALSE))=TRUE,"terminated",(VLOOKUP(D7948,[1]finalsorted!$A:$H,$E$5,FALSE)))</f>
        <v>2009931.55</v>
      </c>
    </row>
    <row r="7949" spans="1:5" outlineLevel="3" x14ac:dyDescent="0.25">
      <c r="A7949" s="15" t="s">
        <v>11049</v>
      </c>
      <c r="B7949" s="15" t="s">
        <v>1003</v>
      </c>
      <c r="C7949" s="3" t="s">
        <v>10936</v>
      </c>
      <c r="D7949" s="3" t="s">
        <v>1123</v>
      </c>
      <c r="E7949" s="32" t="str">
        <f>IF(ISNA(VLOOKUP(D7949,[1]finalsorted!$A:$H,$E$5,FALSE))=TRUE,"terminated",(VLOOKUP(D7949,[1]finalsorted!$A:$H,$E$5,FALSE)))</f>
        <v/>
      </c>
    </row>
    <row r="7950" spans="1:5" outlineLevel="3" x14ac:dyDescent="0.25">
      <c r="A7950" s="15" t="s">
        <v>11049</v>
      </c>
      <c r="B7950" s="15" t="s">
        <v>1003</v>
      </c>
      <c r="C7950" s="3" t="s">
        <v>10936</v>
      </c>
      <c r="D7950" s="3" t="s">
        <v>1124</v>
      </c>
      <c r="E7950" s="32" t="str">
        <f>IF(ISNA(VLOOKUP(D7950,[1]finalsorted!$A:$H,$E$5,FALSE))=TRUE,"terminated",(VLOOKUP(D7950,[1]finalsorted!$A:$H,$E$5,FALSE)))</f>
        <v/>
      </c>
    </row>
    <row r="7951" spans="1:5" outlineLevel="3" x14ac:dyDescent="0.25">
      <c r="A7951" s="15" t="s">
        <v>11049</v>
      </c>
      <c r="B7951" s="15" t="s">
        <v>1003</v>
      </c>
      <c r="C7951" s="3" t="s">
        <v>10936</v>
      </c>
      <c r="D7951" s="3" t="s">
        <v>1125</v>
      </c>
      <c r="E7951" s="32" t="str">
        <f>IF(ISNA(VLOOKUP(D7951,[1]finalsorted!$A:$H,$E$5,FALSE))=TRUE,"terminated",(VLOOKUP(D7951,[1]finalsorted!$A:$H,$E$5,FALSE)))</f>
        <v/>
      </c>
    </row>
    <row r="7952" spans="1:5" outlineLevel="3" x14ac:dyDescent="0.25">
      <c r="A7952" s="15" t="s">
        <v>11049</v>
      </c>
      <c r="B7952" s="15" t="s">
        <v>1003</v>
      </c>
      <c r="C7952" s="3" t="s">
        <v>10936</v>
      </c>
      <c r="D7952" s="3" t="s">
        <v>1126</v>
      </c>
      <c r="E7952" s="32">
        <f>IF(ISNA(VLOOKUP(D7952,[1]finalsorted!$A:$H,$E$5,FALSE))=TRUE,"terminated",(VLOOKUP(D7952,[1]finalsorted!$A:$H,$E$5,FALSE)))</f>
        <v>89308.51</v>
      </c>
    </row>
    <row r="7953" spans="1:5" outlineLevel="3" x14ac:dyDescent="0.25">
      <c r="A7953" s="15" t="s">
        <v>11049</v>
      </c>
      <c r="B7953" s="15" t="s">
        <v>1003</v>
      </c>
      <c r="C7953" s="3" t="s">
        <v>10936</v>
      </c>
      <c r="D7953" s="3" t="s">
        <v>1127</v>
      </c>
      <c r="E7953" s="32" t="str">
        <f>IF(ISNA(VLOOKUP(D7953,[1]finalsorted!$A:$H,$E$5,FALSE))=TRUE,"terminated",(VLOOKUP(D7953,[1]finalsorted!$A:$H,$E$5,FALSE)))</f>
        <v/>
      </c>
    </row>
    <row r="7954" spans="1:5" outlineLevel="3" x14ac:dyDescent="0.25">
      <c r="A7954" s="15" t="s">
        <v>11049</v>
      </c>
      <c r="B7954" s="15" t="s">
        <v>1003</v>
      </c>
      <c r="C7954" s="3" t="s">
        <v>10936</v>
      </c>
      <c r="D7954" s="3" t="s">
        <v>1128</v>
      </c>
      <c r="E7954" s="32" t="str">
        <f>IF(ISNA(VLOOKUP(D7954,[1]finalsorted!$A:$H,$E$5,FALSE))=TRUE,"terminated",(VLOOKUP(D7954,[1]finalsorted!$A:$H,$E$5,FALSE)))</f>
        <v/>
      </c>
    </row>
    <row r="7955" spans="1:5" outlineLevel="3" x14ac:dyDescent="0.25">
      <c r="A7955" s="15" t="s">
        <v>11049</v>
      </c>
      <c r="B7955" s="15" t="s">
        <v>1003</v>
      </c>
      <c r="C7955" s="3" t="s">
        <v>10936</v>
      </c>
      <c r="D7955" s="3" t="s">
        <v>1129</v>
      </c>
      <c r="E7955" s="32" t="str">
        <f>IF(ISNA(VLOOKUP(D7955,[1]finalsorted!$A:$H,$E$5,FALSE))=TRUE,"terminated",(VLOOKUP(D7955,[1]finalsorted!$A:$H,$E$5,FALSE)))</f>
        <v/>
      </c>
    </row>
    <row r="7956" spans="1:5" outlineLevel="3" x14ac:dyDescent="0.25">
      <c r="A7956" s="15" t="s">
        <v>11049</v>
      </c>
      <c r="B7956" s="15" t="s">
        <v>1003</v>
      </c>
      <c r="C7956" s="3" t="s">
        <v>10936</v>
      </c>
      <c r="D7956" s="3" t="s">
        <v>1130</v>
      </c>
      <c r="E7956" s="32">
        <f>IF(ISNA(VLOOKUP(D7956,[1]finalsorted!$A:$H,$E$5,FALSE))=TRUE,"terminated",(VLOOKUP(D7956,[1]finalsorted!$A:$H,$E$5,FALSE)))</f>
        <v>69263.839999999997</v>
      </c>
    </row>
    <row r="7957" spans="1:5" outlineLevel="3" x14ac:dyDescent="0.25">
      <c r="A7957" s="15" t="s">
        <v>11049</v>
      </c>
      <c r="B7957" s="15" t="s">
        <v>1003</v>
      </c>
      <c r="C7957" s="3" t="s">
        <v>10936</v>
      </c>
      <c r="D7957" s="3" t="s">
        <v>1131</v>
      </c>
      <c r="E7957" s="32" t="str">
        <f>IF(ISNA(VLOOKUP(D7957,[1]finalsorted!$A:$H,$E$5,FALSE))=TRUE,"terminated",(VLOOKUP(D7957,[1]finalsorted!$A:$H,$E$5,FALSE)))</f>
        <v/>
      </c>
    </row>
    <row r="7958" spans="1:5" outlineLevel="3" x14ac:dyDescent="0.25">
      <c r="A7958" s="15" t="s">
        <v>11049</v>
      </c>
      <c r="B7958" s="15" t="s">
        <v>1003</v>
      </c>
      <c r="C7958" s="3" t="s">
        <v>10936</v>
      </c>
      <c r="D7958" s="3" t="s">
        <v>1132</v>
      </c>
      <c r="E7958" s="32">
        <f>IF(ISNA(VLOOKUP(D7958,[1]finalsorted!$A:$H,$E$5,FALSE))=TRUE,"terminated",(VLOOKUP(D7958,[1]finalsorted!$A:$H,$E$5,FALSE)))</f>
        <v>348979.25</v>
      </c>
    </row>
    <row r="7959" spans="1:5" outlineLevel="3" x14ac:dyDescent="0.25">
      <c r="A7959" s="15" t="s">
        <v>11049</v>
      </c>
      <c r="B7959" s="15" t="s">
        <v>1003</v>
      </c>
      <c r="C7959" s="3" t="s">
        <v>10936</v>
      </c>
      <c r="D7959" s="3" t="s">
        <v>1133</v>
      </c>
      <c r="E7959" s="32" t="str">
        <f>IF(ISNA(VLOOKUP(D7959,[1]finalsorted!$A:$H,$E$5,FALSE))=TRUE,"terminated",(VLOOKUP(D7959,[1]finalsorted!$A:$H,$E$5,FALSE)))</f>
        <v/>
      </c>
    </row>
    <row r="7960" spans="1:5" outlineLevel="3" x14ac:dyDescent="0.25">
      <c r="A7960" s="15" t="s">
        <v>11049</v>
      </c>
      <c r="B7960" s="15" t="s">
        <v>1003</v>
      </c>
      <c r="C7960" s="3" t="s">
        <v>10936</v>
      </c>
      <c r="D7960" s="3" t="s">
        <v>1134</v>
      </c>
      <c r="E7960" s="32" t="str">
        <f>IF(ISNA(VLOOKUP(D7960,[1]finalsorted!$A:$H,$E$5,FALSE))=TRUE,"terminated",(VLOOKUP(D7960,[1]finalsorted!$A:$H,$E$5,FALSE)))</f>
        <v/>
      </c>
    </row>
    <row r="7961" spans="1:5" outlineLevel="3" x14ac:dyDescent="0.25">
      <c r="A7961" s="15" t="s">
        <v>11049</v>
      </c>
      <c r="B7961" s="15" t="s">
        <v>1003</v>
      </c>
      <c r="C7961" s="3" t="s">
        <v>10936</v>
      </c>
      <c r="D7961" s="3" t="s">
        <v>1135</v>
      </c>
      <c r="E7961" s="32" t="str">
        <f>IF(ISNA(VLOOKUP(D7961,[1]finalsorted!$A:$H,$E$5,FALSE))=TRUE,"terminated",(VLOOKUP(D7961,[1]finalsorted!$A:$H,$E$5,FALSE)))</f>
        <v/>
      </c>
    </row>
    <row r="7962" spans="1:5" outlineLevel="3" x14ac:dyDescent="0.25">
      <c r="A7962" s="15" t="s">
        <v>11049</v>
      </c>
      <c r="B7962" s="15" t="s">
        <v>1003</v>
      </c>
      <c r="C7962" s="3" t="s">
        <v>10936</v>
      </c>
      <c r="D7962" s="3" t="s">
        <v>1136</v>
      </c>
      <c r="E7962" s="32" t="str">
        <f>IF(ISNA(VLOOKUP(D7962,[1]finalsorted!$A:$H,$E$5,FALSE))=TRUE,"terminated",(VLOOKUP(D7962,[1]finalsorted!$A:$H,$E$5,FALSE)))</f>
        <v/>
      </c>
    </row>
    <row r="7963" spans="1:5" outlineLevel="3" x14ac:dyDescent="0.25">
      <c r="A7963" s="15" t="s">
        <v>11049</v>
      </c>
      <c r="B7963" s="15" t="s">
        <v>1003</v>
      </c>
      <c r="C7963" s="3" t="s">
        <v>10936</v>
      </c>
      <c r="D7963" s="3" t="s">
        <v>1137</v>
      </c>
      <c r="E7963" s="32" t="str">
        <f>IF(ISNA(VLOOKUP(D7963,[1]finalsorted!$A:$H,$E$5,FALSE))=TRUE,"terminated",(VLOOKUP(D7963,[1]finalsorted!$A:$H,$E$5,FALSE)))</f>
        <v/>
      </c>
    </row>
    <row r="7964" spans="1:5" outlineLevel="3" x14ac:dyDescent="0.25">
      <c r="A7964" s="15" t="s">
        <v>11049</v>
      </c>
      <c r="B7964" s="15" t="s">
        <v>1003</v>
      </c>
      <c r="C7964" s="3" t="s">
        <v>10936</v>
      </c>
      <c r="D7964" s="3" t="s">
        <v>1138</v>
      </c>
      <c r="E7964" s="32" t="str">
        <f>IF(ISNA(VLOOKUP(D7964,[1]finalsorted!$A:$H,$E$5,FALSE))=TRUE,"terminated",(VLOOKUP(D7964,[1]finalsorted!$A:$H,$E$5,FALSE)))</f>
        <v/>
      </c>
    </row>
    <row r="7965" spans="1:5" outlineLevel="3" x14ac:dyDescent="0.25">
      <c r="A7965" s="15" t="s">
        <v>11049</v>
      </c>
      <c r="B7965" s="15" t="s">
        <v>1003</v>
      </c>
      <c r="C7965" s="3" t="s">
        <v>10936</v>
      </c>
      <c r="D7965" s="3" t="s">
        <v>1139</v>
      </c>
      <c r="E7965" s="32" t="str">
        <f>IF(ISNA(VLOOKUP(D7965,[1]finalsorted!$A:$H,$E$5,FALSE))=TRUE,"terminated",(VLOOKUP(D7965,[1]finalsorted!$A:$H,$E$5,FALSE)))</f>
        <v/>
      </c>
    </row>
    <row r="7966" spans="1:5" outlineLevel="3" x14ac:dyDescent="0.25">
      <c r="A7966" s="15" t="s">
        <v>11049</v>
      </c>
      <c r="B7966" s="15" t="s">
        <v>1003</v>
      </c>
      <c r="C7966" s="3" t="s">
        <v>10936</v>
      </c>
      <c r="D7966" s="3" t="s">
        <v>1140</v>
      </c>
      <c r="E7966" s="32">
        <f>IF(ISNA(VLOOKUP(D7966,[1]finalsorted!$A:$H,$E$5,FALSE))=TRUE,"terminated",(VLOOKUP(D7966,[1]finalsorted!$A:$H,$E$5,FALSE)))</f>
        <v>268741.3</v>
      </c>
    </row>
    <row r="7967" spans="1:5" outlineLevel="3" x14ac:dyDescent="0.25">
      <c r="A7967" s="15" t="s">
        <v>11049</v>
      </c>
      <c r="B7967" s="15" t="s">
        <v>1003</v>
      </c>
      <c r="C7967" s="3" t="s">
        <v>10936</v>
      </c>
      <c r="D7967" s="3" t="s">
        <v>1141</v>
      </c>
      <c r="E7967" s="32" t="str">
        <f>IF(ISNA(VLOOKUP(D7967,[1]finalsorted!$A:$H,$E$5,FALSE))=TRUE,"terminated",(VLOOKUP(D7967,[1]finalsorted!$A:$H,$E$5,FALSE)))</f>
        <v/>
      </c>
    </row>
    <row r="7968" spans="1:5" outlineLevel="3" x14ac:dyDescent="0.25">
      <c r="A7968" s="15" t="s">
        <v>11049</v>
      </c>
      <c r="B7968" s="15" t="s">
        <v>1003</v>
      </c>
      <c r="C7968" s="3" t="s">
        <v>10936</v>
      </c>
      <c r="D7968" s="3" t="s">
        <v>1142</v>
      </c>
      <c r="E7968" s="32">
        <f>IF(ISNA(VLOOKUP(D7968,[1]finalsorted!$A:$H,$E$5,FALSE))=TRUE,"terminated",(VLOOKUP(D7968,[1]finalsorted!$A:$H,$E$5,FALSE)))</f>
        <v>140155.12</v>
      </c>
    </row>
    <row r="7969" spans="1:5" outlineLevel="3" x14ac:dyDescent="0.25">
      <c r="A7969" s="15" t="s">
        <v>11049</v>
      </c>
      <c r="B7969" s="15" t="s">
        <v>1003</v>
      </c>
      <c r="C7969" s="3" t="s">
        <v>10936</v>
      </c>
      <c r="D7969" s="3" t="s">
        <v>1143</v>
      </c>
      <c r="E7969" s="32" t="str">
        <f>IF(ISNA(VLOOKUP(D7969,[1]finalsorted!$A:$H,$E$5,FALSE))=TRUE,"terminated",(VLOOKUP(D7969,[1]finalsorted!$A:$H,$E$5,FALSE)))</f>
        <v/>
      </c>
    </row>
    <row r="7970" spans="1:5" outlineLevel="3" x14ac:dyDescent="0.25">
      <c r="A7970" s="15" t="s">
        <v>11049</v>
      </c>
      <c r="B7970" s="15" t="s">
        <v>1003</v>
      </c>
      <c r="C7970" s="3" t="s">
        <v>10936</v>
      </c>
      <c r="D7970" s="3" t="s">
        <v>1144</v>
      </c>
      <c r="E7970" s="32" t="str">
        <f>IF(ISNA(VLOOKUP(D7970,[1]finalsorted!$A:$H,$E$5,FALSE))=TRUE,"terminated",(VLOOKUP(D7970,[1]finalsorted!$A:$H,$E$5,FALSE)))</f>
        <v/>
      </c>
    </row>
    <row r="7971" spans="1:5" outlineLevel="3" x14ac:dyDescent="0.25">
      <c r="A7971" s="15" t="s">
        <v>11049</v>
      </c>
      <c r="B7971" s="15" t="s">
        <v>1003</v>
      </c>
      <c r="C7971" s="3" t="s">
        <v>10936</v>
      </c>
      <c r="D7971" s="3" t="s">
        <v>1145</v>
      </c>
      <c r="E7971" s="32">
        <f>IF(ISNA(VLOOKUP(D7971,[1]finalsorted!$A:$H,$E$5,FALSE))=TRUE,"terminated",(VLOOKUP(D7971,[1]finalsorted!$A:$H,$E$5,FALSE)))</f>
        <v>1021364.5</v>
      </c>
    </row>
    <row r="7972" spans="1:5" outlineLevel="3" x14ac:dyDescent="0.25">
      <c r="A7972" s="15" t="s">
        <v>11049</v>
      </c>
      <c r="B7972" s="15" t="s">
        <v>1003</v>
      </c>
      <c r="C7972" s="3" t="s">
        <v>10936</v>
      </c>
      <c r="D7972" s="3" t="s">
        <v>1146</v>
      </c>
      <c r="E7972" s="32" t="str">
        <f>IF(ISNA(VLOOKUP(D7972,[1]finalsorted!$A:$H,$E$5,FALSE))=TRUE,"terminated",(VLOOKUP(D7972,[1]finalsorted!$A:$H,$E$5,FALSE)))</f>
        <v/>
      </c>
    </row>
    <row r="7973" spans="1:5" outlineLevel="3" x14ac:dyDescent="0.25">
      <c r="A7973" s="15" t="s">
        <v>11049</v>
      </c>
      <c r="B7973" s="15" t="s">
        <v>1003</v>
      </c>
      <c r="C7973" s="3" t="s">
        <v>10936</v>
      </c>
      <c r="D7973" s="3" t="s">
        <v>1147</v>
      </c>
      <c r="E7973" s="32" t="str">
        <f>IF(ISNA(VLOOKUP(D7973,[1]finalsorted!$A:$H,$E$5,FALSE))=TRUE,"terminated",(VLOOKUP(D7973,[1]finalsorted!$A:$H,$E$5,FALSE)))</f>
        <v/>
      </c>
    </row>
    <row r="7974" spans="1:5" outlineLevel="3" x14ac:dyDescent="0.25">
      <c r="A7974" s="15" t="s">
        <v>11049</v>
      </c>
      <c r="B7974" s="15" t="s">
        <v>1003</v>
      </c>
      <c r="C7974" s="3" t="s">
        <v>10936</v>
      </c>
      <c r="D7974" s="3" t="s">
        <v>1148</v>
      </c>
      <c r="E7974" s="32">
        <f>IF(ISNA(VLOOKUP(D7974,[1]finalsorted!$A:$H,$E$5,FALSE))=TRUE,"terminated",(VLOOKUP(D7974,[1]finalsorted!$A:$H,$E$5,FALSE)))</f>
        <v>206468.83</v>
      </c>
    </row>
    <row r="7975" spans="1:5" outlineLevel="3" x14ac:dyDescent="0.25">
      <c r="A7975" s="15" t="s">
        <v>11049</v>
      </c>
      <c r="B7975" s="15" t="s">
        <v>1003</v>
      </c>
      <c r="C7975" s="3" t="s">
        <v>10936</v>
      </c>
      <c r="D7975" s="3" t="s">
        <v>1149</v>
      </c>
      <c r="E7975" s="32">
        <f>IF(ISNA(VLOOKUP(D7975,[1]finalsorted!$A:$H,$E$5,FALSE))=TRUE,"terminated",(VLOOKUP(D7975,[1]finalsorted!$A:$H,$E$5,FALSE)))</f>
        <v>443930.31</v>
      </c>
    </row>
    <row r="7976" spans="1:5" outlineLevel="3" x14ac:dyDescent="0.25">
      <c r="A7976" s="15" t="s">
        <v>11049</v>
      </c>
      <c r="B7976" s="15" t="s">
        <v>1003</v>
      </c>
      <c r="C7976" s="3" t="s">
        <v>10936</v>
      </c>
      <c r="D7976" s="3" t="s">
        <v>1150</v>
      </c>
      <c r="E7976" s="32" t="str">
        <f>IF(ISNA(VLOOKUP(D7976,[1]finalsorted!$A:$H,$E$5,FALSE))=TRUE,"terminated",(VLOOKUP(D7976,[1]finalsorted!$A:$H,$E$5,FALSE)))</f>
        <v/>
      </c>
    </row>
    <row r="7977" spans="1:5" outlineLevel="3" x14ac:dyDescent="0.25">
      <c r="A7977" s="15" t="s">
        <v>11049</v>
      </c>
      <c r="B7977" s="15" t="s">
        <v>1003</v>
      </c>
      <c r="C7977" s="3" t="s">
        <v>10936</v>
      </c>
      <c r="D7977" s="3" t="s">
        <v>1151</v>
      </c>
      <c r="E7977" s="32" t="str">
        <f>IF(ISNA(VLOOKUP(D7977,[1]finalsorted!$A:$H,$E$5,FALSE))=TRUE,"terminated",(VLOOKUP(D7977,[1]finalsorted!$A:$H,$E$5,FALSE)))</f>
        <v/>
      </c>
    </row>
    <row r="7978" spans="1:5" outlineLevel="3" x14ac:dyDescent="0.25">
      <c r="A7978" s="15" t="s">
        <v>11049</v>
      </c>
      <c r="B7978" s="15" t="s">
        <v>1003</v>
      </c>
      <c r="C7978" s="3" t="s">
        <v>10936</v>
      </c>
      <c r="D7978" s="3" t="s">
        <v>1152</v>
      </c>
      <c r="E7978" s="32">
        <f>IF(ISNA(VLOOKUP(D7978,[1]finalsorted!$A:$H,$E$5,FALSE))=TRUE,"terminated",(VLOOKUP(D7978,[1]finalsorted!$A:$H,$E$5,FALSE)))</f>
        <v>1314470.3999999999</v>
      </c>
    </row>
    <row r="7979" spans="1:5" outlineLevel="3" x14ac:dyDescent="0.25">
      <c r="A7979" s="15" t="s">
        <v>11049</v>
      </c>
      <c r="B7979" s="15" t="s">
        <v>1003</v>
      </c>
      <c r="C7979" s="3" t="s">
        <v>10936</v>
      </c>
      <c r="D7979" s="3" t="s">
        <v>1153</v>
      </c>
      <c r="E7979" s="32" t="str">
        <f>IF(ISNA(VLOOKUP(D7979,[1]finalsorted!$A:$H,$E$5,FALSE))=TRUE,"terminated",(VLOOKUP(D7979,[1]finalsorted!$A:$H,$E$5,FALSE)))</f>
        <v/>
      </c>
    </row>
    <row r="7980" spans="1:5" outlineLevel="3" x14ac:dyDescent="0.25">
      <c r="A7980" s="15" t="s">
        <v>11049</v>
      </c>
      <c r="B7980" s="15" t="s">
        <v>1003</v>
      </c>
      <c r="C7980" s="3" t="s">
        <v>10936</v>
      </c>
      <c r="D7980" s="3" t="s">
        <v>1154</v>
      </c>
      <c r="E7980" s="32" t="str">
        <f>IF(ISNA(VLOOKUP(D7980,[1]finalsorted!$A:$H,$E$5,FALSE))=TRUE,"terminated",(VLOOKUP(D7980,[1]finalsorted!$A:$H,$E$5,FALSE)))</f>
        <v/>
      </c>
    </row>
    <row r="7981" spans="1:5" outlineLevel="3" x14ac:dyDescent="0.25">
      <c r="A7981" s="15" t="s">
        <v>11049</v>
      </c>
      <c r="B7981" s="15" t="s">
        <v>1003</v>
      </c>
      <c r="C7981" s="3" t="s">
        <v>10936</v>
      </c>
      <c r="D7981" s="3" t="s">
        <v>1155</v>
      </c>
      <c r="E7981" s="32" t="str">
        <f>IF(ISNA(VLOOKUP(D7981,[1]finalsorted!$A:$H,$E$5,FALSE))=TRUE,"terminated",(VLOOKUP(D7981,[1]finalsorted!$A:$H,$E$5,FALSE)))</f>
        <v/>
      </c>
    </row>
    <row r="7982" spans="1:5" outlineLevel="3" x14ac:dyDescent="0.25">
      <c r="A7982" s="15" t="s">
        <v>11049</v>
      </c>
      <c r="B7982" s="15" t="s">
        <v>1003</v>
      </c>
      <c r="C7982" s="3" t="s">
        <v>10936</v>
      </c>
      <c r="D7982" s="3" t="s">
        <v>1156</v>
      </c>
      <c r="E7982" s="32" t="str">
        <f>IF(ISNA(VLOOKUP(D7982,[1]finalsorted!$A:$H,$E$5,FALSE))=TRUE,"terminated",(VLOOKUP(D7982,[1]finalsorted!$A:$H,$E$5,FALSE)))</f>
        <v/>
      </c>
    </row>
    <row r="7983" spans="1:5" outlineLevel="3" x14ac:dyDescent="0.25">
      <c r="A7983" s="15" t="s">
        <v>11049</v>
      </c>
      <c r="B7983" s="15" t="s">
        <v>1003</v>
      </c>
      <c r="C7983" s="3" t="s">
        <v>10936</v>
      </c>
      <c r="D7983" s="3" t="s">
        <v>1157</v>
      </c>
      <c r="E7983" s="32" t="str">
        <f>IF(ISNA(VLOOKUP(D7983,[1]finalsorted!$A:$H,$E$5,FALSE))=TRUE,"terminated",(VLOOKUP(D7983,[1]finalsorted!$A:$H,$E$5,FALSE)))</f>
        <v/>
      </c>
    </row>
    <row r="7984" spans="1:5" outlineLevel="3" x14ac:dyDescent="0.25">
      <c r="A7984" s="15" t="s">
        <v>11049</v>
      </c>
      <c r="B7984" s="15" t="s">
        <v>1003</v>
      </c>
      <c r="C7984" s="3" t="s">
        <v>10936</v>
      </c>
      <c r="D7984" s="3" t="s">
        <v>1158</v>
      </c>
      <c r="E7984" s="32" t="str">
        <f>IF(ISNA(VLOOKUP(D7984,[1]finalsorted!$A:$H,$E$5,FALSE))=TRUE,"terminated",(VLOOKUP(D7984,[1]finalsorted!$A:$H,$E$5,FALSE)))</f>
        <v/>
      </c>
    </row>
    <row r="7985" spans="1:5" outlineLevel="3" x14ac:dyDescent="0.25">
      <c r="A7985" s="15" t="s">
        <v>11049</v>
      </c>
      <c r="B7985" s="15" t="s">
        <v>1003</v>
      </c>
      <c r="C7985" s="3" t="s">
        <v>10936</v>
      </c>
      <c r="D7985" s="3" t="s">
        <v>1159</v>
      </c>
      <c r="E7985" s="32">
        <f>IF(ISNA(VLOOKUP(D7985,[1]finalsorted!$A:$H,$E$5,FALSE))=TRUE,"terminated",(VLOOKUP(D7985,[1]finalsorted!$A:$H,$E$5,FALSE)))</f>
        <v>1066856.69</v>
      </c>
    </row>
    <row r="7986" spans="1:5" outlineLevel="3" x14ac:dyDescent="0.25">
      <c r="A7986" s="15" t="s">
        <v>11049</v>
      </c>
      <c r="B7986" s="15" t="s">
        <v>1003</v>
      </c>
      <c r="C7986" s="3" t="s">
        <v>10936</v>
      </c>
      <c r="D7986" s="3" t="s">
        <v>1160</v>
      </c>
      <c r="E7986" s="32">
        <f>IF(ISNA(VLOOKUP(D7986,[1]finalsorted!$A:$H,$E$5,FALSE))=TRUE,"terminated",(VLOOKUP(D7986,[1]finalsorted!$A:$H,$E$5,FALSE)))</f>
        <v>365242.68</v>
      </c>
    </row>
    <row r="7987" spans="1:5" outlineLevel="3" x14ac:dyDescent="0.25">
      <c r="A7987" s="15" t="s">
        <v>11049</v>
      </c>
      <c r="B7987" s="15" t="s">
        <v>1003</v>
      </c>
      <c r="C7987" s="3" t="s">
        <v>10936</v>
      </c>
      <c r="D7987" s="3" t="s">
        <v>1161</v>
      </c>
      <c r="E7987" s="32" t="str">
        <f>IF(ISNA(VLOOKUP(D7987,[1]finalsorted!$A:$H,$E$5,FALSE))=TRUE,"terminated",(VLOOKUP(D7987,[1]finalsorted!$A:$H,$E$5,FALSE)))</f>
        <v/>
      </c>
    </row>
    <row r="7988" spans="1:5" outlineLevel="3" x14ac:dyDescent="0.25">
      <c r="A7988" s="15" t="s">
        <v>11049</v>
      </c>
      <c r="B7988" s="15" t="s">
        <v>1003</v>
      </c>
      <c r="C7988" s="3" t="s">
        <v>10936</v>
      </c>
      <c r="D7988" s="3" t="s">
        <v>1162</v>
      </c>
      <c r="E7988" s="32" t="str">
        <f>IF(ISNA(VLOOKUP(D7988,[1]finalsorted!$A:$H,$E$5,FALSE))=TRUE,"terminated",(VLOOKUP(D7988,[1]finalsorted!$A:$H,$E$5,FALSE)))</f>
        <v/>
      </c>
    </row>
    <row r="7989" spans="1:5" outlineLevel="3" x14ac:dyDescent="0.25">
      <c r="A7989" s="15" t="s">
        <v>11049</v>
      </c>
      <c r="B7989" s="15" t="s">
        <v>1003</v>
      </c>
      <c r="C7989" s="3" t="s">
        <v>10936</v>
      </c>
      <c r="D7989" s="3" t="s">
        <v>1163</v>
      </c>
      <c r="E7989" s="32" t="str">
        <f>IF(ISNA(VLOOKUP(D7989,[1]finalsorted!$A:$H,$E$5,FALSE))=TRUE,"terminated",(VLOOKUP(D7989,[1]finalsorted!$A:$H,$E$5,FALSE)))</f>
        <v/>
      </c>
    </row>
    <row r="7990" spans="1:5" outlineLevel="3" x14ac:dyDescent="0.25">
      <c r="A7990" s="15" t="s">
        <v>11049</v>
      </c>
      <c r="B7990" s="15" t="s">
        <v>1003</v>
      </c>
      <c r="C7990" s="3" t="s">
        <v>10936</v>
      </c>
      <c r="D7990" s="3" t="s">
        <v>1164</v>
      </c>
      <c r="E7990" s="32" t="str">
        <f>IF(ISNA(VLOOKUP(D7990,[1]finalsorted!$A:$H,$E$5,FALSE))=TRUE,"terminated",(VLOOKUP(D7990,[1]finalsorted!$A:$H,$E$5,FALSE)))</f>
        <v/>
      </c>
    </row>
    <row r="7991" spans="1:5" outlineLevel="3" x14ac:dyDescent="0.25">
      <c r="A7991" s="15" t="s">
        <v>11049</v>
      </c>
      <c r="B7991" s="15" t="s">
        <v>1003</v>
      </c>
      <c r="C7991" s="3" t="s">
        <v>10936</v>
      </c>
      <c r="D7991" s="3" t="s">
        <v>1165</v>
      </c>
      <c r="E7991" s="32" t="str">
        <f>IF(ISNA(VLOOKUP(D7991,[1]finalsorted!$A:$H,$E$5,FALSE))=TRUE,"terminated",(VLOOKUP(D7991,[1]finalsorted!$A:$H,$E$5,FALSE)))</f>
        <v/>
      </c>
    </row>
    <row r="7992" spans="1:5" outlineLevel="3" x14ac:dyDescent="0.25">
      <c r="A7992" s="15" t="s">
        <v>11049</v>
      </c>
      <c r="B7992" s="15" t="s">
        <v>1003</v>
      </c>
      <c r="C7992" s="3" t="s">
        <v>10936</v>
      </c>
      <c r="D7992" s="3" t="s">
        <v>1166</v>
      </c>
      <c r="E7992" s="32" t="str">
        <f>IF(ISNA(VLOOKUP(D7992,[1]finalsorted!$A:$H,$E$5,FALSE))=TRUE,"terminated",(VLOOKUP(D7992,[1]finalsorted!$A:$H,$E$5,FALSE)))</f>
        <v/>
      </c>
    </row>
    <row r="7993" spans="1:5" outlineLevel="3" x14ac:dyDescent="0.25">
      <c r="A7993" s="15" t="s">
        <v>11049</v>
      </c>
      <c r="B7993" s="15" t="s">
        <v>1003</v>
      </c>
      <c r="C7993" s="3" t="s">
        <v>10936</v>
      </c>
      <c r="D7993" s="3" t="s">
        <v>1167</v>
      </c>
      <c r="E7993" s="32" t="str">
        <f>IF(ISNA(VLOOKUP(D7993,[1]finalsorted!$A:$H,$E$5,FALSE))=TRUE,"terminated",(VLOOKUP(D7993,[1]finalsorted!$A:$H,$E$5,FALSE)))</f>
        <v/>
      </c>
    </row>
    <row r="7994" spans="1:5" outlineLevel="3" x14ac:dyDescent="0.25">
      <c r="A7994" s="15" t="s">
        <v>11049</v>
      </c>
      <c r="B7994" s="15" t="s">
        <v>1003</v>
      </c>
      <c r="C7994" s="3" t="s">
        <v>10936</v>
      </c>
      <c r="D7994" s="3" t="s">
        <v>11069</v>
      </c>
      <c r="E7994" s="32">
        <f>IF(ISNA(VLOOKUP(D7994,[1]finalsorted!$A:$H,$E$5,FALSE))=TRUE,"terminated",(VLOOKUP(D7994,[1]finalsorted!$A:$H,$E$5,FALSE)))</f>
        <v>128075122.74999997</v>
      </c>
    </row>
    <row r="7995" spans="1:5" outlineLevel="2" x14ac:dyDescent="0.25">
      <c r="A7995" s="15"/>
      <c r="B7995" s="15" t="s">
        <v>1003</v>
      </c>
      <c r="C7995" s="3" t="s">
        <v>10936</v>
      </c>
      <c r="D7995" s="3" t="s">
        <v>11306</v>
      </c>
      <c r="E7995" s="32">
        <f>IF(ISNA(VLOOKUP(D7995,[1]finalsorted!$A:$H,$E$5,FALSE))=TRUE,"terminated",(VLOOKUP(D7995,[1]finalsorted!$A:$H,$E$5,FALSE)))</f>
        <v>157866881.55999997</v>
      </c>
    </row>
    <row r="7996" spans="1:5" outlineLevel="3" x14ac:dyDescent="0.25">
      <c r="A7996" s="15" t="s">
        <v>11049</v>
      </c>
      <c r="B7996" s="15" t="s">
        <v>2615</v>
      </c>
      <c r="C7996" s="3" t="s">
        <v>10953</v>
      </c>
      <c r="D7996" s="3" t="s">
        <v>2614</v>
      </c>
      <c r="E7996" s="32">
        <f>IF(ISNA(VLOOKUP(D7996,[1]finalsorted!$A:$H,$E$5,FALSE))=TRUE,"terminated",(VLOOKUP(D7996,[1]finalsorted!$A:$H,$E$5,FALSE)))</f>
        <v>177148.47</v>
      </c>
    </row>
    <row r="7997" spans="1:5" outlineLevel="3" x14ac:dyDescent="0.25">
      <c r="A7997" s="15" t="s">
        <v>11049</v>
      </c>
      <c r="B7997" s="15" t="s">
        <v>2615</v>
      </c>
      <c r="C7997" s="3" t="s">
        <v>10953</v>
      </c>
      <c r="D7997" s="3" t="s">
        <v>2616</v>
      </c>
      <c r="E7997" s="32" t="str">
        <f>IF(ISNA(VLOOKUP(D7997,[1]finalsorted!$A:$H,$E$5,FALSE))=TRUE,"terminated",(VLOOKUP(D7997,[1]finalsorted!$A:$H,$E$5,FALSE)))</f>
        <v/>
      </c>
    </row>
    <row r="7998" spans="1:5" outlineLevel="3" x14ac:dyDescent="0.25">
      <c r="A7998" s="15" t="s">
        <v>11049</v>
      </c>
      <c r="B7998" s="15" t="s">
        <v>2615</v>
      </c>
      <c r="C7998" s="3" t="s">
        <v>10953</v>
      </c>
      <c r="D7998" s="3" t="s">
        <v>2617</v>
      </c>
      <c r="E7998" s="32" t="str">
        <f>IF(ISNA(VLOOKUP(D7998,[1]finalsorted!$A:$H,$E$5,FALSE))=TRUE,"terminated",(VLOOKUP(D7998,[1]finalsorted!$A:$H,$E$5,FALSE)))</f>
        <v/>
      </c>
    </row>
    <row r="7999" spans="1:5" outlineLevel="3" x14ac:dyDescent="0.25">
      <c r="A7999" s="15" t="s">
        <v>11049</v>
      </c>
      <c r="B7999" s="15" t="s">
        <v>2615</v>
      </c>
      <c r="C7999" s="3" t="s">
        <v>10953</v>
      </c>
      <c r="D7999" s="3" t="s">
        <v>2618</v>
      </c>
      <c r="E7999" s="32" t="str">
        <f>IF(ISNA(VLOOKUP(D7999,[1]finalsorted!$A:$H,$E$5,FALSE))=TRUE,"terminated",(VLOOKUP(D7999,[1]finalsorted!$A:$H,$E$5,FALSE)))</f>
        <v/>
      </c>
    </row>
    <row r="8000" spans="1:5" outlineLevel="3" x14ac:dyDescent="0.25">
      <c r="A8000" s="15" t="s">
        <v>11049</v>
      </c>
      <c r="B8000" s="15" t="s">
        <v>2615</v>
      </c>
      <c r="C8000" s="3" t="s">
        <v>10953</v>
      </c>
      <c r="D8000" s="3" t="s">
        <v>2619</v>
      </c>
      <c r="E8000" s="32" t="str">
        <f>IF(ISNA(VLOOKUP(D8000,[1]finalsorted!$A:$H,$E$5,FALSE))=TRUE,"terminated",(VLOOKUP(D8000,[1]finalsorted!$A:$H,$E$5,FALSE)))</f>
        <v/>
      </c>
    </row>
    <row r="8001" spans="1:5" outlineLevel="3" x14ac:dyDescent="0.25">
      <c r="A8001" s="15" t="s">
        <v>11049</v>
      </c>
      <c r="B8001" s="15" t="s">
        <v>2615</v>
      </c>
      <c r="C8001" s="3" t="s">
        <v>10953</v>
      </c>
      <c r="D8001" s="3" t="s">
        <v>2620</v>
      </c>
      <c r="E8001" s="32" t="str">
        <f>IF(ISNA(VLOOKUP(D8001,[1]finalsorted!$A:$H,$E$5,FALSE))=TRUE,"terminated",(VLOOKUP(D8001,[1]finalsorted!$A:$H,$E$5,FALSE)))</f>
        <v/>
      </c>
    </row>
    <row r="8002" spans="1:5" outlineLevel="3" x14ac:dyDescent="0.25">
      <c r="A8002" s="15" t="s">
        <v>11049</v>
      </c>
      <c r="B8002" s="15" t="s">
        <v>2615</v>
      </c>
      <c r="C8002" s="3" t="s">
        <v>10953</v>
      </c>
      <c r="D8002" s="3" t="s">
        <v>2621</v>
      </c>
      <c r="E8002" s="32" t="str">
        <f>IF(ISNA(VLOOKUP(D8002,[1]finalsorted!$A:$H,$E$5,FALSE))=TRUE,"terminated",(VLOOKUP(D8002,[1]finalsorted!$A:$H,$E$5,FALSE)))</f>
        <v/>
      </c>
    </row>
    <row r="8003" spans="1:5" outlineLevel="3" x14ac:dyDescent="0.25">
      <c r="A8003" s="15" t="s">
        <v>11049</v>
      </c>
      <c r="B8003" s="15" t="s">
        <v>2615</v>
      </c>
      <c r="C8003" s="3" t="s">
        <v>10953</v>
      </c>
      <c r="D8003" s="3" t="s">
        <v>2622</v>
      </c>
      <c r="E8003" s="32" t="str">
        <f>IF(ISNA(VLOOKUP(D8003,[1]finalsorted!$A:$H,$E$5,FALSE))=TRUE,"terminated",(VLOOKUP(D8003,[1]finalsorted!$A:$H,$E$5,FALSE)))</f>
        <v/>
      </c>
    </row>
    <row r="8004" spans="1:5" outlineLevel="3" x14ac:dyDescent="0.25">
      <c r="A8004" s="15" t="s">
        <v>11049</v>
      </c>
      <c r="B8004" s="15" t="s">
        <v>2615</v>
      </c>
      <c r="C8004" s="3" t="s">
        <v>10953</v>
      </c>
      <c r="D8004" s="3" t="s">
        <v>2623</v>
      </c>
      <c r="E8004" s="32" t="str">
        <f>IF(ISNA(VLOOKUP(D8004,[1]finalsorted!$A:$H,$E$5,FALSE))=TRUE,"terminated",(VLOOKUP(D8004,[1]finalsorted!$A:$H,$E$5,FALSE)))</f>
        <v/>
      </c>
    </row>
    <row r="8005" spans="1:5" outlineLevel="3" x14ac:dyDescent="0.25">
      <c r="A8005" s="15" t="s">
        <v>11049</v>
      </c>
      <c r="B8005" s="15" t="s">
        <v>2615</v>
      </c>
      <c r="C8005" s="3" t="s">
        <v>10953</v>
      </c>
      <c r="D8005" s="3" t="s">
        <v>2624</v>
      </c>
      <c r="E8005" s="32">
        <f>IF(ISNA(VLOOKUP(D8005,[1]finalsorted!$A:$H,$E$5,FALSE))=TRUE,"terminated",(VLOOKUP(D8005,[1]finalsorted!$A:$H,$E$5,FALSE)))</f>
        <v>174594.12</v>
      </c>
    </row>
    <row r="8006" spans="1:5" outlineLevel="3" x14ac:dyDescent="0.25">
      <c r="A8006" s="15" t="s">
        <v>11049</v>
      </c>
      <c r="B8006" s="15" t="s">
        <v>2615</v>
      </c>
      <c r="C8006" s="3" t="s">
        <v>10953</v>
      </c>
      <c r="D8006" s="3" t="s">
        <v>2625</v>
      </c>
      <c r="E8006" s="32">
        <f>IF(ISNA(VLOOKUP(D8006,[1]finalsorted!$A:$H,$E$5,FALSE))=TRUE,"terminated",(VLOOKUP(D8006,[1]finalsorted!$A:$H,$E$5,FALSE)))</f>
        <v>851746.77</v>
      </c>
    </row>
    <row r="8007" spans="1:5" outlineLevel="3" x14ac:dyDescent="0.25">
      <c r="A8007" s="15" t="s">
        <v>11049</v>
      </c>
      <c r="B8007" s="15" t="s">
        <v>2615</v>
      </c>
      <c r="C8007" s="3" t="s">
        <v>10953</v>
      </c>
      <c r="D8007" s="3" t="s">
        <v>2626</v>
      </c>
      <c r="E8007" s="32" t="str">
        <f>IF(ISNA(VLOOKUP(D8007,[1]finalsorted!$A:$H,$E$5,FALSE))=TRUE,"terminated",(VLOOKUP(D8007,[1]finalsorted!$A:$H,$E$5,FALSE)))</f>
        <v/>
      </c>
    </row>
    <row r="8008" spans="1:5" outlineLevel="3" x14ac:dyDescent="0.25">
      <c r="A8008" s="15" t="s">
        <v>11049</v>
      </c>
      <c r="B8008" s="15" t="s">
        <v>2615</v>
      </c>
      <c r="C8008" s="3" t="s">
        <v>10953</v>
      </c>
      <c r="D8008" s="3" t="s">
        <v>2627</v>
      </c>
      <c r="E8008" s="32">
        <f>IF(ISNA(VLOOKUP(D8008,[1]finalsorted!$A:$H,$E$5,FALSE))=TRUE,"terminated",(VLOOKUP(D8008,[1]finalsorted!$A:$H,$E$5,FALSE)))</f>
        <v>98134.49</v>
      </c>
    </row>
    <row r="8009" spans="1:5" outlineLevel="3" x14ac:dyDescent="0.25">
      <c r="A8009" s="15" t="s">
        <v>11049</v>
      </c>
      <c r="B8009" s="15" t="s">
        <v>2615</v>
      </c>
      <c r="C8009" s="3" t="s">
        <v>10953</v>
      </c>
      <c r="D8009" s="3" t="s">
        <v>2628</v>
      </c>
      <c r="E8009" s="32">
        <f>IF(ISNA(VLOOKUP(D8009,[1]finalsorted!$A:$H,$E$5,FALSE))=TRUE,"terminated",(VLOOKUP(D8009,[1]finalsorted!$A:$H,$E$5,FALSE)))</f>
        <v>5320672.41</v>
      </c>
    </row>
    <row r="8010" spans="1:5" outlineLevel="3" x14ac:dyDescent="0.25">
      <c r="A8010" s="15" t="s">
        <v>11049</v>
      </c>
      <c r="B8010" s="15" t="s">
        <v>2615</v>
      </c>
      <c r="C8010" s="3" t="s">
        <v>10953</v>
      </c>
      <c r="D8010" s="3" t="s">
        <v>2629</v>
      </c>
      <c r="E8010" s="32" t="str">
        <f>IF(ISNA(VLOOKUP(D8010,[1]finalsorted!$A:$H,$E$5,FALSE))=TRUE,"terminated",(VLOOKUP(D8010,[1]finalsorted!$A:$H,$E$5,FALSE)))</f>
        <v/>
      </c>
    </row>
    <row r="8011" spans="1:5" outlineLevel="3" x14ac:dyDescent="0.25">
      <c r="A8011" s="15" t="s">
        <v>11049</v>
      </c>
      <c r="B8011" s="15" t="s">
        <v>2615</v>
      </c>
      <c r="C8011" s="3" t="s">
        <v>10953</v>
      </c>
      <c r="D8011" s="3" t="s">
        <v>2630</v>
      </c>
      <c r="E8011" s="32" t="str">
        <f>IF(ISNA(VLOOKUP(D8011,[1]finalsorted!$A:$H,$E$5,FALSE))=TRUE,"terminated",(VLOOKUP(D8011,[1]finalsorted!$A:$H,$E$5,FALSE)))</f>
        <v/>
      </c>
    </row>
    <row r="8012" spans="1:5" outlineLevel="3" x14ac:dyDescent="0.25">
      <c r="A8012" s="15" t="s">
        <v>11049</v>
      </c>
      <c r="B8012" s="15" t="s">
        <v>2615</v>
      </c>
      <c r="C8012" s="3" t="s">
        <v>10953</v>
      </c>
      <c r="D8012" s="3" t="s">
        <v>2631</v>
      </c>
      <c r="E8012" s="32" t="str">
        <f>IF(ISNA(VLOOKUP(D8012,[1]finalsorted!$A:$H,$E$5,FALSE))=TRUE,"terminated",(VLOOKUP(D8012,[1]finalsorted!$A:$H,$E$5,FALSE)))</f>
        <v/>
      </c>
    </row>
    <row r="8013" spans="1:5" outlineLevel="3" x14ac:dyDescent="0.25">
      <c r="A8013" s="15" t="s">
        <v>11049</v>
      </c>
      <c r="B8013" s="15" t="s">
        <v>2615</v>
      </c>
      <c r="C8013" s="3" t="s">
        <v>10953</v>
      </c>
      <c r="D8013" s="3" t="s">
        <v>2632</v>
      </c>
      <c r="E8013" s="32" t="str">
        <f>IF(ISNA(VLOOKUP(D8013,[1]finalsorted!$A:$H,$E$5,FALSE))=TRUE,"terminated",(VLOOKUP(D8013,[1]finalsorted!$A:$H,$E$5,FALSE)))</f>
        <v/>
      </c>
    </row>
    <row r="8014" spans="1:5" outlineLevel="3" x14ac:dyDescent="0.25">
      <c r="A8014" s="15" t="s">
        <v>11049</v>
      </c>
      <c r="B8014" s="15" t="s">
        <v>2615</v>
      </c>
      <c r="C8014" s="3" t="s">
        <v>10953</v>
      </c>
      <c r="D8014" s="3" t="s">
        <v>2633</v>
      </c>
      <c r="E8014" s="32" t="str">
        <f>IF(ISNA(VLOOKUP(D8014,[1]finalsorted!$A:$H,$E$5,FALSE))=TRUE,"terminated",(VLOOKUP(D8014,[1]finalsorted!$A:$H,$E$5,FALSE)))</f>
        <v/>
      </c>
    </row>
    <row r="8015" spans="1:5" outlineLevel="3" x14ac:dyDescent="0.25">
      <c r="A8015" s="15" t="s">
        <v>11049</v>
      </c>
      <c r="B8015" s="15" t="s">
        <v>2615</v>
      </c>
      <c r="C8015" s="3" t="s">
        <v>10953</v>
      </c>
      <c r="D8015" s="3" t="s">
        <v>2634</v>
      </c>
      <c r="E8015" s="32">
        <f>IF(ISNA(VLOOKUP(D8015,[1]finalsorted!$A:$H,$E$5,FALSE))=TRUE,"terminated",(VLOOKUP(D8015,[1]finalsorted!$A:$H,$E$5,FALSE)))</f>
        <v>309205.25</v>
      </c>
    </row>
    <row r="8016" spans="1:5" outlineLevel="3" x14ac:dyDescent="0.25">
      <c r="A8016" s="15" t="s">
        <v>11049</v>
      </c>
      <c r="B8016" s="15" t="s">
        <v>2615</v>
      </c>
      <c r="C8016" s="3" t="s">
        <v>10953</v>
      </c>
      <c r="D8016" s="3" t="s">
        <v>2635</v>
      </c>
      <c r="E8016" s="32" t="str">
        <f>IF(ISNA(VLOOKUP(D8016,[1]finalsorted!$A:$H,$E$5,FALSE))=TRUE,"terminated",(VLOOKUP(D8016,[1]finalsorted!$A:$H,$E$5,FALSE)))</f>
        <v/>
      </c>
    </row>
    <row r="8017" spans="1:5" outlineLevel="3" x14ac:dyDescent="0.25">
      <c r="A8017" s="15" t="s">
        <v>11049</v>
      </c>
      <c r="B8017" s="15" t="s">
        <v>2615</v>
      </c>
      <c r="C8017" s="3" t="s">
        <v>10953</v>
      </c>
      <c r="D8017" s="3" t="s">
        <v>2636</v>
      </c>
      <c r="E8017" s="32">
        <f>IF(ISNA(VLOOKUP(D8017,[1]finalsorted!$A:$H,$E$5,FALSE))=TRUE,"terminated",(VLOOKUP(D8017,[1]finalsorted!$A:$H,$E$5,FALSE)))</f>
        <v>832770.37</v>
      </c>
    </row>
    <row r="8018" spans="1:5" outlineLevel="3" x14ac:dyDescent="0.25">
      <c r="A8018" s="15" t="s">
        <v>11049</v>
      </c>
      <c r="B8018" s="15" t="s">
        <v>2615</v>
      </c>
      <c r="C8018" s="3" t="s">
        <v>10953</v>
      </c>
      <c r="D8018" s="3" t="s">
        <v>2637</v>
      </c>
      <c r="E8018" s="32" t="str">
        <f>IF(ISNA(VLOOKUP(D8018,[1]finalsorted!$A:$H,$E$5,FALSE))=TRUE,"terminated",(VLOOKUP(D8018,[1]finalsorted!$A:$H,$E$5,FALSE)))</f>
        <v/>
      </c>
    </row>
    <row r="8019" spans="1:5" outlineLevel="3" x14ac:dyDescent="0.25">
      <c r="A8019" s="15" t="s">
        <v>11049</v>
      </c>
      <c r="B8019" s="15" t="s">
        <v>2615</v>
      </c>
      <c r="C8019" s="3" t="s">
        <v>10953</v>
      </c>
      <c r="D8019" s="3" t="s">
        <v>2638</v>
      </c>
      <c r="E8019" s="32" t="str">
        <f>IF(ISNA(VLOOKUP(D8019,[1]finalsorted!$A:$H,$E$5,FALSE))=TRUE,"terminated",(VLOOKUP(D8019,[1]finalsorted!$A:$H,$E$5,FALSE)))</f>
        <v/>
      </c>
    </row>
    <row r="8020" spans="1:5" outlineLevel="3" x14ac:dyDescent="0.25">
      <c r="A8020" s="15" t="s">
        <v>11049</v>
      </c>
      <c r="B8020" s="15" t="s">
        <v>2615</v>
      </c>
      <c r="C8020" s="3" t="s">
        <v>10953</v>
      </c>
      <c r="D8020" s="3" t="s">
        <v>2639</v>
      </c>
      <c r="E8020" s="32" t="str">
        <f>IF(ISNA(VLOOKUP(D8020,[1]finalsorted!$A:$H,$E$5,FALSE))=TRUE,"terminated",(VLOOKUP(D8020,[1]finalsorted!$A:$H,$E$5,FALSE)))</f>
        <v/>
      </c>
    </row>
    <row r="8021" spans="1:5" outlineLevel="3" x14ac:dyDescent="0.25">
      <c r="A8021" s="15" t="s">
        <v>11049</v>
      </c>
      <c r="B8021" s="15" t="s">
        <v>2615</v>
      </c>
      <c r="C8021" s="3" t="s">
        <v>10953</v>
      </c>
      <c r="D8021" s="3" t="s">
        <v>2640</v>
      </c>
      <c r="E8021" s="32" t="str">
        <f>IF(ISNA(VLOOKUP(D8021,[1]finalsorted!$A:$H,$E$5,FALSE))=TRUE,"terminated",(VLOOKUP(D8021,[1]finalsorted!$A:$H,$E$5,FALSE)))</f>
        <v/>
      </c>
    </row>
    <row r="8022" spans="1:5" outlineLevel="3" x14ac:dyDescent="0.25">
      <c r="A8022" s="15" t="s">
        <v>11049</v>
      </c>
      <c r="B8022" s="15" t="s">
        <v>2615</v>
      </c>
      <c r="C8022" s="3" t="s">
        <v>10953</v>
      </c>
      <c r="D8022" s="3" t="s">
        <v>2641</v>
      </c>
      <c r="E8022" s="32" t="str">
        <f>IF(ISNA(VLOOKUP(D8022,[1]finalsorted!$A:$H,$E$5,FALSE))=TRUE,"terminated",(VLOOKUP(D8022,[1]finalsorted!$A:$H,$E$5,FALSE)))</f>
        <v/>
      </c>
    </row>
    <row r="8023" spans="1:5" outlineLevel="3" x14ac:dyDescent="0.25">
      <c r="A8023" s="15" t="s">
        <v>11049</v>
      </c>
      <c r="B8023" s="15" t="s">
        <v>2615</v>
      </c>
      <c r="C8023" s="3" t="s">
        <v>10953</v>
      </c>
      <c r="D8023" s="3" t="s">
        <v>2642</v>
      </c>
      <c r="E8023" s="32">
        <f>IF(ISNA(VLOOKUP(D8023,[1]finalsorted!$A:$H,$E$5,FALSE))=TRUE,"terminated",(VLOOKUP(D8023,[1]finalsorted!$A:$H,$E$5,FALSE)))</f>
        <v>327354.67</v>
      </c>
    </row>
    <row r="8024" spans="1:5" outlineLevel="3" x14ac:dyDescent="0.25">
      <c r="A8024" s="15" t="s">
        <v>11049</v>
      </c>
      <c r="B8024" s="15" t="s">
        <v>2615</v>
      </c>
      <c r="C8024" s="3" t="s">
        <v>10953</v>
      </c>
      <c r="D8024" s="3" t="s">
        <v>2643</v>
      </c>
      <c r="E8024" s="32">
        <f>IF(ISNA(VLOOKUP(D8024,[1]finalsorted!$A:$H,$E$5,FALSE))=TRUE,"terminated",(VLOOKUP(D8024,[1]finalsorted!$A:$H,$E$5,FALSE)))</f>
        <v>56300.28</v>
      </c>
    </row>
    <row r="8025" spans="1:5" outlineLevel="3" x14ac:dyDescent="0.25">
      <c r="A8025" s="15" t="s">
        <v>11049</v>
      </c>
      <c r="B8025" s="15" t="s">
        <v>2615</v>
      </c>
      <c r="C8025" s="3" t="s">
        <v>10953</v>
      </c>
      <c r="D8025" s="3" t="s">
        <v>2644</v>
      </c>
      <c r="E8025" s="32">
        <f>IF(ISNA(VLOOKUP(D8025,[1]finalsorted!$A:$H,$E$5,FALSE))=TRUE,"terminated",(VLOOKUP(D8025,[1]finalsorted!$A:$H,$E$5,FALSE)))</f>
        <v>194139</v>
      </c>
    </row>
    <row r="8026" spans="1:5" outlineLevel="3" x14ac:dyDescent="0.25">
      <c r="A8026" s="15" t="s">
        <v>11049</v>
      </c>
      <c r="B8026" s="15" t="s">
        <v>2615</v>
      </c>
      <c r="C8026" s="3" t="s">
        <v>10953</v>
      </c>
      <c r="D8026" s="3" t="s">
        <v>2645</v>
      </c>
      <c r="E8026" s="32" t="str">
        <f>IF(ISNA(VLOOKUP(D8026,[1]finalsorted!$A:$H,$E$5,FALSE))=TRUE,"terminated",(VLOOKUP(D8026,[1]finalsorted!$A:$H,$E$5,FALSE)))</f>
        <v/>
      </c>
    </row>
    <row r="8027" spans="1:5" outlineLevel="3" x14ac:dyDescent="0.25">
      <c r="A8027" s="15" t="s">
        <v>11049</v>
      </c>
      <c r="B8027" s="15" t="s">
        <v>2615</v>
      </c>
      <c r="C8027" s="3" t="s">
        <v>10953</v>
      </c>
      <c r="D8027" s="3" t="s">
        <v>2646</v>
      </c>
      <c r="E8027" s="32" t="str">
        <f>IF(ISNA(VLOOKUP(D8027,[1]finalsorted!$A:$H,$E$5,FALSE))=TRUE,"terminated",(VLOOKUP(D8027,[1]finalsorted!$A:$H,$E$5,FALSE)))</f>
        <v/>
      </c>
    </row>
    <row r="8028" spans="1:5" outlineLevel="3" x14ac:dyDescent="0.25">
      <c r="A8028" s="15" t="s">
        <v>11049</v>
      </c>
      <c r="B8028" s="15" t="s">
        <v>2615</v>
      </c>
      <c r="C8028" s="3" t="s">
        <v>10953</v>
      </c>
      <c r="D8028" s="3" t="s">
        <v>2647</v>
      </c>
      <c r="E8028" s="32">
        <f>IF(ISNA(VLOOKUP(D8028,[1]finalsorted!$A:$H,$E$5,FALSE))=TRUE,"terminated",(VLOOKUP(D8028,[1]finalsorted!$A:$H,$E$5,FALSE)))</f>
        <v>450737.65</v>
      </c>
    </row>
    <row r="8029" spans="1:5" outlineLevel="3" x14ac:dyDescent="0.25">
      <c r="A8029" s="15" t="s">
        <v>11049</v>
      </c>
      <c r="B8029" s="15" t="s">
        <v>2615</v>
      </c>
      <c r="C8029" s="3" t="s">
        <v>10953</v>
      </c>
      <c r="D8029" s="3" t="s">
        <v>2648</v>
      </c>
      <c r="E8029" s="32" t="str">
        <f>IF(ISNA(VLOOKUP(D8029,[1]finalsorted!$A:$H,$E$5,FALSE))=TRUE,"terminated",(VLOOKUP(D8029,[1]finalsorted!$A:$H,$E$5,FALSE)))</f>
        <v/>
      </c>
    </row>
    <row r="8030" spans="1:5" outlineLevel="3" x14ac:dyDescent="0.25">
      <c r="A8030" s="15" t="s">
        <v>11049</v>
      </c>
      <c r="B8030" s="15" t="s">
        <v>2615</v>
      </c>
      <c r="C8030" s="3" t="s">
        <v>10953</v>
      </c>
      <c r="D8030" s="3" t="s">
        <v>2649</v>
      </c>
      <c r="E8030" s="32">
        <f>IF(ISNA(VLOOKUP(D8030,[1]finalsorted!$A:$H,$E$5,FALSE))=TRUE,"terminated",(VLOOKUP(D8030,[1]finalsorted!$A:$H,$E$5,FALSE)))</f>
        <v>150352.03</v>
      </c>
    </row>
    <row r="8031" spans="1:5" outlineLevel="3" x14ac:dyDescent="0.25">
      <c r="A8031" s="15" t="s">
        <v>11049</v>
      </c>
      <c r="B8031" s="15" t="s">
        <v>2615</v>
      </c>
      <c r="C8031" s="3" t="s">
        <v>10953</v>
      </c>
      <c r="D8031" s="3" t="s">
        <v>2650</v>
      </c>
      <c r="E8031" s="32" t="str">
        <f>IF(ISNA(VLOOKUP(D8031,[1]finalsorted!$A:$H,$E$5,FALSE))=TRUE,"terminated",(VLOOKUP(D8031,[1]finalsorted!$A:$H,$E$5,FALSE)))</f>
        <v/>
      </c>
    </row>
    <row r="8032" spans="1:5" outlineLevel="3" x14ac:dyDescent="0.25">
      <c r="A8032" s="15" t="s">
        <v>11049</v>
      </c>
      <c r="B8032" s="15" t="s">
        <v>2615</v>
      </c>
      <c r="C8032" s="3" t="s">
        <v>10953</v>
      </c>
      <c r="D8032" s="3" t="s">
        <v>2651</v>
      </c>
      <c r="E8032" s="32" t="str">
        <f>IF(ISNA(VLOOKUP(D8032,[1]finalsorted!$A:$H,$E$5,FALSE))=TRUE,"terminated",(VLOOKUP(D8032,[1]finalsorted!$A:$H,$E$5,FALSE)))</f>
        <v/>
      </c>
    </row>
    <row r="8033" spans="1:5" outlineLevel="3" x14ac:dyDescent="0.25">
      <c r="A8033" s="15" t="s">
        <v>11049</v>
      </c>
      <c r="B8033" s="15" t="s">
        <v>2615</v>
      </c>
      <c r="C8033" s="3" t="s">
        <v>10953</v>
      </c>
      <c r="D8033" s="3" t="s">
        <v>2652</v>
      </c>
      <c r="E8033" s="32" t="str">
        <f>IF(ISNA(VLOOKUP(D8033,[1]finalsorted!$A:$H,$E$5,FALSE))=TRUE,"terminated",(VLOOKUP(D8033,[1]finalsorted!$A:$H,$E$5,FALSE)))</f>
        <v/>
      </c>
    </row>
    <row r="8034" spans="1:5" outlineLevel="3" x14ac:dyDescent="0.25">
      <c r="A8034" s="15" t="s">
        <v>11049</v>
      </c>
      <c r="B8034" s="15" t="s">
        <v>2615</v>
      </c>
      <c r="C8034" s="3" t="s">
        <v>10953</v>
      </c>
      <c r="D8034" s="3" t="s">
        <v>2653</v>
      </c>
      <c r="E8034" s="32" t="str">
        <f>IF(ISNA(VLOOKUP(D8034,[1]finalsorted!$A:$H,$E$5,FALSE))=TRUE,"terminated",(VLOOKUP(D8034,[1]finalsorted!$A:$H,$E$5,FALSE)))</f>
        <v/>
      </c>
    </row>
    <row r="8035" spans="1:5" outlineLevel="3" x14ac:dyDescent="0.25">
      <c r="A8035" s="15" t="s">
        <v>11049</v>
      </c>
      <c r="B8035" s="15" t="s">
        <v>2615</v>
      </c>
      <c r="C8035" s="3" t="s">
        <v>10953</v>
      </c>
      <c r="D8035" s="3" t="s">
        <v>11087</v>
      </c>
      <c r="E8035" s="32">
        <f>IF(ISNA(VLOOKUP(D8035,[1]finalsorted!$A:$H,$E$5,FALSE))=TRUE,"terminated",(VLOOKUP(D8035,[1]finalsorted!$A:$H,$E$5,FALSE)))</f>
        <v>53683966.160000011</v>
      </c>
    </row>
    <row r="8036" spans="1:5" outlineLevel="2" x14ac:dyDescent="0.25">
      <c r="A8036" s="15"/>
      <c r="B8036" s="15" t="s">
        <v>2615</v>
      </c>
      <c r="C8036" s="3" t="s">
        <v>10953</v>
      </c>
      <c r="D8036" s="3" t="s">
        <v>11307</v>
      </c>
      <c r="E8036" s="32">
        <f>IF(ISNA(VLOOKUP(D8036,[1]finalsorted!$A:$H,$E$5,FALSE))=TRUE,"terminated",(VLOOKUP(D8036,[1]finalsorted!$A:$H,$E$5,FALSE)))</f>
        <v>62627121.670000009</v>
      </c>
    </row>
    <row r="8037" spans="1:5" outlineLevel="3" x14ac:dyDescent="0.25">
      <c r="A8037" s="15" t="s">
        <v>11049</v>
      </c>
      <c r="B8037" s="15" t="s">
        <v>3154</v>
      </c>
      <c r="C8037" s="3" t="s">
        <v>10959</v>
      </c>
      <c r="D8037" s="3" t="s">
        <v>3153</v>
      </c>
      <c r="E8037" s="32" t="str">
        <f>IF(ISNA(VLOOKUP(D8037,[1]finalsorted!$A:$H,$E$5,FALSE))=TRUE,"terminated",(VLOOKUP(D8037,[1]finalsorted!$A:$H,$E$5,FALSE)))</f>
        <v/>
      </c>
    </row>
    <row r="8038" spans="1:5" outlineLevel="3" x14ac:dyDescent="0.25">
      <c r="A8038" s="15" t="s">
        <v>11049</v>
      </c>
      <c r="B8038" s="15" t="s">
        <v>3154</v>
      </c>
      <c r="C8038" s="3" t="s">
        <v>10959</v>
      </c>
      <c r="D8038" s="3" t="s">
        <v>3155</v>
      </c>
      <c r="E8038" s="32" t="str">
        <f>IF(ISNA(VLOOKUP(D8038,[1]finalsorted!$A:$H,$E$5,FALSE))=TRUE,"terminated",(VLOOKUP(D8038,[1]finalsorted!$A:$H,$E$5,FALSE)))</f>
        <v/>
      </c>
    </row>
    <row r="8039" spans="1:5" outlineLevel="3" x14ac:dyDescent="0.25">
      <c r="A8039" s="15" t="s">
        <v>11049</v>
      </c>
      <c r="B8039" s="15" t="s">
        <v>3154</v>
      </c>
      <c r="C8039" s="3" t="s">
        <v>10959</v>
      </c>
      <c r="D8039" s="3" t="s">
        <v>3156</v>
      </c>
      <c r="E8039" s="32" t="str">
        <f>IF(ISNA(VLOOKUP(D8039,[1]finalsorted!$A:$H,$E$5,FALSE))=TRUE,"terminated",(VLOOKUP(D8039,[1]finalsorted!$A:$H,$E$5,FALSE)))</f>
        <v/>
      </c>
    </row>
    <row r="8040" spans="1:5" outlineLevel="3" x14ac:dyDescent="0.25">
      <c r="A8040" s="15" t="s">
        <v>11049</v>
      </c>
      <c r="B8040" s="15" t="s">
        <v>3154</v>
      </c>
      <c r="C8040" s="3" t="s">
        <v>10959</v>
      </c>
      <c r="D8040" s="3" t="s">
        <v>3157</v>
      </c>
      <c r="E8040" s="32" t="str">
        <f>IF(ISNA(VLOOKUP(D8040,[1]finalsorted!$A:$H,$E$5,FALSE))=TRUE,"terminated",(VLOOKUP(D8040,[1]finalsorted!$A:$H,$E$5,FALSE)))</f>
        <v/>
      </c>
    </row>
    <row r="8041" spans="1:5" outlineLevel="3" x14ac:dyDescent="0.25">
      <c r="A8041" s="15" t="s">
        <v>11049</v>
      </c>
      <c r="B8041" s="15" t="s">
        <v>3154</v>
      </c>
      <c r="C8041" s="3" t="s">
        <v>10959</v>
      </c>
      <c r="D8041" s="3" t="s">
        <v>3158</v>
      </c>
      <c r="E8041" s="32" t="str">
        <f>IF(ISNA(VLOOKUP(D8041,[1]finalsorted!$A:$H,$E$5,FALSE))=TRUE,"terminated",(VLOOKUP(D8041,[1]finalsorted!$A:$H,$E$5,FALSE)))</f>
        <v/>
      </c>
    </row>
    <row r="8042" spans="1:5" outlineLevel="3" x14ac:dyDescent="0.25">
      <c r="A8042" s="15" t="s">
        <v>11049</v>
      </c>
      <c r="B8042" s="15" t="s">
        <v>3154</v>
      </c>
      <c r="C8042" s="3" t="s">
        <v>10959</v>
      </c>
      <c r="D8042" s="3" t="s">
        <v>3159</v>
      </c>
      <c r="E8042" s="32" t="str">
        <f>IF(ISNA(VLOOKUP(D8042,[1]finalsorted!$A:$H,$E$5,FALSE))=TRUE,"terminated",(VLOOKUP(D8042,[1]finalsorted!$A:$H,$E$5,FALSE)))</f>
        <v/>
      </c>
    </row>
    <row r="8043" spans="1:5" outlineLevel="3" x14ac:dyDescent="0.25">
      <c r="A8043" s="15" t="s">
        <v>11049</v>
      </c>
      <c r="B8043" s="15" t="s">
        <v>3154</v>
      </c>
      <c r="C8043" s="3" t="s">
        <v>10959</v>
      </c>
      <c r="D8043" s="3" t="s">
        <v>3160</v>
      </c>
      <c r="E8043" s="32" t="str">
        <f>IF(ISNA(VLOOKUP(D8043,[1]finalsorted!$A:$H,$E$5,FALSE))=TRUE,"terminated",(VLOOKUP(D8043,[1]finalsorted!$A:$H,$E$5,FALSE)))</f>
        <v/>
      </c>
    </row>
    <row r="8044" spans="1:5" outlineLevel="3" x14ac:dyDescent="0.25">
      <c r="A8044" s="15" t="s">
        <v>11049</v>
      </c>
      <c r="B8044" s="15" t="s">
        <v>3154</v>
      </c>
      <c r="C8044" s="3" t="s">
        <v>10959</v>
      </c>
      <c r="D8044" s="3" t="s">
        <v>3161</v>
      </c>
      <c r="E8044" s="32" t="str">
        <f>IF(ISNA(VLOOKUP(D8044,[1]finalsorted!$A:$H,$E$5,FALSE))=TRUE,"terminated",(VLOOKUP(D8044,[1]finalsorted!$A:$H,$E$5,FALSE)))</f>
        <v/>
      </c>
    </row>
    <row r="8045" spans="1:5" outlineLevel="3" x14ac:dyDescent="0.25">
      <c r="A8045" s="15" t="s">
        <v>11049</v>
      </c>
      <c r="B8045" s="15" t="s">
        <v>3154</v>
      </c>
      <c r="C8045" s="3" t="s">
        <v>10959</v>
      </c>
      <c r="D8045" s="3" t="s">
        <v>3162</v>
      </c>
      <c r="E8045" s="32" t="str">
        <f>IF(ISNA(VLOOKUP(D8045,[1]finalsorted!$A:$H,$E$5,FALSE))=TRUE,"terminated",(VLOOKUP(D8045,[1]finalsorted!$A:$H,$E$5,FALSE)))</f>
        <v/>
      </c>
    </row>
    <row r="8046" spans="1:5" outlineLevel="3" x14ac:dyDescent="0.25">
      <c r="A8046" s="15" t="s">
        <v>11049</v>
      </c>
      <c r="B8046" s="15" t="s">
        <v>3154</v>
      </c>
      <c r="C8046" s="3" t="s">
        <v>10959</v>
      </c>
      <c r="D8046" s="3" t="s">
        <v>3163</v>
      </c>
      <c r="E8046" s="32" t="str">
        <f>IF(ISNA(VLOOKUP(D8046,[1]finalsorted!$A:$H,$E$5,FALSE))=TRUE,"terminated",(VLOOKUP(D8046,[1]finalsorted!$A:$H,$E$5,FALSE)))</f>
        <v/>
      </c>
    </row>
    <row r="8047" spans="1:5" outlineLevel="3" x14ac:dyDescent="0.25">
      <c r="A8047" s="15" t="s">
        <v>11049</v>
      </c>
      <c r="B8047" s="15" t="s">
        <v>3154</v>
      </c>
      <c r="C8047" s="3" t="s">
        <v>10959</v>
      </c>
      <c r="D8047" s="3" t="s">
        <v>3164</v>
      </c>
      <c r="E8047" s="32" t="str">
        <f>IF(ISNA(VLOOKUP(D8047,[1]finalsorted!$A:$H,$E$5,FALSE))=TRUE,"terminated",(VLOOKUP(D8047,[1]finalsorted!$A:$H,$E$5,FALSE)))</f>
        <v/>
      </c>
    </row>
    <row r="8048" spans="1:5" outlineLevel="3" x14ac:dyDescent="0.25">
      <c r="A8048" s="15" t="s">
        <v>11049</v>
      </c>
      <c r="B8048" s="15" t="s">
        <v>3154</v>
      </c>
      <c r="C8048" s="3" t="s">
        <v>10959</v>
      </c>
      <c r="D8048" s="3" t="s">
        <v>3165</v>
      </c>
      <c r="E8048" s="32" t="str">
        <f>IF(ISNA(VLOOKUP(D8048,[1]finalsorted!$A:$H,$E$5,FALSE))=TRUE,"terminated",(VLOOKUP(D8048,[1]finalsorted!$A:$H,$E$5,FALSE)))</f>
        <v/>
      </c>
    </row>
    <row r="8049" spans="1:5" outlineLevel="3" x14ac:dyDescent="0.25">
      <c r="A8049" s="15" t="s">
        <v>11049</v>
      </c>
      <c r="B8049" s="15" t="s">
        <v>3154</v>
      </c>
      <c r="C8049" s="3" t="s">
        <v>10959</v>
      </c>
      <c r="D8049" s="3" t="s">
        <v>3166</v>
      </c>
      <c r="E8049" s="32" t="str">
        <f>IF(ISNA(VLOOKUP(D8049,[1]finalsorted!$A:$H,$E$5,FALSE))=TRUE,"terminated",(VLOOKUP(D8049,[1]finalsorted!$A:$H,$E$5,FALSE)))</f>
        <v/>
      </c>
    </row>
    <row r="8050" spans="1:5" outlineLevel="3" x14ac:dyDescent="0.25">
      <c r="A8050" s="15" t="s">
        <v>11049</v>
      </c>
      <c r="B8050" s="15" t="s">
        <v>3154</v>
      </c>
      <c r="C8050" s="3" t="s">
        <v>10959</v>
      </c>
      <c r="D8050" s="3" t="s">
        <v>3167</v>
      </c>
      <c r="E8050" s="32" t="str">
        <f>IF(ISNA(VLOOKUP(D8050,[1]finalsorted!$A:$H,$E$5,FALSE))=TRUE,"terminated",(VLOOKUP(D8050,[1]finalsorted!$A:$H,$E$5,FALSE)))</f>
        <v/>
      </c>
    </row>
    <row r="8051" spans="1:5" outlineLevel="3" x14ac:dyDescent="0.25">
      <c r="A8051" s="15" t="s">
        <v>11049</v>
      </c>
      <c r="B8051" s="15" t="s">
        <v>3154</v>
      </c>
      <c r="C8051" s="3" t="s">
        <v>10959</v>
      </c>
      <c r="D8051" s="3" t="s">
        <v>3168</v>
      </c>
      <c r="E8051" s="32" t="str">
        <f>IF(ISNA(VLOOKUP(D8051,[1]finalsorted!$A:$H,$E$5,FALSE))=TRUE,"terminated",(VLOOKUP(D8051,[1]finalsorted!$A:$H,$E$5,FALSE)))</f>
        <v/>
      </c>
    </row>
    <row r="8052" spans="1:5" outlineLevel="3" x14ac:dyDescent="0.25">
      <c r="A8052" s="15" t="s">
        <v>11049</v>
      </c>
      <c r="B8052" s="15" t="s">
        <v>3154</v>
      </c>
      <c r="C8052" s="3" t="s">
        <v>10959</v>
      </c>
      <c r="D8052" s="3" t="s">
        <v>3169</v>
      </c>
      <c r="E8052" s="32" t="str">
        <f>IF(ISNA(VLOOKUP(D8052,[1]finalsorted!$A:$H,$E$5,FALSE))=TRUE,"terminated",(VLOOKUP(D8052,[1]finalsorted!$A:$H,$E$5,FALSE)))</f>
        <v/>
      </c>
    </row>
    <row r="8053" spans="1:5" outlineLevel="3" x14ac:dyDescent="0.25">
      <c r="A8053" s="15" t="s">
        <v>11049</v>
      </c>
      <c r="B8053" s="15" t="s">
        <v>3154</v>
      </c>
      <c r="C8053" s="3" t="s">
        <v>10959</v>
      </c>
      <c r="D8053" s="3" t="s">
        <v>11342</v>
      </c>
      <c r="E8053" s="32" t="str">
        <f>IF(ISNA(VLOOKUP(D8053,[1]finalsorted!$A:$H,$E$5,FALSE))=TRUE,"terminated",(VLOOKUP(D8053,[1]finalsorted!$A:$H,$E$5,FALSE)))</f>
        <v/>
      </c>
    </row>
    <row r="8054" spans="1:5" outlineLevel="3" x14ac:dyDescent="0.25">
      <c r="A8054" s="15" t="s">
        <v>11049</v>
      </c>
      <c r="B8054" s="15" t="s">
        <v>3154</v>
      </c>
      <c r="C8054" s="3" t="s">
        <v>10959</v>
      </c>
      <c r="D8054" s="3" t="s">
        <v>3170</v>
      </c>
      <c r="E8054" s="32" t="str">
        <f>IF(ISNA(VLOOKUP(D8054,[1]finalsorted!$A:$H,$E$5,FALSE))=TRUE,"terminated",(VLOOKUP(D8054,[1]finalsorted!$A:$H,$E$5,FALSE)))</f>
        <v/>
      </c>
    </row>
    <row r="8055" spans="1:5" outlineLevel="3" x14ac:dyDescent="0.25">
      <c r="A8055" s="15" t="s">
        <v>11049</v>
      </c>
      <c r="B8055" s="15" t="s">
        <v>3154</v>
      </c>
      <c r="C8055" s="3" t="s">
        <v>10959</v>
      </c>
      <c r="D8055" s="3" t="s">
        <v>3171</v>
      </c>
      <c r="E8055" s="32" t="str">
        <f>IF(ISNA(VLOOKUP(D8055,[1]finalsorted!$A:$H,$E$5,FALSE))=TRUE,"terminated",(VLOOKUP(D8055,[1]finalsorted!$A:$H,$E$5,FALSE)))</f>
        <v/>
      </c>
    </row>
    <row r="8056" spans="1:5" outlineLevel="3" x14ac:dyDescent="0.25">
      <c r="A8056" s="15" t="s">
        <v>11049</v>
      </c>
      <c r="B8056" s="15" t="s">
        <v>3154</v>
      </c>
      <c r="C8056" s="3" t="s">
        <v>10959</v>
      </c>
      <c r="D8056" s="3" t="s">
        <v>3172</v>
      </c>
      <c r="E8056" s="32" t="str">
        <f>IF(ISNA(VLOOKUP(D8056,[1]finalsorted!$A:$H,$E$5,FALSE))=TRUE,"terminated",(VLOOKUP(D8056,[1]finalsorted!$A:$H,$E$5,FALSE)))</f>
        <v/>
      </c>
    </row>
    <row r="8057" spans="1:5" outlineLevel="3" x14ac:dyDescent="0.25">
      <c r="A8057" s="15" t="s">
        <v>11049</v>
      </c>
      <c r="B8057" s="15" t="s">
        <v>3154</v>
      </c>
      <c r="C8057" s="3" t="s">
        <v>10959</v>
      </c>
      <c r="D8057" s="3" t="s">
        <v>3173</v>
      </c>
      <c r="E8057" s="32" t="str">
        <f>IF(ISNA(VLOOKUP(D8057,[1]finalsorted!$A:$H,$E$5,FALSE))=TRUE,"terminated",(VLOOKUP(D8057,[1]finalsorted!$A:$H,$E$5,FALSE)))</f>
        <v/>
      </c>
    </row>
    <row r="8058" spans="1:5" outlineLevel="3" x14ac:dyDescent="0.25">
      <c r="A8058" s="15" t="s">
        <v>11049</v>
      </c>
      <c r="B8058" s="15" t="s">
        <v>3154</v>
      </c>
      <c r="C8058" s="3" t="s">
        <v>10959</v>
      </c>
      <c r="D8058" s="3" t="s">
        <v>3174</v>
      </c>
      <c r="E8058" s="32" t="str">
        <f>IF(ISNA(VLOOKUP(D8058,[1]finalsorted!$A:$H,$E$5,FALSE))=TRUE,"terminated",(VLOOKUP(D8058,[1]finalsorted!$A:$H,$E$5,FALSE)))</f>
        <v/>
      </c>
    </row>
    <row r="8059" spans="1:5" outlineLevel="3" x14ac:dyDescent="0.25">
      <c r="A8059" s="15" t="s">
        <v>11049</v>
      </c>
      <c r="B8059" s="15" t="s">
        <v>3154</v>
      </c>
      <c r="C8059" s="3" t="s">
        <v>10959</v>
      </c>
      <c r="D8059" s="3" t="s">
        <v>3175</v>
      </c>
      <c r="E8059" s="32" t="str">
        <f>IF(ISNA(VLOOKUP(D8059,[1]finalsorted!$A:$H,$E$5,FALSE))=TRUE,"terminated",(VLOOKUP(D8059,[1]finalsorted!$A:$H,$E$5,FALSE)))</f>
        <v/>
      </c>
    </row>
    <row r="8060" spans="1:5" outlineLevel="3" x14ac:dyDescent="0.25">
      <c r="A8060" s="15" t="s">
        <v>11049</v>
      </c>
      <c r="B8060" s="15" t="s">
        <v>3154</v>
      </c>
      <c r="C8060" s="3" t="s">
        <v>10959</v>
      </c>
      <c r="D8060" s="3" t="s">
        <v>3176</v>
      </c>
      <c r="E8060" s="32" t="str">
        <f>IF(ISNA(VLOOKUP(D8060,[1]finalsorted!$A:$H,$E$5,FALSE))=TRUE,"terminated",(VLOOKUP(D8060,[1]finalsorted!$A:$H,$E$5,FALSE)))</f>
        <v/>
      </c>
    </row>
    <row r="8061" spans="1:5" outlineLevel="3" x14ac:dyDescent="0.25">
      <c r="A8061" s="15" t="s">
        <v>11049</v>
      </c>
      <c r="B8061" s="15" t="s">
        <v>3154</v>
      </c>
      <c r="C8061" s="3" t="s">
        <v>10959</v>
      </c>
      <c r="D8061" s="3" t="s">
        <v>3177</v>
      </c>
      <c r="E8061" s="32" t="str">
        <f>IF(ISNA(VLOOKUP(D8061,[1]finalsorted!$A:$H,$E$5,FALSE))=TRUE,"terminated",(VLOOKUP(D8061,[1]finalsorted!$A:$H,$E$5,FALSE)))</f>
        <v/>
      </c>
    </row>
    <row r="8062" spans="1:5" outlineLevel="3" x14ac:dyDescent="0.25">
      <c r="A8062" s="15" t="s">
        <v>11049</v>
      </c>
      <c r="B8062" s="15" t="s">
        <v>3154</v>
      </c>
      <c r="C8062" s="3" t="s">
        <v>10959</v>
      </c>
      <c r="D8062" s="3" t="s">
        <v>3178</v>
      </c>
      <c r="E8062" s="32">
        <f>IF(ISNA(VLOOKUP(D8062,[1]finalsorted!$A:$H,$E$5,FALSE))=TRUE,"terminated",(VLOOKUP(D8062,[1]finalsorted!$A:$H,$E$5,FALSE)))</f>
        <v>829621.01</v>
      </c>
    </row>
    <row r="8063" spans="1:5" outlineLevel="3" x14ac:dyDescent="0.25">
      <c r="A8063" s="15" t="s">
        <v>11049</v>
      </c>
      <c r="B8063" s="15" t="s">
        <v>3154</v>
      </c>
      <c r="C8063" s="3" t="s">
        <v>10959</v>
      </c>
      <c r="D8063" s="3" t="s">
        <v>3179</v>
      </c>
      <c r="E8063" s="32" t="str">
        <f>IF(ISNA(VLOOKUP(D8063,[1]finalsorted!$A:$H,$E$5,FALSE))=TRUE,"terminated",(VLOOKUP(D8063,[1]finalsorted!$A:$H,$E$5,FALSE)))</f>
        <v/>
      </c>
    </row>
    <row r="8064" spans="1:5" outlineLevel="3" x14ac:dyDescent="0.25">
      <c r="A8064" s="15" t="s">
        <v>11049</v>
      </c>
      <c r="B8064" s="15" t="s">
        <v>3154</v>
      </c>
      <c r="C8064" s="3" t="s">
        <v>10959</v>
      </c>
      <c r="D8064" s="3" t="s">
        <v>3180</v>
      </c>
      <c r="E8064" s="32" t="str">
        <f>IF(ISNA(VLOOKUP(D8064,[1]finalsorted!$A:$H,$E$5,FALSE))=TRUE,"terminated",(VLOOKUP(D8064,[1]finalsorted!$A:$H,$E$5,FALSE)))</f>
        <v/>
      </c>
    </row>
    <row r="8065" spans="1:5" outlineLevel="3" x14ac:dyDescent="0.25">
      <c r="A8065" s="15" t="s">
        <v>11049</v>
      </c>
      <c r="B8065" s="15" t="s">
        <v>3154</v>
      </c>
      <c r="C8065" s="3" t="s">
        <v>10959</v>
      </c>
      <c r="D8065" s="3" t="s">
        <v>3181</v>
      </c>
      <c r="E8065" s="32" t="str">
        <f>IF(ISNA(VLOOKUP(D8065,[1]finalsorted!$A:$H,$E$5,FALSE))=TRUE,"terminated",(VLOOKUP(D8065,[1]finalsorted!$A:$H,$E$5,FALSE)))</f>
        <v/>
      </c>
    </row>
    <row r="8066" spans="1:5" outlineLevel="3" x14ac:dyDescent="0.25">
      <c r="A8066" s="15" t="s">
        <v>11049</v>
      </c>
      <c r="B8066" s="15" t="s">
        <v>3154</v>
      </c>
      <c r="C8066" s="3" t="s">
        <v>10959</v>
      </c>
      <c r="D8066" s="3" t="s">
        <v>3182</v>
      </c>
      <c r="E8066" s="32" t="str">
        <f>IF(ISNA(VLOOKUP(D8066,[1]finalsorted!$A:$H,$E$5,FALSE))=TRUE,"terminated",(VLOOKUP(D8066,[1]finalsorted!$A:$H,$E$5,FALSE)))</f>
        <v/>
      </c>
    </row>
    <row r="8067" spans="1:5" outlineLevel="3" x14ac:dyDescent="0.25">
      <c r="A8067" s="15" t="s">
        <v>11049</v>
      </c>
      <c r="B8067" s="15" t="s">
        <v>3154</v>
      </c>
      <c r="C8067" s="3" t="s">
        <v>10959</v>
      </c>
      <c r="D8067" s="3" t="s">
        <v>3183</v>
      </c>
      <c r="E8067" s="32" t="str">
        <f>IF(ISNA(VLOOKUP(D8067,[1]finalsorted!$A:$H,$E$5,FALSE))=TRUE,"terminated",(VLOOKUP(D8067,[1]finalsorted!$A:$H,$E$5,FALSE)))</f>
        <v/>
      </c>
    </row>
    <row r="8068" spans="1:5" outlineLevel="3" x14ac:dyDescent="0.25">
      <c r="A8068" s="15" t="s">
        <v>11049</v>
      </c>
      <c r="B8068" s="15" t="s">
        <v>3154</v>
      </c>
      <c r="C8068" s="3" t="s">
        <v>10959</v>
      </c>
      <c r="D8068" s="3" t="s">
        <v>3184</v>
      </c>
      <c r="E8068" s="32" t="str">
        <f>IF(ISNA(VLOOKUP(D8068,[1]finalsorted!$A:$H,$E$5,FALSE))=TRUE,"terminated",(VLOOKUP(D8068,[1]finalsorted!$A:$H,$E$5,FALSE)))</f>
        <v/>
      </c>
    </row>
    <row r="8069" spans="1:5" outlineLevel="3" x14ac:dyDescent="0.25">
      <c r="A8069" s="15" t="s">
        <v>11049</v>
      </c>
      <c r="B8069" s="15" t="s">
        <v>3154</v>
      </c>
      <c r="C8069" s="3" t="s">
        <v>10959</v>
      </c>
      <c r="D8069" s="3" t="s">
        <v>3185</v>
      </c>
      <c r="E8069" s="32">
        <f>IF(ISNA(VLOOKUP(D8069,[1]finalsorted!$A:$H,$E$5,FALSE))=TRUE,"terminated",(VLOOKUP(D8069,[1]finalsorted!$A:$H,$E$5,FALSE)))</f>
        <v>2992673.99</v>
      </c>
    </row>
    <row r="8070" spans="1:5" outlineLevel="3" x14ac:dyDescent="0.25">
      <c r="A8070" s="15" t="s">
        <v>11049</v>
      </c>
      <c r="B8070" s="15" t="s">
        <v>3154</v>
      </c>
      <c r="C8070" s="3" t="s">
        <v>10959</v>
      </c>
      <c r="D8070" s="3" t="s">
        <v>3186</v>
      </c>
      <c r="E8070" s="32">
        <f>IF(ISNA(VLOOKUP(D8070,[1]finalsorted!$A:$H,$E$5,FALSE))=TRUE,"terminated",(VLOOKUP(D8070,[1]finalsorted!$A:$H,$E$5,FALSE)))</f>
        <v>800155.31</v>
      </c>
    </row>
    <row r="8071" spans="1:5" outlineLevel="3" x14ac:dyDescent="0.25">
      <c r="A8071" s="15" t="s">
        <v>11049</v>
      </c>
      <c r="B8071" s="15" t="s">
        <v>3154</v>
      </c>
      <c r="C8071" s="3" t="s">
        <v>10959</v>
      </c>
      <c r="D8071" s="3" t="s">
        <v>3187</v>
      </c>
      <c r="E8071" s="32" t="str">
        <f>IF(ISNA(VLOOKUP(D8071,[1]finalsorted!$A:$H,$E$5,FALSE))=TRUE,"terminated",(VLOOKUP(D8071,[1]finalsorted!$A:$H,$E$5,FALSE)))</f>
        <v/>
      </c>
    </row>
    <row r="8072" spans="1:5" outlineLevel="3" x14ac:dyDescent="0.25">
      <c r="A8072" s="15" t="s">
        <v>11049</v>
      </c>
      <c r="B8072" s="15" t="s">
        <v>3154</v>
      </c>
      <c r="C8072" s="3" t="s">
        <v>10959</v>
      </c>
      <c r="D8072" s="3" t="s">
        <v>3188</v>
      </c>
      <c r="E8072" s="32" t="str">
        <f>IF(ISNA(VLOOKUP(D8072,[1]finalsorted!$A:$H,$E$5,FALSE))=TRUE,"terminated",(VLOOKUP(D8072,[1]finalsorted!$A:$H,$E$5,FALSE)))</f>
        <v/>
      </c>
    </row>
    <row r="8073" spans="1:5" outlineLevel="3" x14ac:dyDescent="0.25">
      <c r="A8073" s="15" t="s">
        <v>11049</v>
      </c>
      <c r="B8073" s="15" t="s">
        <v>3154</v>
      </c>
      <c r="C8073" s="3" t="s">
        <v>10959</v>
      </c>
      <c r="D8073" s="3" t="s">
        <v>3189</v>
      </c>
      <c r="E8073" s="32" t="str">
        <f>IF(ISNA(VLOOKUP(D8073,[1]finalsorted!$A:$H,$E$5,FALSE))=TRUE,"terminated",(VLOOKUP(D8073,[1]finalsorted!$A:$H,$E$5,FALSE)))</f>
        <v/>
      </c>
    </row>
    <row r="8074" spans="1:5" outlineLevel="3" x14ac:dyDescent="0.25">
      <c r="A8074" s="15" t="s">
        <v>11049</v>
      </c>
      <c r="B8074" s="15" t="s">
        <v>3154</v>
      </c>
      <c r="C8074" s="3" t="s">
        <v>10959</v>
      </c>
      <c r="D8074" s="3" t="s">
        <v>3190</v>
      </c>
      <c r="E8074" s="32">
        <f>IF(ISNA(VLOOKUP(D8074,[1]finalsorted!$A:$H,$E$5,FALSE))=TRUE,"terminated",(VLOOKUP(D8074,[1]finalsorted!$A:$H,$E$5,FALSE)))</f>
        <v>230085.03</v>
      </c>
    </row>
    <row r="8075" spans="1:5" outlineLevel="3" x14ac:dyDescent="0.25">
      <c r="A8075" s="15" t="s">
        <v>11049</v>
      </c>
      <c r="B8075" s="15" t="s">
        <v>3154</v>
      </c>
      <c r="C8075" s="3" t="s">
        <v>10959</v>
      </c>
      <c r="D8075" s="3" t="s">
        <v>3191</v>
      </c>
      <c r="E8075" s="32" t="str">
        <f>IF(ISNA(VLOOKUP(D8075,[1]finalsorted!$A:$H,$E$5,FALSE))=TRUE,"terminated",(VLOOKUP(D8075,[1]finalsorted!$A:$H,$E$5,FALSE)))</f>
        <v/>
      </c>
    </row>
    <row r="8076" spans="1:5" outlineLevel="3" x14ac:dyDescent="0.25">
      <c r="A8076" s="15" t="s">
        <v>11049</v>
      </c>
      <c r="B8076" s="15" t="s">
        <v>3154</v>
      </c>
      <c r="C8076" s="3" t="s">
        <v>10959</v>
      </c>
      <c r="D8076" s="3" t="s">
        <v>3192</v>
      </c>
      <c r="E8076" s="32" t="str">
        <f>IF(ISNA(VLOOKUP(D8076,[1]finalsorted!$A:$H,$E$5,FALSE))=TRUE,"terminated",(VLOOKUP(D8076,[1]finalsorted!$A:$H,$E$5,FALSE)))</f>
        <v/>
      </c>
    </row>
    <row r="8077" spans="1:5" outlineLevel="3" x14ac:dyDescent="0.25">
      <c r="A8077" s="15" t="s">
        <v>11049</v>
      </c>
      <c r="B8077" s="15" t="s">
        <v>3154</v>
      </c>
      <c r="C8077" s="3" t="s">
        <v>10959</v>
      </c>
      <c r="D8077" s="3" t="s">
        <v>3193</v>
      </c>
      <c r="E8077" s="32" t="str">
        <f>IF(ISNA(VLOOKUP(D8077,[1]finalsorted!$A:$H,$E$5,FALSE))=TRUE,"terminated",(VLOOKUP(D8077,[1]finalsorted!$A:$H,$E$5,FALSE)))</f>
        <v/>
      </c>
    </row>
    <row r="8078" spans="1:5" outlineLevel="3" x14ac:dyDescent="0.25">
      <c r="A8078" s="15" t="s">
        <v>11049</v>
      </c>
      <c r="B8078" s="15" t="s">
        <v>3154</v>
      </c>
      <c r="C8078" s="3" t="s">
        <v>10959</v>
      </c>
      <c r="D8078" s="3" t="s">
        <v>3194</v>
      </c>
      <c r="E8078" s="32" t="str">
        <f>IF(ISNA(VLOOKUP(D8078,[1]finalsorted!$A:$H,$E$5,FALSE))=TRUE,"terminated",(VLOOKUP(D8078,[1]finalsorted!$A:$H,$E$5,FALSE)))</f>
        <v/>
      </c>
    </row>
    <row r="8079" spans="1:5" outlineLevel="3" x14ac:dyDescent="0.25">
      <c r="A8079" s="15" t="s">
        <v>11049</v>
      </c>
      <c r="B8079" s="15" t="s">
        <v>3154</v>
      </c>
      <c r="C8079" s="3" t="s">
        <v>10959</v>
      </c>
      <c r="D8079" s="3" t="s">
        <v>3195</v>
      </c>
      <c r="E8079" s="32" t="str">
        <f>IF(ISNA(VLOOKUP(D8079,[1]finalsorted!$A:$H,$E$5,FALSE))=TRUE,"terminated",(VLOOKUP(D8079,[1]finalsorted!$A:$H,$E$5,FALSE)))</f>
        <v/>
      </c>
    </row>
    <row r="8080" spans="1:5" outlineLevel="3" x14ac:dyDescent="0.25">
      <c r="A8080" s="15" t="s">
        <v>11049</v>
      </c>
      <c r="B8080" s="15" t="s">
        <v>3154</v>
      </c>
      <c r="C8080" s="3" t="s">
        <v>10959</v>
      </c>
      <c r="D8080" s="3" t="s">
        <v>3196</v>
      </c>
      <c r="E8080" s="32" t="str">
        <f>IF(ISNA(VLOOKUP(D8080,[1]finalsorted!$A:$H,$E$5,FALSE))=TRUE,"terminated",(VLOOKUP(D8080,[1]finalsorted!$A:$H,$E$5,FALSE)))</f>
        <v/>
      </c>
    </row>
    <row r="8081" spans="1:5" outlineLevel="3" x14ac:dyDescent="0.25">
      <c r="A8081" s="15" t="s">
        <v>11049</v>
      </c>
      <c r="B8081" s="15" t="s">
        <v>3154</v>
      </c>
      <c r="C8081" s="3" t="s">
        <v>10959</v>
      </c>
      <c r="D8081" s="3" t="s">
        <v>3197</v>
      </c>
      <c r="E8081" s="32" t="str">
        <f>IF(ISNA(VLOOKUP(D8081,[1]finalsorted!$A:$H,$E$5,FALSE))=TRUE,"terminated",(VLOOKUP(D8081,[1]finalsorted!$A:$H,$E$5,FALSE)))</f>
        <v/>
      </c>
    </row>
    <row r="8082" spans="1:5" outlineLevel="3" x14ac:dyDescent="0.25">
      <c r="A8082" s="15" t="s">
        <v>11049</v>
      </c>
      <c r="B8082" s="15" t="s">
        <v>3154</v>
      </c>
      <c r="C8082" s="3" t="s">
        <v>10959</v>
      </c>
      <c r="D8082" s="3" t="s">
        <v>3198</v>
      </c>
      <c r="E8082" s="32" t="str">
        <f>IF(ISNA(VLOOKUP(D8082,[1]finalsorted!$A:$H,$E$5,FALSE))=TRUE,"terminated",(VLOOKUP(D8082,[1]finalsorted!$A:$H,$E$5,FALSE)))</f>
        <v/>
      </c>
    </row>
    <row r="8083" spans="1:5" outlineLevel="3" x14ac:dyDescent="0.25">
      <c r="A8083" s="15" t="s">
        <v>11049</v>
      </c>
      <c r="B8083" s="15" t="s">
        <v>3154</v>
      </c>
      <c r="C8083" s="3" t="s">
        <v>10959</v>
      </c>
      <c r="D8083" s="3" t="s">
        <v>3199</v>
      </c>
      <c r="E8083" s="32" t="str">
        <f>IF(ISNA(VLOOKUP(D8083,[1]finalsorted!$A:$H,$E$5,FALSE))=TRUE,"terminated",(VLOOKUP(D8083,[1]finalsorted!$A:$H,$E$5,FALSE)))</f>
        <v/>
      </c>
    </row>
    <row r="8084" spans="1:5" outlineLevel="3" x14ac:dyDescent="0.25">
      <c r="A8084" s="15" t="s">
        <v>11049</v>
      </c>
      <c r="B8084" s="15" t="s">
        <v>3154</v>
      </c>
      <c r="C8084" s="3" t="s">
        <v>10959</v>
      </c>
      <c r="D8084" s="3" t="s">
        <v>3200</v>
      </c>
      <c r="E8084" s="32">
        <f>IF(ISNA(VLOOKUP(D8084,[1]finalsorted!$A:$H,$E$5,FALSE))=TRUE,"terminated",(VLOOKUP(D8084,[1]finalsorted!$A:$H,$E$5,FALSE)))</f>
        <v>1245650.5</v>
      </c>
    </row>
    <row r="8085" spans="1:5" outlineLevel="3" x14ac:dyDescent="0.25">
      <c r="A8085" s="15" t="s">
        <v>11049</v>
      </c>
      <c r="B8085" s="15" t="s">
        <v>3154</v>
      </c>
      <c r="C8085" s="3" t="s">
        <v>10959</v>
      </c>
      <c r="D8085" s="3" t="s">
        <v>3201</v>
      </c>
      <c r="E8085" s="32">
        <f>IF(ISNA(VLOOKUP(D8085,[1]finalsorted!$A:$H,$E$5,FALSE))=TRUE,"terminated",(VLOOKUP(D8085,[1]finalsorted!$A:$H,$E$5,FALSE)))</f>
        <v>215320.43</v>
      </c>
    </row>
    <row r="8086" spans="1:5" outlineLevel="3" x14ac:dyDescent="0.25">
      <c r="A8086" s="15" t="s">
        <v>11049</v>
      </c>
      <c r="B8086" s="15" t="s">
        <v>3154</v>
      </c>
      <c r="C8086" s="3" t="s">
        <v>10959</v>
      </c>
      <c r="D8086" s="3" t="s">
        <v>3202</v>
      </c>
      <c r="E8086" s="32" t="str">
        <f>IF(ISNA(VLOOKUP(D8086,[1]finalsorted!$A:$H,$E$5,FALSE))=TRUE,"terminated",(VLOOKUP(D8086,[1]finalsorted!$A:$H,$E$5,FALSE)))</f>
        <v/>
      </c>
    </row>
    <row r="8087" spans="1:5" outlineLevel="3" x14ac:dyDescent="0.25">
      <c r="A8087" s="15" t="s">
        <v>11049</v>
      </c>
      <c r="B8087" s="15" t="s">
        <v>3154</v>
      </c>
      <c r="C8087" s="3" t="s">
        <v>10959</v>
      </c>
      <c r="D8087" s="3" t="s">
        <v>3203</v>
      </c>
      <c r="E8087" s="32" t="str">
        <f>IF(ISNA(VLOOKUP(D8087,[1]finalsorted!$A:$H,$E$5,FALSE))=TRUE,"terminated",(VLOOKUP(D8087,[1]finalsorted!$A:$H,$E$5,FALSE)))</f>
        <v/>
      </c>
    </row>
    <row r="8088" spans="1:5" outlineLevel="3" x14ac:dyDescent="0.25">
      <c r="A8088" s="15" t="s">
        <v>11049</v>
      </c>
      <c r="B8088" s="15" t="s">
        <v>3154</v>
      </c>
      <c r="C8088" s="3" t="s">
        <v>10959</v>
      </c>
      <c r="D8088" s="3" t="s">
        <v>3204</v>
      </c>
      <c r="E8088" s="32">
        <f>IF(ISNA(VLOOKUP(D8088,[1]finalsorted!$A:$H,$E$5,FALSE))=TRUE,"terminated",(VLOOKUP(D8088,[1]finalsorted!$A:$H,$E$5,FALSE)))</f>
        <v>833540.23</v>
      </c>
    </row>
    <row r="8089" spans="1:5" outlineLevel="3" x14ac:dyDescent="0.25">
      <c r="A8089" s="15" t="s">
        <v>11049</v>
      </c>
      <c r="B8089" s="15" t="s">
        <v>3154</v>
      </c>
      <c r="C8089" s="3" t="s">
        <v>10959</v>
      </c>
      <c r="D8089" s="3" t="s">
        <v>3205</v>
      </c>
      <c r="E8089" s="32" t="str">
        <f>IF(ISNA(VLOOKUP(D8089,[1]finalsorted!$A:$H,$E$5,FALSE))=TRUE,"terminated",(VLOOKUP(D8089,[1]finalsorted!$A:$H,$E$5,FALSE)))</f>
        <v/>
      </c>
    </row>
    <row r="8090" spans="1:5" outlineLevel="3" x14ac:dyDescent="0.25">
      <c r="A8090" s="15" t="s">
        <v>11049</v>
      </c>
      <c r="B8090" s="15" t="s">
        <v>3154</v>
      </c>
      <c r="C8090" s="3" t="s">
        <v>10959</v>
      </c>
      <c r="D8090" s="3" t="s">
        <v>3206</v>
      </c>
      <c r="E8090" s="32" t="str">
        <f>IF(ISNA(VLOOKUP(D8090,[1]finalsorted!$A:$H,$E$5,FALSE))=TRUE,"terminated",(VLOOKUP(D8090,[1]finalsorted!$A:$H,$E$5,FALSE)))</f>
        <v/>
      </c>
    </row>
    <row r="8091" spans="1:5" outlineLevel="3" x14ac:dyDescent="0.25">
      <c r="A8091" s="15" t="s">
        <v>11049</v>
      </c>
      <c r="B8091" s="15" t="s">
        <v>3154</v>
      </c>
      <c r="C8091" s="3" t="s">
        <v>10959</v>
      </c>
      <c r="D8091" s="3" t="s">
        <v>3207</v>
      </c>
      <c r="E8091" s="32" t="str">
        <f>IF(ISNA(VLOOKUP(D8091,[1]finalsorted!$A:$H,$E$5,FALSE))=TRUE,"terminated",(VLOOKUP(D8091,[1]finalsorted!$A:$H,$E$5,FALSE)))</f>
        <v/>
      </c>
    </row>
    <row r="8092" spans="1:5" outlineLevel="3" x14ac:dyDescent="0.25">
      <c r="A8092" s="15" t="s">
        <v>11049</v>
      </c>
      <c r="B8092" s="15" t="s">
        <v>3154</v>
      </c>
      <c r="C8092" s="3" t="s">
        <v>10959</v>
      </c>
      <c r="D8092" s="3" t="s">
        <v>3208</v>
      </c>
      <c r="E8092" s="32">
        <f>IF(ISNA(VLOOKUP(D8092,[1]finalsorted!$A:$H,$E$5,FALSE))=TRUE,"terminated",(VLOOKUP(D8092,[1]finalsorted!$A:$H,$E$5,FALSE)))</f>
        <v>5606310.0199999996</v>
      </c>
    </row>
    <row r="8093" spans="1:5" outlineLevel="3" x14ac:dyDescent="0.25">
      <c r="A8093" s="15" t="s">
        <v>11049</v>
      </c>
      <c r="B8093" s="15" t="s">
        <v>3154</v>
      </c>
      <c r="C8093" s="3" t="s">
        <v>10959</v>
      </c>
      <c r="D8093" s="3" t="s">
        <v>3209</v>
      </c>
      <c r="E8093" s="32">
        <f>IF(ISNA(VLOOKUP(D8093,[1]finalsorted!$A:$H,$E$5,FALSE))=TRUE,"terminated",(VLOOKUP(D8093,[1]finalsorted!$A:$H,$E$5,FALSE)))</f>
        <v>4207473.67</v>
      </c>
    </row>
    <row r="8094" spans="1:5" outlineLevel="3" x14ac:dyDescent="0.25">
      <c r="A8094" s="15" t="s">
        <v>11049</v>
      </c>
      <c r="B8094" s="15" t="s">
        <v>3154</v>
      </c>
      <c r="C8094" s="3" t="s">
        <v>10959</v>
      </c>
      <c r="D8094" s="3" t="s">
        <v>3210</v>
      </c>
      <c r="E8094" s="32" t="str">
        <f>IF(ISNA(VLOOKUP(D8094,[1]finalsorted!$A:$H,$E$5,FALSE))=TRUE,"terminated",(VLOOKUP(D8094,[1]finalsorted!$A:$H,$E$5,FALSE)))</f>
        <v/>
      </c>
    </row>
    <row r="8095" spans="1:5" outlineLevel="3" x14ac:dyDescent="0.25">
      <c r="A8095" s="15" t="s">
        <v>11049</v>
      </c>
      <c r="B8095" s="15" t="s">
        <v>3154</v>
      </c>
      <c r="C8095" s="3" t="s">
        <v>10959</v>
      </c>
      <c r="D8095" s="3" t="s">
        <v>3211</v>
      </c>
      <c r="E8095" s="32" t="str">
        <f>IF(ISNA(VLOOKUP(D8095,[1]finalsorted!$A:$H,$E$5,FALSE))=TRUE,"terminated",(VLOOKUP(D8095,[1]finalsorted!$A:$H,$E$5,FALSE)))</f>
        <v/>
      </c>
    </row>
    <row r="8096" spans="1:5" outlineLevel="3" x14ac:dyDescent="0.25">
      <c r="A8096" s="15" t="s">
        <v>11049</v>
      </c>
      <c r="B8096" s="15" t="s">
        <v>3154</v>
      </c>
      <c r="C8096" s="3" t="s">
        <v>10959</v>
      </c>
      <c r="D8096" s="3" t="s">
        <v>3212</v>
      </c>
      <c r="E8096" s="32" t="str">
        <f>IF(ISNA(VLOOKUP(D8096,[1]finalsorted!$A:$H,$E$5,FALSE))=TRUE,"terminated",(VLOOKUP(D8096,[1]finalsorted!$A:$H,$E$5,FALSE)))</f>
        <v/>
      </c>
    </row>
    <row r="8097" spans="1:5" outlineLevel="3" x14ac:dyDescent="0.25">
      <c r="A8097" s="15" t="s">
        <v>11049</v>
      </c>
      <c r="B8097" s="15" t="s">
        <v>3154</v>
      </c>
      <c r="C8097" s="3" t="s">
        <v>10959</v>
      </c>
      <c r="D8097" s="3" t="s">
        <v>3213</v>
      </c>
      <c r="E8097" s="32" t="str">
        <f>IF(ISNA(VLOOKUP(D8097,[1]finalsorted!$A:$H,$E$5,FALSE))=TRUE,"terminated",(VLOOKUP(D8097,[1]finalsorted!$A:$H,$E$5,FALSE)))</f>
        <v/>
      </c>
    </row>
    <row r="8098" spans="1:5" outlineLevel="3" x14ac:dyDescent="0.25">
      <c r="A8098" s="15" t="s">
        <v>11049</v>
      </c>
      <c r="B8098" s="15" t="s">
        <v>3154</v>
      </c>
      <c r="C8098" s="3" t="s">
        <v>10959</v>
      </c>
      <c r="D8098" s="3" t="s">
        <v>3214</v>
      </c>
      <c r="E8098" s="32" t="str">
        <f>IF(ISNA(VLOOKUP(D8098,[1]finalsorted!$A:$H,$E$5,FALSE))=TRUE,"terminated",(VLOOKUP(D8098,[1]finalsorted!$A:$H,$E$5,FALSE)))</f>
        <v/>
      </c>
    </row>
    <row r="8099" spans="1:5" outlineLevel="3" x14ac:dyDescent="0.25">
      <c r="A8099" s="15" t="s">
        <v>11049</v>
      </c>
      <c r="B8099" s="15" t="s">
        <v>3154</v>
      </c>
      <c r="C8099" s="3" t="s">
        <v>10959</v>
      </c>
      <c r="D8099" s="3" t="s">
        <v>3215</v>
      </c>
      <c r="E8099" s="32" t="str">
        <f>IF(ISNA(VLOOKUP(D8099,[1]finalsorted!$A:$H,$E$5,FALSE))=TRUE,"terminated",(VLOOKUP(D8099,[1]finalsorted!$A:$H,$E$5,FALSE)))</f>
        <v/>
      </c>
    </row>
    <row r="8100" spans="1:5" outlineLevel="3" x14ac:dyDescent="0.25">
      <c r="A8100" s="15" t="s">
        <v>11049</v>
      </c>
      <c r="B8100" s="15" t="s">
        <v>3154</v>
      </c>
      <c r="C8100" s="3" t="s">
        <v>10959</v>
      </c>
      <c r="D8100" s="3" t="s">
        <v>3216</v>
      </c>
      <c r="E8100" s="32" t="str">
        <f>IF(ISNA(VLOOKUP(D8100,[1]finalsorted!$A:$H,$E$5,FALSE))=TRUE,"terminated",(VLOOKUP(D8100,[1]finalsorted!$A:$H,$E$5,FALSE)))</f>
        <v/>
      </c>
    </row>
    <row r="8101" spans="1:5" outlineLevel="3" x14ac:dyDescent="0.25">
      <c r="A8101" s="15" t="s">
        <v>11049</v>
      </c>
      <c r="B8101" s="15" t="s">
        <v>3154</v>
      </c>
      <c r="C8101" s="3" t="s">
        <v>10959</v>
      </c>
      <c r="D8101" s="3" t="s">
        <v>3217</v>
      </c>
      <c r="E8101" s="32" t="str">
        <f>IF(ISNA(VLOOKUP(D8101,[1]finalsorted!$A:$H,$E$5,FALSE))=TRUE,"terminated",(VLOOKUP(D8101,[1]finalsorted!$A:$H,$E$5,FALSE)))</f>
        <v/>
      </c>
    </row>
    <row r="8102" spans="1:5" outlineLevel="3" x14ac:dyDescent="0.25">
      <c r="A8102" s="15" t="s">
        <v>11049</v>
      </c>
      <c r="B8102" s="15" t="s">
        <v>3154</v>
      </c>
      <c r="C8102" s="3" t="s">
        <v>10959</v>
      </c>
      <c r="D8102" s="3" t="s">
        <v>3218</v>
      </c>
      <c r="E8102" s="32">
        <f>IF(ISNA(VLOOKUP(D8102,[1]finalsorted!$A:$H,$E$5,FALSE))=TRUE,"terminated",(VLOOKUP(D8102,[1]finalsorted!$A:$H,$E$5,FALSE)))</f>
        <v>440478.54</v>
      </c>
    </row>
    <row r="8103" spans="1:5" outlineLevel="3" x14ac:dyDescent="0.25">
      <c r="A8103" s="15" t="s">
        <v>11049</v>
      </c>
      <c r="B8103" s="15" t="s">
        <v>3154</v>
      </c>
      <c r="C8103" s="3" t="s">
        <v>10959</v>
      </c>
      <c r="D8103" s="3" t="s">
        <v>3219</v>
      </c>
      <c r="E8103" s="32" t="str">
        <f>IF(ISNA(VLOOKUP(D8103,[1]finalsorted!$A:$H,$E$5,FALSE))=TRUE,"terminated",(VLOOKUP(D8103,[1]finalsorted!$A:$H,$E$5,FALSE)))</f>
        <v/>
      </c>
    </row>
    <row r="8104" spans="1:5" outlineLevel="3" x14ac:dyDescent="0.25">
      <c r="A8104" s="15" t="s">
        <v>11049</v>
      </c>
      <c r="B8104" s="15" t="s">
        <v>3154</v>
      </c>
      <c r="C8104" s="3" t="s">
        <v>10959</v>
      </c>
      <c r="D8104" s="3" t="s">
        <v>3220</v>
      </c>
      <c r="E8104" s="32" t="str">
        <f>IF(ISNA(VLOOKUP(D8104,[1]finalsorted!$A:$H,$E$5,FALSE))=TRUE,"terminated",(VLOOKUP(D8104,[1]finalsorted!$A:$H,$E$5,FALSE)))</f>
        <v/>
      </c>
    </row>
    <row r="8105" spans="1:5" outlineLevel="3" x14ac:dyDescent="0.25">
      <c r="A8105" s="15" t="s">
        <v>11049</v>
      </c>
      <c r="B8105" s="15" t="s">
        <v>3154</v>
      </c>
      <c r="C8105" s="3" t="s">
        <v>10959</v>
      </c>
      <c r="D8105" s="3" t="s">
        <v>3221</v>
      </c>
      <c r="E8105" s="32" t="str">
        <f>IF(ISNA(VLOOKUP(D8105,[1]finalsorted!$A:$H,$E$5,FALSE))=TRUE,"terminated",(VLOOKUP(D8105,[1]finalsorted!$A:$H,$E$5,FALSE)))</f>
        <v/>
      </c>
    </row>
    <row r="8106" spans="1:5" outlineLevel="3" x14ac:dyDescent="0.25">
      <c r="A8106" s="15" t="s">
        <v>11049</v>
      </c>
      <c r="B8106" s="15" t="s">
        <v>3154</v>
      </c>
      <c r="C8106" s="3" t="s">
        <v>10959</v>
      </c>
      <c r="D8106" s="3" t="s">
        <v>3222</v>
      </c>
      <c r="E8106" s="32" t="str">
        <f>IF(ISNA(VLOOKUP(D8106,[1]finalsorted!$A:$H,$E$5,FALSE))=TRUE,"terminated",(VLOOKUP(D8106,[1]finalsorted!$A:$H,$E$5,FALSE)))</f>
        <v/>
      </c>
    </row>
    <row r="8107" spans="1:5" outlineLevel="3" x14ac:dyDescent="0.25">
      <c r="A8107" s="15" t="s">
        <v>11049</v>
      </c>
      <c r="B8107" s="15" t="s">
        <v>3154</v>
      </c>
      <c r="C8107" s="3" t="s">
        <v>10959</v>
      </c>
      <c r="D8107" s="3" t="s">
        <v>3223</v>
      </c>
      <c r="E8107" s="32" t="str">
        <f>IF(ISNA(VLOOKUP(D8107,[1]finalsorted!$A:$H,$E$5,FALSE))=TRUE,"terminated",(VLOOKUP(D8107,[1]finalsorted!$A:$H,$E$5,FALSE)))</f>
        <v/>
      </c>
    </row>
    <row r="8108" spans="1:5" outlineLevel="3" x14ac:dyDescent="0.25">
      <c r="A8108" s="15" t="s">
        <v>11049</v>
      </c>
      <c r="B8108" s="15" t="s">
        <v>3154</v>
      </c>
      <c r="C8108" s="3" t="s">
        <v>10959</v>
      </c>
      <c r="D8108" s="3" t="s">
        <v>3224</v>
      </c>
      <c r="E8108" s="32" t="str">
        <f>IF(ISNA(VLOOKUP(D8108,[1]finalsorted!$A:$H,$E$5,FALSE))=TRUE,"terminated",(VLOOKUP(D8108,[1]finalsorted!$A:$H,$E$5,FALSE)))</f>
        <v/>
      </c>
    </row>
    <row r="8109" spans="1:5" outlineLevel="3" x14ac:dyDescent="0.25">
      <c r="A8109" s="15" t="s">
        <v>11049</v>
      </c>
      <c r="B8109" s="15" t="s">
        <v>3154</v>
      </c>
      <c r="C8109" s="3" t="s">
        <v>10959</v>
      </c>
      <c r="D8109" s="3" t="s">
        <v>3225</v>
      </c>
      <c r="E8109" s="32" t="str">
        <f>IF(ISNA(VLOOKUP(D8109,[1]finalsorted!$A:$H,$E$5,FALSE))=TRUE,"terminated",(VLOOKUP(D8109,[1]finalsorted!$A:$H,$E$5,FALSE)))</f>
        <v/>
      </c>
    </row>
    <row r="8110" spans="1:5" outlineLevel="3" x14ac:dyDescent="0.25">
      <c r="A8110" s="15" t="s">
        <v>11049</v>
      </c>
      <c r="B8110" s="15" t="s">
        <v>3154</v>
      </c>
      <c r="C8110" s="3" t="s">
        <v>10959</v>
      </c>
      <c r="D8110" s="3" t="s">
        <v>3226</v>
      </c>
      <c r="E8110" s="32" t="str">
        <f>IF(ISNA(VLOOKUP(D8110,[1]finalsorted!$A:$H,$E$5,FALSE))=TRUE,"terminated",(VLOOKUP(D8110,[1]finalsorted!$A:$H,$E$5,FALSE)))</f>
        <v/>
      </c>
    </row>
    <row r="8111" spans="1:5" outlineLevel="3" x14ac:dyDescent="0.25">
      <c r="A8111" s="15" t="s">
        <v>11049</v>
      </c>
      <c r="B8111" s="15" t="s">
        <v>3154</v>
      </c>
      <c r="C8111" s="3" t="s">
        <v>10959</v>
      </c>
      <c r="D8111" s="3" t="s">
        <v>3227</v>
      </c>
      <c r="E8111" s="32">
        <f>IF(ISNA(VLOOKUP(D8111,[1]finalsorted!$A:$H,$E$5,FALSE))=TRUE,"terminated",(VLOOKUP(D8111,[1]finalsorted!$A:$H,$E$5,FALSE)))</f>
        <v>294429.56</v>
      </c>
    </row>
    <row r="8112" spans="1:5" outlineLevel="3" x14ac:dyDescent="0.25">
      <c r="A8112" s="15" t="s">
        <v>11049</v>
      </c>
      <c r="B8112" s="15" t="s">
        <v>3154</v>
      </c>
      <c r="C8112" s="3" t="s">
        <v>10959</v>
      </c>
      <c r="D8112" s="3" t="s">
        <v>3228</v>
      </c>
      <c r="E8112" s="32">
        <f>IF(ISNA(VLOOKUP(D8112,[1]finalsorted!$A:$H,$E$5,FALSE))=TRUE,"terminated",(VLOOKUP(D8112,[1]finalsorted!$A:$H,$E$5,FALSE)))</f>
        <v>178997.54</v>
      </c>
    </row>
    <row r="8113" spans="1:5" outlineLevel="3" x14ac:dyDescent="0.25">
      <c r="A8113" s="15" t="s">
        <v>11049</v>
      </c>
      <c r="B8113" s="15" t="s">
        <v>3154</v>
      </c>
      <c r="C8113" s="3" t="s">
        <v>10959</v>
      </c>
      <c r="D8113" s="3" t="s">
        <v>3229</v>
      </c>
      <c r="E8113" s="32" t="str">
        <f>IF(ISNA(VLOOKUP(D8113,[1]finalsorted!$A:$H,$E$5,FALSE))=TRUE,"terminated",(VLOOKUP(D8113,[1]finalsorted!$A:$H,$E$5,FALSE)))</f>
        <v/>
      </c>
    </row>
    <row r="8114" spans="1:5" outlineLevel="3" x14ac:dyDescent="0.25">
      <c r="A8114" s="15" t="s">
        <v>11049</v>
      </c>
      <c r="B8114" s="15" t="s">
        <v>3154</v>
      </c>
      <c r="C8114" s="3" t="s">
        <v>10959</v>
      </c>
      <c r="D8114" s="3" t="s">
        <v>3230</v>
      </c>
      <c r="E8114" s="32" t="str">
        <f>IF(ISNA(VLOOKUP(D8114,[1]finalsorted!$A:$H,$E$5,FALSE))=TRUE,"terminated",(VLOOKUP(D8114,[1]finalsorted!$A:$H,$E$5,FALSE)))</f>
        <v>terminated</v>
      </c>
    </row>
    <row r="8115" spans="1:5" outlineLevel="3" x14ac:dyDescent="0.25">
      <c r="A8115" s="15" t="s">
        <v>11049</v>
      </c>
      <c r="B8115" s="15" t="s">
        <v>3154</v>
      </c>
      <c r="C8115" s="3" t="s">
        <v>10959</v>
      </c>
      <c r="D8115" s="3" t="s">
        <v>3231</v>
      </c>
      <c r="E8115" s="32">
        <f>IF(ISNA(VLOOKUP(D8115,[1]finalsorted!$A:$H,$E$5,FALSE))=TRUE,"terminated",(VLOOKUP(D8115,[1]finalsorted!$A:$H,$E$5,FALSE)))</f>
        <v>640091.53</v>
      </c>
    </row>
    <row r="8116" spans="1:5" outlineLevel="3" x14ac:dyDescent="0.25">
      <c r="A8116" s="15" t="s">
        <v>11049</v>
      </c>
      <c r="B8116" s="15" t="s">
        <v>3154</v>
      </c>
      <c r="C8116" s="3" t="s">
        <v>10959</v>
      </c>
      <c r="D8116" s="3" t="s">
        <v>3232</v>
      </c>
      <c r="E8116" s="32" t="str">
        <f>IF(ISNA(VLOOKUP(D8116,[1]finalsorted!$A:$H,$E$5,FALSE))=TRUE,"terminated",(VLOOKUP(D8116,[1]finalsorted!$A:$H,$E$5,FALSE)))</f>
        <v/>
      </c>
    </row>
    <row r="8117" spans="1:5" outlineLevel="3" x14ac:dyDescent="0.25">
      <c r="A8117" s="15" t="s">
        <v>11049</v>
      </c>
      <c r="B8117" s="15" t="s">
        <v>3154</v>
      </c>
      <c r="C8117" s="3" t="s">
        <v>10959</v>
      </c>
      <c r="D8117" s="3" t="s">
        <v>3233</v>
      </c>
      <c r="E8117" s="32" t="str">
        <f>IF(ISNA(VLOOKUP(D8117,[1]finalsorted!$A:$H,$E$5,FALSE))=TRUE,"terminated",(VLOOKUP(D8117,[1]finalsorted!$A:$H,$E$5,FALSE)))</f>
        <v/>
      </c>
    </row>
    <row r="8118" spans="1:5" outlineLevel="3" x14ac:dyDescent="0.25">
      <c r="A8118" s="15" t="s">
        <v>11049</v>
      </c>
      <c r="B8118" s="15" t="s">
        <v>3154</v>
      </c>
      <c r="C8118" s="3" t="s">
        <v>10959</v>
      </c>
      <c r="D8118" s="3" t="s">
        <v>3234</v>
      </c>
      <c r="E8118" s="32" t="str">
        <f>IF(ISNA(VLOOKUP(D8118,[1]finalsorted!$A:$H,$E$5,FALSE))=TRUE,"terminated",(VLOOKUP(D8118,[1]finalsorted!$A:$H,$E$5,FALSE)))</f>
        <v/>
      </c>
    </row>
    <row r="8119" spans="1:5" outlineLevel="3" x14ac:dyDescent="0.25">
      <c r="A8119" s="15" t="s">
        <v>11049</v>
      </c>
      <c r="B8119" s="15" t="s">
        <v>3154</v>
      </c>
      <c r="C8119" s="3" t="s">
        <v>10959</v>
      </c>
      <c r="D8119" s="3" t="s">
        <v>3235</v>
      </c>
      <c r="E8119" s="32" t="str">
        <f>IF(ISNA(VLOOKUP(D8119,[1]finalsorted!$A:$H,$E$5,FALSE))=TRUE,"terminated",(VLOOKUP(D8119,[1]finalsorted!$A:$H,$E$5,FALSE)))</f>
        <v/>
      </c>
    </row>
    <row r="8120" spans="1:5" outlineLevel="3" x14ac:dyDescent="0.25">
      <c r="A8120" s="15" t="s">
        <v>11049</v>
      </c>
      <c r="B8120" s="15" t="s">
        <v>3154</v>
      </c>
      <c r="C8120" s="3" t="s">
        <v>10959</v>
      </c>
      <c r="D8120" s="3" t="s">
        <v>3236</v>
      </c>
      <c r="E8120" s="32" t="str">
        <f>IF(ISNA(VLOOKUP(D8120,[1]finalsorted!$A:$H,$E$5,FALSE))=TRUE,"terminated",(VLOOKUP(D8120,[1]finalsorted!$A:$H,$E$5,FALSE)))</f>
        <v/>
      </c>
    </row>
    <row r="8121" spans="1:5" outlineLevel="3" x14ac:dyDescent="0.25">
      <c r="A8121" s="15" t="s">
        <v>11049</v>
      </c>
      <c r="B8121" s="15" t="s">
        <v>3154</v>
      </c>
      <c r="C8121" s="3" t="s">
        <v>10959</v>
      </c>
      <c r="D8121" s="3" t="s">
        <v>11186</v>
      </c>
      <c r="E8121" s="32" t="str">
        <f>IF(ISNA(VLOOKUP(D8121,[1]finalsorted!$A:$H,$E$5,FALSE))=TRUE,"terminated",(VLOOKUP(D8121,[1]finalsorted!$A:$H,$E$5,FALSE)))</f>
        <v/>
      </c>
    </row>
    <row r="8122" spans="1:5" outlineLevel="3" x14ac:dyDescent="0.25">
      <c r="A8122" s="15" t="s">
        <v>11049</v>
      </c>
      <c r="B8122" s="15" t="s">
        <v>3154</v>
      </c>
      <c r="C8122" s="3" t="s">
        <v>10959</v>
      </c>
      <c r="D8122" s="3" t="s">
        <v>3237</v>
      </c>
      <c r="E8122" s="32">
        <f>IF(ISNA(VLOOKUP(D8122,[1]finalsorted!$A:$H,$E$5,FALSE))=TRUE,"terminated",(VLOOKUP(D8122,[1]finalsorted!$A:$H,$E$5,FALSE)))</f>
        <v>510967.23</v>
      </c>
    </row>
    <row r="8123" spans="1:5" outlineLevel="3" x14ac:dyDescent="0.25">
      <c r="A8123" s="15" t="s">
        <v>11049</v>
      </c>
      <c r="B8123" s="15" t="s">
        <v>3154</v>
      </c>
      <c r="C8123" s="3" t="s">
        <v>10959</v>
      </c>
      <c r="D8123" s="3" t="s">
        <v>3238</v>
      </c>
      <c r="E8123" s="32" t="str">
        <f>IF(ISNA(VLOOKUP(D8123,[1]finalsorted!$A:$H,$E$5,FALSE))=TRUE,"terminated",(VLOOKUP(D8123,[1]finalsorted!$A:$H,$E$5,FALSE)))</f>
        <v/>
      </c>
    </row>
    <row r="8124" spans="1:5" outlineLevel="3" x14ac:dyDescent="0.25">
      <c r="A8124" s="15" t="s">
        <v>11049</v>
      </c>
      <c r="B8124" s="15" t="s">
        <v>3154</v>
      </c>
      <c r="C8124" s="3" t="s">
        <v>10959</v>
      </c>
      <c r="D8124" s="3" t="s">
        <v>3239</v>
      </c>
      <c r="E8124" s="32" t="str">
        <f>IF(ISNA(VLOOKUP(D8124,[1]finalsorted!$A:$H,$E$5,FALSE))=TRUE,"terminated",(VLOOKUP(D8124,[1]finalsorted!$A:$H,$E$5,FALSE)))</f>
        <v/>
      </c>
    </row>
    <row r="8125" spans="1:5" outlineLevel="3" x14ac:dyDescent="0.25">
      <c r="A8125" s="15" t="s">
        <v>11049</v>
      </c>
      <c r="B8125" s="15" t="s">
        <v>3154</v>
      </c>
      <c r="C8125" s="3" t="s">
        <v>10959</v>
      </c>
      <c r="D8125" s="3" t="s">
        <v>3240</v>
      </c>
      <c r="E8125" s="32" t="str">
        <f>IF(ISNA(VLOOKUP(D8125,[1]finalsorted!$A:$H,$E$5,FALSE))=TRUE,"terminated",(VLOOKUP(D8125,[1]finalsorted!$A:$H,$E$5,FALSE)))</f>
        <v/>
      </c>
    </row>
    <row r="8126" spans="1:5" outlineLevel="3" x14ac:dyDescent="0.25">
      <c r="A8126" s="15" t="s">
        <v>11049</v>
      </c>
      <c r="B8126" s="15" t="s">
        <v>3154</v>
      </c>
      <c r="C8126" s="3" t="s">
        <v>10959</v>
      </c>
      <c r="D8126" s="3" t="s">
        <v>3241</v>
      </c>
      <c r="E8126" s="32" t="str">
        <f>IF(ISNA(VLOOKUP(D8126,[1]finalsorted!$A:$H,$E$5,FALSE))=TRUE,"terminated",(VLOOKUP(D8126,[1]finalsorted!$A:$H,$E$5,FALSE)))</f>
        <v/>
      </c>
    </row>
    <row r="8127" spans="1:5" outlineLevel="3" x14ac:dyDescent="0.25">
      <c r="A8127" s="15" t="s">
        <v>11049</v>
      </c>
      <c r="B8127" s="15" t="s">
        <v>3154</v>
      </c>
      <c r="C8127" s="3" t="s">
        <v>10959</v>
      </c>
      <c r="D8127" s="3" t="s">
        <v>3242</v>
      </c>
      <c r="E8127" s="32">
        <f>IF(ISNA(VLOOKUP(D8127,[1]finalsorted!$A:$H,$E$5,FALSE))=TRUE,"terminated",(VLOOKUP(D8127,[1]finalsorted!$A:$H,$E$5,FALSE)))</f>
        <v>1116611.5</v>
      </c>
    </row>
    <row r="8128" spans="1:5" outlineLevel="3" x14ac:dyDescent="0.25">
      <c r="A8128" s="15" t="s">
        <v>11049</v>
      </c>
      <c r="B8128" s="15" t="s">
        <v>3154</v>
      </c>
      <c r="C8128" s="3" t="s">
        <v>10959</v>
      </c>
      <c r="D8128" s="3" t="s">
        <v>3243</v>
      </c>
      <c r="E8128" s="32">
        <f>IF(ISNA(VLOOKUP(D8128,[1]finalsorted!$A:$H,$E$5,FALSE))=TRUE,"terminated",(VLOOKUP(D8128,[1]finalsorted!$A:$H,$E$5,FALSE)))</f>
        <v>110595.44</v>
      </c>
    </row>
    <row r="8129" spans="1:5" outlineLevel="3" x14ac:dyDescent="0.25">
      <c r="A8129" s="15" t="s">
        <v>11049</v>
      </c>
      <c r="B8129" s="15" t="s">
        <v>3154</v>
      </c>
      <c r="C8129" s="3" t="s">
        <v>10959</v>
      </c>
      <c r="D8129" s="3" t="s">
        <v>3244</v>
      </c>
      <c r="E8129" s="32" t="str">
        <f>IF(ISNA(VLOOKUP(D8129,[1]finalsorted!$A:$H,$E$5,FALSE))=TRUE,"terminated",(VLOOKUP(D8129,[1]finalsorted!$A:$H,$E$5,FALSE)))</f>
        <v/>
      </c>
    </row>
    <row r="8130" spans="1:5" outlineLevel="3" x14ac:dyDescent="0.25">
      <c r="A8130" s="15" t="s">
        <v>11049</v>
      </c>
      <c r="B8130" s="15" t="s">
        <v>3154</v>
      </c>
      <c r="C8130" s="3" t="s">
        <v>10959</v>
      </c>
      <c r="D8130" s="3" t="s">
        <v>3245</v>
      </c>
      <c r="E8130" s="32">
        <f>IF(ISNA(VLOOKUP(D8130,[1]finalsorted!$A:$H,$E$5,FALSE))=TRUE,"terminated",(VLOOKUP(D8130,[1]finalsorted!$A:$H,$E$5,FALSE)))</f>
        <v>5813938.7699999996</v>
      </c>
    </row>
    <row r="8131" spans="1:5" outlineLevel="3" x14ac:dyDescent="0.25">
      <c r="A8131" s="15" t="s">
        <v>11049</v>
      </c>
      <c r="B8131" s="15" t="s">
        <v>3154</v>
      </c>
      <c r="C8131" s="3" t="s">
        <v>10959</v>
      </c>
      <c r="D8131" s="3" t="s">
        <v>3246</v>
      </c>
      <c r="E8131" s="32" t="str">
        <f>IF(ISNA(VLOOKUP(D8131,[1]finalsorted!$A:$H,$E$5,FALSE))=TRUE,"terminated",(VLOOKUP(D8131,[1]finalsorted!$A:$H,$E$5,FALSE)))</f>
        <v/>
      </c>
    </row>
    <row r="8132" spans="1:5" outlineLevel="3" x14ac:dyDescent="0.25">
      <c r="A8132" s="15" t="s">
        <v>11049</v>
      </c>
      <c r="B8132" s="15" t="s">
        <v>3154</v>
      </c>
      <c r="C8132" s="3" t="s">
        <v>10959</v>
      </c>
      <c r="D8132" s="3" t="s">
        <v>3247</v>
      </c>
      <c r="E8132" s="32" t="str">
        <f>IF(ISNA(VLOOKUP(D8132,[1]finalsorted!$A:$H,$E$5,FALSE))=TRUE,"terminated",(VLOOKUP(D8132,[1]finalsorted!$A:$H,$E$5,FALSE)))</f>
        <v/>
      </c>
    </row>
    <row r="8133" spans="1:5" outlineLevel="3" x14ac:dyDescent="0.25">
      <c r="A8133" s="15" t="s">
        <v>11049</v>
      </c>
      <c r="B8133" s="15" t="s">
        <v>3154</v>
      </c>
      <c r="C8133" s="3" t="s">
        <v>10959</v>
      </c>
      <c r="D8133" s="3" t="s">
        <v>3248</v>
      </c>
      <c r="E8133" s="32" t="str">
        <f>IF(ISNA(VLOOKUP(D8133,[1]finalsorted!$A:$H,$E$5,FALSE))=TRUE,"terminated",(VLOOKUP(D8133,[1]finalsorted!$A:$H,$E$5,FALSE)))</f>
        <v/>
      </c>
    </row>
    <row r="8134" spans="1:5" outlineLevel="3" x14ac:dyDescent="0.25">
      <c r="A8134" s="15" t="s">
        <v>11049</v>
      </c>
      <c r="B8134" s="15" t="s">
        <v>3154</v>
      </c>
      <c r="C8134" s="3" t="s">
        <v>10959</v>
      </c>
      <c r="D8134" s="3" t="s">
        <v>3249</v>
      </c>
      <c r="E8134" s="32" t="str">
        <f>IF(ISNA(VLOOKUP(D8134,[1]finalsorted!$A:$H,$E$5,FALSE))=TRUE,"terminated",(VLOOKUP(D8134,[1]finalsorted!$A:$H,$E$5,FALSE)))</f>
        <v/>
      </c>
    </row>
    <row r="8135" spans="1:5" outlineLevel="3" x14ac:dyDescent="0.25">
      <c r="A8135" s="15" t="s">
        <v>11049</v>
      </c>
      <c r="B8135" s="15" t="s">
        <v>3154</v>
      </c>
      <c r="C8135" s="3" t="s">
        <v>10959</v>
      </c>
      <c r="D8135" s="3" t="s">
        <v>3250</v>
      </c>
      <c r="E8135" s="32" t="str">
        <f>IF(ISNA(VLOOKUP(D8135,[1]finalsorted!$A:$H,$E$5,FALSE))=TRUE,"terminated",(VLOOKUP(D8135,[1]finalsorted!$A:$H,$E$5,FALSE)))</f>
        <v/>
      </c>
    </row>
    <row r="8136" spans="1:5" outlineLevel="3" x14ac:dyDescent="0.25">
      <c r="A8136" s="15" t="s">
        <v>11049</v>
      </c>
      <c r="B8136" s="15" t="s">
        <v>3154</v>
      </c>
      <c r="C8136" s="3" t="s">
        <v>10959</v>
      </c>
      <c r="D8136" s="3" t="s">
        <v>3251</v>
      </c>
      <c r="E8136" s="32">
        <f>IF(ISNA(VLOOKUP(D8136,[1]finalsorted!$A:$H,$E$5,FALSE))=TRUE,"terminated",(VLOOKUP(D8136,[1]finalsorted!$A:$H,$E$5,FALSE)))</f>
        <v>237941.45</v>
      </c>
    </row>
    <row r="8137" spans="1:5" outlineLevel="3" x14ac:dyDescent="0.25">
      <c r="A8137" s="15" t="s">
        <v>11049</v>
      </c>
      <c r="B8137" s="15" t="s">
        <v>3154</v>
      </c>
      <c r="C8137" s="3" t="s">
        <v>10959</v>
      </c>
      <c r="D8137" s="3" t="s">
        <v>3252</v>
      </c>
      <c r="E8137" s="32" t="str">
        <f>IF(ISNA(VLOOKUP(D8137,[1]finalsorted!$A:$H,$E$5,FALSE))=TRUE,"terminated",(VLOOKUP(D8137,[1]finalsorted!$A:$H,$E$5,FALSE)))</f>
        <v/>
      </c>
    </row>
    <row r="8138" spans="1:5" outlineLevel="3" x14ac:dyDescent="0.25">
      <c r="A8138" s="15" t="s">
        <v>11049</v>
      </c>
      <c r="B8138" s="15" t="s">
        <v>3154</v>
      </c>
      <c r="C8138" s="3" t="s">
        <v>10959</v>
      </c>
      <c r="D8138" s="3" t="s">
        <v>3253</v>
      </c>
      <c r="E8138" s="32" t="str">
        <f>IF(ISNA(VLOOKUP(D8138,[1]finalsorted!$A:$H,$E$5,FALSE))=TRUE,"terminated",(VLOOKUP(D8138,[1]finalsorted!$A:$H,$E$5,FALSE)))</f>
        <v/>
      </c>
    </row>
    <row r="8139" spans="1:5" outlineLevel="3" x14ac:dyDescent="0.25">
      <c r="A8139" s="15" t="s">
        <v>11049</v>
      </c>
      <c r="B8139" s="15" t="s">
        <v>3154</v>
      </c>
      <c r="C8139" s="3" t="s">
        <v>10959</v>
      </c>
      <c r="D8139" s="3" t="s">
        <v>3254</v>
      </c>
      <c r="E8139" s="32" t="str">
        <f>IF(ISNA(VLOOKUP(D8139,[1]finalsorted!$A:$H,$E$5,FALSE))=TRUE,"terminated",(VLOOKUP(D8139,[1]finalsorted!$A:$H,$E$5,FALSE)))</f>
        <v/>
      </c>
    </row>
    <row r="8140" spans="1:5" outlineLevel="3" x14ac:dyDescent="0.25">
      <c r="A8140" s="15" t="s">
        <v>11049</v>
      </c>
      <c r="B8140" s="15" t="s">
        <v>3154</v>
      </c>
      <c r="C8140" s="3" t="s">
        <v>10959</v>
      </c>
      <c r="D8140" s="3" t="s">
        <v>3255</v>
      </c>
      <c r="E8140" s="32" t="str">
        <f>IF(ISNA(VLOOKUP(D8140,[1]finalsorted!$A:$H,$E$5,FALSE))=TRUE,"terminated",(VLOOKUP(D8140,[1]finalsorted!$A:$H,$E$5,FALSE)))</f>
        <v/>
      </c>
    </row>
    <row r="8141" spans="1:5" outlineLevel="3" x14ac:dyDescent="0.25">
      <c r="A8141" s="15" t="s">
        <v>11049</v>
      </c>
      <c r="B8141" s="15" t="s">
        <v>3154</v>
      </c>
      <c r="C8141" s="3" t="s">
        <v>10959</v>
      </c>
      <c r="D8141" s="3" t="s">
        <v>3256</v>
      </c>
      <c r="E8141" s="32" t="str">
        <f>IF(ISNA(VLOOKUP(D8141,[1]finalsorted!$A:$H,$E$5,FALSE))=TRUE,"terminated",(VLOOKUP(D8141,[1]finalsorted!$A:$H,$E$5,FALSE)))</f>
        <v/>
      </c>
    </row>
    <row r="8142" spans="1:5" outlineLevel="3" x14ac:dyDescent="0.25">
      <c r="A8142" s="15" t="s">
        <v>11049</v>
      </c>
      <c r="B8142" s="15" t="s">
        <v>3154</v>
      </c>
      <c r="C8142" s="3" t="s">
        <v>10959</v>
      </c>
      <c r="D8142" s="3" t="s">
        <v>3257</v>
      </c>
      <c r="E8142" s="32" t="str">
        <f>IF(ISNA(VLOOKUP(D8142,[1]finalsorted!$A:$H,$E$5,FALSE))=TRUE,"terminated",(VLOOKUP(D8142,[1]finalsorted!$A:$H,$E$5,FALSE)))</f>
        <v/>
      </c>
    </row>
    <row r="8143" spans="1:5" outlineLevel="3" x14ac:dyDescent="0.25">
      <c r="A8143" s="15" t="s">
        <v>11049</v>
      </c>
      <c r="B8143" s="15" t="s">
        <v>3154</v>
      </c>
      <c r="C8143" s="3" t="s">
        <v>10959</v>
      </c>
      <c r="D8143" s="3" t="s">
        <v>3258</v>
      </c>
      <c r="E8143" s="32" t="str">
        <f>IF(ISNA(VLOOKUP(D8143,[1]finalsorted!$A:$H,$E$5,FALSE))=TRUE,"terminated",(VLOOKUP(D8143,[1]finalsorted!$A:$H,$E$5,FALSE)))</f>
        <v/>
      </c>
    </row>
    <row r="8144" spans="1:5" outlineLevel="3" x14ac:dyDescent="0.25">
      <c r="A8144" s="15" t="s">
        <v>11049</v>
      </c>
      <c r="B8144" s="15" t="s">
        <v>3154</v>
      </c>
      <c r="C8144" s="3" t="s">
        <v>10959</v>
      </c>
      <c r="D8144" s="3" t="s">
        <v>3259</v>
      </c>
      <c r="E8144" s="32" t="str">
        <f>IF(ISNA(VLOOKUP(D8144,[1]finalsorted!$A:$H,$E$5,FALSE))=TRUE,"terminated",(VLOOKUP(D8144,[1]finalsorted!$A:$H,$E$5,FALSE)))</f>
        <v/>
      </c>
    </row>
    <row r="8145" spans="1:5" outlineLevel="3" x14ac:dyDescent="0.25">
      <c r="A8145" s="15" t="s">
        <v>11049</v>
      </c>
      <c r="B8145" s="15" t="s">
        <v>3154</v>
      </c>
      <c r="C8145" s="3" t="s">
        <v>10959</v>
      </c>
      <c r="D8145" s="3" t="s">
        <v>3260</v>
      </c>
      <c r="E8145" s="32" t="str">
        <f>IF(ISNA(VLOOKUP(D8145,[1]finalsorted!$A:$H,$E$5,FALSE))=TRUE,"terminated",(VLOOKUP(D8145,[1]finalsorted!$A:$H,$E$5,FALSE)))</f>
        <v/>
      </c>
    </row>
    <row r="8146" spans="1:5" outlineLevel="3" x14ac:dyDescent="0.25">
      <c r="A8146" s="15" t="s">
        <v>11049</v>
      </c>
      <c r="B8146" s="15" t="s">
        <v>3154</v>
      </c>
      <c r="C8146" s="3" t="s">
        <v>10959</v>
      </c>
      <c r="D8146" s="3" t="s">
        <v>3261</v>
      </c>
      <c r="E8146" s="32" t="str">
        <f>IF(ISNA(VLOOKUP(D8146,[1]finalsorted!$A:$H,$E$5,FALSE))=TRUE,"terminated",(VLOOKUP(D8146,[1]finalsorted!$A:$H,$E$5,FALSE)))</f>
        <v/>
      </c>
    </row>
    <row r="8147" spans="1:5" outlineLevel="3" x14ac:dyDescent="0.25">
      <c r="A8147" s="15" t="s">
        <v>11049</v>
      </c>
      <c r="B8147" s="15" t="s">
        <v>3154</v>
      </c>
      <c r="C8147" s="3" t="s">
        <v>10959</v>
      </c>
      <c r="D8147" s="3" t="s">
        <v>3262</v>
      </c>
      <c r="E8147" s="32" t="str">
        <f>IF(ISNA(VLOOKUP(D8147,[1]finalsorted!$A:$H,$E$5,FALSE))=TRUE,"terminated",(VLOOKUP(D8147,[1]finalsorted!$A:$H,$E$5,FALSE)))</f>
        <v/>
      </c>
    </row>
    <row r="8148" spans="1:5" outlineLevel="3" x14ac:dyDescent="0.25">
      <c r="A8148" s="15" t="s">
        <v>11049</v>
      </c>
      <c r="B8148" s="15" t="s">
        <v>3154</v>
      </c>
      <c r="C8148" s="3" t="s">
        <v>10959</v>
      </c>
      <c r="D8148" s="3" t="s">
        <v>3263</v>
      </c>
      <c r="E8148" s="32" t="str">
        <f>IF(ISNA(VLOOKUP(D8148,[1]finalsorted!$A:$H,$E$5,FALSE))=TRUE,"terminated",(VLOOKUP(D8148,[1]finalsorted!$A:$H,$E$5,FALSE)))</f>
        <v/>
      </c>
    </row>
    <row r="8149" spans="1:5" outlineLevel="3" x14ac:dyDescent="0.25">
      <c r="A8149" s="15" t="s">
        <v>11049</v>
      </c>
      <c r="B8149" s="15" t="s">
        <v>3154</v>
      </c>
      <c r="C8149" s="3" t="s">
        <v>10959</v>
      </c>
      <c r="D8149" s="3" t="s">
        <v>3264</v>
      </c>
      <c r="E8149" s="32" t="str">
        <f>IF(ISNA(VLOOKUP(D8149,[1]finalsorted!$A:$H,$E$5,FALSE))=TRUE,"terminated",(VLOOKUP(D8149,[1]finalsorted!$A:$H,$E$5,FALSE)))</f>
        <v/>
      </c>
    </row>
    <row r="8150" spans="1:5" outlineLevel="3" x14ac:dyDescent="0.25">
      <c r="A8150" s="15" t="s">
        <v>11049</v>
      </c>
      <c r="B8150" s="15" t="s">
        <v>3154</v>
      </c>
      <c r="C8150" s="3" t="s">
        <v>10959</v>
      </c>
      <c r="D8150" s="3" t="s">
        <v>3265</v>
      </c>
      <c r="E8150" s="32" t="str">
        <f>IF(ISNA(VLOOKUP(D8150,[1]finalsorted!$A:$H,$E$5,FALSE))=TRUE,"terminated",(VLOOKUP(D8150,[1]finalsorted!$A:$H,$E$5,FALSE)))</f>
        <v/>
      </c>
    </row>
    <row r="8151" spans="1:5" outlineLevel="3" x14ac:dyDescent="0.25">
      <c r="A8151" s="15" t="s">
        <v>11049</v>
      </c>
      <c r="B8151" s="15" t="s">
        <v>3154</v>
      </c>
      <c r="C8151" s="3" t="s">
        <v>10959</v>
      </c>
      <c r="D8151" s="3" t="s">
        <v>3266</v>
      </c>
      <c r="E8151" s="32" t="str">
        <f>IF(ISNA(VLOOKUP(D8151,[1]finalsorted!$A:$H,$E$5,FALSE))=TRUE,"terminated",(VLOOKUP(D8151,[1]finalsorted!$A:$H,$E$5,FALSE)))</f>
        <v/>
      </c>
    </row>
    <row r="8152" spans="1:5" outlineLevel="3" x14ac:dyDescent="0.25">
      <c r="A8152" s="15" t="s">
        <v>11049</v>
      </c>
      <c r="B8152" s="15" t="s">
        <v>3154</v>
      </c>
      <c r="C8152" s="3" t="s">
        <v>10959</v>
      </c>
      <c r="D8152" s="3" t="s">
        <v>11357</v>
      </c>
      <c r="E8152" s="32" t="str">
        <f>IF(ISNA(VLOOKUP(D8152,[1]finalsorted!$A:$H,$E$5,FALSE))=TRUE,"terminated",(VLOOKUP(D8152,[1]finalsorted!$A:$H,$E$5,FALSE)))</f>
        <v/>
      </c>
    </row>
    <row r="8153" spans="1:5" outlineLevel="3" x14ac:dyDescent="0.25">
      <c r="A8153" s="15" t="s">
        <v>11049</v>
      </c>
      <c r="B8153" s="15" t="s">
        <v>3154</v>
      </c>
      <c r="C8153" s="3" t="s">
        <v>10959</v>
      </c>
      <c r="D8153" s="3" t="s">
        <v>3267</v>
      </c>
      <c r="E8153" s="32">
        <f>IF(ISNA(VLOOKUP(D8153,[1]finalsorted!$A:$H,$E$5,FALSE))=TRUE,"terminated",(VLOOKUP(D8153,[1]finalsorted!$A:$H,$E$5,FALSE)))</f>
        <v>739269.39</v>
      </c>
    </row>
    <row r="8154" spans="1:5" outlineLevel="3" x14ac:dyDescent="0.25">
      <c r="A8154" s="15" t="s">
        <v>11049</v>
      </c>
      <c r="B8154" s="15" t="s">
        <v>3154</v>
      </c>
      <c r="C8154" s="3" t="s">
        <v>10959</v>
      </c>
      <c r="D8154" s="3" t="s">
        <v>3268</v>
      </c>
      <c r="E8154" s="32" t="str">
        <f>IF(ISNA(VLOOKUP(D8154,[1]finalsorted!$A:$H,$E$5,FALSE))=TRUE,"terminated",(VLOOKUP(D8154,[1]finalsorted!$A:$H,$E$5,FALSE)))</f>
        <v/>
      </c>
    </row>
    <row r="8155" spans="1:5" outlineLevel="3" x14ac:dyDescent="0.25">
      <c r="A8155" s="15" t="s">
        <v>11049</v>
      </c>
      <c r="B8155" s="15" t="s">
        <v>3154</v>
      </c>
      <c r="C8155" s="3" t="s">
        <v>10959</v>
      </c>
      <c r="D8155" s="3" t="s">
        <v>3269</v>
      </c>
      <c r="E8155" s="32" t="str">
        <f>IF(ISNA(VLOOKUP(D8155,[1]finalsorted!$A:$H,$E$5,FALSE))=TRUE,"terminated",(VLOOKUP(D8155,[1]finalsorted!$A:$H,$E$5,FALSE)))</f>
        <v/>
      </c>
    </row>
    <row r="8156" spans="1:5" outlineLevel="3" x14ac:dyDescent="0.25">
      <c r="A8156" s="15" t="s">
        <v>11049</v>
      </c>
      <c r="B8156" s="15" t="s">
        <v>3154</v>
      </c>
      <c r="C8156" s="3" t="s">
        <v>10959</v>
      </c>
      <c r="D8156" s="3" t="s">
        <v>3270</v>
      </c>
      <c r="E8156" s="32">
        <f>IF(ISNA(VLOOKUP(D8156,[1]finalsorted!$A:$H,$E$5,FALSE))=TRUE,"terminated",(VLOOKUP(D8156,[1]finalsorted!$A:$H,$E$5,FALSE)))</f>
        <v>98237.69</v>
      </c>
    </row>
    <row r="8157" spans="1:5" outlineLevel="3" x14ac:dyDescent="0.25">
      <c r="A8157" s="15" t="s">
        <v>11049</v>
      </c>
      <c r="B8157" s="15" t="s">
        <v>3154</v>
      </c>
      <c r="C8157" s="3" t="s">
        <v>10959</v>
      </c>
      <c r="D8157" s="3" t="s">
        <v>3271</v>
      </c>
      <c r="E8157" s="32" t="str">
        <f>IF(ISNA(VLOOKUP(D8157,[1]finalsorted!$A:$H,$E$5,FALSE))=TRUE,"terminated",(VLOOKUP(D8157,[1]finalsorted!$A:$H,$E$5,FALSE)))</f>
        <v/>
      </c>
    </row>
    <row r="8158" spans="1:5" outlineLevel="3" x14ac:dyDescent="0.25">
      <c r="A8158" s="15" t="s">
        <v>11049</v>
      </c>
      <c r="B8158" s="15" t="s">
        <v>3154</v>
      </c>
      <c r="C8158" s="3" t="s">
        <v>10959</v>
      </c>
      <c r="D8158" s="3" t="s">
        <v>3272</v>
      </c>
      <c r="E8158" s="32" t="str">
        <f>IF(ISNA(VLOOKUP(D8158,[1]finalsorted!$A:$H,$E$5,FALSE))=TRUE,"terminated",(VLOOKUP(D8158,[1]finalsorted!$A:$H,$E$5,FALSE)))</f>
        <v/>
      </c>
    </row>
    <row r="8159" spans="1:5" outlineLevel="3" x14ac:dyDescent="0.25">
      <c r="A8159" s="15" t="s">
        <v>11049</v>
      </c>
      <c r="B8159" s="15" t="s">
        <v>3154</v>
      </c>
      <c r="C8159" s="3" t="s">
        <v>10959</v>
      </c>
      <c r="D8159" s="3" t="s">
        <v>3273</v>
      </c>
      <c r="E8159" s="32" t="str">
        <f>IF(ISNA(VLOOKUP(D8159,[1]finalsorted!$A:$H,$E$5,FALSE))=TRUE,"terminated",(VLOOKUP(D8159,[1]finalsorted!$A:$H,$E$5,FALSE)))</f>
        <v/>
      </c>
    </row>
    <row r="8160" spans="1:5" outlineLevel="3" x14ac:dyDescent="0.25">
      <c r="A8160" s="15" t="s">
        <v>11049</v>
      </c>
      <c r="B8160" s="15" t="s">
        <v>3154</v>
      </c>
      <c r="C8160" s="3" t="s">
        <v>10959</v>
      </c>
      <c r="D8160" s="3" t="s">
        <v>3274</v>
      </c>
      <c r="E8160" s="32">
        <f>IF(ISNA(VLOOKUP(D8160,[1]finalsorted!$A:$H,$E$5,FALSE))=TRUE,"terminated",(VLOOKUP(D8160,[1]finalsorted!$A:$H,$E$5,FALSE)))</f>
        <v>154501.71</v>
      </c>
    </row>
    <row r="8161" spans="1:5" outlineLevel="3" x14ac:dyDescent="0.25">
      <c r="A8161" s="15" t="s">
        <v>11049</v>
      </c>
      <c r="B8161" s="15" t="s">
        <v>3154</v>
      </c>
      <c r="C8161" s="3" t="s">
        <v>10959</v>
      </c>
      <c r="D8161" s="3" t="s">
        <v>3275</v>
      </c>
      <c r="E8161" s="32" t="str">
        <f>IF(ISNA(VLOOKUP(D8161,[1]finalsorted!$A:$H,$E$5,FALSE))=TRUE,"terminated",(VLOOKUP(D8161,[1]finalsorted!$A:$H,$E$5,FALSE)))</f>
        <v/>
      </c>
    </row>
    <row r="8162" spans="1:5" outlineLevel="3" x14ac:dyDescent="0.25">
      <c r="A8162" s="15" t="s">
        <v>11049</v>
      </c>
      <c r="B8162" s="15" t="s">
        <v>3154</v>
      </c>
      <c r="C8162" s="3" t="s">
        <v>10959</v>
      </c>
      <c r="D8162" s="3" t="s">
        <v>3276</v>
      </c>
      <c r="E8162" s="32" t="str">
        <f>IF(ISNA(VLOOKUP(D8162,[1]finalsorted!$A:$H,$E$5,FALSE))=TRUE,"terminated",(VLOOKUP(D8162,[1]finalsorted!$A:$H,$E$5,FALSE)))</f>
        <v/>
      </c>
    </row>
    <row r="8163" spans="1:5" outlineLevel="3" x14ac:dyDescent="0.25">
      <c r="A8163" s="15" t="s">
        <v>11049</v>
      </c>
      <c r="B8163" s="15" t="s">
        <v>3154</v>
      </c>
      <c r="C8163" s="3" t="s">
        <v>10959</v>
      </c>
      <c r="D8163" s="3" t="s">
        <v>3277</v>
      </c>
      <c r="E8163" s="32" t="str">
        <f>IF(ISNA(VLOOKUP(D8163,[1]finalsorted!$A:$H,$E$5,FALSE))=TRUE,"terminated",(VLOOKUP(D8163,[1]finalsorted!$A:$H,$E$5,FALSE)))</f>
        <v/>
      </c>
    </row>
    <row r="8164" spans="1:5" outlineLevel="3" x14ac:dyDescent="0.25">
      <c r="A8164" s="15" t="s">
        <v>11049</v>
      </c>
      <c r="B8164" s="15" t="s">
        <v>3154</v>
      </c>
      <c r="C8164" s="3" t="s">
        <v>10959</v>
      </c>
      <c r="D8164" s="3" t="s">
        <v>3278</v>
      </c>
      <c r="E8164" s="32" t="str">
        <f>IF(ISNA(VLOOKUP(D8164,[1]finalsorted!$A:$H,$E$5,FALSE))=TRUE,"terminated",(VLOOKUP(D8164,[1]finalsorted!$A:$H,$E$5,FALSE)))</f>
        <v/>
      </c>
    </row>
    <row r="8165" spans="1:5" outlineLevel="3" x14ac:dyDescent="0.25">
      <c r="A8165" s="15" t="s">
        <v>11049</v>
      </c>
      <c r="B8165" s="15" t="s">
        <v>3154</v>
      </c>
      <c r="C8165" s="3" t="s">
        <v>10959</v>
      </c>
      <c r="D8165" s="3" t="s">
        <v>11093</v>
      </c>
      <c r="E8165" s="32">
        <f>IF(ISNA(VLOOKUP(D8165,[1]finalsorted!$A:$H,$E$5,FALSE))=TRUE,"terminated",(VLOOKUP(D8165,[1]finalsorted!$A:$H,$E$5,FALSE)))</f>
        <v>98664696.650000006</v>
      </c>
    </row>
    <row r="8166" spans="1:5" outlineLevel="2" x14ac:dyDescent="0.25">
      <c r="A8166" s="15"/>
      <c r="B8166" s="15" t="s">
        <v>3154</v>
      </c>
      <c r="C8166" s="3" t="s">
        <v>10959</v>
      </c>
      <c r="D8166" s="3" t="s">
        <v>11308</v>
      </c>
      <c r="E8166" s="32">
        <f>IF(ISNA(VLOOKUP(D8166,[1]finalsorted!$A:$H,$E$5,FALSE))=TRUE,"terminated",(VLOOKUP(D8166,[1]finalsorted!$A:$H,$E$5,FALSE)))</f>
        <v>125961587.19</v>
      </c>
    </row>
    <row r="8167" spans="1:5" outlineLevel="3" x14ac:dyDescent="0.25">
      <c r="A8167" s="15" t="s">
        <v>11049</v>
      </c>
      <c r="B8167" s="15" t="s">
        <v>3601</v>
      </c>
      <c r="C8167" s="3" t="s">
        <v>10962</v>
      </c>
      <c r="D8167" s="3" t="s">
        <v>3600</v>
      </c>
      <c r="E8167" s="32" t="str">
        <f>IF(ISNA(VLOOKUP(D8167,[1]finalsorted!$A:$H,$E$5,FALSE))=TRUE,"terminated",(VLOOKUP(D8167,[1]finalsorted!$A:$H,$E$5,FALSE)))</f>
        <v/>
      </c>
    </row>
    <row r="8168" spans="1:5" outlineLevel="3" x14ac:dyDescent="0.25">
      <c r="A8168" s="15" t="s">
        <v>11049</v>
      </c>
      <c r="B8168" s="15" t="s">
        <v>3601</v>
      </c>
      <c r="C8168" s="3" t="s">
        <v>10962</v>
      </c>
      <c r="D8168" s="3" t="s">
        <v>3602</v>
      </c>
      <c r="E8168" s="32">
        <f>IF(ISNA(VLOOKUP(D8168,[1]finalsorted!$A:$H,$E$5,FALSE))=TRUE,"terminated",(VLOOKUP(D8168,[1]finalsorted!$A:$H,$E$5,FALSE)))</f>
        <v>241365.22</v>
      </c>
    </row>
    <row r="8169" spans="1:5" outlineLevel="3" x14ac:dyDescent="0.25">
      <c r="A8169" s="15" t="s">
        <v>11049</v>
      </c>
      <c r="B8169" s="15" t="s">
        <v>3601</v>
      </c>
      <c r="C8169" s="3" t="s">
        <v>10962</v>
      </c>
      <c r="D8169" s="3" t="s">
        <v>3603</v>
      </c>
      <c r="E8169" s="32" t="str">
        <f>IF(ISNA(VLOOKUP(D8169,[1]finalsorted!$A:$H,$E$5,FALSE))=TRUE,"terminated",(VLOOKUP(D8169,[1]finalsorted!$A:$H,$E$5,FALSE)))</f>
        <v/>
      </c>
    </row>
    <row r="8170" spans="1:5" outlineLevel="3" x14ac:dyDescent="0.25">
      <c r="A8170" s="15" t="s">
        <v>11049</v>
      </c>
      <c r="B8170" s="15" t="s">
        <v>3601</v>
      </c>
      <c r="C8170" s="3" t="s">
        <v>10962</v>
      </c>
      <c r="D8170" s="3" t="s">
        <v>3604</v>
      </c>
      <c r="E8170" s="32" t="str">
        <f>IF(ISNA(VLOOKUP(D8170,[1]finalsorted!$A:$H,$E$5,FALSE))=TRUE,"terminated",(VLOOKUP(D8170,[1]finalsorted!$A:$H,$E$5,FALSE)))</f>
        <v/>
      </c>
    </row>
    <row r="8171" spans="1:5" outlineLevel="3" x14ac:dyDescent="0.25">
      <c r="A8171" s="15" t="s">
        <v>11049</v>
      </c>
      <c r="B8171" s="15" t="s">
        <v>3601</v>
      </c>
      <c r="C8171" s="3" t="s">
        <v>10962</v>
      </c>
      <c r="D8171" s="3" t="s">
        <v>3605</v>
      </c>
      <c r="E8171" s="32" t="str">
        <f>IF(ISNA(VLOOKUP(D8171,[1]finalsorted!$A:$H,$E$5,FALSE))=TRUE,"terminated",(VLOOKUP(D8171,[1]finalsorted!$A:$H,$E$5,FALSE)))</f>
        <v/>
      </c>
    </row>
    <row r="8172" spans="1:5" outlineLevel="3" x14ac:dyDescent="0.25">
      <c r="A8172" s="15" t="s">
        <v>11049</v>
      </c>
      <c r="B8172" s="15" t="s">
        <v>3601</v>
      </c>
      <c r="C8172" s="3" t="s">
        <v>10962</v>
      </c>
      <c r="D8172" s="3" t="s">
        <v>3606</v>
      </c>
      <c r="E8172" s="32" t="str">
        <f>IF(ISNA(VLOOKUP(D8172,[1]finalsorted!$A:$H,$E$5,FALSE))=TRUE,"terminated",(VLOOKUP(D8172,[1]finalsorted!$A:$H,$E$5,FALSE)))</f>
        <v/>
      </c>
    </row>
    <row r="8173" spans="1:5" outlineLevel="3" x14ac:dyDescent="0.25">
      <c r="A8173" s="15" t="s">
        <v>11049</v>
      </c>
      <c r="B8173" s="15" t="s">
        <v>3601</v>
      </c>
      <c r="C8173" s="3" t="s">
        <v>10962</v>
      </c>
      <c r="D8173" s="3" t="s">
        <v>3607</v>
      </c>
      <c r="E8173" s="32" t="str">
        <f>IF(ISNA(VLOOKUP(D8173,[1]finalsorted!$A:$H,$E$5,FALSE))=TRUE,"terminated",(VLOOKUP(D8173,[1]finalsorted!$A:$H,$E$5,FALSE)))</f>
        <v/>
      </c>
    </row>
    <row r="8174" spans="1:5" outlineLevel="3" x14ac:dyDescent="0.25">
      <c r="A8174" s="15" t="s">
        <v>11049</v>
      </c>
      <c r="B8174" s="15" t="s">
        <v>3601</v>
      </c>
      <c r="C8174" s="3" t="s">
        <v>10962</v>
      </c>
      <c r="D8174" s="3" t="s">
        <v>3608</v>
      </c>
      <c r="E8174" s="32">
        <f>IF(ISNA(VLOOKUP(D8174,[1]finalsorted!$A:$H,$E$5,FALSE))=TRUE,"terminated",(VLOOKUP(D8174,[1]finalsorted!$A:$H,$E$5,FALSE)))</f>
        <v>2447741.39</v>
      </c>
    </row>
    <row r="8175" spans="1:5" outlineLevel="3" x14ac:dyDescent="0.25">
      <c r="A8175" s="15" t="s">
        <v>11049</v>
      </c>
      <c r="B8175" s="15" t="s">
        <v>3601</v>
      </c>
      <c r="C8175" s="3" t="s">
        <v>10962</v>
      </c>
      <c r="D8175" s="3" t="s">
        <v>3609</v>
      </c>
      <c r="E8175" s="32" t="str">
        <f>IF(ISNA(VLOOKUP(D8175,[1]finalsorted!$A:$H,$E$5,FALSE))=TRUE,"terminated",(VLOOKUP(D8175,[1]finalsorted!$A:$H,$E$5,FALSE)))</f>
        <v/>
      </c>
    </row>
    <row r="8176" spans="1:5" outlineLevel="3" x14ac:dyDescent="0.25">
      <c r="A8176" s="15" t="s">
        <v>11049</v>
      </c>
      <c r="B8176" s="15" t="s">
        <v>3601</v>
      </c>
      <c r="C8176" s="3" t="s">
        <v>10962</v>
      </c>
      <c r="D8176" s="3" t="s">
        <v>3610</v>
      </c>
      <c r="E8176" s="32" t="str">
        <f>IF(ISNA(VLOOKUP(D8176,[1]finalsorted!$A:$H,$E$5,FALSE))=TRUE,"terminated",(VLOOKUP(D8176,[1]finalsorted!$A:$H,$E$5,FALSE)))</f>
        <v/>
      </c>
    </row>
    <row r="8177" spans="1:5" outlineLevel="3" x14ac:dyDescent="0.25">
      <c r="A8177" s="15" t="s">
        <v>11049</v>
      </c>
      <c r="B8177" s="15" t="s">
        <v>3601</v>
      </c>
      <c r="C8177" s="3" t="s">
        <v>10962</v>
      </c>
      <c r="D8177" s="3" t="s">
        <v>3611</v>
      </c>
      <c r="E8177" s="32" t="str">
        <f>IF(ISNA(VLOOKUP(D8177,[1]finalsorted!$A:$H,$E$5,FALSE))=TRUE,"terminated",(VLOOKUP(D8177,[1]finalsorted!$A:$H,$E$5,FALSE)))</f>
        <v/>
      </c>
    </row>
    <row r="8178" spans="1:5" outlineLevel="3" x14ac:dyDescent="0.25">
      <c r="A8178" s="15" t="s">
        <v>11049</v>
      </c>
      <c r="B8178" s="15" t="s">
        <v>3601</v>
      </c>
      <c r="C8178" s="3" t="s">
        <v>10962</v>
      </c>
      <c r="D8178" s="3" t="s">
        <v>3612</v>
      </c>
      <c r="E8178" s="32" t="str">
        <f>IF(ISNA(VLOOKUP(D8178,[1]finalsorted!$A:$H,$E$5,FALSE))=TRUE,"terminated",(VLOOKUP(D8178,[1]finalsorted!$A:$H,$E$5,FALSE)))</f>
        <v/>
      </c>
    </row>
    <row r="8179" spans="1:5" outlineLevel="3" x14ac:dyDescent="0.25">
      <c r="A8179" s="15" t="s">
        <v>11049</v>
      </c>
      <c r="B8179" s="15" t="s">
        <v>3601</v>
      </c>
      <c r="C8179" s="3" t="s">
        <v>10962</v>
      </c>
      <c r="D8179" s="3" t="s">
        <v>3613</v>
      </c>
      <c r="E8179" s="32">
        <f>IF(ISNA(VLOOKUP(D8179,[1]finalsorted!$A:$H,$E$5,FALSE))=TRUE,"terminated",(VLOOKUP(D8179,[1]finalsorted!$A:$H,$E$5,FALSE)))</f>
        <v>359075.44</v>
      </c>
    </row>
    <row r="8180" spans="1:5" outlineLevel="3" x14ac:dyDescent="0.25">
      <c r="A8180" s="15" t="s">
        <v>11049</v>
      </c>
      <c r="B8180" s="15" t="s">
        <v>3601</v>
      </c>
      <c r="C8180" s="3" t="s">
        <v>10962</v>
      </c>
      <c r="D8180" s="3" t="s">
        <v>3614</v>
      </c>
      <c r="E8180" s="32" t="str">
        <f>IF(ISNA(VLOOKUP(D8180,[1]finalsorted!$A:$H,$E$5,FALSE))=TRUE,"terminated",(VLOOKUP(D8180,[1]finalsorted!$A:$H,$E$5,FALSE)))</f>
        <v/>
      </c>
    </row>
    <row r="8181" spans="1:5" outlineLevel="3" x14ac:dyDescent="0.25">
      <c r="A8181" s="15" t="s">
        <v>11049</v>
      </c>
      <c r="B8181" s="15" t="s">
        <v>3601</v>
      </c>
      <c r="C8181" s="3" t="s">
        <v>10962</v>
      </c>
      <c r="D8181" s="3" t="s">
        <v>3615</v>
      </c>
      <c r="E8181" s="32" t="str">
        <f>IF(ISNA(VLOOKUP(D8181,[1]finalsorted!$A:$H,$E$5,FALSE))=TRUE,"terminated",(VLOOKUP(D8181,[1]finalsorted!$A:$H,$E$5,FALSE)))</f>
        <v>terminated</v>
      </c>
    </row>
    <row r="8182" spans="1:5" outlineLevel="3" x14ac:dyDescent="0.25">
      <c r="A8182" s="15" t="s">
        <v>11049</v>
      </c>
      <c r="B8182" s="15" t="s">
        <v>3601</v>
      </c>
      <c r="C8182" s="3" t="s">
        <v>10962</v>
      </c>
      <c r="D8182" s="3" t="s">
        <v>3616</v>
      </c>
      <c r="E8182" s="32" t="str">
        <f>IF(ISNA(VLOOKUP(D8182,[1]finalsorted!$A:$H,$E$5,FALSE))=TRUE,"terminated",(VLOOKUP(D8182,[1]finalsorted!$A:$H,$E$5,FALSE)))</f>
        <v/>
      </c>
    </row>
    <row r="8183" spans="1:5" outlineLevel="3" x14ac:dyDescent="0.25">
      <c r="A8183" s="15" t="s">
        <v>11049</v>
      </c>
      <c r="B8183" s="15" t="s">
        <v>3601</v>
      </c>
      <c r="C8183" s="3" t="s">
        <v>10962</v>
      </c>
      <c r="D8183" s="3" t="s">
        <v>3617</v>
      </c>
      <c r="E8183" s="32" t="str">
        <f>IF(ISNA(VLOOKUP(D8183,[1]finalsorted!$A:$H,$E$5,FALSE))=TRUE,"terminated",(VLOOKUP(D8183,[1]finalsorted!$A:$H,$E$5,FALSE)))</f>
        <v/>
      </c>
    </row>
    <row r="8184" spans="1:5" outlineLevel="3" x14ac:dyDescent="0.25">
      <c r="A8184" s="15" t="s">
        <v>11049</v>
      </c>
      <c r="B8184" s="15" t="s">
        <v>3601</v>
      </c>
      <c r="C8184" s="3" t="s">
        <v>10962</v>
      </c>
      <c r="D8184" s="3" t="s">
        <v>3618</v>
      </c>
      <c r="E8184" s="32">
        <f>IF(ISNA(VLOOKUP(D8184,[1]finalsorted!$A:$H,$E$5,FALSE))=TRUE,"terminated",(VLOOKUP(D8184,[1]finalsorted!$A:$H,$E$5,FALSE)))</f>
        <v>849245.58</v>
      </c>
    </row>
    <row r="8185" spans="1:5" outlineLevel="3" x14ac:dyDescent="0.25">
      <c r="A8185" s="15" t="s">
        <v>11049</v>
      </c>
      <c r="B8185" s="15" t="s">
        <v>3601</v>
      </c>
      <c r="C8185" s="3" t="s">
        <v>10962</v>
      </c>
      <c r="D8185" s="3" t="s">
        <v>3619</v>
      </c>
      <c r="E8185" s="32" t="str">
        <f>IF(ISNA(VLOOKUP(D8185,[1]finalsorted!$A:$H,$E$5,FALSE))=TRUE,"terminated",(VLOOKUP(D8185,[1]finalsorted!$A:$H,$E$5,FALSE)))</f>
        <v/>
      </c>
    </row>
    <row r="8186" spans="1:5" outlineLevel="3" x14ac:dyDescent="0.25">
      <c r="A8186" s="15" t="s">
        <v>11049</v>
      </c>
      <c r="B8186" s="15" t="s">
        <v>3601</v>
      </c>
      <c r="C8186" s="3" t="s">
        <v>10962</v>
      </c>
      <c r="D8186" s="3" t="s">
        <v>3620</v>
      </c>
      <c r="E8186" s="32" t="str">
        <f>IF(ISNA(VLOOKUP(D8186,[1]finalsorted!$A:$H,$E$5,FALSE))=TRUE,"terminated",(VLOOKUP(D8186,[1]finalsorted!$A:$H,$E$5,FALSE)))</f>
        <v/>
      </c>
    </row>
    <row r="8187" spans="1:5" outlineLevel="3" x14ac:dyDescent="0.25">
      <c r="A8187" s="15" t="s">
        <v>11049</v>
      </c>
      <c r="B8187" s="15" t="s">
        <v>3601</v>
      </c>
      <c r="C8187" s="3" t="s">
        <v>10962</v>
      </c>
      <c r="D8187" s="3" t="s">
        <v>3621</v>
      </c>
      <c r="E8187" s="32" t="str">
        <f>IF(ISNA(VLOOKUP(D8187,[1]finalsorted!$A:$H,$E$5,FALSE))=TRUE,"terminated",(VLOOKUP(D8187,[1]finalsorted!$A:$H,$E$5,FALSE)))</f>
        <v/>
      </c>
    </row>
    <row r="8188" spans="1:5" outlineLevel="3" x14ac:dyDescent="0.25">
      <c r="A8188" s="15" t="s">
        <v>11049</v>
      </c>
      <c r="B8188" s="15" t="s">
        <v>3601</v>
      </c>
      <c r="C8188" s="3" t="s">
        <v>10962</v>
      </c>
      <c r="D8188" s="3" t="s">
        <v>3622</v>
      </c>
      <c r="E8188" s="32" t="str">
        <f>IF(ISNA(VLOOKUP(D8188,[1]finalsorted!$A:$H,$E$5,FALSE))=TRUE,"terminated",(VLOOKUP(D8188,[1]finalsorted!$A:$H,$E$5,FALSE)))</f>
        <v/>
      </c>
    </row>
    <row r="8189" spans="1:5" outlineLevel="3" x14ac:dyDescent="0.25">
      <c r="A8189" s="15" t="s">
        <v>11049</v>
      </c>
      <c r="B8189" s="15" t="s">
        <v>3601</v>
      </c>
      <c r="C8189" s="3" t="s">
        <v>10962</v>
      </c>
      <c r="D8189" s="3" t="s">
        <v>3623</v>
      </c>
      <c r="E8189" s="32" t="str">
        <f>IF(ISNA(VLOOKUP(D8189,[1]finalsorted!$A:$H,$E$5,FALSE))=TRUE,"terminated",(VLOOKUP(D8189,[1]finalsorted!$A:$H,$E$5,FALSE)))</f>
        <v/>
      </c>
    </row>
    <row r="8190" spans="1:5" outlineLevel="3" x14ac:dyDescent="0.25">
      <c r="A8190" s="15" t="s">
        <v>11049</v>
      </c>
      <c r="B8190" s="15" t="s">
        <v>3601</v>
      </c>
      <c r="C8190" s="3" t="s">
        <v>10962</v>
      </c>
      <c r="D8190" s="3" t="s">
        <v>3624</v>
      </c>
      <c r="E8190" s="32" t="str">
        <f>IF(ISNA(VLOOKUP(D8190,[1]finalsorted!$A:$H,$E$5,FALSE))=TRUE,"terminated",(VLOOKUP(D8190,[1]finalsorted!$A:$H,$E$5,FALSE)))</f>
        <v/>
      </c>
    </row>
    <row r="8191" spans="1:5" outlineLevel="3" x14ac:dyDescent="0.25">
      <c r="A8191" s="15" t="s">
        <v>11049</v>
      </c>
      <c r="B8191" s="15" t="s">
        <v>3601</v>
      </c>
      <c r="C8191" s="3" t="s">
        <v>10962</v>
      </c>
      <c r="D8191" s="3" t="s">
        <v>3625</v>
      </c>
      <c r="E8191" s="32">
        <f>IF(ISNA(VLOOKUP(D8191,[1]finalsorted!$A:$H,$E$5,FALSE))=TRUE,"terminated",(VLOOKUP(D8191,[1]finalsorted!$A:$H,$E$5,FALSE)))</f>
        <v>359528.55</v>
      </c>
    </row>
    <row r="8192" spans="1:5" outlineLevel="3" x14ac:dyDescent="0.25">
      <c r="A8192" s="15" t="s">
        <v>11049</v>
      </c>
      <c r="B8192" s="15" t="s">
        <v>3601</v>
      </c>
      <c r="C8192" s="3" t="s">
        <v>10962</v>
      </c>
      <c r="D8192" s="3" t="s">
        <v>3626</v>
      </c>
      <c r="E8192" s="32">
        <f>IF(ISNA(VLOOKUP(D8192,[1]finalsorted!$A:$H,$E$5,FALSE))=TRUE,"terminated",(VLOOKUP(D8192,[1]finalsorted!$A:$H,$E$5,FALSE)))</f>
        <v>1191000.27</v>
      </c>
    </row>
    <row r="8193" spans="1:5" outlineLevel="3" x14ac:dyDescent="0.25">
      <c r="A8193" s="15" t="s">
        <v>11049</v>
      </c>
      <c r="B8193" s="15" t="s">
        <v>3601</v>
      </c>
      <c r="C8193" s="3" t="s">
        <v>10962</v>
      </c>
      <c r="D8193" s="3" t="s">
        <v>3627</v>
      </c>
      <c r="E8193" s="32" t="str">
        <f>IF(ISNA(VLOOKUP(D8193,[1]finalsorted!$A:$H,$E$5,FALSE))=TRUE,"terminated",(VLOOKUP(D8193,[1]finalsorted!$A:$H,$E$5,FALSE)))</f>
        <v/>
      </c>
    </row>
    <row r="8194" spans="1:5" outlineLevel="3" x14ac:dyDescent="0.25">
      <c r="A8194" s="15" t="s">
        <v>11049</v>
      </c>
      <c r="B8194" s="15" t="s">
        <v>3601</v>
      </c>
      <c r="C8194" s="3" t="s">
        <v>10962</v>
      </c>
      <c r="D8194" s="3" t="s">
        <v>3628</v>
      </c>
      <c r="E8194" s="32" t="str">
        <f>IF(ISNA(VLOOKUP(D8194,[1]finalsorted!$A:$H,$E$5,FALSE))=TRUE,"terminated",(VLOOKUP(D8194,[1]finalsorted!$A:$H,$E$5,FALSE)))</f>
        <v/>
      </c>
    </row>
    <row r="8195" spans="1:5" outlineLevel="3" x14ac:dyDescent="0.25">
      <c r="A8195" s="15" t="s">
        <v>11049</v>
      </c>
      <c r="B8195" s="15" t="s">
        <v>3601</v>
      </c>
      <c r="C8195" s="3" t="s">
        <v>10962</v>
      </c>
      <c r="D8195" s="3" t="s">
        <v>3629</v>
      </c>
      <c r="E8195" s="32" t="str">
        <f>IF(ISNA(VLOOKUP(D8195,[1]finalsorted!$A:$H,$E$5,FALSE))=TRUE,"terminated",(VLOOKUP(D8195,[1]finalsorted!$A:$H,$E$5,FALSE)))</f>
        <v/>
      </c>
    </row>
    <row r="8196" spans="1:5" outlineLevel="3" x14ac:dyDescent="0.25">
      <c r="A8196" s="15" t="s">
        <v>11049</v>
      </c>
      <c r="B8196" s="15" t="s">
        <v>3601</v>
      </c>
      <c r="C8196" s="3" t="s">
        <v>10962</v>
      </c>
      <c r="D8196" s="3" t="s">
        <v>3630</v>
      </c>
      <c r="E8196" s="32" t="str">
        <f>IF(ISNA(VLOOKUP(D8196,[1]finalsorted!$A:$H,$E$5,FALSE))=TRUE,"terminated",(VLOOKUP(D8196,[1]finalsorted!$A:$H,$E$5,FALSE)))</f>
        <v/>
      </c>
    </row>
    <row r="8197" spans="1:5" outlineLevel="3" x14ac:dyDescent="0.25">
      <c r="A8197" s="15" t="s">
        <v>11049</v>
      </c>
      <c r="B8197" s="15" t="s">
        <v>3601</v>
      </c>
      <c r="C8197" s="3" t="s">
        <v>10962</v>
      </c>
      <c r="D8197" s="3" t="s">
        <v>3631</v>
      </c>
      <c r="E8197" s="32" t="str">
        <f>IF(ISNA(VLOOKUP(D8197,[1]finalsorted!$A:$H,$E$5,FALSE))=TRUE,"terminated",(VLOOKUP(D8197,[1]finalsorted!$A:$H,$E$5,FALSE)))</f>
        <v/>
      </c>
    </row>
    <row r="8198" spans="1:5" outlineLevel="3" x14ac:dyDescent="0.25">
      <c r="A8198" s="15" t="s">
        <v>11049</v>
      </c>
      <c r="B8198" s="15" t="s">
        <v>3601</v>
      </c>
      <c r="C8198" s="3" t="s">
        <v>10962</v>
      </c>
      <c r="D8198" s="3" t="s">
        <v>3632</v>
      </c>
      <c r="E8198" s="32" t="str">
        <f>IF(ISNA(VLOOKUP(D8198,[1]finalsorted!$A:$H,$E$5,FALSE))=TRUE,"terminated",(VLOOKUP(D8198,[1]finalsorted!$A:$H,$E$5,FALSE)))</f>
        <v/>
      </c>
    </row>
    <row r="8199" spans="1:5" outlineLevel="3" x14ac:dyDescent="0.25">
      <c r="A8199" s="15" t="s">
        <v>11049</v>
      </c>
      <c r="B8199" s="15" t="s">
        <v>3601</v>
      </c>
      <c r="C8199" s="3" t="s">
        <v>10962</v>
      </c>
      <c r="D8199" s="3" t="s">
        <v>3633</v>
      </c>
      <c r="E8199" s="32" t="str">
        <f>IF(ISNA(VLOOKUP(D8199,[1]finalsorted!$A:$H,$E$5,FALSE))=TRUE,"terminated",(VLOOKUP(D8199,[1]finalsorted!$A:$H,$E$5,FALSE)))</f>
        <v/>
      </c>
    </row>
    <row r="8200" spans="1:5" outlineLevel="3" x14ac:dyDescent="0.25">
      <c r="A8200" s="15" t="s">
        <v>11049</v>
      </c>
      <c r="B8200" s="15" t="s">
        <v>3601</v>
      </c>
      <c r="C8200" s="3" t="s">
        <v>10962</v>
      </c>
      <c r="D8200" s="3" t="s">
        <v>3634</v>
      </c>
      <c r="E8200" s="32">
        <f>IF(ISNA(VLOOKUP(D8200,[1]finalsorted!$A:$H,$E$5,FALSE))=TRUE,"terminated",(VLOOKUP(D8200,[1]finalsorted!$A:$H,$E$5,FALSE)))</f>
        <v>4414658.21</v>
      </c>
    </row>
    <row r="8201" spans="1:5" outlineLevel="3" x14ac:dyDescent="0.25">
      <c r="A8201" s="15" t="s">
        <v>11049</v>
      </c>
      <c r="B8201" s="15" t="s">
        <v>3601</v>
      </c>
      <c r="C8201" s="3" t="s">
        <v>10962</v>
      </c>
      <c r="D8201" s="3" t="s">
        <v>3635</v>
      </c>
      <c r="E8201" s="32" t="str">
        <f>IF(ISNA(VLOOKUP(D8201,[1]finalsorted!$A:$H,$E$5,FALSE))=TRUE,"terminated",(VLOOKUP(D8201,[1]finalsorted!$A:$H,$E$5,FALSE)))</f>
        <v/>
      </c>
    </row>
    <row r="8202" spans="1:5" outlineLevel="3" x14ac:dyDescent="0.25">
      <c r="A8202" s="15" t="s">
        <v>11049</v>
      </c>
      <c r="B8202" s="15" t="s">
        <v>3601</v>
      </c>
      <c r="C8202" s="3" t="s">
        <v>10962</v>
      </c>
      <c r="D8202" s="3" t="s">
        <v>3636</v>
      </c>
      <c r="E8202" s="32" t="str">
        <f>IF(ISNA(VLOOKUP(D8202,[1]finalsorted!$A:$H,$E$5,FALSE))=TRUE,"terminated",(VLOOKUP(D8202,[1]finalsorted!$A:$H,$E$5,FALSE)))</f>
        <v/>
      </c>
    </row>
    <row r="8203" spans="1:5" outlineLevel="3" x14ac:dyDescent="0.25">
      <c r="A8203" s="15" t="s">
        <v>11049</v>
      </c>
      <c r="B8203" s="15" t="s">
        <v>3601</v>
      </c>
      <c r="C8203" s="3" t="s">
        <v>10962</v>
      </c>
      <c r="D8203" s="3" t="s">
        <v>3637</v>
      </c>
      <c r="E8203" s="32" t="str">
        <f>IF(ISNA(VLOOKUP(D8203,[1]finalsorted!$A:$H,$E$5,FALSE))=TRUE,"terminated",(VLOOKUP(D8203,[1]finalsorted!$A:$H,$E$5,FALSE)))</f>
        <v/>
      </c>
    </row>
    <row r="8204" spans="1:5" outlineLevel="3" x14ac:dyDescent="0.25">
      <c r="A8204" s="15" t="s">
        <v>11049</v>
      </c>
      <c r="B8204" s="15" t="s">
        <v>3601</v>
      </c>
      <c r="C8204" s="3" t="s">
        <v>10962</v>
      </c>
      <c r="D8204" s="3" t="s">
        <v>3638</v>
      </c>
      <c r="E8204" s="32" t="str">
        <f>IF(ISNA(VLOOKUP(D8204,[1]finalsorted!$A:$H,$E$5,FALSE))=TRUE,"terminated",(VLOOKUP(D8204,[1]finalsorted!$A:$H,$E$5,FALSE)))</f>
        <v/>
      </c>
    </row>
    <row r="8205" spans="1:5" outlineLevel="3" x14ac:dyDescent="0.25">
      <c r="A8205" s="15" t="s">
        <v>11049</v>
      </c>
      <c r="B8205" s="15" t="s">
        <v>3601</v>
      </c>
      <c r="C8205" s="3" t="s">
        <v>10962</v>
      </c>
      <c r="D8205" s="3" t="s">
        <v>3639</v>
      </c>
      <c r="E8205" s="32">
        <f>IF(ISNA(VLOOKUP(D8205,[1]finalsorted!$A:$H,$E$5,FALSE))=TRUE,"terminated",(VLOOKUP(D8205,[1]finalsorted!$A:$H,$E$5,FALSE)))</f>
        <v>564394.54</v>
      </c>
    </row>
    <row r="8206" spans="1:5" outlineLevel="3" x14ac:dyDescent="0.25">
      <c r="A8206" s="15" t="s">
        <v>11049</v>
      </c>
      <c r="B8206" s="15" t="s">
        <v>3601</v>
      </c>
      <c r="C8206" s="3" t="s">
        <v>10962</v>
      </c>
      <c r="D8206" s="3" t="s">
        <v>3640</v>
      </c>
      <c r="E8206" s="32" t="str">
        <f>IF(ISNA(VLOOKUP(D8206,[1]finalsorted!$A:$H,$E$5,FALSE))=TRUE,"terminated",(VLOOKUP(D8206,[1]finalsorted!$A:$H,$E$5,FALSE)))</f>
        <v/>
      </c>
    </row>
    <row r="8207" spans="1:5" outlineLevel="3" x14ac:dyDescent="0.25">
      <c r="A8207" s="15" t="s">
        <v>11049</v>
      </c>
      <c r="B8207" s="15" t="s">
        <v>3601</v>
      </c>
      <c r="C8207" s="3" t="s">
        <v>10962</v>
      </c>
      <c r="D8207" s="3" t="s">
        <v>3641</v>
      </c>
      <c r="E8207" s="32">
        <f>IF(ISNA(VLOOKUP(D8207,[1]finalsorted!$A:$H,$E$5,FALSE))=TRUE,"terminated",(VLOOKUP(D8207,[1]finalsorted!$A:$H,$E$5,FALSE)))</f>
        <v>805860.99</v>
      </c>
    </row>
    <row r="8208" spans="1:5" outlineLevel="3" x14ac:dyDescent="0.25">
      <c r="A8208" s="15" t="s">
        <v>11049</v>
      </c>
      <c r="B8208" s="15" t="s">
        <v>3601</v>
      </c>
      <c r="C8208" s="3" t="s">
        <v>10962</v>
      </c>
      <c r="D8208" s="3" t="s">
        <v>3642</v>
      </c>
      <c r="E8208" s="32" t="str">
        <f>IF(ISNA(VLOOKUP(D8208,[1]finalsorted!$A:$H,$E$5,FALSE))=TRUE,"terminated",(VLOOKUP(D8208,[1]finalsorted!$A:$H,$E$5,FALSE)))</f>
        <v/>
      </c>
    </row>
    <row r="8209" spans="1:5" outlineLevel="3" x14ac:dyDescent="0.25">
      <c r="A8209" s="15" t="s">
        <v>11049</v>
      </c>
      <c r="B8209" s="15" t="s">
        <v>3601</v>
      </c>
      <c r="C8209" s="3" t="s">
        <v>10962</v>
      </c>
      <c r="D8209" s="3" t="s">
        <v>3643</v>
      </c>
      <c r="E8209" s="32">
        <f>IF(ISNA(VLOOKUP(D8209,[1]finalsorted!$A:$H,$E$5,FALSE))=TRUE,"terminated",(VLOOKUP(D8209,[1]finalsorted!$A:$H,$E$5,FALSE)))</f>
        <v>882056.09</v>
      </c>
    </row>
    <row r="8210" spans="1:5" outlineLevel="3" x14ac:dyDescent="0.25">
      <c r="A8210" s="15" t="s">
        <v>11049</v>
      </c>
      <c r="B8210" s="15" t="s">
        <v>3601</v>
      </c>
      <c r="C8210" s="3" t="s">
        <v>10962</v>
      </c>
      <c r="D8210" s="3" t="s">
        <v>3644</v>
      </c>
      <c r="E8210" s="32" t="str">
        <f>IF(ISNA(VLOOKUP(D8210,[1]finalsorted!$A:$H,$E$5,FALSE))=TRUE,"terminated",(VLOOKUP(D8210,[1]finalsorted!$A:$H,$E$5,FALSE)))</f>
        <v/>
      </c>
    </row>
    <row r="8211" spans="1:5" outlineLevel="3" x14ac:dyDescent="0.25">
      <c r="A8211" s="15" t="s">
        <v>11049</v>
      </c>
      <c r="B8211" s="15" t="s">
        <v>3601</v>
      </c>
      <c r="C8211" s="3" t="s">
        <v>10962</v>
      </c>
      <c r="D8211" s="3" t="s">
        <v>3645</v>
      </c>
      <c r="E8211" s="32" t="str">
        <f>IF(ISNA(VLOOKUP(D8211,[1]finalsorted!$A:$H,$E$5,FALSE))=TRUE,"terminated",(VLOOKUP(D8211,[1]finalsorted!$A:$H,$E$5,FALSE)))</f>
        <v/>
      </c>
    </row>
    <row r="8212" spans="1:5" outlineLevel="3" x14ac:dyDescent="0.25">
      <c r="A8212" s="15" t="s">
        <v>11049</v>
      </c>
      <c r="B8212" s="15" t="s">
        <v>3601</v>
      </c>
      <c r="C8212" s="3" t="s">
        <v>10962</v>
      </c>
      <c r="D8212" s="3" t="s">
        <v>3646</v>
      </c>
      <c r="E8212" s="32" t="str">
        <f>IF(ISNA(VLOOKUP(D8212,[1]finalsorted!$A:$H,$E$5,FALSE))=TRUE,"terminated",(VLOOKUP(D8212,[1]finalsorted!$A:$H,$E$5,FALSE)))</f>
        <v/>
      </c>
    </row>
    <row r="8213" spans="1:5" outlineLevel="3" x14ac:dyDescent="0.25">
      <c r="A8213" s="15" t="s">
        <v>11049</v>
      </c>
      <c r="B8213" s="15" t="s">
        <v>3601</v>
      </c>
      <c r="C8213" s="3" t="s">
        <v>10962</v>
      </c>
      <c r="D8213" s="3" t="s">
        <v>3647</v>
      </c>
      <c r="E8213" s="32" t="str">
        <f>IF(ISNA(VLOOKUP(D8213,[1]finalsorted!$A:$H,$E$5,FALSE))=TRUE,"terminated",(VLOOKUP(D8213,[1]finalsorted!$A:$H,$E$5,FALSE)))</f>
        <v/>
      </c>
    </row>
    <row r="8214" spans="1:5" outlineLevel="3" x14ac:dyDescent="0.25">
      <c r="A8214" s="15" t="s">
        <v>11049</v>
      </c>
      <c r="B8214" s="15" t="s">
        <v>3601</v>
      </c>
      <c r="C8214" s="3" t="s">
        <v>10962</v>
      </c>
      <c r="D8214" s="3" t="s">
        <v>3648</v>
      </c>
      <c r="E8214" s="32" t="str">
        <f>IF(ISNA(VLOOKUP(D8214,[1]finalsorted!$A:$H,$E$5,FALSE))=TRUE,"terminated",(VLOOKUP(D8214,[1]finalsorted!$A:$H,$E$5,FALSE)))</f>
        <v/>
      </c>
    </row>
    <row r="8215" spans="1:5" outlineLevel="3" x14ac:dyDescent="0.25">
      <c r="A8215" s="15" t="s">
        <v>11049</v>
      </c>
      <c r="B8215" s="15" t="s">
        <v>3601</v>
      </c>
      <c r="C8215" s="3" t="s">
        <v>10962</v>
      </c>
      <c r="D8215" s="3" t="s">
        <v>3649</v>
      </c>
      <c r="E8215" s="32" t="str">
        <f>IF(ISNA(VLOOKUP(D8215,[1]finalsorted!$A:$H,$E$5,FALSE))=TRUE,"terminated",(VLOOKUP(D8215,[1]finalsorted!$A:$H,$E$5,FALSE)))</f>
        <v/>
      </c>
    </row>
    <row r="8216" spans="1:5" outlineLevel="3" x14ac:dyDescent="0.25">
      <c r="A8216" s="15" t="s">
        <v>11049</v>
      </c>
      <c r="B8216" s="15" t="s">
        <v>3601</v>
      </c>
      <c r="C8216" s="3" t="s">
        <v>10962</v>
      </c>
      <c r="D8216" s="3" t="s">
        <v>3650</v>
      </c>
      <c r="E8216" s="32" t="str">
        <f>IF(ISNA(VLOOKUP(D8216,[1]finalsorted!$A:$H,$E$5,FALSE))=TRUE,"terminated",(VLOOKUP(D8216,[1]finalsorted!$A:$H,$E$5,FALSE)))</f>
        <v/>
      </c>
    </row>
    <row r="8217" spans="1:5" outlineLevel="3" x14ac:dyDescent="0.25">
      <c r="A8217" s="15" t="s">
        <v>11049</v>
      </c>
      <c r="B8217" s="15" t="s">
        <v>3601</v>
      </c>
      <c r="C8217" s="3" t="s">
        <v>10962</v>
      </c>
      <c r="D8217" s="3" t="s">
        <v>3651</v>
      </c>
      <c r="E8217" s="32" t="str">
        <f>IF(ISNA(VLOOKUP(D8217,[1]finalsorted!$A:$H,$E$5,FALSE))=TRUE,"terminated",(VLOOKUP(D8217,[1]finalsorted!$A:$H,$E$5,FALSE)))</f>
        <v/>
      </c>
    </row>
    <row r="8218" spans="1:5" outlineLevel="3" x14ac:dyDescent="0.25">
      <c r="A8218" s="15" t="s">
        <v>11049</v>
      </c>
      <c r="B8218" s="15" t="s">
        <v>3601</v>
      </c>
      <c r="C8218" s="3" t="s">
        <v>10962</v>
      </c>
      <c r="D8218" s="3" t="s">
        <v>3652</v>
      </c>
      <c r="E8218" s="32" t="str">
        <f>IF(ISNA(VLOOKUP(D8218,[1]finalsorted!$A:$H,$E$5,FALSE))=TRUE,"terminated",(VLOOKUP(D8218,[1]finalsorted!$A:$H,$E$5,FALSE)))</f>
        <v/>
      </c>
    </row>
    <row r="8219" spans="1:5" outlineLevel="3" x14ac:dyDescent="0.25">
      <c r="A8219" s="15" t="s">
        <v>11049</v>
      </c>
      <c r="B8219" s="15" t="s">
        <v>3601</v>
      </c>
      <c r="C8219" s="3" t="s">
        <v>10962</v>
      </c>
      <c r="D8219" s="3" t="s">
        <v>3653</v>
      </c>
      <c r="E8219" s="32" t="str">
        <f>IF(ISNA(VLOOKUP(D8219,[1]finalsorted!$A:$H,$E$5,FALSE))=TRUE,"terminated",(VLOOKUP(D8219,[1]finalsorted!$A:$H,$E$5,FALSE)))</f>
        <v/>
      </c>
    </row>
    <row r="8220" spans="1:5" outlineLevel="3" x14ac:dyDescent="0.25">
      <c r="A8220" s="15" t="s">
        <v>11049</v>
      </c>
      <c r="B8220" s="15" t="s">
        <v>3601</v>
      </c>
      <c r="C8220" s="3" t="s">
        <v>10962</v>
      </c>
      <c r="D8220" s="3" t="s">
        <v>3654</v>
      </c>
      <c r="E8220" s="32" t="str">
        <f>IF(ISNA(VLOOKUP(D8220,[1]finalsorted!$A:$H,$E$5,FALSE))=TRUE,"terminated",(VLOOKUP(D8220,[1]finalsorted!$A:$H,$E$5,FALSE)))</f>
        <v/>
      </c>
    </row>
    <row r="8221" spans="1:5" outlineLevel="3" x14ac:dyDescent="0.25">
      <c r="A8221" s="15" t="s">
        <v>11049</v>
      </c>
      <c r="B8221" s="15" t="s">
        <v>3601</v>
      </c>
      <c r="C8221" s="3" t="s">
        <v>10962</v>
      </c>
      <c r="D8221" s="3" t="s">
        <v>3655</v>
      </c>
      <c r="E8221" s="32" t="str">
        <f>IF(ISNA(VLOOKUP(D8221,[1]finalsorted!$A:$H,$E$5,FALSE))=TRUE,"terminated",(VLOOKUP(D8221,[1]finalsorted!$A:$H,$E$5,FALSE)))</f>
        <v/>
      </c>
    </row>
    <row r="8222" spans="1:5" outlineLevel="3" x14ac:dyDescent="0.25">
      <c r="A8222" s="15" t="s">
        <v>11049</v>
      </c>
      <c r="B8222" s="15" t="s">
        <v>3601</v>
      </c>
      <c r="C8222" s="3" t="s">
        <v>10962</v>
      </c>
      <c r="D8222" s="3" t="s">
        <v>3656</v>
      </c>
      <c r="E8222" s="32">
        <f>IF(ISNA(VLOOKUP(D8222,[1]finalsorted!$A:$H,$E$5,FALSE))=TRUE,"terminated",(VLOOKUP(D8222,[1]finalsorted!$A:$H,$E$5,FALSE)))</f>
        <v>66698.39</v>
      </c>
    </row>
    <row r="8223" spans="1:5" outlineLevel="3" x14ac:dyDescent="0.25">
      <c r="A8223" s="15" t="s">
        <v>11049</v>
      </c>
      <c r="B8223" s="15" t="s">
        <v>3601</v>
      </c>
      <c r="C8223" s="3" t="s">
        <v>10962</v>
      </c>
      <c r="D8223" s="3" t="s">
        <v>3657</v>
      </c>
      <c r="E8223" s="32">
        <f>IF(ISNA(VLOOKUP(D8223,[1]finalsorted!$A:$H,$E$5,FALSE))=TRUE,"terminated",(VLOOKUP(D8223,[1]finalsorted!$A:$H,$E$5,FALSE)))</f>
        <v>63069.45</v>
      </c>
    </row>
    <row r="8224" spans="1:5" outlineLevel="3" x14ac:dyDescent="0.25">
      <c r="A8224" s="15" t="s">
        <v>11049</v>
      </c>
      <c r="B8224" s="15" t="s">
        <v>3601</v>
      </c>
      <c r="C8224" s="3" t="s">
        <v>10962</v>
      </c>
      <c r="D8224" s="3" t="s">
        <v>3658</v>
      </c>
      <c r="E8224" s="32" t="str">
        <f>IF(ISNA(VLOOKUP(D8224,[1]finalsorted!$A:$H,$E$5,FALSE))=TRUE,"terminated",(VLOOKUP(D8224,[1]finalsorted!$A:$H,$E$5,FALSE)))</f>
        <v/>
      </c>
    </row>
    <row r="8225" spans="1:5" outlineLevel="3" x14ac:dyDescent="0.25">
      <c r="A8225" s="15" t="s">
        <v>11049</v>
      </c>
      <c r="B8225" s="15" t="s">
        <v>3601</v>
      </c>
      <c r="C8225" s="3" t="s">
        <v>10962</v>
      </c>
      <c r="D8225" s="3" t="s">
        <v>3659</v>
      </c>
      <c r="E8225" s="32">
        <f>IF(ISNA(VLOOKUP(D8225,[1]finalsorted!$A:$H,$E$5,FALSE))=TRUE,"terminated",(VLOOKUP(D8225,[1]finalsorted!$A:$H,$E$5,FALSE)))</f>
        <v>553796.15</v>
      </c>
    </row>
    <row r="8226" spans="1:5" outlineLevel="3" x14ac:dyDescent="0.25">
      <c r="A8226" s="15" t="s">
        <v>11049</v>
      </c>
      <c r="B8226" s="15" t="s">
        <v>3601</v>
      </c>
      <c r="C8226" s="3" t="s">
        <v>10962</v>
      </c>
      <c r="D8226" s="3" t="s">
        <v>3660</v>
      </c>
      <c r="E8226" s="32">
        <f>IF(ISNA(VLOOKUP(D8226,[1]finalsorted!$A:$H,$E$5,FALSE))=TRUE,"terminated",(VLOOKUP(D8226,[1]finalsorted!$A:$H,$E$5,FALSE)))</f>
        <v>766612.32</v>
      </c>
    </row>
    <row r="8227" spans="1:5" outlineLevel="3" x14ac:dyDescent="0.25">
      <c r="A8227" s="15" t="s">
        <v>11049</v>
      </c>
      <c r="B8227" s="15" t="s">
        <v>3601</v>
      </c>
      <c r="C8227" s="3" t="s">
        <v>10962</v>
      </c>
      <c r="D8227" s="3" t="s">
        <v>3661</v>
      </c>
      <c r="E8227" s="32" t="str">
        <f>IF(ISNA(VLOOKUP(D8227,[1]finalsorted!$A:$H,$E$5,FALSE))=TRUE,"terminated",(VLOOKUP(D8227,[1]finalsorted!$A:$H,$E$5,FALSE)))</f>
        <v/>
      </c>
    </row>
    <row r="8228" spans="1:5" outlineLevel="3" x14ac:dyDescent="0.25">
      <c r="A8228" s="15" t="s">
        <v>11049</v>
      </c>
      <c r="B8228" s="15" t="s">
        <v>3601</v>
      </c>
      <c r="C8228" s="3" t="s">
        <v>10962</v>
      </c>
      <c r="D8228" s="3" t="s">
        <v>3662</v>
      </c>
      <c r="E8228" s="32" t="str">
        <f>IF(ISNA(VLOOKUP(D8228,[1]finalsorted!$A:$H,$E$5,FALSE))=TRUE,"terminated",(VLOOKUP(D8228,[1]finalsorted!$A:$H,$E$5,FALSE)))</f>
        <v/>
      </c>
    </row>
    <row r="8229" spans="1:5" outlineLevel="3" x14ac:dyDescent="0.25">
      <c r="A8229" s="15" t="s">
        <v>11049</v>
      </c>
      <c r="B8229" s="15" t="s">
        <v>3601</v>
      </c>
      <c r="C8229" s="3" t="s">
        <v>10962</v>
      </c>
      <c r="D8229" s="3" t="s">
        <v>3663</v>
      </c>
      <c r="E8229" s="32">
        <f>IF(ISNA(VLOOKUP(D8229,[1]finalsorted!$A:$H,$E$5,FALSE))=TRUE,"terminated",(VLOOKUP(D8229,[1]finalsorted!$A:$H,$E$5,FALSE)))</f>
        <v>874070.51</v>
      </c>
    </row>
    <row r="8230" spans="1:5" outlineLevel="3" x14ac:dyDescent="0.25">
      <c r="A8230" s="15" t="s">
        <v>11049</v>
      </c>
      <c r="B8230" s="15" t="s">
        <v>3601</v>
      </c>
      <c r="C8230" s="3" t="s">
        <v>10962</v>
      </c>
      <c r="D8230" s="3" t="s">
        <v>3664</v>
      </c>
      <c r="E8230" s="32">
        <f>IF(ISNA(VLOOKUP(D8230,[1]finalsorted!$A:$H,$E$5,FALSE))=TRUE,"terminated",(VLOOKUP(D8230,[1]finalsorted!$A:$H,$E$5,FALSE)))</f>
        <v>3531717.84</v>
      </c>
    </row>
    <row r="8231" spans="1:5" outlineLevel="3" x14ac:dyDescent="0.25">
      <c r="A8231" s="15" t="s">
        <v>11049</v>
      </c>
      <c r="B8231" s="15" t="s">
        <v>3601</v>
      </c>
      <c r="C8231" s="3" t="s">
        <v>10962</v>
      </c>
      <c r="D8231" s="3" t="s">
        <v>3665</v>
      </c>
      <c r="E8231" s="32" t="str">
        <f>IF(ISNA(VLOOKUP(D8231,[1]finalsorted!$A:$H,$E$5,FALSE))=TRUE,"terminated",(VLOOKUP(D8231,[1]finalsorted!$A:$H,$E$5,FALSE)))</f>
        <v/>
      </c>
    </row>
    <row r="8232" spans="1:5" outlineLevel="3" x14ac:dyDescent="0.25">
      <c r="A8232" s="15" t="s">
        <v>11049</v>
      </c>
      <c r="B8232" s="15" t="s">
        <v>3601</v>
      </c>
      <c r="C8232" s="3" t="s">
        <v>10962</v>
      </c>
      <c r="D8232" s="3" t="s">
        <v>3666</v>
      </c>
      <c r="E8232" s="32">
        <f>IF(ISNA(VLOOKUP(D8232,[1]finalsorted!$A:$H,$E$5,FALSE))=TRUE,"terminated",(VLOOKUP(D8232,[1]finalsorted!$A:$H,$E$5,FALSE)))</f>
        <v>1185440.31</v>
      </c>
    </row>
    <row r="8233" spans="1:5" outlineLevel="3" x14ac:dyDescent="0.25">
      <c r="A8233" s="15" t="s">
        <v>11049</v>
      </c>
      <c r="B8233" s="15" t="s">
        <v>3601</v>
      </c>
      <c r="C8233" s="3" t="s">
        <v>10962</v>
      </c>
      <c r="D8233" s="3" t="s">
        <v>3667</v>
      </c>
      <c r="E8233" s="32">
        <f>IF(ISNA(VLOOKUP(D8233,[1]finalsorted!$A:$H,$E$5,FALSE))=TRUE,"terminated",(VLOOKUP(D8233,[1]finalsorted!$A:$H,$E$5,FALSE)))</f>
        <v>285844.47999999998</v>
      </c>
    </row>
    <row r="8234" spans="1:5" outlineLevel="3" x14ac:dyDescent="0.25">
      <c r="A8234" s="15" t="s">
        <v>11049</v>
      </c>
      <c r="B8234" s="15" t="s">
        <v>3601</v>
      </c>
      <c r="C8234" s="3" t="s">
        <v>10962</v>
      </c>
      <c r="D8234" s="3" t="s">
        <v>3668</v>
      </c>
      <c r="E8234" s="32" t="str">
        <f>IF(ISNA(VLOOKUP(D8234,[1]finalsorted!$A:$H,$E$5,FALSE))=TRUE,"terminated",(VLOOKUP(D8234,[1]finalsorted!$A:$H,$E$5,FALSE)))</f>
        <v/>
      </c>
    </row>
    <row r="8235" spans="1:5" outlineLevel="3" x14ac:dyDescent="0.25">
      <c r="A8235" s="15" t="s">
        <v>11049</v>
      </c>
      <c r="B8235" s="15" t="s">
        <v>3601</v>
      </c>
      <c r="C8235" s="3" t="s">
        <v>10962</v>
      </c>
      <c r="D8235" s="3" t="s">
        <v>3669</v>
      </c>
      <c r="E8235" s="32" t="str">
        <f>IF(ISNA(VLOOKUP(D8235,[1]finalsorted!$A:$H,$E$5,FALSE))=TRUE,"terminated",(VLOOKUP(D8235,[1]finalsorted!$A:$H,$E$5,FALSE)))</f>
        <v/>
      </c>
    </row>
    <row r="8236" spans="1:5" outlineLevel="3" x14ac:dyDescent="0.25">
      <c r="A8236" s="15" t="s">
        <v>11049</v>
      </c>
      <c r="B8236" s="15" t="s">
        <v>3601</v>
      </c>
      <c r="C8236" s="3" t="s">
        <v>10962</v>
      </c>
      <c r="D8236" s="3" t="s">
        <v>3670</v>
      </c>
      <c r="E8236" s="32">
        <f>IF(ISNA(VLOOKUP(D8236,[1]finalsorted!$A:$H,$E$5,FALSE))=TRUE,"terminated",(VLOOKUP(D8236,[1]finalsorted!$A:$H,$E$5,FALSE)))</f>
        <v>31959.81</v>
      </c>
    </row>
    <row r="8237" spans="1:5" outlineLevel="3" x14ac:dyDescent="0.25">
      <c r="A8237" s="15" t="s">
        <v>11049</v>
      </c>
      <c r="B8237" s="15" t="s">
        <v>3601</v>
      </c>
      <c r="C8237" s="3" t="s">
        <v>10962</v>
      </c>
      <c r="D8237" s="3" t="s">
        <v>3671</v>
      </c>
      <c r="E8237" s="32" t="str">
        <f>IF(ISNA(VLOOKUP(D8237,[1]finalsorted!$A:$H,$E$5,FALSE))=TRUE,"terminated",(VLOOKUP(D8237,[1]finalsorted!$A:$H,$E$5,FALSE)))</f>
        <v/>
      </c>
    </row>
    <row r="8238" spans="1:5" outlineLevel="3" x14ac:dyDescent="0.25">
      <c r="A8238" s="15" t="s">
        <v>11049</v>
      </c>
      <c r="B8238" s="15" t="s">
        <v>3601</v>
      </c>
      <c r="C8238" s="3" t="s">
        <v>10962</v>
      </c>
      <c r="D8238" s="3" t="s">
        <v>3672</v>
      </c>
      <c r="E8238" s="32" t="str">
        <f>IF(ISNA(VLOOKUP(D8238,[1]finalsorted!$A:$H,$E$5,FALSE))=TRUE,"terminated",(VLOOKUP(D8238,[1]finalsorted!$A:$H,$E$5,FALSE)))</f>
        <v/>
      </c>
    </row>
    <row r="8239" spans="1:5" outlineLevel="3" x14ac:dyDescent="0.25">
      <c r="A8239" s="15" t="s">
        <v>11049</v>
      </c>
      <c r="B8239" s="15" t="s">
        <v>3601</v>
      </c>
      <c r="C8239" s="3" t="s">
        <v>10962</v>
      </c>
      <c r="D8239" s="3" t="s">
        <v>3673</v>
      </c>
      <c r="E8239" s="32" t="str">
        <f>IF(ISNA(VLOOKUP(D8239,[1]finalsorted!$A:$H,$E$5,FALSE))=TRUE,"terminated",(VLOOKUP(D8239,[1]finalsorted!$A:$H,$E$5,FALSE)))</f>
        <v/>
      </c>
    </row>
    <row r="8240" spans="1:5" outlineLevel="3" x14ac:dyDescent="0.25">
      <c r="A8240" s="15" t="s">
        <v>11049</v>
      </c>
      <c r="B8240" s="15" t="s">
        <v>3601</v>
      </c>
      <c r="C8240" s="3" t="s">
        <v>10962</v>
      </c>
      <c r="D8240" s="3" t="s">
        <v>3674</v>
      </c>
      <c r="E8240" s="32" t="str">
        <f>IF(ISNA(VLOOKUP(D8240,[1]finalsorted!$A:$H,$E$5,FALSE))=TRUE,"terminated",(VLOOKUP(D8240,[1]finalsorted!$A:$H,$E$5,FALSE)))</f>
        <v/>
      </c>
    </row>
    <row r="8241" spans="1:5" outlineLevel="3" x14ac:dyDescent="0.25">
      <c r="A8241" s="15" t="s">
        <v>11049</v>
      </c>
      <c r="B8241" s="15" t="s">
        <v>3601</v>
      </c>
      <c r="C8241" s="3" t="s">
        <v>10962</v>
      </c>
      <c r="D8241" s="3" t="s">
        <v>3675</v>
      </c>
      <c r="E8241" s="32" t="str">
        <f>IF(ISNA(VLOOKUP(D8241,[1]finalsorted!$A:$H,$E$5,FALSE))=TRUE,"terminated",(VLOOKUP(D8241,[1]finalsorted!$A:$H,$E$5,FALSE)))</f>
        <v/>
      </c>
    </row>
    <row r="8242" spans="1:5" outlineLevel="3" x14ac:dyDescent="0.25">
      <c r="A8242" s="15" t="s">
        <v>11049</v>
      </c>
      <c r="B8242" s="15" t="s">
        <v>3601</v>
      </c>
      <c r="C8242" s="3" t="s">
        <v>10962</v>
      </c>
      <c r="D8242" s="3" t="s">
        <v>3676</v>
      </c>
      <c r="E8242" s="32" t="str">
        <f>IF(ISNA(VLOOKUP(D8242,[1]finalsorted!$A:$H,$E$5,FALSE))=TRUE,"terminated",(VLOOKUP(D8242,[1]finalsorted!$A:$H,$E$5,FALSE)))</f>
        <v/>
      </c>
    </row>
    <row r="8243" spans="1:5" outlineLevel="3" x14ac:dyDescent="0.25">
      <c r="A8243" s="15" t="s">
        <v>11049</v>
      </c>
      <c r="B8243" s="15" t="s">
        <v>3601</v>
      </c>
      <c r="C8243" s="3" t="s">
        <v>10962</v>
      </c>
      <c r="D8243" s="3" t="s">
        <v>3677</v>
      </c>
      <c r="E8243" s="32" t="str">
        <f>IF(ISNA(VLOOKUP(D8243,[1]finalsorted!$A:$H,$E$5,FALSE))=TRUE,"terminated",(VLOOKUP(D8243,[1]finalsorted!$A:$H,$E$5,FALSE)))</f>
        <v/>
      </c>
    </row>
    <row r="8244" spans="1:5" outlineLevel="3" x14ac:dyDescent="0.25">
      <c r="A8244" s="15" t="s">
        <v>11049</v>
      </c>
      <c r="B8244" s="15" t="s">
        <v>3601</v>
      </c>
      <c r="C8244" s="3" t="s">
        <v>10962</v>
      </c>
      <c r="D8244" s="3" t="s">
        <v>3678</v>
      </c>
      <c r="E8244" s="32" t="str">
        <f>IF(ISNA(VLOOKUP(D8244,[1]finalsorted!$A:$H,$E$5,FALSE))=TRUE,"terminated",(VLOOKUP(D8244,[1]finalsorted!$A:$H,$E$5,FALSE)))</f>
        <v/>
      </c>
    </row>
    <row r="8245" spans="1:5" outlineLevel="3" x14ac:dyDescent="0.25">
      <c r="A8245" s="15" t="s">
        <v>11049</v>
      </c>
      <c r="B8245" s="15" t="s">
        <v>3601</v>
      </c>
      <c r="C8245" s="3" t="s">
        <v>10962</v>
      </c>
      <c r="D8245" s="3" t="s">
        <v>3679</v>
      </c>
      <c r="E8245" s="32" t="str">
        <f>IF(ISNA(VLOOKUP(D8245,[1]finalsorted!$A:$H,$E$5,FALSE))=TRUE,"terminated",(VLOOKUP(D8245,[1]finalsorted!$A:$H,$E$5,FALSE)))</f>
        <v/>
      </c>
    </row>
    <row r="8246" spans="1:5" outlineLevel="3" x14ac:dyDescent="0.25">
      <c r="A8246" s="15" t="s">
        <v>11049</v>
      </c>
      <c r="B8246" s="15" t="s">
        <v>3601</v>
      </c>
      <c r="C8246" s="3" t="s">
        <v>10962</v>
      </c>
      <c r="D8246" s="3" t="s">
        <v>3680</v>
      </c>
      <c r="E8246" s="32" t="str">
        <f>IF(ISNA(VLOOKUP(D8246,[1]finalsorted!$A:$H,$E$5,FALSE))=TRUE,"terminated",(VLOOKUP(D8246,[1]finalsorted!$A:$H,$E$5,FALSE)))</f>
        <v/>
      </c>
    </row>
    <row r="8247" spans="1:5" outlineLevel="3" x14ac:dyDescent="0.25">
      <c r="A8247" s="15" t="s">
        <v>11049</v>
      </c>
      <c r="B8247" s="15" t="s">
        <v>3601</v>
      </c>
      <c r="C8247" s="3" t="s">
        <v>10962</v>
      </c>
      <c r="D8247" s="3" t="s">
        <v>3681</v>
      </c>
      <c r="E8247" s="32">
        <f>IF(ISNA(VLOOKUP(D8247,[1]finalsorted!$A:$H,$E$5,FALSE))=TRUE,"terminated",(VLOOKUP(D8247,[1]finalsorted!$A:$H,$E$5,FALSE)))</f>
        <v>441230.47</v>
      </c>
    </row>
    <row r="8248" spans="1:5" outlineLevel="3" x14ac:dyDescent="0.25">
      <c r="A8248" s="15" t="s">
        <v>11049</v>
      </c>
      <c r="B8248" s="15" t="s">
        <v>3601</v>
      </c>
      <c r="C8248" s="3" t="s">
        <v>10962</v>
      </c>
      <c r="D8248" s="3" t="s">
        <v>3682</v>
      </c>
      <c r="E8248" s="32" t="str">
        <f>IF(ISNA(VLOOKUP(D8248,[1]finalsorted!$A:$H,$E$5,FALSE))=TRUE,"terminated",(VLOOKUP(D8248,[1]finalsorted!$A:$H,$E$5,FALSE)))</f>
        <v/>
      </c>
    </row>
    <row r="8249" spans="1:5" outlineLevel="3" x14ac:dyDescent="0.25">
      <c r="A8249" s="15" t="s">
        <v>11049</v>
      </c>
      <c r="B8249" s="15" t="s">
        <v>3601</v>
      </c>
      <c r="C8249" s="3" t="s">
        <v>10962</v>
      </c>
      <c r="D8249" s="3" t="s">
        <v>3683</v>
      </c>
      <c r="E8249" s="32" t="str">
        <f>IF(ISNA(VLOOKUP(D8249,[1]finalsorted!$A:$H,$E$5,FALSE))=TRUE,"terminated",(VLOOKUP(D8249,[1]finalsorted!$A:$H,$E$5,FALSE)))</f>
        <v/>
      </c>
    </row>
    <row r="8250" spans="1:5" outlineLevel="3" x14ac:dyDescent="0.25">
      <c r="A8250" s="15" t="s">
        <v>11049</v>
      </c>
      <c r="B8250" s="15" t="s">
        <v>3601</v>
      </c>
      <c r="C8250" s="3" t="s">
        <v>10962</v>
      </c>
      <c r="D8250" s="3" t="s">
        <v>3684</v>
      </c>
      <c r="E8250" s="32" t="str">
        <f>IF(ISNA(VLOOKUP(D8250,[1]finalsorted!$A:$H,$E$5,FALSE))=TRUE,"terminated",(VLOOKUP(D8250,[1]finalsorted!$A:$H,$E$5,FALSE)))</f>
        <v/>
      </c>
    </row>
    <row r="8251" spans="1:5" outlineLevel="3" x14ac:dyDescent="0.25">
      <c r="A8251" s="15" t="s">
        <v>11049</v>
      </c>
      <c r="B8251" s="15" t="s">
        <v>3601</v>
      </c>
      <c r="C8251" s="3" t="s">
        <v>10962</v>
      </c>
      <c r="D8251" s="3" t="s">
        <v>3685</v>
      </c>
      <c r="E8251" s="32">
        <f>IF(ISNA(VLOOKUP(D8251,[1]finalsorted!$A:$H,$E$5,FALSE))=TRUE,"terminated",(VLOOKUP(D8251,[1]finalsorted!$A:$H,$E$5,FALSE)))</f>
        <v>65385.87</v>
      </c>
    </row>
    <row r="8252" spans="1:5" outlineLevel="3" x14ac:dyDescent="0.25">
      <c r="A8252" s="15" t="s">
        <v>11049</v>
      </c>
      <c r="B8252" s="15" t="s">
        <v>3601</v>
      </c>
      <c r="C8252" s="3" t="s">
        <v>10962</v>
      </c>
      <c r="D8252" s="3" t="s">
        <v>3686</v>
      </c>
      <c r="E8252" s="32" t="str">
        <f>IF(ISNA(VLOOKUP(D8252,[1]finalsorted!$A:$H,$E$5,FALSE))=TRUE,"terminated",(VLOOKUP(D8252,[1]finalsorted!$A:$H,$E$5,FALSE)))</f>
        <v/>
      </c>
    </row>
    <row r="8253" spans="1:5" outlineLevel="3" x14ac:dyDescent="0.25">
      <c r="A8253" s="15" t="s">
        <v>11049</v>
      </c>
      <c r="B8253" s="15" t="s">
        <v>3601</v>
      </c>
      <c r="C8253" s="3" t="s">
        <v>10962</v>
      </c>
      <c r="D8253" s="3" t="s">
        <v>3687</v>
      </c>
      <c r="E8253" s="32" t="str">
        <f>IF(ISNA(VLOOKUP(D8253,[1]finalsorted!$A:$H,$E$5,FALSE))=TRUE,"terminated",(VLOOKUP(D8253,[1]finalsorted!$A:$H,$E$5,FALSE)))</f>
        <v/>
      </c>
    </row>
    <row r="8254" spans="1:5" outlineLevel="3" x14ac:dyDescent="0.25">
      <c r="A8254" s="15" t="s">
        <v>11049</v>
      </c>
      <c r="B8254" s="15" t="s">
        <v>3601</v>
      </c>
      <c r="C8254" s="3" t="s">
        <v>10962</v>
      </c>
      <c r="D8254" s="3" t="s">
        <v>3688</v>
      </c>
      <c r="E8254" s="32">
        <f>IF(ISNA(VLOOKUP(D8254,[1]finalsorted!$A:$H,$E$5,FALSE))=TRUE,"terminated",(VLOOKUP(D8254,[1]finalsorted!$A:$H,$E$5,FALSE)))</f>
        <v>1349607.84</v>
      </c>
    </row>
    <row r="8255" spans="1:5" outlineLevel="3" x14ac:dyDescent="0.25">
      <c r="A8255" s="15" t="s">
        <v>11049</v>
      </c>
      <c r="B8255" s="15" t="s">
        <v>3601</v>
      </c>
      <c r="C8255" s="3" t="s">
        <v>10962</v>
      </c>
      <c r="D8255" s="3" t="s">
        <v>3689</v>
      </c>
      <c r="E8255" s="32" t="str">
        <f>IF(ISNA(VLOOKUP(D8255,[1]finalsorted!$A:$H,$E$5,FALSE))=TRUE,"terminated",(VLOOKUP(D8255,[1]finalsorted!$A:$H,$E$5,FALSE)))</f>
        <v/>
      </c>
    </row>
    <row r="8256" spans="1:5" outlineLevel="3" x14ac:dyDescent="0.25">
      <c r="A8256" s="15" t="s">
        <v>11049</v>
      </c>
      <c r="B8256" s="15" t="s">
        <v>3601</v>
      </c>
      <c r="C8256" s="3" t="s">
        <v>10962</v>
      </c>
      <c r="D8256" s="3" t="s">
        <v>3690</v>
      </c>
      <c r="E8256" s="32">
        <f>IF(ISNA(VLOOKUP(D8256,[1]finalsorted!$A:$H,$E$5,FALSE))=TRUE,"terminated",(VLOOKUP(D8256,[1]finalsorted!$A:$H,$E$5,FALSE)))</f>
        <v>1326075.68</v>
      </c>
    </row>
    <row r="8257" spans="1:5" outlineLevel="3" x14ac:dyDescent="0.25">
      <c r="A8257" s="15" t="s">
        <v>11049</v>
      </c>
      <c r="B8257" s="15" t="s">
        <v>3601</v>
      </c>
      <c r="C8257" s="3" t="s">
        <v>10962</v>
      </c>
      <c r="D8257" s="3" t="s">
        <v>3691</v>
      </c>
      <c r="E8257" s="32" t="str">
        <f>IF(ISNA(VLOOKUP(D8257,[1]finalsorted!$A:$H,$E$5,FALSE))=TRUE,"terminated",(VLOOKUP(D8257,[1]finalsorted!$A:$H,$E$5,FALSE)))</f>
        <v/>
      </c>
    </row>
    <row r="8258" spans="1:5" outlineLevel="3" x14ac:dyDescent="0.25">
      <c r="A8258" s="15" t="s">
        <v>11049</v>
      </c>
      <c r="B8258" s="15" t="s">
        <v>3601</v>
      </c>
      <c r="C8258" s="3" t="s">
        <v>10962</v>
      </c>
      <c r="D8258" s="3" t="s">
        <v>3692</v>
      </c>
      <c r="E8258" s="32" t="str">
        <f>IF(ISNA(VLOOKUP(D8258,[1]finalsorted!$A:$H,$E$5,FALSE))=TRUE,"terminated",(VLOOKUP(D8258,[1]finalsorted!$A:$H,$E$5,FALSE)))</f>
        <v/>
      </c>
    </row>
    <row r="8259" spans="1:5" outlineLevel="3" x14ac:dyDescent="0.25">
      <c r="A8259" s="15" t="s">
        <v>11049</v>
      </c>
      <c r="B8259" s="15" t="s">
        <v>3601</v>
      </c>
      <c r="C8259" s="3" t="s">
        <v>10962</v>
      </c>
      <c r="D8259" s="3" t="s">
        <v>3693</v>
      </c>
      <c r="E8259" s="32" t="str">
        <f>IF(ISNA(VLOOKUP(D8259,[1]finalsorted!$A:$H,$E$5,FALSE))=TRUE,"terminated",(VLOOKUP(D8259,[1]finalsorted!$A:$H,$E$5,FALSE)))</f>
        <v/>
      </c>
    </row>
    <row r="8260" spans="1:5" outlineLevel="3" x14ac:dyDescent="0.25">
      <c r="A8260" s="15" t="s">
        <v>11049</v>
      </c>
      <c r="B8260" s="15" t="s">
        <v>3601</v>
      </c>
      <c r="C8260" s="3" t="s">
        <v>10962</v>
      </c>
      <c r="D8260" s="3" t="s">
        <v>3694</v>
      </c>
      <c r="E8260" s="32">
        <f>IF(ISNA(VLOOKUP(D8260,[1]finalsorted!$A:$H,$E$5,FALSE))=TRUE,"terminated",(VLOOKUP(D8260,[1]finalsorted!$A:$H,$E$5,FALSE)))</f>
        <v>1419124.86</v>
      </c>
    </row>
    <row r="8261" spans="1:5" outlineLevel="3" x14ac:dyDescent="0.25">
      <c r="A8261" s="15" t="s">
        <v>11049</v>
      </c>
      <c r="B8261" s="15" t="s">
        <v>3601</v>
      </c>
      <c r="C8261" s="3" t="s">
        <v>10962</v>
      </c>
      <c r="D8261" s="3" t="s">
        <v>3695</v>
      </c>
      <c r="E8261" s="32">
        <f>IF(ISNA(VLOOKUP(D8261,[1]finalsorted!$A:$H,$E$5,FALSE))=TRUE,"terminated",(VLOOKUP(D8261,[1]finalsorted!$A:$H,$E$5,FALSE)))</f>
        <v>778309.94</v>
      </c>
    </row>
    <row r="8262" spans="1:5" outlineLevel="3" x14ac:dyDescent="0.25">
      <c r="A8262" s="15" t="s">
        <v>11049</v>
      </c>
      <c r="B8262" s="15" t="s">
        <v>3601</v>
      </c>
      <c r="C8262" s="3" t="s">
        <v>10962</v>
      </c>
      <c r="D8262" s="3" t="s">
        <v>3696</v>
      </c>
      <c r="E8262" s="32">
        <f>IF(ISNA(VLOOKUP(D8262,[1]finalsorted!$A:$H,$E$5,FALSE))=TRUE,"terminated",(VLOOKUP(D8262,[1]finalsorted!$A:$H,$E$5,FALSE)))</f>
        <v>1070905.97</v>
      </c>
    </row>
    <row r="8263" spans="1:5" outlineLevel="3" x14ac:dyDescent="0.25">
      <c r="A8263" s="15" t="s">
        <v>11049</v>
      </c>
      <c r="B8263" s="15" t="s">
        <v>3601</v>
      </c>
      <c r="C8263" s="3" t="s">
        <v>10962</v>
      </c>
      <c r="D8263" s="3" t="s">
        <v>3697</v>
      </c>
      <c r="E8263" s="32" t="str">
        <f>IF(ISNA(VLOOKUP(D8263,[1]finalsorted!$A:$H,$E$5,FALSE))=TRUE,"terminated",(VLOOKUP(D8263,[1]finalsorted!$A:$H,$E$5,FALSE)))</f>
        <v/>
      </c>
    </row>
    <row r="8264" spans="1:5" outlineLevel="3" x14ac:dyDescent="0.25">
      <c r="A8264" s="15" t="s">
        <v>11049</v>
      </c>
      <c r="B8264" s="15" t="s">
        <v>3601</v>
      </c>
      <c r="C8264" s="3" t="s">
        <v>10962</v>
      </c>
      <c r="D8264" s="3" t="s">
        <v>3698</v>
      </c>
      <c r="E8264" s="32">
        <f>IF(ISNA(VLOOKUP(D8264,[1]finalsorted!$A:$H,$E$5,FALSE))=TRUE,"terminated",(VLOOKUP(D8264,[1]finalsorted!$A:$H,$E$5,FALSE)))</f>
        <v>197227.01</v>
      </c>
    </row>
    <row r="8265" spans="1:5" outlineLevel="3" x14ac:dyDescent="0.25">
      <c r="A8265" s="15" t="s">
        <v>11049</v>
      </c>
      <c r="B8265" s="15" t="s">
        <v>3601</v>
      </c>
      <c r="C8265" s="3" t="s">
        <v>10962</v>
      </c>
      <c r="D8265" s="3" t="s">
        <v>3699</v>
      </c>
      <c r="E8265" s="32">
        <f>IF(ISNA(VLOOKUP(D8265,[1]finalsorted!$A:$H,$E$5,FALSE))=TRUE,"terminated",(VLOOKUP(D8265,[1]finalsorted!$A:$H,$E$5,FALSE)))</f>
        <v>787268.89</v>
      </c>
    </row>
    <row r="8266" spans="1:5" outlineLevel="3" x14ac:dyDescent="0.25">
      <c r="A8266" s="15" t="s">
        <v>11049</v>
      </c>
      <c r="B8266" s="15" t="s">
        <v>3601</v>
      </c>
      <c r="C8266" s="3" t="s">
        <v>10962</v>
      </c>
      <c r="D8266" s="3" t="s">
        <v>3700</v>
      </c>
      <c r="E8266" s="32" t="str">
        <f>IF(ISNA(VLOOKUP(D8266,[1]finalsorted!$A:$H,$E$5,FALSE))=TRUE,"terminated",(VLOOKUP(D8266,[1]finalsorted!$A:$H,$E$5,FALSE)))</f>
        <v/>
      </c>
    </row>
    <row r="8267" spans="1:5" outlineLevel="3" x14ac:dyDescent="0.25">
      <c r="A8267" s="15" t="s">
        <v>11049</v>
      </c>
      <c r="B8267" s="15" t="s">
        <v>3601</v>
      </c>
      <c r="C8267" s="3" t="s">
        <v>10962</v>
      </c>
      <c r="D8267" s="3" t="s">
        <v>3701</v>
      </c>
      <c r="E8267" s="32" t="str">
        <f>IF(ISNA(VLOOKUP(D8267,[1]finalsorted!$A:$H,$E$5,FALSE))=TRUE,"terminated",(VLOOKUP(D8267,[1]finalsorted!$A:$H,$E$5,FALSE)))</f>
        <v/>
      </c>
    </row>
    <row r="8268" spans="1:5" outlineLevel="3" x14ac:dyDescent="0.25">
      <c r="A8268" s="15" t="s">
        <v>11049</v>
      </c>
      <c r="B8268" s="15" t="s">
        <v>3601</v>
      </c>
      <c r="C8268" s="3" t="s">
        <v>10962</v>
      </c>
      <c r="D8268" s="3" t="s">
        <v>3702</v>
      </c>
      <c r="E8268" s="32" t="str">
        <f>IF(ISNA(VLOOKUP(D8268,[1]finalsorted!$A:$H,$E$5,FALSE))=TRUE,"terminated",(VLOOKUP(D8268,[1]finalsorted!$A:$H,$E$5,FALSE)))</f>
        <v/>
      </c>
    </row>
    <row r="8269" spans="1:5" outlineLevel="3" x14ac:dyDescent="0.25">
      <c r="A8269" s="15" t="s">
        <v>11049</v>
      </c>
      <c r="B8269" s="15" t="s">
        <v>3601</v>
      </c>
      <c r="C8269" s="3" t="s">
        <v>10962</v>
      </c>
      <c r="D8269" s="3" t="s">
        <v>3703</v>
      </c>
      <c r="E8269" s="32" t="str">
        <f>IF(ISNA(VLOOKUP(D8269,[1]finalsorted!$A:$H,$E$5,FALSE))=TRUE,"terminated",(VLOOKUP(D8269,[1]finalsorted!$A:$H,$E$5,FALSE)))</f>
        <v/>
      </c>
    </row>
    <row r="8270" spans="1:5" outlineLevel="3" x14ac:dyDescent="0.25">
      <c r="A8270" s="15" t="s">
        <v>11049</v>
      </c>
      <c r="B8270" s="15" t="s">
        <v>3601</v>
      </c>
      <c r="C8270" s="3" t="s">
        <v>10962</v>
      </c>
      <c r="D8270" s="3" t="s">
        <v>3704</v>
      </c>
      <c r="E8270" s="32" t="str">
        <f>IF(ISNA(VLOOKUP(D8270,[1]finalsorted!$A:$H,$E$5,FALSE))=TRUE,"terminated",(VLOOKUP(D8270,[1]finalsorted!$A:$H,$E$5,FALSE)))</f>
        <v/>
      </c>
    </row>
    <row r="8271" spans="1:5" outlineLevel="3" x14ac:dyDescent="0.25">
      <c r="A8271" s="15" t="s">
        <v>11049</v>
      </c>
      <c r="B8271" s="15" t="s">
        <v>3601</v>
      </c>
      <c r="C8271" s="3" t="s">
        <v>10962</v>
      </c>
      <c r="D8271" s="3" t="s">
        <v>3705</v>
      </c>
      <c r="E8271" s="32" t="str">
        <f>IF(ISNA(VLOOKUP(D8271,[1]finalsorted!$A:$H,$E$5,FALSE))=TRUE,"terminated",(VLOOKUP(D8271,[1]finalsorted!$A:$H,$E$5,FALSE)))</f>
        <v/>
      </c>
    </row>
    <row r="8272" spans="1:5" outlineLevel="3" x14ac:dyDescent="0.25">
      <c r="A8272" s="15" t="s">
        <v>11049</v>
      </c>
      <c r="B8272" s="15" t="s">
        <v>3601</v>
      </c>
      <c r="C8272" s="3" t="s">
        <v>10962</v>
      </c>
      <c r="D8272" s="3" t="s">
        <v>3706</v>
      </c>
      <c r="E8272" s="32" t="str">
        <f>IF(ISNA(VLOOKUP(D8272,[1]finalsorted!$A:$H,$E$5,FALSE))=TRUE,"terminated",(VLOOKUP(D8272,[1]finalsorted!$A:$H,$E$5,FALSE)))</f>
        <v/>
      </c>
    </row>
    <row r="8273" spans="1:5" outlineLevel="3" x14ac:dyDescent="0.25">
      <c r="A8273" s="15" t="s">
        <v>11049</v>
      </c>
      <c r="B8273" s="15" t="s">
        <v>3601</v>
      </c>
      <c r="C8273" s="3" t="s">
        <v>10962</v>
      </c>
      <c r="D8273" s="3" t="s">
        <v>3707</v>
      </c>
      <c r="E8273" s="32">
        <f>IF(ISNA(VLOOKUP(D8273,[1]finalsorted!$A:$H,$E$5,FALSE))=TRUE,"terminated",(VLOOKUP(D8273,[1]finalsorted!$A:$H,$E$5,FALSE)))</f>
        <v>1906443.93</v>
      </c>
    </row>
    <row r="8274" spans="1:5" outlineLevel="3" x14ac:dyDescent="0.25">
      <c r="A8274" s="15" t="s">
        <v>11049</v>
      </c>
      <c r="B8274" s="15" t="s">
        <v>3601</v>
      </c>
      <c r="C8274" s="3" t="s">
        <v>10962</v>
      </c>
      <c r="D8274" s="3" t="s">
        <v>3708</v>
      </c>
      <c r="E8274" s="32" t="str">
        <f>IF(ISNA(VLOOKUP(D8274,[1]finalsorted!$A:$H,$E$5,FALSE))=TRUE,"terminated",(VLOOKUP(D8274,[1]finalsorted!$A:$H,$E$5,FALSE)))</f>
        <v/>
      </c>
    </row>
    <row r="8275" spans="1:5" outlineLevel="3" x14ac:dyDescent="0.25">
      <c r="A8275" s="15" t="s">
        <v>11049</v>
      </c>
      <c r="B8275" s="15" t="s">
        <v>3601</v>
      </c>
      <c r="C8275" s="3" t="s">
        <v>10962</v>
      </c>
      <c r="D8275" s="3" t="s">
        <v>3709</v>
      </c>
      <c r="E8275" s="32" t="str">
        <f>IF(ISNA(VLOOKUP(D8275,[1]finalsorted!$A:$H,$E$5,FALSE))=TRUE,"terminated",(VLOOKUP(D8275,[1]finalsorted!$A:$H,$E$5,FALSE)))</f>
        <v/>
      </c>
    </row>
    <row r="8276" spans="1:5" outlineLevel="3" x14ac:dyDescent="0.25">
      <c r="A8276" s="15" t="s">
        <v>11049</v>
      </c>
      <c r="B8276" s="15" t="s">
        <v>3601</v>
      </c>
      <c r="C8276" s="3" t="s">
        <v>10962</v>
      </c>
      <c r="D8276" s="3" t="s">
        <v>3710</v>
      </c>
      <c r="E8276" s="32" t="str">
        <f>IF(ISNA(VLOOKUP(D8276,[1]finalsorted!$A:$H,$E$5,FALSE))=TRUE,"terminated",(VLOOKUP(D8276,[1]finalsorted!$A:$H,$E$5,FALSE)))</f>
        <v/>
      </c>
    </row>
    <row r="8277" spans="1:5" outlineLevel="3" x14ac:dyDescent="0.25">
      <c r="A8277" s="15" t="s">
        <v>11049</v>
      </c>
      <c r="B8277" s="15" t="s">
        <v>3601</v>
      </c>
      <c r="C8277" s="3" t="s">
        <v>10962</v>
      </c>
      <c r="D8277" s="3" t="s">
        <v>3711</v>
      </c>
      <c r="E8277" s="32">
        <f>IF(ISNA(VLOOKUP(D8277,[1]finalsorted!$A:$H,$E$5,FALSE))=TRUE,"terminated",(VLOOKUP(D8277,[1]finalsorted!$A:$H,$E$5,FALSE)))</f>
        <v>3529669.85</v>
      </c>
    </row>
    <row r="8278" spans="1:5" outlineLevel="3" x14ac:dyDescent="0.25">
      <c r="A8278" s="15" t="s">
        <v>11049</v>
      </c>
      <c r="B8278" s="15" t="s">
        <v>3601</v>
      </c>
      <c r="C8278" s="3" t="s">
        <v>10962</v>
      </c>
      <c r="D8278" s="3" t="s">
        <v>3712</v>
      </c>
      <c r="E8278" s="32" t="str">
        <f>IF(ISNA(VLOOKUP(D8278,[1]finalsorted!$A:$H,$E$5,FALSE))=TRUE,"terminated",(VLOOKUP(D8278,[1]finalsorted!$A:$H,$E$5,FALSE)))</f>
        <v/>
      </c>
    </row>
    <row r="8279" spans="1:5" outlineLevel="3" x14ac:dyDescent="0.25">
      <c r="A8279" s="15" t="s">
        <v>11049</v>
      </c>
      <c r="B8279" s="15" t="s">
        <v>3601</v>
      </c>
      <c r="C8279" s="3" t="s">
        <v>10962</v>
      </c>
      <c r="D8279" s="3" t="s">
        <v>11097</v>
      </c>
      <c r="E8279" s="32">
        <f>IF(ISNA(VLOOKUP(D8279,[1]finalsorted!$A:$H,$E$5,FALSE))=TRUE,"terminated",(VLOOKUP(D8279,[1]finalsorted!$A:$H,$E$5,FALSE)))</f>
        <v>125447436.07999994</v>
      </c>
    </row>
    <row r="8280" spans="1:5" outlineLevel="2" x14ac:dyDescent="0.25">
      <c r="A8280" s="15"/>
      <c r="B8280" s="15" t="s">
        <v>3601</v>
      </c>
      <c r="C8280" s="3" t="s">
        <v>10962</v>
      </c>
      <c r="D8280" s="3" t="s">
        <v>11309</v>
      </c>
      <c r="E8280" s="32">
        <f>IF(ISNA(VLOOKUP(D8280,[1]finalsorted!$A:$H,$E$5,FALSE))=TRUE,"terminated",(VLOOKUP(D8280,[1]finalsorted!$A:$H,$E$5,FALSE)))</f>
        <v>157792821.92999995</v>
      </c>
    </row>
    <row r="8281" spans="1:5" outlineLevel="3" x14ac:dyDescent="0.25">
      <c r="A8281" s="15" t="s">
        <v>11049</v>
      </c>
      <c r="B8281" s="15" t="s">
        <v>7513</v>
      </c>
      <c r="C8281" s="3" t="s">
        <v>10999</v>
      </c>
      <c r="D8281" s="3" t="s">
        <v>7512</v>
      </c>
      <c r="E8281" s="32" t="str">
        <f>IF(ISNA(VLOOKUP(D8281,[1]finalsorted!$A:$H,$E$5,FALSE))=TRUE,"terminated",(VLOOKUP(D8281,[1]finalsorted!$A:$H,$E$5,FALSE)))</f>
        <v/>
      </c>
    </row>
    <row r="8282" spans="1:5" outlineLevel="3" x14ac:dyDescent="0.25">
      <c r="A8282" s="15" t="s">
        <v>11049</v>
      </c>
      <c r="B8282" s="15" t="s">
        <v>7513</v>
      </c>
      <c r="C8282" s="3" t="s">
        <v>10999</v>
      </c>
      <c r="D8282" s="3" t="s">
        <v>7514</v>
      </c>
      <c r="E8282" s="32" t="str">
        <f>IF(ISNA(VLOOKUP(D8282,[1]finalsorted!$A:$H,$E$5,FALSE))=TRUE,"terminated",(VLOOKUP(D8282,[1]finalsorted!$A:$H,$E$5,FALSE)))</f>
        <v/>
      </c>
    </row>
    <row r="8283" spans="1:5" outlineLevel="3" x14ac:dyDescent="0.25">
      <c r="A8283" s="15" t="s">
        <v>11049</v>
      </c>
      <c r="B8283" s="15" t="s">
        <v>7513</v>
      </c>
      <c r="C8283" s="3" t="s">
        <v>10999</v>
      </c>
      <c r="D8283" s="3" t="s">
        <v>7515</v>
      </c>
      <c r="E8283" s="32" t="str">
        <f>IF(ISNA(VLOOKUP(D8283,[1]finalsorted!$A:$H,$E$5,FALSE))=TRUE,"terminated",(VLOOKUP(D8283,[1]finalsorted!$A:$H,$E$5,FALSE)))</f>
        <v/>
      </c>
    </row>
    <row r="8284" spans="1:5" outlineLevel="3" x14ac:dyDescent="0.25">
      <c r="A8284" s="15" t="s">
        <v>11049</v>
      </c>
      <c r="B8284" s="15" t="s">
        <v>7513</v>
      </c>
      <c r="C8284" s="3" t="s">
        <v>10999</v>
      </c>
      <c r="D8284" s="3" t="s">
        <v>7516</v>
      </c>
      <c r="E8284" s="32" t="str">
        <f>IF(ISNA(VLOOKUP(D8284,[1]finalsorted!$A:$H,$E$5,FALSE))=TRUE,"terminated",(VLOOKUP(D8284,[1]finalsorted!$A:$H,$E$5,FALSE)))</f>
        <v/>
      </c>
    </row>
    <row r="8285" spans="1:5" outlineLevel="3" x14ac:dyDescent="0.25">
      <c r="A8285" s="15" t="s">
        <v>11049</v>
      </c>
      <c r="B8285" s="15" t="s">
        <v>7513</v>
      </c>
      <c r="C8285" s="3" t="s">
        <v>10999</v>
      </c>
      <c r="D8285" s="3" t="s">
        <v>7517</v>
      </c>
      <c r="E8285" s="32" t="str">
        <f>IF(ISNA(VLOOKUP(D8285,[1]finalsorted!$A:$H,$E$5,FALSE))=TRUE,"terminated",(VLOOKUP(D8285,[1]finalsorted!$A:$H,$E$5,FALSE)))</f>
        <v/>
      </c>
    </row>
    <row r="8286" spans="1:5" outlineLevel="3" x14ac:dyDescent="0.25">
      <c r="A8286" s="15" t="s">
        <v>11049</v>
      </c>
      <c r="B8286" s="15" t="s">
        <v>7513</v>
      </c>
      <c r="C8286" s="3" t="s">
        <v>10999</v>
      </c>
      <c r="D8286" s="3" t="s">
        <v>7518</v>
      </c>
      <c r="E8286" s="32" t="str">
        <f>IF(ISNA(VLOOKUP(D8286,[1]finalsorted!$A:$H,$E$5,FALSE))=TRUE,"terminated",(VLOOKUP(D8286,[1]finalsorted!$A:$H,$E$5,FALSE)))</f>
        <v/>
      </c>
    </row>
    <row r="8287" spans="1:5" outlineLevel="3" x14ac:dyDescent="0.25">
      <c r="A8287" s="15" t="s">
        <v>11049</v>
      </c>
      <c r="B8287" s="15" t="s">
        <v>7513</v>
      </c>
      <c r="C8287" s="3" t="s">
        <v>10999</v>
      </c>
      <c r="D8287" s="3" t="s">
        <v>7519</v>
      </c>
      <c r="E8287" s="32" t="str">
        <f>IF(ISNA(VLOOKUP(D8287,[1]finalsorted!$A:$H,$E$5,FALSE))=TRUE,"terminated",(VLOOKUP(D8287,[1]finalsorted!$A:$H,$E$5,FALSE)))</f>
        <v/>
      </c>
    </row>
    <row r="8288" spans="1:5" outlineLevel="3" x14ac:dyDescent="0.25">
      <c r="A8288" s="15" t="s">
        <v>11049</v>
      </c>
      <c r="B8288" s="15" t="s">
        <v>7513</v>
      </c>
      <c r="C8288" s="3" t="s">
        <v>10999</v>
      </c>
      <c r="D8288" s="3" t="s">
        <v>7520</v>
      </c>
      <c r="E8288" s="32" t="str">
        <f>IF(ISNA(VLOOKUP(D8288,[1]finalsorted!$A:$H,$E$5,FALSE))=TRUE,"terminated",(VLOOKUP(D8288,[1]finalsorted!$A:$H,$E$5,FALSE)))</f>
        <v/>
      </c>
    </row>
    <row r="8289" spans="1:5" outlineLevel="3" x14ac:dyDescent="0.25">
      <c r="A8289" s="15" t="s">
        <v>11049</v>
      </c>
      <c r="B8289" s="15" t="s">
        <v>7513</v>
      </c>
      <c r="C8289" s="3" t="s">
        <v>10999</v>
      </c>
      <c r="D8289" s="3" t="s">
        <v>7521</v>
      </c>
      <c r="E8289" s="32" t="str">
        <f>IF(ISNA(VLOOKUP(D8289,[1]finalsorted!$A:$H,$E$5,FALSE))=TRUE,"terminated",(VLOOKUP(D8289,[1]finalsorted!$A:$H,$E$5,FALSE)))</f>
        <v/>
      </c>
    </row>
    <row r="8290" spans="1:5" outlineLevel="3" x14ac:dyDescent="0.25">
      <c r="A8290" s="15" t="s">
        <v>11049</v>
      </c>
      <c r="B8290" s="15" t="s">
        <v>7513</v>
      </c>
      <c r="C8290" s="3" t="s">
        <v>10999</v>
      </c>
      <c r="D8290" s="3" t="s">
        <v>7522</v>
      </c>
      <c r="E8290" s="32" t="str">
        <f>IF(ISNA(VLOOKUP(D8290,[1]finalsorted!$A:$H,$E$5,FALSE))=TRUE,"terminated",(VLOOKUP(D8290,[1]finalsorted!$A:$H,$E$5,FALSE)))</f>
        <v/>
      </c>
    </row>
    <row r="8291" spans="1:5" outlineLevel="3" x14ac:dyDescent="0.25">
      <c r="A8291" s="15" t="s">
        <v>11049</v>
      </c>
      <c r="B8291" s="15" t="s">
        <v>7513</v>
      </c>
      <c r="C8291" s="3" t="s">
        <v>10999</v>
      </c>
      <c r="D8291" s="3" t="s">
        <v>7523</v>
      </c>
      <c r="E8291" s="32" t="str">
        <f>IF(ISNA(VLOOKUP(D8291,[1]finalsorted!$A:$H,$E$5,FALSE))=TRUE,"terminated",(VLOOKUP(D8291,[1]finalsorted!$A:$H,$E$5,FALSE)))</f>
        <v/>
      </c>
    </row>
    <row r="8292" spans="1:5" outlineLevel="3" x14ac:dyDescent="0.25">
      <c r="A8292" s="15" t="s">
        <v>11049</v>
      </c>
      <c r="B8292" s="15" t="s">
        <v>7513</v>
      </c>
      <c r="C8292" s="3" t="s">
        <v>10999</v>
      </c>
      <c r="D8292" s="3" t="s">
        <v>7524</v>
      </c>
      <c r="E8292" s="32" t="str">
        <f>IF(ISNA(VLOOKUP(D8292,[1]finalsorted!$A:$H,$E$5,FALSE))=TRUE,"terminated",(VLOOKUP(D8292,[1]finalsorted!$A:$H,$E$5,FALSE)))</f>
        <v/>
      </c>
    </row>
    <row r="8293" spans="1:5" outlineLevel="3" x14ac:dyDescent="0.25">
      <c r="A8293" s="15" t="s">
        <v>11049</v>
      </c>
      <c r="B8293" s="15" t="s">
        <v>7513</v>
      </c>
      <c r="C8293" s="3" t="s">
        <v>10999</v>
      </c>
      <c r="D8293" s="3" t="s">
        <v>7525</v>
      </c>
      <c r="E8293" s="32" t="str">
        <f>IF(ISNA(VLOOKUP(D8293,[1]finalsorted!$A:$H,$E$5,FALSE))=TRUE,"terminated",(VLOOKUP(D8293,[1]finalsorted!$A:$H,$E$5,FALSE)))</f>
        <v/>
      </c>
    </row>
    <row r="8294" spans="1:5" outlineLevel="3" x14ac:dyDescent="0.25">
      <c r="A8294" s="15" t="s">
        <v>11049</v>
      </c>
      <c r="B8294" s="15" t="s">
        <v>7513</v>
      </c>
      <c r="C8294" s="3" t="s">
        <v>10999</v>
      </c>
      <c r="D8294" s="3" t="s">
        <v>7526</v>
      </c>
      <c r="E8294" s="32">
        <f>IF(ISNA(VLOOKUP(D8294,[1]finalsorted!$A:$H,$E$5,FALSE))=TRUE,"terminated",(VLOOKUP(D8294,[1]finalsorted!$A:$H,$E$5,FALSE)))</f>
        <v>1262807.26</v>
      </c>
    </row>
    <row r="8295" spans="1:5" outlineLevel="3" x14ac:dyDescent="0.25">
      <c r="A8295" s="15" t="s">
        <v>11049</v>
      </c>
      <c r="B8295" s="15" t="s">
        <v>7513</v>
      </c>
      <c r="C8295" s="3" t="s">
        <v>10999</v>
      </c>
      <c r="D8295" s="3" t="s">
        <v>7527</v>
      </c>
      <c r="E8295" s="32" t="str">
        <f>IF(ISNA(VLOOKUP(D8295,[1]finalsorted!$A:$H,$E$5,FALSE))=TRUE,"terminated",(VLOOKUP(D8295,[1]finalsorted!$A:$H,$E$5,FALSE)))</f>
        <v/>
      </c>
    </row>
    <row r="8296" spans="1:5" outlineLevel="3" x14ac:dyDescent="0.25">
      <c r="A8296" s="15" t="s">
        <v>11049</v>
      </c>
      <c r="B8296" s="15" t="s">
        <v>7513</v>
      </c>
      <c r="C8296" s="3" t="s">
        <v>10999</v>
      </c>
      <c r="D8296" s="3" t="s">
        <v>7528</v>
      </c>
      <c r="E8296" s="32" t="str">
        <f>IF(ISNA(VLOOKUP(D8296,[1]finalsorted!$A:$H,$E$5,FALSE))=TRUE,"terminated",(VLOOKUP(D8296,[1]finalsorted!$A:$H,$E$5,FALSE)))</f>
        <v>terminated</v>
      </c>
    </row>
    <row r="8297" spans="1:5" outlineLevel="3" x14ac:dyDescent="0.25">
      <c r="A8297" s="15" t="s">
        <v>11049</v>
      </c>
      <c r="B8297" s="15" t="s">
        <v>7513</v>
      </c>
      <c r="C8297" s="3" t="s">
        <v>10999</v>
      </c>
      <c r="D8297" s="3" t="s">
        <v>7529</v>
      </c>
      <c r="E8297" s="32">
        <f>IF(ISNA(VLOOKUP(D8297,[1]finalsorted!$A:$H,$E$5,FALSE))=TRUE,"terminated",(VLOOKUP(D8297,[1]finalsorted!$A:$H,$E$5,FALSE)))</f>
        <v>564367.06000000006</v>
      </c>
    </row>
    <row r="8298" spans="1:5" outlineLevel="3" x14ac:dyDescent="0.25">
      <c r="A8298" s="15" t="s">
        <v>11049</v>
      </c>
      <c r="B8298" s="15" t="s">
        <v>7513</v>
      </c>
      <c r="C8298" s="3" t="s">
        <v>10999</v>
      </c>
      <c r="D8298" s="3" t="s">
        <v>7530</v>
      </c>
      <c r="E8298" s="32" t="str">
        <f>IF(ISNA(VLOOKUP(D8298,[1]finalsorted!$A:$H,$E$5,FALSE))=TRUE,"terminated",(VLOOKUP(D8298,[1]finalsorted!$A:$H,$E$5,FALSE)))</f>
        <v/>
      </c>
    </row>
    <row r="8299" spans="1:5" outlineLevel="3" x14ac:dyDescent="0.25">
      <c r="A8299" s="15" t="s">
        <v>11049</v>
      </c>
      <c r="B8299" s="15" t="s">
        <v>7513</v>
      </c>
      <c r="C8299" s="3" t="s">
        <v>10999</v>
      </c>
      <c r="D8299" s="3" t="s">
        <v>7531</v>
      </c>
      <c r="E8299" s="32">
        <f>IF(ISNA(VLOOKUP(D8299,[1]finalsorted!$A:$H,$E$5,FALSE))=TRUE,"terminated",(VLOOKUP(D8299,[1]finalsorted!$A:$H,$E$5,FALSE)))</f>
        <v>399085.96</v>
      </c>
    </row>
    <row r="8300" spans="1:5" outlineLevel="3" x14ac:dyDescent="0.25">
      <c r="A8300" s="15" t="s">
        <v>11049</v>
      </c>
      <c r="B8300" s="15" t="s">
        <v>7513</v>
      </c>
      <c r="C8300" s="3" t="s">
        <v>10999</v>
      </c>
      <c r="D8300" s="3" t="s">
        <v>7532</v>
      </c>
      <c r="E8300" s="32" t="str">
        <f>IF(ISNA(VLOOKUP(D8300,[1]finalsorted!$A:$H,$E$5,FALSE))=TRUE,"terminated",(VLOOKUP(D8300,[1]finalsorted!$A:$H,$E$5,FALSE)))</f>
        <v/>
      </c>
    </row>
    <row r="8301" spans="1:5" outlineLevel="3" x14ac:dyDescent="0.25">
      <c r="A8301" s="15" t="s">
        <v>11049</v>
      </c>
      <c r="B8301" s="15" t="s">
        <v>7513</v>
      </c>
      <c r="C8301" s="3" t="s">
        <v>10999</v>
      </c>
      <c r="D8301" s="3" t="s">
        <v>7533</v>
      </c>
      <c r="E8301" s="32" t="str">
        <f>IF(ISNA(VLOOKUP(D8301,[1]finalsorted!$A:$H,$E$5,FALSE))=TRUE,"terminated",(VLOOKUP(D8301,[1]finalsorted!$A:$H,$E$5,FALSE)))</f>
        <v/>
      </c>
    </row>
    <row r="8302" spans="1:5" outlineLevel="3" x14ac:dyDescent="0.25">
      <c r="A8302" s="15" t="s">
        <v>11049</v>
      </c>
      <c r="B8302" s="15" t="s">
        <v>7513</v>
      </c>
      <c r="C8302" s="3" t="s">
        <v>10999</v>
      </c>
      <c r="D8302" s="3" t="s">
        <v>7534</v>
      </c>
      <c r="E8302" s="32" t="str">
        <f>IF(ISNA(VLOOKUP(D8302,[1]finalsorted!$A:$H,$E$5,FALSE))=TRUE,"terminated",(VLOOKUP(D8302,[1]finalsorted!$A:$H,$E$5,FALSE)))</f>
        <v/>
      </c>
    </row>
    <row r="8303" spans="1:5" outlineLevel="3" x14ac:dyDescent="0.25">
      <c r="A8303" s="15" t="s">
        <v>11049</v>
      </c>
      <c r="B8303" s="15" t="s">
        <v>7513</v>
      </c>
      <c r="C8303" s="3" t="s">
        <v>10999</v>
      </c>
      <c r="D8303" s="3" t="s">
        <v>7535</v>
      </c>
      <c r="E8303" s="32">
        <f>IF(ISNA(VLOOKUP(D8303,[1]finalsorted!$A:$H,$E$5,FALSE))=TRUE,"terminated",(VLOOKUP(D8303,[1]finalsorted!$A:$H,$E$5,FALSE)))</f>
        <v>4535753.37</v>
      </c>
    </row>
    <row r="8304" spans="1:5" outlineLevel="3" x14ac:dyDescent="0.25">
      <c r="A8304" s="15" t="s">
        <v>11049</v>
      </c>
      <c r="B8304" s="15" t="s">
        <v>7513</v>
      </c>
      <c r="C8304" s="3" t="s">
        <v>10999</v>
      </c>
      <c r="D8304" s="3" t="s">
        <v>7536</v>
      </c>
      <c r="E8304" s="32" t="str">
        <f>IF(ISNA(VLOOKUP(D8304,[1]finalsorted!$A:$H,$E$5,FALSE))=TRUE,"terminated",(VLOOKUP(D8304,[1]finalsorted!$A:$H,$E$5,FALSE)))</f>
        <v/>
      </c>
    </row>
    <row r="8305" spans="1:5" outlineLevel="3" x14ac:dyDescent="0.25">
      <c r="A8305" s="15" t="s">
        <v>11049</v>
      </c>
      <c r="B8305" s="15" t="s">
        <v>7513</v>
      </c>
      <c r="C8305" s="3" t="s">
        <v>10999</v>
      </c>
      <c r="D8305" s="3" t="s">
        <v>7537</v>
      </c>
      <c r="E8305" s="32" t="str">
        <f>IF(ISNA(VLOOKUP(D8305,[1]finalsorted!$A:$H,$E$5,FALSE))=TRUE,"terminated",(VLOOKUP(D8305,[1]finalsorted!$A:$H,$E$5,FALSE)))</f>
        <v/>
      </c>
    </row>
    <row r="8306" spans="1:5" outlineLevel="3" x14ac:dyDescent="0.25">
      <c r="A8306" s="15" t="s">
        <v>11049</v>
      </c>
      <c r="B8306" s="15" t="s">
        <v>7513</v>
      </c>
      <c r="C8306" s="3" t="s">
        <v>10999</v>
      </c>
      <c r="D8306" s="3" t="s">
        <v>7538</v>
      </c>
      <c r="E8306" s="32" t="str">
        <f>IF(ISNA(VLOOKUP(D8306,[1]finalsorted!$A:$H,$E$5,FALSE))=TRUE,"terminated",(VLOOKUP(D8306,[1]finalsorted!$A:$H,$E$5,FALSE)))</f>
        <v/>
      </c>
    </row>
    <row r="8307" spans="1:5" outlineLevel="3" x14ac:dyDescent="0.25">
      <c r="A8307" s="15" t="s">
        <v>11049</v>
      </c>
      <c r="B8307" s="15" t="s">
        <v>7513</v>
      </c>
      <c r="C8307" s="3" t="s">
        <v>10999</v>
      </c>
      <c r="D8307" s="3" t="s">
        <v>7539</v>
      </c>
      <c r="E8307" s="32" t="str">
        <f>IF(ISNA(VLOOKUP(D8307,[1]finalsorted!$A:$H,$E$5,FALSE))=TRUE,"terminated",(VLOOKUP(D8307,[1]finalsorted!$A:$H,$E$5,FALSE)))</f>
        <v/>
      </c>
    </row>
    <row r="8308" spans="1:5" outlineLevel="3" x14ac:dyDescent="0.25">
      <c r="A8308" s="15" t="s">
        <v>11049</v>
      </c>
      <c r="B8308" s="15" t="s">
        <v>7513</v>
      </c>
      <c r="C8308" s="3" t="s">
        <v>10999</v>
      </c>
      <c r="D8308" s="3" t="s">
        <v>7540</v>
      </c>
      <c r="E8308" s="32" t="str">
        <f>IF(ISNA(VLOOKUP(D8308,[1]finalsorted!$A:$H,$E$5,FALSE))=TRUE,"terminated",(VLOOKUP(D8308,[1]finalsorted!$A:$H,$E$5,FALSE)))</f>
        <v/>
      </c>
    </row>
    <row r="8309" spans="1:5" outlineLevel="3" x14ac:dyDescent="0.25">
      <c r="A8309" s="15" t="s">
        <v>11049</v>
      </c>
      <c r="B8309" s="15" t="s">
        <v>7513</v>
      </c>
      <c r="C8309" s="3" t="s">
        <v>10999</v>
      </c>
      <c r="D8309" s="3" t="s">
        <v>7541</v>
      </c>
      <c r="E8309" s="32" t="str">
        <f>IF(ISNA(VLOOKUP(D8309,[1]finalsorted!$A:$H,$E$5,FALSE))=TRUE,"terminated",(VLOOKUP(D8309,[1]finalsorted!$A:$H,$E$5,FALSE)))</f>
        <v/>
      </c>
    </row>
    <row r="8310" spans="1:5" outlineLevel="3" x14ac:dyDescent="0.25">
      <c r="A8310" s="15" t="s">
        <v>11049</v>
      </c>
      <c r="B8310" s="15" t="s">
        <v>7513</v>
      </c>
      <c r="C8310" s="3" t="s">
        <v>10999</v>
      </c>
      <c r="D8310" s="3" t="s">
        <v>7542</v>
      </c>
      <c r="E8310" s="32" t="str">
        <f>IF(ISNA(VLOOKUP(D8310,[1]finalsorted!$A:$H,$E$5,FALSE))=TRUE,"terminated",(VLOOKUP(D8310,[1]finalsorted!$A:$H,$E$5,FALSE)))</f>
        <v/>
      </c>
    </row>
    <row r="8311" spans="1:5" outlineLevel="3" x14ac:dyDescent="0.25">
      <c r="A8311" s="15" t="s">
        <v>11049</v>
      </c>
      <c r="B8311" s="15" t="s">
        <v>7513</v>
      </c>
      <c r="C8311" s="3" t="s">
        <v>10999</v>
      </c>
      <c r="D8311" s="3" t="s">
        <v>7543</v>
      </c>
      <c r="E8311" s="32">
        <f>IF(ISNA(VLOOKUP(D8311,[1]finalsorted!$A:$H,$E$5,FALSE))=TRUE,"terminated",(VLOOKUP(D8311,[1]finalsorted!$A:$H,$E$5,FALSE)))</f>
        <v>499842.06</v>
      </c>
    </row>
    <row r="8312" spans="1:5" outlineLevel="3" x14ac:dyDescent="0.25">
      <c r="A8312" s="15" t="s">
        <v>11049</v>
      </c>
      <c r="B8312" s="15" t="s">
        <v>7513</v>
      </c>
      <c r="C8312" s="3" t="s">
        <v>10999</v>
      </c>
      <c r="D8312" s="3" t="s">
        <v>7544</v>
      </c>
      <c r="E8312" s="32" t="str">
        <f>IF(ISNA(VLOOKUP(D8312,[1]finalsorted!$A:$H,$E$5,FALSE))=TRUE,"terminated",(VLOOKUP(D8312,[1]finalsorted!$A:$H,$E$5,FALSE)))</f>
        <v/>
      </c>
    </row>
    <row r="8313" spans="1:5" outlineLevel="3" x14ac:dyDescent="0.25">
      <c r="A8313" s="15" t="s">
        <v>11049</v>
      </c>
      <c r="B8313" s="15" t="s">
        <v>7513</v>
      </c>
      <c r="C8313" s="3" t="s">
        <v>10999</v>
      </c>
      <c r="D8313" s="3" t="s">
        <v>7545</v>
      </c>
      <c r="E8313" s="32" t="str">
        <f>IF(ISNA(VLOOKUP(D8313,[1]finalsorted!$A:$H,$E$5,FALSE))=TRUE,"terminated",(VLOOKUP(D8313,[1]finalsorted!$A:$H,$E$5,FALSE)))</f>
        <v/>
      </c>
    </row>
    <row r="8314" spans="1:5" outlineLevel="3" x14ac:dyDescent="0.25">
      <c r="A8314" s="15" t="s">
        <v>11049</v>
      </c>
      <c r="B8314" s="15" t="s">
        <v>7513</v>
      </c>
      <c r="C8314" s="3" t="s">
        <v>10999</v>
      </c>
      <c r="D8314" s="3" t="s">
        <v>7546</v>
      </c>
      <c r="E8314" s="32">
        <f>IF(ISNA(VLOOKUP(D8314,[1]finalsorted!$A:$H,$E$5,FALSE))=TRUE,"terminated",(VLOOKUP(D8314,[1]finalsorted!$A:$H,$E$5,FALSE)))</f>
        <v>508579.7</v>
      </c>
    </row>
    <row r="8315" spans="1:5" outlineLevel="3" x14ac:dyDescent="0.25">
      <c r="A8315" s="15" t="s">
        <v>11049</v>
      </c>
      <c r="B8315" s="15" t="s">
        <v>7513</v>
      </c>
      <c r="C8315" s="3" t="s">
        <v>10999</v>
      </c>
      <c r="D8315" s="3" t="s">
        <v>7547</v>
      </c>
      <c r="E8315" s="32" t="str">
        <f>IF(ISNA(VLOOKUP(D8315,[1]finalsorted!$A:$H,$E$5,FALSE))=TRUE,"terminated",(VLOOKUP(D8315,[1]finalsorted!$A:$H,$E$5,FALSE)))</f>
        <v/>
      </c>
    </row>
    <row r="8316" spans="1:5" outlineLevel="3" x14ac:dyDescent="0.25">
      <c r="A8316" s="15" t="s">
        <v>11049</v>
      </c>
      <c r="B8316" s="15" t="s">
        <v>7513</v>
      </c>
      <c r="C8316" s="3" t="s">
        <v>10999</v>
      </c>
      <c r="D8316" s="3" t="s">
        <v>7548</v>
      </c>
      <c r="E8316" s="32" t="str">
        <f>IF(ISNA(VLOOKUP(D8316,[1]finalsorted!$A:$H,$E$5,FALSE))=TRUE,"terminated",(VLOOKUP(D8316,[1]finalsorted!$A:$H,$E$5,FALSE)))</f>
        <v/>
      </c>
    </row>
    <row r="8317" spans="1:5" outlineLevel="3" x14ac:dyDescent="0.25">
      <c r="A8317" s="15" t="s">
        <v>11049</v>
      </c>
      <c r="B8317" s="15" t="s">
        <v>7513</v>
      </c>
      <c r="C8317" s="3" t="s">
        <v>10999</v>
      </c>
      <c r="D8317" s="3" t="s">
        <v>7549</v>
      </c>
      <c r="E8317" s="32" t="str">
        <f>IF(ISNA(VLOOKUP(D8317,[1]finalsorted!$A:$H,$E$5,FALSE))=TRUE,"terminated",(VLOOKUP(D8317,[1]finalsorted!$A:$H,$E$5,FALSE)))</f>
        <v/>
      </c>
    </row>
    <row r="8318" spans="1:5" outlineLevel="3" x14ac:dyDescent="0.25">
      <c r="A8318" s="15" t="s">
        <v>11049</v>
      </c>
      <c r="B8318" s="15" t="s">
        <v>7513</v>
      </c>
      <c r="C8318" s="3" t="s">
        <v>10999</v>
      </c>
      <c r="D8318" s="3" t="s">
        <v>7550</v>
      </c>
      <c r="E8318" s="32" t="str">
        <f>IF(ISNA(VLOOKUP(D8318,[1]finalsorted!$A:$H,$E$5,FALSE))=TRUE,"terminated",(VLOOKUP(D8318,[1]finalsorted!$A:$H,$E$5,FALSE)))</f>
        <v/>
      </c>
    </row>
    <row r="8319" spans="1:5" outlineLevel="3" x14ac:dyDescent="0.25">
      <c r="A8319" s="15" t="s">
        <v>11049</v>
      </c>
      <c r="B8319" s="15" t="s">
        <v>7513</v>
      </c>
      <c r="C8319" s="3" t="s">
        <v>10999</v>
      </c>
      <c r="D8319" s="3" t="s">
        <v>7551</v>
      </c>
      <c r="E8319" s="32" t="str">
        <f>IF(ISNA(VLOOKUP(D8319,[1]finalsorted!$A:$H,$E$5,FALSE))=TRUE,"terminated",(VLOOKUP(D8319,[1]finalsorted!$A:$H,$E$5,FALSE)))</f>
        <v/>
      </c>
    </row>
    <row r="8320" spans="1:5" outlineLevel="3" x14ac:dyDescent="0.25">
      <c r="A8320" s="15" t="s">
        <v>11049</v>
      </c>
      <c r="B8320" s="15" t="s">
        <v>7513</v>
      </c>
      <c r="C8320" s="3" t="s">
        <v>10999</v>
      </c>
      <c r="D8320" s="3" t="s">
        <v>7552</v>
      </c>
      <c r="E8320" s="32">
        <f>IF(ISNA(VLOOKUP(D8320,[1]finalsorted!$A:$H,$E$5,FALSE))=TRUE,"terminated",(VLOOKUP(D8320,[1]finalsorted!$A:$H,$E$5,FALSE)))</f>
        <v>596478.22</v>
      </c>
    </row>
    <row r="8321" spans="1:5" outlineLevel="3" x14ac:dyDescent="0.25">
      <c r="A8321" s="15" t="s">
        <v>11049</v>
      </c>
      <c r="B8321" s="15" t="s">
        <v>7513</v>
      </c>
      <c r="C8321" s="3" t="s">
        <v>10999</v>
      </c>
      <c r="D8321" s="3" t="s">
        <v>7553</v>
      </c>
      <c r="E8321" s="32">
        <f>IF(ISNA(VLOOKUP(D8321,[1]finalsorted!$A:$H,$E$5,FALSE))=TRUE,"terminated",(VLOOKUP(D8321,[1]finalsorted!$A:$H,$E$5,FALSE)))</f>
        <v>166577.16</v>
      </c>
    </row>
    <row r="8322" spans="1:5" outlineLevel="3" x14ac:dyDescent="0.25">
      <c r="A8322" s="15" t="s">
        <v>11049</v>
      </c>
      <c r="B8322" s="15" t="s">
        <v>7513</v>
      </c>
      <c r="C8322" s="3" t="s">
        <v>10999</v>
      </c>
      <c r="D8322" s="3" t="s">
        <v>7554</v>
      </c>
      <c r="E8322" s="32" t="str">
        <f>IF(ISNA(VLOOKUP(D8322,[1]finalsorted!$A:$H,$E$5,FALSE))=TRUE,"terminated",(VLOOKUP(D8322,[1]finalsorted!$A:$H,$E$5,FALSE)))</f>
        <v/>
      </c>
    </row>
    <row r="8323" spans="1:5" outlineLevel="3" x14ac:dyDescent="0.25">
      <c r="A8323" s="15" t="s">
        <v>11049</v>
      </c>
      <c r="B8323" s="15" t="s">
        <v>7513</v>
      </c>
      <c r="C8323" s="3" t="s">
        <v>10999</v>
      </c>
      <c r="D8323" s="3" t="s">
        <v>7555</v>
      </c>
      <c r="E8323" s="32">
        <f>IF(ISNA(VLOOKUP(D8323,[1]finalsorted!$A:$H,$E$5,FALSE))=TRUE,"terminated",(VLOOKUP(D8323,[1]finalsorted!$A:$H,$E$5,FALSE)))</f>
        <v>815160.69</v>
      </c>
    </row>
    <row r="8324" spans="1:5" outlineLevel="3" x14ac:dyDescent="0.25">
      <c r="A8324" s="15" t="s">
        <v>11049</v>
      </c>
      <c r="B8324" s="15" t="s">
        <v>7513</v>
      </c>
      <c r="C8324" s="3" t="s">
        <v>10999</v>
      </c>
      <c r="D8324" s="3" t="s">
        <v>7556</v>
      </c>
      <c r="E8324" s="32">
        <f>IF(ISNA(VLOOKUP(D8324,[1]finalsorted!$A:$H,$E$5,FALSE))=TRUE,"terminated",(VLOOKUP(D8324,[1]finalsorted!$A:$H,$E$5,FALSE)))</f>
        <v>1503529.35</v>
      </c>
    </row>
    <row r="8325" spans="1:5" outlineLevel="3" x14ac:dyDescent="0.25">
      <c r="A8325" s="15" t="s">
        <v>11049</v>
      </c>
      <c r="B8325" s="15" t="s">
        <v>7513</v>
      </c>
      <c r="C8325" s="3" t="s">
        <v>10999</v>
      </c>
      <c r="D8325" s="3" t="s">
        <v>7557</v>
      </c>
      <c r="E8325" s="32" t="str">
        <f>IF(ISNA(VLOOKUP(D8325,[1]finalsorted!$A:$H,$E$5,FALSE))=TRUE,"terminated",(VLOOKUP(D8325,[1]finalsorted!$A:$H,$E$5,FALSE)))</f>
        <v/>
      </c>
    </row>
    <row r="8326" spans="1:5" outlineLevel="3" x14ac:dyDescent="0.25">
      <c r="A8326" s="15" t="s">
        <v>11049</v>
      </c>
      <c r="B8326" s="15" t="s">
        <v>7513</v>
      </c>
      <c r="C8326" s="3" t="s">
        <v>10999</v>
      </c>
      <c r="D8326" s="3" t="s">
        <v>7558</v>
      </c>
      <c r="E8326" s="32">
        <f>IF(ISNA(VLOOKUP(D8326,[1]finalsorted!$A:$H,$E$5,FALSE))=TRUE,"terminated",(VLOOKUP(D8326,[1]finalsorted!$A:$H,$E$5,FALSE)))</f>
        <v>174507.16</v>
      </c>
    </row>
    <row r="8327" spans="1:5" outlineLevel="3" x14ac:dyDescent="0.25">
      <c r="A8327" s="15" t="s">
        <v>11049</v>
      </c>
      <c r="B8327" s="15" t="s">
        <v>7513</v>
      </c>
      <c r="C8327" s="3" t="s">
        <v>10999</v>
      </c>
      <c r="D8327" s="3" t="s">
        <v>7559</v>
      </c>
      <c r="E8327" s="32" t="str">
        <f>IF(ISNA(VLOOKUP(D8327,[1]finalsorted!$A:$H,$E$5,FALSE))=TRUE,"terminated",(VLOOKUP(D8327,[1]finalsorted!$A:$H,$E$5,FALSE)))</f>
        <v/>
      </c>
    </row>
    <row r="8328" spans="1:5" outlineLevel="3" x14ac:dyDescent="0.25">
      <c r="A8328" s="15" t="s">
        <v>11049</v>
      </c>
      <c r="B8328" s="15" t="s">
        <v>7513</v>
      </c>
      <c r="C8328" s="3" t="s">
        <v>10999</v>
      </c>
      <c r="D8328" s="3" t="s">
        <v>7560</v>
      </c>
      <c r="E8328" s="32" t="str">
        <f>IF(ISNA(VLOOKUP(D8328,[1]finalsorted!$A:$H,$E$5,FALSE))=TRUE,"terminated",(VLOOKUP(D8328,[1]finalsorted!$A:$H,$E$5,FALSE)))</f>
        <v/>
      </c>
    </row>
    <row r="8329" spans="1:5" outlineLevel="3" x14ac:dyDescent="0.25">
      <c r="A8329" s="15" t="s">
        <v>11049</v>
      </c>
      <c r="B8329" s="15" t="s">
        <v>7513</v>
      </c>
      <c r="C8329" s="3" t="s">
        <v>10999</v>
      </c>
      <c r="D8329" s="3" t="s">
        <v>7561</v>
      </c>
      <c r="E8329" s="32">
        <f>IF(ISNA(VLOOKUP(D8329,[1]finalsorted!$A:$H,$E$5,FALSE))=TRUE,"terminated",(VLOOKUP(D8329,[1]finalsorted!$A:$H,$E$5,FALSE)))</f>
        <v>51050.29</v>
      </c>
    </row>
    <row r="8330" spans="1:5" outlineLevel="3" x14ac:dyDescent="0.25">
      <c r="A8330" s="15" t="s">
        <v>11049</v>
      </c>
      <c r="B8330" s="15" t="s">
        <v>7513</v>
      </c>
      <c r="C8330" s="3" t="s">
        <v>10999</v>
      </c>
      <c r="D8330" s="3" t="s">
        <v>7562</v>
      </c>
      <c r="E8330" s="32" t="str">
        <f>IF(ISNA(VLOOKUP(D8330,[1]finalsorted!$A:$H,$E$5,FALSE))=TRUE,"terminated",(VLOOKUP(D8330,[1]finalsorted!$A:$H,$E$5,FALSE)))</f>
        <v/>
      </c>
    </row>
    <row r="8331" spans="1:5" outlineLevel="3" x14ac:dyDescent="0.25">
      <c r="A8331" s="15" t="s">
        <v>11049</v>
      </c>
      <c r="B8331" s="15" t="s">
        <v>7513</v>
      </c>
      <c r="C8331" s="3" t="s">
        <v>10999</v>
      </c>
      <c r="D8331" s="3" t="s">
        <v>7563</v>
      </c>
      <c r="E8331" s="32" t="str">
        <f>IF(ISNA(VLOOKUP(D8331,[1]finalsorted!$A:$H,$E$5,FALSE))=TRUE,"terminated",(VLOOKUP(D8331,[1]finalsorted!$A:$H,$E$5,FALSE)))</f>
        <v/>
      </c>
    </row>
    <row r="8332" spans="1:5" outlineLevel="3" x14ac:dyDescent="0.25">
      <c r="A8332" s="15" t="s">
        <v>11049</v>
      </c>
      <c r="B8332" s="15" t="s">
        <v>7513</v>
      </c>
      <c r="C8332" s="3" t="s">
        <v>10999</v>
      </c>
      <c r="D8332" s="3" t="s">
        <v>7564</v>
      </c>
      <c r="E8332" s="32">
        <f>IF(ISNA(VLOOKUP(D8332,[1]finalsorted!$A:$H,$E$5,FALSE))=TRUE,"terminated",(VLOOKUP(D8332,[1]finalsorted!$A:$H,$E$5,FALSE)))</f>
        <v>1618263.9</v>
      </c>
    </row>
    <row r="8333" spans="1:5" outlineLevel="3" x14ac:dyDescent="0.25">
      <c r="A8333" s="15" t="s">
        <v>11049</v>
      </c>
      <c r="B8333" s="15" t="s">
        <v>7513</v>
      </c>
      <c r="C8333" s="3" t="s">
        <v>10999</v>
      </c>
      <c r="D8333" s="3" t="s">
        <v>7565</v>
      </c>
      <c r="E8333" s="32" t="str">
        <f>IF(ISNA(VLOOKUP(D8333,[1]finalsorted!$A:$H,$E$5,FALSE))=TRUE,"terminated",(VLOOKUP(D8333,[1]finalsorted!$A:$H,$E$5,FALSE)))</f>
        <v/>
      </c>
    </row>
    <row r="8334" spans="1:5" outlineLevel="3" x14ac:dyDescent="0.25">
      <c r="A8334" s="15" t="s">
        <v>11049</v>
      </c>
      <c r="B8334" s="15" t="s">
        <v>7513</v>
      </c>
      <c r="C8334" s="3" t="s">
        <v>10999</v>
      </c>
      <c r="D8334" s="3" t="s">
        <v>7566</v>
      </c>
      <c r="E8334" s="32">
        <f>IF(ISNA(VLOOKUP(D8334,[1]finalsorted!$A:$H,$E$5,FALSE))=TRUE,"terminated",(VLOOKUP(D8334,[1]finalsorted!$A:$H,$E$5,FALSE)))</f>
        <v>4278788.57</v>
      </c>
    </row>
    <row r="8335" spans="1:5" outlineLevel="3" x14ac:dyDescent="0.25">
      <c r="A8335" s="15" t="s">
        <v>11049</v>
      </c>
      <c r="B8335" s="15" t="s">
        <v>7513</v>
      </c>
      <c r="C8335" s="3" t="s">
        <v>10999</v>
      </c>
      <c r="D8335" s="3" t="s">
        <v>7567</v>
      </c>
      <c r="E8335" s="32" t="str">
        <f>IF(ISNA(VLOOKUP(D8335,[1]finalsorted!$A:$H,$E$5,FALSE))=TRUE,"terminated",(VLOOKUP(D8335,[1]finalsorted!$A:$H,$E$5,FALSE)))</f>
        <v/>
      </c>
    </row>
    <row r="8336" spans="1:5" outlineLevel="3" x14ac:dyDescent="0.25">
      <c r="A8336" s="15" t="s">
        <v>11049</v>
      </c>
      <c r="B8336" s="15" t="s">
        <v>7513</v>
      </c>
      <c r="C8336" s="3" t="s">
        <v>10999</v>
      </c>
      <c r="D8336" s="3" t="s">
        <v>7568</v>
      </c>
      <c r="E8336" s="32" t="str">
        <f>IF(ISNA(VLOOKUP(D8336,[1]finalsorted!$A:$H,$E$5,FALSE))=TRUE,"terminated",(VLOOKUP(D8336,[1]finalsorted!$A:$H,$E$5,FALSE)))</f>
        <v/>
      </c>
    </row>
    <row r="8337" spans="1:5" outlineLevel="3" x14ac:dyDescent="0.25">
      <c r="A8337" s="15" t="s">
        <v>11049</v>
      </c>
      <c r="B8337" s="15" t="s">
        <v>7513</v>
      </c>
      <c r="C8337" s="3" t="s">
        <v>10999</v>
      </c>
      <c r="D8337" s="3" t="s">
        <v>7569</v>
      </c>
      <c r="E8337" s="32">
        <f>IF(ISNA(VLOOKUP(D8337,[1]finalsorted!$A:$H,$E$5,FALSE))=TRUE,"terminated",(VLOOKUP(D8337,[1]finalsorted!$A:$H,$E$5,FALSE)))</f>
        <v>1924362.77</v>
      </c>
    </row>
    <row r="8338" spans="1:5" outlineLevel="3" x14ac:dyDescent="0.25">
      <c r="A8338" s="15" t="s">
        <v>11049</v>
      </c>
      <c r="B8338" s="15" t="s">
        <v>7513</v>
      </c>
      <c r="C8338" s="3" t="s">
        <v>10999</v>
      </c>
      <c r="D8338" s="3" t="s">
        <v>7570</v>
      </c>
      <c r="E8338" s="32" t="str">
        <f>IF(ISNA(VLOOKUP(D8338,[1]finalsorted!$A:$H,$E$5,FALSE))=TRUE,"terminated",(VLOOKUP(D8338,[1]finalsorted!$A:$H,$E$5,FALSE)))</f>
        <v/>
      </c>
    </row>
    <row r="8339" spans="1:5" outlineLevel="3" x14ac:dyDescent="0.25">
      <c r="A8339" s="15" t="s">
        <v>11049</v>
      </c>
      <c r="B8339" s="15" t="s">
        <v>7513</v>
      </c>
      <c r="C8339" s="3" t="s">
        <v>10999</v>
      </c>
      <c r="D8339" s="3" t="s">
        <v>7571</v>
      </c>
      <c r="E8339" s="32">
        <f>IF(ISNA(VLOOKUP(D8339,[1]finalsorted!$A:$H,$E$5,FALSE))=TRUE,"terminated",(VLOOKUP(D8339,[1]finalsorted!$A:$H,$E$5,FALSE)))</f>
        <v>267287.12</v>
      </c>
    </row>
    <row r="8340" spans="1:5" outlineLevel="3" x14ac:dyDescent="0.25">
      <c r="A8340" s="15" t="s">
        <v>11049</v>
      </c>
      <c r="B8340" s="15" t="s">
        <v>7513</v>
      </c>
      <c r="C8340" s="3" t="s">
        <v>10999</v>
      </c>
      <c r="D8340" s="3" t="s">
        <v>7572</v>
      </c>
      <c r="E8340" s="32">
        <f>IF(ISNA(VLOOKUP(D8340,[1]finalsorted!$A:$H,$E$5,FALSE))=TRUE,"terminated",(VLOOKUP(D8340,[1]finalsorted!$A:$H,$E$5,FALSE)))</f>
        <v>277729.18</v>
      </c>
    </row>
    <row r="8341" spans="1:5" outlineLevel="3" x14ac:dyDescent="0.25">
      <c r="A8341" s="15" t="s">
        <v>11049</v>
      </c>
      <c r="B8341" s="15" t="s">
        <v>7513</v>
      </c>
      <c r="C8341" s="3" t="s">
        <v>10999</v>
      </c>
      <c r="D8341" s="3" t="s">
        <v>7573</v>
      </c>
      <c r="E8341" s="32" t="str">
        <f>IF(ISNA(VLOOKUP(D8341,[1]finalsorted!$A:$H,$E$5,FALSE))=TRUE,"terminated",(VLOOKUP(D8341,[1]finalsorted!$A:$H,$E$5,FALSE)))</f>
        <v/>
      </c>
    </row>
    <row r="8342" spans="1:5" outlineLevel="3" x14ac:dyDescent="0.25">
      <c r="A8342" s="15" t="s">
        <v>11049</v>
      </c>
      <c r="B8342" s="15" t="s">
        <v>7513</v>
      </c>
      <c r="C8342" s="3" t="s">
        <v>10999</v>
      </c>
      <c r="D8342" s="3" t="s">
        <v>7574</v>
      </c>
      <c r="E8342" s="32" t="str">
        <f>IF(ISNA(VLOOKUP(D8342,[1]finalsorted!$A:$H,$E$5,FALSE))=TRUE,"terminated",(VLOOKUP(D8342,[1]finalsorted!$A:$H,$E$5,FALSE)))</f>
        <v/>
      </c>
    </row>
    <row r="8343" spans="1:5" outlineLevel="3" x14ac:dyDescent="0.25">
      <c r="A8343" s="15" t="s">
        <v>11049</v>
      </c>
      <c r="B8343" s="15" t="s">
        <v>7513</v>
      </c>
      <c r="C8343" s="3" t="s">
        <v>10999</v>
      </c>
      <c r="D8343" s="3" t="s">
        <v>7575</v>
      </c>
      <c r="E8343" s="32" t="str">
        <f>IF(ISNA(VLOOKUP(D8343,[1]finalsorted!$A:$H,$E$5,FALSE))=TRUE,"terminated",(VLOOKUP(D8343,[1]finalsorted!$A:$H,$E$5,FALSE)))</f>
        <v/>
      </c>
    </row>
    <row r="8344" spans="1:5" outlineLevel="3" x14ac:dyDescent="0.25">
      <c r="A8344" s="15" t="s">
        <v>11049</v>
      </c>
      <c r="B8344" s="15" t="s">
        <v>7513</v>
      </c>
      <c r="C8344" s="3" t="s">
        <v>10999</v>
      </c>
      <c r="D8344" s="3" t="s">
        <v>7576</v>
      </c>
      <c r="E8344" s="32" t="str">
        <f>IF(ISNA(VLOOKUP(D8344,[1]finalsorted!$A:$H,$E$5,FALSE))=TRUE,"terminated",(VLOOKUP(D8344,[1]finalsorted!$A:$H,$E$5,FALSE)))</f>
        <v/>
      </c>
    </row>
    <row r="8345" spans="1:5" outlineLevel="3" x14ac:dyDescent="0.25">
      <c r="A8345" s="15" t="s">
        <v>11049</v>
      </c>
      <c r="B8345" s="15" t="s">
        <v>7513</v>
      </c>
      <c r="C8345" s="3" t="s">
        <v>10999</v>
      </c>
      <c r="D8345" s="3" t="s">
        <v>7577</v>
      </c>
      <c r="E8345" s="32">
        <f>IF(ISNA(VLOOKUP(D8345,[1]finalsorted!$A:$H,$E$5,FALSE))=TRUE,"terminated",(VLOOKUP(D8345,[1]finalsorted!$A:$H,$E$5,FALSE)))</f>
        <v>160983.92000000001</v>
      </c>
    </row>
    <row r="8346" spans="1:5" outlineLevel="3" x14ac:dyDescent="0.25">
      <c r="A8346" s="15" t="s">
        <v>11049</v>
      </c>
      <c r="B8346" s="15" t="s">
        <v>7513</v>
      </c>
      <c r="C8346" s="3" t="s">
        <v>10999</v>
      </c>
      <c r="D8346" s="3" t="s">
        <v>7578</v>
      </c>
      <c r="E8346" s="32">
        <f>IF(ISNA(VLOOKUP(D8346,[1]finalsorted!$A:$H,$E$5,FALSE))=TRUE,"terminated",(VLOOKUP(D8346,[1]finalsorted!$A:$H,$E$5,FALSE)))</f>
        <v>4460711.3</v>
      </c>
    </row>
    <row r="8347" spans="1:5" outlineLevel="3" x14ac:dyDescent="0.25">
      <c r="A8347" s="15" t="s">
        <v>11049</v>
      </c>
      <c r="B8347" s="15" t="s">
        <v>7513</v>
      </c>
      <c r="C8347" s="3" t="s">
        <v>10999</v>
      </c>
      <c r="D8347" s="3" t="s">
        <v>7579</v>
      </c>
      <c r="E8347" s="32" t="str">
        <f>IF(ISNA(VLOOKUP(D8347,[1]finalsorted!$A:$H,$E$5,FALSE))=TRUE,"terminated",(VLOOKUP(D8347,[1]finalsorted!$A:$H,$E$5,FALSE)))</f>
        <v/>
      </c>
    </row>
    <row r="8348" spans="1:5" outlineLevel="3" x14ac:dyDescent="0.25">
      <c r="A8348" s="15" t="s">
        <v>11049</v>
      </c>
      <c r="B8348" s="15" t="s">
        <v>7513</v>
      </c>
      <c r="C8348" s="3" t="s">
        <v>10999</v>
      </c>
      <c r="D8348" s="3" t="s">
        <v>7580</v>
      </c>
      <c r="E8348" s="32" t="str">
        <f>IF(ISNA(VLOOKUP(D8348,[1]finalsorted!$A:$H,$E$5,FALSE))=TRUE,"terminated",(VLOOKUP(D8348,[1]finalsorted!$A:$H,$E$5,FALSE)))</f>
        <v/>
      </c>
    </row>
    <row r="8349" spans="1:5" outlineLevel="3" x14ac:dyDescent="0.25">
      <c r="A8349" s="15" t="s">
        <v>11049</v>
      </c>
      <c r="B8349" s="15" t="s">
        <v>7513</v>
      </c>
      <c r="C8349" s="3" t="s">
        <v>10999</v>
      </c>
      <c r="D8349" s="3" t="s">
        <v>7581</v>
      </c>
      <c r="E8349" s="32" t="str">
        <f>IF(ISNA(VLOOKUP(D8349,[1]finalsorted!$A:$H,$E$5,FALSE))=TRUE,"terminated",(VLOOKUP(D8349,[1]finalsorted!$A:$H,$E$5,FALSE)))</f>
        <v/>
      </c>
    </row>
    <row r="8350" spans="1:5" outlineLevel="3" x14ac:dyDescent="0.25">
      <c r="A8350" s="15" t="s">
        <v>11049</v>
      </c>
      <c r="B8350" s="15" t="s">
        <v>7513</v>
      </c>
      <c r="C8350" s="3" t="s">
        <v>10999</v>
      </c>
      <c r="D8350" s="3" t="s">
        <v>7582</v>
      </c>
      <c r="E8350" s="32" t="str">
        <f>IF(ISNA(VLOOKUP(D8350,[1]finalsorted!$A:$H,$E$5,FALSE))=TRUE,"terminated",(VLOOKUP(D8350,[1]finalsorted!$A:$H,$E$5,FALSE)))</f>
        <v/>
      </c>
    </row>
    <row r="8351" spans="1:5" outlineLevel="3" x14ac:dyDescent="0.25">
      <c r="A8351" s="15" t="s">
        <v>11049</v>
      </c>
      <c r="B8351" s="15" t="s">
        <v>7513</v>
      </c>
      <c r="C8351" s="3" t="s">
        <v>10999</v>
      </c>
      <c r="D8351" s="3" t="s">
        <v>7583</v>
      </c>
      <c r="E8351" s="32" t="str">
        <f>IF(ISNA(VLOOKUP(D8351,[1]finalsorted!$A:$H,$E$5,FALSE))=TRUE,"terminated",(VLOOKUP(D8351,[1]finalsorted!$A:$H,$E$5,FALSE)))</f>
        <v/>
      </c>
    </row>
    <row r="8352" spans="1:5" outlineLevel="3" x14ac:dyDescent="0.25">
      <c r="A8352" s="15" t="s">
        <v>11049</v>
      </c>
      <c r="B8352" s="15" t="s">
        <v>7513</v>
      </c>
      <c r="C8352" s="3" t="s">
        <v>10999</v>
      </c>
      <c r="D8352" s="3" t="s">
        <v>7584</v>
      </c>
      <c r="E8352" s="32">
        <f>IF(ISNA(VLOOKUP(D8352,[1]finalsorted!$A:$H,$E$5,FALSE))=TRUE,"terminated",(VLOOKUP(D8352,[1]finalsorted!$A:$H,$E$5,FALSE)))</f>
        <v>823831.42</v>
      </c>
    </row>
    <row r="8353" spans="1:5" outlineLevel="3" x14ac:dyDescent="0.25">
      <c r="A8353" s="15" t="s">
        <v>11049</v>
      </c>
      <c r="B8353" s="15" t="s">
        <v>7513</v>
      </c>
      <c r="C8353" s="3" t="s">
        <v>10999</v>
      </c>
      <c r="D8353" s="3" t="s">
        <v>7585</v>
      </c>
      <c r="E8353" s="32" t="str">
        <f>IF(ISNA(VLOOKUP(D8353,[1]finalsorted!$A:$H,$E$5,FALSE))=TRUE,"terminated",(VLOOKUP(D8353,[1]finalsorted!$A:$H,$E$5,FALSE)))</f>
        <v/>
      </c>
    </row>
    <row r="8354" spans="1:5" outlineLevel="3" x14ac:dyDescent="0.25">
      <c r="A8354" s="15" t="s">
        <v>11049</v>
      </c>
      <c r="B8354" s="15" t="s">
        <v>7513</v>
      </c>
      <c r="C8354" s="3" t="s">
        <v>10999</v>
      </c>
      <c r="D8354" s="3" t="s">
        <v>7586</v>
      </c>
      <c r="E8354" s="32" t="str">
        <f>IF(ISNA(VLOOKUP(D8354,[1]finalsorted!$A:$H,$E$5,FALSE))=TRUE,"terminated",(VLOOKUP(D8354,[1]finalsorted!$A:$H,$E$5,FALSE)))</f>
        <v/>
      </c>
    </row>
    <row r="8355" spans="1:5" outlineLevel="3" x14ac:dyDescent="0.25">
      <c r="A8355" s="15" t="s">
        <v>11049</v>
      </c>
      <c r="B8355" s="15" t="s">
        <v>7513</v>
      </c>
      <c r="C8355" s="3" t="s">
        <v>10999</v>
      </c>
      <c r="D8355" s="3" t="s">
        <v>7587</v>
      </c>
      <c r="E8355" s="32" t="str">
        <f>IF(ISNA(VLOOKUP(D8355,[1]finalsorted!$A:$H,$E$5,FALSE))=TRUE,"terminated",(VLOOKUP(D8355,[1]finalsorted!$A:$H,$E$5,FALSE)))</f>
        <v/>
      </c>
    </row>
    <row r="8356" spans="1:5" outlineLevel="3" x14ac:dyDescent="0.25">
      <c r="A8356" s="15" t="s">
        <v>11049</v>
      </c>
      <c r="B8356" s="15" t="s">
        <v>7513</v>
      </c>
      <c r="C8356" s="3" t="s">
        <v>10999</v>
      </c>
      <c r="D8356" s="3" t="s">
        <v>7588</v>
      </c>
      <c r="E8356" s="32" t="str">
        <f>IF(ISNA(VLOOKUP(D8356,[1]finalsorted!$A:$H,$E$5,FALSE))=TRUE,"terminated",(VLOOKUP(D8356,[1]finalsorted!$A:$H,$E$5,FALSE)))</f>
        <v/>
      </c>
    </row>
    <row r="8357" spans="1:5" outlineLevel="3" x14ac:dyDescent="0.25">
      <c r="A8357" s="15" t="s">
        <v>11049</v>
      </c>
      <c r="B8357" s="15" t="s">
        <v>7513</v>
      </c>
      <c r="C8357" s="3" t="s">
        <v>10999</v>
      </c>
      <c r="D8357" s="3" t="s">
        <v>7589</v>
      </c>
      <c r="E8357" s="32" t="str">
        <f>IF(ISNA(VLOOKUP(D8357,[1]finalsorted!$A:$H,$E$5,FALSE))=TRUE,"terminated",(VLOOKUP(D8357,[1]finalsorted!$A:$H,$E$5,FALSE)))</f>
        <v/>
      </c>
    </row>
    <row r="8358" spans="1:5" outlineLevel="3" x14ac:dyDescent="0.25">
      <c r="A8358" s="15" t="s">
        <v>11049</v>
      </c>
      <c r="B8358" s="15" t="s">
        <v>7513</v>
      </c>
      <c r="C8358" s="3" t="s">
        <v>10999</v>
      </c>
      <c r="D8358" s="3" t="s">
        <v>7590</v>
      </c>
      <c r="E8358" s="32" t="str">
        <f>IF(ISNA(VLOOKUP(D8358,[1]finalsorted!$A:$H,$E$5,FALSE))=TRUE,"terminated",(VLOOKUP(D8358,[1]finalsorted!$A:$H,$E$5,FALSE)))</f>
        <v/>
      </c>
    </row>
    <row r="8359" spans="1:5" outlineLevel="3" x14ac:dyDescent="0.25">
      <c r="A8359" s="15" t="s">
        <v>11049</v>
      </c>
      <c r="B8359" s="15" t="s">
        <v>7513</v>
      </c>
      <c r="C8359" s="3" t="s">
        <v>10999</v>
      </c>
      <c r="D8359" s="3" t="s">
        <v>7591</v>
      </c>
      <c r="E8359" s="32" t="str">
        <f>IF(ISNA(VLOOKUP(D8359,[1]finalsorted!$A:$H,$E$5,FALSE))=TRUE,"terminated",(VLOOKUP(D8359,[1]finalsorted!$A:$H,$E$5,FALSE)))</f>
        <v/>
      </c>
    </row>
    <row r="8360" spans="1:5" outlineLevel="3" x14ac:dyDescent="0.25">
      <c r="A8360" s="15" t="s">
        <v>11049</v>
      </c>
      <c r="B8360" s="15" t="s">
        <v>7513</v>
      </c>
      <c r="C8360" s="3" t="s">
        <v>10999</v>
      </c>
      <c r="D8360" s="3" t="s">
        <v>7592</v>
      </c>
      <c r="E8360" s="32" t="str">
        <f>IF(ISNA(VLOOKUP(D8360,[1]finalsorted!$A:$H,$E$5,FALSE))=TRUE,"terminated",(VLOOKUP(D8360,[1]finalsorted!$A:$H,$E$5,FALSE)))</f>
        <v/>
      </c>
    </row>
    <row r="8361" spans="1:5" outlineLevel="3" x14ac:dyDescent="0.25">
      <c r="A8361" s="15" t="s">
        <v>11049</v>
      </c>
      <c r="B8361" s="15" t="s">
        <v>7513</v>
      </c>
      <c r="C8361" s="3" t="s">
        <v>10999</v>
      </c>
      <c r="D8361" s="3" t="s">
        <v>7593</v>
      </c>
      <c r="E8361" s="32" t="str">
        <f>IF(ISNA(VLOOKUP(D8361,[1]finalsorted!$A:$H,$E$5,FALSE))=TRUE,"terminated",(VLOOKUP(D8361,[1]finalsorted!$A:$H,$E$5,FALSE)))</f>
        <v/>
      </c>
    </row>
    <row r="8362" spans="1:5" outlineLevel="3" x14ac:dyDescent="0.25">
      <c r="A8362" s="15" t="s">
        <v>11049</v>
      </c>
      <c r="B8362" s="15" t="s">
        <v>7513</v>
      </c>
      <c r="C8362" s="3" t="s">
        <v>10999</v>
      </c>
      <c r="D8362" s="3" t="s">
        <v>7594</v>
      </c>
      <c r="E8362" s="32">
        <f>IF(ISNA(VLOOKUP(D8362,[1]finalsorted!$A:$H,$E$5,FALSE))=TRUE,"terminated",(VLOOKUP(D8362,[1]finalsorted!$A:$H,$E$5,FALSE)))</f>
        <v>440788.85</v>
      </c>
    </row>
    <row r="8363" spans="1:5" outlineLevel="3" x14ac:dyDescent="0.25">
      <c r="A8363" s="15" t="s">
        <v>11049</v>
      </c>
      <c r="B8363" s="15" t="s">
        <v>7513</v>
      </c>
      <c r="C8363" s="3" t="s">
        <v>10999</v>
      </c>
      <c r="D8363" s="3" t="s">
        <v>7595</v>
      </c>
      <c r="E8363" s="32" t="str">
        <f>IF(ISNA(VLOOKUP(D8363,[1]finalsorted!$A:$H,$E$5,FALSE))=TRUE,"terminated",(VLOOKUP(D8363,[1]finalsorted!$A:$H,$E$5,FALSE)))</f>
        <v/>
      </c>
    </row>
    <row r="8364" spans="1:5" outlineLevel="3" x14ac:dyDescent="0.25">
      <c r="A8364" s="15" t="s">
        <v>11049</v>
      </c>
      <c r="B8364" s="15" t="s">
        <v>7513</v>
      </c>
      <c r="C8364" s="3" t="s">
        <v>10999</v>
      </c>
      <c r="D8364" s="3" t="s">
        <v>7596</v>
      </c>
      <c r="E8364" s="32" t="str">
        <f>IF(ISNA(VLOOKUP(D8364,[1]finalsorted!$A:$H,$E$5,FALSE))=TRUE,"terminated",(VLOOKUP(D8364,[1]finalsorted!$A:$H,$E$5,FALSE)))</f>
        <v/>
      </c>
    </row>
    <row r="8365" spans="1:5" outlineLevel="3" x14ac:dyDescent="0.25">
      <c r="A8365" s="15" t="s">
        <v>11049</v>
      </c>
      <c r="B8365" s="15" t="s">
        <v>7513</v>
      </c>
      <c r="C8365" s="3" t="s">
        <v>10999</v>
      </c>
      <c r="D8365" s="3" t="s">
        <v>7597</v>
      </c>
      <c r="E8365" s="32" t="str">
        <f>IF(ISNA(VLOOKUP(D8365,[1]finalsorted!$A:$H,$E$5,FALSE))=TRUE,"terminated",(VLOOKUP(D8365,[1]finalsorted!$A:$H,$E$5,FALSE)))</f>
        <v/>
      </c>
    </row>
    <row r="8366" spans="1:5" outlineLevel="3" x14ac:dyDescent="0.25">
      <c r="A8366" s="15" t="s">
        <v>11049</v>
      </c>
      <c r="B8366" s="15" t="s">
        <v>7513</v>
      </c>
      <c r="C8366" s="3" t="s">
        <v>10999</v>
      </c>
      <c r="D8366" s="3" t="s">
        <v>7598</v>
      </c>
      <c r="E8366" s="32" t="str">
        <f>IF(ISNA(VLOOKUP(D8366,[1]finalsorted!$A:$H,$E$5,FALSE))=TRUE,"terminated",(VLOOKUP(D8366,[1]finalsorted!$A:$H,$E$5,FALSE)))</f>
        <v/>
      </c>
    </row>
    <row r="8367" spans="1:5" outlineLevel="3" x14ac:dyDescent="0.25">
      <c r="A8367" s="15" t="s">
        <v>11049</v>
      </c>
      <c r="B8367" s="15" t="s">
        <v>7513</v>
      </c>
      <c r="C8367" s="3" t="s">
        <v>10999</v>
      </c>
      <c r="D8367" s="3" t="s">
        <v>7599</v>
      </c>
      <c r="E8367" s="32" t="str">
        <f>IF(ISNA(VLOOKUP(D8367,[1]finalsorted!$A:$H,$E$5,FALSE))=TRUE,"terminated",(VLOOKUP(D8367,[1]finalsorted!$A:$H,$E$5,FALSE)))</f>
        <v/>
      </c>
    </row>
    <row r="8368" spans="1:5" outlineLevel="3" x14ac:dyDescent="0.25">
      <c r="A8368" s="15" t="s">
        <v>11049</v>
      </c>
      <c r="B8368" s="15" t="s">
        <v>7513</v>
      </c>
      <c r="C8368" s="3" t="s">
        <v>10999</v>
      </c>
      <c r="D8368" s="3" t="s">
        <v>7600</v>
      </c>
      <c r="E8368" s="32" t="str">
        <f>IF(ISNA(VLOOKUP(D8368,[1]finalsorted!$A:$H,$E$5,FALSE))=TRUE,"terminated",(VLOOKUP(D8368,[1]finalsorted!$A:$H,$E$5,FALSE)))</f>
        <v/>
      </c>
    </row>
    <row r="8369" spans="1:5" outlineLevel="3" x14ac:dyDescent="0.25">
      <c r="A8369" s="15" t="s">
        <v>11049</v>
      </c>
      <c r="B8369" s="15" t="s">
        <v>7513</v>
      </c>
      <c r="C8369" s="3" t="s">
        <v>10999</v>
      </c>
      <c r="D8369" s="3" t="s">
        <v>7601</v>
      </c>
      <c r="E8369" s="32" t="str">
        <f>IF(ISNA(VLOOKUP(D8369,[1]finalsorted!$A:$H,$E$5,FALSE))=TRUE,"terminated",(VLOOKUP(D8369,[1]finalsorted!$A:$H,$E$5,FALSE)))</f>
        <v/>
      </c>
    </row>
    <row r="8370" spans="1:5" outlineLevel="3" x14ac:dyDescent="0.25">
      <c r="A8370" s="15" t="s">
        <v>11049</v>
      </c>
      <c r="B8370" s="15" t="s">
        <v>7513</v>
      </c>
      <c r="C8370" s="3" t="s">
        <v>10999</v>
      </c>
      <c r="D8370" s="3" t="s">
        <v>7602</v>
      </c>
      <c r="E8370" s="32" t="str">
        <f>IF(ISNA(VLOOKUP(D8370,[1]finalsorted!$A:$H,$E$5,FALSE))=TRUE,"terminated",(VLOOKUP(D8370,[1]finalsorted!$A:$H,$E$5,FALSE)))</f>
        <v/>
      </c>
    </row>
    <row r="8371" spans="1:5" outlineLevel="3" x14ac:dyDescent="0.25">
      <c r="A8371" s="15" t="s">
        <v>11049</v>
      </c>
      <c r="B8371" s="15" t="s">
        <v>7513</v>
      </c>
      <c r="C8371" s="3" t="s">
        <v>10999</v>
      </c>
      <c r="D8371" s="3" t="s">
        <v>7603</v>
      </c>
      <c r="E8371" s="32" t="str">
        <f>IF(ISNA(VLOOKUP(D8371,[1]finalsorted!$A:$H,$E$5,FALSE))=TRUE,"terminated",(VLOOKUP(D8371,[1]finalsorted!$A:$H,$E$5,FALSE)))</f>
        <v/>
      </c>
    </row>
    <row r="8372" spans="1:5" outlineLevel="3" x14ac:dyDescent="0.25">
      <c r="A8372" s="15" t="s">
        <v>11049</v>
      </c>
      <c r="B8372" s="15" t="s">
        <v>7513</v>
      </c>
      <c r="C8372" s="3" t="s">
        <v>10999</v>
      </c>
      <c r="D8372" s="3" t="s">
        <v>7604</v>
      </c>
      <c r="E8372" s="32" t="str">
        <f>IF(ISNA(VLOOKUP(D8372,[1]finalsorted!$A:$H,$E$5,FALSE))=TRUE,"terminated",(VLOOKUP(D8372,[1]finalsorted!$A:$H,$E$5,FALSE)))</f>
        <v/>
      </c>
    </row>
    <row r="8373" spans="1:5" outlineLevel="3" x14ac:dyDescent="0.25">
      <c r="A8373" s="15" t="s">
        <v>11049</v>
      </c>
      <c r="B8373" s="15" t="s">
        <v>7513</v>
      </c>
      <c r="C8373" s="3" t="s">
        <v>10999</v>
      </c>
      <c r="D8373" s="3" t="s">
        <v>7605</v>
      </c>
      <c r="E8373" s="32" t="str">
        <f>IF(ISNA(VLOOKUP(D8373,[1]finalsorted!$A:$H,$E$5,FALSE))=TRUE,"terminated",(VLOOKUP(D8373,[1]finalsorted!$A:$H,$E$5,FALSE)))</f>
        <v/>
      </c>
    </row>
    <row r="8374" spans="1:5" outlineLevel="3" x14ac:dyDescent="0.25">
      <c r="A8374" s="15" t="s">
        <v>11049</v>
      </c>
      <c r="B8374" s="15" t="s">
        <v>7513</v>
      </c>
      <c r="C8374" s="3" t="s">
        <v>10999</v>
      </c>
      <c r="D8374" s="3" t="s">
        <v>7606</v>
      </c>
      <c r="E8374" s="32">
        <f>IF(ISNA(VLOOKUP(D8374,[1]finalsorted!$A:$H,$E$5,FALSE))=TRUE,"terminated",(VLOOKUP(D8374,[1]finalsorted!$A:$H,$E$5,FALSE)))</f>
        <v>82455.23</v>
      </c>
    </row>
    <row r="8375" spans="1:5" outlineLevel="3" x14ac:dyDescent="0.25">
      <c r="A8375" s="15" t="s">
        <v>11049</v>
      </c>
      <c r="B8375" s="15" t="s">
        <v>7513</v>
      </c>
      <c r="C8375" s="3" t="s">
        <v>10999</v>
      </c>
      <c r="D8375" s="3" t="s">
        <v>7607</v>
      </c>
      <c r="E8375" s="32" t="str">
        <f>IF(ISNA(VLOOKUP(D8375,[1]finalsorted!$A:$H,$E$5,FALSE))=TRUE,"terminated",(VLOOKUP(D8375,[1]finalsorted!$A:$H,$E$5,FALSE)))</f>
        <v/>
      </c>
    </row>
    <row r="8376" spans="1:5" outlineLevel="3" x14ac:dyDescent="0.25">
      <c r="A8376" s="15" t="s">
        <v>11049</v>
      </c>
      <c r="B8376" s="15" t="s">
        <v>7513</v>
      </c>
      <c r="C8376" s="3" t="s">
        <v>10999</v>
      </c>
      <c r="D8376" s="3" t="s">
        <v>7608</v>
      </c>
      <c r="E8376" s="32" t="str">
        <f>IF(ISNA(VLOOKUP(D8376,[1]finalsorted!$A:$H,$E$5,FALSE))=TRUE,"terminated",(VLOOKUP(D8376,[1]finalsorted!$A:$H,$E$5,FALSE)))</f>
        <v/>
      </c>
    </row>
    <row r="8377" spans="1:5" outlineLevel="3" x14ac:dyDescent="0.25">
      <c r="A8377" s="15" t="s">
        <v>11049</v>
      </c>
      <c r="B8377" s="15" t="s">
        <v>7513</v>
      </c>
      <c r="C8377" s="3" t="s">
        <v>10999</v>
      </c>
      <c r="D8377" s="3" t="s">
        <v>7609</v>
      </c>
      <c r="E8377" s="32" t="str">
        <f>IF(ISNA(VLOOKUP(D8377,[1]finalsorted!$A:$H,$E$5,FALSE))=TRUE,"terminated",(VLOOKUP(D8377,[1]finalsorted!$A:$H,$E$5,FALSE)))</f>
        <v/>
      </c>
    </row>
    <row r="8378" spans="1:5" outlineLevel="3" x14ac:dyDescent="0.25">
      <c r="A8378" s="15" t="s">
        <v>11049</v>
      </c>
      <c r="B8378" s="15" t="s">
        <v>7513</v>
      </c>
      <c r="C8378" s="3" t="s">
        <v>10999</v>
      </c>
      <c r="D8378" s="3" t="s">
        <v>11138</v>
      </c>
      <c r="E8378" s="32">
        <f>IF(ISNA(VLOOKUP(D8378,[1]finalsorted!$A:$H,$E$5,FALSE))=TRUE,"terminated",(VLOOKUP(D8378,[1]finalsorted!$A:$H,$E$5,FALSE)))</f>
        <v>67843430.609999999</v>
      </c>
    </row>
    <row r="8379" spans="1:5" outlineLevel="2" x14ac:dyDescent="0.25">
      <c r="A8379" s="15"/>
      <c r="B8379" s="15" t="s">
        <v>7513</v>
      </c>
      <c r="C8379" s="3" t="s">
        <v>10999</v>
      </c>
      <c r="D8379" s="3" t="s">
        <v>11310</v>
      </c>
      <c r="E8379" s="32">
        <f>IF(ISNA(VLOOKUP(D8379,[1]finalsorted!$A:$H,$E$5,FALSE))=TRUE,"terminated",(VLOOKUP(D8379,[1]finalsorted!$A:$H,$E$5,FALSE)))</f>
        <v>93256371.150000006</v>
      </c>
    </row>
    <row r="8380" spans="1:5" outlineLevel="3" x14ac:dyDescent="0.25">
      <c r="A8380" s="15" t="s">
        <v>11049</v>
      </c>
      <c r="B8380" s="15" t="s">
        <v>8882</v>
      </c>
      <c r="C8380" s="3" t="s">
        <v>11011</v>
      </c>
      <c r="D8380" s="3" t="s">
        <v>8881</v>
      </c>
      <c r="E8380" s="32" t="str">
        <f>IF(ISNA(VLOOKUP(D8380,[1]finalsorted!$A:$H,$E$5,FALSE))=TRUE,"terminated",(VLOOKUP(D8380,[1]finalsorted!$A:$H,$E$5,FALSE)))</f>
        <v/>
      </c>
    </row>
    <row r="8381" spans="1:5" outlineLevel="3" x14ac:dyDescent="0.25">
      <c r="A8381" s="15" t="s">
        <v>11049</v>
      </c>
      <c r="B8381" s="15" t="s">
        <v>8882</v>
      </c>
      <c r="C8381" s="3" t="s">
        <v>11011</v>
      </c>
      <c r="D8381" s="3" t="s">
        <v>8883</v>
      </c>
      <c r="E8381" s="32">
        <f>IF(ISNA(VLOOKUP(D8381,[1]finalsorted!$A:$H,$E$5,FALSE))=TRUE,"terminated",(VLOOKUP(D8381,[1]finalsorted!$A:$H,$E$5,FALSE)))</f>
        <v>548675.21</v>
      </c>
    </row>
    <row r="8382" spans="1:5" outlineLevel="3" x14ac:dyDescent="0.25">
      <c r="A8382" s="15" t="s">
        <v>11049</v>
      </c>
      <c r="B8382" s="15" t="s">
        <v>8882</v>
      </c>
      <c r="C8382" s="3" t="s">
        <v>11011</v>
      </c>
      <c r="D8382" s="3" t="s">
        <v>8884</v>
      </c>
      <c r="E8382" s="32" t="str">
        <f>IF(ISNA(VLOOKUP(D8382,[1]finalsorted!$A:$H,$E$5,FALSE))=TRUE,"terminated",(VLOOKUP(D8382,[1]finalsorted!$A:$H,$E$5,FALSE)))</f>
        <v/>
      </c>
    </row>
    <row r="8383" spans="1:5" outlineLevel="3" x14ac:dyDescent="0.25">
      <c r="A8383" s="15" t="s">
        <v>11049</v>
      </c>
      <c r="B8383" s="15" t="s">
        <v>8882</v>
      </c>
      <c r="C8383" s="3" t="s">
        <v>11011</v>
      </c>
      <c r="D8383" s="3" t="s">
        <v>8885</v>
      </c>
      <c r="E8383" s="32" t="str">
        <f>IF(ISNA(VLOOKUP(D8383,[1]finalsorted!$A:$H,$E$5,FALSE))=TRUE,"terminated",(VLOOKUP(D8383,[1]finalsorted!$A:$H,$E$5,FALSE)))</f>
        <v/>
      </c>
    </row>
    <row r="8384" spans="1:5" outlineLevel="3" x14ac:dyDescent="0.25">
      <c r="A8384" s="15" t="s">
        <v>11049</v>
      </c>
      <c r="B8384" s="15" t="s">
        <v>8882</v>
      </c>
      <c r="C8384" s="3" t="s">
        <v>11011</v>
      </c>
      <c r="D8384" s="3" t="s">
        <v>8886</v>
      </c>
      <c r="E8384" s="32">
        <f>IF(ISNA(VLOOKUP(D8384,[1]finalsorted!$A:$H,$E$5,FALSE))=TRUE,"terminated",(VLOOKUP(D8384,[1]finalsorted!$A:$H,$E$5,FALSE)))</f>
        <v>305177.42</v>
      </c>
    </row>
    <row r="8385" spans="1:5" outlineLevel="3" x14ac:dyDescent="0.25">
      <c r="A8385" s="15" t="s">
        <v>11049</v>
      </c>
      <c r="B8385" s="15" t="s">
        <v>8882</v>
      </c>
      <c r="C8385" s="3" t="s">
        <v>11011</v>
      </c>
      <c r="D8385" s="3" t="s">
        <v>8887</v>
      </c>
      <c r="E8385" s="32" t="str">
        <f>IF(ISNA(VLOOKUP(D8385,[1]finalsorted!$A:$H,$E$5,FALSE))=TRUE,"terminated",(VLOOKUP(D8385,[1]finalsorted!$A:$H,$E$5,FALSE)))</f>
        <v/>
      </c>
    </row>
    <row r="8386" spans="1:5" outlineLevel="3" x14ac:dyDescent="0.25">
      <c r="A8386" s="15" t="s">
        <v>11049</v>
      </c>
      <c r="B8386" s="15" t="s">
        <v>8882</v>
      </c>
      <c r="C8386" s="3" t="s">
        <v>11011</v>
      </c>
      <c r="D8386" s="3" t="s">
        <v>8888</v>
      </c>
      <c r="E8386" s="32" t="str">
        <f>IF(ISNA(VLOOKUP(D8386,[1]finalsorted!$A:$H,$E$5,FALSE))=TRUE,"terminated",(VLOOKUP(D8386,[1]finalsorted!$A:$H,$E$5,FALSE)))</f>
        <v/>
      </c>
    </row>
    <row r="8387" spans="1:5" outlineLevel="3" x14ac:dyDescent="0.25">
      <c r="A8387" s="15" t="s">
        <v>11049</v>
      </c>
      <c r="B8387" s="15" t="s">
        <v>8882</v>
      </c>
      <c r="C8387" s="3" t="s">
        <v>11011</v>
      </c>
      <c r="D8387" s="3" t="s">
        <v>8889</v>
      </c>
      <c r="E8387" s="32" t="str">
        <f>IF(ISNA(VLOOKUP(D8387,[1]finalsorted!$A:$H,$E$5,FALSE))=TRUE,"terminated",(VLOOKUP(D8387,[1]finalsorted!$A:$H,$E$5,FALSE)))</f>
        <v/>
      </c>
    </row>
    <row r="8388" spans="1:5" outlineLevel="3" x14ac:dyDescent="0.25">
      <c r="A8388" s="15" t="s">
        <v>11049</v>
      </c>
      <c r="B8388" s="15" t="s">
        <v>8882</v>
      </c>
      <c r="C8388" s="3" t="s">
        <v>11011</v>
      </c>
      <c r="D8388" s="3" t="s">
        <v>8890</v>
      </c>
      <c r="E8388" s="32" t="str">
        <f>IF(ISNA(VLOOKUP(D8388,[1]finalsorted!$A:$H,$E$5,FALSE))=TRUE,"terminated",(VLOOKUP(D8388,[1]finalsorted!$A:$H,$E$5,FALSE)))</f>
        <v/>
      </c>
    </row>
    <row r="8389" spans="1:5" outlineLevel="3" x14ac:dyDescent="0.25">
      <c r="A8389" s="15" t="s">
        <v>11049</v>
      </c>
      <c r="B8389" s="15" t="s">
        <v>8882</v>
      </c>
      <c r="C8389" s="3" t="s">
        <v>11011</v>
      </c>
      <c r="D8389" s="3" t="s">
        <v>8891</v>
      </c>
      <c r="E8389" s="32" t="str">
        <f>IF(ISNA(VLOOKUP(D8389,[1]finalsorted!$A:$H,$E$5,FALSE))=TRUE,"terminated",(VLOOKUP(D8389,[1]finalsorted!$A:$H,$E$5,FALSE)))</f>
        <v/>
      </c>
    </row>
    <row r="8390" spans="1:5" outlineLevel="3" x14ac:dyDescent="0.25">
      <c r="A8390" s="15" t="s">
        <v>11049</v>
      </c>
      <c r="B8390" s="15" t="s">
        <v>8882</v>
      </c>
      <c r="C8390" s="3" t="s">
        <v>11011</v>
      </c>
      <c r="D8390" s="3" t="s">
        <v>8892</v>
      </c>
      <c r="E8390" s="32" t="str">
        <f>IF(ISNA(VLOOKUP(D8390,[1]finalsorted!$A:$H,$E$5,FALSE))=TRUE,"terminated",(VLOOKUP(D8390,[1]finalsorted!$A:$H,$E$5,FALSE)))</f>
        <v/>
      </c>
    </row>
    <row r="8391" spans="1:5" outlineLevel="3" x14ac:dyDescent="0.25">
      <c r="A8391" s="15" t="s">
        <v>11049</v>
      </c>
      <c r="B8391" s="15" t="s">
        <v>8882</v>
      </c>
      <c r="C8391" s="3" t="s">
        <v>11011</v>
      </c>
      <c r="D8391" s="3" t="s">
        <v>8893</v>
      </c>
      <c r="E8391" s="32" t="str">
        <f>IF(ISNA(VLOOKUP(D8391,[1]finalsorted!$A:$H,$E$5,FALSE))=TRUE,"terminated",(VLOOKUP(D8391,[1]finalsorted!$A:$H,$E$5,FALSE)))</f>
        <v/>
      </c>
    </row>
    <row r="8392" spans="1:5" outlineLevel="3" x14ac:dyDescent="0.25">
      <c r="A8392" s="15" t="s">
        <v>11049</v>
      </c>
      <c r="B8392" s="15" t="s">
        <v>8882</v>
      </c>
      <c r="C8392" s="3" t="s">
        <v>11011</v>
      </c>
      <c r="D8392" s="3" t="s">
        <v>8894</v>
      </c>
      <c r="E8392" s="32" t="str">
        <f>IF(ISNA(VLOOKUP(D8392,[1]finalsorted!$A:$H,$E$5,FALSE))=TRUE,"terminated",(VLOOKUP(D8392,[1]finalsorted!$A:$H,$E$5,FALSE)))</f>
        <v/>
      </c>
    </row>
    <row r="8393" spans="1:5" outlineLevel="3" x14ac:dyDescent="0.25">
      <c r="A8393" s="15" t="s">
        <v>11049</v>
      </c>
      <c r="B8393" s="15" t="s">
        <v>8882</v>
      </c>
      <c r="C8393" s="3" t="s">
        <v>11011</v>
      </c>
      <c r="D8393" s="3" t="s">
        <v>8895</v>
      </c>
      <c r="E8393" s="32" t="str">
        <f>IF(ISNA(VLOOKUP(D8393,[1]finalsorted!$A:$H,$E$5,FALSE))=TRUE,"terminated",(VLOOKUP(D8393,[1]finalsorted!$A:$H,$E$5,FALSE)))</f>
        <v/>
      </c>
    </row>
    <row r="8394" spans="1:5" outlineLevel="3" x14ac:dyDescent="0.25">
      <c r="A8394" s="15" t="s">
        <v>11049</v>
      </c>
      <c r="B8394" s="15" t="s">
        <v>8882</v>
      </c>
      <c r="C8394" s="3" t="s">
        <v>11011</v>
      </c>
      <c r="D8394" s="3" t="s">
        <v>8896</v>
      </c>
      <c r="E8394" s="32" t="str">
        <f>IF(ISNA(VLOOKUP(D8394,[1]finalsorted!$A:$H,$E$5,FALSE))=TRUE,"terminated",(VLOOKUP(D8394,[1]finalsorted!$A:$H,$E$5,FALSE)))</f>
        <v/>
      </c>
    </row>
    <row r="8395" spans="1:5" outlineLevel="3" x14ac:dyDescent="0.25">
      <c r="A8395" s="15" t="s">
        <v>11049</v>
      </c>
      <c r="B8395" s="15" t="s">
        <v>8882</v>
      </c>
      <c r="C8395" s="3" t="s">
        <v>11011</v>
      </c>
      <c r="D8395" s="3" t="s">
        <v>8897</v>
      </c>
      <c r="E8395" s="32">
        <f>IF(ISNA(VLOOKUP(D8395,[1]finalsorted!$A:$H,$E$5,FALSE))=TRUE,"terminated",(VLOOKUP(D8395,[1]finalsorted!$A:$H,$E$5,FALSE)))</f>
        <v>1708547.38</v>
      </c>
    </row>
    <row r="8396" spans="1:5" outlineLevel="3" x14ac:dyDescent="0.25">
      <c r="A8396" s="15" t="s">
        <v>11049</v>
      </c>
      <c r="B8396" s="15" t="s">
        <v>8882</v>
      </c>
      <c r="C8396" s="3" t="s">
        <v>11011</v>
      </c>
      <c r="D8396" s="3" t="s">
        <v>8898</v>
      </c>
      <c r="E8396" s="32">
        <f>IF(ISNA(VLOOKUP(D8396,[1]finalsorted!$A:$H,$E$5,FALSE))=TRUE,"terminated",(VLOOKUP(D8396,[1]finalsorted!$A:$H,$E$5,FALSE)))</f>
        <v>1991525.79</v>
      </c>
    </row>
    <row r="8397" spans="1:5" outlineLevel="3" x14ac:dyDescent="0.25">
      <c r="A8397" s="15" t="s">
        <v>11049</v>
      </c>
      <c r="B8397" s="15" t="s">
        <v>8882</v>
      </c>
      <c r="C8397" s="3" t="s">
        <v>11011</v>
      </c>
      <c r="D8397" s="3" t="s">
        <v>8899</v>
      </c>
      <c r="E8397" s="32" t="str">
        <f>IF(ISNA(VLOOKUP(D8397,[1]finalsorted!$A:$H,$E$5,FALSE))=TRUE,"terminated",(VLOOKUP(D8397,[1]finalsorted!$A:$H,$E$5,FALSE)))</f>
        <v/>
      </c>
    </row>
    <row r="8398" spans="1:5" outlineLevel="3" x14ac:dyDescent="0.25">
      <c r="A8398" s="15" t="s">
        <v>11049</v>
      </c>
      <c r="B8398" s="15" t="s">
        <v>8882</v>
      </c>
      <c r="C8398" s="3" t="s">
        <v>11011</v>
      </c>
      <c r="D8398" s="3" t="s">
        <v>8900</v>
      </c>
      <c r="E8398" s="32" t="str">
        <f>IF(ISNA(VLOOKUP(D8398,[1]finalsorted!$A:$H,$E$5,FALSE))=TRUE,"terminated",(VLOOKUP(D8398,[1]finalsorted!$A:$H,$E$5,FALSE)))</f>
        <v/>
      </c>
    </row>
    <row r="8399" spans="1:5" outlineLevel="3" x14ac:dyDescent="0.25">
      <c r="A8399" s="15" t="s">
        <v>11049</v>
      </c>
      <c r="B8399" s="15" t="s">
        <v>8882</v>
      </c>
      <c r="C8399" s="3" t="s">
        <v>11011</v>
      </c>
      <c r="D8399" s="3" t="s">
        <v>8901</v>
      </c>
      <c r="E8399" s="32" t="str">
        <f>IF(ISNA(VLOOKUP(D8399,[1]finalsorted!$A:$H,$E$5,FALSE))=TRUE,"terminated",(VLOOKUP(D8399,[1]finalsorted!$A:$H,$E$5,FALSE)))</f>
        <v/>
      </c>
    </row>
    <row r="8400" spans="1:5" outlineLevel="3" x14ac:dyDescent="0.25">
      <c r="A8400" s="15" t="s">
        <v>11049</v>
      </c>
      <c r="B8400" s="15" t="s">
        <v>8882</v>
      </c>
      <c r="C8400" s="3" t="s">
        <v>11011</v>
      </c>
      <c r="D8400" s="3" t="s">
        <v>8902</v>
      </c>
      <c r="E8400" s="32" t="str">
        <f>IF(ISNA(VLOOKUP(D8400,[1]finalsorted!$A:$H,$E$5,FALSE))=TRUE,"terminated",(VLOOKUP(D8400,[1]finalsorted!$A:$H,$E$5,FALSE)))</f>
        <v/>
      </c>
    </row>
    <row r="8401" spans="1:5" outlineLevel="3" x14ac:dyDescent="0.25">
      <c r="A8401" s="15" t="s">
        <v>11049</v>
      </c>
      <c r="B8401" s="15" t="s">
        <v>8882</v>
      </c>
      <c r="C8401" s="3" t="s">
        <v>11011</v>
      </c>
      <c r="D8401" s="3" t="s">
        <v>11290</v>
      </c>
      <c r="E8401" s="32" t="str">
        <f>IF(ISNA(VLOOKUP(D8401,[1]finalsorted!$A:$H,$E$5,FALSE))=TRUE,"terminated",(VLOOKUP(D8401,[1]finalsorted!$A:$H,$E$5,FALSE)))</f>
        <v>terminated</v>
      </c>
    </row>
    <row r="8402" spans="1:5" outlineLevel="3" x14ac:dyDescent="0.25">
      <c r="A8402" s="15" t="s">
        <v>11049</v>
      </c>
      <c r="B8402" s="15" t="s">
        <v>8882</v>
      </c>
      <c r="C8402" s="3" t="s">
        <v>11011</v>
      </c>
      <c r="D8402" s="3" t="s">
        <v>8903</v>
      </c>
      <c r="E8402" s="32">
        <f>IF(ISNA(VLOOKUP(D8402,[1]finalsorted!$A:$H,$E$5,FALSE))=TRUE,"terminated",(VLOOKUP(D8402,[1]finalsorted!$A:$H,$E$5,FALSE)))</f>
        <v>115511.31</v>
      </c>
    </row>
    <row r="8403" spans="1:5" outlineLevel="3" x14ac:dyDescent="0.25">
      <c r="A8403" s="15" t="s">
        <v>11049</v>
      </c>
      <c r="B8403" s="15" t="s">
        <v>8882</v>
      </c>
      <c r="C8403" s="3" t="s">
        <v>11011</v>
      </c>
      <c r="D8403" s="3" t="s">
        <v>8904</v>
      </c>
      <c r="E8403" s="32">
        <f>IF(ISNA(VLOOKUP(D8403,[1]finalsorted!$A:$H,$E$5,FALSE))=TRUE,"terminated",(VLOOKUP(D8403,[1]finalsorted!$A:$H,$E$5,FALSE)))</f>
        <v>748527.08</v>
      </c>
    </row>
    <row r="8404" spans="1:5" outlineLevel="3" x14ac:dyDescent="0.25">
      <c r="A8404" s="15" t="s">
        <v>11049</v>
      </c>
      <c r="B8404" s="15" t="s">
        <v>8882</v>
      </c>
      <c r="C8404" s="3" t="s">
        <v>11011</v>
      </c>
      <c r="D8404" s="3" t="s">
        <v>8905</v>
      </c>
      <c r="E8404" s="32">
        <f>IF(ISNA(VLOOKUP(D8404,[1]finalsorted!$A:$H,$E$5,FALSE))=TRUE,"terminated",(VLOOKUP(D8404,[1]finalsorted!$A:$H,$E$5,FALSE)))</f>
        <v>461971.87</v>
      </c>
    </row>
    <row r="8405" spans="1:5" outlineLevel="3" x14ac:dyDescent="0.25">
      <c r="A8405" s="15" t="s">
        <v>11049</v>
      </c>
      <c r="B8405" s="15" t="s">
        <v>8882</v>
      </c>
      <c r="C8405" s="3" t="s">
        <v>11011</v>
      </c>
      <c r="D8405" s="3" t="s">
        <v>8906</v>
      </c>
      <c r="E8405" s="32" t="str">
        <f>IF(ISNA(VLOOKUP(D8405,[1]finalsorted!$A:$H,$E$5,FALSE))=TRUE,"terminated",(VLOOKUP(D8405,[1]finalsorted!$A:$H,$E$5,FALSE)))</f>
        <v/>
      </c>
    </row>
    <row r="8406" spans="1:5" outlineLevel="3" x14ac:dyDescent="0.25">
      <c r="A8406" s="15" t="s">
        <v>11049</v>
      </c>
      <c r="B8406" s="15" t="s">
        <v>8882</v>
      </c>
      <c r="C8406" s="3" t="s">
        <v>11011</v>
      </c>
      <c r="D8406" s="3" t="s">
        <v>8907</v>
      </c>
      <c r="E8406" s="32" t="str">
        <f>IF(ISNA(VLOOKUP(D8406,[1]finalsorted!$A:$H,$E$5,FALSE))=TRUE,"terminated",(VLOOKUP(D8406,[1]finalsorted!$A:$H,$E$5,FALSE)))</f>
        <v/>
      </c>
    </row>
    <row r="8407" spans="1:5" outlineLevel="3" x14ac:dyDescent="0.25">
      <c r="A8407" s="15" t="s">
        <v>11049</v>
      </c>
      <c r="B8407" s="15" t="s">
        <v>8882</v>
      </c>
      <c r="C8407" s="3" t="s">
        <v>11011</v>
      </c>
      <c r="D8407" s="3" t="s">
        <v>8908</v>
      </c>
      <c r="E8407" s="32" t="str">
        <f>IF(ISNA(VLOOKUP(D8407,[1]finalsorted!$A:$H,$E$5,FALSE))=TRUE,"terminated",(VLOOKUP(D8407,[1]finalsorted!$A:$H,$E$5,FALSE)))</f>
        <v/>
      </c>
    </row>
    <row r="8408" spans="1:5" outlineLevel="3" x14ac:dyDescent="0.25">
      <c r="A8408" s="15" t="s">
        <v>11049</v>
      </c>
      <c r="B8408" s="15" t="s">
        <v>8882</v>
      </c>
      <c r="C8408" s="3" t="s">
        <v>11011</v>
      </c>
      <c r="D8408" s="3" t="s">
        <v>8909</v>
      </c>
      <c r="E8408" s="32" t="str">
        <f>IF(ISNA(VLOOKUP(D8408,[1]finalsorted!$A:$H,$E$5,FALSE))=TRUE,"terminated",(VLOOKUP(D8408,[1]finalsorted!$A:$H,$E$5,FALSE)))</f>
        <v/>
      </c>
    </row>
    <row r="8409" spans="1:5" outlineLevel="3" x14ac:dyDescent="0.25">
      <c r="A8409" s="15" t="s">
        <v>11049</v>
      </c>
      <c r="B8409" s="15" t="s">
        <v>8882</v>
      </c>
      <c r="C8409" s="3" t="s">
        <v>11011</v>
      </c>
      <c r="D8409" s="3" t="s">
        <v>8910</v>
      </c>
      <c r="E8409" s="32" t="str">
        <f>IF(ISNA(VLOOKUP(D8409,[1]finalsorted!$A:$H,$E$5,FALSE))=TRUE,"terminated",(VLOOKUP(D8409,[1]finalsorted!$A:$H,$E$5,FALSE)))</f>
        <v/>
      </c>
    </row>
    <row r="8410" spans="1:5" outlineLevel="3" x14ac:dyDescent="0.25">
      <c r="A8410" s="15" t="s">
        <v>11049</v>
      </c>
      <c r="B8410" s="15" t="s">
        <v>8882</v>
      </c>
      <c r="C8410" s="3" t="s">
        <v>11011</v>
      </c>
      <c r="D8410" s="3" t="s">
        <v>8911</v>
      </c>
      <c r="E8410" s="32" t="str">
        <f>IF(ISNA(VLOOKUP(D8410,[1]finalsorted!$A:$H,$E$5,FALSE))=TRUE,"terminated",(VLOOKUP(D8410,[1]finalsorted!$A:$H,$E$5,FALSE)))</f>
        <v/>
      </c>
    </row>
    <row r="8411" spans="1:5" outlineLevel="3" x14ac:dyDescent="0.25">
      <c r="A8411" s="15" t="s">
        <v>11049</v>
      </c>
      <c r="B8411" s="15" t="s">
        <v>8882</v>
      </c>
      <c r="C8411" s="3" t="s">
        <v>11011</v>
      </c>
      <c r="D8411" s="3" t="s">
        <v>8912</v>
      </c>
      <c r="E8411" s="32" t="str">
        <f>IF(ISNA(VLOOKUP(D8411,[1]finalsorted!$A:$H,$E$5,FALSE))=TRUE,"terminated",(VLOOKUP(D8411,[1]finalsorted!$A:$H,$E$5,FALSE)))</f>
        <v/>
      </c>
    </row>
    <row r="8412" spans="1:5" outlineLevel="3" x14ac:dyDescent="0.25">
      <c r="A8412" s="15" t="s">
        <v>11049</v>
      </c>
      <c r="B8412" s="15" t="s">
        <v>8882</v>
      </c>
      <c r="C8412" s="3" t="s">
        <v>11011</v>
      </c>
      <c r="D8412" s="3" t="s">
        <v>8913</v>
      </c>
      <c r="E8412" s="32" t="str">
        <f>IF(ISNA(VLOOKUP(D8412,[1]finalsorted!$A:$H,$E$5,FALSE))=TRUE,"terminated",(VLOOKUP(D8412,[1]finalsorted!$A:$H,$E$5,FALSE)))</f>
        <v/>
      </c>
    </row>
    <row r="8413" spans="1:5" outlineLevel="3" x14ac:dyDescent="0.25">
      <c r="A8413" s="15" t="s">
        <v>11049</v>
      </c>
      <c r="B8413" s="15" t="s">
        <v>8882</v>
      </c>
      <c r="C8413" s="3" t="s">
        <v>11011</v>
      </c>
      <c r="D8413" s="3" t="s">
        <v>8914</v>
      </c>
      <c r="E8413" s="32" t="str">
        <f>IF(ISNA(VLOOKUP(D8413,[1]finalsorted!$A:$H,$E$5,FALSE))=TRUE,"terminated",(VLOOKUP(D8413,[1]finalsorted!$A:$H,$E$5,FALSE)))</f>
        <v/>
      </c>
    </row>
    <row r="8414" spans="1:5" outlineLevel="3" x14ac:dyDescent="0.25">
      <c r="A8414" s="15" t="s">
        <v>11049</v>
      </c>
      <c r="B8414" s="15" t="s">
        <v>8882</v>
      </c>
      <c r="C8414" s="3" t="s">
        <v>11011</v>
      </c>
      <c r="D8414" s="3" t="s">
        <v>8915</v>
      </c>
      <c r="E8414" s="32">
        <f>IF(ISNA(VLOOKUP(D8414,[1]finalsorted!$A:$H,$E$5,FALSE))=TRUE,"terminated",(VLOOKUP(D8414,[1]finalsorted!$A:$H,$E$5,FALSE)))</f>
        <v>1066230.75</v>
      </c>
    </row>
    <row r="8415" spans="1:5" outlineLevel="3" x14ac:dyDescent="0.25">
      <c r="A8415" s="15" t="s">
        <v>11049</v>
      </c>
      <c r="B8415" s="15" t="s">
        <v>8882</v>
      </c>
      <c r="C8415" s="3" t="s">
        <v>11011</v>
      </c>
      <c r="D8415" s="3" t="s">
        <v>8916</v>
      </c>
      <c r="E8415" s="32" t="str">
        <f>IF(ISNA(VLOOKUP(D8415,[1]finalsorted!$A:$H,$E$5,FALSE))=TRUE,"terminated",(VLOOKUP(D8415,[1]finalsorted!$A:$H,$E$5,FALSE)))</f>
        <v/>
      </c>
    </row>
    <row r="8416" spans="1:5" outlineLevel="3" x14ac:dyDescent="0.25">
      <c r="A8416" s="15" t="s">
        <v>11049</v>
      </c>
      <c r="B8416" s="15" t="s">
        <v>8882</v>
      </c>
      <c r="C8416" s="3" t="s">
        <v>11011</v>
      </c>
      <c r="D8416" s="3" t="s">
        <v>8917</v>
      </c>
      <c r="E8416" s="32">
        <f>IF(ISNA(VLOOKUP(D8416,[1]finalsorted!$A:$H,$E$5,FALSE))=TRUE,"terminated",(VLOOKUP(D8416,[1]finalsorted!$A:$H,$E$5,FALSE)))</f>
        <v>7589989.29</v>
      </c>
    </row>
    <row r="8417" spans="1:5" outlineLevel="3" x14ac:dyDescent="0.25">
      <c r="A8417" s="15" t="s">
        <v>11049</v>
      </c>
      <c r="B8417" s="15" t="s">
        <v>8882</v>
      </c>
      <c r="C8417" s="3" t="s">
        <v>11011</v>
      </c>
      <c r="D8417" s="3" t="s">
        <v>8918</v>
      </c>
      <c r="E8417" s="32">
        <f>IF(ISNA(VLOOKUP(D8417,[1]finalsorted!$A:$H,$E$5,FALSE))=TRUE,"terminated",(VLOOKUP(D8417,[1]finalsorted!$A:$H,$E$5,FALSE)))</f>
        <v>78635.61</v>
      </c>
    </row>
    <row r="8418" spans="1:5" outlineLevel="3" x14ac:dyDescent="0.25">
      <c r="A8418" s="15" t="s">
        <v>11049</v>
      </c>
      <c r="B8418" s="15" t="s">
        <v>8882</v>
      </c>
      <c r="C8418" s="3" t="s">
        <v>11011</v>
      </c>
      <c r="D8418" s="3" t="s">
        <v>8919</v>
      </c>
      <c r="E8418" s="32">
        <f>IF(ISNA(VLOOKUP(D8418,[1]finalsorted!$A:$H,$E$5,FALSE))=TRUE,"terminated",(VLOOKUP(D8418,[1]finalsorted!$A:$H,$E$5,FALSE)))</f>
        <v>242054.65</v>
      </c>
    </row>
    <row r="8419" spans="1:5" outlineLevel="3" x14ac:dyDescent="0.25">
      <c r="A8419" s="15" t="s">
        <v>11049</v>
      </c>
      <c r="B8419" s="15" t="s">
        <v>8882</v>
      </c>
      <c r="C8419" s="3" t="s">
        <v>11011</v>
      </c>
      <c r="D8419" s="3" t="s">
        <v>8920</v>
      </c>
      <c r="E8419" s="32" t="str">
        <f>IF(ISNA(VLOOKUP(D8419,[1]finalsorted!$A:$H,$E$5,FALSE))=TRUE,"terminated",(VLOOKUP(D8419,[1]finalsorted!$A:$H,$E$5,FALSE)))</f>
        <v/>
      </c>
    </row>
    <row r="8420" spans="1:5" outlineLevel="3" x14ac:dyDescent="0.25">
      <c r="A8420" s="15" t="s">
        <v>11049</v>
      </c>
      <c r="B8420" s="15" t="s">
        <v>8882</v>
      </c>
      <c r="C8420" s="3" t="s">
        <v>11011</v>
      </c>
      <c r="D8420" s="3" t="s">
        <v>8921</v>
      </c>
      <c r="E8420" s="32">
        <f>IF(ISNA(VLOOKUP(D8420,[1]finalsorted!$A:$H,$E$5,FALSE))=TRUE,"terminated",(VLOOKUP(D8420,[1]finalsorted!$A:$H,$E$5,FALSE)))</f>
        <v>80282.28</v>
      </c>
    </row>
    <row r="8421" spans="1:5" outlineLevel="3" x14ac:dyDescent="0.25">
      <c r="A8421" s="15" t="s">
        <v>11049</v>
      </c>
      <c r="B8421" s="15" t="s">
        <v>8882</v>
      </c>
      <c r="C8421" s="3" t="s">
        <v>11011</v>
      </c>
      <c r="D8421" s="3" t="s">
        <v>8922</v>
      </c>
      <c r="E8421" s="32">
        <f>IF(ISNA(VLOOKUP(D8421,[1]finalsorted!$A:$H,$E$5,FALSE))=TRUE,"terminated",(VLOOKUP(D8421,[1]finalsorted!$A:$H,$E$5,FALSE)))</f>
        <v>213091.67</v>
      </c>
    </row>
    <row r="8422" spans="1:5" outlineLevel="3" x14ac:dyDescent="0.25">
      <c r="A8422" s="15" t="s">
        <v>11049</v>
      </c>
      <c r="B8422" s="15" t="s">
        <v>8882</v>
      </c>
      <c r="C8422" s="3" t="s">
        <v>11011</v>
      </c>
      <c r="D8422" s="3" t="s">
        <v>8923</v>
      </c>
      <c r="E8422" s="32" t="str">
        <f>IF(ISNA(VLOOKUP(D8422,[1]finalsorted!$A:$H,$E$5,FALSE))=TRUE,"terminated",(VLOOKUP(D8422,[1]finalsorted!$A:$H,$E$5,FALSE)))</f>
        <v/>
      </c>
    </row>
    <row r="8423" spans="1:5" outlineLevel="3" x14ac:dyDescent="0.25">
      <c r="A8423" s="15" t="s">
        <v>11049</v>
      </c>
      <c r="B8423" s="15" t="s">
        <v>8882</v>
      </c>
      <c r="C8423" s="3" t="s">
        <v>11011</v>
      </c>
      <c r="D8423" s="3" t="s">
        <v>8924</v>
      </c>
      <c r="E8423" s="32" t="str">
        <f>IF(ISNA(VLOOKUP(D8423,[1]finalsorted!$A:$H,$E$5,FALSE))=TRUE,"terminated",(VLOOKUP(D8423,[1]finalsorted!$A:$H,$E$5,FALSE)))</f>
        <v/>
      </c>
    </row>
    <row r="8424" spans="1:5" outlineLevel="3" x14ac:dyDescent="0.25">
      <c r="A8424" s="15" t="s">
        <v>11049</v>
      </c>
      <c r="B8424" s="15" t="s">
        <v>8882</v>
      </c>
      <c r="C8424" s="3" t="s">
        <v>11011</v>
      </c>
      <c r="D8424" s="3" t="s">
        <v>8925</v>
      </c>
      <c r="E8424" s="32" t="str">
        <f>IF(ISNA(VLOOKUP(D8424,[1]finalsorted!$A:$H,$E$5,FALSE))=TRUE,"terminated",(VLOOKUP(D8424,[1]finalsorted!$A:$H,$E$5,FALSE)))</f>
        <v/>
      </c>
    </row>
    <row r="8425" spans="1:5" outlineLevel="3" x14ac:dyDescent="0.25">
      <c r="A8425" s="15" t="s">
        <v>11049</v>
      </c>
      <c r="B8425" s="15" t="s">
        <v>8882</v>
      </c>
      <c r="C8425" s="3" t="s">
        <v>11011</v>
      </c>
      <c r="D8425" s="3" t="s">
        <v>8926</v>
      </c>
      <c r="E8425" s="32" t="str">
        <f>IF(ISNA(VLOOKUP(D8425,[1]finalsorted!$A:$H,$E$5,FALSE))=TRUE,"terminated",(VLOOKUP(D8425,[1]finalsorted!$A:$H,$E$5,FALSE)))</f>
        <v/>
      </c>
    </row>
    <row r="8426" spans="1:5" outlineLevel="3" x14ac:dyDescent="0.25">
      <c r="A8426" s="15" t="s">
        <v>11049</v>
      </c>
      <c r="B8426" s="15" t="s">
        <v>8882</v>
      </c>
      <c r="C8426" s="3" t="s">
        <v>11011</v>
      </c>
      <c r="D8426" s="3" t="s">
        <v>8927</v>
      </c>
      <c r="E8426" s="32">
        <f>IF(ISNA(VLOOKUP(D8426,[1]finalsorted!$A:$H,$E$5,FALSE))=TRUE,"terminated",(VLOOKUP(D8426,[1]finalsorted!$A:$H,$E$5,FALSE)))</f>
        <v>78368</v>
      </c>
    </row>
    <row r="8427" spans="1:5" outlineLevel="3" x14ac:dyDescent="0.25">
      <c r="A8427" s="15" t="s">
        <v>11049</v>
      </c>
      <c r="B8427" s="15" t="s">
        <v>8882</v>
      </c>
      <c r="C8427" s="3" t="s">
        <v>11011</v>
      </c>
      <c r="D8427" s="3" t="s">
        <v>8928</v>
      </c>
      <c r="E8427" s="32" t="str">
        <f>IF(ISNA(VLOOKUP(D8427,[1]finalsorted!$A:$H,$E$5,FALSE))=TRUE,"terminated",(VLOOKUP(D8427,[1]finalsorted!$A:$H,$E$5,FALSE)))</f>
        <v/>
      </c>
    </row>
    <row r="8428" spans="1:5" outlineLevel="3" x14ac:dyDescent="0.25">
      <c r="A8428" s="15" t="s">
        <v>11049</v>
      </c>
      <c r="B8428" s="15" t="s">
        <v>8882</v>
      </c>
      <c r="C8428" s="3" t="s">
        <v>11011</v>
      </c>
      <c r="D8428" s="3" t="s">
        <v>8929</v>
      </c>
      <c r="E8428" s="32" t="str">
        <f>IF(ISNA(VLOOKUP(D8428,[1]finalsorted!$A:$H,$E$5,FALSE))=TRUE,"terminated",(VLOOKUP(D8428,[1]finalsorted!$A:$H,$E$5,FALSE)))</f>
        <v/>
      </c>
    </row>
    <row r="8429" spans="1:5" outlineLevel="3" x14ac:dyDescent="0.25">
      <c r="A8429" s="15" t="s">
        <v>11049</v>
      </c>
      <c r="B8429" s="15" t="s">
        <v>8882</v>
      </c>
      <c r="C8429" s="3" t="s">
        <v>11011</v>
      </c>
      <c r="D8429" s="3" t="s">
        <v>8930</v>
      </c>
      <c r="E8429" s="32" t="str">
        <f>IF(ISNA(VLOOKUP(D8429,[1]finalsorted!$A:$H,$E$5,FALSE))=TRUE,"terminated",(VLOOKUP(D8429,[1]finalsorted!$A:$H,$E$5,FALSE)))</f>
        <v/>
      </c>
    </row>
    <row r="8430" spans="1:5" outlineLevel="3" x14ac:dyDescent="0.25">
      <c r="A8430" s="15" t="s">
        <v>11049</v>
      </c>
      <c r="B8430" s="15" t="s">
        <v>8882</v>
      </c>
      <c r="C8430" s="3" t="s">
        <v>11011</v>
      </c>
      <c r="D8430" s="3" t="s">
        <v>8931</v>
      </c>
      <c r="E8430" s="32" t="str">
        <f>IF(ISNA(VLOOKUP(D8430,[1]finalsorted!$A:$H,$E$5,FALSE))=TRUE,"terminated",(VLOOKUP(D8430,[1]finalsorted!$A:$H,$E$5,FALSE)))</f>
        <v/>
      </c>
    </row>
    <row r="8431" spans="1:5" outlineLevel="3" x14ac:dyDescent="0.25">
      <c r="A8431" s="15" t="s">
        <v>11049</v>
      </c>
      <c r="B8431" s="15" t="s">
        <v>8882</v>
      </c>
      <c r="C8431" s="3" t="s">
        <v>11011</v>
      </c>
      <c r="D8431" s="3" t="s">
        <v>8932</v>
      </c>
      <c r="E8431" s="32">
        <f>IF(ISNA(VLOOKUP(D8431,[1]finalsorted!$A:$H,$E$5,FALSE))=TRUE,"terminated",(VLOOKUP(D8431,[1]finalsorted!$A:$H,$E$5,FALSE)))</f>
        <v>76660.81</v>
      </c>
    </row>
    <row r="8432" spans="1:5" outlineLevel="3" x14ac:dyDescent="0.25">
      <c r="A8432" s="15" t="s">
        <v>11049</v>
      </c>
      <c r="B8432" s="15" t="s">
        <v>8882</v>
      </c>
      <c r="C8432" s="3" t="s">
        <v>11011</v>
      </c>
      <c r="D8432" s="3" t="s">
        <v>8933</v>
      </c>
      <c r="E8432" s="32" t="str">
        <f>IF(ISNA(VLOOKUP(D8432,[1]finalsorted!$A:$H,$E$5,FALSE))=TRUE,"terminated",(VLOOKUP(D8432,[1]finalsorted!$A:$H,$E$5,FALSE)))</f>
        <v/>
      </c>
    </row>
    <row r="8433" spans="1:5" outlineLevel="3" x14ac:dyDescent="0.25">
      <c r="A8433" s="15" t="s">
        <v>11049</v>
      </c>
      <c r="B8433" s="15" t="s">
        <v>8882</v>
      </c>
      <c r="C8433" s="3" t="s">
        <v>11011</v>
      </c>
      <c r="D8433" s="3" t="s">
        <v>8934</v>
      </c>
      <c r="E8433" s="32" t="str">
        <f>IF(ISNA(VLOOKUP(D8433,[1]finalsorted!$A:$H,$E$5,FALSE))=TRUE,"terminated",(VLOOKUP(D8433,[1]finalsorted!$A:$H,$E$5,FALSE)))</f>
        <v/>
      </c>
    </row>
    <row r="8434" spans="1:5" outlineLevel="3" x14ac:dyDescent="0.25">
      <c r="A8434" s="15" t="s">
        <v>11049</v>
      </c>
      <c r="B8434" s="15" t="s">
        <v>8882</v>
      </c>
      <c r="C8434" s="3" t="s">
        <v>11011</v>
      </c>
      <c r="D8434" s="3" t="s">
        <v>8935</v>
      </c>
      <c r="E8434" s="32" t="str">
        <f>IF(ISNA(VLOOKUP(D8434,[1]finalsorted!$A:$H,$E$5,FALSE))=TRUE,"terminated",(VLOOKUP(D8434,[1]finalsorted!$A:$H,$E$5,FALSE)))</f>
        <v/>
      </c>
    </row>
    <row r="8435" spans="1:5" outlineLevel="3" x14ac:dyDescent="0.25">
      <c r="A8435" s="15" t="s">
        <v>11049</v>
      </c>
      <c r="B8435" s="15" t="s">
        <v>8882</v>
      </c>
      <c r="C8435" s="3" t="s">
        <v>11011</v>
      </c>
      <c r="D8435" s="3" t="s">
        <v>8936</v>
      </c>
      <c r="E8435" s="32" t="str">
        <f>IF(ISNA(VLOOKUP(D8435,[1]finalsorted!$A:$H,$E$5,FALSE))=TRUE,"terminated",(VLOOKUP(D8435,[1]finalsorted!$A:$H,$E$5,FALSE)))</f>
        <v/>
      </c>
    </row>
    <row r="8436" spans="1:5" outlineLevel="3" x14ac:dyDescent="0.25">
      <c r="A8436" s="15" t="s">
        <v>11049</v>
      </c>
      <c r="B8436" s="15" t="s">
        <v>8882</v>
      </c>
      <c r="C8436" s="3" t="s">
        <v>11011</v>
      </c>
      <c r="D8436" s="3" t="s">
        <v>8937</v>
      </c>
      <c r="E8436" s="32" t="str">
        <f>IF(ISNA(VLOOKUP(D8436,[1]finalsorted!$A:$H,$E$5,FALSE))=TRUE,"terminated",(VLOOKUP(D8436,[1]finalsorted!$A:$H,$E$5,FALSE)))</f>
        <v/>
      </c>
    </row>
    <row r="8437" spans="1:5" outlineLevel="3" x14ac:dyDescent="0.25">
      <c r="A8437" s="15" t="s">
        <v>11049</v>
      </c>
      <c r="B8437" s="15" t="s">
        <v>8882</v>
      </c>
      <c r="C8437" s="3" t="s">
        <v>11011</v>
      </c>
      <c r="D8437" s="3" t="s">
        <v>8938</v>
      </c>
      <c r="E8437" s="32" t="str">
        <f>IF(ISNA(VLOOKUP(D8437,[1]finalsorted!$A:$H,$E$5,FALSE))=TRUE,"terminated",(VLOOKUP(D8437,[1]finalsorted!$A:$H,$E$5,FALSE)))</f>
        <v/>
      </c>
    </row>
    <row r="8438" spans="1:5" outlineLevel="3" x14ac:dyDescent="0.25">
      <c r="A8438" s="15" t="s">
        <v>11049</v>
      </c>
      <c r="B8438" s="15" t="s">
        <v>8882</v>
      </c>
      <c r="C8438" s="3" t="s">
        <v>11011</v>
      </c>
      <c r="D8438" s="3" t="s">
        <v>8939</v>
      </c>
      <c r="E8438" s="32" t="str">
        <f>IF(ISNA(VLOOKUP(D8438,[1]finalsorted!$A:$H,$E$5,FALSE))=TRUE,"terminated",(VLOOKUP(D8438,[1]finalsorted!$A:$H,$E$5,FALSE)))</f>
        <v/>
      </c>
    </row>
    <row r="8439" spans="1:5" outlineLevel="3" x14ac:dyDescent="0.25">
      <c r="A8439" s="15" t="s">
        <v>11049</v>
      </c>
      <c r="B8439" s="15" t="s">
        <v>8882</v>
      </c>
      <c r="C8439" s="3" t="s">
        <v>11011</v>
      </c>
      <c r="D8439" s="3" t="s">
        <v>8940</v>
      </c>
      <c r="E8439" s="32" t="str">
        <f>IF(ISNA(VLOOKUP(D8439,[1]finalsorted!$A:$H,$E$5,FALSE))=TRUE,"terminated",(VLOOKUP(D8439,[1]finalsorted!$A:$H,$E$5,FALSE)))</f>
        <v/>
      </c>
    </row>
    <row r="8440" spans="1:5" outlineLevel="3" x14ac:dyDescent="0.25">
      <c r="A8440" s="15" t="s">
        <v>11049</v>
      </c>
      <c r="B8440" s="15" t="s">
        <v>8882</v>
      </c>
      <c r="C8440" s="3" t="s">
        <v>11011</v>
      </c>
      <c r="D8440" s="3" t="s">
        <v>8941</v>
      </c>
      <c r="E8440" s="32" t="str">
        <f>IF(ISNA(VLOOKUP(D8440,[1]finalsorted!$A:$H,$E$5,FALSE))=TRUE,"terminated",(VLOOKUP(D8440,[1]finalsorted!$A:$H,$E$5,FALSE)))</f>
        <v/>
      </c>
    </row>
    <row r="8441" spans="1:5" outlineLevel="3" x14ac:dyDescent="0.25">
      <c r="A8441" s="15" t="s">
        <v>11049</v>
      </c>
      <c r="B8441" s="15" t="s">
        <v>8882</v>
      </c>
      <c r="C8441" s="3" t="s">
        <v>11011</v>
      </c>
      <c r="D8441" s="3" t="s">
        <v>8942</v>
      </c>
      <c r="E8441" s="32" t="str">
        <f>IF(ISNA(VLOOKUP(D8441,[1]finalsorted!$A:$H,$E$5,FALSE))=TRUE,"terminated",(VLOOKUP(D8441,[1]finalsorted!$A:$H,$E$5,FALSE)))</f>
        <v/>
      </c>
    </row>
    <row r="8442" spans="1:5" outlineLevel="3" x14ac:dyDescent="0.25">
      <c r="A8442" s="15" t="s">
        <v>11049</v>
      </c>
      <c r="B8442" s="15" t="s">
        <v>8882</v>
      </c>
      <c r="C8442" s="3" t="s">
        <v>11011</v>
      </c>
      <c r="D8442" s="3" t="s">
        <v>8943</v>
      </c>
      <c r="E8442" s="32" t="str">
        <f>IF(ISNA(VLOOKUP(D8442,[1]finalsorted!$A:$H,$E$5,FALSE))=TRUE,"terminated",(VLOOKUP(D8442,[1]finalsorted!$A:$H,$E$5,FALSE)))</f>
        <v/>
      </c>
    </row>
    <row r="8443" spans="1:5" outlineLevel="3" x14ac:dyDescent="0.25">
      <c r="A8443" s="15" t="s">
        <v>11049</v>
      </c>
      <c r="B8443" s="15" t="s">
        <v>8882</v>
      </c>
      <c r="C8443" s="3" t="s">
        <v>11011</v>
      </c>
      <c r="D8443" s="3" t="s">
        <v>8944</v>
      </c>
      <c r="E8443" s="32" t="str">
        <f>IF(ISNA(VLOOKUP(D8443,[1]finalsorted!$A:$H,$E$5,FALSE))=TRUE,"terminated",(VLOOKUP(D8443,[1]finalsorted!$A:$H,$E$5,FALSE)))</f>
        <v/>
      </c>
    </row>
    <row r="8444" spans="1:5" outlineLevel="3" x14ac:dyDescent="0.25">
      <c r="A8444" s="15" t="s">
        <v>11049</v>
      </c>
      <c r="B8444" s="15" t="s">
        <v>8882</v>
      </c>
      <c r="C8444" s="3" t="s">
        <v>11011</v>
      </c>
      <c r="D8444" s="3" t="s">
        <v>8945</v>
      </c>
      <c r="E8444" s="32" t="str">
        <f>IF(ISNA(VLOOKUP(D8444,[1]finalsorted!$A:$H,$E$5,FALSE))=TRUE,"terminated",(VLOOKUP(D8444,[1]finalsorted!$A:$H,$E$5,FALSE)))</f>
        <v/>
      </c>
    </row>
    <row r="8445" spans="1:5" outlineLevel="3" x14ac:dyDescent="0.25">
      <c r="A8445" s="15" t="s">
        <v>11049</v>
      </c>
      <c r="B8445" s="15" t="s">
        <v>8882</v>
      </c>
      <c r="C8445" s="3" t="s">
        <v>11011</v>
      </c>
      <c r="D8445" s="3" t="s">
        <v>8946</v>
      </c>
      <c r="E8445" s="32" t="str">
        <f>IF(ISNA(VLOOKUP(D8445,[1]finalsorted!$A:$H,$E$5,FALSE))=TRUE,"terminated",(VLOOKUP(D8445,[1]finalsorted!$A:$H,$E$5,FALSE)))</f>
        <v/>
      </c>
    </row>
    <row r="8446" spans="1:5" outlineLevel="3" x14ac:dyDescent="0.25">
      <c r="A8446" s="15" t="s">
        <v>11049</v>
      </c>
      <c r="B8446" s="15" t="s">
        <v>8882</v>
      </c>
      <c r="C8446" s="3" t="s">
        <v>11011</v>
      </c>
      <c r="D8446" s="3" t="s">
        <v>8947</v>
      </c>
      <c r="E8446" s="32" t="str">
        <f>IF(ISNA(VLOOKUP(D8446,[1]finalsorted!$A:$H,$E$5,FALSE))=TRUE,"terminated",(VLOOKUP(D8446,[1]finalsorted!$A:$H,$E$5,FALSE)))</f>
        <v/>
      </c>
    </row>
    <row r="8447" spans="1:5" outlineLevel="3" x14ac:dyDescent="0.25">
      <c r="A8447" s="15" t="s">
        <v>11049</v>
      </c>
      <c r="B8447" s="15" t="s">
        <v>8882</v>
      </c>
      <c r="C8447" s="3" t="s">
        <v>11011</v>
      </c>
      <c r="D8447" s="3" t="s">
        <v>8948</v>
      </c>
      <c r="E8447" s="32" t="str">
        <f>IF(ISNA(VLOOKUP(D8447,[1]finalsorted!$A:$H,$E$5,FALSE))=TRUE,"terminated",(VLOOKUP(D8447,[1]finalsorted!$A:$H,$E$5,FALSE)))</f>
        <v/>
      </c>
    </row>
    <row r="8448" spans="1:5" outlineLevel="3" x14ac:dyDescent="0.25">
      <c r="A8448" s="15" t="s">
        <v>11049</v>
      </c>
      <c r="B8448" s="15" t="s">
        <v>8882</v>
      </c>
      <c r="C8448" s="3" t="s">
        <v>11011</v>
      </c>
      <c r="D8448" s="3" t="s">
        <v>8949</v>
      </c>
      <c r="E8448" s="32" t="str">
        <f>IF(ISNA(VLOOKUP(D8448,[1]finalsorted!$A:$H,$E$5,FALSE))=TRUE,"terminated",(VLOOKUP(D8448,[1]finalsorted!$A:$H,$E$5,FALSE)))</f>
        <v/>
      </c>
    </row>
    <row r="8449" spans="1:5" outlineLevel="3" x14ac:dyDescent="0.25">
      <c r="A8449" s="15" t="s">
        <v>11049</v>
      </c>
      <c r="B8449" s="15" t="s">
        <v>8882</v>
      </c>
      <c r="C8449" s="3" t="s">
        <v>11011</v>
      </c>
      <c r="D8449" s="3" t="s">
        <v>8950</v>
      </c>
      <c r="E8449" s="32" t="str">
        <f>IF(ISNA(VLOOKUP(D8449,[1]finalsorted!$A:$H,$E$5,FALSE))=TRUE,"terminated",(VLOOKUP(D8449,[1]finalsorted!$A:$H,$E$5,FALSE)))</f>
        <v/>
      </c>
    </row>
    <row r="8450" spans="1:5" outlineLevel="3" x14ac:dyDescent="0.25">
      <c r="A8450" s="15" t="s">
        <v>11049</v>
      </c>
      <c r="B8450" s="15" t="s">
        <v>8882</v>
      </c>
      <c r="C8450" s="3" t="s">
        <v>11011</v>
      </c>
      <c r="D8450" s="3" t="s">
        <v>8951</v>
      </c>
      <c r="E8450" s="32">
        <f>IF(ISNA(VLOOKUP(D8450,[1]finalsorted!$A:$H,$E$5,FALSE))=TRUE,"terminated",(VLOOKUP(D8450,[1]finalsorted!$A:$H,$E$5,FALSE)))</f>
        <v>300895.57</v>
      </c>
    </row>
    <row r="8451" spans="1:5" outlineLevel="3" x14ac:dyDescent="0.25">
      <c r="A8451" s="15" t="s">
        <v>11049</v>
      </c>
      <c r="B8451" s="15" t="s">
        <v>8882</v>
      </c>
      <c r="C8451" s="3" t="s">
        <v>11011</v>
      </c>
      <c r="D8451" s="3" t="s">
        <v>8952</v>
      </c>
      <c r="E8451" s="32" t="str">
        <f>IF(ISNA(VLOOKUP(D8451,[1]finalsorted!$A:$H,$E$5,FALSE))=TRUE,"terminated",(VLOOKUP(D8451,[1]finalsorted!$A:$H,$E$5,FALSE)))</f>
        <v/>
      </c>
    </row>
    <row r="8452" spans="1:5" outlineLevel="3" x14ac:dyDescent="0.25">
      <c r="A8452" s="15" t="s">
        <v>11049</v>
      </c>
      <c r="B8452" s="15" t="s">
        <v>8882</v>
      </c>
      <c r="C8452" s="3" t="s">
        <v>11011</v>
      </c>
      <c r="D8452" s="3" t="s">
        <v>8953</v>
      </c>
      <c r="E8452" s="32" t="str">
        <f>IF(ISNA(VLOOKUP(D8452,[1]finalsorted!$A:$H,$E$5,FALSE))=TRUE,"terminated",(VLOOKUP(D8452,[1]finalsorted!$A:$H,$E$5,FALSE)))</f>
        <v/>
      </c>
    </row>
    <row r="8453" spans="1:5" outlineLevel="3" x14ac:dyDescent="0.25">
      <c r="A8453" s="15" t="s">
        <v>11049</v>
      </c>
      <c r="B8453" s="15" t="s">
        <v>8882</v>
      </c>
      <c r="C8453" s="3" t="s">
        <v>11011</v>
      </c>
      <c r="D8453" s="3" t="s">
        <v>8954</v>
      </c>
      <c r="E8453" s="32" t="str">
        <f>IF(ISNA(VLOOKUP(D8453,[1]finalsorted!$A:$H,$E$5,FALSE))=TRUE,"terminated",(VLOOKUP(D8453,[1]finalsorted!$A:$H,$E$5,FALSE)))</f>
        <v/>
      </c>
    </row>
    <row r="8454" spans="1:5" outlineLevel="3" x14ac:dyDescent="0.25">
      <c r="A8454" s="15" t="s">
        <v>11049</v>
      </c>
      <c r="B8454" s="15" t="s">
        <v>8882</v>
      </c>
      <c r="C8454" s="3" t="s">
        <v>11011</v>
      </c>
      <c r="D8454" s="3" t="s">
        <v>8955</v>
      </c>
      <c r="E8454" s="32" t="str">
        <f>IF(ISNA(VLOOKUP(D8454,[1]finalsorted!$A:$H,$E$5,FALSE))=TRUE,"terminated",(VLOOKUP(D8454,[1]finalsorted!$A:$H,$E$5,FALSE)))</f>
        <v/>
      </c>
    </row>
    <row r="8455" spans="1:5" outlineLevel="3" x14ac:dyDescent="0.25">
      <c r="A8455" s="15" t="s">
        <v>11049</v>
      </c>
      <c r="B8455" s="15" t="s">
        <v>8882</v>
      </c>
      <c r="C8455" s="3" t="s">
        <v>11011</v>
      </c>
      <c r="D8455" s="3" t="s">
        <v>8956</v>
      </c>
      <c r="E8455" s="32" t="str">
        <f>IF(ISNA(VLOOKUP(D8455,[1]finalsorted!$A:$H,$E$5,FALSE))=TRUE,"terminated",(VLOOKUP(D8455,[1]finalsorted!$A:$H,$E$5,FALSE)))</f>
        <v/>
      </c>
    </row>
    <row r="8456" spans="1:5" outlineLevel="3" x14ac:dyDescent="0.25">
      <c r="A8456" s="15" t="s">
        <v>11049</v>
      </c>
      <c r="B8456" s="15" t="s">
        <v>8882</v>
      </c>
      <c r="C8456" s="3" t="s">
        <v>11011</v>
      </c>
      <c r="D8456" s="3" t="s">
        <v>8957</v>
      </c>
      <c r="E8456" s="32">
        <f>IF(ISNA(VLOOKUP(D8456,[1]finalsorted!$A:$H,$E$5,FALSE))=TRUE,"terminated",(VLOOKUP(D8456,[1]finalsorted!$A:$H,$E$5,FALSE)))</f>
        <v>559278.34</v>
      </c>
    </row>
    <row r="8457" spans="1:5" outlineLevel="3" x14ac:dyDescent="0.25">
      <c r="A8457" s="15" t="s">
        <v>11049</v>
      </c>
      <c r="B8457" s="15" t="s">
        <v>8882</v>
      </c>
      <c r="C8457" s="3" t="s">
        <v>11011</v>
      </c>
      <c r="D8457" s="3" t="s">
        <v>8958</v>
      </c>
      <c r="E8457" s="32" t="str">
        <f>IF(ISNA(VLOOKUP(D8457,[1]finalsorted!$A:$H,$E$5,FALSE))=TRUE,"terminated",(VLOOKUP(D8457,[1]finalsorted!$A:$H,$E$5,FALSE)))</f>
        <v/>
      </c>
    </row>
    <row r="8458" spans="1:5" outlineLevel="3" x14ac:dyDescent="0.25">
      <c r="A8458" s="15" t="s">
        <v>11049</v>
      </c>
      <c r="B8458" s="15" t="s">
        <v>8882</v>
      </c>
      <c r="C8458" s="3" t="s">
        <v>11011</v>
      </c>
      <c r="D8458" s="3" t="s">
        <v>8959</v>
      </c>
      <c r="E8458" s="32" t="str">
        <f>IF(ISNA(VLOOKUP(D8458,[1]finalsorted!$A:$H,$E$5,FALSE))=TRUE,"terminated",(VLOOKUP(D8458,[1]finalsorted!$A:$H,$E$5,FALSE)))</f>
        <v/>
      </c>
    </row>
    <row r="8459" spans="1:5" outlineLevel="3" x14ac:dyDescent="0.25">
      <c r="A8459" s="15" t="s">
        <v>11049</v>
      </c>
      <c r="B8459" s="15" t="s">
        <v>8882</v>
      </c>
      <c r="C8459" s="3" t="s">
        <v>11011</v>
      </c>
      <c r="D8459" s="3" t="s">
        <v>8960</v>
      </c>
      <c r="E8459" s="32">
        <f>IF(ISNA(VLOOKUP(D8459,[1]finalsorted!$A:$H,$E$5,FALSE))=TRUE,"terminated",(VLOOKUP(D8459,[1]finalsorted!$A:$H,$E$5,FALSE)))</f>
        <v>88213.39</v>
      </c>
    </row>
    <row r="8460" spans="1:5" outlineLevel="3" x14ac:dyDescent="0.25">
      <c r="A8460" s="15" t="s">
        <v>11049</v>
      </c>
      <c r="B8460" s="15" t="s">
        <v>8882</v>
      </c>
      <c r="C8460" s="3" t="s">
        <v>11011</v>
      </c>
      <c r="D8460" s="3" t="s">
        <v>8961</v>
      </c>
      <c r="E8460" s="32" t="str">
        <f>IF(ISNA(VLOOKUP(D8460,[1]finalsorted!$A:$H,$E$5,FALSE))=TRUE,"terminated",(VLOOKUP(D8460,[1]finalsorted!$A:$H,$E$5,FALSE)))</f>
        <v/>
      </c>
    </row>
    <row r="8461" spans="1:5" outlineLevel="3" x14ac:dyDescent="0.25">
      <c r="A8461" s="15" t="s">
        <v>11049</v>
      </c>
      <c r="B8461" s="15" t="s">
        <v>8882</v>
      </c>
      <c r="C8461" s="3" t="s">
        <v>11011</v>
      </c>
      <c r="D8461" s="3" t="s">
        <v>8962</v>
      </c>
      <c r="E8461" s="32" t="str">
        <f>IF(ISNA(VLOOKUP(D8461,[1]finalsorted!$A:$H,$E$5,FALSE))=TRUE,"terminated",(VLOOKUP(D8461,[1]finalsorted!$A:$H,$E$5,FALSE)))</f>
        <v/>
      </c>
    </row>
    <row r="8462" spans="1:5" outlineLevel="3" x14ac:dyDescent="0.25">
      <c r="A8462" s="15" t="s">
        <v>11049</v>
      </c>
      <c r="B8462" s="15" t="s">
        <v>8882</v>
      </c>
      <c r="C8462" s="3" t="s">
        <v>11011</v>
      </c>
      <c r="D8462" s="3" t="s">
        <v>8963</v>
      </c>
      <c r="E8462" s="32" t="str">
        <f>IF(ISNA(VLOOKUP(D8462,[1]finalsorted!$A:$H,$E$5,FALSE))=TRUE,"terminated",(VLOOKUP(D8462,[1]finalsorted!$A:$H,$E$5,FALSE)))</f>
        <v/>
      </c>
    </row>
    <row r="8463" spans="1:5" outlineLevel="3" x14ac:dyDescent="0.25">
      <c r="A8463" s="15" t="s">
        <v>11049</v>
      </c>
      <c r="B8463" s="15" t="s">
        <v>8882</v>
      </c>
      <c r="C8463" s="3" t="s">
        <v>11011</v>
      </c>
      <c r="D8463" s="3" t="s">
        <v>8964</v>
      </c>
      <c r="E8463" s="32" t="str">
        <f>IF(ISNA(VLOOKUP(D8463,[1]finalsorted!$A:$H,$E$5,FALSE))=TRUE,"terminated",(VLOOKUP(D8463,[1]finalsorted!$A:$H,$E$5,FALSE)))</f>
        <v/>
      </c>
    </row>
    <row r="8464" spans="1:5" outlineLevel="3" x14ac:dyDescent="0.25">
      <c r="A8464" s="15" t="s">
        <v>11049</v>
      </c>
      <c r="B8464" s="15" t="s">
        <v>8882</v>
      </c>
      <c r="C8464" s="3" t="s">
        <v>11011</v>
      </c>
      <c r="D8464" s="3" t="s">
        <v>8965</v>
      </c>
      <c r="E8464" s="32" t="str">
        <f>IF(ISNA(VLOOKUP(D8464,[1]finalsorted!$A:$H,$E$5,FALSE))=TRUE,"terminated",(VLOOKUP(D8464,[1]finalsorted!$A:$H,$E$5,FALSE)))</f>
        <v/>
      </c>
    </row>
    <row r="8465" spans="1:5" outlineLevel="3" x14ac:dyDescent="0.25">
      <c r="A8465" s="15" t="s">
        <v>11049</v>
      </c>
      <c r="B8465" s="15" t="s">
        <v>8882</v>
      </c>
      <c r="C8465" s="3" t="s">
        <v>11011</v>
      </c>
      <c r="D8465" s="3" t="s">
        <v>8966</v>
      </c>
      <c r="E8465" s="32" t="str">
        <f>IF(ISNA(VLOOKUP(D8465,[1]finalsorted!$A:$H,$E$5,FALSE))=TRUE,"terminated",(VLOOKUP(D8465,[1]finalsorted!$A:$H,$E$5,FALSE)))</f>
        <v/>
      </c>
    </row>
    <row r="8466" spans="1:5" outlineLevel="3" x14ac:dyDescent="0.25">
      <c r="A8466" s="15" t="s">
        <v>11049</v>
      </c>
      <c r="B8466" s="15" t="s">
        <v>8882</v>
      </c>
      <c r="C8466" s="3" t="s">
        <v>11011</v>
      </c>
      <c r="D8466" s="3" t="s">
        <v>8967</v>
      </c>
      <c r="E8466" s="32" t="str">
        <f>IF(ISNA(VLOOKUP(D8466,[1]finalsorted!$A:$H,$E$5,FALSE))=TRUE,"terminated",(VLOOKUP(D8466,[1]finalsorted!$A:$H,$E$5,FALSE)))</f>
        <v/>
      </c>
    </row>
    <row r="8467" spans="1:5" outlineLevel="3" x14ac:dyDescent="0.25">
      <c r="A8467" s="15" t="s">
        <v>11049</v>
      </c>
      <c r="B8467" s="15" t="s">
        <v>8882</v>
      </c>
      <c r="C8467" s="3" t="s">
        <v>11011</v>
      </c>
      <c r="D8467" s="3" t="s">
        <v>8968</v>
      </c>
      <c r="E8467" s="32" t="str">
        <f>IF(ISNA(VLOOKUP(D8467,[1]finalsorted!$A:$H,$E$5,FALSE))=TRUE,"terminated",(VLOOKUP(D8467,[1]finalsorted!$A:$H,$E$5,FALSE)))</f>
        <v/>
      </c>
    </row>
    <row r="8468" spans="1:5" outlineLevel="3" x14ac:dyDescent="0.25">
      <c r="A8468" s="15" t="s">
        <v>11049</v>
      </c>
      <c r="B8468" s="15" t="s">
        <v>8882</v>
      </c>
      <c r="C8468" s="3" t="s">
        <v>11011</v>
      </c>
      <c r="D8468" s="3" t="s">
        <v>8969</v>
      </c>
      <c r="E8468" s="32">
        <f>IF(ISNA(VLOOKUP(D8468,[1]finalsorted!$A:$H,$E$5,FALSE))=TRUE,"terminated",(VLOOKUP(D8468,[1]finalsorted!$A:$H,$E$5,FALSE)))</f>
        <v>590190.13</v>
      </c>
    </row>
    <row r="8469" spans="1:5" outlineLevel="3" x14ac:dyDescent="0.25">
      <c r="A8469" s="15" t="s">
        <v>11049</v>
      </c>
      <c r="B8469" s="15" t="s">
        <v>8882</v>
      </c>
      <c r="C8469" s="3" t="s">
        <v>11011</v>
      </c>
      <c r="D8469" s="3" t="s">
        <v>8970</v>
      </c>
      <c r="E8469" s="32" t="str">
        <f>IF(ISNA(VLOOKUP(D8469,[1]finalsorted!$A:$H,$E$5,FALSE))=TRUE,"terminated",(VLOOKUP(D8469,[1]finalsorted!$A:$H,$E$5,FALSE)))</f>
        <v/>
      </c>
    </row>
    <row r="8470" spans="1:5" outlineLevel="3" x14ac:dyDescent="0.25">
      <c r="A8470" s="15" t="s">
        <v>11049</v>
      </c>
      <c r="B8470" s="15" t="s">
        <v>8882</v>
      </c>
      <c r="C8470" s="3" t="s">
        <v>11011</v>
      </c>
      <c r="D8470" s="3" t="s">
        <v>8971</v>
      </c>
      <c r="E8470" s="32" t="str">
        <f>IF(ISNA(VLOOKUP(D8470,[1]finalsorted!$A:$H,$E$5,FALSE))=TRUE,"terminated",(VLOOKUP(D8470,[1]finalsorted!$A:$H,$E$5,FALSE)))</f>
        <v/>
      </c>
    </row>
    <row r="8471" spans="1:5" outlineLevel="3" x14ac:dyDescent="0.25">
      <c r="A8471" s="15" t="s">
        <v>11049</v>
      </c>
      <c r="B8471" s="15" t="s">
        <v>8882</v>
      </c>
      <c r="C8471" s="3" t="s">
        <v>11011</v>
      </c>
      <c r="D8471" s="3" t="s">
        <v>8972</v>
      </c>
      <c r="E8471" s="32" t="str">
        <f>IF(ISNA(VLOOKUP(D8471,[1]finalsorted!$A:$H,$E$5,FALSE))=TRUE,"terminated",(VLOOKUP(D8471,[1]finalsorted!$A:$H,$E$5,FALSE)))</f>
        <v/>
      </c>
    </row>
    <row r="8472" spans="1:5" outlineLevel="3" x14ac:dyDescent="0.25">
      <c r="A8472" s="15" t="s">
        <v>11049</v>
      </c>
      <c r="B8472" s="15" t="s">
        <v>8882</v>
      </c>
      <c r="C8472" s="3" t="s">
        <v>11011</v>
      </c>
      <c r="D8472" s="3" t="s">
        <v>8973</v>
      </c>
      <c r="E8472" s="32" t="str">
        <f>IF(ISNA(VLOOKUP(D8472,[1]finalsorted!$A:$H,$E$5,FALSE))=TRUE,"terminated",(VLOOKUP(D8472,[1]finalsorted!$A:$H,$E$5,FALSE)))</f>
        <v/>
      </c>
    </row>
    <row r="8473" spans="1:5" outlineLevel="3" x14ac:dyDescent="0.25">
      <c r="A8473" s="15" t="s">
        <v>11049</v>
      </c>
      <c r="B8473" s="15" t="s">
        <v>8882</v>
      </c>
      <c r="C8473" s="3" t="s">
        <v>11011</v>
      </c>
      <c r="D8473" s="3" t="s">
        <v>8974</v>
      </c>
      <c r="E8473" s="32" t="str">
        <f>IF(ISNA(VLOOKUP(D8473,[1]finalsorted!$A:$H,$E$5,FALSE))=TRUE,"terminated",(VLOOKUP(D8473,[1]finalsorted!$A:$H,$E$5,FALSE)))</f>
        <v/>
      </c>
    </row>
    <row r="8474" spans="1:5" outlineLevel="3" x14ac:dyDescent="0.25">
      <c r="A8474" s="15" t="s">
        <v>11049</v>
      </c>
      <c r="B8474" s="15" t="s">
        <v>8882</v>
      </c>
      <c r="C8474" s="3" t="s">
        <v>11011</v>
      </c>
      <c r="D8474" s="3" t="s">
        <v>8975</v>
      </c>
      <c r="E8474" s="32" t="str">
        <f>IF(ISNA(VLOOKUP(D8474,[1]finalsorted!$A:$H,$E$5,FALSE))=TRUE,"terminated",(VLOOKUP(D8474,[1]finalsorted!$A:$H,$E$5,FALSE)))</f>
        <v/>
      </c>
    </row>
    <row r="8475" spans="1:5" outlineLevel="3" x14ac:dyDescent="0.25">
      <c r="A8475" s="15" t="s">
        <v>11049</v>
      </c>
      <c r="B8475" s="15" t="s">
        <v>8882</v>
      </c>
      <c r="C8475" s="3" t="s">
        <v>11011</v>
      </c>
      <c r="D8475" s="3" t="s">
        <v>8976</v>
      </c>
      <c r="E8475" s="32" t="str">
        <f>IF(ISNA(VLOOKUP(D8475,[1]finalsorted!$A:$H,$E$5,FALSE))=TRUE,"terminated",(VLOOKUP(D8475,[1]finalsorted!$A:$H,$E$5,FALSE)))</f>
        <v/>
      </c>
    </row>
    <row r="8476" spans="1:5" outlineLevel="3" x14ac:dyDescent="0.25">
      <c r="A8476" s="15" t="s">
        <v>11049</v>
      </c>
      <c r="B8476" s="15" t="s">
        <v>8882</v>
      </c>
      <c r="C8476" s="3" t="s">
        <v>11011</v>
      </c>
      <c r="D8476" s="3" t="s">
        <v>11151</v>
      </c>
      <c r="E8476" s="32">
        <f>IF(ISNA(VLOOKUP(D8476,[1]finalsorted!$A:$H,$E$5,FALSE))=TRUE,"terminated",(VLOOKUP(D8476,[1]finalsorted!$A:$H,$E$5,FALSE)))</f>
        <v>56494527.670000002</v>
      </c>
    </row>
    <row r="8477" spans="1:5" outlineLevel="2" x14ac:dyDescent="0.25">
      <c r="A8477" s="15"/>
      <c r="B8477" s="15" t="s">
        <v>8882</v>
      </c>
      <c r="C8477" s="3" t="s">
        <v>11011</v>
      </c>
      <c r="D8477" s="3" t="s">
        <v>11311</v>
      </c>
      <c r="E8477" s="32">
        <f>IF(ISNA(VLOOKUP(D8477,[1]finalsorted!$A:$H,$E$5,FALSE))=TRUE,"terminated",(VLOOKUP(D8477,[1]finalsorted!$A:$H,$E$5,FALSE)))</f>
        <v>73338354.219999999</v>
      </c>
    </row>
    <row r="8478" spans="1:5" outlineLevel="3" x14ac:dyDescent="0.25">
      <c r="A8478" s="15" t="s">
        <v>11049</v>
      </c>
      <c r="B8478" s="15" t="s">
        <v>9098</v>
      </c>
      <c r="C8478" s="3" t="s">
        <v>11040</v>
      </c>
      <c r="D8478" s="3" t="s">
        <v>9097</v>
      </c>
      <c r="E8478" s="32" t="str">
        <f>IF(ISNA(VLOOKUP(D8478,[1]finalsorted!$A:$H,$E$5,FALSE))=TRUE,"terminated",(VLOOKUP(D8478,[1]finalsorted!$A:$H,$E$5,FALSE)))</f>
        <v/>
      </c>
    </row>
    <row r="8479" spans="1:5" outlineLevel="3" x14ac:dyDescent="0.25">
      <c r="A8479" s="15" t="s">
        <v>11049</v>
      </c>
      <c r="B8479" s="15" t="s">
        <v>9098</v>
      </c>
      <c r="C8479" s="3" t="s">
        <v>11040</v>
      </c>
      <c r="D8479" s="3" t="s">
        <v>9099</v>
      </c>
      <c r="E8479" s="32">
        <f>IF(ISNA(VLOOKUP(D8479,[1]finalsorted!$A:$H,$E$5,FALSE))=TRUE,"terminated",(VLOOKUP(D8479,[1]finalsorted!$A:$H,$E$5,FALSE)))</f>
        <v>289875.89</v>
      </c>
    </row>
    <row r="8480" spans="1:5" outlineLevel="3" x14ac:dyDescent="0.25">
      <c r="A8480" s="15" t="s">
        <v>11049</v>
      </c>
      <c r="B8480" s="15" t="s">
        <v>9098</v>
      </c>
      <c r="C8480" s="3" t="s">
        <v>11040</v>
      </c>
      <c r="D8480" s="3" t="s">
        <v>9100</v>
      </c>
      <c r="E8480" s="32">
        <f>IF(ISNA(VLOOKUP(D8480,[1]finalsorted!$A:$H,$E$5,FALSE))=TRUE,"terminated",(VLOOKUP(D8480,[1]finalsorted!$A:$H,$E$5,FALSE)))</f>
        <v>548928.03</v>
      </c>
    </row>
    <row r="8481" spans="1:5" outlineLevel="3" x14ac:dyDescent="0.25">
      <c r="A8481" s="15" t="s">
        <v>11049</v>
      </c>
      <c r="B8481" s="15" t="s">
        <v>9098</v>
      </c>
      <c r="C8481" s="3" t="s">
        <v>11040</v>
      </c>
      <c r="D8481" s="3" t="s">
        <v>9101</v>
      </c>
      <c r="E8481" s="32" t="str">
        <f>IF(ISNA(VLOOKUP(D8481,[1]finalsorted!$A:$H,$E$5,FALSE))=TRUE,"terminated",(VLOOKUP(D8481,[1]finalsorted!$A:$H,$E$5,FALSE)))</f>
        <v/>
      </c>
    </row>
    <row r="8482" spans="1:5" outlineLevel="3" x14ac:dyDescent="0.25">
      <c r="A8482" s="15" t="s">
        <v>11049</v>
      </c>
      <c r="B8482" s="15" t="s">
        <v>9098</v>
      </c>
      <c r="C8482" s="3" t="s">
        <v>11040</v>
      </c>
      <c r="D8482" s="3" t="s">
        <v>9102</v>
      </c>
      <c r="E8482" s="32" t="str">
        <f>IF(ISNA(VLOOKUP(D8482,[1]finalsorted!$A:$H,$E$5,FALSE))=TRUE,"terminated",(VLOOKUP(D8482,[1]finalsorted!$A:$H,$E$5,FALSE)))</f>
        <v/>
      </c>
    </row>
    <row r="8483" spans="1:5" outlineLevel="3" x14ac:dyDescent="0.25">
      <c r="A8483" s="15" t="s">
        <v>11049</v>
      </c>
      <c r="B8483" s="15" t="s">
        <v>9098</v>
      </c>
      <c r="C8483" s="3" t="s">
        <v>11040</v>
      </c>
      <c r="D8483" s="3" t="s">
        <v>9103</v>
      </c>
      <c r="E8483" s="32" t="str">
        <f>IF(ISNA(VLOOKUP(D8483,[1]finalsorted!$A:$H,$E$5,FALSE))=TRUE,"terminated",(VLOOKUP(D8483,[1]finalsorted!$A:$H,$E$5,FALSE)))</f>
        <v/>
      </c>
    </row>
    <row r="8484" spans="1:5" outlineLevel="3" x14ac:dyDescent="0.25">
      <c r="A8484" s="15" t="s">
        <v>11049</v>
      </c>
      <c r="B8484" s="15" t="s">
        <v>9098</v>
      </c>
      <c r="C8484" s="3" t="s">
        <v>11040</v>
      </c>
      <c r="D8484" s="3" t="s">
        <v>9104</v>
      </c>
      <c r="E8484" s="32" t="str">
        <f>IF(ISNA(VLOOKUP(D8484,[1]finalsorted!$A:$H,$E$5,FALSE))=TRUE,"terminated",(VLOOKUP(D8484,[1]finalsorted!$A:$H,$E$5,FALSE)))</f>
        <v/>
      </c>
    </row>
    <row r="8485" spans="1:5" outlineLevel="3" x14ac:dyDescent="0.25">
      <c r="A8485" s="15" t="s">
        <v>11049</v>
      </c>
      <c r="B8485" s="15" t="s">
        <v>9098</v>
      </c>
      <c r="C8485" s="3" t="s">
        <v>11040</v>
      </c>
      <c r="D8485" s="3" t="s">
        <v>9105</v>
      </c>
      <c r="E8485" s="32" t="str">
        <f>IF(ISNA(VLOOKUP(D8485,[1]finalsorted!$A:$H,$E$5,FALSE))=TRUE,"terminated",(VLOOKUP(D8485,[1]finalsorted!$A:$H,$E$5,FALSE)))</f>
        <v/>
      </c>
    </row>
    <row r="8486" spans="1:5" outlineLevel="3" x14ac:dyDescent="0.25">
      <c r="A8486" s="15" t="s">
        <v>11049</v>
      </c>
      <c r="B8486" s="15" t="s">
        <v>9098</v>
      </c>
      <c r="C8486" s="3" t="s">
        <v>11040</v>
      </c>
      <c r="D8486" s="3" t="s">
        <v>9106</v>
      </c>
      <c r="E8486" s="32" t="str">
        <f>IF(ISNA(VLOOKUP(D8486,[1]finalsorted!$A:$H,$E$5,FALSE))=TRUE,"terminated",(VLOOKUP(D8486,[1]finalsorted!$A:$H,$E$5,FALSE)))</f>
        <v/>
      </c>
    </row>
    <row r="8487" spans="1:5" outlineLevel="3" x14ac:dyDescent="0.25">
      <c r="A8487" s="15" t="s">
        <v>11049</v>
      </c>
      <c r="B8487" s="15" t="s">
        <v>9098</v>
      </c>
      <c r="C8487" s="3" t="s">
        <v>11040</v>
      </c>
      <c r="D8487" s="3" t="s">
        <v>9107</v>
      </c>
      <c r="E8487" s="32" t="str">
        <f>IF(ISNA(VLOOKUP(D8487,[1]finalsorted!$A:$H,$E$5,FALSE))=TRUE,"terminated",(VLOOKUP(D8487,[1]finalsorted!$A:$H,$E$5,FALSE)))</f>
        <v/>
      </c>
    </row>
    <row r="8488" spans="1:5" outlineLevel="3" x14ac:dyDescent="0.25">
      <c r="A8488" s="15" t="s">
        <v>11049</v>
      </c>
      <c r="B8488" s="15" t="s">
        <v>9098</v>
      </c>
      <c r="C8488" s="3" t="s">
        <v>11040</v>
      </c>
      <c r="D8488" s="3" t="s">
        <v>9108</v>
      </c>
      <c r="E8488" s="32" t="str">
        <f>IF(ISNA(VLOOKUP(D8488,[1]finalsorted!$A:$H,$E$5,FALSE))=TRUE,"terminated",(VLOOKUP(D8488,[1]finalsorted!$A:$H,$E$5,FALSE)))</f>
        <v/>
      </c>
    </row>
    <row r="8489" spans="1:5" outlineLevel="3" x14ac:dyDescent="0.25">
      <c r="A8489" s="15" t="s">
        <v>11049</v>
      </c>
      <c r="B8489" s="15" t="s">
        <v>9098</v>
      </c>
      <c r="C8489" s="3" t="s">
        <v>11040</v>
      </c>
      <c r="D8489" s="3" t="s">
        <v>9109</v>
      </c>
      <c r="E8489" s="32">
        <f>IF(ISNA(VLOOKUP(D8489,[1]finalsorted!$A:$H,$E$5,FALSE))=TRUE,"terminated",(VLOOKUP(D8489,[1]finalsorted!$A:$H,$E$5,FALSE)))</f>
        <v>5455267.8600000003</v>
      </c>
    </row>
    <row r="8490" spans="1:5" outlineLevel="3" x14ac:dyDescent="0.25">
      <c r="A8490" s="15" t="s">
        <v>11049</v>
      </c>
      <c r="B8490" s="15" t="s">
        <v>9098</v>
      </c>
      <c r="C8490" s="3" t="s">
        <v>11040</v>
      </c>
      <c r="D8490" s="3" t="s">
        <v>9110</v>
      </c>
      <c r="E8490" s="32" t="str">
        <f>IF(ISNA(VLOOKUP(D8490,[1]finalsorted!$A:$H,$E$5,FALSE))=TRUE,"terminated",(VLOOKUP(D8490,[1]finalsorted!$A:$H,$E$5,FALSE)))</f>
        <v/>
      </c>
    </row>
    <row r="8491" spans="1:5" outlineLevel="3" x14ac:dyDescent="0.25">
      <c r="A8491" s="15" t="s">
        <v>11049</v>
      </c>
      <c r="B8491" s="15" t="s">
        <v>9098</v>
      </c>
      <c r="C8491" s="3" t="s">
        <v>11040</v>
      </c>
      <c r="D8491" s="3" t="s">
        <v>9111</v>
      </c>
      <c r="E8491" s="32" t="str">
        <f>IF(ISNA(VLOOKUP(D8491,[1]finalsorted!$A:$H,$E$5,FALSE))=TRUE,"terminated",(VLOOKUP(D8491,[1]finalsorted!$A:$H,$E$5,FALSE)))</f>
        <v/>
      </c>
    </row>
    <row r="8492" spans="1:5" outlineLevel="3" x14ac:dyDescent="0.25">
      <c r="A8492" s="15" t="s">
        <v>11049</v>
      </c>
      <c r="B8492" s="15" t="s">
        <v>9098</v>
      </c>
      <c r="C8492" s="3" t="s">
        <v>11040</v>
      </c>
      <c r="D8492" s="3" t="s">
        <v>9112</v>
      </c>
      <c r="E8492" s="32" t="str">
        <f>IF(ISNA(VLOOKUP(D8492,[1]finalsorted!$A:$H,$E$5,FALSE))=TRUE,"terminated",(VLOOKUP(D8492,[1]finalsorted!$A:$H,$E$5,FALSE)))</f>
        <v/>
      </c>
    </row>
    <row r="8493" spans="1:5" outlineLevel="3" x14ac:dyDescent="0.25">
      <c r="A8493" s="15" t="s">
        <v>11049</v>
      </c>
      <c r="B8493" s="15" t="s">
        <v>9098</v>
      </c>
      <c r="C8493" s="3" t="s">
        <v>11040</v>
      </c>
      <c r="D8493" s="3" t="s">
        <v>9113</v>
      </c>
      <c r="E8493" s="32" t="str">
        <f>IF(ISNA(VLOOKUP(D8493,[1]finalsorted!$A:$H,$E$5,FALSE))=TRUE,"terminated",(VLOOKUP(D8493,[1]finalsorted!$A:$H,$E$5,FALSE)))</f>
        <v/>
      </c>
    </row>
    <row r="8494" spans="1:5" outlineLevel="3" x14ac:dyDescent="0.25">
      <c r="A8494" s="15" t="s">
        <v>11049</v>
      </c>
      <c r="B8494" s="15" t="s">
        <v>9098</v>
      </c>
      <c r="C8494" s="3" t="s">
        <v>11040</v>
      </c>
      <c r="D8494" s="3" t="s">
        <v>9114</v>
      </c>
      <c r="E8494" s="32">
        <f>IF(ISNA(VLOOKUP(D8494,[1]finalsorted!$A:$H,$E$5,FALSE))=TRUE,"terminated",(VLOOKUP(D8494,[1]finalsorted!$A:$H,$E$5,FALSE)))</f>
        <v>626166.98</v>
      </c>
    </row>
    <row r="8495" spans="1:5" outlineLevel="3" x14ac:dyDescent="0.25">
      <c r="A8495" s="15" t="s">
        <v>11049</v>
      </c>
      <c r="B8495" s="15" t="s">
        <v>9098</v>
      </c>
      <c r="C8495" s="3" t="s">
        <v>11040</v>
      </c>
      <c r="D8495" s="3" t="s">
        <v>9115</v>
      </c>
      <c r="E8495" s="32" t="str">
        <f>IF(ISNA(VLOOKUP(D8495,[1]finalsorted!$A:$H,$E$5,FALSE))=TRUE,"terminated",(VLOOKUP(D8495,[1]finalsorted!$A:$H,$E$5,FALSE)))</f>
        <v/>
      </c>
    </row>
    <row r="8496" spans="1:5" outlineLevel="3" x14ac:dyDescent="0.25">
      <c r="A8496" s="15" t="s">
        <v>11049</v>
      </c>
      <c r="B8496" s="15" t="s">
        <v>9098</v>
      </c>
      <c r="C8496" s="3" t="s">
        <v>11040</v>
      </c>
      <c r="D8496" s="3" t="s">
        <v>9116</v>
      </c>
      <c r="E8496" s="32" t="str">
        <f>IF(ISNA(VLOOKUP(D8496,[1]finalsorted!$A:$H,$E$5,FALSE))=TRUE,"terminated",(VLOOKUP(D8496,[1]finalsorted!$A:$H,$E$5,FALSE)))</f>
        <v/>
      </c>
    </row>
    <row r="8497" spans="1:5" outlineLevel="3" x14ac:dyDescent="0.25">
      <c r="A8497" s="15" t="s">
        <v>11049</v>
      </c>
      <c r="B8497" s="15" t="s">
        <v>9098</v>
      </c>
      <c r="C8497" s="3" t="s">
        <v>11040</v>
      </c>
      <c r="D8497" s="3" t="s">
        <v>9117</v>
      </c>
      <c r="E8497" s="32" t="str">
        <f>IF(ISNA(VLOOKUP(D8497,[1]finalsorted!$A:$H,$E$5,FALSE))=TRUE,"terminated",(VLOOKUP(D8497,[1]finalsorted!$A:$H,$E$5,FALSE)))</f>
        <v/>
      </c>
    </row>
    <row r="8498" spans="1:5" outlineLevel="3" x14ac:dyDescent="0.25">
      <c r="A8498" s="15" t="s">
        <v>11049</v>
      </c>
      <c r="B8498" s="15" t="s">
        <v>9098</v>
      </c>
      <c r="C8498" s="3" t="s">
        <v>11040</v>
      </c>
      <c r="D8498" s="3" t="s">
        <v>9118</v>
      </c>
      <c r="E8498" s="32" t="str">
        <f>IF(ISNA(VLOOKUP(D8498,[1]finalsorted!$A:$H,$E$5,FALSE))=TRUE,"terminated",(VLOOKUP(D8498,[1]finalsorted!$A:$H,$E$5,FALSE)))</f>
        <v/>
      </c>
    </row>
    <row r="8499" spans="1:5" outlineLevel="3" x14ac:dyDescent="0.25">
      <c r="A8499" s="15" t="s">
        <v>11049</v>
      </c>
      <c r="B8499" s="15" t="s">
        <v>9098</v>
      </c>
      <c r="C8499" s="3" t="s">
        <v>11040</v>
      </c>
      <c r="D8499" s="3" t="s">
        <v>9119</v>
      </c>
      <c r="E8499" s="32" t="str">
        <f>IF(ISNA(VLOOKUP(D8499,[1]finalsorted!$A:$H,$E$5,FALSE))=TRUE,"terminated",(VLOOKUP(D8499,[1]finalsorted!$A:$H,$E$5,FALSE)))</f>
        <v/>
      </c>
    </row>
    <row r="8500" spans="1:5" outlineLevel="3" x14ac:dyDescent="0.25">
      <c r="A8500" s="15" t="s">
        <v>11049</v>
      </c>
      <c r="B8500" s="15" t="s">
        <v>9098</v>
      </c>
      <c r="C8500" s="3" t="s">
        <v>11040</v>
      </c>
      <c r="D8500" s="3" t="s">
        <v>9120</v>
      </c>
      <c r="E8500" s="32" t="str">
        <f>IF(ISNA(VLOOKUP(D8500,[1]finalsorted!$A:$H,$E$5,FALSE))=TRUE,"terminated",(VLOOKUP(D8500,[1]finalsorted!$A:$H,$E$5,FALSE)))</f>
        <v/>
      </c>
    </row>
    <row r="8501" spans="1:5" outlineLevel="3" x14ac:dyDescent="0.25">
      <c r="A8501" s="15" t="s">
        <v>11049</v>
      </c>
      <c r="B8501" s="15" t="s">
        <v>9098</v>
      </c>
      <c r="C8501" s="3" t="s">
        <v>11040</v>
      </c>
      <c r="D8501" s="3" t="s">
        <v>11362</v>
      </c>
      <c r="E8501" s="32" t="str">
        <f>IF(ISNA(VLOOKUP(D8501,[1]finalsorted!$A:$H,$E$5,FALSE))=TRUE,"terminated",(VLOOKUP(D8501,[1]finalsorted!$A:$H,$E$5,FALSE)))</f>
        <v/>
      </c>
    </row>
    <row r="8502" spans="1:5" outlineLevel="3" x14ac:dyDescent="0.25">
      <c r="A8502" s="15" t="s">
        <v>11049</v>
      </c>
      <c r="B8502" s="15" t="s">
        <v>9098</v>
      </c>
      <c r="C8502" s="3" t="s">
        <v>11040</v>
      </c>
      <c r="D8502" s="3" t="s">
        <v>9121</v>
      </c>
      <c r="E8502" s="32" t="str">
        <f>IF(ISNA(VLOOKUP(D8502,[1]finalsorted!$A:$H,$E$5,FALSE))=TRUE,"terminated",(VLOOKUP(D8502,[1]finalsorted!$A:$H,$E$5,FALSE)))</f>
        <v/>
      </c>
    </row>
    <row r="8503" spans="1:5" outlineLevel="3" x14ac:dyDescent="0.25">
      <c r="A8503" s="15" t="s">
        <v>11049</v>
      </c>
      <c r="B8503" s="15" t="s">
        <v>9098</v>
      </c>
      <c r="C8503" s="3" t="s">
        <v>11040</v>
      </c>
      <c r="D8503" s="3" t="s">
        <v>9122</v>
      </c>
      <c r="E8503" s="32" t="str">
        <f>IF(ISNA(VLOOKUP(D8503,[1]finalsorted!$A:$H,$E$5,FALSE))=TRUE,"terminated",(VLOOKUP(D8503,[1]finalsorted!$A:$H,$E$5,FALSE)))</f>
        <v/>
      </c>
    </row>
    <row r="8504" spans="1:5" outlineLevel="3" x14ac:dyDescent="0.25">
      <c r="A8504" s="15" t="s">
        <v>11049</v>
      </c>
      <c r="B8504" s="15" t="s">
        <v>9098</v>
      </c>
      <c r="C8504" s="3" t="s">
        <v>11040</v>
      </c>
      <c r="D8504" s="3" t="s">
        <v>9123</v>
      </c>
      <c r="E8504" s="32" t="str">
        <f>IF(ISNA(VLOOKUP(D8504,[1]finalsorted!$A:$H,$E$5,FALSE))=TRUE,"terminated",(VLOOKUP(D8504,[1]finalsorted!$A:$H,$E$5,FALSE)))</f>
        <v/>
      </c>
    </row>
    <row r="8505" spans="1:5" outlineLevel="3" x14ac:dyDescent="0.25">
      <c r="A8505" s="15" t="s">
        <v>11049</v>
      </c>
      <c r="B8505" s="15" t="s">
        <v>9098</v>
      </c>
      <c r="C8505" s="3" t="s">
        <v>11040</v>
      </c>
      <c r="D8505" s="3" t="s">
        <v>9124</v>
      </c>
      <c r="E8505" s="32" t="str">
        <f>IF(ISNA(VLOOKUP(D8505,[1]finalsorted!$A:$H,$E$5,FALSE))=TRUE,"terminated",(VLOOKUP(D8505,[1]finalsorted!$A:$H,$E$5,FALSE)))</f>
        <v/>
      </c>
    </row>
    <row r="8506" spans="1:5" outlineLevel="3" x14ac:dyDescent="0.25">
      <c r="A8506" s="15" t="s">
        <v>11049</v>
      </c>
      <c r="B8506" s="15" t="s">
        <v>9098</v>
      </c>
      <c r="C8506" s="3" t="s">
        <v>11040</v>
      </c>
      <c r="D8506" s="3" t="s">
        <v>9125</v>
      </c>
      <c r="E8506" s="32" t="str">
        <f>IF(ISNA(VLOOKUP(D8506,[1]finalsorted!$A:$H,$E$5,FALSE))=TRUE,"terminated",(VLOOKUP(D8506,[1]finalsorted!$A:$H,$E$5,FALSE)))</f>
        <v/>
      </c>
    </row>
    <row r="8507" spans="1:5" outlineLevel="3" x14ac:dyDescent="0.25">
      <c r="A8507" s="15" t="s">
        <v>11049</v>
      </c>
      <c r="B8507" s="15" t="s">
        <v>9098</v>
      </c>
      <c r="C8507" s="3" t="s">
        <v>11040</v>
      </c>
      <c r="D8507" s="3" t="s">
        <v>9126</v>
      </c>
      <c r="E8507" s="32" t="str">
        <f>IF(ISNA(VLOOKUP(D8507,[1]finalsorted!$A:$H,$E$5,FALSE))=TRUE,"terminated",(VLOOKUP(D8507,[1]finalsorted!$A:$H,$E$5,FALSE)))</f>
        <v/>
      </c>
    </row>
    <row r="8508" spans="1:5" outlineLevel="3" x14ac:dyDescent="0.25">
      <c r="A8508" s="15" t="s">
        <v>11049</v>
      </c>
      <c r="B8508" s="15" t="s">
        <v>9098</v>
      </c>
      <c r="C8508" s="3" t="s">
        <v>11040</v>
      </c>
      <c r="D8508" s="3" t="s">
        <v>9127</v>
      </c>
      <c r="E8508" s="32" t="str">
        <f>IF(ISNA(VLOOKUP(D8508,[1]finalsorted!$A:$H,$E$5,FALSE))=TRUE,"terminated",(VLOOKUP(D8508,[1]finalsorted!$A:$H,$E$5,FALSE)))</f>
        <v/>
      </c>
    </row>
    <row r="8509" spans="1:5" outlineLevel="3" x14ac:dyDescent="0.25">
      <c r="A8509" s="15" t="s">
        <v>11049</v>
      </c>
      <c r="B8509" s="15" t="s">
        <v>9098</v>
      </c>
      <c r="C8509" s="3" t="s">
        <v>11040</v>
      </c>
      <c r="D8509" s="3" t="s">
        <v>9128</v>
      </c>
      <c r="E8509" s="32">
        <f>IF(ISNA(VLOOKUP(D8509,[1]finalsorted!$A:$H,$E$5,FALSE))=TRUE,"terminated",(VLOOKUP(D8509,[1]finalsorted!$A:$H,$E$5,FALSE)))</f>
        <v>2699015.67</v>
      </c>
    </row>
    <row r="8510" spans="1:5" outlineLevel="3" x14ac:dyDescent="0.25">
      <c r="A8510" s="15" t="s">
        <v>11049</v>
      </c>
      <c r="B8510" s="15" t="s">
        <v>9098</v>
      </c>
      <c r="C8510" s="3" t="s">
        <v>11040</v>
      </c>
      <c r="D8510" s="3" t="s">
        <v>9129</v>
      </c>
      <c r="E8510" s="32" t="str">
        <f>IF(ISNA(VLOOKUP(D8510,[1]finalsorted!$A:$H,$E$5,FALSE))=TRUE,"terminated",(VLOOKUP(D8510,[1]finalsorted!$A:$H,$E$5,FALSE)))</f>
        <v/>
      </c>
    </row>
    <row r="8511" spans="1:5" outlineLevel="3" x14ac:dyDescent="0.25">
      <c r="A8511" s="15" t="s">
        <v>11049</v>
      </c>
      <c r="B8511" s="15" t="s">
        <v>9098</v>
      </c>
      <c r="C8511" s="3" t="s">
        <v>11040</v>
      </c>
      <c r="D8511" s="3" t="s">
        <v>9130</v>
      </c>
      <c r="E8511" s="32" t="str">
        <f>IF(ISNA(VLOOKUP(D8511,[1]finalsorted!$A:$H,$E$5,FALSE))=TRUE,"terminated",(VLOOKUP(D8511,[1]finalsorted!$A:$H,$E$5,FALSE)))</f>
        <v/>
      </c>
    </row>
    <row r="8512" spans="1:5" outlineLevel="3" x14ac:dyDescent="0.25">
      <c r="A8512" s="15" t="s">
        <v>11049</v>
      </c>
      <c r="B8512" s="15" t="s">
        <v>9098</v>
      </c>
      <c r="C8512" s="3" t="s">
        <v>11040</v>
      </c>
      <c r="D8512" s="3" t="s">
        <v>9131</v>
      </c>
      <c r="E8512" s="32" t="str">
        <f>IF(ISNA(VLOOKUP(D8512,[1]finalsorted!$A:$H,$E$5,FALSE))=TRUE,"terminated",(VLOOKUP(D8512,[1]finalsorted!$A:$H,$E$5,FALSE)))</f>
        <v/>
      </c>
    </row>
    <row r="8513" spans="1:5" outlineLevel="3" x14ac:dyDescent="0.25">
      <c r="A8513" s="15" t="s">
        <v>11049</v>
      </c>
      <c r="B8513" s="15" t="s">
        <v>9098</v>
      </c>
      <c r="C8513" s="3" t="s">
        <v>11040</v>
      </c>
      <c r="D8513" s="3" t="s">
        <v>9132</v>
      </c>
      <c r="E8513" s="32" t="str">
        <f>IF(ISNA(VLOOKUP(D8513,[1]finalsorted!$A:$H,$E$5,FALSE))=TRUE,"terminated",(VLOOKUP(D8513,[1]finalsorted!$A:$H,$E$5,FALSE)))</f>
        <v/>
      </c>
    </row>
    <row r="8514" spans="1:5" outlineLevel="3" x14ac:dyDescent="0.25">
      <c r="A8514" s="15" t="s">
        <v>11049</v>
      </c>
      <c r="B8514" s="15" t="s">
        <v>9098</v>
      </c>
      <c r="C8514" s="3" t="s">
        <v>11040</v>
      </c>
      <c r="D8514" s="3" t="s">
        <v>9133</v>
      </c>
      <c r="E8514" s="32" t="str">
        <f>IF(ISNA(VLOOKUP(D8514,[1]finalsorted!$A:$H,$E$5,FALSE))=TRUE,"terminated",(VLOOKUP(D8514,[1]finalsorted!$A:$H,$E$5,FALSE)))</f>
        <v/>
      </c>
    </row>
    <row r="8515" spans="1:5" outlineLevel="3" x14ac:dyDescent="0.25">
      <c r="A8515" s="15" t="s">
        <v>11049</v>
      </c>
      <c r="B8515" s="15" t="s">
        <v>9098</v>
      </c>
      <c r="C8515" s="3" t="s">
        <v>11040</v>
      </c>
      <c r="D8515" s="3" t="s">
        <v>9134</v>
      </c>
      <c r="E8515" s="32" t="str">
        <f>IF(ISNA(VLOOKUP(D8515,[1]finalsorted!$A:$H,$E$5,FALSE))=TRUE,"terminated",(VLOOKUP(D8515,[1]finalsorted!$A:$H,$E$5,FALSE)))</f>
        <v/>
      </c>
    </row>
    <row r="8516" spans="1:5" outlineLevel="3" x14ac:dyDescent="0.25">
      <c r="A8516" s="15" t="s">
        <v>11049</v>
      </c>
      <c r="B8516" s="15" t="s">
        <v>9098</v>
      </c>
      <c r="C8516" s="3" t="s">
        <v>11040</v>
      </c>
      <c r="D8516" s="3" t="s">
        <v>9135</v>
      </c>
      <c r="E8516" s="32" t="str">
        <f>IF(ISNA(VLOOKUP(D8516,[1]finalsorted!$A:$H,$E$5,FALSE))=TRUE,"terminated",(VLOOKUP(D8516,[1]finalsorted!$A:$H,$E$5,FALSE)))</f>
        <v/>
      </c>
    </row>
    <row r="8517" spans="1:5" outlineLevel="3" x14ac:dyDescent="0.25">
      <c r="A8517" s="15" t="s">
        <v>11049</v>
      </c>
      <c r="B8517" s="15" t="s">
        <v>9098</v>
      </c>
      <c r="C8517" s="3" t="s">
        <v>11040</v>
      </c>
      <c r="D8517" s="3" t="s">
        <v>9136</v>
      </c>
      <c r="E8517" s="32" t="str">
        <f>IF(ISNA(VLOOKUP(D8517,[1]finalsorted!$A:$H,$E$5,FALSE))=TRUE,"terminated",(VLOOKUP(D8517,[1]finalsorted!$A:$H,$E$5,FALSE)))</f>
        <v/>
      </c>
    </row>
    <row r="8518" spans="1:5" outlineLevel="3" x14ac:dyDescent="0.25">
      <c r="A8518" s="15" t="s">
        <v>11049</v>
      </c>
      <c r="B8518" s="15" t="s">
        <v>9098</v>
      </c>
      <c r="C8518" s="3" t="s">
        <v>11040</v>
      </c>
      <c r="D8518" s="3" t="s">
        <v>9137</v>
      </c>
      <c r="E8518" s="32">
        <f>IF(ISNA(VLOOKUP(D8518,[1]finalsorted!$A:$H,$E$5,FALSE))=TRUE,"terminated",(VLOOKUP(D8518,[1]finalsorted!$A:$H,$E$5,FALSE)))</f>
        <v>491887.52</v>
      </c>
    </row>
    <row r="8519" spans="1:5" outlineLevel="3" x14ac:dyDescent="0.25">
      <c r="A8519" s="15" t="s">
        <v>11049</v>
      </c>
      <c r="B8519" s="15" t="s">
        <v>9098</v>
      </c>
      <c r="C8519" s="3" t="s">
        <v>11040</v>
      </c>
      <c r="D8519" s="3" t="s">
        <v>9138</v>
      </c>
      <c r="E8519" s="32" t="str">
        <f>IF(ISNA(VLOOKUP(D8519,[1]finalsorted!$A:$H,$E$5,FALSE))=TRUE,"terminated",(VLOOKUP(D8519,[1]finalsorted!$A:$H,$E$5,FALSE)))</f>
        <v/>
      </c>
    </row>
    <row r="8520" spans="1:5" outlineLevel="3" x14ac:dyDescent="0.25">
      <c r="A8520" s="15" t="s">
        <v>11049</v>
      </c>
      <c r="B8520" s="15" t="s">
        <v>9098</v>
      </c>
      <c r="C8520" s="3" t="s">
        <v>11040</v>
      </c>
      <c r="D8520" s="3" t="s">
        <v>9139</v>
      </c>
      <c r="E8520" s="32">
        <f>IF(ISNA(VLOOKUP(D8520,[1]finalsorted!$A:$H,$E$5,FALSE))=TRUE,"terminated",(VLOOKUP(D8520,[1]finalsorted!$A:$H,$E$5,FALSE)))</f>
        <v>424146.37</v>
      </c>
    </row>
    <row r="8521" spans="1:5" outlineLevel="3" x14ac:dyDescent="0.25">
      <c r="A8521" s="15" t="s">
        <v>11049</v>
      </c>
      <c r="B8521" s="15" t="s">
        <v>9098</v>
      </c>
      <c r="C8521" s="3" t="s">
        <v>11040</v>
      </c>
      <c r="D8521" s="3" t="s">
        <v>9140</v>
      </c>
      <c r="E8521" s="32" t="str">
        <f>IF(ISNA(VLOOKUP(D8521,[1]finalsorted!$A:$H,$E$5,FALSE))=TRUE,"terminated",(VLOOKUP(D8521,[1]finalsorted!$A:$H,$E$5,FALSE)))</f>
        <v/>
      </c>
    </row>
    <row r="8522" spans="1:5" outlineLevel="3" x14ac:dyDescent="0.25">
      <c r="A8522" s="15" t="s">
        <v>11049</v>
      </c>
      <c r="B8522" s="15" t="s">
        <v>9098</v>
      </c>
      <c r="C8522" s="3" t="s">
        <v>11040</v>
      </c>
      <c r="D8522" s="3" t="s">
        <v>9141</v>
      </c>
      <c r="E8522" s="32" t="str">
        <f>IF(ISNA(VLOOKUP(D8522,[1]finalsorted!$A:$H,$E$5,FALSE))=TRUE,"terminated",(VLOOKUP(D8522,[1]finalsorted!$A:$H,$E$5,FALSE)))</f>
        <v/>
      </c>
    </row>
    <row r="8523" spans="1:5" outlineLevel="3" x14ac:dyDescent="0.25">
      <c r="A8523" s="15" t="s">
        <v>11049</v>
      </c>
      <c r="B8523" s="15" t="s">
        <v>9098</v>
      </c>
      <c r="C8523" s="3" t="s">
        <v>11040</v>
      </c>
      <c r="D8523" s="3" t="s">
        <v>9142</v>
      </c>
      <c r="E8523" s="32" t="str">
        <f>IF(ISNA(VLOOKUP(D8523,[1]finalsorted!$A:$H,$E$5,FALSE))=TRUE,"terminated",(VLOOKUP(D8523,[1]finalsorted!$A:$H,$E$5,FALSE)))</f>
        <v/>
      </c>
    </row>
    <row r="8524" spans="1:5" outlineLevel="3" x14ac:dyDescent="0.25">
      <c r="A8524" s="15" t="s">
        <v>11049</v>
      </c>
      <c r="B8524" s="15" t="s">
        <v>9098</v>
      </c>
      <c r="C8524" s="3" t="s">
        <v>11040</v>
      </c>
      <c r="D8524" s="3" t="s">
        <v>9143</v>
      </c>
      <c r="E8524" s="32" t="str">
        <f>IF(ISNA(VLOOKUP(D8524,[1]finalsorted!$A:$H,$E$5,FALSE))=TRUE,"terminated",(VLOOKUP(D8524,[1]finalsorted!$A:$H,$E$5,FALSE)))</f>
        <v/>
      </c>
    </row>
    <row r="8525" spans="1:5" outlineLevel="3" x14ac:dyDescent="0.25">
      <c r="A8525" s="15" t="s">
        <v>11049</v>
      </c>
      <c r="B8525" s="15" t="s">
        <v>9098</v>
      </c>
      <c r="C8525" s="3" t="s">
        <v>11040</v>
      </c>
      <c r="D8525" s="3" t="s">
        <v>11153</v>
      </c>
      <c r="E8525" s="32">
        <f>IF(ISNA(VLOOKUP(D8525,[1]finalsorted!$A:$H,$E$5,FALSE))=TRUE,"terminated",(VLOOKUP(D8525,[1]finalsorted!$A:$H,$E$5,FALSE)))</f>
        <v>42217210.649999991</v>
      </c>
    </row>
    <row r="8526" spans="1:5" outlineLevel="2" x14ac:dyDescent="0.25">
      <c r="A8526" s="15"/>
      <c r="B8526" s="15" t="s">
        <v>9098</v>
      </c>
      <c r="C8526" s="3" t="s">
        <v>11040</v>
      </c>
      <c r="D8526" s="3" t="s">
        <v>11312</v>
      </c>
      <c r="E8526" s="32">
        <f>IF(ISNA(VLOOKUP(D8526,[1]finalsorted!$A:$H,$E$5,FALSE))=TRUE,"terminated",(VLOOKUP(D8526,[1]finalsorted!$A:$H,$E$5,FALSE)))</f>
        <v>52752498.969999991</v>
      </c>
    </row>
    <row r="8527" spans="1:5" outlineLevel="3" x14ac:dyDescent="0.25">
      <c r="A8527" s="15" t="s">
        <v>11049</v>
      </c>
      <c r="B8527" s="15" t="s">
        <v>9576</v>
      </c>
      <c r="C8527" s="3" t="s">
        <v>11018</v>
      </c>
      <c r="D8527" s="3" t="s">
        <v>9575</v>
      </c>
      <c r="E8527" s="32" t="str">
        <f>IF(ISNA(VLOOKUP(D8527,[1]finalsorted!$A:$H,$E$5,FALSE))=TRUE,"terminated",(VLOOKUP(D8527,[1]finalsorted!$A:$H,$E$5,FALSE)))</f>
        <v/>
      </c>
    </row>
    <row r="8528" spans="1:5" outlineLevel="3" x14ac:dyDescent="0.25">
      <c r="A8528" s="15" t="s">
        <v>11049</v>
      </c>
      <c r="B8528" s="15" t="s">
        <v>9576</v>
      </c>
      <c r="C8528" s="3" t="s">
        <v>11018</v>
      </c>
      <c r="D8528" s="3" t="s">
        <v>9577</v>
      </c>
      <c r="E8528" s="32">
        <f>IF(ISNA(VLOOKUP(D8528,[1]finalsorted!$A:$H,$E$5,FALSE))=TRUE,"terminated",(VLOOKUP(D8528,[1]finalsorted!$A:$H,$E$5,FALSE)))</f>
        <v>103189.43</v>
      </c>
    </row>
    <row r="8529" spans="1:5" outlineLevel="3" x14ac:dyDescent="0.25">
      <c r="A8529" s="15" t="s">
        <v>11049</v>
      </c>
      <c r="B8529" s="15" t="s">
        <v>9576</v>
      </c>
      <c r="C8529" s="3" t="s">
        <v>11018</v>
      </c>
      <c r="D8529" s="3" t="s">
        <v>9578</v>
      </c>
      <c r="E8529" s="32" t="str">
        <f>IF(ISNA(VLOOKUP(D8529,[1]finalsorted!$A:$H,$E$5,FALSE))=TRUE,"terminated",(VLOOKUP(D8529,[1]finalsorted!$A:$H,$E$5,FALSE)))</f>
        <v/>
      </c>
    </row>
    <row r="8530" spans="1:5" outlineLevel="3" x14ac:dyDescent="0.25">
      <c r="A8530" s="15" t="s">
        <v>11049</v>
      </c>
      <c r="B8530" s="15" t="s">
        <v>9576</v>
      </c>
      <c r="C8530" s="3" t="s">
        <v>11018</v>
      </c>
      <c r="D8530" s="3" t="s">
        <v>9579</v>
      </c>
      <c r="E8530" s="32" t="str">
        <f>IF(ISNA(VLOOKUP(D8530,[1]finalsorted!$A:$H,$E$5,FALSE))=TRUE,"terminated",(VLOOKUP(D8530,[1]finalsorted!$A:$H,$E$5,FALSE)))</f>
        <v/>
      </c>
    </row>
    <row r="8531" spans="1:5" outlineLevel="3" x14ac:dyDescent="0.25">
      <c r="A8531" s="15" t="s">
        <v>11049</v>
      </c>
      <c r="B8531" s="15" t="s">
        <v>9576</v>
      </c>
      <c r="C8531" s="3" t="s">
        <v>11018</v>
      </c>
      <c r="D8531" s="3" t="s">
        <v>9580</v>
      </c>
      <c r="E8531" s="32">
        <f>IF(ISNA(VLOOKUP(D8531,[1]finalsorted!$A:$H,$E$5,FALSE))=TRUE,"terminated",(VLOOKUP(D8531,[1]finalsorted!$A:$H,$E$5,FALSE)))</f>
        <v>413270.61</v>
      </c>
    </row>
    <row r="8532" spans="1:5" outlineLevel="3" x14ac:dyDescent="0.25">
      <c r="A8532" s="15" t="s">
        <v>11049</v>
      </c>
      <c r="B8532" s="15" t="s">
        <v>9576</v>
      </c>
      <c r="C8532" s="3" t="s">
        <v>11018</v>
      </c>
      <c r="D8532" s="3" t="s">
        <v>9581</v>
      </c>
      <c r="E8532" s="32" t="str">
        <f>IF(ISNA(VLOOKUP(D8532,[1]finalsorted!$A:$H,$E$5,FALSE))=TRUE,"terminated",(VLOOKUP(D8532,[1]finalsorted!$A:$H,$E$5,FALSE)))</f>
        <v/>
      </c>
    </row>
    <row r="8533" spans="1:5" outlineLevel="3" x14ac:dyDescent="0.25">
      <c r="A8533" s="15" t="s">
        <v>11049</v>
      </c>
      <c r="B8533" s="15" t="s">
        <v>9576</v>
      </c>
      <c r="C8533" s="3" t="s">
        <v>11018</v>
      </c>
      <c r="D8533" s="3" t="s">
        <v>9582</v>
      </c>
      <c r="E8533" s="32" t="str">
        <f>IF(ISNA(VLOOKUP(D8533,[1]finalsorted!$A:$H,$E$5,FALSE))=TRUE,"terminated",(VLOOKUP(D8533,[1]finalsorted!$A:$H,$E$5,FALSE)))</f>
        <v/>
      </c>
    </row>
    <row r="8534" spans="1:5" outlineLevel="3" x14ac:dyDescent="0.25">
      <c r="A8534" s="15" t="s">
        <v>11049</v>
      </c>
      <c r="B8534" s="15" t="s">
        <v>9576</v>
      </c>
      <c r="C8534" s="3" t="s">
        <v>11018</v>
      </c>
      <c r="D8534" s="3" t="s">
        <v>9583</v>
      </c>
      <c r="E8534" s="32" t="str">
        <f>IF(ISNA(VLOOKUP(D8534,[1]finalsorted!$A:$H,$E$5,FALSE))=TRUE,"terminated",(VLOOKUP(D8534,[1]finalsorted!$A:$H,$E$5,FALSE)))</f>
        <v/>
      </c>
    </row>
    <row r="8535" spans="1:5" outlineLevel="3" x14ac:dyDescent="0.25">
      <c r="A8535" s="15" t="s">
        <v>11049</v>
      </c>
      <c r="B8535" s="15" t="s">
        <v>9576</v>
      </c>
      <c r="C8535" s="3" t="s">
        <v>11018</v>
      </c>
      <c r="D8535" s="3" t="s">
        <v>9584</v>
      </c>
      <c r="E8535" s="32" t="str">
        <f>IF(ISNA(VLOOKUP(D8535,[1]finalsorted!$A:$H,$E$5,FALSE))=TRUE,"terminated",(VLOOKUP(D8535,[1]finalsorted!$A:$H,$E$5,FALSE)))</f>
        <v/>
      </c>
    </row>
    <row r="8536" spans="1:5" outlineLevel="3" x14ac:dyDescent="0.25">
      <c r="A8536" s="15" t="s">
        <v>11049</v>
      </c>
      <c r="B8536" s="15" t="s">
        <v>9576</v>
      </c>
      <c r="C8536" s="3" t="s">
        <v>11018</v>
      </c>
      <c r="D8536" s="3" t="s">
        <v>9585</v>
      </c>
      <c r="E8536" s="32" t="str">
        <f>IF(ISNA(VLOOKUP(D8536,[1]finalsorted!$A:$H,$E$5,FALSE))=TRUE,"terminated",(VLOOKUP(D8536,[1]finalsorted!$A:$H,$E$5,FALSE)))</f>
        <v/>
      </c>
    </row>
    <row r="8537" spans="1:5" outlineLevel="3" x14ac:dyDescent="0.25">
      <c r="A8537" s="15" t="s">
        <v>11049</v>
      </c>
      <c r="B8537" s="15" t="s">
        <v>9576</v>
      </c>
      <c r="C8537" s="3" t="s">
        <v>11018</v>
      </c>
      <c r="D8537" s="3" t="s">
        <v>9586</v>
      </c>
      <c r="E8537" s="32" t="str">
        <f>IF(ISNA(VLOOKUP(D8537,[1]finalsorted!$A:$H,$E$5,FALSE))=TRUE,"terminated",(VLOOKUP(D8537,[1]finalsorted!$A:$H,$E$5,FALSE)))</f>
        <v/>
      </c>
    </row>
    <row r="8538" spans="1:5" outlineLevel="3" x14ac:dyDescent="0.25">
      <c r="A8538" s="15" t="s">
        <v>11049</v>
      </c>
      <c r="B8538" s="15" t="s">
        <v>9576</v>
      </c>
      <c r="C8538" s="3" t="s">
        <v>11018</v>
      </c>
      <c r="D8538" s="3" t="s">
        <v>9587</v>
      </c>
      <c r="E8538" s="32" t="str">
        <f>IF(ISNA(VLOOKUP(D8538,[1]finalsorted!$A:$H,$E$5,FALSE))=TRUE,"terminated",(VLOOKUP(D8538,[1]finalsorted!$A:$H,$E$5,FALSE)))</f>
        <v/>
      </c>
    </row>
    <row r="8539" spans="1:5" outlineLevel="3" x14ac:dyDescent="0.25">
      <c r="A8539" s="15" t="s">
        <v>11049</v>
      </c>
      <c r="B8539" s="15" t="s">
        <v>9576</v>
      </c>
      <c r="C8539" s="3" t="s">
        <v>11018</v>
      </c>
      <c r="D8539" s="3" t="s">
        <v>9588</v>
      </c>
      <c r="E8539" s="32" t="str">
        <f>IF(ISNA(VLOOKUP(D8539,[1]finalsorted!$A:$H,$E$5,FALSE))=TRUE,"terminated",(VLOOKUP(D8539,[1]finalsorted!$A:$H,$E$5,FALSE)))</f>
        <v/>
      </c>
    </row>
    <row r="8540" spans="1:5" outlineLevel="3" x14ac:dyDescent="0.25">
      <c r="A8540" s="15" t="s">
        <v>11049</v>
      </c>
      <c r="B8540" s="15" t="s">
        <v>9576</v>
      </c>
      <c r="C8540" s="3" t="s">
        <v>11018</v>
      </c>
      <c r="D8540" s="3" t="s">
        <v>9589</v>
      </c>
      <c r="E8540" s="32" t="str">
        <f>IF(ISNA(VLOOKUP(D8540,[1]finalsorted!$A:$H,$E$5,FALSE))=TRUE,"terminated",(VLOOKUP(D8540,[1]finalsorted!$A:$H,$E$5,FALSE)))</f>
        <v/>
      </c>
    </row>
    <row r="8541" spans="1:5" outlineLevel="3" x14ac:dyDescent="0.25">
      <c r="A8541" s="15" t="s">
        <v>11049</v>
      </c>
      <c r="B8541" s="15" t="s">
        <v>9576</v>
      </c>
      <c r="C8541" s="3" t="s">
        <v>11018</v>
      </c>
      <c r="D8541" s="3" t="s">
        <v>9590</v>
      </c>
      <c r="E8541" s="32" t="str">
        <f>IF(ISNA(VLOOKUP(D8541,[1]finalsorted!$A:$H,$E$5,FALSE))=TRUE,"terminated",(VLOOKUP(D8541,[1]finalsorted!$A:$H,$E$5,FALSE)))</f>
        <v/>
      </c>
    </row>
    <row r="8542" spans="1:5" outlineLevel="3" x14ac:dyDescent="0.25">
      <c r="A8542" s="15" t="s">
        <v>11049</v>
      </c>
      <c r="B8542" s="15" t="s">
        <v>9576</v>
      </c>
      <c r="C8542" s="3" t="s">
        <v>11018</v>
      </c>
      <c r="D8542" s="3" t="s">
        <v>9591</v>
      </c>
      <c r="E8542" s="32" t="str">
        <f>IF(ISNA(VLOOKUP(D8542,[1]finalsorted!$A:$H,$E$5,FALSE))=TRUE,"terminated",(VLOOKUP(D8542,[1]finalsorted!$A:$H,$E$5,FALSE)))</f>
        <v/>
      </c>
    </row>
    <row r="8543" spans="1:5" outlineLevel="3" x14ac:dyDescent="0.25">
      <c r="A8543" s="15" t="s">
        <v>11049</v>
      </c>
      <c r="B8543" s="15" t="s">
        <v>9576</v>
      </c>
      <c r="C8543" s="3" t="s">
        <v>11018</v>
      </c>
      <c r="D8543" s="3" t="s">
        <v>9592</v>
      </c>
      <c r="E8543" s="32" t="str">
        <f>IF(ISNA(VLOOKUP(D8543,[1]finalsorted!$A:$H,$E$5,FALSE))=TRUE,"terminated",(VLOOKUP(D8543,[1]finalsorted!$A:$H,$E$5,FALSE)))</f>
        <v/>
      </c>
    </row>
    <row r="8544" spans="1:5" outlineLevel="3" x14ac:dyDescent="0.25">
      <c r="A8544" s="15" t="s">
        <v>11049</v>
      </c>
      <c r="B8544" s="15" t="s">
        <v>9576</v>
      </c>
      <c r="C8544" s="3" t="s">
        <v>11018</v>
      </c>
      <c r="D8544" s="3" t="s">
        <v>9593</v>
      </c>
      <c r="E8544" s="32" t="str">
        <f>IF(ISNA(VLOOKUP(D8544,[1]finalsorted!$A:$H,$E$5,FALSE))=TRUE,"terminated",(VLOOKUP(D8544,[1]finalsorted!$A:$H,$E$5,FALSE)))</f>
        <v/>
      </c>
    </row>
    <row r="8545" spans="1:5" outlineLevel="3" x14ac:dyDescent="0.25">
      <c r="A8545" s="15" t="s">
        <v>11049</v>
      </c>
      <c r="B8545" s="15" t="s">
        <v>9576</v>
      </c>
      <c r="C8545" s="3" t="s">
        <v>11018</v>
      </c>
      <c r="D8545" s="3" t="s">
        <v>9594</v>
      </c>
      <c r="E8545" s="32" t="str">
        <f>IF(ISNA(VLOOKUP(D8545,[1]finalsorted!$A:$H,$E$5,FALSE))=TRUE,"terminated",(VLOOKUP(D8545,[1]finalsorted!$A:$H,$E$5,FALSE)))</f>
        <v/>
      </c>
    </row>
    <row r="8546" spans="1:5" outlineLevel="3" x14ac:dyDescent="0.25">
      <c r="A8546" s="15" t="s">
        <v>11049</v>
      </c>
      <c r="B8546" s="15" t="s">
        <v>9576</v>
      </c>
      <c r="C8546" s="3" t="s">
        <v>11018</v>
      </c>
      <c r="D8546" s="3" t="s">
        <v>9595</v>
      </c>
      <c r="E8546" s="32" t="str">
        <f>IF(ISNA(VLOOKUP(D8546,[1]finalsorted!$A:$H,$E$5,FALSE))=TRUE,"terminated",(VLOOKUP(D8546,[1]finalsorted!$A:$H,$E$5,FALSE)))</f>
        <v/>
      </c>
    </row>
    <row r="8547" spans="1:5" outlineLevel="3" x14ac:dyDescent="0.25">
      <c r="A8547" s="15" t="s">
        <v>11049</v>
      </c>
      <c r="B8547" s="15" t="s">
        <v>9576</v>
      </c>
      <c r="C8547" s="3" t="s">
        <v>11018</v>
      </c>
      <c r="D8547" s="3" t="s">
        <v>9596</v>
      </c>
      <c r="E8547" s="32" t="str">
        <f>IF(ISNA(VLOOKUP(D8547,[1]finalsorted!$A:$H,$E$5,FALSE))=TRUE,"terminated",(VLOOKUP(D8547,[1]finalsorted!$A:$H,$E$5,FALSE)))</f>
        <v/>
      </c>
    </row>
    <row r="8548" spans="1:5" outlineLevel="3" x14ac:dyDescent="0.25">
      <c r="A8548" s="15" t="s">
        <v>11049</v>
      </c>
      <c r="B8548" s="15" t="s">
        <v>9576</v>
      </c>
      <c r="C8548" s="3" t="s">
        <v>11018</v>
      </c>
      <c r="D8548" s="3" t="s">
        <v>9597</v>
      </c>
      <c r="E8548" s="32" t="str">
        <f>IF(ISNA(VLOOKUP(D8548,[1]finalsorted!$A:$H,$E$5,FALSE))=TRUE,"terminated",(VLOOKUP(D8548,[1]finalsorted!$A:$H,$E$5,FALSE)))</f>
        <v/>
      </c>
    </row>
    <row r="8549" spans="1:5" outlineLevel="3" x14ac:dyDescent="0.25">
      <c r="A8549" s="15" t="s">
        <v>11049</v>
      </c>
      <c r="B8549" s="15" t="s">
        <v>9576</v>
      </c>
      <c r="C8549" s="3" t="s">
        <v>11018</v>
      </c>
      <c r="D8549" s="3" t="s">
        <v>9598</v>
      </c>
      <c r="E8549" s="32" t="str">
        <f>IF(ISNA(VLOOKUP(D8549,[1]finalsorted!$A:$H,$E$5,FALSE))=TRUE,"terminated",(VLOOKUP(D8549,[1]finalsorted!$A:$H,$E$5,FALSE)))</f>
        <v/>
      </c>
    </row>
    <row r="8550" spans="1:5" outlineLevel="3" x14ac:dyDescent="0.25">
      <c r="A8550" s="15" t="s">
        <v>11049</v>
      </c>
      <c r="B8550" s="15" t="s">
        <v>9576</v>
      </c>
      <c r="C8550" s="3" t="s">
        <v>11018</v>
      </c>
      <c r="D8550" s="3" t="s">
        <v>9599</v>
      </c>
      <c r="E8550" s="32" t="str">
        <f>IF(ISNA(VLOOKUP(D8550,[1]finalsorted!$A:$H,$E$5,FALSE))=TRUE,"terminated",(VLOOKUP(D8550,[1]finalsorted!$A:$H,$E$5,FALSE)))</f>
        <v/>
      </c>
    </row>
    <row r="8551" spans="1:5" outlineLevel="3" x14ac:dyDescent="0.25">
      <c r="A8551" s="15" t="s">
        <v>11049</v>
      </c>
      <c r="B8551" s="15" t="s">
        <v>9576</v>
      </c>
      <c r="C8551" s="3" t="s">
        <v>11018</v>
      </c>
      <c r="D8551" s="3" t="s">
        <v>9600</v>
      </c>
      <c r="E8551" s="32" t="str">
        <f>IF(ISNA(VLOOKUP(D8551,[1]finalsorted!$A:$H,$E$5,FALSE))=TRUE,"terminated",(VLOOKUP(D8551,[1]finalsorted!$A:$H,$E$5,FALSE)))</f>
        <v/>
      </c>
    </row>
    <row r="8552" spans="1:5" outlineLevel="3" x14ac:dyDescent="0.25">
      <c r="A8552" s="15" t="s">
        <v>11049</v>
      </c>
      <c r="B8552" s="15" t="s">
        <v>9576</v>
      </c>
      <c r="C8552" s="3" t="s">
        <v>11018</v>
      </c>
      <c r="D8552" s="3" t="s">
        <v>9601</v>
      </c>
      <c r="E8552" s="32" t="str">
        <f>IF(ISNA(VLOOKUP(D8552,[1]finalsorted!$A:$H,$E$5,FALSE))=TRUE,"terminated",(VLOOKUP(D8552,[1]finalsorted!$A:$H,$E$5,FALSE)))</f>
        <v/>
      </c>
    </row>
    <row r="8553" spans="1:5" outlineLevel="3" x14ac:dyDescent="0.25">
      <c r="A8553" s="15" t="s">
        <v>11049</v>
      </c>
      <c r="B8553" s="15" t="s">
        <v>9576</v>
      </c>
      <c r="C8553" s="3" t="s">
        <v>11018</v>
      </c>
      <c r="D8553" s="3" t="s">
        <v>9602</v>
      </c>
      <c r="E8553" s="32">
        <f>IF(ISNA(VLOOKUP(D8553,[1]finalsorted!$A:$H,$E$5,FALSE))=TRUE,"terminated",(VLOOKUP(D8553,[1]finalsorted!$A:$H,$E$5,FALSE)))</f>
        <v>426083.8</v>
      </c>
    </row>
    <row r="8554" spans="1:5" outlineLevel="3" x14ac:dyDescent="0.25">
      <c r="A8554" s="15" t="s">
        <v>11049</v>
      </c>
      <c r="B8554" s="15" t="s">
        <v>9576</v>
      </c>
      <c r="C8554" s="3" t="s">
        <v>11018</v>
      </c>
      <c r="D8554" s="3" t="s">
        <v>9603</v>
      </c>
      <c r="E8554" s="32" t="str">
        <f>IF(ISNA(VLOOKUP(D8554,[1]finalsorted!$A:$H,$E$5,FALSE))=TRUE,"terminated",(VLOOKUP(D8554,[1]finalsorted!$A:$H,$E$5,FALSE)))</f>
        <v/>
      </c>
    </row>
    <row r="8555" spans="1:5" outlineLevel="3" x14ac:dyDescent="0.25">
      <c r="A8555" s="15" t="s">
        <v>11049</v>
      </c>
      <c r="B8555" s="15" t="s">
        <v>9576</v>
      </c>
      <c r="C8555" s="3" t="s">
        <v>11018</v>
      </c>
      <c r="D8555" s="3" t="s">
        <v>9604</v>
      </c>
      <c r="E8555" s="32" t="str">
        <f>IF(ISNA(VLOOKUP(D8555,[1]finalsorted!$A:$H,$E$5,FALSE))=TRUE,"terminated",(VLOOKUP(D8555,[1]finalsorted!$A:$H,$E$5,FALSE)))</f>
        <v/>
      </c>
    </row>
    <row r="8556" spans="1:5" outlineLevel="3" x14ac:dyDescent="0.25">
      <c r="A8556" s="15" t="s">
        <v>11049</v>
      </c>
      <c r="B8556" s="15" t="s">
        <v>9576</v>
      </c>
      <c r="C8556" s="3" t="s">
        <v>11018</v>
      </c>
      <c r="D8556" s="3" t="s">
        <v>9605</v>
      </c>
      <c r="E8556" s="32" t="str">
        <f>IF(ISNA(VLOOKUP(D8556,[1]finalsorted!$A:$H,$E$5,FALSE))=TRUE,"terminated",(VLOOKUP(D8556,[1]finalsorted!$A:$H,$E$5,FALSE)))</f>
        <v/>
      </c>
    </row>
    <row r="8557" spans="1:5" outlineLevel="3" x14ac:dyDescent="0.25">
      <c r="A8557" s="15" t="s">
        <v>11049</v>
      </c>
      <c r="B8557" s="15" t="s">
        <v>9576</v>
      </c>
      <c r="C8557" s="3" t="s">
        <v>11018</v>
      </c>
      <c r="D8557" s="3" t="s">
        <v>9606</v>
      </c>
      <c r="E8557" s="32" t="str">
        <f>IF(ISNA(VLOOKUP(D8557,[1]finalsorted!$A:$H,$E$5,FALSE))=TRUE,"terminated",(VLOOKUP(D8557,[1]finalsorted!$A:$H,$E$5,FALSE)))</f>
        <v/>
      </c>
    </row>
    <row r="8558" spans="1:5" outlineLevel="3" x14ac:dyDescent="0.25">
      <c r="A8558" s="15" t="s">
        <v>11049</v>
      </c>
      <c r="B8558" s="15" t="s">
        <v>9576</v>
      </c>
      <c r="C8558" s="3" t="s">
        <v>11018</v>
      </c>
      <c r="D8558" s="3" t="s">
        <v>9607</v>
      </c>
      <c r="E8558" s="32" t="str">
        <f>IF(ISNA(VLOOKUP(D8558,[1]finalsorted!$A:$H,$E$5,FALSE))=TRUE,"terminated",(VLOOKUP(D8558,[1]finalsorted!$A:$H,$E$5,FALSE)))</f>
        <v/>
      </c>
    </row>
    <row r="8559" spans="1:5" outlineLevel="3" x14ac:dyDescent="0.25">
      <c r="A8559" s="15" t="s">
        <v>11049</v>
      </c>
      <c r="B8559" s="15" t="s">
        <v>9576</v>
      </c>
      <c r="C8559" s="3" t="s">
        <v>11018</v>
      </c>
      <c r="D8559" s="3" t="s">
        <v>9608</v>
      </c>
      <c r="E8559" s="32" t="str">
        <f>IF(ISNA(VLOOKUP(D8559,[1]finalsorted!$A:$H,$E$5,FALSE))=TRUE,"terminated",(VLOOKUP(D8559,[1]finalsorted!$A:$H,$E$5,FALSE)))</f>
        <v/>
      </c>
    </row>
    <row r="8560" spans="1:5" outlineLevel="3" x14ac:dyDescent="0.25">
      <c r="A8560" s="15" t="s">
        <v>11049</v>
      </c>
      <c r="B8560" s="15" t="s">
        <v>9576</v>
      </c>
      <c r="C8560" s="3" t="s">
        <v>11018</v>
      </c>
      <c r="D8560" s="3" t="s">
        <v>9609</v>
      </c>
      <c r="E8560" s="32" t="str">
        <f>IF(ISNA(VLOOKUP(D8560,[1]finalsorted!$A:$H,$E$5,FALSE))=TRUE,"terminated",(VLOOKUP(D8560,[1]finalsorted!$A:$H,$E$5,FALSE)))</f>
        <v/>
      </c>
    </row>
    <row r="8561" spans="1:5" outlineLevel="3" x14ac:dyDescent="0.25">
      <c r="A8561" s="15" t="s">
        <v>11049</v>
      </c>
      <c r="B8561" s="15" t="s">
        <v>9576</v>
      </c>
      <c r="C8561" s="3" t="s">
        <v>11018</v>
      </c>
      <c r="D8561" s="3" t="s">
        <v>9610</v>
      </c>
      <c r="E8561" s="32" t="str">
        <f>IF(ISNA(VLOOKUP(D8561,[1]finalsorted!$A:$H,$E$5,FALSE))=TRUE,"terminated",(VLOOKUP(D8561,[1]finalsorted!$A:$H,$E$5,FALSE)))</f>
        <v/>
      </c>
    </row>
    <row r="8562" spans="1:5" outlineLevel="3" x14ac:dyDescent="0.25">
      <c r="A8562" s="15" t="s">
        <v>11049</v>
      </c>
      <c r="B8562" s="15" t="s">
        <v>9576</v>
      </c>
      <c r="C8562" s="3" t="s">
        <v>11018</v>
      </c>
      <c r="D8562" s="3" t="s">
        <v>9611</v>
      </c>
      <c r="E8562" s="32" t="str">
        <f>IF(ISNA(VLOOKUP(D8562,[1]finalsorted!$A:$H,$E$5,FALSE))=TRUE,"terminated",(VLOOKUP(D8562,[1]finalsorted!$A:$H,$E$5,FALSE)))</f>
        <v/>
      </c>
    </row>
    <row r="8563" spans="1:5" outlineLevel="3" x14ac:dyDescent="0.25">
      <c r="A8563" s="15" t="s">
        <v>11049</v>
      </c>
      <c r="B8563" s="15" t="s">
        <v>9576</v>
      </c>
      <c r="C8563" s="3" t="s">
        <v>11018</v>
      </c>
      <c r="D8563" s="3" t="s">
        <v>9612</v>
      </c>
      <c r="E8563" s="32" t="str">
        <f>IF(ISNA(VLOOKUP(D8563,[1]finalsorted!$A:$H,$E$5,FALSE))=TRUE,"terminated",(VLOOKUP(D8563,[1]finalsorted!$A:$H,$E$5,FALSE)))</f>
        <v/>
      </c>
    </row>
    <row r="8564" spans="1:5" outlineLevel="3" x14ac:dyDescent="0.25">
      <c r="A8564" s="15" t="s">
        <v>11049</v>
      </c>
      <c r="B8564" s="15" t="s">
        <v>9576</v>
      </c>
      <c r="C8564" s="3" t="s">
        <v>11018</v>
      </c>
      <c r="D8564" s="3" t="s">
        <v>9613</v>
      </c>
      <c r="E8564" s="32" t="str">
        <f>IF(ISNA(VLOOKUP(D8564,[1]finalsorted!$A:$H,$E$5,FALSE))=TRUE,"terminated",(VLOOKUP(D8564,[1]finalsorted!$A:$H,$E$5,FALSE)))</f>
        <v/>
      </c>
    </row>
    <row r="8565" spans="1:5" outlineLevel="3" x14ac:dyDescent="0.25">
      <c r="A8565" s="15" t="s">
        <v>11049</v>
      </c>
      <c r="B8565" s="15" t="s">
        <v>9576</v>
      </c>
      <c r="C8565" s="3" t="s">
        <v>11018</v>
      </c>
      <c r="D8565" s="3" t="s">
        <v>9614</v>
      </c>
      <c r="E8565" s="32" t="str">
        <f>IF(ISNA(VLOOKUP(D8565,[1]finalsorted!$A:$H,$E$5,FALSE))=TRUE,"terminated",(VLOOKUP(D8565,[1]finalsorted!$A:$H,$E$5,FALSE)))</f>
        <v/>
      </c>
    </row>
    <row r="8566" spans="1:5" outlineLevel="3" x14ac:dyDescent="0.25">
      <c r="A8566" s="15" t="s">
        <v>11049</v>
      </c>
      <c r="B8566" s="15" t="s">
        <v>9576</v>
      </c>
      <c r="C8566" s="3" t="s">
        <v>11018</v>
      </c>
      <c r="D8566" s="3" t="s">
        <v>9615</v>
      </c>
      <c r="E8566" s="32" t="str">
        <f>IF(ISNA(VLOOKUP(D8566,[1]finalsorted!$A:$H,$E$5,FALSE))=TRUE,"terminated",(VLOOKUP(D8566,[1]finalsorted!$A:$H,$E$5,FALSE)))</f>
        <v/>
      </c>
    </row>
    <row r="8567" spans="1:5" outlineLevel="3" x14ac:dyDescent="0.25">
      <c r="A8567" s="15" t="s">
        <v>11049</v>
      </c>
      <c r="B8567" s="15" t="s">
        <v>9576</v>
      </c>
      <c r="C8567" s="3" t="s">
        <v>11018</v>
      </c>
      <c r="D8567" s="3" t="s">
        <v>9616</v>
      </c>
      <c r="E8567" s="32" t="str">
        <f>IF(ISNA(VLOOKUP(D8567,[1]finalsorted!$A:$H,$E$5,FALSE))=TRUE,"terminated",(VLOOKUP(D8567,[1]finalsorted!$A:$H,$E$5,FALSE)))</f>
        <v/>
      </c>
    </row>
    <row r="8568" spans="1:5" outlineLevel="3" x14ac:dyDescent="0.25">
      <c r="A8568" s="15" t="s">
        <v>11049</v>
      </c>
      <c r="B8568" s="15" t="s">
        <v>9576</v>
      </c>
      <c r="C8568" s="3" t="s">
        <v>11018</v>
      </c>
      <c r="D8568" s="3" t="s">
        <v>9617</v>
      </c>
      <c r="E8568" s="32" t="str">
        <f>IF(ISNA(VLOOKUP(D8568,[1]finalsorted!$A:$H,$E$5,FALSE))=TRUE,"terminated",(VLOOKUP(D8568,[1]finalsorted!$A:$H,$E$5,FALSE)))</f>
        <v/>
      </c>
    </row>
    <row r="8569" spans="1:5" outlineLevel="3" x14ac:dyDescent="0.25">
      <c r="A8569" s="15" t="s">
        <v>11049</v>
      </c>
      <c r="B8569" s="15" t="s">
        <v>9576</v>
      </c>
      <c r="C8569" s="3" t="s">
        <v>11018</v>
      </c>
      <c r="D8569" s="3" t="s">
        <v>9618</v>
      </c>
      <c r="E8569" s="32">
        <f>IF(ISNA(VLOOKUP(D8569,[1]finalsorted!$A:$H,$E$5,FALSE))=TRUE,"terminated",(VLOOKUP(D8569,[1]finalsorted!$A:$H,$E$5,FALSE)))</f>
        <v>133962.01</v>
      </c>
    </row>
    <row r="8570" spans="1:5" outlineLevel="3" x14ac:dyDescent="0.25">
      <c r="A8570" s="15" t="s">
        <v>11049</v>
      </c>
      <c r="B8570" s="15" t="s">
        <v>9576</v>
      </c>
      <c r="C8570" s="3" t="s">
        <v>11018</v>
      </c>
      <c r="D8570" s="3" t="s">
        <v>9619</v>
      </c>
      <c r="E8570" s="32" t="str">
        <f>IF(ISNA(VLOOKUP(D8570,[1]finalsorted!$A:$H,$E$5,FALSE))=TRUE,"terminated",(VLOOKUP(D8570,[1]finalsorted!$A:$H,$E$5,FALSE)))</f>
        <v/>
      </c>
    </row>
    <row r="8571" spans="1:5" outlineLevel="3" x14ac:dyDescent="0.25">
      <c r="A8571" s="15" t="s">
        <v>11049</v>
      </c>
      <c r="B8571" s="15" t="s">
        <v>9576</v>
      </c>
      <c r="C8571" s="3" t="s">
        <v>11018</v>
      </c>
      <c r="D8571" s="3" t="s">
        <v>9620</v>
      </c>
      <c r="E8571" s="32">
        <f>IF(ISNA(VLOOKUP(D8571,[1]finalsorted!$A:$H,$E$5,FALSE))=TRUE,"terminated",(VLOOKUP(D8571,[1]finalsorted!$A:$H,$E$5,FALSE)))</f>
        <v>212674.42</v>
      </c>
    </row>
    <row r="8572" spans="1:5" outlineLevel="3" x14ac:dyDescent="0.25">
      <c r="A8572" s="15" t="s">
        <v>11049</v>
      </c>
      <c r="B8572" s="15" t="s">
        <v>9576</v>
      </c>
      <c r="C8572" s="3" t="s">
        <v>11018</v>
      </c>
      <c r="D8572" s="3" t="s">
        <v>9621</v>
      </c>
      <c r="E8572" s="32">
        <f>IF(ISNA(VLOOKUP(D8572,[1]finalsorted!$A:$H,$E$5,FALSE))=TRUE,"terminated",(VLOOKUP(D8572,[1]finalsorted!$A:$H,$E$5,FALSE)))</f>
        <v>1884746.81</v>
      </c>
    </row>
    <row r="8573" spans="1:5" outlineLevel="3" x14ac:dyDescent="0.25">
      <c r="A8573" s="15" t="s">
        <v>11049</v>
      </c>
      <c r="B8573" s="15" t="s">
        <v>9576</v>
      </c>
      <c r="C8573" s="3" t="s">
        <v>11018</v>
      </c>
      <c r="D8573" s="3" t="s">
        <v>9622</v>
      </c>
      <c r="E8573" s="32" t="str">
        <f>IF(ISNA(VLOOKUP(D8573,[1]finalsorted!$A:$H,$E$5,FALSE))=TRUE,"terminated",(VLOOKUP(D8573,[1]finalsorted!$A:$H,$E$5,FALSE)))</f>
        <v/>
      </c>
    </row>
    <row r="8574" spans="1:5" outlineLevel="3" x14ac:dyDescent="0.25">
      <c r="A8574" s="15" t="s">
        <v>11049</v>
      </c>
      <c r="B8574" s="15" t="s">
        <v>9576</v>
      </c>
      <c r="C8574" s="3" t="s">
        <v>11018</v>
      </c>
      <c r="D8574" s="3" t="s">
        <v>9623</v>
      </c>
      <c r="E8574" s="32" t="str">
        <f>IF(ISNA(VLOOKUP(D8574,[1]finalsorted!$A:$H,$E$5,FALSE))=TRUE,"terminated",(VLOOKUP(D8574,[1]finalsorted!$A:$H,$E$5,FALSE)))</f>
        <v/>
      </c>
    </row>
    <row r="8575" spans="1:5" outlineLevel="3" x14ac:dyDescent="0.25">
      <c r="A8575" s="15" t="s">
        <v>11049</v>
      </c>
      <c r="B8575" s="15" t="s">
        <v>9576</v>
      </c>
      <c r="C8575" s="3" t="s">
        <v>11018</v>
      </c>
      <c r="D8575" s="3" t="s">
        <v>9624</v>
      </c>
      <c r="E8575" s="32" t="str">
        <f>IF(ISNA(VLOOKUP(D8575,[1]finalsorted!$A:$H,$E$5,FALSE))=TRUE,"terminated",(VLOOKUP(D8575,[1]finalsorted!$A:$H,$E$5,FALSE)))</f>
        <v/>
      </c>
    </row>
    <row r="8576" spans="1:5" outlineLevel="3" x14ac:dyDescent="0.25">
      <c r="A8576" s="15" t="s">
        <v>11049</v>
      </c>
      <c r="B8576" s="15" t="s">
        <v>9576</v>
      </c>
      <c r="C8576" s="3" t="s">
        <v>11018</v>
      </c>
      <c r="D8576" s="3" t="s">
        <v>9625</v>
      </c>
      <c r="E8576" s="32" t="str">
        <f>IF(ISNA(VLOOKUP(D8576,[1]finalsorted!$A:$H,$E$5,FALSE))=TRUE,"terminated",(VLOOKUP(D8576,[1]finalsorted!$A:$H,$E$5,FALSE)))</f>
        <v/>
      </c>
    </row>
    <row r="8577" spans="1:5" outlineLevel="3" x14ac:dyDescent="0.25">
      <c r="A8577" s="15" t="s">
        <v>11049</v>
      </c>
      <c r="B8577" s="15" t="s">
        <v>9576</v>
      </c>
      <c r="C8577" s="3" t="s">
        <v>11018</v>
      </c>
      <c r="D8577" s="3" t="s">
        <v>9626</v>
      </c>
      <c r="E8577" s="32" t="str">
        <f>IF(ISNA(VLOOKUP(D8577,[1]finalsorted!$A:$H,$E$5,FALSE))=TRUE,"terminated",(VLOOKUP(D8577,[1]finalsorted!$A:$H,$E$5,FALSE)))</f>
        <v/>
      </c>
    </row>
    <row r="8578" spans="1:5" outlineLevel="3" x14ac:dyDescent="0.25">
      <c r="A8578" s="15" t="s">
        <v>11049</v>
      </c>
      <c r="B8578" s="15" t="s">
        <v>9576</v>
      </c>
      <c r="C8578" s="3" t="s">
        <v>11018</v>
      </c>
      <c r="D8578" s="3" t="s">
        <v>9627</v>
      </c>
      <c r="E8578" s="32" t="str">
        <f>IF(ISNA(VLOOKUP(D8578,[1]finalsorted!$A:$H,$E$5,FALSE))=TRUE,"terminated",(VLOOKUP(D8578,[1]finalsorted!$A:$H,$E$5,FALSE)))</f>
        <v/>
      </c>
    </row>
    <row r="8579" spans="1:5" outlineLevel="3" x14ac:dyDescent="0.25">
      <c r="A8579" s="15" t="s">
        <v>11049</v>
      </c>
      <c r="B8579" s="15" t="s">
        <v>9576</v>
      </c>
      <c r="C8579" s="3" t="s">
        <v>11018</v>
      </c>
      <c r="D8579" s="3" t="s">
        <v>9628</v>
      </c>
      <c r="E8579" s="32" t="str">
        <f>IF(ISNA(VLOOKUP(D8579,[1]finalsorted!$A:$H,$E$5,FALSE))=TRUE,"terminated",(VLOOKUP(D8579,[1]finalsorted!$A:$H,$E$5,FALSE)))</f>
        <v/>
      </c>
    </row>
    <row r="8580" spans="1:5" outlineLevel="3" x14ac:dyDescent="0.25">
      <c r="A8580" s="15" t="s">
        <v>11049</v>
      </c>
      <c r="B8580" s="15" t="s">
        <v>9576</v>
      </c>
      <c r="C8580" s="3" t="s">
        <v>11018</v>
      </c>
      <c r="D8580" s="3" t="s">
        <v>9629</v>
      </c>
      <c r="E8580" s="32">
        <f>IF(ISNA(VLOOKUP(D8580,[1]finalsorted!$A:$H,$E$5,FALSE))=TRUE,"terminated",(VLOOKUP(D8580,[1]finalsorted!$A:$H,$E$5,FALSE)))</f>
        <v>300084.81</v>
      </c>
    </row>
    <row r="8581" spans="1:5" outlineLevel="3" x14ac:dyDescent="0.25">
      <c r="A8581" s="15" t="s">
        <v>11049</v>
      </c>
      <c r="B8581" s="15" t="s">
        <v>9576</v>
      </c>
      <c r="C8581" s="3" t="s">
        <v>11018</v>
      </c>
      <c r="D8581" s="3" t="s">
        <v>9630</v>
      </c>
      <c r="E8581" s="32">
        <f>IF(ISNA(VLOOKUP(D8581,[1]finalsorted!$A:$H,$E$5,FALSE))=TRUE,"terminated",(VLOOKUP(D8581,[1]finalsorted!$A:$H,$E$5,FALSE)))</f>
        <v>106399.67</v>
      </c>
    </row>
    <row r="8582" spans="1:5" outlineLevel="3" x14ac:dyDescent="0.25">
      <c r="A8582" s="15" t="s">
        <v>11049</v>
      </c>
      <c r="B8582" s="15" t="s">
        <v>9576</v>
      </c>
      <c r="C8582" s="3" t="s">
        <v>11018</v>
      </c>
      <c r="D8582" s="3" t="s">
        <v>9631</v>
      </c>
      <c r="E8582" s="32" t="str">
        <f>IF(ISNA(VLOOKUP(D8582,[1]finalsorted!$A:$H,$E$5,FALSE))=TRUE,"terminated",(VLOOKUP(D8582,[1]finalsorted!$A:$H,$E$5,FALSE)))</f>
        <v/>
      </c>
    </row>
    <row r="8583" spans="1:5" outlineLevel="3" x14ac:dyDescent="0.25">
      <c r="A8583" s="15" t="s">
        <v>11049</v>
      </c>
      <c r="B8583" s="15" t="s">
        <v>9576</v>
      </c>
      <c r="C8583" s="3" t="s">
        <v>11018</v>
      </c>
      <c r="D8583" s="3" t="s">
        <v>9632</v>
      </c>
      <c r="E8583" s="32" t="str">
        <f>IF(ISNA(VLOOKUP(D8583,[1]finalsorted!$A:$H,$E$5,FALSE))=TRUE,"terminated",(VLOOKUP(D8583,[1]finalsorted!$A:$H,$E$5,FALSE)))</f>
        <v/>
      </c>
    </row>
    <row r="8584" spans="1:5" outlineLevel="3" x14ac:dyDescent="0.25">
      <c r="A8584" s="15" t="s">
        <v>11049</v>
      </c>
      <c r="B8584" s="15" t="s">
        <v>9576</v>
      </c>
      <c r="C8584" s="3" t="s">
        <v>11018</v>
      </c>
      <c r="D8584" s="3" t="s">
        <v>9633</v>
      </c>
      <c r="E8584" s="32" t="str">
        <f>IF(ISNA(VLOOKUP(D8584,[1]finalsorted!$A:$H,$E$5,FALSE))=TRUE,"terminated",(VLOOKUP(D8584,[1]finalsorted!$A:$H,$E$5,FALSE)))</f>
        <v/>
      </c>
    </row>
    <row r="8585" spans="1:5" outlineLevel="3" x14ac:dyDescent="0.25">
      <c r="A8585" s="15" t="s">
        <v>11049</v>
      </c>
      <c r="B8585" s="15" t="s">
        <v>9576</v>
      </c>
      <c r="C8585" s="3" t="s">
        <v>11018</v>
      </c>
      <c r="D8585" s="3" t="s">
        <v>9634</v>
      </c>
      <c r="E8585" s="32" t="str">
        <f>IF(ISNA(VLOOKUP(D8585,[1]finalsorted!$A:$H,$E$5,FALSE))=TRUE,"terminated",(VLOOKUP(D8585,[1]finalsorted!$A:$H,$E$5,FALSE)))</f>
        <v/>
      </c>
    </row>
    <row r="8586" spans="1:5" outlineLevel="3" x14ac:dyDescent="0.25">
      <c r="A8586" s="15" t="s">
        <v>11049</v>
      </c>
      <c r="B8586" s="15" t="s">
        <v>9576</v>
      </c>
      <c r="C8586" s="3" t="s">
        <v>11018</v>
      </c>
      <c r="D8586" s="3" t="s">
        <v>9635</v>
      </c>
      <c r="E8586" s="32" t="str">
        <f>IF(ISNA(VLOOKUP(D8586,[1]finalsorted!$A:$H,$E$5,FALSE))=TRUE,"terminated",(VLOOKUP(D8586,[1]finalsorted!$A:$H,$E$5,FALSE)))</f>
        <v/>
      </c>
    </row>
    <row r="8587" spans="1:5" outlineLevel="3" x14ac:dyDescent="0.25">
      <c r="A8587" s="15" t="s">
        <v>11049</v>
      </c>
      <c r="B8587" s="15" t="s">
        <v>9576</v>
      </c>
      <c r="C8587" s="3" t="s">
        <v>11018</v>
      </c>
      <c r="D8587" s="3" t="s">
        <v>9636</v>
      </c>
      <c r="E8587" s="32" t="str">
        <f>IF(ISNA(VLOOKUP(D8587,[1]finalsorted!$A:$H,$E$5,FALSE))=TRUE,"terminated",(VLOOKUP(D8587,[1]finalsorted!$A:$H,$E$5,FALSE)))</f>
        <v/>
      </c>
    </row>
    <row r="8588" spans="1:5" outlineLevel="3" x14ac:dyDescent="0.25">
      <c r="A8588" s="15" t="s">
        <v>11049</v>
      </c>
      <c r="B8588" s="15" t="s">
        <v>9576</v>
      </c>
      <c r="C8588" s="3" t="s">
        <v>11018</v>
      </c>
      <c r="D8588" s="3" t="s">
        <v>9637</v>
      </c>
      <c r="E8588" s="32">
        <f>IF(ISNA(VLOOKUP(D8588,[1]finalsorted!$A:$H,$E$5,FALSE))=TRUE,"terminated",(VLOOKUP(D8588,[1]finalsorted!$A:$H,$E$5,FALSE)))</f>
        <v>428797.09</v>
      </c>
    </row>
    <row r="8589" spans="1:5" outlineLevel="3" x14ac:dyDescent="0.25">
      <c r="A8589" s="15" t="s">
        <v>11049</v>
      </c>
      <c r="B8589" s="15" t="s">
        <v>9576</v>
      </c>
      <c r="C8589" s="3" t="s">
        <v>11018</v>
      </c>
      <c r="D8589" s="3" t="s">
        <v>9638</v>
      </c>
      <c r="E8589" s="32">
        <f>IF(ISNA(VLOOKUP(D8589,[1]finalsorted!$A:$H,$E$5,FALSE))=TRUE,"terminated",(VLOOKUP(D8589,[1]finalsorted!$A:$H,$E$5,FALSE)))</f>
        <v>620779.86</v>
      </c>
    </row>
    <row r="8590" spans="1:5" outlineLevel="3" x14ac:dyDescent="0.25">
      <c r="A8590" s="15" t="s">
        <v>11049</v>
      </c>
      <c r="B8590" s="15" t="s">
        <v>9576</v>
      </c>
      <c r="C8590" s="3" t="s">
        <v>11018</v>
      </c>
      <c r="D8590" s="3" t="s">
        <v>9639</v>
      </c>
      <c r="E8590" s="32" t="str">
        <f>IF(ISNA(VLOOKUP(D8590,[1]finalsorted!$A:$H,$E$5,FALSE))=TRUE,"terminated",(VLOOKUP(D8590,[1]finalsorted!$A:$H,$E$5,FALSE)))</f>
        <v/>
      </c>
    </row>
    <row r="8591" spans="1:5" outlineLevel="3" x14ac:dyDescent="0.25">
      <c r="A8591" s="15" t="s">
        <v>11049</v>
      </c>
      <c r="B8591" s="15" t="s">
        <v>9576</v>
      </c>
      <c r="C8591" s="3" t="s">
        <v>11018</v>
      </c>
      <c r="D8591" s="3" t="s">
        <v>9640</v>
      </c>
      <c r="E8591" s="32" t="str">
        <f>IF(ISNA(VLOOKUP(D8591,[1]finalsorted!$A:$H,$E$5,FALSE))=TRUE,"terminated",(VLOOKUP(D8591,[1]finalsorted!$A:$H,$E$5,FALSE)))</f>
        <v/>
      </c>
    </row>
    <row r="8592" spans="1:5" outlineLevel="3" x14ac:dyDescent="0.25">
      <c r="A8592" s="15" t="s">
        <v>11049</v>
      </c>
      <c r="B8592" s="15" t="s">
        <v>9576</v>
      </c>
      <c r="C8592" s="3" t="s">
        <v>11018</v>
      </c>
      <c r="D8592" s="3" t="s">
        <v>9641</v>
      </c>
      <c r="E8592" s="32" t="str">
        <f>IF(ISNA(VLOOKUP(D8592,[1]finalsorted!$A:$H,$E$5,FALSE))=TRUE,"terminated",(VLOOKUP(D8592,[1]finalsorted!$A:$H,$E$5,FALSE)))</f>
        <v/>
      </c>
    </row>
    <row r="8593" spans="1:5" outlineLevel="3" x14ac:dyDescent="0.25">
      <c r="A8593" s="15" t="s">
        <v>11049</v>
      </c>
      <c r="B8593" s="15" t="s">
        <v>9576</v>
      </c>
      <c r="C8593" s="3" t="s">
        <v>11018</v>
      </c>
      <c r="D8593" s="3" t="s">
        <v>11159</v>
      </c>
      <c r="E8593" s="32">
        <f>IF(ISNA(VLOOKUP(D8593,[1]finalsorted!$A:$H,$E$5,FALSE))=TRUE,"terminated",(VLOOKUP(D8593,[1]finalsorted!$A:$H,$E$5,FALSE)))</f>
        <v>42843015.629999988</v>
      </c>
    </row>
    <row r="8594" spans="1:5" outlineLevel="2" x14ac:dyDescent="0.25">
      <c r="A8594" s="15"/>
      <c r="B8594" s="15" t="s">
        <v>9576</v>
      </c>
      <c r="C8594" s="3" t="s">
        <v>11018</v>
      </c>
      <c r="D8594" s="3" t="s">
        <v>11313</v>
      </c>
      <c r="E8594" s="32">
        <f>IF(ISNA(VLOOKUP(D8594,[1]finalsorted!$A:$H,$E$5,FALSE))=TRUE,"terminated",(VLOOKUP(D8594,[1]finalsorted!$A:$H,$E$5,FALSE)))</f>
        <v>47473004.139999986</v>
      </c>
    </row>
    <row r="8595" spans="1:5" outlineLevel="3" x14ac:dyDescent="0.25">
      <c r="A8595" s="15" t="s">
        <v>11049</v>
      </c>
      <c r="B8595" s="15" t="s">
        <v>9842</v>
      </c>
      <c r="C8595" s="3" t="s">
        <v>11020</v>
      </c>
      <c r="D8595" s="3" t="s">
        <v>9841</v>
      </c>
      <c r="E8595" s="32" t="str">
        <f>IF(ISNA(VLOOKUP(D8595,[1]finalsorted!$A:$H,$E$5,FALSE))=TRUE,"terminated",(VLOOKUP(D8595,[1]finalsorted!$A:$H,$E$5,FALSE)))</f>
        <v/>
      </c>
    </row>
    <row r="8596" spans="1:5" outlineLevel="3" x14ac:dyDescent="0.25">
      <c r="A8596" s="15" t="s">
        <v>11049</v>
      </c>
      <c r="B8596" s="15" t="s">
        <v>9842</v>
      </c>
      <c r="C8596" s="3" t="s">
        <v>11020</v>
      </c>
      <c r="D8596" s="3" t="s">
        <v>9843</v>
      </c>
      <c r="E8596" s="32" t="str">
        <f>IF(ISNA(VLOOKUP(D8596,[1]finalsorted!$A:$H,$E$5,FALSE))=TRUE,"terminated",(VLOOKUP(D8596,[1]finalsorted!$A:$H,$E$5,FALSE)))</f>
        <v/>
      </c>
    </row>
    <row r="8597" spans="1:5" outlineLevel="3" x14ac:dyDescent="0.25">
      <c r="A8597" s="15" t="s">
        <v>11049</v>
      </c>
      <c r="B8597" s="15" t="s">
        <v>9842</v>
      </c>
      <c r="C8597" s="3" t="s">
        <v>11020</v>
      </c>
      <c r="D8597" s="3" t="s">
        <v>9844</v>
      </c>
      <c r="E8597" s="32">
        <f>IF(ISNA(VLOOKUP(D8597,[1]finalsorted!$A:$H,$E$5,FALSE))=TRUE,"terminated",(VLOOKUP(D8597,[1]finalsorted!$A:$H,$E$5,FALSE)))</f>
        <v>1437478.29</v>
      </c>
    </row>
    <row r="8598" spans="1:5" outlineLevel="3" x14ac:dyDescent="0.25">
      <c r="A8598" s="15" t="s">
        <v>11049</v>
      </c>
      <c r="B8598" s="15" t="s">
        <v>9842</v>
      </c>
      <c r="C8598" s="3" t="s">
        <v>11020</v>
      </c>
      <c r="D8598" s="3" t="s">
        <v>9845</v>
      </c>
      <c r="E8598" s="32" t="str">
        <f>IF(ISNA(VLOOKUP(D8598,[1]finalsorted!$A:$H,$E$5,FALSE))=TRUE,"terminated",(VLOOKUP(D8598,[1]finalsorted!$A:$H,$E$5,FALSE)))</f>
        <v/>
      </c>
    </row>
    <row r="8599" spans="1:5" outlineLevel="3" x14ac:dyDescent="0.25">
      <c r="A8599" s="15" t="s">
        <v>11049</v>
      </c>
      <c r="B8599" s="15" t="s">
        <v>9842</v>
      </c>
      <c r="C8599" s="3" t="s">
        <v>11020</v>
      </c>
      <c r="D8599" s="3" t="s">
        <v>9846</v>
      </c>
      <c r="E8599" s="32" t="str">
        <f>IF(ISNA(VLOOKUP(D8599,[1]finalsorted!$A:$H,$E$5,FALSE))=TRUE,"terminated",(VLOOKUP(D8599,[1]finalsorted!$A:$H,$E$5,FALSE)))</f>
        <v/>
      </c>
    </row>
    <row r="8600" spans="1:5" outlineLevel="3" x14ac:dyDescent="0.25">
      <c r="A8600" s="15" t="s">
        <v>11049</v>
      </c>
      <c r="B8600" s="15" t="s">
        <v>9842</v>
      </c>
      <c r="C8600" s="3" t="s">
        <v>11020</v>
      </c>
      <c r="D8600" s="3" t="s">
        <v>9847</v>
      </c>
      <c r="E8600" s="32" t="str">
        <f>IF(ISNA(VLOOKUP(D8600,[1]finalsorted!$A:$H,$E$5,FALSE))=TRUE,"terminated",(VLOOKUP(D8600,[1]finalsorted!$A:$H,$E$5,FALSE)))</f>
        <v/>
      </c>
    </row>
    <row r="8601" spans="1:5" outlineLevel="3" x14ac:dyDescent="0.25">
      <c r="A8601" s="15" t="s">
        <v>11049</v>
      </c>
      <c r="B8601" s="15" t="s">
        <v>9842</v>
      </c>
      <c r="C8601" s="3" t="s">
        <v>11020</v>
      </c>
      <c r="D8601" s="3" t="s">
        <v>9848</v>
      </c>
      <c r="E8601" s="32">
        <f>IF(ISNA(VLOOKUP(D8601,[1]finalsorted!$A:$H,$E$5,FALSE))=TRUE,"terminated",(VLOOKUP(D8601,[1]finalsorted!$A:$H,$E$5,FALSE)))</f>
        <v>681051.04</v>
      </c>
    </row>
    <row r="8602" spans="1:5" outlineLevel="3" x14ac:dyDescent="0.25">
      <c r="A8602" s="15" t="s">
        <v>11049</v>
      </c>
      <c r="B8602" s="15" t="s">
        <v>9842</v>
      </c>
      <c r="C8602" s="3" t="s">
        <v>11020</v>
      </c>
      <c r="D8602" s="3" t="s">
        <v>9849</v>
      </c>
      <c r="E8602" s="32" t="str">
        <f>IF(ISNA(VLOOKUP(D8602,[1]finalsorted!$A:$H,$E$5,FALSE))=TRUE,"terminated",(VLOOKUP(D8602,[1]finalsorted!$A:$H,$E$5,FALSE)))</f>
        <v/>
      </c>
    </row>
    <row r="8603" spans="1:5" outlineLevel="3" x14ac:dyDescent="0.25">
      <c r="A8603" s="15" t="s">
        <v>11049</v>
      </c>
      <c r="B8603" s="15" t="s">
        <v>9842</v>
      </c>
      <c r="C8603" s="3" t="s">
        <v>11020</v>
      </c>
      <c r="D8603" s="3" t="s">
        <v>9850</v>
      </c>
      <c r="E8603" s="32" t="str">
        <f>IF(ISNA(VLOOKUP(D8603,[1]finalsorted!$A:$H,$E$5,FALSE))=TRUE,"terminated",(VLOOKUP(D8603,[1]finalsorted!$A:$H,$E$5,FALSE)))</f>
        <v/>
      </c>
    </row>
    <row r="8604" spans="1:5" outlineLevel="3" x14ac:dyDescent="0.25">
      <c r="A8604" s="15" t="s">
        <v>11049</v>
      </c>
      <c r="B8604" s="15" t="s">
        <v>9842</v>
      </c>
      <c r="C8604" s="3" t="s">
        <v>11020</v>
      </c>
      <c r="D8604" s="3" t="s">
        <v>9851</v>
      </c>
      <c r="E8604" s="32" t="str">
        <f>IF(ISNA(VLOOKUP(D8604,[1]finalsorted!$A:$H,$E$5,FALSE))=TRUE,"terminated",(VLOOKUP(D8604,[1]finalsorted!$A:$H,$E$5,FALSE)))</f>
        <v/>
      </c>
    </row>
    <row r="8605" spans="1:5" outlineLevel="3" x14ac:dyDescent="0.25">
      <c r="A8605" s="15" t="s">
        <v>11049</v>
      </c>
      <c r="B8605" s="15" t="s">
        <v>9842</v>
      </c>
      <c r="C8605" s="3" t="s">
        <v>11020</v>
      </c>
      <c r="D8605" s="3" t="s">
        <v>9852</v>
      </c>
      <c r="E8605" s="32">
        <f>IF(ISNA(VLOOKUP(D8605,[1]finalsorted!$A:$H,$E$5,FALSE))=TRUE,"terminated",(VLOOKUP(D8605,[1]finalsorted!$A:$H,$E$5,FALSE)))</f>
        <v>2060450.45</v>
      </c>
    </row>
    <row r="8606" spans="1:5" outlineLevel="3" x14ac:dyDescent="0.25">
      <c r="A8606" s="15" t="s">
        <v>11049</v>
      </c>
      <c r="B8606" s="15" t="s">
        <v>9842</v>
      </c>
      <c r="C8606" s="3" t="s">
        <v>11020</v>
      </c>
      <c r="D8606" s="3" t="s">
        <v>9853</v>
      </c>
      <c r="E8606" s="32">
        <f>IF(ISNA(VLOOKUP(D8606,[1]finalsorted!$A:$H,$E$5,FALSE))=TRUE,"terminated",(VLOOKUP(D8606,[1]finalsorted!$A:$H,$E$5,FALSE)))</f>
        <v>489531.16</v>
      </c>
    </row>
    <row r="8607" spans="1:5" outlineLevel="3" x14ac:dyDescent="0.25">
      <c r="A8607" s="15" t="s">
        <v>11049</v>
      </c>
      <c r="B8607" s="15" t="s">
        <v>9842</v>
      </c>
      <c r="C8607" s="3" t="s">
        <v>11020</v>
      </c>
      <c r="D8607" s="3" t="s">
        <v>9854</v>
      </c>
      <c r="E8607" s="32" t="str">
        <f>IF(ISNA(VLOOKUP(D8607,[1]finalsorted!$A:$H,$E$5,FALSE))=TRUE,"terminated",(VLOOKUP(D8607,[1]finalsorted!$A:$H,$E$5,FALSE)))</f>
        <v/>
      </c>
    </row>
    <row r="8608" spans="1:5" outlineLevel="3" x14ac:dyDescent="0.25">
      <c r="A8608" s="15" t="s">
        <v>11049</v>
      </c>
      <c r="B8608" s="15" t="s">
        <v>9842</v>
      </c>
      <c r="C8608" s="3" t="s">
        <v>11020</v>
      </c>
      <c r="D8608" s="3" t="s">
        <v>9855</v>
      </c>
      <c r="E8608" s="32" t="str">
        <f>IF(ISNA(VLOOKUP(D8608,[1]finalsorted!$A:$H,$E$5,FALSE))=TRUE,"terminated",(VLOOKUP(D8608,[1]finalsorted!$A:$H,$E$5,FALSE)))</f>
        <v/>
      </c>
    </row>
    <row r="8609" spans="1:5" outlineLevel="3" x14ac:dyDescent="0.25">
      <c r="A8609" s="15" t="s">
        <v>11049</v>
      </c>
      <c r="B8609" s="15" t="s">
        <v>9842</v>
      </c>
      <c r="C8609" s="3" t="s">
        <v>11020</v>
      </c>
      <c r="D8609" s="3" t="s">
        <v>9856</v>
      </c>
      <c r="E8609" s="32" t="str">
        <f>IF(ISNA(VLOOKUP(D8609,[1]finalsorted!$A:$H,$E$5,FALSE))=TRUE,"terminated",(VLOOKUP(D8609,[1]finalsorted!$A:$H,$E$5,FALSE)))</f>
        <v/>
      </c>
    </row>
    <row r="8610" spans="1:5" outlineLevel="3" x14ac:dyDescent="0.25">
      <c r="A8610" s="15" t="s">
        <v>11049</v>
      </c>
      <c r="B8610" s="15" t="s">
        <v>9842</v>
      </c>
      <c r="C8610" s="3" t="s">
        <v>11020</v>
      </c>
      <c r="D8610" s="3" t="s">
        <v>9857</v>
      </c>
      <c r="E8610" s="32" t="str">
        <f>IF(ISNA(VLOOKUP(D8610,[1]finalsorted!$A:$H,$E$5,FALSE))=TRUE,"terminated",(VLOOKUP(D8610,[1]finalsorted!$A:$H,$E$5,FALSE)))</f>
        <v/>
      </c>
    </row>
    <row r="8611" spans="1:5" outlineLevel="3" x14ac:dyDescent="0.25">
      <c r="A8611" s="15" t="s">
        <v>11049</v>
      </c>
      <c r="B8611" s="15" t="s">
        <v>9842</v>
      </c>
      <c r="C8611" s="3" t="s">
        <v>11020</v>
      </c>
      <c r="D8611" s="3" t="s">
        <v>9858</v>
      </c>
      <c r="E8611" s="32">
        <f>IF(ISNA(VLOOKUP(D8611,[1]finalsorted!$A:$H,$E$5,FALSE))=TRUE,"terminated",(VLOOKUP(D8611,[1]finalsorted!$A:$H,$E$5,FALSE)))</f>
        <v>104448.67</v>
      </c>
    </row>
    <row r="8612" spans="1:5" outlineLevel="3" x14ac:dyDescent="0.25">
      <c r="A8612" s="15" t="s">
        <v>11049</v>
      </c>
      <c r="B8612" s="15" t="s">
        <v>9842</v>
      </c>
      <c r="C8612" s="3" t="s">
        <v>11020</v>
      </c>
      <c r="D8612" s="3" t="s">
        <v>9859</v>
      </c>
      <c r="E8612" s="32" t="str">
        <f>IF(ISNA(VLOOKUP(D8612,[1]finalsorted!$A:$H,$E$5,FALSE))=TRUE,"terminated",(VLOOKUP(D8612,[1]finalsorted!$A:$H,$E$5,FALSE)))</f>
        <v/>
      </c>
    </row>
    <row r="8613" spans="1:5" outlineLevel="3" x14ac:dyDescent="0.25">
      <c r="A8613" s="15" t="s">
        <v>11049</v>
      </c>
      <c r="B8613" s="15" t="s">
        <v>9842</v>
      </c>
      <c r="C8613" s="3" t="s">
        <v>11020</v>
      </c>
      <c r="D8613" s="3" t="s">
        <v>9860</v>
      </c>
      <c r="E8613" s="32" t="str">
        <f>IF(ISNA(VLOOKUP(D8613,[1]finalsorted!$A:$H,$E$5,FALSE))=TRUE,"terminated",(VLOOKUP(D8613,[1]finalsorted!$A:$H,$E$5,FALSE)))</f>
        <v/>
      </c>
    </row>
    <row r="8614" spans="1:5" outlineLevel="3" x14ac:dyDescent="0.25">
      <c r="A8614" s="15" t="s">
        <v>11049</v>
      </c>
      <c r="B8614" s="15" t="s">
        <v>9842</v>
      </c>
      <c r="C8614" s="3" t="s">
        <v>11020</v>
      </c>
      <c r="D8614" s="3" t="s">
        <v>9861</v>
      </c>
      <c r="E8614" s="32" t="str">
        <f>IF(ISNA(VLOOKUP(D8614,[1]finalsorted!$A:$H,$E$5,FALSE))=TRUE,"terminated",(VLOOKUP(D8614,[1]finalsorted!$A:$H,$E$5,FALSE)))</f>
        <v/>
      </c>
    </row>
    <row r="8615" spans="1:5" outlineLevel="3" x14ac:dyDescent="0.25">
      <c r="A8615" s="15" t="s">
        <v>11049</v>
      </c>
      <c r="B8615" s="15" t="s">
        <v>9842</v>
      </c>
      <c r="C8615" s="3" t="s">
        <v>11020</v>
      </c>
      <c r="D8615" s="3" t="s">
        <v>9862</v>
      </c>
      <c r="E8615" s="32">
        <f>IF(ISNA(VLOOKUP(D8615,[1]finalsorted!$A:$H,$E$5,FALSE))=TRUE,"terminated",(VLOOKUP(D8615,[1]finalsorted!$A:$H,$E$5,FALSE)))</f>
        <v>249403.57</v>
      </c>
    </row>
    <row r="8616" spans="1:5" outlineLevel="3" x14ac:dyDescent="0.25">
      <c r="A8616" s="15" t="s">
        <v>11049</v>
      </c>
      <c r="B8616" s="15" t="s">
        <v>9842</v>
      </c>
      <c r="C8616" s="3" t="s">
        <v>11020</v>
      </c>
      <c r="D8616" s="3" t="s">
        <v>9863</v>
      </c>
      <c r="E8616" s="32" t="str">
        <f>IF(ISNA(VLOOKUP(D8616,[1]finalsorted!$A:$H,$E$5,FALSE))=TRUE,"terminated",(VLOOKUP(D8616,[1]finalsorted!$A:$H,$E$5,FALSE)))</f>
        <v/>
      </c>
    </row>
    <row r="8617" spans="1:5" outlineLevel="3" x14ac:dyDescent="0.25">
      <c r="A8617" s="15" t="s">
        <v>11049</v>
      </c>
      <c r="B8617" s="15" t="s">
        <v>9842</v>
      </c>
      <c r="C8617" s="3" t="s">
        <v>11020</v>
      </c>
      <c r="D8617" s="3" t="s">
        <v>9864</v>
      </c>
      <c r="E8617" s="32">
        <f>IF(ISNA(VLOOKUP(D8617,[1]finalsorted!$A:$H,$E$5,FALSE))=TRUE,"terminated",(VLOOKUP(D8617,[1]finalsorted!$A:$H,$E$5,FALSE)))</f>
        <v>295340.43</v>
      </c>
    </row>
    <row r="8618" spans="1:5" outlineLevel="3" x14ac:dyDescent="0.25">
      <c r="A8618" s="15" t="s">
        <v>11049</v>
      </c>
      <c r="B8618" s="15" t="s">
        <v>9842</v>
      </c>
      <c r="C8618" s="3" t="s">
        <v>11020</v>
      </c>
      <c r="D8618" s="3" t="s">
        <v>9865</v>
      </c>
      <c r="E8618" s="32">
        <f>IF(ISNA(VLOOKUP(D8618,[1]finalsorted!$A:$H,$E$5,FALSE))=TRUE,"terminated",(VLOOKUP(D8618,[1]finalsorted!$A:$H,$E$5,FALSE)))</f>
        <v>279967.95</v>
      </c>
    </row>
    <row r="8619" spans="1:5" outlineLevel="3" x14ac:dyDescent="0.25">
      <c r="A8619" s="15" t="s">
        <v>11049</v>
      </c>
      <c r="B8619" s="15" t="s">
        <v>9842</v>
      </c>
      <c r="C8619" s="3" t="s">
        <v>11020</v>
      </c>
      <c r="D8619" s="3" t="s">
        <v>9866</v>
      </c>
      <c r="E8619" s="32">
        <f>IF(ISNA(VLOOKUP(D8619,[1]finalsorted!$A:$H,$E$5,FALSE))=TRUE,"terminated",(VLOOKUP(D8619,[1]finalsorted!$A:$H,$E$5,FALSE)))</f>
        <v>315480.11</v>
      </c>
    </row>
    <row r="8620" spans="1:5" outlineLevel="3" x14ac:dyDescent="0.25">
      <c r="A8620" s="15" t="s">
        <v>11049</v>
      </c>
      <c r="B8620" s="15" t="s">
        <v>9842</v>
      </c>
      <c r="C8620" s="3" t="s">
        <v>11020</v>
      </c>
      <c r="D8620" s="3" t="s">
        <v>9867</v>
      </c>
      <c r="E8620" s="32">
        <f>IF(ISNA(VLOOKUP(D8620,[1]finalsorted!$A:$H,$E$5,FALSE))=TRUE,"terminated",(VLOOKUP(D8620,[1]finalsorted!$A:$H,$E$5,FALSE)))</f>
        <v>131828.49</v>
      </c>
    </row>
    <row r="8621" spans="1:5" outlineLevel="3" x14ac:dyDescent="0.25">
      <c r="A8621" s="15" t="s">
        <v>11049</v>
      </c>
      <c r="B8621" s="15" t="s">
        <v>9842</v>
      </c>
      <c r="C8621" s="3" t="s">
        <v>11020</v>
      </c>
      <c r="D8621" s="3" t="s">
        <v>9868</v>
      </c>
      <c r="E8621" s="32">
        <f>IF(ISNA(VLOOKUP(D8621,[1]finalsorted!$A:$H,$E$5,FALSE))=TRUE,"terminated",(VLOOKUP(D8621,[1]finalsorted!$A:$H,$E$5,FALSE)))</f>
        <v>559849.18999999994</v>
      </c>
    </row>
    <row r="8622" spans="1:5" outlineLevel="3" x14ac:dyDescent="0.25">
      <c r="A8622" s="15" t="s">
        <v>11049</v>
      </c>
      <c r="B8622" s="15" t="s">
        <v>9842</v>
      </c>
      <c r="C8622" s="3" t="s">
        <v>11020</v>
      </c>
      <c r="D8622" s="3" t="s">
        <v>9869</v>
      </c>
      <c r="E8622" s="32">
        <f>IF(ISNA(VLOOKUP(D8622,[1]finalsorted!$A:$H,$E$5,FALSE))=TRUE,"terminated",(VLOOKUP(D8622,[1]finalsorted!$A:$H,$E$5,FALSE)))</f>
        <v>1237306.3</v>
      </c>
    </row>
    <row r="8623" spans="1:5" outlineLevel="3" x14ac:dyDescent="0.25">
      <c r="A8623" s="15" t="s">
        <v>11049</v>
      </c>
      <c r="B8623" s="15" t="s">
        <v>9842</v>
      </c>
      <c r="C8623" s="3" t="s">
        <v>11020</v>
      </c>
      <c r="D8623" s="3" t="s">
        <v>9870</v>
      </c>
      <c r="E8623" s="32" t="str">
        <f>IF(ISNA(VLOOKUP(D8623,[1]finalsorted!$A:$H,$E$5,FALSE))=TRUE,"terminated",(VLOOKUP(D8623,[1]finalsorted!$A:$H,$E$5,FALSE)))</f>
        <v/>
      </c>
    </row>
    <row r="8624" spans="1:5" outlineLevel="3" x14ac:dyDescent="0.25">
      <c r="A8624" s="15" t="s">
        <v>11049</v>
      </c>
      <c r="B8624" s="15" t="s">
        <v>9842</v>
      </c>
      <c r="C8624" s="3" t="s">
        <v>11020</v>
      </c>
      <c r="D8624" s="3" t="s">
        <v>9871</v>
      </c>
      <c r="E8624" s="32" t="str">
        <f>IF(ISNA(VLOOKUP(D8624,[1]finalsorted!$A:$H,$E$5,FALSE))=TRUE,"terminated",(VLOOKUP(D8624,[1]finalsorted!$A:$H,$E$5,FALSE)))</f>
        <v/>
      </c>
    </row>
    <row r="8625" spans="1:5" outlineLevel="3" x14ac:dyDescent="0.25">
      <c r="A8625" s="15" t="s">
        <v>11049</v>
      </c>
      <c r="B8625" s="15" t="s">
        <v>9842</v>
      </c>
      <c r="C8625" s="3" t="s">
        <v>11020</v>
      </c>
      <c r="D8625" s="3" t="s">
        <v>9872</v>
      </c>
      <c r="E8625" s="32">
        <f>IF(ISNA(VLOOKUP(D8625,[1]finalsorted!$A:$H,$E$5,FALSE))=TRUE,"terminated",(VLOOKUP(D8625,[1]finalsorted!$A:$H,$E$5,FALSE)))</f>
        <v>930212.5</v>
      </c>
    </row>
    <row r="8626" spans="1:5" outlineLevel="3" x14ac:dyDescent="0.25">
      <c r="A8626" s="15" t="s">
        <v>11049</v>
      </c>
      <c r="B8626" s="15" t="s">
        <v>9842</v>
      </c>
      <c r="C8626" s="3" t="s">
        <v>11020</v>
      </c>
      <c r="D8626" s="3" t="s">
        <v>9873</v>
      </c>
      <c r="E8626" s="32">
        <f>IF(ISNA(VLOOKUP(D8626,[1]finalsorted!$A:$H,$E$5,FALSE))=TRUE,"terminated",(VLOOKUP(D8626,[1]finalsorted!$A:$H,$E$5,FALSE)))</f>
        <v>1528410.41</v>
      </c>
    </row>
    <row r="8627" spans="1:5" outlineLevel="3" x14ac:dyDescent="0.25">
      <c r="A8627" s="15" t="s">
        <v>11049</v>
      </c>
      <c r="B8627" s="15" t="s">
        <v>9842</v>
      </c>
      <c r="C8627" s="3" t="s">
        <v>11020</v>
      </c>
      <c r="D8627" s="3" t="s">
        <v>9874</v>
      </c>
      <c r="E8627" s="32" t="str">
        <f>IF(ISNA(VLOOKUP(D8627,[1]finalsorted!$A:$H,$E$5,FALSE))=TRUE,"terminated",(VLOOKUP(D8627,[1]finalsorted!$A:$H,$E$5,FALSE)))</f>
        <v/>
      </c>
    </row>
    <row r="8628" spans="1:5" outlineLevel="3" x14ac:dyDescent="0.25">
      <c r="A8628" s="15" t="s">
        <v>11049</v>
      </c>
      <c r="B8628" s="15" t="s">
        <v>9842</v>
      </c>
      <c r="C8628" s="3" t="s">
        <v>11020</v>
      </c>
      <c r="D8628" s="3" t="s">
        <v>9875</v>
      </c>
      <c r="E8628" s="32" t="str">
        <f>IF(ISNA(VLOOKUP(D8628,[1]finalsorted!$A:$H,$E$5,FALSE))=TRUE,"terminated",(VLOOKUP(D8628,[1]finalsorted!$A:$H,$E$5,FALSE)))</f>
        <v/>
      </c>
    </row>
    <row r="8629" spans="1:5" outlineLevel="3" x14ac:dyDescent="0.25">
      <c r="A8629" s="15" t="s">
        <v>11049</v>
      </c>
      <c r="B8629" s="15" t="s">
        <v>9842</v>
      </c>
      <c r="C8629" s="3" t="s">
        <v>11020</v>
      </c>
      <c r="D8629" s="3" t="s">
        <v>9876</v>
      </c>
      <c r="E8629" s="32" t="str">
        <f>IF(ISNA(VLOOKUP(D8629,[1]finalsorted!$A:$H,$E$5,FALSE))=TRUE,"terminated",(VLOOKUP(D8629,[1]finalsorted!$A:$H,$E$5,FALSE)))</f>
        <v/>
      </c>
    </row>
    <row r="8630" spans="1:5" outlineLevel="3" x14ac:dyDescent="0.25">
      <c r="A8630" s="15" t="s">
        <v>11049</v>
      </c>
      <c r="B8630" s="15" t="s">
        <v>9842</v>
      </c>
      <c r="C8630" s="3" t="s">
        <v>11020</v>
      </c>
      <c r="D8630" s="3" t="s">
        <v>9877</v>
      </c>
      <c r="E8630" s="32">
        <f>IF(ISNA(VLOOKUP(D8630,[1]finalsorted!$A:$H,$E$5,FALSE))=TRUE,"terminated",(VLOOKUP(D8630,[1]finalsorted!$A:$H,$E$5,FALSE)))</f>
        <v>244000.86</v>
      </c>
    </row>
    <row r="8631" spans="1:5" outlineLevel="3" x14ac:dyDescent="0.25">
      <c r="A8631" s="15" t="s">
        <v>11049</v>
      </c>
      <c r="B8631" s="15" t="s">
        <v>9842</v>
      </c>
      <c r="C8631" s="3" t="s">
        <v>11020</v>
      </c>
      <c r="D8631" s="3" t="s">
        <v>9878</v>
      </c>
      <c r="E8631" s="32">
        <f>IF(ISNA(VLOOKUP(D8631,[1]finalsorted!$A:$H,$E$5,FALSE))=TRUE,"terminated",(VLOOKUP(D8631,[1]finalsorted!$A:$H,$E$5,FALSE)))</f>
        <v>178288.82</v>
      </c>
    </row>
    <row r="8632" spans="1:5" outlineLevel="3" x14ac:dyDescent="0.25">
      <c r="A8632" s="15" t="s">
        <v>11049</v>
      </c>
      <c r="B8632" s="15" t="s">
        <v>9842</v>
      </c>
      <c r="C8632" s="3" t="s">
        <v>11020</v>
      </c>
      <c r="D8632" s="3" t="s">
        <v>9879</v>
      </c>
      <c r="E8632" s="32" t="str">
        <f>IF(ISNA(VLOOKUP(D8632,[1]finalsorted!$A:$H,$E$5,FALSE))=TRUE,"terminated",(VLOOKUP(D8632,[1]finalsorted!$A:$H,$E$5,FALSE)))</f>
        <v/>
      </c>
    </row>
    <row r="8633" spans="1:5" outlineLevel="3" x14ac:dyDescent="0.25">
      <c r="A8633" s="15" t="s">
        <v>11049</v>
      </c>
      <c r="B8633" s="15" t="s">
        <v>9842</v>
      </c>
      <c r="C8633" s="3" t="s">
        <v>11020</v>
      </c>
      <c r="D8633" s="3" t="s">
        <v>9880</v>
      </c>
      <c r="E8633" s="32" t="str">
        <f>IF(ISNA(VLOOKUP(D8633,[1]finalsorted!$A:$H,$E$5,FALSE))=TRUE,"terminated",(VLOOKUP(D8633,[1]finalsorted!$A:$H,$E$5,FALSE)))</f>
        <v/>
      </c>
    </row>
    <row r="8634" spans="1:5" outlineLevel="3" x14ac:dyDescent="0.25">
      <c r="A8634" s="15" t="s">
        <v>11049</v>
      </c>
      <c r="B8634" s="15" t="s">
        <v>9842</v>
      </c>
      <c r="C8634" s="3" t="s">
        <v>11020</v>
      </c>
      <c r="D8634" s="3" t="s">
        <v>9881</v>
      </c>
      <c r="E8634" s="32" t="str">
        <f>IF(ISNA(VLOOKUP(D8634,[1]finalsorted!$A:$H,$E$5,FALSE))=TRUE,"terminated",(VLOOKUP(D8634,[1]finalsorted!$A:$H,$E$5,FALSE)))</f>
        <v/>
      </c>
    </row>
    <row r="8635" spans="1:5" outlineLevel="3" x14ac:dyDescent="0.25">
      <c r="A8635" s="15" t="s">
        <v>11049</v>
      </c>
      <c r="B8635" s="15" t="s">
        <v>9842</v>
      </c>
      <c r="C8635" s="3" t="s">
        <v>11020</v>
      </c>
      <c r="D8635" s="3" t="s">
        <v>9882</v>
      </c>
      <c r="E8635" s="32">
        <f>IF(ISNA(VLOOKUP(D8635,[1]finalsorted!$A:$H,$E$5,FALSE))=TRUE,"terminated",(VLOOKUP(D8635,[1]finalsorted!$A:$H,$E$5,FALSE)))</f>
        <v>987729.35</v>
      </c>
    </row>
    <row r="8636" spans="1:5" outlineLevel="3" x14ac:dyDescent="0.25">
      <c r="A8636" s="15" t="s">
        <v>11049</v>
      </c>
      <c r="B8636" s="15" t="s">
        <v>9842</v>
      </c>
      <c r="C8636" s="3" t="s">
        <v>11020</v>
      </c>
      <c r="D8636" s="3" t="s">
        <v>9883</v>
      </c>
      <c r="E8636" s="32">
        <f>IF(ISNA(VLOOKUP(D8636,[1]finalsorted!$A:$H,$E$5,FALSE))=TRUE,"terminated",(VLOOKUP(D8636,[1]finalsorted!$A:$H,$E$5,FALSE)))</f>
        <v>636646.32999999996</v>
      </c>
    </row>
    <row r="8637" spans="1:5" outlineLevel="3" x14ac:dyDescent="0.25">
      <c r="A8637" s="15" t="s">
        <v>11049</v>
      </c>
      <c r="B8637" s="15" t="s">
        <v>9842</v>
      </c>
      <c r="C8637" s="3" t="s">
        <v>11020</v>
      </c>
      <c r="D8637" s="3" t="s">
        <v>9884</v>
      </c>
      <c r="E8637" s="32">
        <f>IF(ISNA(VLOOKUP(D8637,[1]finalsorted!$A:$H,$E$5,FALSE))=TRUE,"terminated",(VLOOKUP(D8637,[1]finalsorted!$A:$H,$E$5,FALSE)))</f>
        <v>1817885.23</v>
      </c>
    </row>
    <row r="8638" spans="1:5" outlineLevel="3" x14ac:dyDescent="0.25">
      <c r="A8638" s="15" t="s">
        <v>11049</v>
      </c>
      <c r="B8638" s="15" t="s">
        <v>9842</v>
      </c>
      <c r="C8638" s="3" t="s">
        <v>11020</v>
      </c>
      <c r="D8638" s="3" t="s">
        <v>9885</v>
      </c>
      <c r="E8638" s="32">
        <f>IF(ISNA(VLOOKUP(D8638,[1]finalsorted!$A:$H,$E$5,FALSE))=TRUE,"terminated",(VLOOKUP(D8638,[1]finalsorted!$A:$H,$E$5,FALSE)))</f>
        <v>872653.72</v>
      </c>
    </row>
    <row r="8639" spans="1:5" outlineLevel="3" x14ac:dyDescent="0.25">
      <c r="A8639" s="15" t="s">
        <v>11049</v>
      </c>
      <c r="B8639" s="15" t="s">
        <v>9842</v>
      </c>
      <c r="C8639" s="3" t="s">
        <v>11020</v>
      </c>
      <c r="D8639" s="3" t="s">
        <v>9886</v>
      </c>
      <c r="E8639" s="32" t="str">
        <f>IF(ISNA(VLOOKUP(D8639,[1]finalsorted!$A:$H,$E$5,FALSE))=TRUE,"terminated",(VLOOKUP(D8639,[1]finalsorted!$A:$H,$E$5,FALSE)))</f>
        <v/>
      </c>
    </row>
    <row r="8640" spans="1:5" outlineLevel="3" x14ac:dyDescent="0.25">
      <c r="A8640" s="15" t="s">
        <v>11049</v>
      </c>
      <c r="B8640" s="15" t="s">
        <v>9842</v>
      </c>
      <c r="C8640" s="3" t="s">
        <v>11020</v>
      </c>
      <c r="D8640" s="3" t="s">
        <v>9887</v>
      </c>
      <c r="E8640" s="32" t="str">
        <f>IF(ISNA(VLOOKUP(D8640,[1]finalsorted!$A:$H,$E$5,FALSE))=TRUE,"terminated",(VLOOKUP(D8640,[1]finalsorted!$A:$H,$E$5,FALSE)))</f>
        <v/>
      </c>
    </row>
    <row r="8641" spans="1:5" outlineLevel="3" x14ac:dyDescent="0.25">
      <c r="A8641" s="15" t="s">
        <v>11049</v>
      </c>
      <c r="B8641" s="15" t="s">
        <v>9842</v>
      </c>
      <c r="C8641" s="3" t="s">
        <v>11020</v>
      </c>
      <c r="D8641" s="3" t="s">
        <v>9888</v>
      </c>
      <c r="E8641" s="32">
        <f>IF(ISNA(VLOOKUP(D8641,[1]finalsorted!$A:$H,$E$5,FALSE))=TRUE,"terminated",(VLOOKUP(D8641,[1]finalsorted!$A:$H,$E$5,FALSE)))</f>
        <v>406379.57</v>
      </c>
    </row>
    <row r="8642" spans="1:5" outlineLevel="3" x14ac:dyDescent="0.25">
      <c r="A8642" s="15" t="s">
        <v>11049</v>
      </c>
      <c r="B8642" s="15" t="s">
        <v>9842</v>
      </c>
      <c r="C8642" s="3" t="s">
        <v>11020</v>
      </c>
      <c r="D8642" s="3" t="s">
        <v>9889</v>
      </c>
      <c r="E8642" s="32" t="str">
        <f>IF(ISNA(VLOOKUP(D8642,[1]finalsorted!$A:$H,$E$5,FALSE))=TRUE,"terminated",(VLOOKUP(D8642,[1]finalsorted!$A:$H,$E$5,FALSE)))</f>
        <v/>
      </c>
    </row>
    <row r="8643" spans="1:5" outlineLevel="3" x14ac:dyDescent="0.25">
      <c r="A8643" s="15" t="s">
        <v>11049</v>
      </c>
      <c r="B8643" s="15" t="s">
        <v>9842</v>
      </c>
      <c r="C8643" s="3" t="s">
        <v>11020</v>
      </c>
      <c r="D8643" s="3" t="s">
        <v>9890</v>
      </c>
      <c r="E8643" s="32" t="str">
        <f>IF(ISNA(VLOOKUP(D8643,[1]finalsorted!$A:$H,$E$5,FALSE))=TRUE,"terminated",(VLOOKUP(D8643,[1]finalsorted!$A:$H,$E$5,FALSE)))</f>
        <v/>
      </c>
    </row>
    <row r="8644" spans="1:5" outlineLevel="3" x14ac:dyDescent="0.25">
      <c r="A8644" s="15" t="s">
        <v>11049</v>
      </c>
      <c r="B8644" s="15" t="s">
        <v>9842</v>
      </c>
      <c r="C8644" s="3" t="s">
        <v>11020</v>
      </c>
      <c r="D8644" s="3" t="s">
        <v>9891</v>
      </c>
      <c r="E8644" s="32" t="str">
        <f>IF(ISNA(VLOOKUP(D8644,[1]finalsorted!$A:$H,$E$5,FALSE))=TRUE,"terminated",(VLOOKUP(D8644,[1]finalsorted!$A:$H,$E$5,FALSE)))</f>
        <v/>
      </c>
    </row>
    <row r="8645" spans="1:5" outlineLevel="3" x14ac:dyDescent="0.25">
      <c r="A8645" s="15" t="s">
        <v>11049</v>
      </c>
      <c r="B8645" s="15" t="s">
        <v>9842</v>
      </c>
      <c r="C8645" s="3" t="s">
        <v>11020</v>
      </c>
      <c r="D8645" s="3" t="s">
        <v>11163</v>
      </c>
      <c r="E8645" s="32">
        <f>IF(ISNA(VLOOKUP(D8645,[1]finalsorted!$A:$H,$E$5,FALSE))=TRUE,"terminated",(VLOOKUP(D8645,[1]finalsorted!$A:$H,$E$5,FALSE)))</f>
        <v>35064896.470000006</v>
      </c>
    </row>
    <row r="8646" spans="1:5" outlineLevel="2" x14ac:dyDescent="0.25">
      <c r="A8646" s="15"/>
      <c r="B8646" s="15" t="s">
        <v>9842</v>
      </c>
      <c r="C8646" s="3" t="s">
        <v>11020</v>
      </c>
      <c r="D8646" s="3" t="s">
        <v>11314</v>
      </c>
      <c r="E8646" s="32">
        <f>IF(ISNA(VLOOKUP(D8646,[1]finalsorted!$A:$H,$E$5,FALSE))=TRUE,"terminated",(VLOOKUP(D8646,[1]finalsorted!$A:$H,$E$5,FALSE)))</f>
        <v>50509238.910000011</v>
      </c>
    </row>
    <row r="8647" spans="1:5" outlineLevel="3" x14ac:dyDescent="0.25">
      <c r="A8647" s="15" t="s">
        <v>11049</v>
      </c>
      <c r="B8647" s="15" t="s">
        <v>9893</v>
      </c>
      <c r="C8647" s="3" t="s">
        <v>11021</v>
      </c>
      <c r="D8647" s="3" t="s">
        <v>9892</v>
      </c>
      <c r="E8647" s="32">
        <f>IF(ISNA(VLOOKUP(D8647,[1]finalsorted!$A:$H,$E$5,FALSE))=TRUE,"terminated",(VLOOKUP(D8647,[1]finalsorted!$A:$H,$E$5,FALSE)))</f>
        <v>179021.55</v>
      </c>
    </row>
    <row r="8648" spans="1:5" outlineLevel="3" x14ac:dyDescent="0.25">
      <c r="A8648" s="15" t="s">
        <v>11049</v>
      </c>
      <c r="B8648" s="15" t="s">
        <v>9893</v>
      </c>
      <c r="C8648" s="3" t="s">
        <v>11021</v>
      </c>
      <c r="D8648" s="3" t="s">
        <v>9894</v>
      </c>
      <c r="E8648" s="32">
        <f>IF(ISNA(VLOOKUP(D8648,[1]finalsorted!$A:$H,$E$5,FALSE))=TRUE,"terminated",(VLOOKUP(D8648,[1]finalsorted!$A:$H,$E$5,FALSE)))</f>
        <v>635567.53</v>
      </c>
    </row>
    <row r="8649" spans="1:5" outlineLevel="3" x14ac:dyDescent="0.25">
      <c r="A8649" s="15" t="s">
        <v>11049</v>
      </c>
      <c r="B8649" s="15" t="s">
        <v>9893</v>
      </c>
      <c r="C8649" s="3" t="s">
        <v>11021</v>
      </c>
      <c r="D8649" s="3" t="s">
        <v>9895</v>
      </c>
      <c r="E8649" s="32">
        <f>IF(ISNA(VLOOKUP(D8649,[1]finalsorted!$A:$H,$E$5,FALSE))=TRUE,"terminated",(VLOOKUP(D8649,[1]finalsorted!$A:$H,$E$5,FALSE)))</f>
        <v>237391.96</v>
      </c>
    </row>
    <row r="8650" spans="1:5" outlineLevel="3" x14ac:dyDescent="0.25">
      <c r="A8650" s="15" t="s">
        <v>11049</v>
      </c>
      <c r="B8650" s="15" t="s">
        <v>9893</v>
      </c>
      <c r="C8650" s="3" t="s">
        <v>11021</v>
      </c>
      <c r="D8650" s="3" t="s">
        <v>9896</v>
      </c>
      <c r="E8650" s="32" t="str">
        <f>IF(ISNA(VLOOKUP(D8650,[1]finalsorted!$A:$H,$E$5,FALSE))=TRUE,"terminated",(VLOOKUP(D8650,[1]finalsorted!$A:$H,$E$5,FALSE)))</f>
        <v/>
      </c>
    </row>
    <row r="8651" spans="1:5" outlineLevel="3" x14ac:dyDescent="0.25">
      <c r="A8651" s="15" t="s">
        <v>11049</v>
      </c>
      <c r="B8651" s="15" t="s">
        <v>9893</v>
      </c>
      <c r="C8651" s="3" t="s">
        <v>11021</v>
      </c>
      <c r="D8651" s="3" t="s">
        <v>9897</v>
      </c>
      <c r="E8651" s="32" t="str">
        <f>IF(ISNA(VLOOKUP(D8651,[1]finalsorted!$A:$H,$E$5,FALSE))=TRUE,"terminated",(VLOOKUP(D8651,[1]finalsorted!$A:$H,$E$5,FALSE)))</f>
        <v/>
      </c>
    </row>
    <row r="8652" spans="1:5" outlineLevel="3" x14ac:dyDescent="0.25">
      <c r="A8652" s="15" t="s">
        <v>11049</v>
      </c>
      <c r="B8652" s="15" t="s">
        <v>9893</v>
      </c>
      <c r="C8652" s="3" t="s">
        <v>11021</v>
      </c>
      <c r="D8652" s="3" t="s">
        <v>9898</v>
      </c>
      <c r="E8652" s="32">
        <f>IF(ISNA(VLOOKUP(D8652,[1]finalsorted!$A:$H,$E$5,FALSE))=TRUE,"terminated",(VLOOKUP(D8652,[1]finalsorted!$A:$H,$E$5,FALSE)))</f>
        <v>1430184.1</v>
      </c>
    </row>
    <row r="8653" spans="1:5" outlineLevel="3" x14ac:dyDescent="0.25">
      <c r="A8653" s="15" t="s">
        <v>11049</v>
      </c>
      <c r="B8653" s="15" t="s">
        <v>9893</v>
      </c>
      <c r="C8653" s="3" t="s">
        <v>11021</v>
      </c>
      <c r="D8653" s="3" t="s">
        <v>9899</v>
      </c>
      <c r="E8653" s="32">
        <f>IF(ISNA(VLOOKUP(D8653,[1]finalsorted!$A:$H,$E$5,FALSE))=TRUE,"terminated",(VLOOKUP(D8653,[1]finalsorted!$A:$H,$E$5,FALSE)))</f>
        <v>702694.64</v>
      </c>
    </row>
    <row r="8654" spans="1:5" outlineLevel="3" x14ac:dyDescent="0.25">
      <c r="A8654" s="15" t="s">
        <v>11049</v>
      </c>
      <c r="B8654" s="15" t="s">
        <v>9893</v>
      </c>
      <c r="C8654" s="3" t="s">
        <v>11021</v>
      </c>
      <c r="D8654" s="3" t="s">
        <v>9900</v>
      </c>
      <c r="E8654" s="32">
        <f>IF(ISNA(VLOOKUP(D8654,[1]finalsorted!$A:$H,$E$5,FALSE))=TRUE,"terminated",(VLOOKUP(D8654,[1]finalsorted!$A:$H,$E$5,FALSE)))</f>
        <v>448350.82</v>
      </c>
    </row>
    <row r="8655" spans="1:5" outlineLevel="3" x14ac:dyDescent="0.25">
      <c r="A8655" s="15" t="s">
        <v>11049</v>
      </c>
      <c r="B8655" s="15" t="s">
        <v>9893</v>
      </c>
      <c r="C8655" s="3" t="s">
        <v>11021</v>
      </c>
      <c r="D8655" s="3" t="s">
        <v>9901</v>
      </c>
      <c r="E8655" s="32">
        <f>IF(ISNA(VLOOKUP(D8655,[1]finalsorted!$A:$H,$E$5,FALSE))=TRUE,"terminated",(VLOOKUP(D8655,[1]finalsorted!$A:$H,$E$5,FALSE)))</f>
        <v>350360.97</v>
      </c>
    </row>
    <row r="8656" spans="1:5" outlineLevel="3" x14ac:dyDescent="0.25">
      <c r="A8656" s="15" t="s">
        <v>11049</v>
      </c>
      <c r="B8656" s="15" t="s">
        <v>9893</v>
      </c>
      <c r="C8656" s="3" t="s">
        <v>11021</v>
      </c>
      <c r="D8656" s="3" t="s">
        <v>9902</v>
      </c>
      <c r="E8656" s="32" t="str">
        <f>IF(ISNA(VLOOKUP(D8656,[1]finalsorted!$A:$H,$E$5,FALSE))=TRUE,"terminated",(VLOOKUP(D8656,[1]finalsorted!$A:$H,$E$5,FALSE)))</f>
        <v/>
      </c>
    </row>
    <row r="8657" spans="1:5" outlineLevel="3" x14ac:dyDescent="0.25">
      <c r="A8657" s="15" t="s">
        <v>11049</v>
      </c>
      <c r="B8657" s="15" t="s">
        <v>9893</v>
      </c>
      <c r="C8657" s="3" t="s">
        <v>11021</v>
      </c>
      <c r="D8657" s="3" t="s">
        <v>9903</v>
      </c>
      <c r="E8657" s="32" t="str">
        <f>IF(ISNA(VLOOKUP(D8657,[1]finalsorted!$A:$H,$E$5,FALSE))=TRUE,"terminated",(VLOOKUP(D8657,[1]finalsorted!$A:$H,$E$5,FALSE)))</f>
        <v/>
      </c>
    </row>
    <row r="8658" spans="1:5" outlineLevel="3" x14ac:dyDescent="0.25">
      <c r="A8658" s="15" t="s">
        <v>11049</v>
      </c>
      <c r="B8658" s="15" t="s">
        <v>9893</v>
      </c>
      <c r="C8658" s="3" t="s">
        <v>11021</v>
      </c>
      <c r="D8658" s="3" t="s">
        <v>9904</v>
      </c>
      <c r="E8658" s="32" t="str">
        <f>IF(ISNA(VLOOKUP(D8658,[1]finalsorted!$A:$H,$E$5,FALSE))=TRUE,"terminated",(VLOOKUP(D8658,[1]finalsorted!$A:$H,$E$5,FALSE)))</f>
        <v/>
      </c>
    </row>
    <row r="8659" spans="1:5" outlineLevel="3" x14ac:dyDescent="0.25">
      <c r="A8659" s="15" t="s">
        <v>11049</v>
      </c>
      <c r="B8659" s="15" t="s">
        <v>9893</v>
      </c>
      <c r="C8659" s="3" t="s">
        <v>11021</v>
      </c>
      <c r="D8659" s="3" t="s">
        <v>9905</v>
      </c>
      <c r="E8659" s="32">
        <f>IF(ISNA(VLOOKUP(D8659,[1]finalsorted!$A:$H,$E$5,FALSE))=TRUE,"terminated",(VLOOKUP(D8659,[1]finalsorted!$A:$H,$E$5,FALSE)))</f>
        <v>929861.22</v>
      </c>
    </row>
    <row r="8660" spans="1:5" outlineLevel="3" x14ac:dyDescent="0.25">
      <c r="A8660" s="15" t="s">
        <v>11049</v>
      </c>
      <c r="B8660" s="15" t="s">
        <v>9893</v>
      </c>
      <c r="C8660" s="3" t="s">
        <v>11021</v>
      </c>
      <c r="D8660" s="3" t="s">
        <v>9906</v>
      </c>
      <c r="E8660" s="32">
        <f>IF(ISNA(VLOOKUP(D8660,[1]finalsorted!$A:$H,$E$5,FALSE))=TRUE,"terminated",(VLOOKUP(D8660,[1]finalsorted!$A:$H,$E$5,FALSE)))</f>
        <v>676367.09</v>
      </c>
    </row>
    <row r="8661" spans="1:5" outlineLevel="3" x14ac:dyDescent="0.25">
      <c r="A8661" s="15" t="s">
        <v>11049</v>
      </c>
      <c r="B8661" s="15" t="s">
        <v>9893</v>
      </c>
      <c r="C8661" s="3" t="s">
        <v>11021</v>
      </c>
      <c r="D8661" s="3" t="s">
        <v>9907</v>
      </c>
      <c r="E8661" s="32" t="str">
        <f>IF(ISNA(VLOOKUP(D8661,[1]finalsorted!$A:$H,$E$5,FALSE))=TRUE,"terminated",(VLOOKUP(D8661,[1]finalsorted!$A:$H,$E$5,FALSE)))</f>
        <v/>
      </c>
    </row>
    <row r="8662" spans="1:5" outlineLevel="3" x14ac:dyDescent="0.25">
      <c r="A8662" s="15" t="s">
        <v>11049</v>
      </c>
      <c r="B8662" s="15" t="s">
        <v>9893</v>
      </c>
      <c r="C8662" s="3" t="s">
        <v>11021</v>
      </c>
      <c r="D8662" s="3" t="s">
        <v>9908</v>
      </c>
      <c r="E8662" s="32" t="str">
        <f>IF(ISNA(VLOOKUP(D8662,[1]finalsorted!$A:$H,$E$5,FALSE))=TRUE,"terminated",(VLOOKUP(D8662,[1]finalsorted!$A:$H,$E$5,FALSE)))</f>
        <v/>
      </c>
    </row>
    <row r="8663" spans="1:5" outlineLevel="3" x14ac:dyDescent="0.25">
      <c r="A8663" s="15" t="s">
        <v>11049</v>
      </c>
      <c r="B8663" s="15" t="s">
        <v>9893</v>
      </c>
      <c r="C8663" s="3" t="s">
        <v>11021</v>
      </c>
      <c r="D8663" s="3" t="s">
        <v>9909</v>
      </c>
      <c r="E8663" s="32" t="str">
        <f>IF(ISNA(VLOOKUP(D8663,[1]finalsorted!$A:$H,$E$5,FALSE))=TRUE,"terminated",(VLOOKUP(D8663,[1]finalsorted!$A:$H,$E$5,FALSE)))</f>
        <v/>
      </c>
    </row>
    <row r="8664" spans="1:5" outlineLevel="3" x14ac:dyDescent="0.25">
      <c r="A8664" s="15" t="s">
        <v>11049</v>
      </c>
      <c r="B8664" s="15" t="s">
        <v>9893</v>
      </c>
      <c r="C8664" s="3" t="s">
        <v>11021</v>
      </c>
      <c r="D8664" s="3" t="s">
        <v>9910</v>
      </c>
      <c r="E8664" s="32" t="str">
        <f>IF(ISNA(VLOOKUP(D8664,[1]finalsorted!$A:$H,$E$5,FALSE))=TRUE,"terminated",(VLOOKUP(D8664,[1]finalsorted!$A:$H,$E$5,FALSE)))</f>
        <v/>
      </c>
    </row>
    <row r="8665" spans="1:5" outlineLevel="3" x14ac:dyDescent="0.25">
      <c r="A8665" s="15" t="s">
        <v>11049</v>
      </c>
      <c r="B8665" s="15" t="s">
        <v>9893</v>
      </c>
      <c r="C8665" s="3" t="s">
        <v>11021</v>
      </c>
      <c r="D8665" s="3" t="s">
        <v>9911</v>
      </c>
      <c r="E8665" s="32" t="str">
        <f>IF(ISNA(VLOOKUP(D8665,[1]finalsorted!$A:$H,$E$5,FALSE))=TRUE,"terminated",(VLOOKUP(D8665,[1]finalsorted!$A:$H,$E$5,FALSE)))</f>
        <v/>
      </c>
    </row>
    <row r="8666" spans="1:5" outlineLevel="3" x14ac:dyDescent="0.25">
      <c r="A8666" s="15" t="s">
        <v>11049</v>
      </c>
      <c r="B8666" s="15" t="s">
        <v>9893</v>
      </c>
      <c r="C8666" s="3" t="s">
        <v>11021</v>
      </c>
      <c r="D8666" s="3" t="s">
        <v>9912</v>
      </c>
      <c r="E8666" s="32" t="str">
        <f>IF(ISNA(VLOOKUP(D8666,[1]finalsorted!$A:$H,$E$5,FALSE))=TRUE,"terminated",(VLOOKUP(D8666,[1]finalsorted!$A:$H,$E$5,FALSE)))</f>
        <v/>
      </c>
    </row>
    <row r="8667" spans="1:5" outlineLevel="3" x14ac:dyDescent="0.25">
      <c r="A8667" s="15" t="s">
        <v>11049</v>
      </c>
      <c r="B8667" s="15" t="s">
        <v>9893</v>
      </c>
      <c r="C8667" s="3" t="s">
        <v>11021</v>
      </c>
      <c r="D8667" s="3" t="s">
        <v>9913</v>
      </c>
      <c r="E8667" s="32">
        <f>IF(ISNA(VLOOKUP(D8667,[1]finalsorted!$A:$H,$E$5,FALSE))=TRUE,"terminated",(VLOOKUP(D8667,[1]finalsorted!$A:$H,$E$5,FALSE)))</f>
        <v>280920.62</v>
      </c>
    </row>
    <row r="8668" spans="1:5" outlineLevel="3" x14ac:dyDescent="0.25">
      <c r="A8668" s="15" t="s">
        <v>11049</v>
      </c>
      <c r="B8668" s="15" t="s">
        <v>9893</v>
      </c>
      <c r="C8668" s="3" t="s">
        <v>11021</v>
      </c>
      <c r="D8668" s="3" t="s">
        <v>9914</v>
      </c>
      <c r="E8668" s="32" t="str">
        <f>IF(ISNA(VLOOKUP(D8668,[1]finalsorted!$A:$H,$E$5,FALSE))=TRUE,"terminated",(VLOOKUP(D8668,[1]finalsorted!$A:$H,$E$5,FALSE)))</f>
        <v/>
      </c>
    </row>
    <row r="8669" spans="1:5" outlineLevel="3" x14ac:dyDescent="0.25">
      <c r="A8669" s="15" t="s">
        <v>11049</v>
      </c>
      <c r="B8669" s="15" t="s">
        <v>9893</v>
      </c>
      <c r="C8669" s="3" t="s">
        <v>11021</v>
      </c>
      <c r="D8669" s="3" t="s">
        <v>9915</v>
      </c>
      <c r="E8669" s="32">
        <f>IF(ISNA(VLOOKUP(D8669,[1]finalsorted!$A:$H,$E$5,FALSE))=TRUE,"terminated",(VLOOKUP(D8669,[1]finalsorted!$A:$H,$E$5,FALSE)))</f>
        <v>43045.53</v>
      </c>
    </row>
    <row r="8670" spans="1:5" outlineLevel="3" x14ac:dyDescent="0.25">
      <c r="A8670" s="15" t="s">
        <v>11049</v>
      </c>
      <c r="B8670" s="15" t="s">
        <v>9893</v>
      </c>
      <c r="C8670" s="3" t="s">
        <v>11021</v>
      </c>
      <c r="D8670" s="3" t="s">
        <v>9916</v>
      </c>
      <c r="E8670" s="32" t="str">
        <f>IF(ISNA(VLOOKUP(D8670,[1]finalsorted!$A:$H,$E$5,FALSE))=TRUE,"terminated",(VLOOKUP(D8670,[1]finalsorted!$A:$H,$E$5,FALSE)))</f>
        <v/>
      </c>
    </row>
    <row r="8671" spans="1:5" outlineLevel="3" x14ac:dyDescent="0.25">
      <c r="A8671" s="15" t="s">
        <v>11049</v>
      </c>
      <c r="B8671" s="15" t="s">
        <v>9893</v>
      </c>
      <c r="C8671" s="3" t="s">
        <v>11021</v>
      </c>
      <c r="D8671" s="3" t="s">
        <v>9917</v>
      </c>
      <c r="E8671" s="32">
        <f>IF(ISNA(VLOOKUP(D8671,[1]finalsorted!$A:$H,$E$5,FALSE))=TRUE,"terminated",(VLOOKUP(D8671,[1]finalsorted!$A:$H,$E$5,FALSE)))</f>
        <v>1139488.04</v>
      </c>
    </row>
    <row r="8672" spans="1:5" outlineLevel="3" x14ac:dyDescent="0.25">
      <c r="A8672" s="15" t="s">
        <v>11049</v>
      </c>
      <c r="B8672" s="15" t="s">
        <v>9893</v>
      </c>
      <c r="C8672" s="3" t="s">
        <v>11021</v>
      </c>
      <c r="D8672" s="3" t="s">
        <v>9918</v>
      </c>
      <c r="E8672" s="32" t="str">
        <f>IF(ISNA(VLOOKUP(D8672,[1]finalsorted!$A:$H,$E$5,FALSE))=TRUE,"terminated",(VLOOKUP(D8672,[1]finalsorted!$A:$H,$E$5,FALSE)))</f>
        <v/>
      </c>
    </row>
    <row r="8673" spans="1:5" outlineLevel="3" x14ac:dyDescent="0.25">
      <c r="A8673" s="15" t="s">
        <v>11049</v>
      </c>
      <c r="B8673" s="15" t="s">
        <v>9893</v>
      </c>
      <c r="C8673" s="3" t="s">
        <v>11021</v>
      </c>
      <c r="D8673" s="3" t="s">
        <v>9919</v>
      </c>
      <c r="E8673" s="32">
        <f>IF(ISNA(VLOOKUP(D8673,[1]finalsorted!$A:$H,$E$5,FALSE))=TRUE,"terminated",(VLOOKUP(D8673,[1]finalsorted!$A:$H,$E$5,FALSE)))</f>
        <v>986058.33</v>
      </c>
    </row>
    <row r="8674" spans="1:5" outlineLevel="3" x14ac:dyDescent="0.25">
      <c r="A8674" s="15" t="s">
        <v>11049</v>
      </c>
      <c r="B8674" s="15" t="s">
        <v>9893</v>
      </c>
      <c r="C8674" s="3" t="s">
        <v>11021</v>
      </c>
      <c r="D8674" s="3" t="s">
        <v>9920</v>
      </c>
      <c r="E8674" s="32">
        <f>IF(ISNA(VLOOKUP(D8674,[1]finalsorted!$A:$H,$E$5,FALSE))=TRUE,"terminated",(VLOOKUP(D8674,[1]finalsorted!$A:$H,$E$5,FALSE)))</f>
        <v>1146796.3500000001</v>
      </c>
    </row>
    <row r="8675" spans="1:5" outlineLevel="3" x14ac:dyDescent="0.25">
      <c r="A8675" s="15" t="s">
        <v>11049</v>
      </c>
      <c r="B8675" s="15" t="s">
        <v>9893</v>
      </c>
      <c r="C8675" s="3" t="s">
        <v>11021</v>
      </c>
      <c r="D8675" s="3" t="s">
        <v>9921</v>
      </c>
      <c r="E8675" s="32" t="str">
        <f>IF(ISNA(VLOOKUP(D8675,[1]finalsorted!$A:$H,$E$5,FALSE))=TRUE,"terminated",(VLOOKUP(D8675,[1]finalsorted!$A:$H,$E$5,FALSE)))</f>
        <v/>
      </c>
    </row>
    <row r="8676" spans="1:5" outlineLevel="3" x14ac:dyDescent="0.25">
      <c r="A8676" s="15" t="s">
        <v>11049</v>
      </c>
      <c r="B8676" s="15" t="s">
        <v>9893</v>
      </c>
      <c r="C8676" s="3" t="s">
        <v>11021</v>
      </c>
      <c r="D8676" s="3" t="s">
        <v>9922</v>
      </c>
      <c r="E8676" s="32" t="str">
        <f>IF(ISNA(VLOOKUP(D8676,[1]finalsorted!$A:$H,$E$5,FALSE))=TRUE,"terminated",(VLOOKUP(D8676,[1]finalsorted!$A:$H,$E$5,FALSE)))</f>
        <v/>
      </c>
    </row>
    <row r="8677" spans="1:5" outlineLevel="3" x14ac:dyDescent="0.25">
      <c r="A8677" s="15" t="s">
        <v>11049</v>
      </c>
      <c r="B8677" s="15" t="s">
        <v>9893</v>
      </c>
      <c r="C8677" s="3" t="s">
        <v>11021</v>
      </c>
      <c r="D8677" s="3" t="s">
        <v>9923</v>
      </c>
      <c r="E8677" s="32">
        <f>IF(ISNA(VLOOKUP(D8677,[1]finalsorted!$A:$H,$E$5,FALSE))=TRUE,"terminated",(VLOOKUP(D8677,[1]finalsorted!$A:$H,$E$5,FALSE)))</f>
        <v>499295.4</v>
      </c>
    </row>
    <row r="8678" spans="1:5" outlineLevel="3" x14ac:dyDescent="0.25">
      <c r="A8678" s="15" t="s">
        <v>11049</v>
      </c>
      <c r="B8678" s="15" t="s">
        <v>9893</v>
      </c>
      <c r="C8678" s="3" t="s">
        <v>11021</v>
      </c>
      <c r="D8678" s="3" t="s">
        <v>9924</v>
      </c>
      <c r="E8678" s="32" t="str">
        <f>IF(ISNA(VLOOKUP(D8678,[1]finalsorted!$A:$H,$E$5,FALSE))=TRUE,"terminated",(VLOOKUP(D8678,[1]finalsorted!$A:$H,$E$5,FALSE)))</f>
        <v/>
      </c>
    </row>
    <row r="8679" spans="1:5" outlineLevel="3" x14ac:dyDescent="0.25">
      <c r="A8679" s="15" t="s">
        <v>11049</v>
      </c>
      <c r="B8679" s="15" t="s">
        <v>9893</v>
      </c>
      <c r="C8679" s="3" t="s">
        <v>11021</v>
      </c>
      <c r="D8679" s="3" t="s">
        <v>9925</v>
      </c>
      <c r="E8679" s="32">
        <f>IF(ISNA(VLOOKUP(D8679,[1]finalsorted!$A:$H,$E$5,FALSE))=TRUE,"terminated",(VLOOKUP(D8679,[1]finalsorted!$A:$H,$E$5,FALSE)))</f>
        <v>585806.92000000004</v>
      </c>
    </row>
    <row r="8680" spans="1:5" outlineLevel="3" x14ac:dyDescent="0.25">
      <c r="A8680" s="15" t="s">
        <v>11049</v>
      </c>
      <c r="B8680" s="15" t="s">
        <v>9893</v>
      </c>
      <c r="C8680" s="3" t="s">
        <v>11021</v>
      </c>
      <c r="D8680" s="3" t="s">
        <v>9926</v>
      </c>
      <c r="E8680" s="32" t="str">
        <f>IF(ISNA(VLOOKUP(D8680,[1]finalsorted!$A:$H,$E$5,FALSE))=TRUE,"terminated",(VLOOKUP(D8680,[1]finalsorted!$A:$H,$E$5,FALSE)))</f>
        <v/>
      </c>
    </row>
    <row r="8681" spans="1:5" outlineLevel="3" x14ac:dyDescent="0.25">
      <c r="A8681" s="15" t="s">
        <v>11049</v>
      </c>
      <c r="B8681" s="15" t="s">
        <v>9893</v>
      </c>
      <c r="C8681" s="3" t="s">
        <v>11021</v>
      </c>
      <c r="D8681" s="3" t="s">
        <v>9927</v>
      </c>
      <c r="E8681" s="32" t="str">
        <f>IF(ISNA(VLOOKUP(D8681,[1]finalsorted!$A:$H,$E$5,FALSE))=TRUE,"terminated",(VLOOKUP(D8681,[1]finalsorted!$A:$H,$E$5,FALSE)))</f>
        <v/>
      </c>
    </row>
    <row r="8682" spans="1:5" outlineLevel="3" x14ac:dyDescent="0.25">
      <c r="A8682" s="15" t="s">
        <v>11049</v>
      </c>
      <c r="B8682" s="15" t="s">
        <v>9893</v>
      </c>
      <c r="C8682" s="3" t="s">
        <v>11021</v>
      </c>
      <c r="D8682" s="3" t="s">
        <v>9928</v>
      </c>
      <c r="E8682" s="32" t="str">
        <f>IF(ISNA(VLOOKUP(D8682,[1]finalsorted!$A:$H,$E$5,FALSE))=TRUE,"terminated",(VLOOKUP(D8682,[1]finalsorted!$A:$H,$E$5,FALSE)))</f>
        <v/>
      </c>
    </row>
    <row r="8683" spans="1:5" outlineLevel="3" x14ac:dyDescent="0.25">
      <c r="A8683" s="15" t="s">
        <v>11049</v>
      </c>
      <c r="B8683" s="15" t="s">
        <v>9893</v>
      </c>
      <c r="C8683" s="3" t="s">
        <v>11021</v>
      </c>
      <c r="D8683" s="3" t="s">
        <v>9929</v>
      </c>
      <c r="E8683" s="32">
        <f>IF(ISNA(VLOOKUP(D8683,[1]finalsorted!$A:$H,$E$5,FALSE))=TRUE,"terminated",(VLOOKUP(D8683,[1]finalsorted!$A:$H,$E$5,FALSE)))</f>
        <v>1474741.31</v>
      </c>
    </row>
    <row r="8684" spans="1:5" outlineLevel="3" x14ac:dyDescent="0.25">
      <c r="A8684" s="15" t="s">
        <v>11049</v>
      </c>
      <c r="B8684" s="15" t="s">
        <v>9893</v>
      </c>
      <c r="C8684" s="3" t="s">
        <v>11021</v>
      </c>
      <c r="D8684" s="3" t="s">
        <v>9930</v>
      </c>
      <c r="E8684" s="32" t="str">
        <f>IF(ISNA(VLOOKUP(D8684,[1]finalsorted!$A:$H,$E$5,FALSE))=TRUE,"terminated",(VLOOKUP(D8684,[1]finalsorted!$A:$H,$E$5,FALSE)))</f>
        <v/>
      </c>
    </row>
    <row r="8685" spans="1:5" outlineLevel="3" x14ac:dyDescent="0.25">
      <c r="A8685" s="15" t="s">
        <v>11049</v>
      </c>
      <c r="B8685" s="15" t="s">
        <v>9893</v>
      </c>
      <c r="C8685" s="3" t="s">
        <v>11021</v>
      </c>
      <c r="D8685" s="3" t="s">
        <v>9931</v>
      </c>
      <c r="E8685" s="32" t="str">
        <f>IF(ISNA(VLOOKUP(D8685,[1]finalsorted!$A:$H,$E$5,FALSE))=TRUE,"terminated",(VLOOKUP(D8685,[1]finalsorted!$A:$H,$E$5,FALSE)))</f>
        <v/>
      </c>
    </row>
    <row r="8686" spans="1:5" outlineLevel="3" x14ac:dyDescent="0.25">
      <c r="A8686" s="15" t="s">
        <v>11049</v>
      </c>
      <c r="B8686" s="15" t="s">
        <v>9893</v>
      </c>
      <c r="C8686" s="3" t="s">
        <v>11021</v>
      </c>
      <c r="D8686" s="3" t="s">
        <v>9932</v>
      </c>
      <c r="E8686" s="32">
        <f>IF(ISNA(VLOOKUP(D8686,[1]finalsorted!$A:$H,$E$5,FALSE))=TRUE,"terminated",(VLOOKUP(D8686,[1]finalsorted!$A:$H,$E$5,FALSE)))</f>
        <v>1747721.37</v>
      </c>
    </row>
    <row r="8687" spans="1:5" outlineLevel="3" x14ac:dyDescent="0.25">
      <c r="A8687" s="15" t="s">
        <v>11049</v>
      </c>
      <c r="B8687" s="15" t="s">
        <v>9893</v>
      </c>
      <c r="C8687" s="3" t="s">
        <v>11021</v>
      </c>
      <c r="D8687" s="3" t="s">
        <v>9933</v>
      </c>
      <c r="E8687" s="32" t="str">
        <f>IF(ISNA(VLOOKUP(D8687,[1]finalsorted!$A:$H,$E$5,FALSE))=TRUE,"terminated",(VLOOKUP(D8687,[1]finalsorted!$A:$H,$E$5,FALSE)))</f>
        <v/>
      </c>
    </row>
    <row r="8688" spans="1:5" outlineLevel="3" x14ac:dyDescent="0.25">
      <c r="A8688" s="15" t="s">
        <v>11049</v>
      </c>
      <c r="B8688" s="15" t="s">
        <v>9893</v>
      </c>
      <c r="C8688" s="3" t="s">
        <v>11021</v>
      </c>
      <c r="D8688" s="3" t="s">
        <v>9934</v>
      </c>
      <c r="E8688" s="32" t="str">
        <f>IF(ISNA(VLOOKUP(D8688,[1]finalsorted!$A:$H,$E$5,FALSE))=TRUE,"terminated",(VLOOKUP(D8688,[1]finalsorted!$A:$H,$E$5,FALSE)))</f>
        <v/>
      </c>
    </row>
    <row r="8689" spans="1:5" outlineLevel="3" x14ac:dyDescent="0.25">
      <c r="A8689" s="15" t="s">
        <v>11049</v>
      </c>
      <c r="B8689" s="15" t="s">
        <v>9893</v>
      </c>
      <c r="C8689" s="3" t="s">
        <v>11021</v>
      </c>
      <c r="D8689" s="3" t="s">
        <v>9935</v>
      </c>
      <c r="E8689" s="32" t="str">
        <f>IF(ISNA(VLOOKUP(D8689,[1]finalsorted!$A:$H,$E$5,FALSE))=TRUE,"terminated",(VLOOKUP(D8689,[1]finalsorted!$A:$H,$E$5,FALSE)))</f>
        <v/>
      </c>
    </row>
    <row r="8690" spans="1:5" outlineLevel="3" x14ac:dyDescent="0.25">
      <c r="A8690" s="15" t="s">
        <v>11049</v>
      </c>
      <c r="B8690" s="15" t="s">
        <v>9893</v>
      </c>
      <c r="C8690" s="3" t="s">
        <v>11021</v>
      </c>
      <c r="D8690" s="3" t="s">
        <v>9936</v>
      </c>
      <c r="E8690" s="32" t="str">
        <f>IF(ISNA(VLOOKUP(D8690,[1]finalsorted!$A:$H,$E$5,FALSE))=TRUE,"terminated",(VLOOKUP(D8690,[1]finalsorted!$A:$H,$E$5,FALSE)))</f>
        <v/>
      </c>
    </row>
    <row r="8691" spans="1:5" outlineLevel="3" x14ac:dyDescent="0.25">
      <c r="A8691" s="15" t="s">
        <v>11049</v>
      </c>
      <c r="B8691" s="15" t="s">
        <v>9893</v>
      </c>
      <c r="C8691" s="3" t="s">
        <v>11021</v>
      </c>
      <c r="D8691" s="3" t="s">
        <v>9937</v>
      </c>
      <c r="E8691" s="32" t="str">
        <f>IF(ISNA(VLOOKUP(D8691,[1]finalsorted!$A:$H,$E$5,FALSE))=TRUE,"terminated",(VLOOKUP(D8691,[1]finalsorted!$A:$H,$E$5,FALSE)))</f>
        <v/>
      </c>
    </row>
    <row r="8692" spans="1:5" outlineLevel="3" x14ac:dyDescent="0.25">
      <c r="A8692" s="15" t="s">
        <v>11049</v>
      </c>
      <c r="B8692" s="15" t="s">
        <v>9893</v>
      </c>
      <c r="C8692" s="3" t="s">
        <v>11021</v>
      </c>
      <c r="D8692" s="3" t="s">
        <v>9938</v>
      </c>
      <c r="E8692" s="32" t="str">
        <f>IF(ISNA(VLOOKUP(D8692,[1]finalsorted!$A:$H,$E$5,FALSE))=TRUE,"terminated",(VLOOKUP(D8692,[1]finalsorted!$A:$H,$E$5,FALSE)))</f>
        <v/>
      </c>
    </row>
    <row r="8693" spans="1:5" outlineLevel="3" x14ac:dyDescent="0.25">
      <c r="A8693" s="15" t="s">
        <v>11049</v>
      </c>
      <c r="B8693" s="15" t="s">
        <v>9893</v>
      </c>
      <c r="C8693" s="3" t="s">
        <v>11021</v>
      </c>
      <c r="D8693" s="3" t="s">
        <v>9939</v>
      </c>
      <c r="E8693" s="32" t="str">
        <f>IF(ISNA(VLOOKUP(D8693,[1]finalsorted!$A:$H,$E$5,FALSE))=TRUE,"terminated",(VLOOKUP(D8693,[1]finalsorted!$A:$H,$E$5,FALSE)))</f>
        <v/>
      </c>
    </row>
    <row r="8694" spans="1:5" outlineLevel="3" x14ac:dyDescent="0.25">
      <c r="A8694" s="15" t="s">
        <v>11049</v>
      </c>
      <c r="B8694" s="15" t="s">
        <v>9893</v>
      </c>
      <c r="C8694" s="3" t="s">
        <v>11021</v>
      </c>
      <c r="D8694" s="3" t="s">
        <v>9940</v>
      </c>
      <c r="E8694" s="32" t="str">
        <f>IF(ISNA(VLOOKUP(D8694,[1]finalsorted!$A:$H,$E$5,FALSE))=TRUE,"terminated",(VLOOKUP(D8694,[1]finalsorted!$A:$H,$E$5,FALSE)))</f>
        <v/>
      </c>
    </row>
    <row r="8695" spans="1:5" outlineLevel="3" x14ac:dyDescent="0.25">
      <c r="A8695" s="15" t="s">
        <v>11049</v>
      </c>
      <c r="B8695" s="15" t="s">
        <v>9893</v>
      </c>
      <c r="C8695" s="3" t="s">
        <v>11021</v>
      </c>
      <c r="D8695" s="3" t="s">
        <v>9941</v>
      </c>
      <c r="E8695" s="32" t="str">
        <f>IF(ISNA(VLOOKUP(D8695,[1]finalsorted!$A:$H,$E$5,FALSE))=TRUE,"terminated",(VLOOKUP(D8695,[1]finalsorted!$A:$H,$E$5,FALSE)))</f>
        <v/>
      </c>
    </row>
    <row r="8696" spans="1:5" outlineLevel="3" x14ac:dyDescent="0.25">
      <c r="A8696" s="15" t="s">
        <v>11049</v>
      </c>
      <c r="B8696" s="15" t="s">
        <v>9893</v>
      </c>
      <c r="C8696" s="3" t="s">
        <v>11021</v>
      </c>
      <c r="D8696" s="3" t="s">
        <v>11291</v>
      </c>
      <c r="E8696" s="32" t="str">
        <f>IF(ISNA(VLOOKUP(D8696,[1]finalsorted!$A:$H,$E$5,FALSE))=TRUE,"terminated",(VLOOKUP(D8696,[1]finalsorted!$A:$H,$E$5,FALSE)))</f>
        <v/>
      </c>
    </row>
    <row r="8697" spans="1:5" outlineLevel="3" x14ac:dyDescent="0.25">
      <c r="A8697" s="15" t="s">
        <v>11049</v>
      </c>
      <c r="B8697" s="15" t="s">
        <v>9893</v>
      </c>
      <c r="C8697" s="3" t="s">
        <v>11021</v>
      </c>
      <c r="D8697" s="3" t="s">
        <v>9942</v>
      </c>
      <c r="E8697" s="32">
        <f>IF(ISNA(VLOOKUP(D8697,[1]finalsorted!$A:$H,$E$5,FALSE))=TRUE,"terminated",(VLOOKUP(D8697,[1]finalsorted!$A:$H,$E$5,FALSE)))</f>
        <v>574557.87</v>
      </c>
    </row>
    <row r="8698" spans="1:5" outlineLevel="3" x14ac:dyDescent="0.25">
      <c r="A8698" s="15" t="s">
        <v>11049</v>
      </c>
      <c r="B8698" s="15" t="s">
        <v>9893</v>
      </c>
      <c r="C8698" s="3" t="s">
        <v>11021</v>
      </c>
      <c r="D8698" s="3" t="s">
        <v>9943</v>
      </c>
      <c r="E8698" s="32" t="str">
        <f>IF(ISNA(VLOOKUP(D8698,[1]finalsorted!$A:$H,$E$5,FALSE))=TRUE,"terminated",(VLOOKUP(D8698,[1]finalsorted!$A:$H,$E$5,FALSE)))</f>
        <v/>
      </c>
    </row>
    <row r="8699" spans="1:5" outlineLevel="3" x14ac:dyDescent="0.25">
      <c r="A8699" s="15" t="s">
        <v>11049</v>
      </c>
      <c r="B8699" s="15" t="s">
        <v>9893</v>
      </c>
      <c r="C8699" s="3" t="s">
        <v>11021</v>
      </c>
      <c r="D8699" s="3" t="s">
        <v>9944</v>
      </c>
      <c r="E8699" s="32">
        <f>IF(ISNA(VLOOKUP(D8699,[1]finalsorted!$A:$H,$E$5,FALSE))=TRUE,"terminated",(VLOOKUP(D8699,[1]finalsorted!$A:$H,$E$5,FALSE)))</f>
        <v>1123321.28</v>
      </c>
    </row>
    <row r="8700" spans="1:5" outlineLevel="3" x14ac:dyDescent="0.25">
      <c r="A8700" s="15" t="s">
        <v>11049</v>
      </c>
      <c r="B8700" s="15" t="s">
        <v>9893</v>
      </c>
      <c r="C8700" s="3" t="s">
        <v>11021</v>
      </c>
      <c r="D8700" s="3" t="s">
        <v>9945</v>
      </c>
      <c r="E8700" s="32" t="str">
        <f>IF(ISNA(VLOOKUP(D8700,[1]finalsorted!$A:$H,$E$5,FALSE))=TRUE,"terminated",(VLOOKUP(D8700,[1]finalsorted!$A:$H,$E$5,FALSE)))</f>
        <v/>
      </c>
    </row>
    <row r="8701" spans="1:5" outlineLevel="3" x14ac:dyDescent="0.25">
      <c r="A8701" s="15" t="s">
        <v>11049</v>
      </c>
      <c r="B8701" s="15" t="s">
        <v>9893</v>
      </c>
      <c r="C8701" s="3" t="s">
        <v>11021</v>
      </c>
      <c r="D8701" s="3" t="s">
        <v>9946</v>
      </c>
      <c r="E8701" s="32" t="str">
        <f>IF(ISNA(VLOOKUP(D8701,[1]finalsorted!$A:$H,$E$5,FALSE))=TRUE,"terminated",(VLOOKUP(D8701,[1]finalsorted!$A:$H,$E$5,FALSE)))</f>
        <v/>
      </c>
    </row>
    <row r="8702" spans="1:5" outlineLevel="3" x14ac:dyDescent="0.25">
      <c r="A8702" s="15" t="s">
        <v>11049</v>
      </c>
      <c r="B8702" s="15" t="s">
        <v>9893</v>
      </c>
      <c r="C8702" s="3" t="s">
        <v>11021</v>
      </c>
      <c r="D8702" s="3" t="s">
        <v>9947</v>
      </c>
      <c r="E8702" s="32" t="str">
        <f>IF(ISNA(VLOOKUP(D8702,[1]finalsorted!$A:$H,$E$5,FALSE))=TRUE,"terminated",(VLOOKUP(D8702,[1]finalsorted!$A:$H,$E$5,FALSE)))</f>
        <v/>
      </c>
    </row>
    <row r="8703" spans="1:5" outlineLevel="3" x14ac:dyDescent="0.25">
      <c r="A8703" s="15" t="s">
        <v>11049</v>
      </c>
      <c r="B8703" s="15" t="s">
        <v>9893</v>
      </c>
      <c r="C8703" s="3" t="s">
        <v>11021</v>
      </c>
      <c r="D8703" s="3" t="s">
        <v>9948</v>
      </c>
      <c r="E8703" s="32" t="str">
        <f>IF(ISNA(VLOOKUP(D8703,[1]finalsorted!$A:$H,$E$5,FALSE))=TRUE,"terminated",(VLOOKUP(D8703,[1]finalsorted!$A:$H,$E$5,FALSE)))</f>
        <v/>
      </c>
    </row>
    <row r="8704" spans="1:5" outlineLevel="3" x14ac:dyDescent="0.25">
      <c r="A8704" s="15" t="s">
        <v>11049</v>
      </c>
      <c r="B8704" s="15" t="s">
        <v>9893</v>
      </c>
      <c r="C8704" s="3" t="s">
        <v>11021</v>
      </c>
      <c r="D8704" s="3" t="s">
        <v>9949</v>
      </c>
      <c r="E8704" s="32" t="str">
        <f>IF(ISNA(VLOOKUP(D8704,[1]finalsorted!$A:$H,$E$5,FALSE))=TRUE,"terminated",(VLOOKUP(D8704,[1]finalsorted!$A:$H,$E$5,FALSE)))</f>
        <v/>
      </c>
    </row>
    <row r="8705" spans="1:7" outlineLevel="3" x14ac:dyDescent="0.25">
      <c r="A8705" s="15" t="s">
        <v>11049</v>
      </c>
      <c r="B8705" s="15" t="s">
        <v>9893</v>
      </c>
      <c r="C8705" s="3" t="s">
        <v>11021</v>
      </c>
      <c r="D8705" s="3" t="s">
        <v>9950</v>
      </c>
      <c r="E8705" s="32">
        <f>IF(ISNA(VLOOKUP(D8705,[1]finalsorted!$A:$H,$E$5,FALSE))=TRUE,"terminated",(VLOOKUP(D8705,[1]finalsorted!$A:$H,$E$5,FALSE)))</f>
        <v>177111.04000000001</v>
      </c>
    </row>
    <row r="8706" spans="1:7" outlineLevel="3" x14ac:dyDescent="0.25">
      <c r="A8706" s="15" t="s">
        <v>11049</v>
      </c>
      <c r="B8706" s="15" t="s">
        <v>9893</v>
      </c>
      <c r="C8706" s="3" t="s">
        <v>11021</v>
      </c>
      <c r="D8706" s="3" t="s">
        <v>9951</v>
      </c>
      <c r="E8706" s="32" t="str">
        <f>IF(ISNA(VLOOKUP(D8706,[1]finalsorted!$A:$H,$E$5,FALSE))=TRUE,"terminated",(VLOOKUP(D8706,[1]finalsorted!$A:$H,$E$5,FALSE)))</f>
        <v/>
      </c>
    </row>
    <row r="8707" spans="1:7" outlineLevel="3" x14ac:dyDescent="0.25">
      <c r="A8707" s="15" t="s">
        <v>11049</v>
      </c>
      <c r="B8707" s="15" t="s">
        <v>9893</v>
      </c>
      <c r="C8707" s="3" t="s">
        <v>11021</v>
      </c>
      <c r="D8707" s="3" t="s">
        <v>9952</v>
      </c>
      <c r="E8707" s="32">
        <f>IF(ISNA(VLOOKUP(D8707,[1]finalsorted!$A:$H,$E$5,FALSE))=TRUE,"terminated",(VLOOKUP(D8707,[1]finalsorted!$A:$H,$E$5,FALSE)))</f>
        <v>1142168.03</v>
      </c>
    </row>
    <row r="8708" spans="1:7" outlineLevel="3" x14ac:dyDescent="0.25">
      <c r="A8708" s="15" t="s">
        <v>11049</v>
      </c>
      <c r="B8708" s="15" t="s">
        <v>9893</v>
      </c>
      <c r="C8708" s="3" t="s">
        <v>11021</v>
      </c>
      <c r="D8708" s="3" t="s">
        <v>9953</v>
      </c>
      <c r="E8708" s="32" t="str">
        <f>IF(ISNA(VLOOKUP(D8708,[1]finalsorted!$A:$H,$E$5,FALSE))=TRUE,"terminated",(VLOOKUP(D8708,[1]finalsorted!$A:$H,$E$5,FALSE)))</f>
        <v/>
      </c>
    </row>
    <row r="8709" spans="1:7" outlineLevel="3" x14ac:dyDescent="0.25">
      <c r="A8709" s="15" t="s">
        <v>11049</v>
      </c>
      <c r="B8709" s="15" t="s">
        <v>9893</v>
      </c>
      <c r="C8709" s="3" t="s">
        <v>11021</v>
      </c>
      <c r="D8709" s="3" t="s">
        <v>9954</v>
      </c>
      <c r="E8709" s="32" t="str">
        <f>IF(ISNA(VLOOKUP(D8709,[1]finalsorted!$A:$H,$E$5,FALSE))=TRUE,"terminated",(VLOOKUP(D8709,[1]finalsorted!$A:$H,$E$5,FALSE)))</f>
        <v/>
      </c>
    </row>
    <row r="8710" spans="1:7" outlineLevel="3" x14ac:dyDescent="0.25">
      <c r="A8710" s="15" t="s">
        <v>11049</v>
      </c>
      <c r="B8710" s="15" t="s">
        <v>9893</v>
      </c>
      <c r="C8710" s="3" t="s">
        <v>11021</v>
      </c>
      <c r="D8710" s="3" t="s">
        <v>9955</v>
      </c>
      <c r="E8710" s="32" t="str">
        <f>IF(ISNA(VLOOKUP(D8710,[1]finalsorted!$A:$H,$E$5,FALSE))=TRUE,"terminated",(VLOOKUP(D8710,[1]finalsorted!$A:$H,$E$5,FALSE)))</f>
        <v/>
      </c>
    </row>
    <row r="8711" spans="1:7" outlineLevel="3" x14ac:dyDescent="0.25">
      <c r="A8711" s="15" t="s">
        <v>11049</v>
      </c>
      <c r="B8711" s="15" t="s">
        <v>9893</v>
      </c>
      <c r="C8711" s="3" t="s">
        <v>11021</v>
      </c>
      <c r="D8711" s="3" t="s">
        <v>9956</v>
      </c>
      <c r="E8711" s="32" t="str">
        <f>IF(ISNA(VLOOKUP(D8711,[1]finalsorted!$A:$H,$E$5,FALSE))=TRUE,"terminated",(VLOOKUP(D8711,[1]finalsorted!$A:$H,$E$5,FALSE)))</f>
        <v/>
      </c>
    </row>
    <row r="8712" spans="1:7" outlineLevel="3" x14ac:dyDescent="0.25">
      <c r="A8712" s="15" t="s">
        <v>11049</v>
      </c>
      <c r="B8712" s="15" t="s">
        <v>9893</v>
      </c>
      <c r="C8712" s="3" t="s">
        <v>11021</v>
      </c>
      <c r="D8712" s="3" t="s">
        <v>9957</v>
      </c>
      <c r="E8712" s="32" t="str">
        <f>IF(ISNA(VLOOKUP(D8712,[1]finalsorted!$A:$H,$E$5,FALSE))=TRUE,"terminated",(VLOOKUP(D8712,[1]finalsorted!$A:$H,$E$5,FALSE)))</f>
        <v/>
      </c>
    </row>
    <row r="8713" spans="1:7" outlineLevel="3" x14ac:dyDescent="0.25">
      <c r="A8713" s="15" t="s">
        <v>11049</v>
      </c>
      <c r="B8713" s="15" t="s">
        <v>9893</v>
      </c>
      <c r="C8713" s="3" t="s">
        <v>11021</v>
      </c>
      <c r="D8713" s="3" t="s">
        <v>9958</v>
      </c>
      <c r="E8713" s="32">
        <f>IF(ISNA(VLOOKUP(D8713,[1]finalsorted!$A:$H,$E$5,FALSE))=TRUE,"terminated",(VLOOKUP(D8713,[1]finalsorted!$A:$H,$E$5,FALSE)))</f>
        <v>316909.65999999997</v>
      </c>
    </row>
    <row r="8714" spans="1:7" outlineLevel="3" x14ac:dyDescent="0.25">
      <c r="A8714" s="15" t="s">
        <v>11049</v>
      </c>
      <c r="B8714" s="15" t="s">
        <v>9893</v>
      </c>
      <c r="C8714" s="3" t="s">
        <v>11021</v>
      </c>
      <c r="D8714" s="3" t="s">
        <v>11164</v>
      </c>
      <c r="E8714" s="32">
        <f>IF(ISNA(VLOOKUP(D8714,[1]finalsorted!$A:$H,$E$5,FALSE))=TRUE,"terminated",(VLOOKUP(D8714,[1]finalsorted!$A:$H,$E$5,FALSE)))</f>
        <v>73573976.550000012</v>
      </c>
    </row>
    <row r="8715" spans="1:7" outlineLevel="2" x14ac:dyDescent="0.25">
      <c r="A8715" s="15"/>
      <c r="B8715" s="15" t="s">
        <v>9893</v>
      </c>
      <c r="C8715" s="3" t="s">
        <v>11021</v>
      </c>
      <c r="D8715" s="3" t="s">
        <v>11315</v>
      </c>
      <c r="E8715" s="32">
        <f>IF(ISNA(VLOOKUP(D8715,[1]finalsorted!$A:$H,$E$5,FALSE))=TRUE,"terminated",(VLOOKUP(D8715,[1]finalsorted!$A:$H,$E$5,FALSE)))</f>
        <v>90401718.180000007</v>
      </c>
    </row>
    <row r="8716" spans="1:7" outlineLevel="1" x14ac:dyDescent="0.25">
      <c r="A8716" s="15" t="s">
        <v>11049</v>
      </c>
      <c r="B8716" s="15"/>
      <c r="C8716" s="3"/>
      <c r="D8716" s="15" t="s">
        <v>11049</v>
      </c>
      <c r="E8716" s="32">
        <f>IF(ISNA(VLOOKUP(D8716,[1]finalsorted!$A:$H,$E$5,FALSE))=TRUE,"terminated",(VLOOKUP(D8716,[1]finalsorted!$A:$H,$E$5,FALSE)))</f>
        <v>1088106295.4299998</v>
      </c>
      <c r="G8716" s="18"/>
    </row>
    <row r="8717" spans="1:7" outlineLevel="3" x14ac:dyDescent="0.25">
      <c r="A8717" s="15" t="s">
        <v>11056</v>
      </c>
      <c r="B8717" s="15" t="s">
        <v>1311</v>
      </c>
      <c r="C8717" s="3" t="s">
        <v>10939</v>
      </c>
      <c r="D8717" s="3" t="s">
        <v>1312</v>
      </c>
      <c r="E8717" s="32">
        <f>IF(ISNA(VLOOKUP(D8717,[1]finalsorted!$A:$H,$E$5,FALSE))=TRUE,"terminated",(VLOOKUP(D8717,[1]finalsorted!$A:$H,$E$5,FALSE)))</f>
        <v>437641.92</v>
      </c>
    </row>
    <row r="8718" spans="1:7" outlineLevel="3" x14ac:dyDescent="0.25">
      <c r="A8718" s="15" t="s">
        <v>11056</v>
      </c>
      <c r="B8718" s="15" t="s">
        <v>1311</v>
      </c>
      <c r="C8718" s="3" t="s">
        <v>10939</v>
      </c>
      <c r="D8718" s="3" t="s">
        <v>1313</v>
      </c>
      <c r="E8718" s="32" t="str">
        <f>IF(ISNA(VLOOKUP(D8718,[1]finalsorted!$A:$H,$E$5,FALSE))=TRUE,"terminated",(VLOOKUP(D8718,[1]finalsorted!$A:$H,$E$5,FALSE)))</f>
        <v/>
      </c>
    </row>
    <row r="8719" spans="1:7" outlineLevel="3" x14ac:dyDescent="0.25">
      <c r="A8719" s="15" t="s">
        <v>11056</v>
      </c>
      <c r="B8719" s="15" t="s">
        <v>1311</v>
      </c>
      <c r="C8719" s="3" t="s">
        <v>10939</v>
      </c>
      <c r="D8719" s="3" t="s">
        <v>1314</v>
      </c>
      <c r="E8719" s="32" t="str">
        <f>IF(ISNA(VLOOKUP(D8719,[1]finalsorted!$A:$H,$E$5,FALSE))=TRUE,"terminated",(VLOOKUP(D8719,[1]finalsorted!$A:$H,$E$5,FALSE)))</f>
        <v/>
      </c>
    </row>
    <row r="8720" spans="1:7" outlineLevel="3" x14ac:dyDescent="0.25">
      <c r="A8720" s="15" t="s">
        <v>11056</v>
      </c>
      <c r="B8720" s="15" t="s">
        <v>1311</v>
      </c>
      <c r="C8720" s="3" t="s">
        <v>10939</v>
      </c>
      <c r="D8720" s="3" t="s">
        <v>1315</v>
      </c>
      <c r="E8720" s="32" t="str">
        <f>IF(ISNA(VLOOKUP(D8720,[1]finalsorted!$A:$H,$E$5,FALSE))=TRUE,"terminated",(VLOOKUP(D8720,[1]finalsorted!$A:$H,$E$5,FALSE)))</f>
        <v/>
      </c>
    </row>
    <row r="8721" spans="1:5" outlineLevel="3" x14ac:dyDescent="0.25">
      <c r="A8721" s="15" t="s">
        <v>11056</v>
      </c>
      <c r="B8721" s="15" t="s">
        <v>1311</v>
      </c>
      <c r="C8721" s="3" t="s">
        <v>10939</v>
      </c>
      <c r="D8721" s="3" t="s">
        <v>1316</v>
      </c>
      <c r="E8721" s="32">
        <f>IF(ISNA(VLOOKUP(D8721,[1]finalsorted!$A:$H,$E$5,FALSE))=TRUE,"terminated",(VLOOKUP(D8721,[1]finalsorted!$A:$H,$E$5,FALSE)))</f>
        <v>527186.18999999994</v>
      </c>
    </row>
    <row r="8722" spans="1:5" outlineLevel="3" x14ac:dyDescent="0.25">
      <c r="A8722" s="15" t="s">
        <v>11056</v>
      </c>
      <c r="B8722" s="15" t="s">
        <v>1311</v>
      </c>
      <c r="C8722" s="3" t="s">
        <v>10939</v>
      </c>
      <c r="D8722" s="3" t="s">
        <v>1317</v>
      </c>
      <c r="E8722" s="32" t="str">
        <f>IF(ISNA(VLOOKUP(D8722,[1]finalsorted!$A:$H,$E$5,FALSE))=TRUE,"terminated",(VLOOKUP(D8722,[1]finalsorted!$A:$H,$E$5,FALSE)))</f>
        <v/>
      </c>
    </row>
    <row r="8723" spans="1:5" outlineLevel="3" x14ac:dyDescent="0.25">
      <c r="A8723" s="15" t="s">
        <v>11056</v>
      </c>
      <c r="B8723" s="15" t="s">
        <v>1311</v>
      </c>
      <c r="C8723" s="3" t="s">
        <v>10939</v>
      </c>
      <c r="D8723" s="3" t="s">
        <v>1318</v>
      </c>
      <c r="E8723" s="32" t="str">
        <f>IF(ISNA(VLOOKUP(D8723,[1]finalsorted!$A:$H,$E$5,FALSE))=TRUE,"terminated",(VLOOKUP(D8723,[1]finalsorted!$A:$H,$E$5,FALSE)))</f>
        <v/>
      </c>
    </row>
    <row r="8724" spans="1:5" outlineLevel="3" x14ac:dyDescent="0.25">
      <c r="A8724" s="15" t="s">
        <v>11056</v>
      </c>
      <c r="B8724" s="15" t="s">
        <v>1311</v>
      </c>
      <c r="C8724" s="3" t="s">
        <v>10939</v>
      </c>
      <c r="D8724" s="3" t="s">
        <v>1319</v>
      </c>
      <c r="E8724" s="32">
        <f>IF(ISNA(VLOOKUP(D8724,[1]finalsorted!$A:$H,$E$5,FALSE))=TRUE,"terminated",(VLOOKUP(D8724,[1]finalsorted!$A:$H,$E$5,FALSE)))</f>
        <v>453859.31</v>
      </c>
    </row>
    <row r="8725" spans="1:5" outlineLevel="3" x14ac:dyDescent="0.25">
      <c r="A8725" s="15" t="s">
        <v>11056</v>
      </c>
      <c r="B8725" s="15" t="s">
        <v>1311</v>
      </c>
      <c r="C8725" s="3" t="s">
        <v>10939</v>
      </c>
      <c r="D8725" s="3" t="s">
        <v>1320</v>
      </c>
      <c r="E8725" s="32">
        <f>IF(ISNA(VLOOKUP(D8725,[1]finalsorted!$A:$H,$E$5,FALSE))=TRUE,"terminated",(VLOOKUP(D8725,[1]finalsorted!$A:$H,$E$5,FALSE)))</f>
        <v>394130.73</v>
      </c>
    </row>
    <row r="8726" spans="1:5" outlineLevel="3" x14ac:dyDescent="0.25">
      <c r="A8726" s="15" t="s">
        <v>11056</v>
      </c>
      <c r="B8726" s="15" t="s">
        <v>1311</v>
      </c>
      <c r="C8726" s="3" t="s">
        <v>10939</v>
      </c>
      <c r="D8726" s="3" t="s">
        <v>1321</v>
      </c>
      <c r="E8726" s="32">
        <f>IF(ISNA(VLOOKUP(D8726,[1]finalsorted!$A:$H,$E$5,FALSE))=TRUE,"terminated",(VLOOKUP(D8726,[1]finalsorted!$A:$H,$E$5,FALSE)))</f>
        <v>2277751.21</v>
      </c>
    </row>
    <row r="8727" spans="1:5" outlineLevel="3" x14ac:dyDescent="0.25">
      <c r="A8727" s="15" t="s">
        <v>11056</v>
      </c>
      <c r="B8727" s="15" t="s">
        <v>1311</v>
      </c>
      <c r="C8727" s="3" t="s">
        <v>10939</v>
      </c>
      <c r="D8727" s="3" t="s">
        <v>1322</v>
      </c>
      <c r="E8727" s="32">
        <f>IF(ISNA(VLOOKUP(D8727,[1]finalsorted!$A:$H,$E$5,FALSE))=TRUE,"terminated",(VLOOKUP(D8727,[1]finalsorted!$A:$H,$E$5,FALSE)))</f>
        <v>3616064.6</v>
      </c>
    </row>
    <row r="8728" spans="1:5" outlineLevel="3" x14ac:dyDescent="0.25">
      <c r="A8728" s="15" t="s">
        <v>11056</v>
      </c>
      <c r="B8728" s="15" t="s">
        <v>1311</v>
      </c>
      <c r="C8728" s="3" t="s">
        <v>10939</v>
      </c>
      <c r="D8728" s="3" t="s">
        <v>1323</v>
      </c>
      <c r="E8728" s="32" t="str">
        <f>IF(ISNA(VLOOKUP(D8728,[1]finalsorted!$A:$H,$E$5,FALSE))=TRUE,"terminated",(VLOOKUP(D8728,[1]finalsorted!$A:$H,$E$5,FALSE)))</f>
        <v/>
      </c>
    </row>
    <row r="8729" spans="1:5" outlineLevel="3" x14ac:dyDescent="0.25">
      <c r="A8729" s="15" t="s">
        <v>11056</v>
      </c>
      <c r="B8729" s="15" t="s">
        <v>1311</v>
      </c>
      <c r="C8729" s="3" t="s">
        <v>10939</v>
      </c>
      <c r="D8729" s="3" t="s">
        <v>1324</v>
      </c>
      <c r="E8729" s="32">
        <f>IF(ISNA(VLOOKUP(D8729,[1]finalsorted!$A:$H,$E$5,FALSE))=TRUE,"terminated",(VLOOKUP(D8729,[1]finalsorted!$A:$H,$E$5,FALSE)))</f>
        <v>154671.84</v>
      </c>
    </row>
    <row r="8730" spans="1:5" outlineLevel="3" x14ac:dyDescent="0.25">
      <c r="A8730" s="15" t="s">
        <v>11056</v>
      </c>
      <c r="B8730" s="15" t="s">
        <v>1311</v>
      </c>
      <c r="C8730" s="3" t="s">
        <v>10939</v>
      </c>
      <c r="D8730" s="3" t="s">
        <v>1325</v>
      </c>
      <c r="E8730" s="32" t="str">
        <f>IF(ISNA(VLOOKUP(D8730,[1]finalsorted!$A:$H,$E$5,FALSE))=TRUE,"terminated",(VLOOKUP(D8730,[1]finalsorted!$A:$H,$E$5,FALSE)))</f>
        <v/>
      </c>
    </row>
    <row r="8731" spans="1:5" outlineLevel="3" x14ac:dyDescent="0.25">
      <c r="A8731" s="15" t="s">
        <v>11056</v>
      </c>
      <c r="B8731" s="15" t="s">
        <v>1311</v>
      </c>
      <c r="C8731" s="3" t="s">
        <v>10939</v>
      </c>
      <c r="D8731" s="3" t="s">
        <v>1326</v>
      </c>
      <c r="E8731" s="32">
        <f>IF(ISNA(VLOOKUP(D8731,[1]finalsorted!$A:$H,$E$5,FALSE))=TRUE,"terminated",(VLOOKUP(D8731,[1]finalsorted!$A:$H,$E$5,FALSE)))</f>
        <v>802904.15</v>
      </c>
    </row>
    <row r="8732" spans="1:5" outlineLevel="3" x14ac:dyDescent="0.25">
      <c r="A8732" s="15" t="s">
        <v>11056</v>
      </c>
      <c r="B8732" s="15" t="s">
        <v>1311</v>
      </c>
      <c r="C8732" s="3" t="s">
        <v>10939</v>
      </c>
      <c r="D8732" s="3" t="s">
        <v>1327</v>
      </c>
      <c r="E8732" s="32">
        <f>IF(ISNA(VLOOKUP(D8732,[1]finalsorted!$A:$H,$E$5,FALSE))=TRUE,"terminated",(VLOOKUP(D8732,[1]finalsorted!$A:$H,$E$5,FALSE)))</f>
        <v>253782.93</v>
      </c>
    </row>
    <row r="8733" spans="1:5" outlineLevel="3" x14ac:dyDescent="0.25">
      <c r="A8733" s="15" t="s">
        <v>11056</v>
      </c>
      <c r="B8733" s="15" t="s">
        <v>1311</v>
      </c>
      <c r="C8733" s="3" t="s">
        <v>10939</v>
      </c>
      <c r="D8733" s="3" t="s">
        <v>1328</v>
      </c>
      <c r="E8733" s="32">
        <f>IF(ISNA(VLOOKUP(D8733,[1]finalsorted!$A:$H,$E$5,FALSE))=TRUE,"terminated",(VLOOKUP(D8733,[1]finalsorted!$A:$H,$E$5,FALSE)))</f>
        <v>680910.32</v>
      </c>
    </row>
    <row r="8734" spans="1:5" outlineLevel="3" x14ac:dyDescent="0.25">
      <c r="A8734" s="15" t="s">
        <v>11056</v>
      </c>
      <c r="B8734" s="15" t="s">
        <v>1311</v>
      </c>
      <c r="C8734" s="3" t="s">
        <v>10939</v>
      </c>
      <c r="D8734" s="3" t="s">
        <v>1329</v>
      </c>
      <c r="E8734" s="32">
        <f>IF(ISNA(VLOOKUP(D8734,[1]finalsorted!$A:$H,$E$5,FALSE))=TRUE,"terminated",(VLOOKUP(D8734,[1]finalsorted!$A:$H,$E$5,FALSE)))</f>
        <v>586146.75</v>
      </c>
    </row>
    <row r="8735" spans="1:5" outlineLevel="3" x14ac:dyDescent="0.25">
      <c r="A8735" s="15" t="s">
        <v>11056</v>
      </c>
      <c r="B8735" s="15" t="s">
        <v>1311</v>
      </c>
      <c r="C8735" s="3" t="s">
        <v>10939</v>
      </c>
      <c r="D8735" s="3" t="s">
        <v>1330</v>
      </c>
      <c r="E8735" s="32" t="str">
        <f>IF(ISNA(VLOOKUP(D8735,[1]finalsorted!$A:$H,$E$5,FALSE))=TRUE,"terminated",(VLOOKUP(D8735,[1]finalsorted!$A:$H,$E$5,FALSE)))</f>
        <v/>
      </c>
    </row>
    <row r="8736" spans="1:5" outlineLevel="3" x14ac:dyDescent="0.25">
      <c r="A8736" s="15" t="s">
        <v>11056</v>
      </c>
      <c r="B8736" s="15" t="s">
        <v>1311</v>
      </c>
      <c r="C8736" s="3" t="s">
        <v>10939</v>
      </c>
      <c r="D8736" s="3" t="s">
        <v>1331</v>
      </c>
      <c r="E8736" s="32" t="str">
        <f>IF(ISNA(VLOOKUP(D8736,[1]finalsorted!$A:$H,$E$5,FALSE))=TRUE,"terminated",(VLOOKUP(D8736,[1]finalsorted!$A:$H,$E$5,FALSE)))</f>
        <v/>
      </c>
    </row>
    <row r="8737" spans="1:5" outlineLevel="3" x14ac:dyDescent="0.25">
      <c r="A8737" s="15" t="s">
        <v>11056</v>
      </c>
      <c r="B8737" s="15" t="s">
        <v>1311</v>
      </c>
      <c r="C8737" s="3" t="s">
        <v>10939</v>
      </c>
      <c r="D8737" s="3" t="s">
        <v>1332</v>
      </c>
      <c r="E8737" s="32" t="str">
        <f>IF(ISNA(VLOOKUP(D8737,[1]finalsorted!$A:$H,$E$5,FALSE))=TRUE,"terminated",(VLOOKUP(D8737,[1]finalsorted!$A:$H,$E$5,FALSE)))</f>
        <v/>
      </c>
    </row>
    <row r="8738" spans="1:5" outlineLevel="3" x14ac:dyDescent="0.25">
      <c r="A8738" s="15" t="s">
        <v>11056</v>
      </c>
      <c r="B8738" s="15" t="s">
        <v>1311</v>
      </c>
      <c r="C8738" s="3" t="s">
        <v>10939</v>
      </c>
      <c r="D8738" s="3" t="s">
        <v>1333</v>
      </c>
      <c r="E8738" s="32" t="str">
        <f>IF(ISNA(VLOOKUP(D8738,[1]finalsorted!$A:$H,$E$5,FALSE))=TRUE,"terminated",(VLOOKUP(D8738,[1]finalsorted!$A:$H,$E$5,FALSE)))</f>
        <v/>
      </c>
    </row>
    <row r="8739" spans="1:5" outlineLevel="3" x14ac:dyDescent="0.25">
      <c r="A8739" s="15" t="s">
        <v>11056</v>
      </c>
      <c r="B8739" s="15" t="s">
        <v>1311</v>
      </c>
      <c r="C8739" s="3" t="s">
        <v>10939</v>
      </c>
      <c r="D8739" s="3" t="s">
        <v>1334</v>
      </c>
      <c r="E8739" s="32">
        <f>IF(ISNA(VLOOKUP(D8739,[1]finalsorted!$A:$H,$E$5,FALSE))=TRUE,"terminated",(VLOOKUP(D8739,[1]finalsorted!$A:$H,$E$5,FALSE)))</f>
        <v>253894.19</v>
      </c>
    </row>
    <row r="8740" spans="1:5" outlineLevel="3" x14ac:dyDescent="0.25">
      <c r="A8740" s="15" t="s">
        <v>11056</v>
      </c>
      <c r="B8740" s="15" t="s">
        <v>1311</v>
      </c>
      <c r="C8740" s="3" t="s">
        <v>10939</v>
      </c>
      <c r="D8740" s="3" t="s">
        <v>1335</v>
      </c>
      <c r="E8740" s="32" t="str">
        <f>IF(ISNA(VLOOKUP(D8740,[1]finalsorted!$A:$H,$E$5,FALSE))=TRUE,"terminated",(VLOOKUP(D8740,[1]finalsorted!$A:$H,$E$5,FALSE)))</f>
        <v/>
      </c>
    </row>
    <row r="8741" spans="1:5" outlineLevel="3" x14ac:dyDescent="0.25">
      <c r="A8741" s="15" t="s">
        <v>11056</v>
      </c>
      <c r="B8741" s="15" t="s">
        <v>1311</v>
      </c>
      <c r="C8741" s="3" t="s">
        <v>10939</v>
      </c>
      <c r="D8741" s="3" t="s">
        <v>1336</v>
      </c>
      <c r="E8741" s="32" t="str">
        <f>IF(ISNA(VLOOKUP(D8741,[1]finalsorted!$A:$H,$E$5,FALSE))=TRUE,"terminated",(VLOOKUP(D8741,[1]finalsorted!$A:$H,$E$5,FALSE)))</f>
        <v/>
      </c>
    </row>
    <row r="8742" spans="1:5" outlineLevel="3" x14ac:dyDescent="0.25">
      <c r="A8742" s="15" t="s">
        <v>11056</v>
      </c>
      <c r="B8742" s="15" t="s">
        <v>1311</v>
      </c>
      <c r="C8742" s="3" t="s">
        <v>10939</v>
      </c>
      <c r="D8742" s="3" t="s">
        <v>1337</v>
      </c>
      <c r="E8742" s="32" t="str">
        <f>IF(ISNA(VLOOKUP(D8742,[1]finalsorted!$A:$H,$E$5,FALSE))=TRUE,"terminated",(VLOOKUP(D8742,[1]finalsorted!$A:$H,$E$5,FALSE)))</f>
        <v/>
      </c>
    </row>
    <row r="8743" spans="1:5" outlineLevel="3" x14ac:dyDescent="0.25">
      <c r="A8743" s="15" t="s">
        <v>11056</v>
      </c>
      <c r="B8743" s="15" t="s">
        <v>1311</v>
      </c>
      <c r="C8743" s="3" t="s">
        <v>10939</v>
      </c>
      <c r="D8743" s="3" t="s">
        <v>1338</v>
      </c>
      <c r="E8743" s="32">
        <f>IF(ISNA(VLOOKUP(D8743,[1]finalsorted!$A:$H,$E$5,FALSE))=TRUE,"terminated",(VLOOKUP(D8743,[1]finalsorted!$A:$H,$E$5,FALSE)))</f>
        <v>2087805.46</v>
      </c>
    </row>
    <row r="8744" spans="1:5" outlineLevel="3" x14ac:dyDescent="0.25">
      <c r="A8744" s="15" t="s">
        <v>11056</v>
      </c>
      <c r="B8744" s="15" t="s">
        <v>1311</v>
      </c>
      <c r="C8744" s="3" t="s">
        <v>10939</v>
      </c>
      <c r="D8744" s="3" t="s">
        <v>1339</v>
      </c>
      <c r="E8744" s="32">
        <f>IF(ISNA(VLOOKUP(D8744,[1]finalsorted!$A:$H,$E$5,FALSE))=TRUE,"terminated",(VLOOKUP(D8744,[1]finalsorted!$A:$H,$E$5,FALSE)))</f>
        <v>1770566.45</v>
      </c>
    </row>
    <row r="8745" spans="1:5" outlineLevel="3" x14ac:dyDescent="0.25">
      <c r="A8745" s="15" t="s">
        <v>11056</v>
      </c>
      <c r="B8745" s="15" t="s">
        <v>1311</v>
      </c>
      <c r="C8745" s="3" t="s">
        <v>10939</v>
      </c>
      <c r="D8745" s="3" t="s">
        <v>1340</v>
      </c>
      <c r="E8745" s="32" t="str">
        <f>IF(ISNA(VLOOKUP(D8745,[1]finalsorted!$A:$H,$E$5,FALSE))=TRUE,"terminated",(VLOOKUP(D8745,[1]finalsorted!$A:$H,$E$5,FALSE)))</f>
        <v/>
      </c>
    </row>
    <row r="8746" spans="1:5" outlineLevel="3" x14ac:dyDescent="0.25">
      <c r="A8746" s="15" t="s">
        <v>11056</v>
      </c>
      <c r="B8746" s="15" t="s">
        <v>1311</v>
      </c>
      <c r="C8746" s="3" t="s">
        <v>10939</v>
      </c>
      <c r="D8746" s="3" t="s">
        <v>1341</v>
      </c>
      <c r="E8746" s="32" t="str">
        <f>IF(ISNA(VLOOKUP(D8746,[1]finalsorted!$A:$H,$E$5,FALSE))=TRUE,"terminated",(VLOOKUP(D8746,[1]finalsorted!$A:$H,$E$5,FALSE)))</f>
        <v/>
      </c>
    </row>
    <row r="8747" spans="1:5" outlineLevel="3" x14ac:dyDescent="0.25">
      <c r="A8747" s="15" t="s">
        <v>11056</v>
      </c>
      <c r="B8747" s="15" t="s">
        <v>1311</v>
      </c>
      <c r="C8747" s="3" t="s">
        <v>10939</v>
      </c>
      <c r="D8747" s="3" t="s">
        <v>1342</v>
      </c>
      <c r="E8747" s="32" t="str">
        <f>IF(ISNA(VLOOKUP(D8747,[1]finalsorted!$A:$H,$E$5,FALSE))=TRUE,"terminated",(VLOOKUP(D8747,[1]finalsorted!$A:$H,$E$5,FALSE)))</f>
        <v/>
      </c>
    </row>
    <row r="8748" spans="1:5" outlineLevel="3" x14ac:dyDescent="0.25">
      <c r="A8748" s="15" t="s">
        <v>11056</v>
      </c>
      <c r="B8748" s="15" t="s">
        <v>1311</v>
      </c>
      <c r="C8748" s="3" t="s">
        <v>10939</v>
      </c>
      <c r="D8748" s="3" t="s">
        <v>1343</v>
      </c>
      <c r="E8748" s="32" t="str">
        <f>IF(ISNA(VLOOKUP(D8748,[1]finalsorted!$A:$H,$E$5,FALSE))=TRUE,"terminated",(VLOOKUP(D8748,[1]finalsorted!$A:$H,$E$5,FALSE)))</f>
        <v/>
      </c>
    </row>
    <row r="8749" spans="1:5" outlineLevel="3" x14ac:dyDescent="0.25">
      <c r="A8749" s="15" t="s">
        <v>11056</v>
      </c>
      <c r="B8749" s="15" t="s">
        <v>1311</v>
      </c>
      <c r="C8749" s="3" t="s">
        <v>10939</v>
      </c>
      <c r="D8749" s="3" t="s">
        <v>1344</v>
      </c>
      <c r="E8749" s="32" t="str">
        <f>IF(ISNA(VLOOKUP(D8749,[1]finalsorted!$A:$H,$E$5,FALSE))=TRUE,"terminated",(VLOOKUP(D8749,[1]finalsorted!$A:$H,$E$5,FALSE)))</f>
        <v/>
      </c>
    </row>
    <row r="8750" spans="1:5" outlineLevel="3" x14ac:dyDescent="0.25">
      <c r="A8750" s="15" t="s">
        <v>11056</v>
      </c>
      <c r="B8750" s="15" t="s">
        <v>1311</v>
      </c>
      <c r="C8750" s="3" t="s">
        <v>10939</v>
      </c>
      <c r="D8750" s="3" t="s">
        <v>1345</v>
      </c>
      <c r="E8750" s="32">
        <f>IF(ISNA(VLOOKUP(D8750,[1]finalsorted!$A:$H,$E$5,FALSE))=TRUE,"terminated",(VLOOKUP(D8750,[1]finalsorted!$A:$H,$E$5,FALSE)))</f>
        <v>338502.13</v>
      </c>
    </row>
    <row r="8751" spans="1:5" outlineLevel="3" x14ac:dyDescent="0.25">
      <c r="A8751" s="15" t="s">
        <v>11056</v>
      </c>
      <c r="B8751" s="15" t="s">
        <v>1311</v>
      </c>
      <c r="C8751" s="3" t="s">
        <v>10939</v>
      </c>
      <c r="D8751" s="3" t="s">
        <v>1346</v>
      </c>
      <c r="E8751" s="32" t="str">
        <f>IF(ISNA(VLOOKUP(D8751,[1]finalsorted!$A:$H,$E$5,FALSE))=TRUE,"terminated",(VLOOKUP(D8751,[1]finalsorted!$A:$H,$E$5,FALSE)))</f>
        <v/>
      </c>
    </row>
    <row r="8752" spans="1:5" outlineLevel="3" x14ac:dyDescent="0.25">
      <c r="A8752" s="15" t="s">
        <v>11056</v>
      </c>
      <c r="B8752" s="15" t="s">
        <v>1311</v>
      </c>
      <c r="C8752" s="3" t="s">
        <v>10939</v>
      </c>
      <c r="D8752" s="3" t="s">
        <v>1347</v>
      </c>
      <c r="E8752" s="32">
        <f>IF(ISNA(VLOOKUP(D8752,[1]finalsorted!$A:$H,$E$5,FALSE))=TRUE,"terminated",(VLOOKUP(D8752,[1]finalsorted!$A:$H,$E$5,FALSE)))</f>
        <v>877437.5</v>
      </c>
    </row>
    <row r="8753" spans="1:5" outlineLevel="3" x14ac:dyDescent="0.25">
      <c r="A8753" s="15" t="s">
        <v>11056</v>
      </c>
      <c r="B8753" s="15" t="s">
        <v>1311</v>
      </c>
      <c r="C8753" s="3" t="s">
        <v>10939</v>
      </c>
      <c r="D8753" s="3" t="s">
        <v>1348</v>
      </c>
      <c r="E8753" s="32" t="str">
        <f>IF(ISNA(VLOOKUP(D8753,[1]finalsorted!$A:$H,$E$5,FALSE))=TRUE,"terminated",(VLOOKUP(D8753,[1]finalsorted!$A:$H,$E$5,FALSE)))</f>
        <v/>
      </c>
    </row>
    <row r="8754" spans="1:5" outlineLevel="3" x14ac:dyDescent="0.25">
      <c r="A8754" s="15" t="s">
        <v>11056</v>
      </c>
      <c r="B8754" s="15" t="s">
        <v>1311</v>
      </c>
      <c r="C8754" s="3" t="s">
        <v>10939</v>
      </c>
      <c r="D8754" s="3" t="s">
        <v>1349</v>
      </c>
      <c r="E8754" s="32" t="str">
        <f>IF(ISNA(VLOOKUP(D8754,[1]finalsorted!$A:$H,$E$5,FALSE))=TRUE,"terminated",(VLOOKUP(D8754,[1]finalsorted!$A:$H,$E$5,FALSE)))</f>
        <v/>
      </c>
    </row>
    <row r="8755" spans="1:5" outlineLevel="3" x14ac:dyDescent="0.25">
      <c r="A8755" s="15" t="s">
        <v>11056</v>
      </c>
      <c r="B8755" s="15" t="s">
        <v>1311</v>
      </c>
      <c r="C8755" s="3" t="s">
        <v>10939</v>
      </c>
      <c r="D8755" s="3" t="s">
        <v>1350</v>
      </c>
      <c r="E8755" s="32" t="str">
        <f>IF(ISNA(VLOOKUP(D8755,[1]finalsorted!$A:$H,$E$5,FALSE))=TRUE,"terminated",(VLOOKUP(D8755,[1]finalsorted!$A:$H,$E$5,FALSE)))</f>
        <v/>
      </c>
    </row>
    <row r="8756" spans="1:5" outlineLevel="3" x14ac:dyDescent="0.25">
      <c r="A8756" s="15" t="s">
        <v>11056</v>
      </c>
      <c r="B8756" s="15" t="s">
        <v>1311</v>
      </c>
      <c r="C8756" s="3" t="s">
        <v>10939</v>
      </c>
      <c r="D8756" s="3" t="s">
        <v>1351</v>
      </c>
      <c r="E8756" s="32" t="str">
        <f>IF(ISNA(VLOOKUP(D8756,[1]finalsorted!$A:$H,$E$5,FALSE))=TRUE,"terminated",(VLOOKUP(D8756,[1]finalsorted!$A:$H,$E$5,FALSE)))</f>
        <v/>
      </c>
    </row>
    <row r="8757" spans="1:5" outlineLevel="3" x14ac:dyDescent="0.25">
      <c r="A8757" s="15" t="s">
        <v>11056</v>
      </c>
      <c r="B8757" s="15" t="s">
        <v>1311</v>
      </c>
      <c r="C8757" s="3" t="s">
        <v>10939</v>
      </c>
      <c r="D8757" s="3" t="s">
        <v>1352</v>
      </c>
      <c r="E8757" s="32" t="str">
        <f>IF(ISNA(VLOOKUP(D8757,[1]finalsorted!$A:$H,$E$5,FALSE))=TRUE,"terminated",(VLOOKUP(D8757,[1]finalsorted!$A:$H,$E$5,FALSE)))</f>
        <v/>
      </c>
    </row>
    <row r="8758" spans="1:5" outlineLevel="3" x14ac:dyDescent="0.25">
      <c r="A8758" s="15" t="s">
        <v>11056</v>
      </c>
      <c r="B8758" s="15" t="s">
        <v>1311</v>
      </c>
      <c r="C8758" s="3" t="s">
        <v>10939</v>
      </c>
      <c r="D8758" s="3" t="s">
        <v>1353</v>
      </c>
      <c r="E8758" s="32" t="str">
        <f>IF(ISNA(VLOOKUP(D8758,[1]finalsorted!$A:$H,$E$5,FALSE))=TRUE,"terminated",(VLOOKUP(D8758,[1]finalsorted!$A:$H,$E$5,FALSE)))</f>
        <v/>
      </c>
    </row>
    <row r="8759" spans="1:5" outlineLevel="3" x14ac:dyDescent="0.25">
      <c r="A8759" s="15" t="s">
        <v>11056</v>
      </c>
      <c r="B8759" s="15" t="s">
        <v>1311</v>
      </c>
      <c r="C8759" s="3" t="s">
        <v>10939</v>
      </c>
      <c r="D8759" s="3" t="s">
        <v>1354</v>
      </c>
      <c r="E8759" s="32" t="str">
        <f>IF(ISNA(VLOOKUP(D8759,[1]finalsorted!$A:$H,$E$5,FALSE))=TRUE,"terminated",(VLOOKUP(D8759,[1]finalsorted!$A:$H,$E$5,FALSE)))</f>
        <v/>
      </c>
    </row>
    <row r="8760" spans="1:5" outlineLevel="3" x14ac:dyDescent="0.25">
      <c r="A8760" s="15" t="s">
        <v>11056</v>
      </c>
      <c r="B8760" s="15" t="s">
        <v>1311</v>
      </c>
      <c r="C8760" s="3" t="s">
        <v>10939</v>
      </c>
      <c r="D8760" s="3" t="s">
        <v>1355</v>
      </c>
      <c r="E8760" s="32" t="str">
        <f>IF(ISNA(VLOOKUP(D8760,[1]finalsorted!$A:$H,$E$5,FALSE))=TRUE,"terminated",(VLOOKUP(D8760,[1]finalsorted!$A:$H,$E$5,FALSE)))</f>
        <v/>
      </c>
    </row>
    <row r="8761" spans="1:5" outlineLevel="3" x14ac:dyDescent="0.25">
      <c r="A8761" s="15" t="s">
        <v>11056</v>
      </c>
      <c r="B8761" s="15" t="s">
        <v>1311</v>
      </c>
      <c r="C8761" s="3" t="s">
        <v>10939</v>
      </c>
      <c r="D8761" s="3" t="s">
        <v>1356</v>
      </c>
      <c r="E8761" s="32" t="str">
        <f>IF(ISNA(VLOOKUP(D8761,[1]finalsorted!$A:$H,$E$5,FALSE))=TRUE,"terminated",(VLOOKUP(D8761,[1]finalsorted!$A:$H,$E$5,FALSE)))</f>
        <v/>
      </c>
    </row>
    <row r="8762" spans="1:5" outlineLevel="3" x14ac:dyDescent="0.25">
      <c r="A8762" s="15" t="s">
        <v>11056</v>
      </c>
      <c r="B8762" s="15" t="s">
        <v>1311</v>
      </c>
      <c r="C8762" s="3" t="s">
        <v>10939</v>
      </c>
      <c r="D8762" s="3" t="s">
        <v>1357</v>
      </c>
      <c r="E8762" s="32">
        <f>IF(ISNA(VLOOKUP(D8762,[1]finalsorted!$A:$H,$E$5,FALSE))=TRUE,"terminated",(VLOOKUP(D8762,[1]finalsorted!$A:$H,$E$5,FALSE)))</f>
        <v>1328599.8700000001</v>
      </c>
    </row>
    <row r="8763" spans="1:5" outlineLevel="3" x14ac:dyDescent="0.25">
      <c r="A8763" s="15" t="s">
        <v>11056</v>
      </c>
      <c r="B8763" s="15" t="s">
        <v>1311</v>
      </c>
      <c r="C8763" s="3" t="s">
        <v>10939</v>
      </c>
      <c r="D8763" s="3" t="s">
        <v>1358</v>
      </c>
      <c r="E8763" s="32">
        <f>IF(ISNA(VLOOKUP(D8763,[1]finalsorted!$A:$H,$E$5,FALSE))=TRUE,"terminated",(VLOOKUP(D8763,[1]finalsorted!$A:$H,$E$5,FALSE)))</f>
        <v>859746.22</v>
      </c>
    </row>
    <row r="8764" spans="1:5" outlineLevel="3" x14ac:dyDescent="0.25">
      <c r="A8764" s="15" t="s">
        <v>11056</v>
      </c>
      <c r="B8764" s="15" t="s">
        <v>1311</v>
      </c>
      <c r="C8764" s="3" t="s">
        <v>10939</v>
      </c>
      <c r="D8764" s="3" t="s">
        <v>1359</v>
      </c>
      <c r="E8764" s="32" t="str">
        <f>IF(ISNA(VLOOKUP(D8764,[1]finalsorted!$A:$H,$E$5,FALSE))=TRUE,"terminated",(VLOOKUP(D8764,[1]finalsorted!$A:$H,$E$5,FALSE)))</f>
        <v/>
      </c>
    </row>
    <row r="8765" spans="1:5" outlineLevel="3" x14ac:dyDescent="0.25">
      <c r="A8765" s="15" t="s">
        <v>11056</v>
      </c>
      <c r="B8765" s="15" t="s">
        <v>1311</v>
      </c>
      <c r="C8765" s="3" t="s">
        <v>10939</v>
      </c>
      <c r="D8765" s="3" t="s">
        <v>1360</v>
      </c>
      <c r="E8765" s="32" t="str">
        <f>IF(ISNA(VLOOKUP(D8765,[1]finalsorted!$A:$H,$E$5,FALSE))=TRUE,"terminated",(VLOOKUP(D8765,[1]finalsorted!$A:$H,$E$5,FALSE)))</f>
        <v/>
      </c>
    </row>
    <row r="8766" spans="1:5" outlineLevel="3" x14ac:dyDescent="0.25">
      <c r="A8766" s="15" t="s">
        <v>11056</v>
      </c>
      <c r="B8766" s="15" t="s">
        <v>1311</v>
      </c>
      <c r="C8766" s="3" t="s">
        <v>10939</v>
      </c>
      <c r="D8766" s="3" t="s">
        <v>1361</v>
      </c>
      <c r="E8766" s="32" t="str">
        <f>IF(ISNA(VLOOKUP(D8766,[1]finalsorted!$A:$H,$E$5,FALSE))=TRUE,"terminated",(VLOOKUP(D8766,[1]finalsorted!$A:$H,$E$5,FALSE)))</f>
        <v/>
      </c>
    </row>
    <row r="8767" spans="1:5" outlineLevel="3" x14ac:dyDescent="0.25">
      <c r="A8767" s="15" t="s">
        <v>11056</v>
      </c>
      <c r="B8767" s="15" t="s">
        <v>1311</v>
      </c>
      <c r="C8767" s="3" t="s">
        <v>10939</v>
      </c>
      <c r="D8767" s="3" t="s">
        <v>1362</v>
      </c>
      <c r="E8767" s="32" t="str">
        <f>IF(ISNA(VLOOKUP(D8767,[1]finalsorted!$A:$H,$E$5,FALSE))=TRUE,"terminated",(VLOOKUP(D8767,[1]finalsorted!$A:$H,$E$5,FALSE)))</f>
        <v/>
      </c>
    </row>
    <row r="8768" spans="1:5" outlineLevel="3" x14ac:dyDescent="0.25">
      <c r="A8768" s="15" t="s">
        <v>11056</v>
      </c>
      <c r="B8768" s="15" t="s">
        <v>1311</v>
      </c>
      <c r="C8768" s="3" t="s">
        <v>10939</v>
      </c>
      <c r="D8768" s="3" t="s">
        <v>1363</v>
      </c>
      <c r="E8768" s="32">
        <f>IF(ISNA(VLOOKUP(D8768,[1]finalsorted!$A:$H,$E$5,FALSE))=TRUE,"terminated",(VLOOKUP(D8768,[1]finalsorted!$A:$H,$E$5,FALSE)))</f>
        <v>2294105.1</v>
      </c>
    </row>
    <row r="8769" spans="1:5" outlineLevel="3" x14ac:dyDescent="0.25">
      <c r="A8769" s="15" t="s">
        <v>11056</v>
      </c>
      <c r="B8769" s="15" t="s">
        <v>1311</v>
      </c>
      <c r="C8769" s="3" t="s">
        <v>10939</v>
      </c>
      <c r="D8769" s="3" t="s">
        <v>1364</v>
      </c>
      <c r="E8769" s="32" t="str">
        <f>IF(ISNA(VLOOKUP(D8769,[1]finalsorted!$A:$H,$E$5,FALSE))=TRUE,"terminated",(VLOOKUP(D8769,[1]finalsorted!$A:$H,$E$5,FALSE)))</f>
        <v/>
      </c>
    </row>
    <row r="8770" spans="1:5" outlineLevel="3" x14ac:dyDescent="0.25">
      <c r="A8770" s="15" t="s">
        <v>11056</v>
      </c>
      <c r="B8770" s="15" t="s">
        <v>1311</v>
      </c>
      <c r="C8770" s="3" t="s">
        <v>10939</v>
      </c>
      <c r="D8770" s="3" t="s">
        <v>1365</v>
      </c>
      <c r="E8770" s="32">
        <f>IF(ISNA(VLOOKUP(D8770,[1]finalsorted!$A:$H,$E$5,FALSE))=TRUE,"terminated",(VLOOKUP(D8770,[1]finalsorted!$A:$H,$E$5,FALSE)))</f>
        <v>437716.27</v>
      </c>
    </row>
    <row r="8771" spans="1:5" outlineLevel="3" x14ac:dyDescent="0.25">
      <c r="A8771" s="15" t="s">
        <v>11056</v>
      </c>
      <c r="B8771" s="15" t="s">
        <v>1311</v>
      </c>
      <c r="C8771" s="3" t="s">
        <v>10939</v>
      </c>
      <c r="D8771" s="3" t="s">
        <v>1366</v>
      </c>
      <c r="E8771" s="32">
        <f>IF(ISNA(VLOOKUP(D8771,[1]finalsorted!$A:$H,$E$5,FALSE))=TRUE,"terminated",(VLOOKUP(D8771,[1]finalsorted!$A:$H,$E$5,FALSE)))</f>
        <v>312640.43</v>
      </c>
    </row>
    <row r="8772" spans="1:5" outlineLevel="3" x14ac:dyDescent="0.25">
      <c r="A8772" s="15" t="s">
        <v>11056</v>
      </c>
      <c r="B8772" s="15" t="s">
        <v>1311</v>
      </c>
      <c r="C8772" s="3" t="s">
        <v>10939</v>
      </c>
      <c r="D8772" s="3" t="s">
        <v>1367</v>
      </c>
      <c r="E8772" s="32" t="str">
        <f>IF(ISNA(VLOOKUP(D8772,[1]finalsorted!$A:$H,$E$5,FALSE))=TRUE,"terminated",(VLOOKUP(D8772,[1]finalsorted!$A:$H,$E$5,FALSE)))</f>
        <v/>
      </c>
    </row>
    <row r="8773" spans="1:5" outlineLevel="3" x14ac:dyDescent="0.25">
      <c r="A8773" s="15" t="s">
        <v>11056</v>
      </c>
      <c r="B8773" s="15" t="s">
        <v>1311</v>
      </c>
      <c r="C8773" s="3" t="s">
        <v>10939</v>
      </c>
      <c r="D8773" s="3" t="s">
        <v>1368</v>
      </c>
      <c r="E8773" s="32">
        <f>IF(ISNA(VLOOKUP(D8773,[1]finalsorted!$A:$H,$E$5,FALSE))=TRUE,"terminated",(VLOOKUP(D8773,[1]finalsorted!$A:$H,$E$5,FALSE)))</f>
        <v>1265546.43</v>
      </c>
    </row>
    <row r="8774" spans="1:5" outlineLevel="3" x14ac:dyDescent="0.25">
      <c r="A8774" s="15" t="s">
        <v>11056</v>
      </c>
      <c r="B8774" s="15" t="s">
        <v>1311</v>
      </c>
      <c r="C8774" s="3" t="s">
        <v>10939</v>
      </c>
      <c r="D8774" s="3" t="s">
        <v>1369</v>
      </c>
      <c r="E8774" s="32" t="str">
        <f>IF(ISNA(VLOOKUP(D8774,[1]finalsorted!$A:$H,$E$5,FALSE))=TRUE,"terminated",(VLOOKUP(D8774,[1]finalsorted!$A:$H,$E$5,FALSE)))</f>
        <v/>
      </c>
    </row>
    <row r="8775" spans="1:5" outlineLevel="3" x14ac:dyDescent="0.25">
      <c r="A8775" s="15" t="s">
        <v>11056</v>
      </c>
      <c r="B8775" s="15" t="s">
        <v>1311</v>
      </c>
      <c r="C8775" s="3" t="s">
        <v>10939</v>
      </c>
      <c r="D8775" s="3" t="s">
        <v>1370</v>
      </c>
      <c r="E8775" s="32" t="str">
        <f>IF(ISNA(VLOOKUP(D8775,[1]finalsorted!$A:$H,$E$5,FALSE))=TRUE,"terminated",(VLOOKUP(D8775,[1]finalsorted!$A:$H,$E$5,FALSE)))</f>
        <v/>
      </c>
    </row>
    <row r="8776" spans="1:5" outlineLevel="3" x14ac:dyDescent="0.25">
      <c r="A8776" s="15" t="s">
        <v>11056</v>
      </c>
      <c r="B8776" s="15" t="s">
        <v>1311</v>
      </c>
      <c r="C8776" s="3" t="s">
        <v>10939</v>
      </c>
      <c r="D8776" s="3" t="s">
        <v>1371</v>
      </c>
      <c r="E8776" s="32" t="str">
        <f>IF(ISNA(VLOOKUP(D8776,[1]finalsorted!$A:$H,$E$5,FALSE))=TRUE,"terminated",(VLOOKUP(D8776,[1]finalsorted!$A:$H,$E$5,FALSE)))</f>
        <v/>
      </c>
    </row>
    <row r="8777" spans="1:5" outlineLevel="3" x14ac:dyDescent="0.25">
      <c r="A8777" s="15" t="s">
        <v>11056</v>
      </c>
      <c r="B8777" s="15" t="s">
        <v>1311</v>
      </c>
      <c r="C8777" s="3" t="s">
        <v>10939</v>
      </c>
      <c r="D8777" s="3" t="s">
        <v>1372</v>
      </c>
      <c r="E8777" s="32">
        <f>IF(ISNA(VLOOKUP(D8777,[1]finalsorted!$A:$H,$E$5,FALSE))=TRUE,"terminated",(VLOOKUP(D8777,[1]finalsorted!$A:$H,$E$5,FALSE)))</f>
        <v>519274.91</v>
      </c>
    </row>
    <row r="8778" spans="1:5" outlineLevel="3" x14ac:dyDescent="0.25">
      <c r="A8778" s="15" t="s">
        <v>11056</v>
      </c>
      <c r="B8778" s="15" t="s">
        <v>1311</v>
      </c>
      <c r="C8778" s="3" t="s">
        <v>10939</v>
      </c>
      <c r="D8778" s="3" t="s">
        <v>1373</v>
      </c>
      <c r="E8778" s="32" t="str">
        <f>IF(ISNA(VLOOKUP(D8778,[1]finalsorted!$A:$H,$E$5,FALSE))=TRUE,"terminated",(VLOOKUP(D8778,[1]finalsorted!$A:$H,$E$5,FALSE)))</f>
        <v/>
      </c>
    </row>
    <row r="8779" spans="1:5" outlineLevel="3" x14ac:dyDescent="0.25">
      <c r="A8779" s="15" t="s">
        <v>11056</v>
      </c>
      <c r="B8779" s="15" t="s">
        <v>1311</v>
      </c>
      <c r="C8779" s="3" t="s">
        <v>10939</v>
      </c>
      <c r="D8779" s="3" t="s">
        <v>1374</v>
      </c>
      <c r="E8779" s="32" t="str">
        <f>IF(ISNA(VLOOKUP(D8779,[1]finalsorted!$A:$H,$E$5,FALSE))=TRUE,"terminated",(VLOOKUP(D8779,[1]finalsorted!$A:$H,$E$5,FALSE)))</f>
        <v/>
      </c>
    </row>
    <row r="8780" spans="1:5" outlineLevel="3" x14ac:dyDescent="0.25">
      <c r="A8780" s="15" t="s">
        <v>11056</v>
      </c>
      <c r="B8780" s="15" t="s">
        <v>1311</v>
      </c>
      <c r="C8780" s="3" t="s">
        <v>10939</v>
      </c>
      <c r="D8780" s="3" t="s">
        <v>1375</v>
      </c>
      <c r="E8780" s="32" t="str">
        <f>IF(ISNA(VLOOKUP(D8780,[1]finalsorted!$A:$H,$E$5,FALSE))=TRUE,"terminated",(VLOOKUP(D8780,[1]finalsorted!$A:$H,$E$5,FALSE)))</f>
        <v/>
      </c>
    </row>
    <row r="8781" spans="1:5" outlineLevel="3" x14ac:dyDescent="0.25">
      <c r="A8781" s="15" t="s">
        <v>11056</v>
      </c>
      <c r="B8781" s="15" t="s">
        <v>1311</v>
      </c>
      <c r="C8781" s="3" t="s">
        <v>10939</v>
      </c>
      <c r="D8781" s="3" t="s">
        <v>1376</v>
      </c>
      <c r="E8781" s="32" t="str">
        <f>IF(ISNA(VLOOKUP(D8781,[1]finalsorted!$A:$H,$E$5,FALSE))=TRUE,"terminated",(VLOOKUP(D8781,[1]finalsorted!$A:$H,$E$5,FALSE)))</f>
        <v/>
      </c>
    </row>
    <row r="8782" spans="1:5" outlineLevel="3" x14ac:dyDescent="0.25">
      <c r="A8782" s="15" t="s">
        <v>11056</v>
      </c>
      <c r="B8782" s="15" t="s">
        <v>1311</v>
      </c>
      <c r="C8782" s="3" t="s">
        <v>10939</v>
      </c>
      <c r="D8782" s="3" t="s">
        <v>1377</v>
      </c>
      <c r="E8782" s="32" t="str">
        <f>IF(ISNA(VLOOKUP(D8782,[1]finalsorted!$A:$H,$E$5,FALSE))=TRUE,"terminated",(VLOOKUP(D8782,[1]finalsorted!$A:$H,$E$5,FALSE)))</f>
        <v/>
      </c>
    </row>
    <row r="8783" spans="1:5" outlineLevel="3" x14ac:dyDescent="0.25">
      <c r="A8783" s="15" t="s">
        <v>11056</v>
      </c>
      <c r="B8783" s="15" t="s">
        <v>1311</v>
      </c>
      <c r="C8783" s="3" t="s">
        <v>10939</v>
      </c>
      <c r="D8783" s="3" t="s">
        <v>1378</v>
      </c>
      <c r="E8783" s="32" t="str">
        <f>IF(ISNA(VLOOKUP(D8783,[1]finalsorted!$A:$H,$E$5,FALSE))=TRUE,"terminated",(VLOOKUP(D8783,[1]finalsorted!$A:$H,$E$5,FALSE)))</f>
        <v/>
      </c>
    </row>
    <row r="8784" spans="1:5" outlineLevel="3" x14ac:dyDescent="0.25">
      <c r="A8784" s="15" t="s">
        <v>11056</v>
      </c>
      <c r="B8784" s="15" t="s">
        <v>1311</v>
      </c>
      <c r="C8784" s="3" t="s">
        <v>10939</v>
      </c>
      <c r="D8784" s="3" t="s">
        <v>1379</v>
      </c>
      <c r="E8784" s="32">
        <f>IF(ISNA(VLOOKUP(D8784,[1]finalsorted!$A:$H,$E$5,FALSE))=TRUE,"terminated",(VLOOKUP(D8784,[1]finalsorted!$A:$H,$E$5,FALSE)))</f>
        <v>131532.76999999999</v>
      </c>
    </row>
    <row r="8785" spans="1:5" outlineLevel="3" x14ac:dyDescent="0.25">
      <c r="A8785" s="15" t="s">
        <v>11056</v>
      </c>
      <c r="B8785" s="15" t="s">
        <v>1311</v>
      </c>
      <c r="C8785" s="3" t="s">
        <v>10939</v>
      </c>
      <c r="D8785" s="3" t="s">
        <v>1380</v>
      </c>
      <c r="E8785" s="32" t="str">
        <f>IF(ISNA(VLOOKUP(D8785,[1]finalsorted!$A:$H,$E$5,FALSE))=TRUE,"terminated",(VLOOKUP(D8785,[1]finalsorted!$A:$H,$E$5,FALSE)))</f>
        <v/>
      </c>
    </row>
    <row r="8786" spans="1:5" outlineLevel="3" x14ac:dyDescent="0.25">
      <c r="A8786" s="15" t="s">
        <v>11056</v>
      </c>
      <c r="B8786" s="15" t="s">
        <v>1311</v>
      </c>
      <c r="C8786" s="3" t="s">
        <v>10939</v>
      </c>
      <c r="D8786" s="3" t="s">
        <v>1381</v>
      </c>
      <c r="E8786" s="32" t="str">
        <f>IF(ISNA(VLOOKUP(D8786,[1]finalsorted!$A:$H,$E$5,FALSE))=TRUE,"terminated",(VLOOKUP(D8786,[1]finalsorted!$A:$H,$E$5,FALSE)))</f>
        <v/>
      </c>
    </row>
    <row r="8787" spans="1:5" outlineLevel="3" x14ac:dyDescent="0.25">
      <c r="A8787" s="15" t="s">
        <v>11056</v>
      </c>
      <c r="B8787" s="15" t="s">
        <v>1311</v>
      </c>
      <c r="C8787" s="3" t="s">
        <v>10939</v>
      </c>
      <c r="D8787" s="3" t="s">
        <v>1382</v>
      </c>
      <c r="E8787" s="32" t="str">
        <f>IF(ISNA(VLOOKUP(D8787,[1]finalsorted!$A:$H,$E$5,FALSE))=TRUE,"terminated",(VLOOKUP(D8787,[1]finalsorted!$A:$H,$E$5,FALSE)))</f>
        <v/>
      </c>
    </row>
    <row r="8788" spans="1:5" outlineLevel="3" x14ac:dyDescent="0.25">
      <c r="A8788" s="15" t="s">
        <v>11056</v>
      </c>
      <c r="B8788" s="15" t="s">
        <v>1311</v>
      </c>
      <c r="C8788" s="3" t="s">
        <v>10939</v>
      </c>
      <c r="D8788" s="3" t="s">
        <v>1383</v>
      </c>
      <c r="E8788" s="32">
        <f>IF(ISNA(VLOOKUP(D8788,[1]finalsorted!$A:$H,$E$5,FALSE))=TRUE,"terminated",(VLOOKUP(D8788,[1]finalsorted!$A:$H,$E$5,FALSE)))</f>
        <v>118639.52</v>
      </c>
    </row>
    <row r="8789" spans="1:5" outlineLevel="3" x14ac:dyDescent="0.25">
      <c r="A8789" s="15" t="s">
        <v>11056</v>
      </c>
      <c r="B8789" s="15" t="s">
        <v>1311</v>
      </c>
      <c r="C8789" s="3" t="s">
        <v>10939</v>
      </c>
      <c r="D8789" s="3" t="s">
        <v>1384</v>
      </c>
      <c r="E8789" s="32" t="str">
        <f>IF(ISNA(VLOOKUP(D8789,[1]finalsorted!$A:$H,$E$5,FALSE))=TRUE,"terminated",(VLOOKUP(D8789,[1]finalsorted!$A:$H,$E$5,FALSE)))</f>
        <v/>
      </c>
    </row>
    <row r="8790" spans="1:5" outlineLevel="3" x14ac:dyDescent="0.25">
      <c r="A8790" s="15" t="s">
        <v>11056</v>
      </c>
      <c r="B8790" s="15" t="s">
        <v>1311</v>
      </c>
      <c r="C8790" s="3" t="s">
        <v>10939</v>
      </c>
      <c r="D8790" s="3" t="s">
        <v>1385</v>
      </c>
      <c r="E8790" s="32">
        <f>IF(ISNA(VLOOKUP(D8790,[1]finalsorted!$A:$H,$E$5,FALSE))=TRUE,"terminated",(VLOOKUP(D8790,[1]finalsorted!$A:$H,$E$5,FALSE)))</f>
        <v>543247.01</v>
      </c>
    </row>
    <row r="8791" spans="1:5" outlineLevel="3" x14ac:dyDescent="0.25">
      <c r="A8791" s="15" t="s">
        <v>11056</v>
      </c>
      <c r="B8791" s="15" t="s">
        <v>1311</v>
      </c>
      <c r="C8791" s="3" t="s">
        <v>10939</v>
      </c>
      <c r="D8791" s="3" t="s">
        <v>1386</v>
      </c>
      <c r="E8791" s="32" t="str">
        <f>IF(ISNA(VLOOKUP(D8791,[1]finalsorted!$A:$H,$E$5,FALSE))=TRUE,"terminated",(VLOOKUP(D8791,[1]finalsorted!$A:$H,$E$5,FALSE)))</f>
        <v/>
      </c>
    </row>
    <row r="8792" spans="1:5" outlineLevel="3" x14ac:dyDescent="0.25">
      <c r="A8792" s="15" t="s">
        <v>11056</v>
      </c>
      <c r="B8792" s="15" t="s">
        <v>1311</v>
      </c>
      <c r="C8792" s="3" t="s">
        <v>10939</v>
      </c>
      <c r="D8792" s="3" t="s">
        <v>1387</v>
      </c>
      <c r="E8792" s="32">
        <f>IF(ISNA(VLOOKUP(D8792,[1]finalsorted!$A:$H,$E$5,FALSE))=TRUE,"terminated",(VLOOKUP(D8792,[1]finalsorted!$A:$H,$E$5,FALSE)))</f>
        <v>135721.38</v>
      </c>
    </row>
    <row r="8793" spans="1:5" outlineLevel="3" x14ac:dyDescent="0.25">
      <c r="A8793" s="15" t="s">
        <v>11056</v>
      </c>
      <c r="B8793" s="15" t="s">
        <v>1311</v>
      </c>
      <c r="C8793" s="3" t="s">
        <v>10939</v>
      </c>
      <c r="D8793" s="3" t="s">
        <v>1388</v>
      </c>
      <c r="E8793" s="32">
        <f>IF(ISNA(VLOOKUP(D8793,[1]finalsorted!$A:$H,$E$5,FALSE))=TRUE,"terminated",(VLOOKUP(D8793,[1]finalsorted!$A:$H,$E$5,FALSE)))</f>
        <v>446091.66</v>
      </c>
    </row>
    <row r="8794" spans="1:5" outlineLevel="3" x14ac:dyDescent="0.25">
      <c r="A8794" s="15" t="s">
        <v>11056</v>
      </c>
      <c r="B8794" s="15" t="s">
        <v>1311</v>
      </c>
      <c r="C8794" s="3" t="s">
        <v>10939</v>
      </c>
      <c r="D8794" s="3" t="s">
        <v>1389</v>
      </c>
      <c r="E8794" s="32" t="str">
        <f>IF(ISNA(VLOOKUP(D8794,[1]finalsorted!$A:$H,$E$5,FALSE))=TRUE,"terminated",(VLOOKUP(D8794,[1]finalsorted!$A:$H,$E$5,FALSE)))</f>
        <v/>
      </c>
    </row>
    <row r="8795" spans="1:5" outlineLevel="3" x14ac:dyDescent="0.25">
      <c r="A8795" s="15" t="s">
        <v>11056</v>
      </c>
      <c r="B8795" s="15" t="s">
        <v>1311</v>
      </c>
      <c r="C8795" s="3" t="s">
        <v>10939</v>
      </c>
      <c r="D8795" s="3" t="s">
        <v>1390</v>
      </c>
      <c r="E8795" s="32">
        <f>IF(ISNA(VLOOKUP(D8795,[1]finalsorted!$A:$H,$E$5,FALSE))=TRUE,"terminated",(VLOOKUP(D8795,[1]finalsorted!$A:$H,$E$5,FALSE)))</f>
        <v>135493.21</v>
      </c>
    </row>
    <row r="8796" spans="1:5" outlineLevel="3" x14ac:dyDescent="0.25">
      <c r="A8796" s="15" t="s">
        <v>11056</v>
      </c>
      <c r="B8796" s="15" t="s">
        <v>1311</v>
      </c>
      <c r="C8796" s="3" t="s">
        <v>10939</v>
      </c>
      <c r="D8796" s="3" t="s">
        <v>1391</v>
      </c>
      <c r="E8796" s="32" t="str">
        <f>IF(ISNA(VLOOKUP(D8796,[1]finalsorted!$A:$H,$E$5,FALSE))=TRUE,"terminated",(VLOOKUP(D8796,[1]finalsorted!$A:$H,$E$5,FALSE)))</f>
        <v/>
      </c>
    </row>
    <row r="8797" spans="1:5" outlineLevel="3" x14ac:dyDescent="0.25">
      <c r="A8797" s="15" t="s">
        <v>11056</v>
      </c>
      <c r="B8797" s="15" t="s">
        <v>1311</v>
      </c>
      <c r="C8797" s="3" t="s">
        <v>10939</v>
      </c>
      <c r="D8797" s="3" t="s">
        <v>1392</v>
      </c>
      <c r="E8797" s="32">
        <f>IF(ISNA(VLOOKUP(D8797,[1]finalsorted!$A:$H,$E$5,FALSE))=TRUE,"terminated",(VLOOKUP(D8797,[1]finalsorted!$A:$H,$E$5,FALSE)))</f>
        <v>351623.45</v>
      </c>
    </row>
    <row r="8798" spans="1:5" outlineLevel="3" x14ac:dyDescent="0.25">
      <c r="A8798" s="15" t="s">
        <v>11056</v>
      </c>
      <c r="B8798" s="15" t="s">
        <v>1311</v>
      </c>
      <c r="C8798" s="3" t="s">
        <v>10939</v>
      </c>
      <c r="D8798" s="3" t="s">
        <v>1393</v>
      </c>
      <c r="E8798" s="32" t="str">
        <f>IF(ISNA(VLOOKUP(D8798,[1]finalsorted!$A:$H,$E$5,FALSE))=TRUE,"terminated",(VLOOKUP(D8798,[1]finalsorted!$A:$H,$E$5,FALSE)))</f>
        <v/>
      </c>
    </row>
    <row r="8799" spans="1:5" outlineLevel="3" x14ac:dyDescent="0.25">
      <c r="A8799" s="15" t="s">
        <v>11056</v>
      </c>
      <c r="B8799" s="15" t="s">
        <v>1311</v>
      </c>
      <c r="C8799" s="3" t="s">
        <v>10939</v>
      </c>
      <c r="D8799" s="3" t="s">
        <v>1394</v>
      </c>
      <c r="E8799" s="32" t="str">
        <f>IF(ISNA(VLOOKUP(D8799,[1]finalsorted!$A:$H,$E$5,FALSE))=TRUE,"terminated",(VLOOKUP(D8799,[1]finalsorted!$A:$H,$E$5,FALSE)))</f>
        <v/>
      </c>
    </row>
    <row r="8800" spans="1:5" outlineLevel="3" x14ac:dyDescent="0.25">
      <c r="A8800" s="15" t="s">
        <v>11056</v>
      </c>
      <c r="B8800" s="15" t="s">
        <v>1311</v>
      </c>
      <c r="C8800" s="3" t="s">
        <v>10939</v>
      </c>
      <c r="D8800" s="3" t="s">
        <v>1395</v>
      </c>
      <c r="E8800" s="32">
        <f>IF(ISNA(VLOOKUP(D8800,[1]finalsorted!$A:$H,$E$5,FALSE))=TRUE,"terminated",(VLOOKUP(D8800,[1]finalsorted!$A:$H,$E$5,FALSE)))</f>
        <v>162407.26</v>
      </c>
    </row>
    <row r="8801" spans="1:5" outlineLevel="3" x14ac:dyDescent="0.25">
      <c r="A8801" s="15" t="s">
        <v>11056</v>
      </c>
      <c r="B8801" s="15" t="s">
        <v>1311</v>
      </c>
      <c r="C8801" s="3" t="s">
        <v>10939</v>
      </c>
      <c r="D8801" s="3" t="s">
        <v>1396</v>
      </c>
      <c r="E8801" s="32" t="str">
        <f>IF(ISNA(VLOOKUP(D8801,[1]finalsorted!$A:$H,$E$5,FALSE))=TRUE,"terminated",(VLOOKUP(D8801,[1]finalsorted!$A:$H,$E$5,FALSE)))</f>
        <v>terminated</v>
      </c>
    </row>
    <row r="8802" spans="1:5" outlineLevel="3" x14ac:dyDescent="0.25">
      <c r="A8802" s="15" t="s">
        <v>11056</v>
      </c>
      <c r="B8802" s="15" t="s">
        <v>1311</v>
      </c>
      <c r="C8802" s="3" t="s">
        <v>10939</v>
      </c>
      <c r="D8802" s="3" t="s">
        <v>1397</v>
      </c>
      <c r="E8802" s="32" t="str">
        <f>IF(ISNA(VLOOKUP(D8802,[1]finalsorted!$A:$H,$E$5,FALSE))=TRUE,"terminated",(VLOOKUP(D8802,[1]finalsorted!$A:$H,$E$5,FALSE)))</f>
        <v/>
      </c>
    </row>
    <row r="8803" spans="1:5" outlineLevel="3" x14ac:dyDescent="0.25">
      <c r="A8803" s="15" t="s">
        <v>11056</v>
      </c>
      <c r="B8803" s="15" t="s">
        <v>1311</v>
      </c>
      <c r="C8803" s="3" t="s">
        <v>10939</v>
      </c>
      <c r="D8803" s="3" t="s">
        <v>1398</v>
      </c>
      <c r="E8803" s="32" t="str">
        <f>IF(ISNA(VLOOKUP(D8803,[1]finalsorted!$A:$H,$E$5,FALSE))=TRUE,"terminated",(VLOOKUP(D8803,[1]finalsorted!$A:$H,$E$5,FALSE)))</f>
        <v/>
      </c>
    </row>
    <row r="8804" spans="1:5" outlineLevel="3" x14ac:dyDescent="0.25">
      <c r="A8804" s="15" t="s">
        <v>11056</v>
      </c>
      <c r="B8804" s="15" t="s">
        <v>1311</v>
      </c>
      <c r="C8804" s="3" t="s">
        <v>10939</v>
      </c>
      <c r="D8804" s="3" t="s">
        <v>1399</v>
      </c>
      <c r="E8804" s="32">
        <f>IF(ISNA(VLOOKUP(D8804,[1]finalsorted!$A:$H,$E$5,FALSE))=TRUE,"terminated",(VLOOKUP(D8804,[1]finalsorted!$A:$H,$E$5,FALSE)))</f>
        <v>354966.01</v>
      </c>
    </row>
    <row r="8805" spans="1:5" outlineLevel="3" x14ac:dyDescent="0.25">
      <c r="A8805" s="15" t="s">
        <v>11056</v>
      </c>
      <c r="B8805" s="15" t="s">
        <v>1311</v>
      </c>
      <c r="C8805" s="3" t="s">
        <v>10939</v>
      </c>
      <c r="D8805" s="3" t="s">
        <v>1400</v>
      </c>
      <c r="E8805" s="32" t="str">
        <f>IF(ISNA(VLOOKUP(D8805,[1]finalsorted!$A:$H,$E$5,FALSE))=TRUE,"terminated",(VLOOKUP(D8805,[1]finalsorted!$A:$H,$E$5,FALSE)))</f>
        <v/>
      </c>
    </row>
    <row r="8806" spans="1:5" outlineLevel="3" x14ac:dyDescent="0.25">
      <c r="A8806" s="15" t="s">
        <v>11056</v>
      </c>
      <c r="B8806" s="15" t="s">
        <v>1311</v>
      </c>
      <c r="C8806" s="3" t="s">
        <v>10939</v>
      </c>
      <c r="D8806" s="3" t="s">
        <v>1401</v>
      </c>
      <c r="E8806" s="32" t="str">
        <f>IF(ISNA(VLOOKUP(D8806,[1]finalsorted!$A:$H,$E$5,FALSE))=TRUE,"terminated",(VLOOKUP(D8806,[1]finalsorted!$A:$H,$E$5,FALSE)))</f>
        <v/>
      </c>
    </row>
    <row r="8807" spans="1:5" outlineLevel="3" x14ac:dyDescent="0.25">
      <c r="A8807" s="15" t="s">
        <v>11056</v>
      </c>
      <c r="B8807" s="15" t="s">
        <v>1311</v>
      </c>
      <c r="C8807" s="3" t="s">
        <v>10939</v>
      </c>
      <c r="D8807" s="3" t="s">
        <v>1402</v>
      </c>
      <c r="E8807" s="32" t="str">
        <f>IF(ISNA(VLOOKUP(D8807,[1]finalsorted!$A:$H,$E$5,FALSE))=TRUE,"terminated",(VLOOKUP(D8807,[1]finalsorted!$A:$H,$E$5,FALSE)))</f>
        <v/>
      </c>
    </row>
    <row r="8808" spans="1:5" outlineLevel="3" x14ac:dyDescent="0.25">
      <c r="A8808" s="15" t="s">
        <v>11056</v>
      </c>
      <c r="B8808" s="15" t="s">
        <v>1311</v>
      </c>
      <c r="C8808" s="3" t="s">
        <v>10939</v>
      </c>
      <c r="D8808" s="3" t="s">
        <v>1403</v>
      </c>
      <c r="E8808" s="32">
        <f>IF(ISNA(VLOOKUP(D8808,[1]finalsorted!$A:$H,$E$5,FALSE))=TRUE,"terminated",(VLOOKUP(D8808,[1]finalsorted!$A:$H,$E$5,FALSE)))</f>
        <v>190181.18</v>
      </c>
    </row>
    <row r="8809" spans="1:5" outlineLevel="3" x14ac:dyDescent="0.25">
      <c r="A8809" s="15" t="s">
        <v>11056</v>
      </c>
      <c r="B8809" s="15" t="s">
        <v>1311</v>
      </c>
      <c r="C8809" s="3" t="s">
        <v>10939</v>
      </c>
      <c r="D8809" s="3" t="s">
        <v>1404</v>
      </c>
      <c r="E8809" s="32" t="str">
        <f>IF(ISNA(VLOOKUP(D8809,[1]finalsorted!$A:$H,$E$5,FALSE))=TRUE,"terminated",(VLOOKUP(D8809,[1]finalsorted!$A:$H,$E$5,FALSE)))</f>
        <v/>
      </c>
    </row>
    <row r="8810" spans="1:5" outlineLevel="3" x14ac:dyDescent="0.25">
      <c r="A8810" s="15" t="s">
        <v>11056</v>
      </c>
      <c r="B8810" s="15" t="s">
        <v>1311</v>
      </c>
      <c r="C8810" s="3" t="s">
        <v>10939</v>
      </c>
      <c r="D8810" s="3" t="s">
        <v>1405</v>
      </c>
      <c r="E8810" s="32" t="str">
        <f>IF(ISNA(VLOOKUP(D8810,[1]finalsorted!$A:$H,$E$5,FALSE))=TRUE,"terminated",(VLOOKUP(D8810,[1]finalsorted!$A:$H,$E$5,FALSE)))</f>
        <v/>
      </c>
    </row>
    <row r="8811" spans="1:5" outlineLevel="3" x14ac:dyDescent="0.25">
      <c r="A8811" s="15" t="s">
        <v>11056</v>
      </c>
      <c r="B8811" s="15" t="s">
        <v>1311</v>
      </c>
      <c r="C8811" s="3" t="s">
        <v>10939</v>
      </c>
      <c r="D8811" s="3" t="s">
        <v>1406</v>
      </c>
      <c r="E8811" s="32" t="str">
        <f>IF(ISNA(VLOOKUP(D8811,[1]finalsorted!$A:$H,$E$5,FALSE))=TRUE,"terminated",(VLOOKUP(D8811,[1]finalsorted!$A:$H,$E$5,FALSE)))</f>
        <v/>
      </c>
    </row>
    <row r="8812" spans="1:5" outlineLevel="3" x14ac:dyDescent="0.25">
      <c r="A8812" s="15" t="s">
        <v>11056</v>
      </c>
      <c r="B8812" s="15" t="s">
        <v>1311</v>
      </c>
      <c r="C8812" s="3" t="s">
        <v>10939</v>
      </c>
      <c r="D8812" s="3" t="s">
        <v>1407</v>
      </c>
      <c r="E8812" s="32" t="str">
        <f>IF(ISNA(VLOOKUP(D8812,[1]finalsorted!$A:$H,$E$5,FALSE))=TRUE,"terminated",(VLOOKUP(D8812,[1]finalsorted!$A:$H,$E$5,FALSE)))</f>
        <v>terminated</v>
      </c>
    </row>
    <row r="8813" spans="1:5" outlineLevel="3" x14ac:dyDescent="0.25">
      <c r="A8813" s="15" t="s">
        <v>11056</v>
      </c>
      <c r="B8813" s="15" t="s">
        <v>1311</v>
      </c>
      <c r="C8813" s="3" t="s">
        <v>10939</v>
      </c>
      <c r="D8813" s="3" t="s">
        <v>1408</v>
      </c>
      <c r="E8813" s="32" t="str">
        <f>IF(ISNA(VLOOKUP(D8813,[1]finalsorted!$A:$H,$E$5,FALSE))=TRUE,"terminated",(VLOOKUP(D8813,[1]finalsorted!$A:$H,$E$5,FALSE)))</f>
        <v/>
      </c>
    </row>
    <row r="8814" spans="1:5" outlineLevel="3" x14ac:dyDescent="0.25">
      <c r="A8814" s="15" t="s">
        <v>11056</v>
      </c>
      <c r="B8814" s="15" t="s">
        <v>1311</v>
      </c>
      <c r="C8814" s="3" t="s">
        <v>10939</v>
      </c>
      <c r="D8814" s="3" t="s">
        <v>1409</v>
      </c>
      <c r="E8814" s="32" t="str">
        <f>IF(ISNA(VLOOKUP(D8814,[1]finalsorted!$A:$H,$E$5,FALSE))=TRUE,"terminated",(VLOOKUP(D8814,[1]finalsorted!$A:$H,$E$5,FALSE)))</f>
        <v/>
      </c>
    </row>
    <row r="8815" spans="1:5" outlineLevel="3" x14ac:dyDescent="0.25">
      <c r="A8815" s="15" t="s">
        <v>11056</v>
      </c>
      <c r="B8815" s="15" t="s">
        <v>1311</v>
      </c>
      <c r="C8815" s="3" t="s">
        <v>10939</v>
      </c>
      <c r="D8815" s="3" t="s">
        <v>1410</v>
      </c>
      <c r="E8815" s="32" t="str">
        <f>IF(ISNA(VLOOKUP(D8815,[1]finalsorted!$A:$H,$E$5,FALSE))=TRUE,"terminated",(VLOOKUP(D8815,[1]finalsorted!$A:$H,$E$5,FALSE)))</f>
        <v/>
      </c>
    </row>
    <row r="8816" spans="1:5" outlineLevel="3" x14ac:dyDescent="0.25">
      <c r="A8816" s="15" t="s">
        <v>11056</v>
      </c>
      <c r="B8816" s="15" t="s">
        <v>1311</v>
      </c>
      <c r="C8816" s="3" t="s">
        <v>10939</v>
      </c>
      <c r="D8816" s="3" t="s">
        <v>1411</v>
      </c>
      <c r="E8816" s="32" t="str">
        <f>IF(ISNA(VLOOKUP(D8816,[1]finalsorted!$A:$H,$E$5,FALSE))=TRUE,"terminated",(VLOOKUP(D8816,[1]finalsorted!$A:$H,$E$5,FALSE)))</f>
        <v/>
      </c>
    </row>
    <row r="8817" spans="1:5" outlineLevel="3" x14ac:dyDescent="0.25">
      <c r="A8817" s="15" t="s">
        <v>11056</v>
      </c>
      <c r="B8817" s="15" t="s">
        <v>1311</v>
      </c>
      <c r="C8817" s="3" t="s">
        <v>10939</v>
      </c>
      <c r="D8817" s="3" t="s">
        <v>1412</v>
      </c>
      <c r="E8817" s="32" t="str">
        <f>IF(ISNA(VLOOKUP(D8817,[1]finalsorted!$A:$H,$E$5,FALSE))=TRUE,"terminated",(VLOOKUP(D8817,[1]finalsorted!$A:$H,$E$5,FALSE)))</f>
        <v/>
      </c>
    </row>
    <row r="8818" spans="1:5" outlineLevel="3" x14ac:dyDescent="0.25">
      <c r="A8818" s="15" t="s">
        <v>11056</v>
      </c>
      <c r="B8818" s="15" t="s">
        <v>1311</v>
      </c>
      <c r="C8818" s="3" t="s">
        <v>10939</v>
      </c>
      <c r="D8818" s="3" t="s">
        <v>1413</v>
      </c>
      <c r="E8818" s="32">
        <f>IF(ISNA(VLOOKUP(D8818,[1]finalsorted!$A:$H,$E$5,FALSE))=TRUE,"terminated",(VLOOKUP(D8818,[1]finalsorted!$A:$H,$E$5,FALSE)))</f>
        <v>245089.2</v>
      </c>
    </row>
    <row r="8819" spans="1:5" outlineLevel="3" x14ac:dyDescent="0.25">
      <c r="A8819" s="15" t="s">
        <v>11056</v>
      </c>
      <c r="B8819" s="15" t="s">
        <v>1311</v>
      </c>
      <c r="C8819" s="3" t="s">
        <v>10939</v>
      </c>
      <c r="D8819" s="3" t="s">
        <v>1414</v>
      </c>
      <c r="E8819" s="32" t="str">
        <f>IF(ISNA(VLOOKUP(D8819,[1]finalsorted!$A:$H,$E$5,FALSE))=TRUE,"terminated",(VLOOKUP(D8819,[1]finalsorted!$A:$H,$E$5,FALSE)))</f>
        <v/>
      </c>
    </row>
    <row r="8820" spans="1:5" outlineLevel="3" x14ac:dyDescent="0.25">
      <c r="A8820" s="15" t="s">
        <v>11056</v>
      </c>
      <c r="B8820" s="15" t="s">
        <v>1311</v>
      </c>
      <c r="C8820" s="3" t="s">
        <v>10939</v>
      </c>
      <c r="D8820" s="3" t="s">
        <v>1415</v>
      </c>
      <c r="E8820" s="32" t="str">
        <f>IF(ISNA(VLOOKUP(D8820,[1]finalsorted!$A:$H,$E$5,FALSE))=TRUE,"terminated",(VLOOKUP(D8820,[1]finalsorted!$A:$H,$E$5,FALSE)))</f>
        <v/>
      </c>
    </row>
    <row r="8821" spans="1:5" outlineLevel="3" x14ac:dyDescent="0.25">
      <c r="A8821" s="15" t="s">
        <v>11056</v>
      </c>
      <c r="B8821" s="15" t="s">
        <v>1311</v>
      </c>
      <c r="C8821" s="3" t="s">
        <v>10939</v>
      </c>
      <c r="D8821" s="3" t="s">
        <v>1416</v>
      </c>
      <c r="E8821" s="32">
        <f>IF(ISNA(VLOOKUP(D8821,[1]finalsorted!$A:$H,$E$5,FALSE))=TRUE,"terminated",(VLOOKUP(D8821,[1]finalsorted!$A:$H,$E$5,FALSE)))</f>
        <v>507914.06</v>
      </c>
    </row>
    <row r="8822" spans="1:5" outlineLevel="3" x14ac:dyDescent="0.25">
      <c r="A8822" s="15" t="s">
        <v>11056</v>
      </c>
      <c r="B8822" s="15" t="s">
        <v>1311</v>
      </c>
      <c r="C8822" s="3" t="s">
        <v>10939</v>
      </c>
      <c r="D8822" s="3" t="s">
        <v>1417</v>
      </c>
      <c r="E8822" s="32" t="str">
        <f>IF(ISNA(VLOOKUP(D8822,[1]finalsorted!$A:$H,$E$5,FALSE))=TRUE,"terminated",(VLOOKUP(D8822,[1]finalsorted!$A:$H,$E$5,FALSE)))</f>
        <v/>
      </c>
    </row>
    <row r="8823" spans="1:5" outlineLevel="3" x14ac:dyDescent="0.25">
      <c r="A8823" s="15" t="s">
        <v>11056</v>
      </c>
      <c r="B8823" s="15" t="s">
        <v>1311</v>
      </c>
      <c r="C8823" s="3" t="s">
        <v>10939</v>
      </c>
      <c r="D8823" s="3" t="s">
        <v>1418</v>
      </c>
      <c r="E8823" s="32" t="str">
        <f>IF(ISNA(VLOOKUP(D8823,[1]finalsorted!$A:$H,$E$5,FALSE))=TRUE,"terminated",(VLOOKUP(D8823,[1]finalsorted!$A:$H,$E$5,FALSE)))</f>
        <v/>
      </c>
    </row>
    <row r="8824" spans="1:5" outlineLevel="3" x14ac:dyDescent="0.25">
      <c r="A8824" s="15" t="s">
        <v>11056</v>
      </c>
      <c r="B8824" s="15" t="s">
        <v>1311</v>
      </c>
      <c r="C8824" s="3" t="s">
        <v>10939</v>
      </c>
      <c r="D8824" s="3" t="s">
        <v>1419</v>
      </c>
      <c r="E8824" s="32">
        <f>IF(ISNA(VLOOKUP(D8824,[1]finalsorted!$A:$H,$E$5,FALSE))=TRUE,"terminated",(VLOOKUP(D8824,[1]finalsorted!$A:$H,$E$5,FALSE)))</f>
        <v>193106.05</v>
      </c>
    </row>
    <row r="8825" spans="1:5" outlineLevel="3" x14ac:dyDescent="0.25">
      <c r="A8825" s="15" t="s">
        <v>11056</v>
      </c>
      <c r="B8825" s="15" t="s">
        <v>1311</v>
      </c>
      <c r="C8825" s="3" t="s">
        <v>10939</v>
      </c>
      <c r="D8825" s="3" t="s">
        <v>1420</v>
      </c>
      <c r="E8825" s="32" t="str">
        <f>IF(ISNA(VLOOKUP(D8825,[1]finalsorted!$A:$H,$E$5,FALSE))=TRUE,"terminated",(VLOOKUP(D8825,[1]finalsorted!$A:$H,$E$5,FALSE)))</f>
        <v/>
      </c>
    </row>
    <row r="8826" spans="1:5" outlineLevel="3" x14ac:dyDescent="0.25">
      <c r="A8826" s="15" t="s">
        <v>11056</v>
      </c>
      <c r="B8826" s="15" t="s">
        <v>1311</v>
      </c>
      <c r="C8826" s="3" t="s">
        <v>10939</v>
      </c>
      <c r="D8826" s="3" t="s">
        <v>1421</v>
      </c>
      <c r="E8826" s="32" t="str">
        <f>IF(ISNA(VLOOKUP(D8826,[1]finalsorted!$A:$H,$E$5,FALSE))=TRUE,"terminated",(VLOOKUP(D8826,[1]finalsorted!$A:$H,$E$5,FALSE)))</f>
        <v/>
      </c>
    </row>
    <row r="8827" spans="1:5" outlineLevel="3" x14ac:dyDescent="0.25">
      <c r="A8827" s="15" t="s">
        <v>11056</v>
      </c>
      <c r="B8827" s="15" t="s">
        <v>1311</v>
      </c>
      <c r="C8827" s="3" t="s">
        <v>10939</v>
      </c>
      <c r="D8827" s="3" t="s">
        <v>1422</v>
      </c>
      <c r="E8827" s="32" t="str">
        <f>IF(ISNA(VLOOKUP(D8827,[1]finalsorted!$A:$H,$E$5,FALSE))=TRUE,"terminated",(VLOOKUP(D8827,[1]finalsorted!$A:$H,$E$5,FALSE)))</f>
        <v/>
      </c>
    </row>
    <row r="8828" spans="1:5" outlineLevel="3" x14ac:dyDescent="0.25">
      <c r="A8828" s="15" t="s">
        <v>11056</v>
      </c>
      <c r="B8828" s="15" t="s">
        <v>1311</v>
      </c>
      <c r="C8828" s="3" t="s">
        <v>10939</v>
      </c>
      <c r="D8828" s="3" t="s">
        <v>1423</v>
      </c>
      <c r="E8828" s="32" t="str">
        <f>IF(ISNA(VLOOKUP(D8828,[1]finalsorted!$A:$H,$E$5,FALSE))=TRUE,"terminated",(VLOOKUP(D8828,[1]finalsorted!$A:$H,$E$5,FALSE)))</f>
        <v/>
      </c>
    </row>
    <row r="8829" spans="1:5" outlineLevel="3" x14ac:dyDescent="0.25">
      <c r="A8829" s="15" t="s">
        <v>11056</v>
      </c>
      <c r="B8829" s="15" t="s">
        <v>1311</v>
      </c>
      <c r="C8829" s="3" t="s">
        <v>10939</v>
      </c>
      <c r="D8829" s="3" t="s">
        <v>1424</v>
      </c>
      <c r="E8829" s="32" t="str">
        <f>IF(ISNA(VLOOKUP(D8829,[1]finalsorted!$A:$H,$E$5,FALSE))=TRUE,"terminated",(VLOOKUP(D8829,[1]finalsorted!$A:$H,$E$5,FALSE)))</f>
        <v/>
      </c>
    </row>
    <row r="8830" spans="1:5" outlineLevel="3" x14ac:dyDescent="0.25">
      <c r="A8830" s="15" t="s">
        <v>11056</v>
      </c>
      <c r="B8830" s="15" t="s">
        <v>1311</v>
      </c>
      <c r="C8830" s="3" t="s">
        <v>10939</v>
      </c>
      <c r="D8830" s="3" t="s">
        <v>1425</v>
      </c>
      <c r="E8830" s="32" t="str">
        <f>IF(ISNA(VLOOKUP(D8830,[1]finalsorted!$A:$H,$E$5,FALSE))=TRUE,"terminated",(VLOOKUP(D8830,[1]finalsorted!$A:$H,$E$5,FALSE)))</f>
        <v/>
      </c>
    </row>
    <row r="8831" spans="1:5" outlineLevel="3" x14ac:dyDescent="0.25">
      <c r="A8831" s="15" t="s">
        <v>11056</v>
      </c>
      <c r="B8831" s="15" t="s">
        <v>1311</v>
      </c>
      <c r="C8831" s="3" t="s">
        <v>10939</v>
      </c>
      <c r="D8831" s="3" t="s">
        <v>1426</v>
      </c>
      <c r="E8831" s="32" t="str">
        <f>IF(ISNA(VLOOKUP(D8831,[1]finalsorted!$A:$H,$E$5,FALSE))=TRUE,"terminated",(VLOOKUP(D8831,[1]finalsorted!$A:$H,$E$5,FALSE)))</f>
        <v/>
      </c>
    </row>
    <row r="8832" spans="1:5" outlineLevel="3" x14ac:dyDescent="0.25">
      <c r="A8832" s="15" t="s">
        <v>11056</v>
      </c>
      <c r="B8832" s="15" t="s">
        <v>1311</v>
      </c>
      <c r="C8832" s="3" t="s">
        <v>10939</v>
      </c>
      <c r="D8832" s="3" t="s">
        <v>1427</v>
      </c>
      <c r="E8832" s="32">
        <f>IF(ISNA(VLOOKUP(D8832,[1]finalsorted!$A:$H,$E$5,FALSE))=TRUE,"terminated",(VLOOKUP(D8832,[1]finalsorted!$A:$H,$E$5,FALSE)))</f>
        <v>85182.89</v>
      </c>
    </row>
    <row r="8833" spans="1:5" outlineLevel="3" x14ac:dyDescent="0.25">
      <c r="A8833" s="15" t="s">
        <v>11056</v>
      </c>
      <c r="B8833" s="15" t="s">
        <v>1311</v>
      </c>
      <c r="C8833" s="3" t="s">
        <v>10939</v>
      </c>
      <c r="D8833" s="3" t="s">
        <v>1428</v>
      </c>
      <c r="E8833" s="32" t="str">
        <f>IF(ISNA(VLOOKUP(D8833,[1]finalsorted!$A:$H,$E$5,FALSE))=TRUE,"terminated",(VLOOKUP(D8833,[1]finalsorted!$A:$H,$E$5,FALSE)))</f>
        <v/>
      </c>
    </row>
    <row r="8834" spans="1:5" outlineLevel="3" x14ac:dyDescent="0.25">
      <c r="A8834" s="15" t="s">
        <v>11056</v>
      </c>
      <c r="B8834" s="15" t="s">
        <v>1311</v>
      </c>
      <c r="C8834" s="3" t="s">
        <v>10939</v>
      </c>
      <c r="D8834" s="3" t="s">
        <v>1429</v>
      </c>
      <c r="E8834" s="32">
        <f>IF(ISNA(VLOOKUP(D8834,[1]finalsorted!$A:$H,$E$5,FALSE))=TRUE,"terminated",(VLOOKUP(D8834,[1]finalsorted!$A:$H,$E$5,FALSE)))</f>
        <v>132073.43</v>
      </c>
    </row>
    <row r="8835" spans="1:5" outlineLevel="3" x14ac:dyDescent="0.25">
      <c r="A8835" s="15" t="s">
        <v>11056</v>
      </c>
      <c r="B8835" s="15" t="s">
        <v>1311</v>
      </c>
      <c r="C8835" s="3" t="s">
        <v>10939</v>
      </c>
      <c r="D8835" s="3" t="s">
        <v>1430</v>
      </c>
      <c r="E8835" s="32" t="str">
        <f>IF(ISNA(VLOOKUP(D8835,[1]finalsorted!$A:$H,$E$5,FALSE))=TRUE,"terminated",(VLOOKUP(D8835,[1]finalsorted!$A:$H,$E$5,FALSE)))</f>
        <v/>
      </c>
    </row>
    <row r="8836" spans="1:5" outlineLevel="3" x14ac:dyDescent="0.25">
      <c r="A8836" s="15" t="s">
        <v>11056</v>
      </c>
      <c r="B8836" s="15" t="s">
        <v>1311</v>
      </c>
      <c r="C8836" s="3" t="s">
        <v>10939</v>
      </c>
      <c r="D8836" s="3" t="s">
        <v>1431</v>
      </c>
      <c r="E8836" s="32" t="str">
        <f>IF(ISNA(VLOOKUP(D8836,[1]finalsorted!$A:$H,$E$5,FALSE))=TRUE,"terminated",(VLOOKUP(D8836,[1]finalsorted!$A:$H,$E$5,FALSE)))</f>
        <v/>
      </c>
    </row>
    <row r="8837" spans="1:5" outlineLevel="3" x14ac:dyDescent="0.25">
      <c r="A8837" s="15" t="s">
        <v>11056</v>
      </c>
      <c r="B8837" s="15" t="s">
        <v>1311</v>
      </c>
      <c r="C8837" s="3" t="s">
        <v>10939</v>
      </c>
      <c r="D8837" s="3" t="s">
        <v>1432</v>
      </c>
      <c r="E8837" s="32" t="str">
        <f>IF(ISNA(VLOOKUP(D8837,[1]finalsorted!$A:$H,$E$5,FALSE))=TRUE,"terminated",(VLOOKUP(D8837,[1]finalsorted!$A:$H,$E$5,FALSE)))</f>
        <v/>
      </c>
    </row>
    <row r="8838" spans="1:5" outlineLevel="3" x14ac:dyDescent="0.25">
      <c r="A8838" s="15" t="s">
        <v>11056</v>
      </c>
      <c r="B8838" s="15" t="s">
        <v>1311</v>
      </c>
      <c r="C8838" s="3" t="s">
        <v>10939</v>
      </c>
      <c r="D8838" s="3" t="s">
        <v>1433</v>
      </c>
      <c r="E8838" s="32" t="str">
        <f>IF(ISNA(VLOOKUP(D8838,[1]finalsorted!$A:$H,$E$5,FALSE))=TRUE,"terminated",(VLOOKUP(D8838,[1]finalsorted!$A:$H,$E$5,FALSE)))</f>
        <v/>
      </c>
    </row>
    <row r="8839" spans="1:5" outlineLevel="3" x14ac:dyDescent="0.25">
      <c r="A8839" s="15" t="s">
        <v>11056</v>
      </c>
      <c r="B8839" s="15" t="s">
        <v>1311</v>
      </c>
      <c r="C8839" s="3" t="s">
        <v>10939</v>
      </c>
      <c r="D8839" s="3" t="s">
        <v>1434</v>
      </c>
      <c r="E8839" s="32" t="str">
        <f>IF(ISNA(VLOOKUP(D8839,[1]finalsorted!$A:$H,$E$5,FALSE))=TRUE,"terminated",(VLOOKUP(D8839,[1]finalsorted!$A:$H,$E$5,FALSE)))</f>
        <v/>
      </c>
    </row>
    <row r="8840" spans="1:5" outlineLevel="3" x14ac:dyDescent="0.25">
      <c r="A8840" s="15" t="s">
        <v>11056</v>
      </c>
      <c r="B8840" s="15" t="s">
        <v>1311</v>
      </c>
      <c r="C8840" s="3" t="s">
        <v>10939</v>
      </c>
      <c r="D8840" s="3" t="s">
        <v>1435</v>
      </c>
      <c r="E8840" s="32">
        <f>IF(ISNA(VLOOKUP(D8840,[1]finalsorted!$A:$H,$E$5,FALSE))=TRUE,"terminated",(VLOOKUP(D8840,[1]finalsorted!$A:$H,$E$5,FALSE)))</f>
        <v>103384.84</v>
      </c>
    </row>
    <row r="8841" spans="1:5" outlineLevel="3" x14ac:dyDescent="0.25">
      <c r="A8841" s="15" t="s">
        <v>11056</v>
      </c>
      <c r="B8841" s="15" t="s">
        <v>1311</v>
      </c>
      <c r="C8841" s="3" t="s">
        <v>10939</v>
      </c>
      <c r="D8841" s="3" t="s">
        <v>1436</v>
      </c>
      <c r="E8841" s="32" t="str">
        <f>IF(ISNA(VLOOKUP(D8841,[1]finalsorted!$A:$H,$E$5,FALSE))=TRUE,"terminated",(VLOOKUP(D8841,[1]finalsorted!$A:$H,$E$5,FALSE)))</f>
        <v/>
      </c>
    </row>
    <row r="8842" spans="1:5" outlineLevel="3" x14ac:dyDescent="0.25">
      <c r="A8842" s="15" t="s">
        <v>11056</v>
      </c>
      <c r="B8842" s="15" t="s">
        <v>1311</v>
      </c>
      <c r="C8842" s="3" t="s">
        <v>10939</v>
      </c>
      <c r="D8842" s="3" t="s">
        <v>1437</v>
      </c>
      <c r="E8842" s="32" t="str">
        <f>IF(ISNA(VLOOKUP(D8842,[1]finalsorted!$A:$H,$E$5,FALSE))=TRUE,"terminated",(VLOOKUP(D8842,[1]finalsorted!$A:$H,$E$5,FALSE)))</f>
        <v/>
      </c>
    </row>
    <row r="8843" spans="1:5" outlineLevel="3" x14ac:dyDescent="0.25">
      <c r="A8843" s="15" t="s">
        <v>11056</v>
      </c>
      <c r="B8843" s="15" t="s">
        <v>1311</v>
      </c>
      <c r="C8843" s="3" t="s">
        <v>10939</v>
      </c>
      <c r="D8843" s="3" t="s">
        <v>1438</v>
      </c>
      <c r="E8843" s="32">
        <f>IF(ISNA(VLOOKUP(D8843,[1]finalsorted!$A:$H,$E$5,FALSE))=TRUE,"terminated",(VLOOKUP(D8843,[1]finalsorted!$A:$H,$E$5,FALSE)))</f>
        <v>622224</v>
      </c>
    </row>
    <row r="8844" spans="1:5" outlineLevel="3" x14ac:dyDescent="0.25">
      <c r="A8844" s="15" t="s">
        <v>11056</v>
      </c>
      <c r="B8844" s="15" t="s">
        <v>1311</v>
      </c>
      <c r="C8844" s="3" t="s">
        <v>10939</v>
      </c>
      <c r="D8844" s="3" t="s">
        <v>1439</v>
      </c>
      <c r="E8844" s="32">
        <f>IF(ISNA(VLOOKUP(D8844,[1]finalsorted!$A:$H,$E$5,FALSE))=TRUE,"terminated",(VLOOKUP(D8844,[1]finalsorted!$A:$H,$E$5,FALSE)))</f>
        <v>435460.59</v>
      </c>
    </row>
    <row r="8845" spans="1:5" outlineLevel="3" x14ac:dyDescent="0.25">
      <c r="A8845" s="15" t="s">
        <v>11056</v>
      </c>
      <c r="B8845" s="15" t="s">
        <v>1311</v>
      </c>
      <c r="C8845" s="3" t="s">
        <v>10939</v>
      </c>
      <c r="D8845" s="3" t="s">
        <v>1440</v>
      </c>
      <c r="E8845" s="32" t="str">
        <f>IF(ISNA(VLOOKUP(D8845,[1]finalsorted!$A:$H,$E$5,FALSE))=TRUE,"terminated",(VLOOKUP(D8845,[1]finalsorted!$A:$H,$E$5,FALSE)))</f>
        <v/>
      </c>
    </row>
    <row r="8846" spans="1:5" outlineLevel="3" x14ac:dyDescent="0.25">
      <c r="A8846" s="15" t="s">
        <v>11056</v>
      </c>
      <c r="B8846" s="15" t="s">
        <v>1311</v>
      </c>
      <c r="C8846" s="3" t="s">
        <v>10939</v>
      </c>
      <c r="D8846" s="3" t="s">
        <v>1441</v>
      </c>
      <c r="E8846" s="32">
        <f>IF(ISNA(VLOOKUP(D8846,[1]finalsorted!$A:$H,$E$5,FALSE))=TRUE,"terminated",(VLOOKUP(D8846,[1]finalsorted!$A:$H,$E$5,FALSE)))</f>
        <v>155378.91</v>
      </c>
    </row>
    <row r="8847" spans="1:5" outlineLevel="3" x14ac:dyDescent="0.25">
      <c r="A8847" s="15" t="s">
        <v>11056</v>
      </c>
      <c r="B8847" s="15" t="s">
        <v>1311</v>
      </c>
      <c r="C8847" s="3" t="s">
        <v>10939</v>
      </c>
      <c r="D8847" s="3" t="s">
        <v>1442</v>
      </c>
      <c r="E8847" s="32" t="str">
        <f>IF(ISNA(VLOOKUP(D8847,[1]finalsorted!$A:$H,$E$5,FALSE))=TRUE,"terminated",(VLOOKUP(D8847,[1]finalsorted!$A:$H,$E$5,FALSE)))</f>
        <v/>
      </c>
    </row>
    <row r="8848" spans="1:5" outlineLevel="3" x14ac:dyDescent="0.25">
      <c r="A8848" s="15" t="s">
        <v>11056</v>
      </c>
      <c r="B8848" s="15" t="s">
        <v>1311</v>
      </c>
      <c r="C8848" s="3" t="s">
        <v>10939</v>
      </c>
      <c r="D8848" s="3" t="s">
        <v>1443</v>
      </c>
      <c r="E8848" s="32" t="str">
        <f>IF(ISNA(VLOOKUP(D8848,[1]finalsorted!$A:$H,$E$5,FALSE))=TRUE,"terminated",(VLOOKUP(D8848,[1]finalsorted!$A:$H,$E$5,FALSE)))</f>
        <v/>
      </c>
    </row>
    <row r="8849" spans="1:5" outlineLevel="3" x14ac:dyDescent="0.25">
      <c r="A8849" s="15" t="s">
        <v>11056</v>
      </c>
      <c r="B8849" s="15" t="s">
        <v>1311</v>
      </c>
      <c r="C8849" s="3" t="s">
        <v>10939</v>
      </c>
      <c r="D8849" s="3" t="s">
        <v>1444</v>
      </c>
      <c r="E8849" s="32" t="str">
        <f>IF(ISNA(VLOOKUP(D8849,[1]finalsorted!$A:$H,$E$5,FALSE))=TRUE,"terminated",(VLOOKUP(D8849,[1]finalsorted!$A:$H,$E$5,FALSE)))</f>
        <v/>
      </c>
    </row>
    <row r="8850" spans="1:5" outlineLevel="3" x14ac:dyDescent="0.25">
      <c r="A8850" s="15" t="s">
        <v>11056</v>
      </c>
      <c r="B8850" s="15" t="s">
        <v>1311</v>
      </c>
      <c r="C8850" s="3" t="s">
        <v>10939</v>
      </c>
      <c r="D8850" s="3" t="s">
        <v>1445</v>
      </c>
      <c r="E8850" s="32" t="str">
        <f>IF(ISNA(VLOOKUP(D8850,[1]finalsorted!$A:$H,$E$5,FALSE))=TRUE,"terminated",(VLOOKUP(D8850,[1]finalsorted!$A:$H,$E$5,FALSE)))</f>
        <v/>
      </c>
    </row>
    <row r="8851" spans="1:5" outlineLevel="3" x14ac:dyDescent="0.25">
      <c r="A8851" s="15" t="s">
        <v>11056</v>
      </c>
      <c r="B8851" s="15" t="s">
        <v>1311</v>
      </c>
      <c r="C8851" s="3" t="s">
        <v>10939</v>
      </c>
      <c r="D8851" s="3" t="s">
        <v>1446</v>
      </c>
      <c r="E8851" s="32" t="str">
        <f>IF(ISNA(VLOOKUP(D8851,[1]finalsorted!$A:$H,$E$5,FALSE))=TRUE,"terminated",(VLOOKUP(D8851,[1]finalsorted!$A:$H,$E$5,FALSE)))</f>
        <v/>
      </c>
    </row>
    <row r="8852" spans="1:5" outlineLevel="3" x14ac:dyDescent="0.25">
      <c r="A8852" s="15" t="s">
        <v>11056</v>
      </c>
      <c r="B8852" s="15" t="s">
        <v>1311</v>
      </c>
      <c r="C8852" s="3" t="s">
        <v>10939</v>
      </c>
      <c r="D8852" s="3" t="s">
        <v>1447</v>
      </c>
      <c r="E8852" s="32">
        <f>IF(ISNA(VLOOKUP(D8852,[1]finalsorted!$A:$H,$E$5,FALSE))=TRUE,"terminated",(VLOOKUP(D8852,[1]finalsorted!$A:$H,$E$5,FALSE)))</f>
        <v>1381713.64</v>
      </c>
    </row>
    <row r="8853" spans="1:5" outlineLevel="3" x14ac:dyDescent="0.25">
      <c r="A8853" s="15" t="s">
        <v>11056</v>
      </c>
      <c r="B8853" s="15" t="s">
        <v>1311</v>
      </c>
      <c r="C8853" s="3" t="s">
        <v>10939</v>
      </c>
      <c r="D8853" s="3" t="s">
        <v>1448</v>
      </c>
      <c r="E8853" s="32" t="str">
        <f>IF(ISNA(VLOOKUP(D8853,[1]finalsorted!$A:$H,$E$5,FALSE))=TRUE,"terminated",(VLOOKUP(D8853,[1]finalsorted!$A:$H,$E$5,FALSE)))</f>
        <v/>
      </c>
    </row>
    <row r="8854" spans="1:5" outlineLevel="3" x14ac:dyDescent="0.25">
      <c r="A8854" s="15" t="s">
        <v>11056</v>
      </c>
      <c r="B8854" s="15" t="s">
        <v>1311</v>
      </c>
      <c r="C8854" s="3" t="s">
        <v>10939</v>
      </c>
      <c r="D8854" s="3" t="s">
        <v>1449</v>
      </c>
      <c r="E8854" s="32" t="str">
        <f>IF(ISNA(VLOOKUP(D8854,[1]finalsorted!$A:$H,$E$5,FALSE))=TRUE,"terminated",(VLOOKUP(D8854,[1]finalsorted!$A:$H,$E$5,FALSE)))</f>
        <v/>
      </c>
    </row>
    <row r="8855" spans="1:5" outlineLevel="3" x14ac:dyDescent="0.25">
      <c r="A8855" s="15" t="s">
        <v>11056</v>
      </c>
      <c r="B8855" s="15" t="s">
        <v>1311</v>
      </c>
      <c r="C8855" s="3" t="s">
        <v>10939</v>
      </c>
      <c r="D8855" s="3" t="s">
        <v>1450</v>
      </c>
      <c r="E8855" s="32" t="str">
        <f>IF(ISNA(VLOOKUP(D8855,[1]finalsorted!$A:$H,$E$5,FALSE))=TRUE,"terminated",(VLOOKUP(D8855,[1]finalsorted!$A:$H,$E$5,FALSE)))</f>
        <v/>
      </c>
    </row>
    <row r="8856" spans="1:5" outlineLevel="3" x14ac:dyDescent="0.25">
      <c r="A8856" s="15" t="s">
        <v>11056</v>
      </c>
      <c r="B8856" s="15" t="s">
        <v>1311</v>
      </c>
      <c r="C8856" s="3" t="s">
        <v>10939</v>
      </c>
      <c r="D8856" s="3" t="s">
        <v>1451</v>
      </c>
      <c r="E8856" s="32" t="str">
        <f>IF(ISNA(VLOOKUP(D8856,[1]finalsorted!$A:$H,$E$5,FALSE))=TRUE,"terminated",(VLOOKUP(D8856,[1]finalsorted!$A:$H,$E$5,FALSE)))</f>
        <v/>
      </c>
    </row>
    <row r="8857" spans="1:5" outlineLevel="3" x14ac:dyDescent="0.25">
      <c r="A8857" s="15" t="s">
        <v>11056</v>
      </c>
      <c r="B8857" s="15" t="s">
        <v>1311</v>
      </c>
      <c r="C8857" s="3" t="s">
        <v>10939</v>
      </c>
      <c r="D8857" s="3" t="s">
        <v>1452</v>
      </c>
      <c r="E8857" s="32" t="str">
        <f>IF(ISNA(VLOOKUP(D8857,[1]finalsorted!$A:$H,$E$5,FALSE))=TRUE,"terminated",(VLOOKUP(D8857,[1]finalsorted!$A:$H,$E$5,FALSE)))</f>
        <v/>
      </c>
    </row>
    <row r="8858" spans="1:5" outlineLevel="3" x14ac:dyDescent="0.25">
      <c r="A8858" s="15" t="s">
        <v>11056</v>
      </c>
      <c r="B8858" s="15" t="s">
        <v>1311</v>
      </c>
      <c r="C8858" s="3" t="s">
        <v>10939</v>
      </c>
      <c r="D8858" s="3" t="s">
        <v>1453</v>
      </c>
      <c r="E8858" s="32" t="str">
        <f>IF(ISNA(VLOOKUP(D8858,[1]finalsorted!$A:$H,$E$5,FALSE))=TRUE,"terminated",(VLOOKUP(D8858,[1]finalsorted!$A:$H,$E$5,FALSE)))</f>
        <v/>
      </c>
    </row>
    <row r="8859" spans="1:5" outlineLevel="3" x14ac:dyDescent="0.25">
      <c r="A8859" s="15" t="s">
        <v>11056</v>
      </c>
      <c r="B8859" s="15" t="s">
        <v>1311</v>
      </c>
      <c r="C8859" s="3" t="s">
        <v>10939</v>
      </c>
      <c r="D8859" s="3" t="s">
        <v>1454</v>
      </c>
      <c r="E8859" s="32" t="str">
        <f>IF(ISNA(VLOOKUP(D8859,[1]finalsorted!$A:$H,$E$5,FALSE))=TRUE,"terminated",(VLOOKUP(D8859,[1]finalsorted!$A:$H,$E$5,FALSE)))</f>
        <v/>
      </c>
    </row>
    <row r="8860" spans="1:5" outlineLevel="3" x14ac:dyDescent="0.25">
      <c r="A8860" s="15" t="s">
        <v>11056</v>
      </c>
      <c r="B8860" s="15" t="s">
        <v>1311</v>
      </c>
      <c r="C8860" s="3" t="s">
        <v>10939</v>
      </c>
      <c r="D8860" s="3" t="s">
        <v>1455</v>
      </c>
      <c r="E8860" s="32">
        <f>IF(ISNA(VLOOKUP(D8860,[1]finalsorted!$A:$H,$E$5,FALSE))=TRUE,"terminated",(VLOOKUP(D8860,[1]finalsorted!$A:$H,$E$5,FALSE)))</f>
        <v>119222.53</v>
      </c>
    </row>
    <row r="8861" spans="1:5" outlineLevel="3" x14ac:dyDescent="0.25">
      <c r="A8861" s="15" t="s">
        <v>11056</v>
      </c>
      <c r="B8861" s="15" t="s">
        <v>1311</v>
      </c>
      <c r="C8861" s="3" t="s">
        <v>10939</v>
      </c>
      <c r="D8861" s="3" t="s">
        <v>1456</v>
      </c>
      <c r="E8861" s="32">
        <f>IF(ISNA(VLOOKUP(D8861,[1]finalsorted!$A:$H,$E$5,FALSE))=TRUE,"terminated",(VLOOKUP(D8861,[1]finalsorted!$A:$H,$E$5,FALSE)))</f>
        <v>1100572.0900000001</v>
      </c>
    </row>
    <row r="8862" spans="1:5" outlineLevel="3" x14ac:dyDescent="0.25">
      <c r="A8862" s="15" t="s">
        <v>11056</v>
      </c>
      <c r="B8862" s="15" t="s">
        <v>1311</v>
      </c>
      <c r="C8862" s="3" t="s">
        <v>10939</v>
      </c>
      <c r="D8862" s="3" t="s">
        <v>1457</v>
      </c>
      <c r="E8862" s="32" t="str">
        <f>IF(ISNA(VLOOKUP(D8862,[1]finalsorted!$A:$H,$E$5,FALSE))=TRUE,"terminated",(VLOOKUP(D8862,[1]finalsorted!$A:$H,$E$5,FALSE)))</f>
        <v/>
      </c>
    </row>
    <row r="8863" spans="1:5" outlineLevel="3" x14ac:dyDescent="0.25">
      <c r="A8863" s="15" t="s">
        <v>11056</v>
      </c>
      <c r="B8863" s="15" t="s">
        <v>1311</v>
      </c>
      <c r="C8863" s="3" t="s">
        <v>10939</v>
      </c>
      <c r="D8863" s="3" t="s">
        <v>1458</v>
      </c>
      <c r="E8863" s="32" t="str">
        <f>IF(ISNA(VLOOKUP(D8863,[1]finalsorted!$A:$H,$E$5,FALSE))=TRUE,"terminated",(VLOOKUP(D8863,[1]finalsorted!$A:$H,$E$5,FALSE)))</f>
        <v/>
      </c>
    </row>
    <row r="8864" spans="1:5" outlineLevel="3" x14ac:dyDescent="0.25">
      <c r="A8864" s="15" t="s">
        <v>11056</v>
      </c>
      <c r="B8864" s="15" t="s">
        <v>1311</v>
      </c>
      <c r="C8864" s="3" t="s">
        <v>10939</v>
      </c>
      <c r="D8864" s="3" t="s">
        <v>1459</v>
      </c>
      <c r="E8864" s="32" t="str">
        <f>IF(ISNA(VLOOKUP(D8864,[1]finalsorted!$A:$H,$E$5,FALSE))=TRUE,"terminated",(VLOOKUP(D8864,[1]finalsorted!$A:$H,$E$5,FALSE)))</f>
        <v/>
      </c>
    </row>
    <row r="8865" spans="1:5" outlineLevel="3" x14ac:dyDescent="0.25">
      <c r="A8865" s="15" t="s">
        <v>11056</v>
      </c>
      <c r="B8865" s="15" t="s">
        <v>1311</v>
      </c>
      <c r="C8865" s="3" t="s">
        <v>10939</v>
      </c>
      <c r="D8865" s="3" t="s">
        <v>1460</v>
      </c>
      <c r="E8865" s="32" t="str">
        <f>IF(ISNA(VLOOKUP(D8865,[1]finalsorted!$A:$H,$E$5,FALSE))=TRUE,"terminated",(VLOOKUP(D8865,[1]finalsorted!$A:$H,$E$5,FALSE)))</f>
        <v/>
      </c>
    </row>
    <row r="8866" spans="1:5" outlineLevel="3" x14ac:dyDescent="0.25">
      <c r="A8866" s="15" t="s">
        <v>11056</v>
      </c>
      <c r="B8866" s="15" t="s">
        <v>1311</v>
      </c>
      <c r="C8866" s="3" t="s">
        <v>10939</v>
      </c>
      <c r="D8866" s="3" t="s">
        <v>1461</v>
      </c>
      <c r="E8866" s="32" t="str">
        <f>IF(ISNA(VLOOKUP(D8866,[1]finalsorted!$A:$H,$E$5,FALSE))=TRUE,"terminated",(VLOOKUP(D8866,[1]finalsorted!$A:$H,$E$5,FALSE)))</f>
        <v/>
      </c>
    </row>
    <row r="8867" spans="1:5" outlineLevel="3" x14ac:dyDescent="0.25">
      <c r="A8867" s="15" t="s">
        <v>11056</v>
      </c>
      <c r="B8867" s="15" t="s">
        <v>1311</v>
      </c>
      <c r="C8867" s="3" t="s">
        <v>10939</v>
      </c>
      <c r="D8867" s="3" t="s">
        <v>1462</v>
      </c>
      <c r="E8867" s="32" t="str">
        <f>IF(ISNA(VLOOKUP(D8867,[1]finalsorted!$A:$H,$E$5,FALSE))=TRUE,"terminated",(VLOOKUP(D8867,[1]finalsorted!$A:$H,$E$5,FALSE)))</f>
        <v/>
      </c>
    </row>
    <row r="8868" spans="1:5" outlineLevel="3" x14ac:dyDescent="0.25">
      <c r="A8868" s="15" t="s">
        <v>11056</v>
      </c>
      <c r="B8868" s="15" t="s">
        <v>1311</v>
      </c>
      <c r="C8868" s="3" t="s">
        <v>10939</v>
      </c>
      <c r="D8868" s="3" t="s">
        <v>1463</v>
      </c>
      <c r="E8868" s="32" t="str">
        <f>IF(ISNA(VLOOKUP(D8868,[1]finalsorted!$A:$H,$E$5,FALSE))=TRUE,"terminated",(VLOOKUP(D8868,[1]finalsorted!$A:$H,$E$5,FALSE)))</f>
        <v/>
      </c>
    </row>
    <row r="8869" spans="1:5" outlineLevel="3" x14ac:dyDescent="0.25">
      <c r="A8869" s="15" t="s">
        <v>11056</v>
      </c>
      <c r="B8869" s="15" t="s">
        <v>1311</v>
      </c>
      <c r="C8869" s="3" t="s">
        <v>10939</v>
      </c>
      <c r="D8869" s="3" t="s">
        <v>11072</v>
      </c>
      <c r="E8869" s="32">
        <f>IF(ISNA(VLOOKUP(D8869,[1]finalsorted!$A:$H,$E$5,FALSE))=TRUE,"terminated",(VLOOKUP(D8869,[1]finalsorted!$A:$H,$E$5,FALSE)))</f>
        <v>89429186.280000016</v>
      </c>
    </row>
    <row r="8870" spans="1:5" outlineLevel="2" x14ac:dyDescent="0.25">
      <c r="A8870" s="15"/>
      <c r="B8870" s="15" t="s">
        <v>1311</v>
      </c>
      <c r="C8870" s="3" t="s">
        <v>10939</v>
      </c>
      <c r="D8870" s="3" t="s">
        <v>11316</v>
      </c>
      <c r="E8870" s="32">
        <f>IF(ISNA(VLOOKUP(D8870,[1]finalsorted!$A:$H,$E$5,FALSE))=TRUE,"terminated",(VLOOKUP(D8870,[1]finalsorted!$A:$H,$E$5,FALSE)))</f>
        <v>119611296.87000002</v>
      </c>
    </row>
    <row r="8871" spans="1:5" outlineLevel="3" x14ac:dyDescent="0.25">
      <c r="A8871" s="15" t="s">
        <v>11056</v>
      </c>
      <c r="B8871" s="15" t="s">
        <v>5153</v>
      </c>
      <c r="C8871" s="3" t="s">
        <v>11037</v>
      </c>
      <c r="D8871" s="3" t="s">
        <v>5152</v>
      </c>
      <c r="E8871" s="32">
        <f>IF(ISNA(VLOOKUP(D8871,[1]finalsorted!$A:$H,$E$5,FALSE))=TRUE,"terminated",(VLOOKUP(D8871,[1]finalsorted!$A:$H,$E$5,FALSE)))</f>
        <v>8945930.2100000009</v>
      </c>
    </row>
    <row r="8872" spans="1:5" outlineLevel="3" x14ac:dyDescent="0.25">
      <c r="A8872" s="15" t="s">
        <v>11056</v>
      </c>
      <c r="B8872" s="15" t="s">
        <v>5153</v>
      </c>
      <c r="C8872" s="3" t="s">
        <v>11037</v>
      </c>
      <c r="D8872" s="3" t="s">
        <v>5154</v>
      </c>
      <c r="E8872" s="32">
        <f>IF(ISNA(VLOOKUP(D8872,[1]finalsorted!$A:$H,$E$5,FALSE))=TRUE,"terminated",(VLOOKUP(D8872,[1]finalsorted!$A:$H,$E$5,FALSE)))</f>
        <v>25397593.43</v>
      </c>
    </row>
    <row r="8873" spans="1:5" outlineLevel="3" x14ac:dyDescent="0.25">
      <c r="A8873" s="15" t="s">
        <v>11056</v>
      </c>
      <c r="B8873" s="15" t="s">
        <v>5153</v>
      </c>
      <c r="C8873" s="3" t="s">
        <v>11037</v>
      </c>
      <c r="D8873" s="3" t="s">
        <v>5155</v>
      </c>
      <c r="E8873" s="32" t="str">
        <f>IF(ISNA(VLOOKUP(D8873,[1]finalsorted!$A:$H,$E$5,FALSE))=TRUE,"terminated",(VLOOKUP(D8873,[1]finalsorted!$A:$H,$E$5,FALSE)))</f>
        <v/>
      </c>
    </row>
    <row r="8874" spans="1:5" outlineLevel="3" x14ac:dyDescent="0.25">
      <c r="A8874" s="15" t="s">
        <v>11056</v>
      </c>
      <c r="B8874" s="15" t="s">
        <v>5153</v>
      </c>
      <c r="C8874" s="3" t="s">
        <v>11037</v>
      </c>
      <c r="D8874" s="3" t="s">
        <v>5156</v>
      </c>
      <c r="E8874" s="32">
        <f>IF(ISNA(VLOOKUP(D8874,[1]finalsorted!$A:$H,$E$5,FALSE))=TRUE,"terminated",(VLOOKUP(D8874,[1]finalsorted!$A:$H,$E$5,FALSE)))</f>
        <v>3256721.62</v>
      </c>
    </row>
    <row r="8875" spans="1:5" outlineLevel="3" x14ac:dyDescent="0.25">
      <c r="A8875" s="15" t="s">
        <v>11056</v>
      </c>
      <c r="B8875" s="15" t="s">
        <v>5153</v>
      </c>
      <c r="C8875" s="3" t="s">
        <v>11037</v>
      </c>
      <c r="D8875" s="3" t="s">
        <v>5157</v>
      </c>
      <c r="E8875" s="32" t="str">
        <f>IF(ISNA(VLOOKUP(D8875,[1]finalsorted!$A:$H,$E$5,FALSE))=TRUE,"terminated",(VLOOKUP(D8875,[1]finalsorted!$A:$H,$E$5,FALSE)))</f>
        <v/>
      </c>
    </row>
    <row r="8876" spans="1:5" outlineLevel="3" x14ac:dyDescent="0.25">
      <c r="A8876" s="15" t="s">
        <v>11056</v>
      </c>
      <c r="B8876" s="15" t="s">
        <v>5153</v>
      </c>
      <c r="C8876" s="3" t="s">
        <v>11037</v>
      </c>
      <c r="D8876" s="3" t="s">
        <v>5158</v>
      </c>
      <c r="E8876" s="32">
        <f>IF(ISNA(VLOOKUP(D8876,[1]finalsorted!$A:$H,$E$5,FALSE))=TRUE,"terminated",(VLOOKUP(D8876,[1]finalsorted!$A:$H,$E$5,FALSE)))</f>
        <v>575215.71</v>
      </c>
    </row>
    <row r="8877" spans="1:5" outlineLevel="3" x14ac:dyDescent="0.25">
      <c r="A8877" s="15" t="s">
        <v>11056</v>
      </c>
      <c r="B8877" s="15" t="s">
        <v>5153</v>
      </c>
      <c r="C8877" s="3" t="s">
        <v>11037</v>
      </c>
      <c r="D8877" s="3" t="s">
        <v>5159</v>
      </c>
      <c r="E8877" s="32" t="str">
        <f>IF(ISNA(VLOOKUP(D8877,[1]finalsorted!$A:$H,$E$5,FALSE))=TRUE,"terminated",(VLOOKUP(D8877,[1]finalsorted!$A:$H,$E$5,FALSE)))</f>
        <v/>
      </c>
    </row>
    <row r="8878" spans="1:5" outlineLevel="3" x14ac:dyDescent="0.25">
      <c r="A8878" s="15" t="s">
        <v>11056</v>
      </c>
      <c r="B8878" s="15" t="s">
        <v>5153</v>
      </c>
      <c r="C8878" s="3" t="s">
        <v>11037</v>
      </c>
      <c r="D8878" s="3" t="s">
        <v>5160</v>
      </c>
      <c r="E8878" s="32" t="str">
        <f>IF(ISNA(VLOOKUP(D8878,[1]finalsorted!$A:$H,$E$5,FALSE))=TRUE,"terminated",(VLOOKUP(D8878,[1]finalsorted!$A:$H,$E$5,FALSE)))</f>
        <v/>
      </c>
    </row>
    <row r="8879" spans="1:5" outlineLevel="3" x14ac:dyDescent="0.25">
      <c r="A8879" s="15" t="s">
        <v>11056</v>
      </c>
      <c r="B8879" s="15" t="s">
        <v>5153</v>
      </c>
      <c r="C8879" s="3" t="s">
        <v>11037</v>
      </c>
      <c r="D8879" s="3" t="s">
        <v>5161</v>
      </c>
      <c r="E8879" s="32">
        <f>IF(ISNA(VLOOKUP(D8879,[1]finalsorted!$A:$H,$E$5,FALSE))=TRUE,"terminated",(VLOOKUP(D8879,[1]finalsorted!$A:$H,$E$5,FALSE)))</f>
        <v>1615994.86</v>
      </c>
    </row>
    <row r="8880" spans="1:5" outlineLevel="3" x14ac:dyDescent="0.25">
      <c r="A8880" s="15" t="s">
        <v>11056</v>
      </c>
      <c r="B8880" s="15" t="s">
        <v>5153</v>
      </c>
      <c r="C8880" s="3" t="s">
        <v>11037</v>
      </c>
      <c r="D8880" s="3" t="s">
        <v>5162</v>
      </c>
      <c r="E8880" s="32">
        <f>IF(ISNA(VLOOKUP(D8880,[1]finalsorted!$A:$H,$E$5,FALSE))=TRUE,"terminated",(VLOOKUP(D8880,[1]finalsorted!$A:$H,$E$5,FALSE)))</f>
        <v>245237.98</v>
      </c>
    </row>
    <row r="8881" spans="1:5" outlineLevel="3" x14ac:dyDescent="0.25">
      <c r="A8881" s="15" t="s">
        <v>11056</v>
      </c>
      <c r="B8881" s="15" t="s">
        <v>5153</v>
      </c>
      <c r="C8881" s="3" t="s">
        <v>11037</v>
      </c>
      <c r="D8881" s="3" t="s">
        <v>5163</v>
      </c>
      <c r="E8881" s="32" t="str">
        <f>IF(ISNA(VLOOKUP(D8881,[1]finalsorted!$A:$H,$E$5,FALSE))=TRUE,"terminated",(VLOOKUP(D8881,[1]finalsorted!$A:$H,$E$5,FALSE)))</f>
        <v/>
      </c>
    </row>
    <row r="8882" spans="1:5" outlineLevel="3" x14ac:dyDescent="0.25">
      <c r="A8882" s="15" t="s">
        <v>11056</v>
      </c>
      <c r="B8882" s="15" t="s">
        <v>5153</v>
      </c>
      <c r="C8882" s="3" t="s">
        <v>11037</v>
      </c>
      <c r="D8882" s="3" t="s">
        <v>5164</v>
      </c>
      <c r="E8882" s="32" t="str">
        <f>IF(ISNA(VLOOKUP(D8882,[1]finalsorted!$A:$H,$E$5,FALSE))=TRUE,"terminated",(VLOOKUP(D8882,[1]finalsorted!$A:$H,$E$5,FALSE)))</f>
        <v/>
      </c>
    </row>
    <row r="8883" spans="1:5" outlineLevel="3" x14ac:dyDescent="0.25">
      <c r="A8883" s="15" t="s">
        <v>11056</v>
      </c>
      <c r="B8883" s="15" t="s">
        <v>5153</v>
      </c>
      <c r="C8883" s="3" t="s">
        <v>11037</v>
      </c>
      <c r="D8883" s="3" t="s">
        <v>5165</v>
      </c>
      <c r="E8883" s="32">
        <f>IF(ISNA(VLOOKUP(D8883,[1]finalsorted!$A:$H,$E$5,FALSE))=TRUE,"terminated",(VLOOKUP(D8883,[1]finalsorted!$A:$H,$E$5,FALSE)))</f>
        <v>6835518.0300000003</v>
      </c>
    </row>
    <row r="8884" spans="1:5" outlineLevel="3" x14ac:dyDescent="0.25">
      <c r="A8884" s="15" t="s">
        <v>11056</v>
      </c>
      <c r="B8884" s="15" t="s">
        <v>5153</v>
      </c>
      <c r="C8884" s="3" t="s">
        <v>11037</v>
      </c>
      <c r="D8884" s="3" t="s">
        <v>5166</v>
      </c>
      <c r="E8884" s="32">
        <f>IF(ISNA(VLOOKUP(D8884,[1]finalsorted!$A:$H,$E$5,FALSE))=TRUE,"terminated",(VLOOKUP(D8884,[1]finalsorted!$A:$H,$E$5,FALSE)))</f>
        <v>7950891.7300000004</v>
      </c>
    </row>
    <row r="8885" spans="1:5" outlineLevel="3" x14ac:dyDescent="0.25">
      <c r="A8885" s="15" t="s">
        <v>11056</v>
      </c>
      <c r="B8885" s="15" t="s">
        <v>5153</v>
      </c>
      <c r="C8885" s="3" t="s">
        <v>11037</v>
      </c>
      <c r="D8885" s="3" t="s">
        <v>5167</v>
      </c>
      <c r="E8885" s="32" t="str">
        <f>IF(ISNA(VLOOKUP(D8885,[1]finalsorted!$A:$H,$E$5,FALSE))=TRUE,"terminated",(VLOOKUP(D8885,[1]finalsorted!$A:$H,$E$5,FALSE)))</f>
        <v/>
      </c>
    </row>
    <row r="8886" spans="1:5" outlineLevel="3" x14ac:dyDescent="0.25">
      <c r="A8886" s="15" t="s">
        <v>11056</v>
      </c>
      <c r="B8886" s="15" t="s">
        <v>5153</v>
      </c>
      <c r="C8886" s="3" t="s">
        <v>11037</v>
      </c>
      <c r="D8886" s="3" t="s">
        <v>5168</v>
      </c>
      <c r="E8886" s="32">
        <f>IF(ISNA(VLOOKUP(D8886,[1]finalsorted!$A:$H,$E$5,FALSE))=TRUE,"terminated",(VLOOKUP(D8886,[1]finalsorted!$A:$H,$E$5,FALSE)))</f>
        <v>16248886.76</v>
      </c>
    </row>
    <row r="8887" spans="1:5" outlineLevel="3" x14ac:dyDescent="0.25">
      <c r="A8887" s="15" t="s">
        <v>11056</v>
      </c>
      <c r="B8887" s="15" t="s">
        <v>5153</v>
      </c>
      <c r="C8887" s="3" t="s">
        <v>11037</v>
      </c>
      <c r="D8887" s="3" t="s">
        <v>11116</v>
      </c>
      <c r="E8887" s="32">
        <f>IF(ISNA(VLOOKUP(D8887,[1]finalsorted!$A:$H,$E$5,FALSE))=TRUE,"terminated",(VLOOKUP(D8887,[1]finalsorted!$A:$H,$E$5,FALSE)))</f>
        <v>4054818.74</v>
      </c>
    </row>
    <row r="8888" spans="1:5" outlineLevel="2" x14ac:dyDescent="0.25">
      <c r="A8888" s="15"/>
      <c r="B8888" s="15" t="s">
        <v>5153</v>
      </c>
      <c r="C8888" s="3" t="s">
        <v>11037</v>
      </c>
      <c r="D8888" s="3" t="s">
        <v>11317</v>
      </c>
      <c r="E8888" s="32">
        <f>IF(ISNA(VLOOKUP(D8888,[1]finalsorted!$A:$H,$E$5,FALSE))=TRUE,"terminated",(VLOOKUP(D8888,[1]finalsorted!$A:$H,$E$5,FALSE)))</f>
        <v>75126809.069999993</v>
      </c>
    </row>
    <row r="8889" spans="1:5" outlineLevel="3" x14ac:dyDescent="0.25">
      <c r="A8889" s="15" t="s">
        <v>11056</v>
      </c>
      <c r="B8889" s="15" t="s">
        <v>5309</v>
      </c>
      <c r="C8889" s="3" t="s">
        <v>10980</v>
      </c>
      <c r="D8889" s="3" t="s">
        <v>5308</v>
      </c>
      <c r="E8889" s="32" t="str">
        <f>IF(ISNA(VLOOKUP(D8889,[1]finalsorted!$A:$H,$E$5,FALSE))=TRUE,"terminated",(VLOOKUP(D8889,[1]finalsorted!$A:$H,$E$5,FALSE)))</f>
        <v/>
      </c>
    </row>
    <row r="8890" spans="1:5" outlineLevel="3" x14ac:dyDescent="0.25">
      <c r="A8890" s="15" t="s">
        <v>11056</v>
      </c>
      <c r="B8890" s="15" t="s">
        <v>5309</v>
      </c>
      <c r="C8890" s="3" t="s">
        <v>10980</v>
      </c>
      <c r="D8890" s="3" t="s">
        <v>5310</v>
      </c>
      <c r="E8890" s="32" t="str">
        <f>IF(ISNA(VLOOKUP(D8890,[1]finalsorted!$A:$H,$E$5,FALSE))=TRUE,"terminated",(VLOOKUP(D8890,[1]finalsorted!$A:$H,$E$5,FALSE)))</f>
        <v/>
      </c>
    </row>
    <row r="8891" spans="1:5" outlineLevel="3" x14ac:dyDescent="0.25">
      <c r="A8891" s="15" t="s">
        <v>11056</v>
      </c>
      <c r="B8891" s="15" t="s">
        <v>5309</v>
      </c>
      <c r="C8891" s="3" t="s">
        <v>10980</v>
      </c>
      <c r="D8891" s="3" t="s">
        <v>5311</v>
      </c>
      <c r="E8891" s="32">
        <f>IF(ISNA(VLOOKUP(D8891,[1]finalsorted!$A:$H,$E$5,FALSE))=TRUE,"terminated",(VLOOKUP(D8891,[1]finalsorted!$A:$H,$E$5,FALSE)))</f>
        <v>172248.51</v>
      </c>
    </row>
    <row r="8892" spans="1:5" outlineLevel="3" x14ac:dyDescent="0.25">
      <c r="A8892" s="15" t="s">
        <v>11056</v>
      </c>
      <c r="B8892" s="15" t="s">
        <v>5309</v>
      </c>
      <c r="C8892" s="3" t="s">
        <v>10980</v>
      </c>
      <c r="D8892" s="3" t="s">
        <v>5312</v>
      </c>
      <c r="E8892" s="32">
        <f>IF(ISNA(VLOOKUP(D8892,[1]finalsorted!$A:$H,$E$5,FALSE))=TRUE,"terminated",(VLOOKUP(D8892,[1]finalsorted!$A:$H,$E$5,FALSE)))</f>
        <v>829397.17</v>
      </c>
    </row>
    <row r="8893" spans="1:5" outlineLevel="3" x14ac:dyDescent="0.25">
      <c r="A8893" s="15" t="s">
        <v>11056</v>
      </c>
      <c r="B8893" s="15" t="s">
        <v>5309</v>
      </c>
      <c r="C8893" s="3" t="s">
        <v>10980</v>
      </c>
      <c r="D8893" s="3" t="s">
        <v>5313</v>
      </c>
      <c r="E8893" s="32">
        <f>IF(ISNA(VLOOKUP(D8893,[1]finalsorted!$A:$H,$E$5,FALSE))=TRUE,"terminated",(VLOOKUP(D8893,[1]finalsorted!$A:$H,$E$5,FALSE)))</f>
        <v>1021533.15</v>
      </c>
    </row>
    <row r="8894" spans="1:5" outlineLevel="3" x14ac:dyDescent="0.25">
      <c r="A8894" s="15" t="s">
        <v>11056</v>
      </c>
      <c r="B8894" s="15" t="s">
        <v>5309</v>
      </c>
      <c r="C8894" s="3" t="s">
        <v>10980</v>
      </c>
      <c r="D8894" s="3" t="s">
        <v>5314</v>
      </c>
      <c r="E8894" s="32">
        <f>IF(ISNA(VLOOKUP(D8894,[1]finalsorted!$A:$H,$E$5,FALSE))=TRUE,"terminated",(VLOOKUP(D8894,[1]finalsorted!$A:$H,$E$5,FALSE)))</f>
        <v>296464.09000000003</v>
      </c>
    </row>
    <row r="8895" spans="1:5" outlineLevel="3" x14ac:dyDescent="0.25">
      <c r="A8895" s="15" t="s">
        <v>11056</v>
      </c>
      <c r="B8895" s="15" t="s">
        <v>5309</v>
      </c>
      <c r="C8895" s="3" t="s">
        <v>10980</v>
      </c>
      <c r="D8895" s="3" t="s">
        <v>5315</v>
      </c>
      <c r="E8895" s="32" t="str">
        <f>IF(ISNA(VLOOKUP(D8895,[1]finalsorted!$A:$H,$E$5,FALSE))=TRUE,"terminated",(VLOOKUP(D8895,[1]finalsorted!$A:$H,$E$5,FALSE)))</f>
        <v/>
      </c>
    </row>
    <row r="8896" spans="1:5" outlineLevel="3" x14ac:dyDescent="0.25">
      <c r="A8896" s="15" t="s">
        <v>11056</v>
      </c>
      <c r="B8896" s="15" t="s">
        <v>5309</v>
      </c>
      <c r="C8896" s="3" t="s">
        <v>10980</v>
      </c>
      <c r="D8896" s="3" t="s">
        <v>5316</v>
      </c>
      <c r="E8896" s="32">
        <f>IF(ISNA(VLOOKUP(D8896,[1]finalsorted!$A:$H,$E$5,FALSE))=TRUE,"terminated",(VLOOKUP(D8896,[1]finalsorted!$A:$H,$E$5,FALSE)))</f>
        <v>2416203.84</v>
      </c>
    </row>
    <row r="8897" spans="1:5" outlineLevel="3" x14ac:dyDescent="0.25">
      <c r="A8897" s="15" t="s">
        <v>11056</v>
      </c>
      <c r="B8897" s="15" t="s">
        <v>5309</v>
      </c>
      <c r="C8897" s="3" t="s">
        <v>10980</v>
      </c>
      <c r="D8897" s="3" t="s">
        <v>5317</v>
      </c>
      <c r="E8897" s="32">
        <f>IF(ISNA(VLOOKUP(D8897,[1]finalsorted!$A:$H,$E$5,FALSE))=TRUE,"terminated",(VLOOKUP(D8897,[1]finalsorted!$A:$H,$E$5,FALSE)))</f>
        <v>106806.87</v>
      </c>
    </row>
    <row r="8898" spans="1:5" outlineLevel="3" x14ac:dyDescent="0.25">
      <c r="A8898" s="15" t="s">
        <v>11056</v>
      </c>
      <c r="B8898" s="15" t="s">
        <v>5309</v>
      </c>
      <c r="C8898" s="3" t="s">
        <v>10980</v>
      </c>
      <c r="D8898" s="3" t="s">
        <v>5318</v>
      </c>
      <c r="E8898" s="32" t="str">
        <f>IF(ISNA(VLOOKUP(D8898,[1]finalsorted!$A:$H,$E$5,FALSE))=TRUE,"terminated",(VLOOKUP(D8898,[1]finalsorted!$A:$H,$E$5,FALSE)))</f>
        <v/>
      </c>
    </row>
    <row r="8899" spans="1:5" outlineLevel="3" x14ac:dyDescent="0.25">
      <c r="A8899" s="15" t="s">
        <v>11056</v>
      </c>
      <c r="B8899" s="15" t="s">
        <v>5309</v>
      </c>
      <c r="C8899" s="3" t="s">
        <v>10980</v>
      </c>
      <c r="D8899" s="3" t="s">
        <v>5319</v>
      </c>
      <c r="E8899" s="32" t="str">
        <f>IF(ISNA(VLOOKUP(D8899,[1]finalsorted!$A:$H,$E$5,FALSE))=TRUE,"terminated",(VLOOKUP(D8899,[1]finalsorted!$A:$H,$E$5,FALSE)))</f>
        <v/>
      </c>
    </row>
    <row r="8900" spans="1:5" outlineLevel="3" x14ac:dyDescent="0.25">
      <c r="A8900" s="15" t="s">
        <v>11056</v>
      </c>
      <c r="B8900" s="15" t="s">
        <v>5309</v>
      </c>
      <c r="C8900" s="3" t="s">
        <v>10980</v>
      </c>
      <c r="D8900" s="3" t="s">
        <v>5320</v>
      </c>
      <c r="E8900" s="32">
        <f>IF(ISNA(VLOOKUP(D8900,[1]finalsorted!$A:$H,$E$5,FALSE))=TRUE,"terminated",(VLOOKUP(D8900,[1]finalsorted!$A:$H,$E$5,FALSE)))</f>
        <v>4125524.98</v>
      </c>
    </row>
    <row r="8901" spans="1:5" outlineLevel="3" x14ac:dyDescent="0.25">
      <c r="A8901" s="15" t="s">
        <v>11056</v>
      </c>
      <c r="B8901" s="15" t="s">
        <v>5309</v>
      </c>
      <c r="C8901" s="3" t="s">
        <v>10980</v>
      </c>
      <c r="D8901" s="3" t="s">
        <v>5321</v>
      </c>
      <c r="E8901" s="32" t="str">
        <f>IF(ISNA(VLOOKUP(D8901,[1]finalsorted!$A:$H,$E$5,FALSE))=TRUE,"terminated",(VLOOKUP(D8901,[1]finalsorted!$A:$H,$E$5,FALSE)))</f>
        <v/>
      </c>
    </row>
    <row r="8902" spans="1:5" outlineLevel="3" x14ac:dyDescent="0.25">
      <c r="A8902" s="15" t="s">
        <v>11056</v>
      </c>
      <c r="B8902" s="15" t="s">
        <v>5309</v>
      </c>
      <c r="C8902" s="3" t="s">
        <v>10980</v>
      </c>
      <c r="D8902" s="3" t="s">
        <v>5322</v>
      </c>
      <c r="E8902" s="32">
        <f>IF(ISNA(VLOOKUP(D8902,[1]finalsorted!$A:$H,$E$5,FALSE))=TRUE,"terminated",(VLOOKUP(D8902,[1]finalsorted!$A:$H,$E$5,FALSE)))</f>
        <v>250642.81</v>
      </c>
    </row>
    <row r="8903" spans="1:5" outlineLevel="3" x14ac:dyDescent="0.25">
      <c r="A8903" s="15" t="s">
        <v>11056</v>
      </c>
      <c r="B8903" s="15" t="s">
        <v>5309</v>
      </c>
      <c r="C8903" s="3" t="s">
        <v>10980</v>
      </c>
      <c r="D8903" s="3" t="s">
        <v>5323</v>
      </c>
      <c r="E8903" s="32">
        <f>IF(ISNA(VLOOKUP(D8903,[1]finalsorted!$A:$H,$E$5,FALSE))=TRUE,"terminated",(VLOOKUP(D8903,[1]finalsorted!$A:$H,$E$5,FALSE)))</f>
        <v>1767382.4</v>
      </c>
    </row>
    <row r="8904" spans="1:5" outlineLevel="3" x14ac:dyDescent="0.25">
      <c r="A8904" s="15" t="s">
        <v>11056</v>
      </c>
      <c r="B8904" s="15" t="s">
        <v>5309</v>
      </c>
      <c r="C8904" s="3" t="s">
        <v>10980</v>
      </c>
      <c r="D8904" s="3" t="s">
        <v>5324</v>
      </c>
      <c r="E8904" s="32" t="str">
        <f>IF(ISNA(VLOOKUP(D8904,[1]finalsorted!$A:$H,$E$5,FALSE))=TRUE,"terminated",(VLOOKUP(D8904,[1]finalsorted!$A:$H,$E$5,FALSE)))</f>
        <v/>
      </c>
    </row>
    <row r="8905" spans="1:5" outlineLevel="3" x14ac:dyDescent="0.25">
      <c r="A8905" s="15" t="s">
        <v>11056</v>
      </c>
      <c r="B8905" s="15" t="s">
        <v>5309</v>
      </c>
      <c r="C8905" s="3" t="s">
        <v>10980</v>
      </c>
      <c r="D8905" s="3" t="s">
        <v>5325</v>
      </c>
      <c r="E8905" s="32" t="str">
        <f>IF(ISNA(VLOOKUP(D8905,[1]finalsorted!$A:$H,$E$5,FALSE))=TRUE,"terminated",(VLOOKUP(D8905,[1]finalsorted!$A:$H,$E$5,FALSE)))</f>
        <v/>
      </c>
    </row>
    <row r="8906" spans="1:5" outlineLevel="3" x14ac:dyDescent="0.25">
      <c r="A8906" s="15" t="s">
        <v>11056</v>
      </c>
      <c r="B8906" s="15" t="s">
        <v>5309</v>
      </c>
      <c r="C8906" s="3" t="s">
        <v>10980</v>
      </c>
      <c r="D8906" s="3" t="s">
        <v>5326</v>
      </c>
      <c r="E8906" s="32" t="str">
        <f>IF(ISNA(VLOOKUP(D8906,[1]finalsorted!$A:$H,$E$5,FALSE))=TRUE,"terminated",(VLOOKUP(D8906,[1]finalsorted!$A:$H,$E$5,FALSE)))</f>
        <v/>
      </c>
    </row>
    <row r="8907" spans="1:5" outlineLevel="3" x14ac:dyDescent="0.25">
      <c r="A8907" s="15" t="s">
        <v>11056</v>
      </c>
      <c r="B8907" s="15" t="s">
        <v>5309</v>
      </c>
      <c r="C8907" s="3" t="s">
        <v>10980</v>
      </c>
      <c r="D8907" s="3" t="s">
        <v>5327</v>
      </c>
      <c r="E8907" s="32">
        <f>IF(ISNA(VLOOKUP(D8907,[1]finalsorted!$A:$H,$E$5,FALSE))=TRUE,"terminated",(VLOOKUP(D8907,[1]finalsorted!$A:$H,$E$5,FALSE)))</f>
        <v>402747.26</v>
      </c>
    </row>
    <row r="8908" spans="1:5" outlineLevel="3" x14ac:dyDescent="0.25">
      <c r="A8908" s="15" t="s">
        <v>11056</v>
      </c>
      <c r="B8908" s="15" t="s">
        <v>5309</v>
      </c>
      <c r="C8908" s="3" t="s">
        <v>10980</v>
      </c>
      <c r="D8908" s="3" t="s">
        <v>5328</v>
      </c>
      <c r="E8908" s="32">
        <f>IF(ISNA(VLOOKUP(D8908,[1]finalsorted!$A:$H,$E$5,FALSE))=TRUE,"terminated",(VLOOKUP(D8908,[1]finalsorted!$A:$H,$E$5,FALSE)))</f>
        <v>898682.7</v>
      </c>
    </row>
    <row r="8909" spans="1:5" outlineLevel="3" x14ac:dyDescent="0.25">
      <c r="A8909" s="15" t="s">
        <v>11056</v>
      </c>
      <c r="B8909" s="15" t="s">
        <v>5309</v>
      </c>
      <c r="C8909" s="3" t="s">
        <v>10980</v>
      </c>
      <c r="D8909" s="3" t="s">
        <v>5329</v>
      </c>
      <c r="E8909" s="32" t="str">
        <f>IF(ISNA(VLOOKUP(D8909,[1]finalsorted!$A:$H,$E$5,FALSE))=TRUE,"terminated",(VLOOKUP(D8909,[1]finalsorted!$A:$H,$E$5,FALSE)))</f>
        <v/>
      </c>
    </row>
    <row r="8910" spans="1:5" outlineLevel="3" x14ac:dyDescent="0.25">
      <c r="A8910" s="15" t="s">
        <v>11056</v>
      </c>
      <c r="B8910" s="15" t="s">
        <v>5309</v>
      </c>
      <c r="C8910" s="3" t="s">
        <v>10980</v>
      </c>
      <c r="D8910" s="3" t="s">
        <v>5330</v>
      </c>
      <c r="E8910" s="32">
        <f>IF(ISNA(VLOOKUP(D8910,[1]finalsorted!$A:$H,$E$5,FALSE))=TRUE,"terminated",(VLOOKUP(D8910,[1]finalsorted!$A:$H,$E$5,FALSE)))</f>
        <v>3994233.35</v>
      </c>
    </row>
    <row r="8911" spans="1:5" outlineLevel="3" x14ac:dyDescent="0.25">
      <c r="A8911" s="15" t="s">
        <v>11056</v>
      </c>
      <c r="B8911" s="15" t="s">
        <v>5309</v>
      </c>
      <c r="C8911" s="3" t="s">
        <v>10980</v>
      </c>
      <c r="D8911" s="3" t="s">
        <v>5331</v>
      </c>
      <c r="E8911" s="32">
        <f>IF(ISNA(VLOOKUP(D8911,[1]finalsorted!$A:$H,$E$5,FALSE))=TRUE,"terminated",(VLOOKUP(D8911,[1]finalsorted!$A:$H,$E$5,FALSE)))</f>
        <v>16289230.26</v>
      </c>
    </row>
    <row r="8912" spans="1:5" outlineLevel="3" x14ac:dyDescent="0.25">
      <c r="A8912" s="15" t="s">
        <v>11056</v>
      </c>
      <c r="B8912" s="15" t="s">
        <v>5309</v>
      </c>
      <c r="C8912" s="3" t="s">
        <v>10980</v>
      </c>
      <c r="D8912" s="3" t="s">
        <v>5332</v>
      </c>
      <c r="E8912" s="32" t="str">
        <f>IF(ISNA(VLOOKUP(D8912,[1]finalsorted!$A:$H,$E$5,FALSE))=TRUE,"terminated",(VLOOKUP(D8912,[1]finalsorted!$A:$H,$E$5,FALSE)))</f>
        <v/>
      </c>
    </row>
    <row r="8913" spans="1:5" outlineLevel="3" x14ac:dyDescent="0.25">
      <c r="A8913" s="15" t="s">
        <v>11056</v>
      </c>
      <c r="B8913" s="15" t="s">
        <v>5309</v>
      </c>
      <c r="C8913" s="3" t="s">
        <v>10980</v>
      </c>
      <c r="D8913" s="3" t="s">
        <v>5333</v>
      </c>
      <c r="E8913" s="32">
        <f>IF(ISNA(VLOOKUP(D8913,[1]finalsorted!$A:$H,$E$5,FALSE))=TRUE,"terminated",(VLOOKUP(D8913,[1]finalsorted!$A:$H,$E$5,FALSE)))</f>
        <v>286201.09999999998</v>
      </c>
    </row>
    <row r="8914" spans="1:5" outlineLevel="3" x14ac:dyDescent="0.25">
      <c r="A8914" s="15" t="s">
        <v>11056</v>
      </c>
      <c r="B8914" s="15" t="s">
        <v>5309</v>
      </c>
      <c r="C8914" s="3" t="s">
        <v>10980</v>
      </c>
      <c r="D8914" s="3" t="s">
        <v>5334</v>
      </c>
      <c r="E8914" s="32">
        <f>IF(ISNA(VLOOKUP(D8914,[1]finalsorted!$A:$H,$E$5,FALSE))=TRUE,"terminated",(VLOOKUP(D8914,[1]finalsorted!$A:$H,$E$5,FALSE)))</f>
        <v>8742703.7300000004</v>
      </c>
    </row>
    <row r="8915" spans="1:5" outlineLevel="3" x14ac:dyDescent="0.25">
      <c r="A8915" s="15" t="s">
        <v>11056</v>
      </c>
      <c r="B8915" s="15" t="s">
        <v>5309</v>
      </c>
      <c r="C8915" s="3" t="s">
        <v>10980</v>
      </c>
      <c r="D8915" s="3" t="s">
        <v>5335</v>
      </c>
      <c r="E8915" s="32">
        <f>IF(ISNA(VLOOKUP(D8915,[1]finalsorted!$A:$H,$E$5,FALSE))=TRUE,"terminated",(VLOOKUP(D8915,[1]finalsorted!$A:$H,$E$5,FALSE)))</f>
        <v>10980725.52</v>
      </c>
    </row>
    <row r="8916" spans="1:5" outlineLevel="3" x14ac:dyDescent="0.25">
      <c r="A8916" s="15" t="s">
        <v>11056</v>
      </c>
      <c r="B8916" s="15" t="s">
        <v>5309</v>
      </c>
      <c r="C8916" s="3" t="s">
        <v>10980</v>
      </c>
      <c r="D8916" s="3" t="s">
        <v>5336</v>
      </c>
      <c r="E8916" s="32" t="str">
        <f>IF(ISNA(VLOOKUP(D8916,[1]finalsorted!$A:$H,$E$5,FALSE))=TRUE,"terminated",(VLOOKUP(D8916,[1]finalsorted!$A:$H,$E$5,FALSE)))</f>
        <v/>
      </c>
    </row>
    <row r="8917" spans="1:5" outlineLevel="3" x14ac:dyDescent="0.25">
      <c r="A8917" s="15" t="s">
        <v>11056</v>
      </c>
      <c r="B8917" s="15" t="s">
        <v>5309</v>
      </c>
      <c r="C8917" s="3" t="s">
        <v>10980</v>
      </c>
      <c r="D8917" s="3" t="s">
        <v>5337</v>
      </c>
      <c r="E8917" s="32" t="str">
        <f>IF(ISNA(VLOOKUP(D8917,[1]finalsorted!$A:$H,$E$5,FALSE))=TRUE,"terminated",(VLOOKUP(D8917,[1]finalsorted!$A:$H,$E$5,FALSE)))</f>
        <v/>
      </c>
    </row>
    <row r="8918" spans="1:5" outlineLevel="3" x14ac:dyDescent="0.25">
      <c r="A8918" s="15" t="s">
        <v>11056</v>
      </c>
      <c r="B8918" s="15" t="s">
        <v>5309</v>
      </c>
      <c r="C8918" s="3" t="s">
        <v>10980</v>
      </c>
      <c r="D8918" s="3" t="s">
        <v>5338</v>
      </c>
      <c r="E8918" s="32">
        <f>IF(ISNA(VLOOKUP(D8918,[1]finalsorted!$A:$H,$E$5,FALSE))=TRUE,"terminated",(VLOOKUP(D8918,[1]finalsorted!$A:$H,$E$5,FALSE)))</f>
        <v>270230.23</v>
      </c>
    </row>
    <row r="8919" spans="1:5" outlineLevel="3" x14ac:dyDescent="0.25">
      <c r="A8919" s="15" t="s">
        <v>11056</v>
      </c>
      <c r="B8919" s="15" t="s">
        <v>5309</v>
      </c>
      <c r="C8919" s="3" t="s">
        <v>10980</v>
      </c>
      <c r="D8919" s="3" t="s">
        <v>5339</v>
      </c>
      <c r="E8919" s="32" t="str">
        <f>IF(ISNA(VLOOKUP(D8919,[1]finalsorted!$A:$H,$E$5,FALSE))=TRUE,"terminated",(VLOOKUP(D8919,[1]finalsorted!$A:$H,$E$5,FALSE)))</f>
        <v/>
      </c>
    </row>
    <row r="8920" spans="1:5" outlineLevel="3" x14ac:dyDescent="0.25">
      <c r="A8920" s="15" t="s">
        <v>11056</v>
      </c>
      <c r="B8920" s="15" t="s">
        <v>5309</v>
      </c>
      <c r="C8920" s="3" t="s">
        <v>10980</v>
      </c>
      <c r="D8920" s="3" t="s">
        <v>5340</v>
      </c>
      <c r="E8920" s="32">
        <f>IF(ISNA(VLOOKUP(D8920,[1]finalsorted!$A:$H,$E$5,FALSE))=TRUE,"terminated",(VLOOKUP(D8920,[1]finalsorted!$A:$H,$E$5,FALSE)))</f>
        <v>387600.19</v>
      </c>
    </row>
    <row r="8921" spans="1:5" outlineLevel="3" x14ac:dyDescent="0.25">
      <c r="A8921" s="15" t="s">
        <v>11056</v>
      </c>
      <c r="B8921" s="15" t="s">
        <v>5309</v>
      </c>
      <c r="C8921" s="3" t="s">
        <v>10980</v>
      </c>
      <c r="D8921" s="3" t="s">
        <v>5341</v>
      </c>
      <c r="E8921" s="32" t="str">
        <f>IF(ISNA(VLOOKUP(D8921,[1]finalsorted!$A:$H,$E$5,FALSE))=TRUE,"terminated",(VLOOKUP(D8921,[1]finalsorted!$A:$H,$E$5,FALSE)))</f>
        <v/>
      </c>
    </row>
    <row r="8922" spans="1:5" outlineLevel="3" x14ac:dyDescent="0.25">
      <c r="A8922" s="15" t="s">
        <v>11056</v>
      </c>
      <c r="B8922" s="15" t="s">
        <v>5309</v>
      </c>
      <c r="C8922" s="3" t="s">
        <v>10980</v>
      </c>
      <c r="D8922" s="3" t="s">
        <v>5342</v>
      </c>
      <c r="E8922" s="32">
        <f>IF(ISNA(VLOOKUP(D8922,[1]finalsorted!$A:$H,$E$5,FALSE))=TRUE,"terminated",(VLOOKUP(D8922,[1]finalsorted!$A:$H,$E$5,FALSE)))</f>
        <v>11885232.33</v>
      </c>
    </row>
    <row r="8923" spans="1:5" outlineLevel="3" x14ac:dyDescent="0.25">
      <c r="A8923" s="15" t="s">
        <v>11056</v>
      </c>
      <c r="B8923" s="15" t="s">
        <v>5309</v>
      </c>
      <c r="C8923" s="3" t="s">
        <v>10980</v>
      </c>
      <c r="D8923" s="3" t="s">
        <v>5343</v>
      </c>
      <c r="E8923" s="32">
        <f>IF(ISNA(VLOOKUP(D8923,[1]finalsorted!$A:$H,$E$5,FALSE))=TRUE,"terminated",(VLOOKUP(D8923,[1]finalsorted!$A:$H,$E$5,FALSE)))</f>
        <v>4642760.4800000004</v>
      </c>
    </row>
    <row r="8924" spans="1:5" outlineLevel="3" x14ac:dyDescent="0.25">
      <c r="A8924" s="15" t="s">
        <v>11056</v>
      </c>
      <c r="B8924" s="15" t="s">
        <v>5309</v>
      </c>
      <c r="C8924" s="3" t="s">
        <v>10980</v>
      </c>
      <c r="D8924" s="3" t="s">
        <v>5344</v>
      </c>
      <c r="E8924" s="32" t="str">
        <f>IF(ISNA(VLOOKUP(D8924,[1]finalsorted!$A:$H,$E$5,FALSE))=TRUE,"terminated",(VLOOKUP(D8924,[1]finalsorted!$A:$H,$E$5,FALSE)))</f>
        <v/>
      </c>
    </row>
    <row r="8925" spans="1:5" outlineLevel="3" x14ac:dyDescent="0.25">
      <c r="A8925" s="15" t="s">
        <v>11056</v>
      </c>
      <c r="B8925" s="15" t="s">
        <v>5309</v>
      </c>
      <c r="C8925" s="3" t="s">
        <v>10980</v>
      </c>
      <c r="D8925" s="3" t="s">
        <v>5345</v>
      </c>
      <c r="E8925" s="32" t="str">
        <f>IF(ISNA(VLOOKUP(D8925,[1]finalsorted!$A:$H,$E$5,FALSE))=TRUE,"terminated",(VLOOKUP(D8925,[1]finalsorted!$A:$H,$E$5,FALSE)))</f>
        <v/>
      </c>
    </row>
    <row r="8926" spans="1:5" outlineLevel="3" x14ac:dyDescent="0.25">
      <c r="A8926" s="15" t="s">
        <v>11056</v>
      </c>
      <c r="B8926" s="15" t="s">
        <v>5309</v>
      </c>
      <c r="C8926" s="3" t="s">
        <v>10980</v>
      </c>
      <c r="D8926" s="3" t="s">
        <v>5346</v>
      </c>
      <c r="E8926" s="32" t="str">
        <f>IF(ISNA(VLOOKUP(D8926,[1]finalsorted!$A:$H,$E$5,FALSE))=TRUE,"terminated",(VLOOKUP(D8926,[1]finalsorted!$A:$H,$E$5,FALSE)))</f>
        <v/>
      </c>
    </row>
    <row r="8927" spans="1:5" outlineLevel="3" x14ac:dyDescent="0.25">
      <c r="A8927" s="15" t="s">
        <v>11056</v>
      </c>
      <c r="B8927" s="15" t="s">
        <v>5309</v>
      </c>
      <c r="C8927" s="3" t="s">
        <v>10980</v>
      </c>
      <c r="D8927" s="3" t="s">
        <v>5347</v>
      </c>
      <c r="E8927" s="32" t="str">
        <f>IF(ISNA(VLOOKUP(D8927,[1]finalsorted!$A:$H,$E$5,FALSE))=TRUE,"terminated",(VLOOKUP(D8927,[1]finalsorted!$A:$H,$E$5,FALSE)))</f>
        <v/>
      </c>
    </row>
    <row r="8928" spans="1:5" outlineLevel="3" x14ac:dyDescent="0.25">
      <c r="A8928" s="15" t="s">
        <v>11056</v>
      </c>
      <c r="B8928" s="15" t="s">
        <v>5309</v>
      </c>
      <c r="C8928" s="3" t="s">
        <v>10980</v>
      </c>
      <c r="D8928" s="3" t="s">
        <v>5348</v>
      </c>
      <c r="E8928" s="32" t="str">
        <f>IF(ISNA(VLOOKUP(D8928,[1]finalsorted!$A:$H,$E$5,FALSE))=TRUE,"terminated",(VLOOKUP(D8928,[1]finalsorted!$A:$H,$E$5,FALSE)))</f>
        <v/>
      </c>
    </row>
    <row r="8929" spans="1:5" outlineLevel="3" x14ac:dyDescent="0.25">
      <c r="A8929" s="15" t="s">
        <v>11056</v>
      </c>
      <c r="B8929" s="15" t="s">
        <v>5309</v>
      </c>
      <c r="C8929" s="3" t="s">
        <v>10980</v>
      </c>
      <c r="D8929" s="3" t="s">
        <v>5349</v>
      </c>
      <c r="E8929" s="32">
        <f>IF(ISNA(VLOOKUP(D8929,[1]finalsorted!$A:$H,$E$5,FALSE))=TRUE,"terminated",(VLOOKUP(D8929,[1]finalsorted!$A:$H,$E$5,FALSE)))</f>
        <v>4437506.72</v>
      </c>
    </row>
    <row r="8930" spans="1:5" outlineLevel="3" x14ac:dyDescent="0.25">
      <c r="A8930" s="15" t="s">
        <v>11056</v>
      </c>
      <c r="B8930" s="15" t="s">
        <v>5309</v>
      </c>
      <c r="C8930" s="3" t="s">
        <v>10980</v>
      </c>
      <c r="D8930" s="3" t="s">
        <v>5350</v>
      </c>
      <c r="E8930" s="32">
        <f>IF(ISNA(VLOOKUP(D8930,[1]finalsorted!$A:$H,$E$5,FALSE))=TRUE,"terminated",(VLOOKUP(D8930,[1]finalsorted!$A:$H,$E$5,FALSE)))</f>
        <v>746023.39</v>
      </c>
    </row>
    <row r="8931" spans="1:5" outlineLevel="3" x14ac:dyDescent="0.25">
      <c r="A8931" s="15" t="s">
        <v>11056</v>
      </c>
      <c r="B8931" s="15" t="s">
        <v>5309</v>
      </c>
      <c r="C8931" s="3" t="s">
        <v>10980</v>
      </c>
      <c r="D8931" s="3" t="s">
        <v>5351</v>
      </c>
      <c r="E8931" s="32">
        <f>IF(ISNA(VLOOKUP(D8931,[1]finalsorted!$A:$H,$E$5,FALSE))=TRUE,"terminated",(VLOOKUP(D8931,[1]finalsorted!$A:$H,$E$5,FALSE)))</f>
        <v>13977244.51</v>
      </c>
    </row>
    <row r="8932" spans="1:5" outlineLevel="3" x14ac:dyDescent="0.25">
      <c r="A8932" s="15" t="s">
        <v>11056</v>
      </c>
      <c r="B8932" s="15" t="s">
        <v>5309</v>
      </c>
      <c r="C8932" s="3" t="s">
        <v>10980</v>
      </c>
      <c r="D8932" s="3" t="s">
        <v>5352</v>
      </c>
      <c r="E8932" s="32" t="str">
        <f>IF(ISNA(VLOOKUP(D8932,[1]finalsorted!$A:$H,$E$5,FALSE))=TRUE,"terminated",(VLOOKUP(D8932,[1]finalsorted!$A:$H,$E$5,FALSE)))</f>
        <v/>
      </c>
    </row>
    <row r="8933" spans="1:5" outlineLevel="3" x14ac:dyDescent="0.25">
      <c r="A8933" s="15" t="s">
        <v>11056</v>
      </c>
      <c r="B8933" s="15" t="s">
        <v>5309</v>
      </c>
      <c r="C8933" s="3" t="s">
        <v>10980</v>
      </c>
      <c r="D8933" s="3" t="s">
        <v>5353</v>
      </c>
      <c r="E8933" s="32">
        <f>IF(ISNA(VLOOKUP(D8933,[1]finalsorted!$A:$H,$E$5,FALSE))=TRUE,"terminated",(VLOOKUP(D8933,[1]finalsorted!$A:$H,$E$5,FALSE)))</f>
        <v>7072376.1100000003</v>
      </c>
    </row>
    <row r="8934" spans="1:5" outlineLevel="3" x14ac:dyDescent="0.25">
      <c r="A8934" s="15" t="s">
        <v>11056</v>
      </c>
      <c r="B8934" s="15" t="s">
        <v>5309</v>
      </c>
      <c r="C8934" s="3" t="s">
        <v>10980</v>
      </c>
      <c r="D8934" s="3" t="s">
        <v>5354</v>
      </c>
      <c r="E8934" s="32" t="str">
        <f>IF(ISNA(VLOOKUP(D8934,[1]finalsorted!$A:$H,$E$5,FALSE))=TRUE,"terminated",(VLOOKUP(D8934,[1]finalsorted!$A:$H,$E$5,FALSE)))</f>
        <v/>
      </c>
    </row>
    <row r="8935" spans="1:5" outlineLevel="3" x14ac:dyDescent="0.25">
      <c r="A8935" s="15" t="s">
        <v>11056</v>
      </c>
      <c r="B8935" s="15" t="s">
        <v>5309</v>
      </c>
      <c r="C8935" s="3" t="s">
        <v>10980</v>
      </c>
      <c r="D8935" s="3" t="s">
        <v>5355</v>
      </c>
      <c r="E8935" s="32" t="str">
        <f>IF(ISNA(VLOOKUP(D8935,[1]finalsorted!$A:$H,$E$5,FALSE))=TRUE,"terminated",(VLOOKUP(D8935,[1]finalsorted!$A:$H,$E$5,FALSE)))</f>
        <v/>
      </c>
    </row>
    <row r="8936" spans="1:5" outlineLevel="3" x14ac:dyDescent="0.25">
      <c r="A8936" s="15" t="s">
        <v>11056</v>
      </c>
      <c r="B8936" s="15" t="s">
        <v>5309</v>
      </c>
      <c r="C8936" s="3" t="s">
        <v>10980</v>
      </c>
      <c r="D8936" s="3" t="s">
        <v>5356</v>
      </c>
      <c r="E8936" s="32" t="str">
        <f>IF(ISNA(VLOOKUP(D8936,[1]finalsorted!$A:$H,$E$5,FALSE))=TRUE,"terminated",(VLOOKUP(D8936,[1]finalsorted!$A:$H,$E$5,FALSE)))</f>
        <v/>
      </c>
    </row>
    <row r="8937" spans="1:5" outlineLevel="3" x14ac:dyDescent="0.25">
      <c r="A8937" s="15" t="s">
        <v>11056</v>
      </c>
      <c r="B8937" s="15" t="s">
        <v>5309</v>
      </c>
      <c r="C8937" s="3" t="s">
        <v>10980</v>
      </c>
      <c r="D8937" s="3" t="s">
        <v>5357</v>
      </c>
      <c r="E8937" s="32">
        <f>IF(ISNA(VLOOKUP(D8937,[1]finalsorted!$A:$H,$E$5,FALSE))=TRUE,"terminated",(VLOOKUP(D8937,[1]finalsorted!$A:$H,$E$5,FALSE)))</f>
        <v>7694087.4900000002</v>
      </c>
    </row>
    <row r="8938" spans="1:5" outlineLevel="3" x14ac:dyDescent="0.25">
      <c r="A8938" s="15" t="s">
        <v>11056</v>
      </c>
      <c r="B8938" s="15" t="s">
        <v>5309</v>
      </c>
      <c r="C8938" s="3" t="s">
        <v>10980</v>
      </c>
      <c r="D8938" s="3" t="s">
        <v>11292</v>
      </c>
      <c r="E8938" s="32" t="str">
        <f>IF(ISNA(VLOOKUP(D8938,[1]finalsorted!$A:$H,$E$5,FALSE))=TRUE,"terminated",(VLOOKUP(D8938,[1]finalsorted!$A:$H,$E$5,FALSE)))</f>
        <v>terminated</v>
      </c>
    </row>
    <row r="8939" spans="1:5" outlineLevel="3" x14ac:dyDescent="0.25">
      <c r="A8939" s="15" t="s">
        <v>11056</v>
      </c>
      <c r="B8939" s="15" t="s">
        <v>5309</v>
      </c>
      <c r="C8939" s="3" t="s">
        <v>10980</v>
      </c>
      <c r="D8939" s="3" t="s">
        <v>5358</v>
      </c>
      <c r="E8939" s="32">
        <f>IF(ISNA(VLOOKUP(D8939,[1]finalsorted!$A:$H,$E$5,FALSE))=TRUE,"terminated",(VLOOKUP(D8939,[1]finalsorted!$A:$H,$E$5,FALSE)))</f>
        <v>6486779.29</v>
      </c>
    </row>
    <row r="8940" spans="1:5" outlineLevel="3" x14ac:dyDescent="0.25">
      <c r="A8940" s="15" t="s">
        <v>11056</v>
      </c>
      <c r="B8940" s="15" t="s">
        <v>5309</v>
      </c>
      <c r="C8940" s="3" t="s">
        <v>10980</v>
      </c>
      <c r="D8940" s="3" t="s">
        <v>5359</v>
      </c>
      <c r="E8940" s="32" t="str">
        <f>IF(ISNA(VLOOKUP(D8940,[1]finalsorted!$A:$H,$E$5,FALSE))=TRUE,"terminated",(VLOOKUP(D8940,[1]finalsorted!$A:$H,$E$5,FALSE)))</f>
        <v>terminated</v>
      </c>
    </row>
    <row r="8941" spans="1:5" outlineLevel="3" x14ac:dyDescent="0.25">
      <c r="A8941" s="15" t="s">
        <v>11056</v>
      </c>
      <c r="B8941" s="15" t="s">
        <v>5309</v>
      </c>
      <c r="C8941" s="3" t="s">
        <v>10980</v>
      </c>
      <c r="D8941" s="3" t="s">
        <v>5360</v>
      </c>
      <c r="E8941" s="32" t="str">
        <f>IF(ISNA(VLOOKUP(D8941,[1]finalsorted!$A:$H,$E$5,FALSE))=TRUE,"terminated",(VLOOKUP(D8941,[1]finalsorted!$A:$H,$E$5,FALSE)))</f>
        <v/>
      </c>
    </row>
    <row r="8942" spans="1:5" outlineLevel="3" x14ac:dyDescent="0.25">
      <c r="A8942" s="15" t="s">
        <v>11056</v>
      </c>
      <c r="B8942" s="15" t="s">
        <v>5309</v>
      </c>
      <c r="C8942" s="3" t="s">
        <v>10980</v>
      </c>
      <c r="D8942" s="3" t="s">
        <v>5361</v>
      </c>
      <c r="E8942" s="32">
        <f>IF(ISNA(VLOOKUP(D8942,[1]finalsorted!$A:$H,$E$5,FALSE))=TRUE,"terminated",(VLOOKUP(D8942,[1]finalsorted!$A:$H,$E$5,FALSE)))</f>
        <v>10836667.34</v>
      </c>
    </row>
    <row r="8943" spans="1:5" outlineLevel="3" x14ac:dyDescent="0.25">
      <c r="A8943" s="15" t="s">
        <v>11056</v>
      </c>
      <c r="B8943" s="15" t="s">
        <v>5309</v>
      </c>
      <c r="C8943" s="3" t="s">
        <v>10980</v>
      </c>
      <c r="D8943" s="3" t="s">
        <v>5362</v>
      </c>
      <c r="E8943" s="32" t="str">
        <f>IF(ISNA(VLOOKUP(D8943,[1]finalsorted!$A:$H,$E$5,FALSE))=TRUE,"terminated",(VLOOKUP(D8943,[1]finalsorted!$A:$H,$E$5,FALSE)))</f>
        <v/>
      </c>
    </row>
    <row r="8944" spans="1:5" outlineLevel="3" x14ac:dyDescent="0.25">
      <c r="A8944" s="15" t="s">
        <v>11056</v>
      </c>
      <c r="B8944" s="15" t="s">
        <v>5309</v>
      </c>
      <c r="C8944" s="3" t="s">
        <v>10980</v>
      </c>
      <c r="D8944" s="3" t="s">
        <v>5363</v>
      </c>
      <c r="E8944" s="32" t="str">
        <f>IF(ISNA(VLOOKUP(D8944,[1]finalsorted!$A:$H,$E$5,FALSE))=TRUE,"terminated",(VLOOKUP(D8944,[1]finalsorted!$A:$H,$E$5,FALSE)))</f>
        <v/>
      </c>
    </row>
    <row r="8945" spans="1:5" outlineLevel="3" x14ac:dyDescent="0.25">
      <c r="A8945" s="15" t="s">
        <v>11056</v>
      </c>
      <c r="B8945" s="15" t="s">
        <v>5309</v>
      </c>
      <c r="C8945" s="3" t="s">
        <v>10980</v>
      </c>
      <c r="D8945" s="3" t="s">
        <v>5364</v>
      </c>
      <c r="E8945" s="32">
        <f>IF(ISNA(VLOOKUP(D8945,[1]finalsorted!$A:$H,$E$5,FALSE))=TRUE,"terminated",(VLOOKUP(D8945,[1]finalsorted!$A:$H,$E$5,FALSE)))</f>
        <v>1013792.73</v>
      </c>
    </row>
    <row r="8946" spans="1:5" outlineLevel="3" x14ac:dyDescent="0.25">
      <c r="A8946" s="15" t="s">
        <v>11056</v>
      </c>
      <c r="B8946" s="15" t="s">
        <v>5309</v>
      </c>
      <c r="C8946" s="3" t="s">
        <v>10980</v>
      </c>
      <c r="D8946" s="3" t="s">
        <v>5365</v>
      </c>
      <c r="E8946" s="32">
        <f>IF(ISNA(VLOOKUP(D8946,[1]finalsorted!$A:$H,$E$5,FALSE))=TRUE,"terminated",(VLOOKUP(D8946,[1]finalsorted!$A:$H,$E$5,FALSE)))</f>
        <v>5030985.28</v>
      </c>
    </row>
    <row r="8947" spans="1:5" outlineLevel="3" x14ac:dyDescent="0.25">
      <c r="A8947" s="15" t="s">
        <v>11056</v>
      </c>
      <c r="B8947" s="15" t="s">
        <v>5309</v>
      </c>
      <c r="C8947" s="3" t="s">
        <v>10980</v>
      </c>
      <c r="D8947" s="3" t="s">
        <v>5366</v>
      </c>
      <c r="E8947" s="32" t="str">
        <f>IF(ISNA(VLOOKUP(D8947,[1]finalsorted!$A:$H,$E$5,FALSE))=TRUE,"terminated",(VLOOKUP(D8947,[1]finalsorted!$A:$H,$E$5,FALSE)))</f>
        <v/>
      </c>
    </row>
    <row r="8948" spans="1:5" outlineLevel="3" x14ac:dyDescent="0.25">
      <c r="A8948" s="15" t="s">
        <v>11056</v>
      </c>
      <c r="B8948" s="15" t="s">
        <v>5309</v>
      </c>
      <c r="C8948" s="3" t="s">
        <v>10980</v>
      </c>
      <c r="D8948" s="3" t="s">
        <v>5367</v>
      </c>
      <c r="E8948" s="32" t="str">
        <f>IF(ISNA(VLOOKUP(D8948,[1]finalsorted!$A:$H,$E$5,FALSE))=TRUE,"terminated",(VLOOKUP(D8948,[1]finalsorted!$A:$H,$E$5,FALSE)))</f>
        <v/>
      </c>
    </row>
    <row r="8949" spans="1:5" outlineLevel="3" x14ac:dyDescent="0.25">
      <c r="A8949" s="15" t="s">
        <v>11056</v>
      </c>
      <c r="B8949" s="15" t="s">
        <v>5309</v>
      </c>
      <c r="C8949" s="3" t="s">
        <v>10980</v>
      </c>
      <c r="D8949" s="3" t="s">
        <v>5368</v>
      </c>
      <c r="E8949" s="32">
        <f>IF(ISNA(VLOOKUP(D8949,[1]finalsorted!$A:$H,$E$5,FALSE))=TRUE,"terminated",(VLOOKUP(D8949,[1]finalsorted!$A:$H,$E$5,FALSE)))</f>
        <v>373995.65</v>
      </c>
    </row>
    <row r="8950" spans="1:5" outlineLevel="3" x14ac:dyDescent="0.25">
      <c r="A8950" s="15" t="s">
        <v>11056</v>
      </c>
      <c r="B8950" s="15" t="s">
        <v>5309</v>
      </c>
      <c r="C8950" s="3" t="s">
        <v>10980</v>
      </c>
      <c r="D8950" s="3" t="s">
        <v>5369</v>
      </c>
      <c r="E8950" s="32">
        <f>IF(ISNA(VLOOKUP(D8950,[1]finalsorted!$A:$H,$E$5,FALSE))=TRUE,"terminated",(VLOOKUP(D8950,[1]finalsorted!$A:$H,$E$5,FALSE)))</f>
        <v>2203655.9300000002</v>
      </c>
    </row>
    <row r="8951" spans="1:5" outlineLevel="3" x14ac:dyDescent="0.25">
      <c r="A8951" s="15" t="s">
        <v>11056</v>
      </c>
      <c r="B8951" s="15" t="s">
        <v>5309</v>
      </c>
      <c r="C8951" s="3" t="s">
        <v>10980</v>
      </c>
      <c r="D8951" s="3" t="s">
        <v>5370</v>
      </c>
      <c r="E8951" s="32" t="str">
        <f>IF(ISNA(VLOOKUP(D8951,[1]finalsorted!$A:$H,$E$5,FALSE))=TRUE,"terminated",(VLOOKUP(D8951,[1]finalsorted!$A:$H,$E$5,FALSE)))</f>
        <v/>
      </c>
    </row>
    <row r="8952" spans="1:5" outlineLevel="3" x14ac:dyDescent="0.25">
      <c r="A8952" s="15" t="s">
        <v>11056</v>
      </c>
      <c r="B8952" s="15" t="s">
        <v>5309</v>
      </c>
      <c r="C8952" s="3" t="s">
        <v>10980</v>
      </c>
      <c r="D8952" s="3" t="s">
        <v>5371</v>
      </c>
      <c r="E8952" s="32">
        <f>IF(ISNA(VLOOKUP(D8952,[1]finalsorted!$A:$H,$E$5,FALSE))=TRUE,"terminated",(VLOOKUP(D8952,[1]finalsorted!$A:$H,$E$5,FALSE)))</f>
        <v>1161053.3700000001</v>
      </c>
    </row>
    <row r="8953" spans="1:5" outlineLevel="3" x14ac:dyDescent="0.25">
      <c r="A8953" s="15" t="s">
        <v>11056</v>
      </c>
      <c r="B8953" s="15" t="s">
        <v>5309</v>
      </c>
      <c r="C8953" s="3" t="s">
        <v>10980</v>
      </c>
      <c r="D8953" s="3" t="s">
        <v>5372</v>
      </c>
      <c r="E8953" s="32" t="str">
        <f>IF(ISNA(VLOOKUP(D8953,[1]finalsorted!$A:$H,$E$5,FALSE))=TRUE,"terminated",(VLOOKUP(D8953,[1]finalsorted!$A:$H,$E$5,FALSE)))</f>
        <v/>
      </c>
    </row>
    <row r="8954" spans="1:5" outlineLevel="3" x14ac:dyDescent="0.25">
      <c r="A8954" s="15" t="s">
        <v>11056</v>
      </c>
      <c r="B8954" s="15" t="s">
        <v>5309</v>
      </c>
      <c r="C8954" s="3" t="s">
        <v>10980</v>
      </c>
      <c r="D8954" s="3" t="s">
        <v>5373</v>
      </c>
      <c r="E8954" s="32" t="str">
        <f>IF(ISNA(VLOOKUP(D8954,[1]finalsorted!$A:$H,$E$5,FALSE))=TRUE,"terminated",(VLOOKUP(D8954,[1]finalsorted!$A:$H,$E$5,FALSE)))</f>
        <v/>
      </c>
    </row>
    <row r="8955" spans="1:5" outlineLevel="3" x14ac:dyDescent="0.25">
      <c r="A8955" s="15" t="s">
        <v>11056</v>
      </c>
      <c r="B8955" s="15" t="s">
        <v>5309</v>
      </c>
      <c r="C8955" s="3" t="s">
        <v>10980</v>
      </c>
      <c r="D8955" s="3" t="s">
        <v>5374</v>
      </c>
      <c r="E8955" s="32" t="str">
        <f>IF(ISNA(VLOOKUP(D8955,[1]finalsorted!$A:$H,$E$5,FALSE))=TRUE,"terminated",(VLOOKUP(D8955,[1]finalsorted!$A:$H,$E$5,FALSE)))</f>
        <v/>
      </c>
    </row>
    <row r="8956" spans="1:5" outlineLevel="3" x14ac:dyDescent="0.25">
      <c r="A8956" s="15" t="s">
        <v>11056</v>
      </c>
      <c r="B8956" s="15" t="s">
        <v>5309</v>
      </c>
      <c r="C8956" s="3" t="s">
        <v>10980</v>
      </c>
      <c r="D8956" s="3" t="s">
        <v>5375</v>
      </c>
      <c r="E8956" s="32">
        <f>IF(ISNA(VLOOKUP(D8956,[1]finalsorted!$A:$H,$E$5,FALSE))=TRUE,"terminated",(VLOOKUP(D8956,[1]finalsorted!$A:$H,$E$5,FALSE)))</f>
        <v>2159742.9500000002</v>
      </c>
    </row>
    <row r="8957" spans="1:5" outlineLevel="3" x14ac:dyDescent="0.25">
      <c r="A8957" s="15" t="s">
        <v>11056</v>
      </c>
      <c r="B8957" s="15" t="s">
        <v>5309</v>
      </c>
      <c r="C8957" s="3" t="s">
        <v>10980</v>
      </c>
      <c r="D8957" s="3" t="s">
        <v>5376</v>
      </c>
      <c r="E8957" s="32">
        <f>IF(ISNA(VLOOKUP(D8957,[1]finalsorted!$A:$H,$E$5,FALSE))=TRUE,"terminated",(VLOOKUP(D8957,[1]finalsorted!$A:$H,$E$5,FALSE)))</f>
        <v>6708229.1299999999</v>
      </c>
    </row>
    <row r="8958" spans="1:5" outlineLevel="3" x14ac:dyDescent="0.25">
      <c r="A8958" s="15" t="s">
        <v>11056</v>
      </c>
      <c r="B8958" s="15" t="s">
        <v>5309</v>
      </c>
      <c r="C8958" s="3" t="s">
        <v>10980</v>
      </c>
      <c r="D8958" s="3" t="s">
        <v>5377</v>
      </c>
      <c r="E8958" s="32">
        <f>IF(ISNA(VLOOKUP(D8958,[1]finalsorted!$A:$H,$E$5,FALSE))=TRUE,"terminated",(VLOOKUP(D8958,[1]finalsorted!$A:$H,$E$5,FALSE)))</f>
        <v>303800.08</v>
      </c>
    </row>
    <row r="8959" spans="1:5" outlineLevel="3" x14ac:dyDescent="0.25">
      <c r="A8959" s="15" t="s">
        <v>11056</v>
      </c>
      <c r="B8959" s="15" t="s">
        <v>5309</v>
      </c>
      <c r="C8959" s="3" t="s">
        <v>10980</v>
      </c>
      <c r="D8959" s="3" t="s">
        <v>5378</v>
      </c>
      <c r="E8959" s="32" t="str">
        <f>IF(ISNA(VLOOKUP(D8959,[1]finalsorted!$A:$H,$E$5,FALSE))=TRUE,"terminated",(VLOOKUP(D8959,[1]finalsorted!$A:$H,$E$5,FALSE)))</f>
        <v/>
      </c>
    </row>
    <row r="8960" spans="1:5" outlineLevel="3" x14ac:dyDescent="0.25">
      <c r="A8960" s="15" t="s">
        <v>11056</v>
      </c>
      <c r="B8960" s="15" t="s">
        <v>5309</v>
      </c>
      <c r="C8960" s="3" t="s">
        <v>10980</v>
      </c>
      <c r="D8960" s="3" t="s">
        <v>5379</v>
      </c>
      <c r="E8960" s="32" t="str">
        <f>IF(ISNA(VLOOKUP(D8960,[1]finalsorted!$A:$H,$E$5,FALSE))=TRUE,"terminated",(VLOOKUP(D8960,[1]finalsorted!$A:$H,$E$5,FALSE)))</f>
        <v/>
      </c>
    </row>
    <row r="8961" spans="1:5" outlineLevel="3" x14ac:dyDescent="0.25">
      <c r="A8961" s="15" t="s">
        <v>11056</v>
      </c>
      <c r="B8961" s="15" t="s">
        <v>5309</v>
      </c>
      <c r="C8961" s="3" t="s">
        <v>10980</v>
      </c>
      <c r="D8961" s="3" t="s">
        <v>5380</v>
      </c>
      <c r="E8961" s="32" t="str">
        <f>IF(ISNA(VLOOKUP(D8961,[1]finalsorted!$A:$H,$E$5,FALSE))=TRUE,"terminated",(VLOOKUP(D8961,[1]finalsorted!$A:$H,$E$5,FALSE)))</f>
        <v/>
      </c>
    </row>
    <row r="8962" spans="1:5" outlineLevel="3" x14ac:dyDescent="0.25">
      <c r="A8962" s="15" t="s">
        <v>11056</v>
      </c>
      <c r="B8962" s="15" t="s">
        <v>5309</v>
      </c>
      <c r="C8962" s="3" t="s">
        <v>10980</v>
      </c>
      <c r="D8962" s="3" t="s">
        <v>5381</v>
      </c>
      <c r="E8962" s="32">
        <f>IF(ISNA(VLOOKUP(D8962,[1]finalsorted!$A:$H,$E$5,FALSE))=TRUE,"terminated",(VLOOKUP(D8962,[1]finalsorted!$A:$H,$E$5,FALSE)))</f>
        <v>3496926.4</v>
      </c>
    </row>
    <row r="8963" spans="1:5" outlineLevel="3" x14ac:dyDescent="0.25">
      <c r="A8963" s="15" t="s">
        <v>11056</v>
      </c>
      <c r="B8963" s="15" t="s">
        <v>5309</v>
      </c>
      <c r="C8963" s="3" t="s">
        <v>10980</v>
      </c>
      <c r="D8963" s="3" t="s">
        <v>5382</v>
      </c>
      <c r="E8963" s="32" t="str">
        <f>IF(ISNA(VLOOKUP(D8963,[1]finalsorted!$A:$H,$E$5,FALSE))=TRUE,"terminated",(VLOOKUP(D8963,[1]finalsorted!$A:$H,$E$5,FALSE)))</f>
        <v/>
      </c>
    </row>
    <row r="8964" spans="1:5" outlineLevel="3" x14ac:dyDescent="0.25">
      <c r="A8964" s="15" t="s">
        <v>11056</v>
      </c>
      <c r="B8964" s="15" t="s">
        <v>5309</v>
      </c>
      <c r="C8964" s="3" t="s">
        <v>10980</v>
      </c>
      <c r="D8964" s="3" t="s">
        <v>5383</v>
      </c>
      <c r="E8964" s="32" t="str">
        <f>IF(ISNA(VLOOKUP(D8964,[1]finalsorted!$A:$H,$E$5,FALSE))=TRUE,"terminated",(VLOOKUP(D8964,[1]finalsorted!$A:$H,$E$5,FALSE)))</f>
        <v/>
      </c>
    </row>
    <row r="8965" spans="1:5" outlineLevel="3" x14ac:dyDescent="0.25">
      <c r="A8965" s="15" t="s">
        <v>11056</v>
      </c>
      <c r="B8965" s="15" t="s">
        <v>5309</v>
      </c>
      <c r="C8965" s="3" t="s">
        <v>10980</v>
      </c>
      <c r="D8965" s="3" t="s">
        <v>5384</v>
      </c>
      <c r="E8965" s="32" t="str">
        <f>IF(ISNA(VLOOKUP(D8965,[1]finalsorted!$A:$H,$E$5,FALSE))=TRUE,"terminated",(VLOOKUP(D8965,[1]finalsorted!$A:$H,$E$5,FALSE)))</f>
        <v/>
      </c>
    </row>
    <row r="8966" spans="1:5" outlineLevel="3" x14ac:dyDescent="0.25">
      <c r="A8966" s="15" t="s">
        <v>11056</v>
      </c>
      <c r="B8966" s="15" t="s">
        <v>5309</v>
      </c>
      <c r="C8966" s="3" t="s">
        <v>10980</v>
      </c>
      <c r="D8966" s="3" t="s">
        <v>5385</v>
      </c>
      <c r="E8966" s="32">
        <f>IF(ISNA(VLOOKUP(D8966,[1]finalsorted!$A:$H,$E$5,FALSE))=TRUE,"terminated",(VLOOKUP(D8966,[1]finalsorted!$A:$H,$E$5,FALSE)))</f>
        <v>1051701.25</v>
      </c>
    </row>
    <row r="8967" spans="1:5" outlineLevel="3" x14ac:dyDescent="0.25">
      <c r="A8967" s="15" t="s">
        <v>11056</v>
      </c>
      <c r="B8967" s="15" t="s">
        <v>5309</v>
      </c>
      <c r="C8967" s="3" t="s">
        <v>10980</v>
      </c>
      <c r="D8967" s="3" t="s">
        <v>5386</v>
      </c>
      <c r="E8967" s="32">
        <f>IF(ISNA(VLOOKUP(D8967,[1]finalsorted!$A:$H,$E$5,FALSE))=TRUE,"terminated",(VLOOKUP(D8967,[1]finalsorted!$A:$H,$E$5,FALSE)))</f>
        <v>3942285.89</v>
      </c>
    </row>
    <row r="8968" spans="1:5" outlineLevel="3" x14ac:dyDescent="0.25">
      <c r="A8968" s="15" t="s">
        <v>11056</v>
      </c>
      <c r="B8968" s="15" t="s">
        <v>5309</v>
      </c>
      <c r="C8968" s="3" t="s">
        <v>10980</v>
      </c>
      <c r="D8968" s="3" t="s">
        <v>5387</v>
      </c>
      <c r="E8968" s="32" t="str">
        <f>IF(ISNA(VLOOKUP(D8968,[1]finalsorted!$A:$H,$E$5,FALSE))=TRUE,"terminated",(VLOOKUP(D8968,[1]finalsorted!$A:$H,$E$5,FALSE)))</f>
        <v/>
      </c>
    </row>
    <row r="8969" spans="1:5" outlineLevel="3" x14ac:dyDescent="0.25">
      <c r="A8969" s="15" t="s">
        <v>11056</v>
      </c>
      <c r="B8969" s="15" t="s">
        <v>5309</v>
      </c>
      <c r="C8969" s="3" t="s">
        <v>10980</v>
      </c>
      <c r="D8969" s="3" t="s">
        <v>5388</v>
      </c>
      <c r="E8969" s="32">
        <f>IF(ISNA(VLOOKUP(D8969,[1]finalsorted!$A:$H,$E$5,FALSE))=TRUE,"terminated",(VLOOKUP(D8969,[1]finalsorted!$A:$H,$E$5,FALSE)))</f>
        <v>575086.5</v>
      </c>
    </row>
    <row r="8970" spans="1:5" outlineLevel="3" x14ac:dyDescent="0.25">
      <c r="A8970" s="15" t="s">
        <v>11056</v>
      </c>
      <c r="B8970" s="15" t="s">
        <v>5309</v>
      </c>
      <c r="C8970" s="3" t="s">
        <v>10980</v>
      </c>
      <c r="D8970" s="3" t="s">
        <v>5389</v>
      </c>
      <c r="E8970" s="32">
        <f>IF(ISNA(VLOOKUP(D8970,[1]finalsorted!$A:$H,$E$5,FALSE))=TRUE,"terminated",(VLOOKUP(D8970,[1]finalsorted!$A:$H,$E$5,FALSE)))</f>
        <v>2297268.36</v>
      </c>
    </row>
    <row r="8971" spans="1:5" outlineLevel="3" x14ac:dyDescent="0.25">
      <c r="A8971" s="15" t="s">
        <v>11056</v>
      </c>
      <c r="B8971" s="15" t="s">
        <v>5309</v>
      </c>
      <c r="C8971" s="3" t="s">
        <v>10980</v>
      </c>
      <c r="D8971" s="3" t="s">
        <v>5390</v>
      </c>
      <c r="E8971" s="32">
        <f>IF(ISNA(VLOOKUP(D8971,[1]finalsorted!$A:$H,$E$5,FALSE))=TRUE,"terminated",(VLOOKUP(D8971,[1]finalsorted!$A:$H,$E$5,FALSE)))</f>
        <v>766343.4</v>
      </c>
    </row>
    <row r="8972" spans="1:5" outlineLevel="3" x14ac:dyDescent="0.25">
      <c r="A8972" s="15" t="s">
        <v>11056</v>
      </c>
      <c r="B8972" s="15" t="s">
        <v>5309</v>
      </c>
      <c r="C8972" s="3" t="s">
        <v>10980</v>
      </c>
      <c r="D8972" s="3" t="s">
        <v>5391</v>
      </c>
      <c r="E8972" s="32" t="str">
        <f>IF(ISNA(VLOOKUP(D8972,[1]finalsorted!$A:$H,$E$5,FALSE))=TRUE,"terminated",(VLOOKUP(D8972,[1]finalsorted!$A:$H,$E$5,FALSE)))</f>
        <v/>
      </c>
    </row>
    <row r="8973" spans="1:5" outlineLevel="3" x14ac:dyDescent="0.25">
      <c r="A8973" s="15" t="s">
        <v>11056</v>
      </c>
      <c r="B8973" s="15" t="s">
        <v>5309</v>
      </c>
      <c r="C8973" s="3" t="s">
        <v>10980</v>
      </c>
      <c r="D8973" s="3" t="s">
        <v>5392</v>
      </c>
      <c r="E8973" s="32">
        <f>IF(ISNA(VLOOKUP(D8973,[1]finalsorted!$A:$H,$E$5,FALSE))=TRUE,"terminated",(VLOOKUP(D8973,[1]finalsorted!$A:$H,$E$5,FALSE)))</f>
        <v>418899.86</v>
      </c>
    </row>
    <row r="8974" spans="1:5" outlineLevel="3" x14ac:dyDescent="0.25">
      <c r="A8974" s="15" t="s">
        <v>11056</v>
      </c>
      <c r="B8974" s="15" t="s">
        <v>5309</v>
      </c>
      <c r="C8974" s="3" t="s">
        <v>10980</v>
      </c>
      <c r="D8974" s="3" t="s">
        <v>5393</v>
      </c>
      <c r="E8974" s="32" t="str">
        <f>IF(ISNA(VLOOKUP(D8974,[1]finalsorted!$A:$H,$E$5,FALSE))=TRUE,"terminated",(VLOOKUP(D8974,[1]finalsorted!$A:$H,$E$5,FALSE)))</f>
        <v/>
      </c>
    </row>
    <row r="8975" spans="1:5" outlineLevel="3" x14ac:dyDescent="0.25">
      <c r="A8975" s="15" t="s">
        <v>11056</v>
      </c>
      <c r="B8975" s="15" t="s">
        <v>5309</v>
      </c>
      <c r="C8975" s="3" t="s">
        <v>10980</v>
      </c>
      <c r="D8975" s="3" t="s">
        <v>5394</v>
      </c>
      <c r="E8975" s="32">
        <f>IF(ISNA(VLOOKUP(D8975,[1]finalsorted!$A:$H,$E$5,FALSE))=TRUE,"terminated",(VLOOKUP(D8975,[1]finalsorted!$A:$H,$E$5,FALSE)))</f>
        <v>1030838.79</v>
      </c>
    </row>
    <row r="8976" spans="1:5" outlineLevel="3" x14ac:dyDescent="0.25">
      <c r="A8976" s="15" t="s">
        <v>11056</v>
      </c>
      <c r="B8976" s="15" t="s">
        <v>5309</v>
      </c>
      <c r="C8976" s="3" t="s">
        <v>10980</v>
      </c>
      <c r="D8976" s="3" t="s">
        <v>5395</v>
      </c>
      <c r="E8976" s="32" t="str">
        <f>IF(ISNA(VLOOKUP(D8976,[1]finalsorted!$A:$H,$E$5,FALSE))=TRUE,"terminated",(VLOOKUP(D8976,[1]finalsorted!$A:$H,$E$5,FALSE)))</f>
        <v/>
      </c>
    </row>
    <row r="8977" spans="1:5" outlineLevel="3" x14ac:dyDescent="0.25">
      <c r="A8977" s="15" t="s">
        <v>11056</v>
      </c>
      <c r="B8977" s="15" t="s">
        <v>5309</v>
      </c>
      <c r="C8977" s="3" t="s">
        <v>10980</v>
      </c>
      <c r="D8977" s="3" t="s">
        <v>5396</v>
      </c>
      <c r="E8977" s="32" t="str">
        <f>IF(ISNA(VLOOKUP(D8977,[1]finalsorted!$A:$H,$E$5,FALSE))=TRUE,"terminated",(VLOOKUP(D8977,[1]finalsorted!$A:$H,$E$5,FALSE)))</f>
        <v/>
      </c>
    </row>
    <row r="8978" spans="1:5" outlineLevel="3" x14ac:dyDescent="0.25">
      <c r="A8978" s="15" t="s">
        <v>11056</v>
      </c>
      <c r="B8978" s="15" t="s">
        <v>5309</v>
      </c>
      <c r="C8978" s="3" t="s">
        <v>10980</v>
      </c>
      <c r="D8978" s="3" t="s">
        <v>5397</v>
      </c>
      <c r="E8978" s="32">
        <f>IF(ISNA(VLOOKUP(D8978,[1]finalsorted!$A:$H,$E$5,FALSE))=TRUE,"terminated",(VLOOKUP(D8978,[1]finalsorted!$A:$H,$E$5,FALSE)))</f>
        <v>6295194.7999999998</v>
      </c>
    </row>
    <row r="8979" spans="1:5" outlineLevel="3" x14ac:dyDescent="0.25">
      <c r="A8979" s="15" t="s">
        <v>11056</v>
      </c>
      <c r="B8979" s="15" t="s">
        <v>5309</v>
      </c>
      <c r="C8979" s="3" t="s">
        <v>10980</v>
      </c>
      <c r="D8979" s="3" t="s">
        <v>5398</v>
      </c>
      <c r="E8979" s="32" t="str">
        <f>IF(ISNA(VLOOKUP(D8979,[1]finalsorted!$A:$H,$E$5,FALSE))=TRUE,"terminated",(VLOOKUP(D8979,[1]finalsorted!$A:$H,$E$5,FALSE)))</f>
        <v/>
      </c>
    </row>
    <row r="8980" spans="1:5" outlineLevel="3" x14ac:dyDescent="0.25">
      <c r="A8980" s="15" t="s">
        <v>11056</v>
      </c>
      <c r="B8980" s="15" t="s">
        <v>5309</v>
      </c>
      <c r="C8980" s="3" t="s">
        <v>10980</v>
      </c>
      <c r="D8980" s="3" t="s">
        <v>5399</v>
      </c>
      <c r="E8980" s="32">
        <f>IF(ISNA(VLOOKUP(D8980,[1]finalsorted!$A:$H,$E$5,FALSE))=TRUE,"terminated",(VLOOKUP(D8980,[1]finalsorted!$A:$H,$E$5,FALSE)))</f>
        <v>3599158.63</v>
      </c>
    </row>
    <row r="8981" spans="1:5" outlineLevel="3" x14ac:dyDescent="0.25">
      <c r="A8981" s="15" t="s">
        <v>11056</v>
      </c>
      <c r="B8981" s="15" t="s">
        <v>5309</v>
      </c>
      <c r="C8981" s="3" t="s">
        <v>10980</v>
      </c>
      <c r="D8981" s="3" t="s">
        <v>5400</v>
      </c>
      <c r="E8981" s="32" t="str">
        <f>IF(ISNA(VLOOKUP(D8981,[1]finalsorted!$A:$H,$E$5,FALSE))=TRUE,"terminated",(VLOOKUP(D8981,[1]finalsorted!$A:$H,$E$5,FALSE)))</f>
        <v/>
      </c>
    </row>
    <row r="8982" spans="1:5" outlineLevel="3" x14ac:dyDescent="0.25">
      <c r="A8982" s="15" t="s">
        <v>11056</v>
      </c>
      <c r="B8982" s="15" t="s">
        <v>5309</v>
      </c>
      <c r="C8982" s="3" t="s">
        <v>10980</v>
      </c>
      <c r="D8982" s="3" t="s">
        <v>5401</v>
      </c>
      <c r="E8982" s="32">
        <f>IF(ISNA(VLOOKUP(D8982,[1]finalsorted!$A:$H,$E$5,FALSE))=TRUE,"terminated",(VLOOKUP(D8982,[1]finalsorted!$A:$H,$E$5,FALSE)))</f>
        <v>8413727</v>
      </c>
    </row>
    <row r="8983" spans="1:5" outlineLevel="3" x14ac:dyDescent="0.25">
      <c r="A8983" s="15" t="s">
        <v>11056</v>
      </c>
      <c r="B8983" s="15" t="s">
        <v>5309</v>
      </c>
      <c r="C8983" s="3" t="s">
        <v>10980</v>
      </c>
      <c r="D8983" s="3" t="s">
        <v>5402</v>
      </c>
      <c r="E8983" s="32" t="str">
        <f>IF(ISNA(VLOOKUP(D8983,[1]finalsorted!$A:$H,$E$5,FALSE))=TRUE,"terminated",(VLOOKUP(D8983,[1]finalsorted!$A:$H,$E$5,FALSE)))</f>
        <v/>
      </c>
    </row>
    <row r="8984" spans="1:5" outlineLevel="3" x14ac:dyDescent="0.25">
      <c r="A8984" s="15" t="s">
        <v>11056</v>
      </c>
      <c r="B8984" s="15" t="s">
        <v>5309</v>
      </c>
      <c r="C8984" s="3" t="s">
        <v>10980</v>
      </c>
      <c r="D8984" s="3" t="s">
        <v>5403</v>
      </c>
      <c r="E8984" s="32">
        <f>IF(ISNA(VLOOKUP(D8984,[1]finalsorted!$A:$H,$E$5,FALSE))=TRUE,"terminated",(VLOOKUP(D8984,[1]finalsorted!$A:$H,$E$5,FALSE)))</f>
        <v>8900425.2899999991</v>
      </c>
    </row>
    <row r="8985" spans="1:5" outlineLevel="3" x14ac:dyDescent="0.25">
      <c r="A8985" s="15" t="s">
        <v>11056</v>
      </c>
      <c r="B8985" s="15" t="s">
        <v>5309</v>
      </c>
      <c r="C8985" s="3" t="s">
        <v>10980</v>
      </c>
      <c r="D8985" s="3" t="s">
        <v>5404</v>
      </c>
      <c r="E8985" s="32">
        <f>IF(ISNA(VLOOKUP(D8985,[1]finalsorted!$A:$H,$E$5,FALSE))=TRUE,"terminated",(VLOOKUP(D8985,[1]finalsorted!$A:$H,$E$5,FALSE)))</f>
        <v>3090539.51</v>
      </c>
    </row>
    <row r="8986" spans="1:5" outlineLevel="3" x14ac:dyDescent="0.25">
      <c r="A8986" s="15" t="s">
        <v>11056</v>
      </c>
      <c r="B8986" s="15" t="s">
        <v>5309</v>
      </c>
      <c r="C8986" s="3" t="s">
        <v>10980</v>
      </c>
      <c r="D8986" s="3" t="s">
        <v>5405</v>
      </c>
      <c r="E8986" s="32">
        <f>IF(ISNA(VLOOKUP(D8986,[1]finalsorted!$A:$H,$E$5,FALSE))=TRUE,"terminated",(VLOOKUP(D8986,[1]finalsorted!$A:$H,$E$5,FALSE)))</f>
        <v>14213768.73</v>
      </c>
    </row>
    <row r="8987" spans="1:5" outlineLevel="3" x14ac:dyDescent="0.25">
      <c r="A8987" s="15" t="s">
        <v>11056</v>
      </c>
      <c r="B8987" s="15" t="s">
        <v>5309</v>
      </c>
      <c r="C8987" s="3" t="s">
        <v>10980</v>
      </c>
      <c r="D8987" s="3" t="s">
        <v>5406</v>
      </c>
      <c r="E8987" s="32" t="str">
        <f>IF(ISNA(VLOOKUP(D8987,[1]finalsorted!$A:$H,$E$5,FALSE))=TRUE,"terminated",(VLOOKUP(D8987,[1]finalsorted!$A:$H,$E$5,FALSE)))</f>
        <v/>
      </c>
    </row>
    <row r="8988" spans="1:5" outlineLevel="3" x14ac:dyDescent="0.25">
      <c r="A8988" s="15" t="s">
        <v>11056</v>
      </c>
      <c r="B8988" s="15" t="s">
        <v>5309</v>
      </c>
      <c r="C8988" s="3" t="s">
        <v>10980</v>
      </c>
      <c r="D8988" s="3" t="s">
        <v>5407</v>
      </c>
      <c r="E8988" s="32">
        <f>IF(ISNA(VLOOKUP(D8988,[1]finalsorted!$A:$H,$E$5,FALSE))=TRUE,"terminated",(VLOOKUP(D8988,[1]finalsorted!$A:$H,$E$5,FALSE)))</f>
        <v>5954625.5099999998</v>
      </c>
    </row>
    <row r="8989" spans="1:5" outlineLevel="3" x14ac:dyDescent="0.25">
      <c r="A8989" s="15" t="s">
        <v>11056</v>
      </c>
      <c r="B8989" s="15" t="s">
        <v>5309</v>
      </c>
      <c r="C8989" s="3" t="s">
        <v>10980</v>
      </c>
      <c r="D8989" s="3" t="s">
        <v>5408</v>
      </c>
      <c r="E8989" s="32">
        <f>IF(ISNA(VLOOKUP(D8989,[1]finalsorted!$A:$H,$E$5,FALSE))=TRUE,"terminated",(VLOOKUP(D8989,[1]finalsorted!$A:$H,$E$5,FALSE)))</f>
        <v>2896725.89</v>
      </c>
    </row>
    <row r="8990" spans="1:5" outlineLevel="3" x14ac:dyDescent="0.25">
      <c r="A8990" s="15" t="s">
        <v>11056</v>
      </c>
      <c r="B8990" s="15" t="s">
        <v>5309</v>
      </c>
      <c r="C8990" s="3" t="s">
        <v>10980</v>
      </c>
      <c r="D8990" s="3" t="s">
        <v>5409</v>
      </c>
      <c r="E8990" s="32">
        <f>IF(ISNA(VLOOKUP(D8990,[1]finalsorted!$A:$H,$E$5,FALSE))=TRUE,"terminated",(VLOOKUP(D8990,[1]finalsorted!$A:$H,$E$5,FALSE)))</f>
        <v>1301209.6399999999</v>
      </c>
    </row>
    <row r="8991" spans="1:5" outlineLevel="3" x14ac:dyDescent="0.25">
      <c r="A8991" s="15" t="s">
        <v>11056</v>
      </c>
      <c r="B8991" s="15" t="s">
        <v>5309</v>
      </c>
      <c r="C8991" s="3" t="s">
        <v>10980</v>
      </c>
      <c r="D8991" s="3" t="s">
        <v>5410</v>
      </c>
      <c r="E8991" s="32">
        <f>IF(ISNA(VLOOKUP(D8991,[1]finalsorted!$A:$H,$E$5,FALSE))=TRUE,"terminated",(VLOOKUP(D8991,[1]finalsorted!$A:$H,$E$5,FALSE)))</f>
        <v>3491594.13</v>
      </c>
    </row>
    <row r="8992" spans="1:5" outlineLevel="3" x14ac:dyDescent="0.25">
      <c r="A8992" s="15" t="s">
        <v>11056</v>
      </c>
      <c r="B8992" s="15" t="s">
        <v>5309</v>
      </c>
      <c r="C8992" s="3" t="s">
        <v>10980</v>
      </c>
      <c r="D8992" s="3" t="s">
        <v>5411</v>
      </c>
      <c r="E8992" s="32">
        <f>IF(ISNA(VLOOKUP(D8992,[1]finalsorted!$A:$H,$E$5,FALSE))=TRUE,"terminated",(VLOOKUP(D8992,[1]finalsorted!$A:$H,$E$5,FALSE)))</f>
        <v>3196728.15</v>
      </c>
    </row>
    <row r="8993" spans="1:5" outlineLevel="3" x14ac:dyDescent="0.25">
      <c r="A8993" s="15" t="s">
        <v>11056</v>
      </c>
      <c r="B8993" s="15" t="s">
        <v>5309</v>
      </c>
      <c r="C8993" s="3" t="s">
        <v>10980</v>
      </c>
      <c r="D8993" s="3" t="s">
        <v>5412</v>
      </c>
      <c r="E8993" s="32" t="str">
        <f>IF(ISNA(VLOOKUP(D8993,[1]finalsorted!$A:$H,$E$5,FALSE))=TRUE,"terminated",(VLOOKUP(D8993,[1]finalsorted!$A:$H,$E$5,FALSE)))</f>
        <v/>
      </c>
    </row>
    <row r="8994" spans="1:5" outlineLevel="3" x14ac:dyDescent="0.25">
      <c r="A8994" s="15" t="s">
        <v>11056</v>
      </c>
      <c r="B8994" s="15" t="s">
        <v>5309</v>
      </c>
      <c r="C8994" s="3" t="s">
        <v>10980</v>
      </c>
      <c r="D8994" s="3" t="s">
        <v>5413</v>
      </c>
      <c r="E8994" s="32">
        <f>IF(ISNA(VLOOKUP(D8994,[1]finalsorted!$A:$H,$E$5,FALSE))=TRUE,"terminated",(VLOOKUP(D8994,[1]finalsorted!$A:$H,$E$5,FALSE)))</f>
        <v>4720058.3099999996</v>
      </c>
    </row>
    <row r="8995" spans="1:5" outlineLevel="3" x14ac:dyDescent="0.25">
      <c r="A8995" s="15" t="s">
        <v>11056</v>
      </c>
      <c r="B8995" s="15" t="s">
        <v>5309</v>
      </c>
      <c r="C8995" s="3" t="s">
        <v>10980</v>
      </c>
      <c r="D8995" s="3" t="s">
        <v>5414</v>
      </c>
      <c r="E8995" s="32" t="str">
        <f>IF(ISNA(VLOOKUP(D8995,[1]finalsorted!$A:$H,$E$5,FALSE))=TRUE,"terminated",(VLOOKUP(D8995,[1]finalsorted!$A:$H,$E$5,FALSE)))</f>
        <v/>
      </c>
    </row>
    <row r="8996" spans="1:5" outlineLevel="3" x14ac:dyDescent="0.25">
      <c r="A8996" s="15" t="s">
        <v>11056</v>
      </c>
      <c r="B8996" s="15" t="s">
        <v>5309</v>
      </c>
      <c r="C8996" s="3" t="s">
        <v>10980</v>
      </c>
      <c r="D8996" s="3" t="s">
        <v>5415</v>
      </c>
      <c r="E8996" s="32" t="str">
        <f>IF(ISNA(VLOOKUP(D8996,[1]finalsorted!$A:$H,$E$5,FALSE))=TRUE,"terminated",(VLOOKUP(D8996,[1]finalsorted!$A:$H,$E$5,FALSE)))</f>
        <v/>
      </c>
    </row>
    <row r="8997" spans="1:5" outlineLevel="3" x14ac:dyDescent="0.25">
      <c r="A8997" s="15" t="s">
        <v>11056</v>
      </c>
      <c r="B8997" s="15" t="s">
        <v>5309</v>
      </c>
      <c r="C8997" s="3" t="s">
        <v>10980</v>
      </c>
      <c r="D8997" s="3" t="s">
        <v>5416</v>
      </c>
      <c r="E8997" s="32" t="str">
        <f>IF(ISNA(VLOOKUP(D8997,[1]finalsorted!$A:$H,$E$5,FALSE))=TRUE,"terminated",(VLOOKUP(D8997,[1]finalsorted!$A:$H,$E$5,FALSE)))</f>
        <v/>
      </c>
    </row>
    <row r="8998" spans="1:5" outlineLevel="3" x14ac:dyDescent="0.25">
      <c r="A8998" s="15" t="s">
        <v>11056</v>
      </c>
      <c r="B8998" s="15" t="s">
        <v>5309</v>
      </c>
      <c r="C8998" s="3" t="s">
        <v>10980</v>
      </c>
      <c r="D8998" s="3" t="s">
        <v>5417</v>
      </c>
      <c r="E8998" s="32">
        <f>IF(ISNA(VLOOKUP(D8998,[1]finalsorted!$A:$H,$E$5,FALSE))=TRUE,"terminated",(VLOOKUP(D8998,[1]finalsorted!$A:$H,$E$5,FALSE)))</f>
        <v>358836.94</v>
      </c>
    </row>
    <row r="8999" spans="1:5" outlineLevel="3" x14ac:dyDescent="0.25">
      <c r="A8999" s="15" t="s">
        <v>11056</v>
      </c>
      <c r="B8999" s="15" t="s">
        <v>5309</v>
      </c>
      <c r="C8999" s="3" t="s">
        <v>10980</v>
      </c>
      <c r="D8999" s="3" t="s">
        <v>5418</v>
      </c>
      <c r="E8999" s="32">
        <f>IF(ISNA(VLOOKUP(D8999,[1]finalsorted!$A:$H,$E$5,FALSE))=TRUE,"terminated",(VLOOKUP(D8999,[1]finalsorted!$A:$H,$E$5,FALSE)))</f>
        <v>1092497.1200000001</v>
      </c>
    </row>
    <row r="9000" spans="1:5" outlineLevel="3" x14ac:dyDescent="0.25">
      <c r="A9000" s="15" t="s">
        <v>11056</v>
      </c>
      <c r="B9000" s="15" t="s">
        <v>5309</v>
      </c>
      <c r="C9000" s="3" t="s">
        <v>10980</v>
      </c>
      <c r="D9000" s="3" t="s">
        <v>5419</v>
      </c>
      <c r="E9000" s="32">
        <f>IF(ISNA(VLOOKUP(D9000,[1]finalsorted!$A:$H,$E$5,FALSE))=TRUE,"terminated",(VLOOKUP(D9000,[1]finalsorted!$A:$H,$E$5,FALSE)))</f>
        <v>1703056.36</v>
      </c>
    </row>
    <row r="9001" spans="1:5" outlineLevel="3" x14ac:dyDescent="0.25">
      <c r="A9001" s="15" t="s">
        <v>11056</v>
      </c>
      <c r="B9001" s="15" t="s">
        <v>5309</v>
      </c>
      <c r="C9001" s="3" t="s">
        <v>10980</v>
      </c>
      <c r="D9001" s="3" t="s">
        <v>5420</v>
      </c>
      <c r="E9001" s="32" t="str">
        <f>IF(ISNA(VLOOKUP(D9001,[1]finalsorted!$A:$H,$E$5,FALSE))=TRUE,"terminated",(VLOOKUP(D9001,[1]finalsorted!$A:$H,$E$5,FALSE)))</f>
        <v/>
      </c>
    </row>
    <row r="9002" spans="1:5" outlineLevel="3" x14ac:dyDescent="0.25">
      <c r="A9002" s="15" t="s">
        <v>11056</v>
      </c>
      <c r="B9002" s="15" t="s">
        <v>5309</v>
      </c>
      <c r="C9002" s="3" t="s">
        <v>10980</v>
      </c>
      <c r="D9002" s="3" t="s">
        <v>5421</v>
      </c>
      <c r="E9002" s="32" t="str">
        <f>IF(ISNA(VLOOKUP(D9002,[1]finalsorted!$A:$H,$E$5,FALSE))=TRUE,"terminated",(VLOOKUP(D9002,[1]finalsorted!$A:$H,$E$5,FALSE)))</f>
        <v/>
      </c>
    </row>
    <row r="9003" spans="1:5" outlineLevel="3" x14ac:dyDescent="0.25">
      <c r="A9003" s="15" t="s">
        <v>11056</v>
      </c>
      <c r="B9003" s="15" t="s">
        <v>5309</v>
      </c>
      <c r="C9003" s="3" t="s">
        <v>10980</v>
      </c>
      <c r="D9003" s="3" t="s">
        <v>5422</v>
      </c>
      <c r="E9003" s="32">
        <f>IF(ISNA(VLOOKUP(D9003,[1]finalsorted!$A:$H,$E$5,FALSE))=TRUE,"terminated",(VLOOKUP(D9003,[1]finalsorted!$A:$H,$E$5,FALSE)))</f>
        <v>1098956.1299999999</v>
      </c>
    </row>
    <row r="9004" spans="1:5" outlineLevel="3" x14ac:dyDescent="0.25">
      <c r="A9004" s="15" t="s">
        <v>11056</v>
      </c>
      <c r="B9004" s="15" t="s">
        <v>5309</v>
      </c>
      <c r="C9004" s="3" t="s">
        <v>10980</v>
      </c>
      <c r="D9004" s="3" t="s">
        <v>5423</v>
      </c>
      <c r="E9004" s="32">
        <f>IF(ISNA(VLOOKUP(D9004,[1]finalsorted!$A:$H,$E$5,FALSE))=TRUE,"terminated",(VLOOKUP(D9004,[1]finalsorted!$A:$H,$E$5,FALSE)))</f>
        <v>1087376.46</v>
      </c>
    </row>
    <row r="9005" spans="1:5" outlineLevel="3" x14ac:dyDescent="0.25">
      <c r="A9005" s="15" t="s">
        <v>11056</v>
      </c>
      <c r="B9005" s="15" t="s">
        <v>5309</v>
      </c>
      <c r="C9005" s="3" t="s">
        <v>10980</v>
      </c>
      <c r="D9005" s="3" t="s">
        <v>5424</v>
      </c>
      <c r="E9005" s="32">
        <f>IF(ISNA(VLOOKUP(D9005,[1]finalsorted!$A:$H,$E$5,FALSE))=TRUE,"terminated",(VLOOKUP(D9005,[1]finalsorted!$A:$H,$E$5,FALSE)))</f>
        <v>1546803.75</v>
      </c>
    </row>
    <row r="9006" spans="1:5" outlineLevel="3" x14ac:dyDescent="0.25">
      <c r="A9006" s="15" t="s">
        <v>11056</v>
      </c>
      <c r="B9006" s="15" t="s">
        <v>5309</v>
      </c>
      <c r="C9006" s="3" t="s">
        <v>10980</v>
      </c>
      <c r="D9006" s="3" t="s">
        <v>5425</v>
      </c>
      <c r="E9006" s="32">
        <f>IF(ISNA(VLOOKUP(D9006,[1]finalsorted!$A:$H,$E$5,FALSE))=TRUE,"terminated",(VLOOKUP(D9006,[1]finalsorted!$A:$H,$E$5,FALSE)))</f>
        <v>2900483.88</v>
      </c>
    </row>
    <row r="9007" spans="1:5" outlineLevel="3" x14ac:dyDescent="0.25">
      <c r="A9007" s="15" t="s">
        <v>11056</v>
      </c>
      <c r="B9007" s="15" t="s">
        <v>5309</v>
      </c>
      <c r="C9007" s="3" t="s">
        <v>10980</v>
      </c>
      <c r="D9007" s="3" t="s">
        <v>5426</v>
      </c>
      <c r="E9007" s="32" t="str">
        <f>IF(ISNA(VLOOKUP(D9007,[1]finalsorted!$A:$H,$E$5,FALSE))=TRUE,"terminated",(VLOOKUP(D9007,[1]finalsorted!$A:$H,$E$5,FALSE)))</f>
        <v/>
      </c>
    </row>
    <row r="9008" spans="1:5" outlineLevel="3" x14ac:dyDescent="0.25">
      <c r="A9008" s="15" t="s">
        <v>11056</v>
      </c>
      <c r="B9008" s="15" t="s">
        <v>5309</v>
      </c>
      <c r="C9008" s="3" t="s">
        <v>10980</v>
      </c>
      <c r="D9008" s="3" t="s">
        <v>5427</v>
      </c>
      <c r="E9008" s="32" t="str">
        <f>IF(ISNA(VLOOKUP(D9008,[1]finalsorted!$A:$H,$E$5,FALSE))=TRUE,"terminated",(VLOOKUP(D9008,[1]finalsorted!$A:$H,$E$5,FALSE)))</f>
        <v/>
      </c>
    </row>
    <row r="9009" spans="1:5" outlineLevel="3" x14ac:dyDescent="0.25">
      <c r="A9009" s="15" t="s">
        <v>11056</v>
      </c>
      <c r="B9009" s="15" t="s">
        <v>5309</v>
      </c>
      <c r="C9009" s="3" t="s">
        <v>10980</v>
      </c>
      <c r="D9009" s="3" t="s">
        <v>5428</v>
      </c>
      <c r="E9009" s="32" t="str">
        <f>IF(ISNA(VLOOKUP(D9009,[1]finalsorted!$A:$H,$E$5,FALSE))=TRUE,"terminated",(VLOOKUP(D9009,[1]finalsorted!$A:$H,$E$5,FALSE)))</f>
        <v/>
      </c>
    </row>
    <row r="9010" spans="1:5" outlineLevel="3" x14ac:dyDescent="0.25">
      <c r="A9010" s="15" t="s">
        <v>11056</v>
      </c>
      <c r="B9010" s="15" t="s">
        <v>5309</v>
      </c>
      <c r="C9010" s="3" t="s">
        <v>10980</v>
      </c>
      <c r="D9010" s="3" t="s">
        <v>5429</v>
      </c>
      <c r="E9010" s="32">
        <f>IF(ISNA(VLOOKUP(D9010,[1]finalsorted!$A:$H,$E$5,FALSE))=TRUE,"terminated",(VLOOKUP(D9010,[1]finalsorted!$A:$H,$E$5,FALSE)))</f>
        <v>197236.56</v>
      </c>
    </row>
    <row r="9011" spans="1:5" outlineLevel="3" x14ac:dyDescent="0.25">
      <c r="A9011" s="15" t="s">
        <v>11056</v>
      </c>
      <c r="B9011" s="15" t="s">
        <v>5309</v>
      </c>
      <c r="C9011" s="3" t="s">
        <v>10980</v>
      </c>
      <c r="D9011" s="3" t="s">
        <v>5430</v>
      </c>
      <c r="E9011" s="32" t="str">
        <f>IF(ISNA(VLOOKUP(D9011,[1]finalsorted!$A:$H,$E$5,FALSE))=TRUE,"terminated",(VLOOKUP(D9011,[1]finalsorted!$A:$H,$E$5,FALSE)))</f>
        <v/>
      </c>
    </row>
    <row r="9012" spans="1:5" outlineLevel="3" x14ac:dyDescent="0.25">
      <c r="A9012" s="15" t="s">
        <v>11056</v>
      </c>
      <c r="B9012" s="15" t="s">
        <v>5309</v>
      </c>
      <c r="C9012" s="3" t="s">
        <v>10980</v>
      </c>
      <c r="D9012" s="3" t="s">
        <v>5431</v>
      </c>
      <c r="E9012" s="32" t="str">
        <f>IF(ISNA(VLOOKUP(D9012,[1]finalsorted!$A:$H,$E$5,FALSE))=TRUE,"terminated",(VLOOKUP(D9012,[1]finalsorted!$A:$H,$E$5,FALSE)))</f>
        <v/>
      </c>
    </row>
    <row r="9013" spans="1:5" outlineLevel="3" x14ac:dyDescent="0.25">
      <c r="A9013" s="15" t="s">
        <v>11056</v>
      </c>
      <c r="B9013" s="15" t="s">
        <v>5309</v>
      </c>
      <c r="C9013" s="3" t="s">
        <v>10980</v>
      </c>
      <c r="D9013" s="3" t="s">
        <v>5432</v>
      </c>
      <c r="E9013" s="32">
        <f>IF(ISNA(VLOOKUP(D9013,[1]finalsorted!$A:$H,$E$5,FALSE))=TRUE,"terminated",(VLOOKUP(D9013,[1]finalsorted!$A:$H,$E$5,FALSE)))</f>
        <v>10148457.65</v>
      </c>
    </row>
    <row r="9014" spans="1:5" outlineLevel="3" x14ac:dyDescent="0.25">
      <c r="A9014" s="15" t="s">
        <v>11056</v>
      </c>
      <c r="B9014" s="15" t="s">
        <v>5309</v>
      </c>
      <c r="C9014" s="3" t="s">
        <v>10980</v>
      </c>
      <c r="D9014" s="3" t="s">
        <v>5433</v>
      </c>
      <c r="E9014" s="32" t="str">
        <f>IF(ISNA(VLOOKUP(D9014,[1]finalsorted!$A:$H,$E$5,FALSE))=TRUE,"terminated",(VLOOKUP(D9014,[1]finalsorted!$A:$H,$E$5,FALSE)))</f>
        <v/>
      </c>
    </row>
    <row r="9015" spans="1:5" outlineLevel="3" x14ac:dyDescent="0.25">
      <c r="A9015" s="15" t="s">
        <v>11056</v>
      </c>
      <c r="B9015" s="15" t="s">
        <v>5309</v>
      </c>
      <c r="C9015" s="3" t="s">
        <v>10980</v>
      </c>
      <c r="D9015" s="3" t="s">
        <v>5434</v>
      </c>
      <c r="E9015" s="32" t="str">
        <f>IF(ISNA(VLOOKUP(D9015,[1]finalsorted!$A:$H,$E$5,FALSE))=TRUE,"terminated",(VLOOKUP(D9015,[1]finalsorted!$A:$H,$E$5,FALSE)))</f>
        <v/>
      </c>
    </row>
    <row r="9016" spans="1:5" outlineLevel="3" x14ac:dyDescent="0.25">
      <c r="A9016" s="15" t="s">
        <v>11056</v>
      </c>
      <c r="B9016" s="15" t="s">
        <v>5309</v>
      </c>
      <c r="C9016" s="3" t="s">
        <v>10980</v>
      </c>
      <c r="D9016" s="3" t="s">
        <v>5435</v>
      </c>
      <c r="E9016" s="32" t="str">
        <f>IF(ISNA(VLOOKUP(D9016,[1]finalsorted!$A:$H,$E$5,FALSE))=TRUE,"terminated",(VLOOKUP(D9016,[1]finalsorted!$A:$H,$E$5,FALSE)))</f>
        <v/>
      </c>
    </row>
    <row r="9017" spans="1:5" outlineLevel="3" x14ac:dyDescent="0.25">
      <c r="A9017" s="15" t="s">
        <v>11056</v>
      </c>
      <c r="B9017" s="15" t="s">
        <v>5309</v>
      </c>
      <c r="C9017" s="3" t="s">
        <v>10980</v>
      </c>
      <c r="D9017" s="3" t="s">
        <v>5436</v>
      </c>
      <c r="E9017" s="32" t="str">
        <f>IF(ISNA(VLOOKUP(D9017,[1]finalsorted!$A:$H,$E$5,FALSE))=TRUE,"terminated",(VLOOKUP(D9017,[1]finalsorted!$A:$H,$E$5,FALSE)))</f>
        <v/>
      </c>
    </row>
    <row r="9018" spans="1:5" outlineLevel="3" x14ac:dyDescent="0.25">
      <c r="A9018" s="15" t="s">
        <v>11056</v>
      </c>
      <c r="B9018" s="15" t="s">
        <v>5309</v>
      </c>
      <c r="C9018" s="3" t="s">
        <v>10980</v>
      </c>
      <c r="D9018" s="3" t="s">
        <v>5437</v>
      </c>
      <c r="E9018" s="32" t="str">
        <f>IF(ISNA(VLOOKUP(D9018,[1]finalsorted!$A:$H,$E$5,FALSE))=TRUE,"terminated",(VLOOKUP(D9018,[1]finalsorted!$A:$H,$E$5,FALSE)))</f>
        <v/>
      </c>
    </row>
    <row r="9019" spans="1:5" outlineLevel="3" x14ac:dyDescent="0.25">
      <c r="A9019" s="15" t="s">
        <v>11056</v>
      </c>
      <c r="B9019" s="15" t="s">
        <v>5309</v>
      </c>
      <c r="C9019" s="3" t="s">
        <v>10980</v>
      </c>
      <c r="D9019" s="3" t="s">
        <v>11352</v>
      </c>
      <c r="E9019" s="32" t="str">
        <f>IF(ISNA(VLOOKUP(D9019,[1]finalsorted!$A:$H,$E$5,FALSE))=TRUE,"terminated",(VLOOKUP(D9019,[1]finalsorted!$A:$H,$E$5,FALSE)))</f>
        <v/>
      </c>
    </row>
    <row r="9020" spans="1:5" outlineLevel="3" x14ac:dyDescent="0.25">
      <c r="A9020" s="15" t="s">
        <v>11056</v>
      </c>
      <c r="B9020" s="15" t="s">
        <v>5309</v>
      </c>
      <c r="C9020" s="3" t="s">
        <v>10980</v>
      </c>
      <c r="D9020" s="3" t="s">
        <v>5438</v>
      </c>
      <c r="E9020" s="32">
        <f>IF(ISNA(VLOOKUP(D9020,[1]finalsorted!$A:$H,$E$5,FALSE))=TRUE,"terminated",(VLOOKUP(D9020,[1]finalsorted!$A:$H,$E$5,FALSE)))</f>
        <v>1232617.95</v>
      </c>
    </row>
    <row r="9021" spans="1:5" outlineLevel="3" x14ac:dyDescent="0.25">
      <c r="A9021" s="15" t="s">
        <v>11056</v>
      </c>
      <c r="B9021" s="15" t="s">
        <v>5309</v>
      </c>
      <c r="C9021" s="3" t="s">
        <v>10980</v>
      </c>
      <c r="D9021" s="3" t="s">
        <v>5439</v>
      </c>
      <c r="E9021" s="32" t="str">
        <f>IF(ISNA(VLOOKUP(D9021,[1]finalsorted!$A:$H,$E$5,FALSE))=TRUE,"terminated",(VLOOKUP(D9021,[1]finalsorted!$A:$H,$E$5,FALSE)))</f>
        <v/>
      </c>
    </row>
    <row r="9022" spans="1:5" outlineLevel="3" x14ac:dyDescent="0.25">
      <c r="A9022" s="15" t="s">
        <v>11056</v>
      </c>
      <c r="B9022" s="15" t="s">
        <v>5309</v>
      </c>
      <c r="C9022" s="3" t="s">
        <v>10980</v>
      </c>
      <c r="D9022" s="3" t="s">
        <v>5440</v>
      </c>
      <c r="E9022" s="32" t="str">
        <f>IF(ISNA(VLOOKUP(D9022,[1]finalsorted!$A:$H,$E$5,FALSE))=TRUE,"terminated",(VLOOKUP(D9022,[1]finalsorted!$A:$H,$E$5,FALSE)))</f>
        <v/>
      </c>
    </row>
    <row r="9023" spans="1:5" outlineLevel="3" x14ac:dyDescent="0.25">
      <c r="A9023" s="15" t="s">
        <v>11056</v>
      </c>
      <c r="B9023" s="15" t="s">
        <v>5309</v>
      </c>
      <c r="C9023" s="3" t="s">
        <v>10980</v>
      </c>
      <c r="D9023" s="3" t="s">
        <v>5441</v>
      </c>
      <c r="E9023" s="32" t="str">
        <f>IF(ISNA(VLOOKUP(D9023,[1]finalsorted!$A:$H,$E$5,FALSE))=TRUE,"terminated",(VLOOKUP(D9023,[1]finalsorted!$A:$H,$E$5,FALSE)))</f>
        <v/>
      </c>
    </row>
    <row r="9024" spans="1:5" outlineLevel="3" x14ac:dyDescent="0.25">
      <c r="A9024" s="15" t="s">
        <v>11056</v>
      </c>
      <c r="B9024" s="15" t="s">
        <v>5309</v>
      </c>
      <c r="C9024" s="3" t="s">
        <v>10980</v>
      </c>
      <c r="D9024" s="3" t="s">
        <v>5442</v>
      </c>
      <c r="E9024" s="32" t="str">
        <f>IF(ISNA(VLOOKUP(D9024,[1]finalsorted!$A:$H,$E$5,FALSE))=TRUE,"terminated",(VLOOKUP(D9024,[1]finalsorted!$A:$H,$E$5,FALSE)))</f>
        <v/>
      </c>
    </row>
    <row r="9025" spans="1:5" outlineLevel="3" x14ac:dyDescent="0.25">
      <c r="A9025" s="15" t="s">
        <v>11056</v>
      </c>
      <c r="B9025" s="15" t="s">
        <v>5309</v>
      </c>
      <c r="C9025" s="3" t="s">
        <v>10980</v>
      </c>
      <c r="D9025" s="3" t="s">
        <v>5443</v>
      </c>
      <c r="E9025" s="32" t="str">
        <f>IF(ISNA(VLOOKUP(D9025,[1]finalsorted!$A:$H,$E$5,FALSE))=TRUE,"terminated",(VLOOKUP(D9025,[1]finalsorted!$A:$H,$E$5,FALSE)))</f>
        <v/>
      </c>
    </row>
    <row r="9026" spans="1:5" outlineLevel="3" x14ac:dyDescent="0.25">
      <c r="A9026" s="15" t="s">
        <v>11056</v>
      </c>
      <c r="B9026" s="15" t="s">
        <v>5309</v>
      </c>
      <c r="C9026" s="3" t="s">
        <v>10980</v>
      </c>
      <c r="D9026" s="3" t="s">
        <v>5444</v>
      </c>
      <c r="E9026" s="32" t="str">
        <f>IF(ISNA(VLOOKUP(D9026,[1]finalsorted!$A:$H,$E$5,FALSE))=TRUE,"terminated",(VLOOKUP(D9026,[1]finalsorted!$A:$H,$E$5,FALSE)))</f>
        <v/>
      </c>
    </row>
    <row r="9027" spans="1:5" outlineLevel="3" x14ac:dyDescent="0.25">
      <c r="A9027" s="15" t="s">
        <v>11056</v>
      </c>
      <c r="B9027" s="15" t="s">
        <v>5309</v>
      </c>
      <c r="C9027" s="3" t="s">
        <v>10980</v>
      </c>
      <c r="D9027" s="3" t="s">
        <v>5445</v>
      </c>
      <c r="E9027" s="32" t="str">
        <f>IF(ISNA(VLOOKUP(D9027,[1]finalsorted!$A:$H,$E$5,FALSE))=TRUE,"terminated",(VLOOKUP(D9027,[1]finalsorted!$A:$H,$E$5,FALSE)))</f>
        <v/>
      </c>
    </row>
    <row r="9028" spans="1:5" outlineLevel="3" x14ac:dyDescent="0.25">
      <c r="A9028" s="15" t="s">
        <v>11056</v>
      </c>
      <c r="B9028" s="15" t="s">
        <v>5309</v>
      </c>
      <c r="C9028" s="3" t="s">
        <v>10980</v>
      </c>
      <c r="D9028" s="3" t="s">
        <v>5446</v>
      </c>
      <c r="E9028" s="32" t="str">
        <f>IF(ISNA(VLOOKUP(D9028,[1]finalsorted!$A:$H,$E$5,FALSE))=TRUE,"terminated",(VLOOKUP(D9028,[1]finalsorted!$A:$H,$E$5,FALSE)))</f>
        <v/>
      </c>
    </row>
    <row r="9029" spans="1:5" outlineLevel="3" x14ac:dyDescent="0.25">
      <c r="A9029" s="15" t="s">
        <v>11056</v>
      </c>
      <c r="B9029" s="15" t="s">
        <v>5309</v>
      </c>
      <c r="C9029" s="3" t="s">
        <v>10980</v>
      </c>
      <c r="D9029" s="3" t="s">
        <v>5447</v>
      </c>
      <c r="E9029" s="32" t="str">
        <f>IF(ISNA(VLOOKUP(D9029,[1]finalsorted!$A:$H,$E$5,FALSE))=TRUE,"terminated",(VLOOKUP(D9029,[1]finalsorted!$A:$H,$E$5,FALSE)))</f>
        <v/>
      </c>
    </row>
    <row r="9030" spans="1:5" outlineLevel="3" x14ac:dyDescent="0.25">
      <c r="A9030" s="15" t="s">
        <v>11056</v>
      </c>
      <c r="B9030" s="15" t="s">
        <v>5309</v>
      </c>
      <c r="C9030" s="3" t="s">
        <v>10980</v>
      </c>
      <c r="D9030" s="3" t="s">
        <v>5448</v>
      </c>
      <c r="E9030" s="32" t="str">
        <f>IF(ISNA(VLOOKUP(D9030,[1]finalsorted!$A:$H,$E$5,FALSE))=TRUE,"terminated",(VLOOKUP(D9030,[1]finalsorted!$A:$H,$E$5,FALSE)))</f>
        <v/>
      </c>
    </row>
    <row r="9031" spans="1:5" outlineLevel="3" x14ac:dyDescent="0.25">
      <c r="A9031" s="15" t="s">
        <v>11056</v>
      </c>
      <c r="B9031" s="15" t="s">
        <v>5309</v>
      </c>
      <c r="C9031" s="3" t="s">
        <v>10980</v>
      </c>
      <c r="D9031" s="3" t="s">
        <v>5449</v>
      </c>
      <c r="E9031" s="32" t="str">
        <f>IF(ISNA(VLOOKUP(D9031,[1]finalsorted!$A:$H,$E$5,FALSE))=TRUE,"terminated",(VLOOKUP(D9031,[1]finalsorted!$A:$H,$E$5,FALSE)))</f>
        <v/>
      </c>
    </row>
    <row r="9032" spans="1:5" outlineLevel="3" x14ac:dyDescent="0.25">
      <c r="A9032" s="15" t="s">
        <v>11056</v>
      </c>
      <c r="B9032" s="15" t="s">
        <v>5309</v>
      </c>
      <c r="C9032" s="3" t="s">
        <v>10980</v>
      </c>
      <c r="D9032" s="3" t="s">
        <v>5450</v>
      </c>
      <c r="E9032" s="32" t="str">
        <f>IF(ISNA(VLOOKUP(D9032,[1]finalsorted!$A:$H,$E$5,FALSE))=TRUE,"terminated",(VLOOKUP(D9032,[1]finalsorted!$A:$H,$E$5,FALSE)))</f>
        <v/>
      </c>
    </row>
    <row r="9033" spans="1:5" outlineLevel="3" x14ac:dyDescent="0.25">
      <c r="A9033" s="15" t="s">
        <v>11056</v>
      </c>
      <c r="B9033" s="15" t="s">
        <v>5309</v>
      </c>
      <c r="C9033" s="3" t="s">
        <v>10980</v>
      </c>
      <c r="D9033" s="3" t="s">
        <v>5451</v>
      </c>
      <c r="E9033" s="32" t="str">
        <f>IF(ISNA(VLOOKUP(D9033,[1]finalsorted!$A:$H,$E$5,FALSE))=TRUE,"terminated",(VLOOKUP(D9033,[1]finalsorted!$A:$H,$E$5,FALSE)))</f>
        <v/>
      </c>
    </row>
    <row r="9034" spans="1:5" outlineLevel="3" x14ac:dyDescent="0.25">
      <c r="A9034" s="15" t="s">
        <v>11056</v>
      </c>
      <c r="B9034" s="15" t="s">
        <v>5309</v>
      </c>
      <c r="C9034" s="3" t="s">
        <v>10980</v>
      </c>
      <c r="D9034" s="3" t="s">
        <v>5452</v>
      </c>
      <c r="E9034" s="32" t="str">
        <f>IF(ISNA(VLOOKUP(D9034,[1]finalsorted!$A:$H,$E$5,FALSE))=TRUE,"terminated",(VLOOKUP(D9034,[1]finalsorted!$A:$H,$E$5,FALSE)))</f>
        <v/>
      </c>
    </row>
    <row r="9035" spans="1:5" outlineLevel="3" x14ac:dyDescent="0.25">
      <c r="A9035" s="15" t="s">
        <v>11056</v>
      </c>
      <c r="B9035" s="15" t="s">
        <v>5309</v>
      </c>
      <c r="C9035" s="3" t="s">
        <v>10980</v>
      </c>
      <c r="D9035" s="3" t="s">
        <v>5453</v>
      </c>
      <c r="E9035" s="32" t="str">
        <f>IF(ISNA(VLOOKUP(D9035,[1]finalsorted!$A:$H,$E$5,FALSE))=TRUE,"terminated",(VLOOKUP(D9035,[1]finalsorted!$A:$H,$E$5,FALSE)))</f>
        <v/>
      </c>
    </row>
    <row r="9036" spans="1:5" outlineLevel="3" x14ac:dyDescent="0.25">
      <c r="A9036" s="15" t="s">
        <v>11056</v>
      </c>
      <c r="B9036" s="15" t="s">
        <v>5309</v>
      </c>
      <c r="C9036" s="3" t="s">
        <v>10980</v>
      </c>
      <c r="D9036" s="3" t="s">
        <v>11118</v>
      </c>
      <c r="E9036" s="32">
        <f>IF(ISNA(VLOOKUP(D9036,[1]finalsorted!$A:$H,$E$5,FALSE))=TRUE,"terminated",(VLOOKUP(D9036,[1]finalsorted!$A:$H,$E$5,FALSE)))</f>
        <v>118292764.18000002</v>
      </c>
    </row>
    <row r="9037" spans="1:5" outlineLevel="2" x14ac:dyDescent="0.25">
      <c r="A9037" s="15"/>
      <c r="B9037" s="15" t="s">
        <v>5309</v>
      </c>
      <c r="C9037" s="3" t="s">
        <v>10980</v>
      </c>
      <c r="D9037" s="3" t="s">
        <v>11318</v>
      </c>
      <c r="E9037" s="32">
        <f>IF(ISNA(VLOOKUP(D9037,[1]finalsorted!$A:$H,$E$5,FALSE))=TRUE,"terminated",(VLOOKUP(D9037,[1]finalsorted!$A:$H,$E$5,FALSE)))</f>
        <v>359284683.96000004</v>
      </c>
    </row>
    <row r="9038" spans="1:5" outlineLevel="3" x14ac:dyDescent="0.25">
      <c r="A9038" s="15" t="s">
        <v>11056</v>
      </c>
      <c r="B9038" s="15" t="s">
        <v>6732</v>
      </c>
      <c r="C9038" s="3" t="s">
        <v>10991</v>
      </c>
      <c r="D9038" s="3" t="s">
        <v>6733</v>
      </c>
      <c r="E9038" s="32" t="str">
        <f>IF(ISNA(VLOOKUP(D9038,[1]finalsorted!$A:$H,$E$5,FALSE))=TRUE,"terminated",(VLOOKUP(D9038,[1]finalsorted!$A:$H,$E$5,FALSE)))</f>
        <v/>
      </c>
    </row>
    <row r="9039" spans="1:5" outlineLevel="3" x14ac:dyDescent="0.25">
      <c r="A9039" s="15" t="s">
        <v>11056</v>
      </c>
      <c r="B9039" s="15" t="s">
        <v>6732</v>
      </c>
      <c r="C9039" s="3" t="s">
        <v>10991</v>
      </c>
      <c r="D9039" s="3" t="s">
        <v>6734</v>
      </c>
      <c r="E9039" s="32" t="str">
        <f>IF(ISNA(VLOOKUP(D9039,[1]finalsorted!$A:$H,$E$5,FALSE))=TRUE,"terminated",(VLOOKUP(D9039,[1]finalsorted!$A:$H,$E$5,FALSE)))</f>
        <v/>
      </c>
    </row>
    <row r="9040" spans="1:5" outlineLevel="3" x14ac:dyDescent="0.25">
      <c r="A9040" s="15" t="s">
        <v>11056</v>
      </c>
      <c r="B9040" s="15" t="s">
        <v>6732</v>
      </c>
      <c r="C9040" s="3" t="s">
        <v>10991</v>
      </c>
      <c r="D9040" s="3" t="s">
        <v>6735</v>
      </c>
      <c r="E9040" s="32" t="str">
        <f>IF(ISNA(VLOOKUP(D9040,[1]finalsorted!$A:$H,$E$5,FALSE))=TRUE,"terminated",(VLOOKUP(D9040,[1]finalsorted!$A:$H,$E$5,FALSE)))</f>
        <v/>
      </c>
    </row>
    <row r="9041" spans="1:5" outlineLevel="3" x14ac:dyDescent="0.25">
      <c r="A9041" s="15" t="s">
        <v>11056</v>
      </c>
      <c r="B9041" s="15" t="s">
        <v>6732</v>
      </c>
      <c r="C9041" s="3" t="s">
        <v>10991</v>
      </c>
      <c r="D9041" s="3" t="s">
        <v>6736</v>
      </c>
      <c r="E9041" s="32">
        <f>IF(ISNA(VLOOKUP(D9041,[1]finalsorted!$A:$H,$E$5,FALSE))=TRUE,"terminated",(VLOOKUP(D9041,[1]finalsorted!$A:$H,$E$5,FALSE)))</f>
        <v>199711.04</v>
      </c>
    </row>
    <row r="9042" spans="1:5" outlineLevel="3" x14ac:dyDescent="0.25">
      <c r="A9042" s="15" t="s">
        <v>11056</v>
      </c>
      <c r="B9042" s="15" t="s">
        <v>6732</v>
      </c>
      <c r="C9042" s="3" t="s">
        <v>10991</v>
      </c>
      <c r="D9042" s="3" t="s">
        <v>6737</v>
      </c>
      <c r="E9042" s="32">
        <f>IF(ISNA(VLOOKUP(D9042,[1]finalsorted!$A:$H,$E$5,FALSE))=TRUE,"terminated",(VLOOKUP(D9042,[1]finalsorted!$A:$H,$E$5,FALSE)))</f>
        <v>652465.19999999995</v>
      </c>
    </row>
    <row r="9043" spans="1:5" outlineLevel="3" x14ac:dyDescent="0.25">
      <c r="A9043" s="15" t="s">
        <v>11056</v>
      </c>
      <c r="B9043" s="15" t="s">
        <v>6732</v>
      </c>
      <c r="C9043" s="3" t="s">
        <v>10991</v>
      </c>
      <c r="D9043" s="3" t="s">
        <v>6738</v>
      </c>
      <c r="E9043" s="32" t="str">
        <f>IF(ISNA(VLOOKUP(D9043,[1]finalsorted!$A:$H,$E$5,FALSE))=TRUE,"terminated",(VLOOKUP(D9043,[1]finalsorted!$A:$H,$E$5,FALSE)))</f>
        <v/>
      </c>
    </row>
    <row r="9044" spans="1:5" outlineLevel="3" x14ac:dyDescent="0.25">
      <c r="A9044" s="15" t="s">
        <v>11056</v>
      </c>
      <c r="B9044" s="15" t="s">
        <v>6732</v>
      </c>
      <c r="C9044" s="3" t="s">
        <v>10991</v>
      </c>
      <c r="D9044" s="3" t="s">
        <v>6739</v>
      </c>
      <c r="E9044" s="32" t="str">
        <f>IF(ISNA(VLOOKUP(D9044,[1]finalsorted!$A:$H,$E$5,FALSE))=TRUE,"terminated",(VLOOKUP(D9044,[1]finalsorted!$A:$H,$E$5,FALSE)))</f>
        <v/>
      </c>
    </row>
    <row r="9045" spans="1:5" outlineLevel="3" x14ac:dyDescent="0.25">
      <c r="A9045" s="15" t="s">
        <v>11056</v>
      </c>
      <c r="B9045" s="15" t="s">
        <v>6732</v>
      </c>
      <c r="C9045" s="3" t="s">
        <v>10991</v>
      </c>
      <c r="D9045" s="3" t="s">
        <v>6740</v>
      </c>
      <c r="E9045" s="32" t="str">
        <f>IF(ISNA(VLOOKUP(D9045,[1]finalsorted!$A:$H,$E$5,FALSE))=TRUE,"terminated",(VLOOKUP(D9045,[1]finalsorted!$A:$H,$E$5,FALSE)))</f>
        <v/>
      </c>
    </row>
    <row r="9046" spans="1:5" outlineLevel="3" x14ac:dyDescent="0.25">
      <c r="A9046" s="15" t="s">
        <v>11056</v>
      </c>
      <c r="B9046" s="15" t="s">
        <v>6732</v>
      </c>
      <c r="C9046" s="3" t="s">
        <v>10991</v>
      </c>
      <c r="D9046" s="3" t="s">
        <v>6741</v>
      </c>
      <c r="E9046" s="32" t="str">
        <f>IF(ISNA(VLOOKUP(D9046,[1]finalsorted!$A:$H,$E$5,FALSE))=TRUE,"terminated",(VLOOKUP(D9046,[1]finalsorted!$A:$H,$E$5,FALSE)))</f>
        <v/>
      </c>
    </row>
    <row r="9047" spans="1:5" outlineLevel="3" x14ac:dyDescent="0.25">
      <c r="A9047" s="15" t="s">
        <v>11056</v>
      </c>
      <c r="B9047" s="15" t="s">
        <v>6732</v>
      </c>
      <c r="C9047" s="3" t="s">
        <v>10991</v>
      </c>
      <c r="D9047" s="3" t="s">
        <v>6742</v>
      </c>
      <c r="E9047" s="32" t="str">
        <f>IF(ISNA(VLOOKUP(D9047,[1]finalsorted!$A:$H,$E$5,FALSE))=TRUE,"terminated",(VLOOKUP(D9047,[1]finalsorted!$A:$H,$E$5,FALSE)))</f>
        <v/>
      </c>
    </row>
    <row r="9048" spans="1:5" outlineLevel="3" x14ac:dyDescent="0.25">
      <c r="A9048" s="15" t="s">
        <v>11056</v>
      </c>
      <c r="B9048" s="15" t="s">
        <v>6732</v>
      </c>
      <c r="C9048" s="3" t="s">
        <v>10991</v>
      </c>
      <c r="D9048" s="3" t="s">
        <v>6743</v>
      </c>
      <c r="E9048" s="32" t="str">
        <f>IF(ISNA(VLOOKUP(D9048,[1]finalsorted!$A:$H,$E$5,FALSE))=TRUE,"terminated",(VLOOKUP(D9048,[1]finalsorted!$A:$H,$E$5,FALSE)))</f>
        <v/>
      </c>
    </row>
    <row r="9049" spans="1:5" outlineLevel="3" x14ac:dyDescent="0.25">
      <c r="A9049" s="15" t="s">
        <v>11056</v>
      </c>
      <c r="B9049" s="15" t="s">
        <v>6732</v>
      </c>
      <c r="C9049" s="3" t="s">
        <v>10991</v>
      </c>
      <c r="D9049" s="3" t="s">
        <v>6744</v>
      </c>
      <c r="E9049" s="32" t="str">
        <f>IF(ISNA(VLOOKUP(D9049,[1]finalsorted!$A:$H,$E$5,FALSE))=TRUE,"terminated",(VLOOKUP(D9049,[1]finalsorted!$A:$H,$E$5,FALSE)))</f>
        <v/>
      </c>
    </row>
    <row r="9050" spans="1:5" outlineLevel="3" x14ac:dyDescent="0.25">
      <c r="A9050" s="15" t="s">
        <v>11056</v>
      </c>
      <c r="B9050" s="15" t="s">
        <v>6732</v>
      </c>
      <c r="C9050" s="3" t="s">
        <v>10991</v>
      </c>
      <c r="D9050" s="3" t="s">
        <v>6745</v>
      </c>
      <c r="E9050" s="32" t="str">
        <f>IF(ISNA(VLOOKUP(D9050,[1]finalsorted!$A:$H,$E$5,FALSE))=TRUE,"terminated",(VLOOKUP(D9050,[1]finalsorted!$A:$H,$E$5,FALSE)))</f>
        <v/>
      </c>
    </row>
    <row r="9051" spans="1:5" outlineLevel="3" x14ac:dyDescent="0.25">
      <c r="A9051" s="15" t="s">
        <v>11056</v>
      </c>
      <c r="B9051" s="15" t="s">
        <v>6732</v>
      </c>
      <c r="C9051" s="3" t="s">
        <v>10991</v>
      </c>
      <c r="D9051" s="3" t="s">
        <v>6746</v>
      </c>
      <c r="E9051" s="32" t="str">
        <f>IF(ISNA(VLOOKUP(D9051,[1]finalsorted!$A:$H,$E$5,FALSE))=TRUE,"terminated",(VLOOKUP(D9051,[1]finalsorted!$A:$H,$E$5,FALSE)))</f>
        <v/>
      </c>
    </row>
    <row r="9052" spans="1:5" outlineLevel="3" x14ac:dyDescent="0.25">
      <c r="A9052" s="15" t="s">
        <v>11056</v>
      </c>
      <c r="B9052" s="15" t="s">
        <v>6732</v>
      </c>
      <c r="C9052" s="3" t="s">
        <v>10991</v>
      </c>
      <c r="D9052" s="3" t="s">
        <v>6747</v>
      </c>
      <c r="E9052" s="32" t="str">
        <f>IF(ISNA(VLOOKUP(D9052,[1]finalsorted!$A:$H,$E$5,FALSE))=TRUE,"terminated",(VLOOKUP(D9052,[1]finalsorted!$A:$H,$E$5,FALSE)))</f>
        <v/>
      </c>
    </row>
    <row r="9053" spans="1:5" outlineLevel="3" x14ac:dyDescent="0.25">
      <c r="A9053" s="15" t="s">
        <v>11056</v>
      </c>
      <c r="B9053" s="15" t="s">
        <v>6732</v>
      </c>
      <c r="C9053" s="3" t="s">
        <v>10991</v>
      </c>
      <c r="D9053" s="3" t="s">
        <v>6748</v>
      </c>
      <c r="E9053" s="32" t="str">
        <f>IF(ISNA(VLOOKUP(D9053,[1]finalsorted!$A:$H,$E$5,FALSE))=TRUE,"terminated",(VLOOKUP(D9053,[1]finalsorted!$A:$H,$E$5,FALSE)))</f>
        <v/>
      </c>
    </row>
    <row r="9054" spans="1:5" outlineLevel="3" x14ac:dyDescent="0.25">
      <c r="A9054" s="15" t="s">
        <v>11056</v>
      </c>
      <c r="B9054" s="15" t="s">
        <v>6732</v>
      </c>
      <c r="C9054" s="3" t="s">
        <v>10991</v>
      </c>
      <c r="D9054" s="3" t="s">
        <v>6749</v>
      </c>
      <c r="E9054" s="32" t="str">
        <f>IF(ISNA(VLOOKUP(D9054,[1]finalsorted!$A:$H,$E$5,FALSE))=TRUE,"terminated",(VLOOKUP(D9054,[1]finalsorted!$A:$H,$E$5,FALSE)))</f>
        <v/>
      </c>
    </row>
    <row r="9055" spans="1:5" outlineLevel="3" x14ac:dyDescent="0.25">
      <c r="A9055" s="15" t="s">
        <v>11056</v>
      </c>
      <c r="B9055" s="15" t="s">
        <v>6732</v>
      </c>
      <c r="C9055" s="3" t="s">
        <v>10991</v>
      </c>
      <c r="D9055" s="3" t="s">
        <v>6750</v>
      </c>
      <c r="E9055" s="32" t="str">
        <f>IF(ISNA(VLOOKUP(D9055,[1]finalsorted!$A:$H,$E$5,FALSE))=TRUE,"terminated",(VLOOKUP(D9055,[1]finalsorted!$A:$H,$E$5,FALSE)))</f>
        <v/>
      </c>
    </row>
    <row r="9056" spans="1:5" outlineLevel="3" x14ac:dyDescent="0.25">
      <c r="A9056" s="15" t="s">
        <v>11056</v>
      </c>
      <c r="B9056" s="15" t="s">
        <v>6732</v>
      </c>
      <c r="C9056" s="3" t="s">
        <v>10991</v>
      </c>
      <c r="D9056" s="3" t="s">
        <v>6751</v>
      </c>
      <c r="E9056" s="32" t="str">
        <f>IF(ISNA(VLOOKUP(D9056,[1]finalsorted!$A:$H,$E$5,FALSE))=TRUE,"terminated",(VLOOKUP(D9056,[1]finalsorted!$A:$H,$E$5,FALSE)))</f>
        <v/>
      </c>
    </row>
    <row r="9057" spans="1:5" outlineLevel="3" x14ac:dyDescent="0.25">
      <c r="A9057" s="15" t="s">
        <v>11056</v>
      </c>
      <c r="B9057" s="15" t="s">
        <v>6732</v>
      </c>
      <c r="C9057" s="3" t="s">
        <v>10991</v>
      </c>
      <c r="D9057" s="3" t="s">
        <v>6752</v>
      </c>
      <c r="E9057" s="32">
        <f>IF(ISNA(VLOOKUP(D9057,[1]finalsorted!$A:$H,$E$5,FALSE))=TRUE,"terminated",(VLOOKUP(D9057,[1]finalsorted!$A:$H,$E$5,FALSE)))</f>
        <v>4093305.13</v>
      </c>
    </row>
    <row r="9058" spans="1:5" outlineLevel="3" x14ac:dyDescent="0.25">
      <c r="A9058" s="15" t="s">
        <v>11056</v>
      </c>
      <c r="B9058" s="15" t="s">
        <v>6732</v>
      </c>
      <c r="C9058" s="3" t="s">
        <v>10991</v>
      </c>
      <c r="D9058" s="3" t="s">
        <v>6753</v>
      </c>
      <c r="E9058" s="32" t="str">
        <f>IF(ISNA(VLOOKUP(D9058,[1]finalsorted!$A:$H,$E$5,FALSE))=TRUE,"terminated",(VLOOKUP(D9058,[1]finalsorted!$A:$H,$E$5,FALSE)))</f>
        <v/>
      </c>
    </row>
    <row r="9059" spans="1:5" outlineLevel="3" x14ac:dyDescent="0.25">
      <c r="A9059" s="15" t="s">
        <v>11056</v>
      </c>
      <c r="B9059" s="15" t="s">
        <v>6732</v>
      </c>
      <c r="C9059" s="3" t="s">
        <v>10991</v>
      </c>
      <c r="D9059" s="3" t="s">
        <v>6754</v>
      </c>
      <c r="E9059" s="32" t="str">
        <f>IF(ISNA(VLOOKUP(D9059,[1]finalsorted!$A:$H,$E$5,FALSE))=TRUE,"terminated",(VLOOKUP(D9059,[1]finalsorted!$A:$H,$E$5,FALSE)))</f>
        <v/>
      </c>
    </row>
    <row r="9060" spans="1:5" outlineLevel="3" x14ac:dyDescent="0.25">
      <c r="A9060" s="15" t="s">
        <v>11056</v>
      </c>
      <c r="B9060" s="15" t="s">
        <v>6732</v>
      </c>
      <c r="C9060" s="3" t="s">
        <v>10991</v>
      </c>
      <c r="D9060" s="3" t="s">
        <v>6755</v>
      </c>
      <c r="E9060" s="32" t="str">
        <f>IF(ISNA(VLOOKUP(D9060,[1]finalsorted!$A:$H,$E$5,FALSE))=TRUE,"terminated",(VLOOKUP(D9060,[1]finalsorted!$A:$H,$E$5,FALSE)))</f>
        <v/>
      </c>
    </row>
    <row r="9061" spans="1:5" outlineLevel="3" x14ac:dyDescent="0.25">
      <c r="A9061" s="15" t="s">
        <v>11056</v>
      </c>
      <c r="B9061" s="15" t="s">
        <v>6732</v>
      </c>
      <c r="C9061" s="3" t="s">
        <v>10991</v>
      </c>
      <c r="D9061" s="3" t="s">
        <v>6756</v>
      </c>
      <c r="E9061" s="32">
        <f>IF(ISNA(VLOOKUP(D9061,[1]finalsorted!$A:$H,$E$5,FALSE))=TRUE,"terminated",(VLOOKUP(D9061,[1]finalsorted!$A:$H,$E$5,FALSE)))</f>
        <v>3289701.74</v>
      </c>
    </row>
    <row r="9062" spans="1:5" outlineLevel="3" x14ac:dyDescent="0.25">
      <c r="A9062" s="15" t="s">
        <v>11056</v>
      </c>
      <c r="B9062" s="15" t="s">
        <v>6732</v>
      </c>
      <c r="C9062" s="3" t="s">
        <v>10991</v>
      </c>
      <c r="D9062" s="3" t="s">
        <v>6757</v>
      </c>
      <c r="E9062" s="32" t="str">
        <f>IF(ISNA(VLOOKUP(D9062,[1]finalsorted!$A:$H,$E$5,FALSE))=TRUE,"terminated",(VLOOKUP(D9062,[1]finalsorted!$A:$H,$E$5,FALSE)))</f>
        <v/>
      </c>
    </row>
    <row r="9063" spans="1:5" outlineLevel="3" x14ac:dyDescent="0.25">
      <c r="A9063" s="15" t="s">
        <v>11056</v>
      </c>
      <c r="B9063" s="15" t="s">
        <v>6732</v>
      </c>
      <c r="C9063" s="3" t="s">
        <v>10991</v>
      </c>
      <c r="D9063" s="3" t="s">
        <v>6758</v>
      </c>
      <c r="E9063" s="32" t="str">
        <f>IF(ISNA(VLOOKUP(D9063,[1]finalsorted!$A:$H,$E$5,FALSE))=TRUE,"terminated",(VLOOKUP(D9063,[1]finalsorted!$A:$H,$E$5,FALSE)))</f>
        <v/>
      </c>
    </row>
    <row r="9064" spans="1:5" outlineLevel="3" x14ac:dyDescent="0.25">
      <c r="A9064" s="15" t="s">
        <v>11056</v>
      </c>
      <c r="B9064" s="15" t="s">
        <v>6732</v>
      </c>
      <c r="C9064" s="3" t="s">
        <v>10991</v>
      </c>
      <c r="D9064" s="3" t="s">
        <v>6759</v>
      </c>
      <c r="E9064" s="32">
        <f>IF(ISNA(VLOOKUP(D9064,[1]finalsorted!$A:$H,$E$5,FALSE))=TRUE,"terminated",(VLOOKUP(D9064,[1]finalsorted!$A:$H,$E$5,FALSE)))</f>
        <v>2083627.91</v>
      </c>
    </row>
    <row r="9065" spans="1:5" outlineLevel="3" x14ac:dyDescent="0.25">
      <c r="A9065" s="15" t="s">
        <v>11056</v>
      </c>
      <c r="B9065" s="15" t="s">
        <v>6732</v>
      </c>
      <c r="C9065" s="3" t="s">
        <v>10991</v>
      </c>
      <c r="D9065" s="3" t="s">
        <v>6760</v>
      </c>
      <c r="E9065" s="32" t="str">
        <f>IF(ISNA(VLOOKUP(D9065,[1]finalsorted!$A:$H,$E$5,FALSE))=TRUE,"terminated",(VLOOKUP(D9065,[1]finalsorted!$A:$H,$E$5,FALSE)))</f>
        <v/>
      </c>
    </row>
    <row r="9066" spans="1:5" outlineLevel="3" x14ac:dyDescent="0.25">
      <c r="A9066" s="15" t="s">
        <v>11056</v>
      </c>
      <c r="B9066" s="15" t="s">
        <v>6732</v>
      </c>
      <c r="C9066" s="3" t="s">
        <v>10991</v>
      </c>
      <c r="D9066" s="3" t="s">
        <v>6761</v>
      </c>
      <c r="E9066" s="32" t="str">
        <f>IF(ISNA(VLOOKUP(D9066,[1]finalsorted!$A:$H,$E$5,FALSE))=TRUE,"terminated",(VLOOKUP(D9066,[1]finalsorted!$A:$H,$E$5,FALSE)))</f>
        <v/>
      </c>
    </row>
    <row r="9067" spans="1:5" outlineLevel="3" x14ac:dyDescent="0.25">
      <c r="A9067" s="15" t="s">
        <v>11056</v>
      </c>
      <c r="B9067" s="15" t="s">
        <v>6732</v>
      </c>
      <c r="C9067" s="3" t="s">
        <v>10991</v>
      </c>
      <c r="D9067" s="3" t="s">
        <v>6762</v>
      </c>
      <c r="E9067" s="32">
        <f>IF(ISNA(VLOOKUP(D9067,[1]finalsorted!$A:$H,$E$5,FALSE))=TRUE,"terminated",(VLOOKUP(D9067,[1]finalsorted!$A:$H,$E$5,FALSE)))</f>
        <v>338803.79</v>
      </c>
    </row>
    <row r="9068" spans="1:5" outlineLevel="3" x14ac:dyDescent="0.25">
      <c r="A9068" s="15" t="s">
        <v>11056</v>
      </c>
      <c r="B9068" s="15" t="s">
        <v>6732</v>
      </c>
      <c r="C9068" s="3" t="s">
        <v>10991</v>
      </c>
      <c r="D9068" s="3" t="s">
        <v>6763</v>
      </c>
      <c r="E9068" s="32" t="str">
        <f>IF(ISNA(VLOOKUP(D9068,[1]finalsorted!$A:$H,$E$5,FALSE))=TRUE,"terminated",(VLOOKUP(D9068,[1]finalsorted!$A:$H,$E$5,FALSE)))</f>
        <v/>
      </c>
    </row>
    <row r="9069" spans="1:5" outlineLevel="3" x14ac:dyDescent="0.25">
      <c r="A9069" s="15" t="s">
        <v>11056</v>
      </c>
      <c r="B9069" s="15" t="s">
        <v>6732</v>
      </c>
      <c r="C9069" s="3" t="s">
        <v>10991</v>
      </c>
      <c r="D9069" s="3" t="s">
        <v>6764</v>
      </c>
      <c r="E9069" s="32" t="str">
        <f>IF(ISNA(VLOOKUP(D9069,[1]finalsorted!$A:$H,$E$5,FALSE))=TRUE,"terminated",(VLOOKUP(D9069,[1]finalsorted!$A:$H,$E$5,FALSE)))</f>
        <v/>
      </c>
    </row>
    <row r="9070" spans="1:5" outlineLevel="3" x14ac:dyDescent="0.25">
      <c r="A9070" s="15" t="s">
        <v>11056</v>
      </c>
      <c r="B9070" s="15" t="s">
        <v>6732</v>
      </c>
      <c r="C9070" s="3" t="s">
        <v>10991</v>
      </c>
      <c r="D9070" s="3" t="s">
        <v>6765</v>
      </c>
      <c r="E9070" s="32" t="str">
        <f>IF(ISNA(VLOOKUP(D9070,[1]finalsorted!$A:$H,$E$5,FALSE))=TRUE,"terminated",(VLOOKUP(D9070,[1]finalsorted!$A:$H,$E$5,FALSE)))</f>
        <v/>
      </c>
    </row>
    <row r="9071" spans="1:5" outlineLevel="3" x14ac:dyDescent="0.25">
      <c r="A9071" s="15" t="s">
        <v>11056</v>
      </c>
      <c r="B9071" s="15" t="s">
        <v>6732</v>
      </c>
      <c r="C9071" s="3" t="s">
        <v>10991</v>
      </c>
      <c r="D9071" s="3" t="s">
        <v>6766</v>
      </c>
      <c r="E9071" s="32">
        <f>IF(ISNA(VLOOKUP(D9071,[1]finalsorted!$A:$H,$E$5,FALSE))=TRUE,"terminated",(VLOOKUP(D9071,[1]finalsorted!$A:$H,$E$5,FALSE)))</f>
        <v>308098.53000000003</v>
      </c>
    </row>
    <row r="9072" spans="1:5" outlineLevel="3" x14ac:dyDescent="0.25">
      <c r="A9072" s="15" t="s">
        <v>11056</v>
      </c>
      <c r="B9072" s="15" t="s">
        <v>6732</v>
      </c>
      <c r="C9072" s="3" t="s">
        <v>10991</v>
      </c>
      <c r="D9072" s="3" t="s">
        <v>6767</v>
      </c>
      <c r="E9072" s="32" t="str">
        <f>IF(ISNA(VLOOKUP(D9072,[1]finalsorted!$A:$H,$E$5,FALSE))=TRUE,"terminated",(VLOOKUP(D9072,[1]finalsorted!$A:$H,$E$5,FALSE)))</f>
        <v/>
      </c>
    </row>
    <row r="9073" spans="1:5" outlineLevel="3" x14ac:dyDescent="0.25">
      <c r="A9073" s="15" t="s">
        <v>11056</v>
      </c>
      <c r="B9073" s="15" t="s">
        <v>6732</v>
      </c>
      <c r="C9073" s="3" t="s">
        <v>10991</v>
      </c>
      <c r="D9073" s="3" t="s">
        <v>6768</v>
      </c>
      <c r="E9073" s="32" t="str">
        <f>IF(ISNA(VLOOKUP(D9073,[1]finalsorted!$A:$H,$E$5,FALSE))=TRUE,"terminated",(VLOOKUP(D9073,[1]finalsorted!$A:$H,$E$5,FALSE)))</f>
        <v/>
      </c>
    </row>
    <row r="9074" spans="1:5" outlineLevel="3" x14ac:dyDescent="0.25">
      <c r="A9074" s="15" t="s">
        <v>11056</v>
      </c>
      <c r="B9074" s="15" t="s">
        <v>6732</v>
      </c>
      <c r="C9074" s="3" t="s">
        <v>10991</v>
      </c>
      <c r="D9074" s="3" t="s">
        <v>6769</v>
      </c>
      <c r="E9074" s="32" t="str">
        <f>IF(ISNA(VLOOKUP(D9074,[1]finalsorted!$A:$H,$E$5,FALSE))=TRUE,"terminated",(VLOOKUP(D9074,[1]finalsorted!$A:$H,$E$5,FALSE)))</f>
        <v/>
      </c>
    </row>
    <row r="9075" spans="1:5" outlineLevel="3" x14ac:dyDescent="0.25">
      <c r="A9075" s="15" t="s">
        <v>11056</v>
      </c>
      <c r="B9075" s="15" t="s">
        <v>6732</v>
      </c>
      <c r="C9075" s="3" t="s">
        <v>10991</v>
      </c>
      <c r="D9075" s="3" t="s">
        <v>6770</v>
      </c>
      <c r="E9075" s="32" t="str">
        <f>IF(ISNA(VLOOKUP(D9075,[1]finalsorted!$A:$H,$E$5,FALSE))=TRUE,"terminated",(VLOOKUP(D9075,[1]finalsorted!$A:$H,$E$5,FALSE)))</f>
        <v/>
      </c>
    </row>
    <row r="9076" spans="1:5" outlineLevel="3" x14ac:dyDescent="0.25">
      <c r="A9076" s="15" t="s">
        <v>11056</v>
      </c>
      <c r="B9076" s="15" t="s">
        <v>6732</v>
      </c>
      <c r="C9076" s="3" t="s">
        <v>10991</v>
      </c>
      <c r="D9076" s="3" t="s">
        <v>6771</v>
      </c>
      <c r="E9076" s="32" t="str">
        <f>IF(ISNA(VLOOKUP(D9076,[1]finalsorted!$A:$H,$E$5,FALSE))=TRUE,"terminated",(VLOOKUP(D9076,[1]finalsorted!$A:$H,$E$5,FALSE)))</f>
        <v/>
      </c>
    </row>
    <row r="9077" spans="1:5" outlineLevel="3" x14ac:dyDescent="0.25">
      <c r="A9077" s="15" t="s">
        <v>11056</v>
      </c>
      <c r="B9077" s="15" t="s">
        <v>6732</v>
      </c>
      <c r="C9077" s="3" t="s">
        <v>10991</v>
      </c>
      <c r="D9077" s="3" t="s">
        <v>6772</v>
      </c>
      <c r="E9077" s="32" t="str">
        <f>IF(ISNA(VLOOKUP(D9077,[1]finalsorted!$A:$H,$E$5,FALSE))=TRUE,"terminated",(VLOOKUP(D9077,[1]finalsorted!$A:$H,$E$5,FALSE)))</f>
        <v/>
      </c>
    </row>
    <row r="9078" spans="1:5" outlineLevel="3" x14ac:dyDescent="0.25">
      <c r="A9078" s="15" t="s">
        <v>11056</v>
      </c>
      <c r="B9078" s="15" t="s">
        <v>6732</v>
      </c>
      <c r="C9078" s="3" t="s">
        <v>10991</v>
      </c>
      <c r="D9078" s="3" t="s">
        <v>6773</v>
      </c>
      <c r="E9078" s="32" t="str">
        <f>IF(ISNA(VLOOKUP(D9078,[1]finalsorted!$A:$H,$E$5,FALSE))=TRUE,"terminated",(VLOOKUP(D9078,[1]finalsorted!$A:$H,$E$5,FALSE)))</f>
        <v/>
      </c>
    </row>
    <row r="9079" spans="1:5" outlineLevel="3" x14ac:dyDescent="0.25">
      <c r="A9079" s="15" t="s">
        <v>11056</v>
      </c>
      <c r="B9079" s="15" t="s">
        <v>6732</v>
      </c>
      <c r="C9079" s="3" t="s">
        <v>10991</v>
      </c>
      <c r="D9079" s="3" t="s">
        <v>6774</v>
      </c>
      <c r="E9079" s="32" t="str">
        <f>IF(ISNA(VLOOKUP(D9079,[1]finalsorted!$A:$H,$E$5,FALSE))=TRUE,"terminated",(VLOOKUP(D9079,[1]finalsorted!$A:$H,$E$5,FALSE)))</f>
        <v/>
      </c>
    </row>
    <row r="9080" spans="1:5" outlineLevel="3" x14ac:dyDescent="0.25">
      <c r="A9080" s="15" t="s">
        <v>11056</v>
      </c>
      <c r="B9080" s="15" t="s">
        <v>6732</v>
      </c>
      <c r="C9080" s="3" t="s">
        <v>10991</v>
      </c>
      <c r="D9080" s="3" t="s">
        <v>6775</v>
      </c>
      <c r="E9080" s="32" t="str">
        <f>IF(ISNA(VLOOKUP(D9080,[1]finalsorted!$A:$H,$E$5,FALSE))=TRUE,"terminated",(VLOOKUP(D9080,[1]finalsorted!$A:$H,$E$5,FALSE)))</f>
        <v/>
      </c>
    </row>
    <row r="9081" spans="1:5" outlineLevel="3" x14ac:dyDescent="0.25">
      <c r="A9081" s="15" t="s">
        <v>11056</v>
      </c>
      <c r="B9081" s="15" t="s">
        <v>6732</v>
      </c>
      <c r="C9081" s="3" t="s">
        <v>10991</v>
      </c>
      <c r="D9081" s="3" t="s">
        <v>6776</v>
      </c>
      <c r="E9081" s="32" t="str">
        <f>IF(ISNA(VLOOKUP(D9081,[1]finalsorted!$A:$H,$E$5,FALSE))=TRUE,"terminated",(VLOOKUP(D9081,[1]finalsorted!$A:$H,$E$5,FALSE)))</f>
        <v/>
      </c>
    </row>
    <row r="9082" spans="1:5" outlineLevel="3" x14ac:dyDescent="0.25">
      <c r="A9082" s="15" t="s">
        <v>11056</v>
      </c>
      <c r="B9082" s="15" t="s">
        <v>6732</v>
      </c>
      <c r="C9082" s="3" t="s">
        <v>10991</v>
      </c>
      <c r="D9082" s="3" t="s">
        <v>6777</v>
      </c>
      <c r="E9082" s="32">
        <f>IF(ISNA(VLOOKUP(D9082,[1]finalsorted!$A:$H,$E$5,FALSE))=TRUE,"terminated",(VLOOKUP(D9082,[1]finalsorted!$A:$H,$E$5,FALSE)))</f>
        <v>323200.2</v>
      </c>
    </row>
    <row r="9083" spans="1:5" outlineLevel="3" x14ac:dyDescent="0.25">
      <c r="A9083" s="15" t="s">
        <v>11056</v>
      </c>
      <c r="B9083" s="15" t="s">
        <v>6732</v>
      </c>
      <c r="C9083" s="3" t="s">
        <v>10991</v>
      </c>
      <c r="D9083" s="3" t="s">
        <v>6778</v>
      </c>
      <c r="E9083" s="32" t="str">
        <f>IF(ISNA(VLOOKUP(D9083,[1]finalsorted!$A:$H,$E$5,FALSE))=TRUE,"terminated",(VLOOKUP(D9083,[1]finalsorted!$A:$H,$E$5,FALSE)))</f>
        <v/>
      </c>
    </row>
    <row r="9084" spans="1:5" outlineLevel="3" x14ac:dyDescent="0.25">
      <c r="A9084" s="15" t="s">
        <v>11056</v>
      </c>
      <c r="B9084" s="15" t="s">
        <v>6732</v>
      </c>
      <c r="C9084" s="3" t="s">
        <v>10991</v>
      </c>
      <c r="D9084" s="3" t="s">
        <v>6779</v>
      </c>
      <c r="E9084" s="32" t="str">
        <f>IF(ISNA(VLOOKUP(D9084,[1]finalsorted!$A:$H,$E$5,FALSE))=TRUE,"terminated",(VLOOKUP(D9084,[1]finalsorted!$A:$H,$E$5,FALSE)))</f>
        <v/>
      </c>
    </row>
    <row r="9085" spans="1:5" outlineLevel="3" x14ac:dyDescent="0.25">
      <c r="A9085" s="15" t="s">
        <v>11056</v>
      </c>
      <c r="B9085" s="15" t="s">
        <v>6732</v>
      </c>
      <c r="C9085" s="3" t="s">
        <v>10991</v>
      </c>
      <c r="D9085" s="3" t="s">
        <v>6780</v>
      </c>
      <c r="E9085" s="32">
        <f>IF(ISNA(VLOOKUP(D9085,[1]finalsorted!$A:$H,$E$5,FALSE))=TRUE,"terminated",(VLOOKUP(D9085,[1]finalsorted!$A:$H,$E$5,FALSE)))</f>
        <v>501472.4</v>
      </c>
    </row>
    <row r="9086" spans="1:5" outlineLevel="3" x14ac:dyDescent="0.25">
      <c r="A9086" s="15" t="s">
        <v>11056</v>
      </c>
      <c r="B9086" s="15" t="s">
        <v>6732</v>
      </c>
      <c r="C9086" s="3" t="s">
        <v>10991</v>
      </c>
      <c r="D9086" s="3" t="s">
        <v>6781</v>
      </c>
      <c r="E9086" s="32" t="str">
        <f>IF(ISNA(VLOOKUP(D9086,[1]finalsorted!$A:$H,$E$5,FALSE))=TRUE,"terminated",(VLOOKUP(D9086,[1]finalsorted!$A:$H,$E$5,FALSE)))</f>
        <v/>
      </c>
    </row>
    <row r="9087" spans="1:5" outlineLevel="3" x14ac:dyDescent="0.25">
      <c r="A9087" s="15" t="s">
        <v>11056</v>
      </c>
      <c r="B9087" s="15" t="s">
        <v>6732</v>
      </c>
      <c r="C9087" s="3" t="s">
        <v>10991</v>
      </c>
      <c r="D9087" s="3" t="s">
        <v>6782</v>
      </c>
      <c r="E9087" s="32" t="str">
        <f>IF(ISNA(VLOOKUP(D9087,[1]finalsorted!$A:$H,$E$5,FALSE))=TRUE,"terminated",(VLOOKUP(D9087,[1]finalsorted!$A:$H,$E$5,FALSE)))</f>
        <v/>
      </c>
    </row>
    <row r="9088" spans="1:5" outlineLevel="3" x14ac:dyDescent="0.25">
      <c r="A9088" s="15" t="s">
        <v>11056</v>
      </c>
      <c r="B9088" s="15" t="s">
        <v>6732</v>
      </c>
      <c r="C9088" s="3" t="s">
        <v>10991</v>
      </c>
      <c r="D9088" s="3" t="s">
        <v>6783</v>
      </c>
      <c r="E9088" s="32" t="str">
        <f>IF(ISNA(VLOOKUP(D9088,[1]finalsorted!$A:$H,$E$5,FALSE))=TRUE,"terminated",(VLOOKUP(D9088,[1]finalsorted!$A:$H,$E$5,FALSE)))</f>
        <v/>
      </c>
    </row>
    <row r="9089" spans="1:5" outlineLevel="3" x14ac:dyDescent="0.25">
      <c r="A9089" s="15" t="s">
        <v>11056</v>
      </c>
      <c r="B9089" s="15" t="s">
        <v>6732</v>
      </c>
      <c r="C9089" s="3" t="s">
        <v>10991</v>
      </c>
      <c r="D9089" s="3" t="s">
        <v>6784</v>
      </c>
      <c r="E9089" s="32" t="str">
        <f>IF(ISNA(VLOOKUP(D9089,[1]finalsorted!$A:$H,$E$5,FALSE))=TRUE,"terminated",(VLOOKUP(D9089,[1]finalsorted!$A:$H,$E$5,FALSE)))</f>
        <v/>
      </c>
    </row>
    <row r="9090" spans="1:5" outlineLevel="3" x14ac:dyDescent="0.25">
      <c r="A9090" s="15" t="s">
        <v>11056</v>
      </c>
      <c r="B9090" s="15" t="s">
        <v>6732</v>
      </c>
      <c r="C9090" s="3" t="s">
        <v>10991</v>
      </c>
      <c r="D9090" s="3" t="s">
        <v>6785</v>
      </c>
      <c r="E9090" s="32" t="str">
        <f>IF(ISNA(VLOOKUP(D9090,[1]finalsorted!$A:$H,$E$5,FALSE))=TRUE,"terminated",(VLOOKUP(D9090,[1]finalsorted!$A:$H,$E$5,FALSE)))</f>
        <v/>
      </c>
    </row>
    <row r="9091" spans="1:5" outlineLevel="3" x14ac:dyDescent="0.25">
      <c r="A9091" s="15" t="s">
        <v>11056</v>
      </c>
      <c r="B9091" s="15" t="s">
        <v>6732</v>
      </c>
      <c r="C9091" s="3" t="s">
        <v>10991</v>
      </c>
      <c r="D9091" s="3" t="s">
        <v>6786</v>
      </c>
      <c r="E9091" s="32" t="str">
        <f>IF(ISNA(VLOOKUP(D9091,[1]finalsorted!$A:$H,$E$5,FALSE))=TRUE,"terminated",(VLOOKUP(D9091,[1]finalsorted!$A:$H,$E$5,FALSE)))</f>
        <v/>
      </c>
    </row>
    <row r="9092" spans="1:5" outlineLevel="3" x14ac:dyDescent="0.25">
      <c r="A9092" s="15" t="s">
        <v>11056</v>
      </c>
      <c r="B9092" s="15" t="s">
        <v>6732</v>
      </c>
      <c r="C9092" s="3" t="s">
        <v>10991</v>
      </c>
      <c r="D9092" s="3" t="s">
        <v>6787</v>
      </c>
      <c r="E9092" s="32">
        <f>IF(ISNA(VLOOKUP(D9092,[1]finalsorted!$A:$H,$E$5,FALSE))=TRUE,"terminated",(VLOOKUP(D9092,[1]finalsorted!$A:$H,$E$5,FALSE)))</f>
        <v>634885.71</v>
      </c>
    </row>
    <row r="9093" spans="1:5" outlineLevel="3" x14ac:dyDescent="0.25">
      <c r="A9093" s="15" t="s">
        <v>11056</v>
      </c>
      <c r="B9093" s="15" t="s">
        <v>6732</v>
      </c>
      <c r="C9093" s="3" t="s">
        <v>10991</v>
      </c>
      <c r="D9093" s="3" t="s">
        <v>6788</v>
      </c>
      <c r="E9093" s="32" t="str">
        <f>IF(ISNA(VLOOKUP(D9093,[1]finalsorted!$A:$H,$E$5,FALSE))=TRUE,"terminated",(VLOOKUP(D9093,[1]finalsorted!$A:$H,$E$5,FALSE)))</f>
        <v/>
      </c>
    </row>
    <row r="9094" spans="1:5" outlineLevel="3" x14ac:dyDescent="0.25">
      <c r="A9094" s="15" t="s">
        <v>11056</v>
      </c>
      <c r="B9094" s="15" t="s">
        <v>6732</v>
      </c>
      <c r="C9094" s="3" t="s">
        <v>10991</v>
      </c>
      <c r="D9094" s="3" t="s">
        <v>6789</v>
      </c>
      <c r="E9094" s="32">
        <f>IF(ISNA(VLOOKUP(D9094,[1]finalsorted!$A:$H,$E$5,FALSE))=TRUE,"terminated",(VLOOKUP(D9094,[1]finalsorted!$A:$H,$E$5,FALSE)))</f>
        <v>159720</v>
      </c>
    </row>
    <row r="9095" spans="1:5" outlineLevel="3" x14ac:dyDescent="0.25">
      <c r="A9095" s="15" t="s">
        <v>11056</v>
      </c>
      <c r="B9095" s="15" t="s">
        <v>6732</v>
      </c>
      <c r="C9095" s="3" t="s">
        <v>10991</v>
      </c>
      <c r="D9095" s="3" t="s">
        <v>6790</v>
      </c>
      <c r="E9095" s="32" t="str">
        <f>IF(ISNA(VLOOKUP(D9095,[1]finalsorted!$A:$H,$E$5,FALSE))=TRUE,"terminated",(VLOOKUP(D9095,[1]finalsorted!$A:$H,$E$5,FALSE)))</f>
        <v/>
      </c>
    </row>
    <row r="9096" spans="1:5" outlineLevel="3" x14ac:dyDescent="0.25">
      <c r="A9096" s="15" t="s">
        <v>11056</v>
      </c>
      <c r="B9096" s="15" t="s">
        <v>6732</v>
      </c>
      <c r="C9096" s="3" t="s">
        <v>10991</v>
      </c>
      <c r="D9096" s="3" t="s">
        <v>6791</v>
      </c>
      <c r="E9096" s="32" t="str">
        <f>IF(ISNA(VLOOKUP(D9096,[1]finalsorted!$A:$H,$E$5,FALSE))=TRUE,"terminated",(VLOOKUP(D9096,[1]finalsorted!$A:$H,$E$5,FALSE)))</f>
        <v/>
      </c>
    </row>
    <row r="9097" spans="1:5" outlineLevel="3" x14ac:dyDescent="0.25">
      <c r="A9097" s="15" t="s">
        <v>11056</v>
      </c>
      <c r="B9097" s="15" t="s">
        <v>6732</v>
      </c>
      <c r="C9097" s="3" t="s">
        <v>10991</v>
      </c>
      <c r="D9097" s="3" t="s">
        <v>6792</v>
      </c>
      <c r="E9097" s="32" t="str">
        <f>IF(ISNA(VLOOKUP(D9097,[1]finalsorted!$A:$H,$E$5,FALSE))=TRUE,"terminated",(VLOOKUP(D9097,[1]finalsorted!$A:$H,$E$5,FALSE)))</f>
        <v/>
      </c>
    </row>
    <row r="9098" spans="1:5" outlineLevel="3" x14ac:dyDescent="0.25">
      <c r="A9098" s="15" t="s">
        <v>11056</v>
      </c>
      <c r="B9098" s="15" t="s">
        <v>6732</v>
      </c>
      <c r="C9098" s="3" t="s">
        <v>10991</v>
      </c>
      <c r="D9098" s="3" t="s">
        <v>6793</v>
      </c>
      <c r="E9098" s="32" t="str">
        <f>IF(ISNA(VLOOKUP(D9098,[1]finalsorted!$A:$H,$E$5,FALSE))=TRUE,"terminated",(VLOOKUP(D9098,[1]finalsorted!$A:$H,$E$5,FALSE)))</f>
        <v/>
      </c>
    </row>
    <row r="9099" spans="1:5" outlineLevel="3" x14ac:dyDescent="0.25">
      <c r="A9099" s="15" t="s">
        <v>11056</v>
      </c>
      <c r="B9099" s="15" t="s">
        <v>6732</v>
      </c>
      <c r="C9099" s="3" t="s">
        <v>10991</v>
      </c>
      <c r="D9099" s="3" t="s">
        <v>6794</v>
      </c>
      <c r="E9099" s="32" t="str">
        <f>IF(ISNA(VLOOKUP(D9099,[1]finalsorted!$A:$H,$E$5,FALSE))=TRUE,"terminated",(VLOOKUP(D9099,[1]finalsorted!$A:$H,$E$5,FALSE)))</f>
        <v/>
      </c>
    </row>
    <row r="9100" spans="1:5" outlineLevel="3" x14ac:dyDescent="0.25">
      <c r="A9100" s="15" t="s">
        <v>11056</v>
      </c>
      <c r="B9100" s="15" t="s">
        <v>6732</v>
      </c>
      <c r="C9100" s="3" t="s">
        <v>10991</v>
      </c>
      <c r="D9100" s="3" t="s">
        <v>6795</v>
      </c>
      <c r="E9100" s="32">
        <f>IF(ISNA(VLOOKUP(D9100,[1]finalsorted!$A:$H,$E$5,FALSE))=TRUE,"terminated",(VLOOKUP(D9100,[1]finalsorted!$A:$H,$E$5,FALSE)))</f>
        <v>1581678.75</v>
      </c>
    </row>
    <row r="9101" spans="1:5" outlineLevel="3" x14ac:dyDescent="0.25">
      <c r="A9101" s="15" t="s">
        <v>11056</v>
      </c>
      <c r="B9101" s="15" t="s">
        <v>6732</v>
      </c>
      <c r="C9101" s="3" t="s">
        <v>10991</v>
      </c>
      <c r="D9101" s="3" t="s">
        <v>6796</v>
      </c>
      <c r="E9101" s="32" t="str">
        <f>IF(ISNA(VLOOKUP(D9101,[1]finalsorted!$A:$H,$E$5,FALSE))=TRUE,"terminated",(VLOOKUP(D9101,[1]finalsorted!$A:$H,$E$5,FALSE)))</f>
        <v/>
      </c>
    </row>
    <row r="9102" spans="1:5" outlineLevel="3" x14ac:dyDescent="0.25">
      <c r="A9102" s="15" t="s">
        <v>11056</v>
      </c>
      <c r="B9102" s="15" t="s">
        <v>6732</v>
      </c>
      <c r="C9102" s="3" t="s">
        <v>10991</v>
      </c>
      <c r="D9102" s="3" t="s">
        <v>6797</v>
      </c>
      <c r="E9102" s="32">
        <f>IF(ISNA(VLOOKUP(D9102,[1]finalsorted!$A:$H,$E$5,FALSE))=TRUE,"terminated",(VLOOKUP(D9102,[1]finalsorted!$A:$H,$E$5,FALSE)))</f>
        <v>71531.78</v>
      </c>
    </row>
    <row r="9103" spans="1:5" outlineLevel="3" x14ac:dyDescent="0.25">
      <c r="A9103" s="15" t="s">
        <v>11056</v>
      </c>
      <c r="B9103" s="15" t="s">
        <v>6732</v>
      </c>
      <c r="C9103" s="3" t="s">
        <v>10991</v>
      </c>
      <c r="D9103" s="3" t="s">
        <v>6798</v>
      </c>
      <c r="E9103" s="32">
        <f>IF(ISNA(VLOOKUP(D9103,[1]finalsorted!$A:$H,$E$5,FALSE))=TRUE,"terminated",(VLOOKUP(D9103,[1]finalsorted!$A:$H,$E$5,FALSE)))</f>
        <v>153327.23000000001</v>
      </c>
    </row>
    <row r="9104" spans="1:5" outlineLevel="3" x14ac:dyDescent="0.25">
      <c r="A9104" s="15" t="s">
        <v>11056</v>
      </c>
      <c r="B9104" s="15" t="s">
        <v>6732</v>
      </c>
      <c r="C9104" s="3" t="s">
        <v>10991</v>
      </c>
      <c r="D9104" s="3" t="s">
        <v>6799</v>
      </c>
      <c r="E9104" s="32" t="str">
        <f>IF(ISNA(VLOOKUP(D9104,[1]finalsorted!$A:$H,$E$5,FALSE))=TRUE,"terminated",(VLOOKUP(D9104,[1]finalsorted!$A:$H,$E$5,FALSE)))</f>
        <v/>
      </c>
    </row>
    <row r="9105" spans="1:5" outlineLevel="3" x14ac:dyDescent="0.25">
      <c r="A9105" s="15" t="s">
        <v>11056</v>
      </c>
      <c r="B9105" s="15" t="s">
        <v>6732</v>
      </c>
      <c r="C9105" s="3" t="s">
        <v>10991</v>
      </c>
      <c r="D9105" s="3" t="s">
        <v>6800</v>
      </c>
      <c r="E9105" s="32" t="str">
        <f>IF(ISNA(VLOOKUP(D9105,[1]finalsorted!$A:$H,$E$5,FALSE))=TRUE,"terminated",(VLOOKUP(D9105,[1]finalsorted!$A:$H,$E$5,FALSE)))</f>
        <v/>
      </c>
    </row>
    <row r="9106" spans="1:5" outlineLevel="3" x14ac:dyDescent="0.25">
      <c r="A9106" s="15" t="s">
        <v>11056</v>
      </c>
      <c r="B9106" s="15" t="s">
        <v>6732</v>
      </c>
      <c r="C9106" s="3" t="s">
        <v>10991</v>
      </c>
      <c r="D9106" s="3" t="s">
        <v>6801</v>
      </c>
      <c r="E9106" s="32" t="str">
        <f>IF(ISNA(VLOOKUP(D9106,[1]finalsorted!$A:$H,$E$5,FALSE))=TRUE,"terminated",(VLOOKUP(D9106,[1]finalsorted!$A:$H,$E$5,FALSE)))</f>
        <v/>
      </c>
    </row>
    <row r="9107" spans="1:5" outlineLevel="3" x14ac:dyDescent="0.25">
      <c r="A9107" s="15" t="s">
        <v>11056</v>
      </c>
      <c r="B9107" s="15" t="s">
        <v>6732</v>
      </c>
      <c r="C9107" s="3" t="s">
        <v>10991</v>
      </c>
      <c r="D9107" s="3" t="s">
        <v>6802</v>
      </c>
      <c r="E9107" s="32" t="str">
        <f>IF(ISNA(VLOOKUP(D9107,[1]finalsorted!$A:$H,$E$5,FALSE))=TRUE,"terminated",(VLOOKUP(D9107,[1]finalsorted!$A:$H,$E$5,FALSE)))</f>
        <v/>
      </c>
    </row>
    <row r="9108" spans="1:5" outlineLevel="3" x14ac:dyDescent="0.25">
      <c r="A9108" s="15" t="s">
        <v>11056</v>
      </c>
      <c r="B9108" s="15" t="s">
        <v>6732</v>
      </c>
      <c r="C9108" s="3" t="s">
        <v>10991</v>
      </c>
      <c r="D9108" s="3" t="s">
        <v>6803</v>
      </c>
      <c r="E9108" s="32" t="str">
        <f>IF(ISNA(VLOOKUP(D9108,[1]finalsorted!$A:$H,$E$5,FALSE))=TRUE,"terminated",(VLOOKUP(D9108,[1]finalsorted!$A:$H,$E$5,FALSE)))</f>
        <v/>
      </c>
    </row>
    <row r="9109" spans="1:5" outlineLevel="3" x14ac:dyDescent="0.25">
      <c r="A9109" s="15" t="s">
        <v>11056</v>
      </c>
      <c r="B9109" s="15" t="s">
        <v>6732</v>
      </c>
      <c r="C9109" s="3" t="s">
        <v>10991</v>
      </c>
      <c r="D9109" s="3" t="s">
        <v>6804</v>
      </c>
      <c r="E9109" s="32" t="str">
        <f>IF(ISNA(VLOOKUP(D9109,[1]finalsorted!$A:$H,$E$5,FALSE))=TRUE,"terminated",(VLOOKUP(D9109,[1]finalsorted!$A:$H,$E$5,FALSE)))</f>
        <v/>
      </c>
    </row>
    <row r="9110" spans="1:5" outlineLevel="3" x14ac:dyDescent="0.25">
      <c r="A9110" s="15" t="s">
        <v>11056</v>
      </c>
      <c r="B9110" s="15" t="s">
        <v>6732</v>
      </c>
      <c r="C9110" s="3" t="s">
        <v>10991</v>
      </c>
      <c r="D9110" s="3" t="s">
        <v>6805</v>
      </c>
      <c r="E9110" s="32" t="str">
        <f>IF(ISNA(VLOOKUP(D9110,[1]finalsorted!$A:$H,$E$5,FALSE))=TRUE,"terminated",(VLOOKUP(D9110,[1]finalsorted!$A:$H,$E$5,FALSE)))</f>
        <v/>
      </c>
    </row>
    <row r="9111" spans="1:5" outlineLevel="3" x14ac:dyDescent="0.25">
      <c r="A9111" s="15" t="s">
        <v>11056</v>
      </c>
      <c r="B9111" s="15" t="s">
        <v>6732</v>
      </c>
      <c r="C9111" s="3" t="s">
        <v>10991</v>
      </c>
      <c r="D9111" s="3" t="s">
        <v>6806</v>
      </c>
      <c r="E9111" s="32" t="str">
        <f>IF(ISNA(VLOOKUP(D9111,[1]finalsorted!$A:$H,$E$5,FALSE))=TRUE,"terminated",(VLOOKUP(D9111,[1]finalsorted!$A:$H,$E$5,FALSE)))</f>
        <v/>
      </c>
    </row>
    <row r="9112" spans="1:5" outlineLevel="3" x14ac:dyDescent="0.25">
      <c r="A9112" s="15" t="s">
        <v>11056</v>
      </c>
      <c r="B9112" s="15" t="s">
        <v>6732</v>
      </c>
      <c r="C9112" s="3" t="s">
        <v>10991</v>
      </c>
      <c r="D9112" s="3" t="s">
        <v>6807</v>
      </c>
      <c r="E9112" s="32" t="str">
        <f>IF(ISNA(VLOOKUP(D9112,[1]finalsorted!$A:$H,$E$5,FALSE))=TRUE,"terminated",(VLOOKUP(D9112,[1]finalsorted!$A:$H,$E$5,FALSE)))</f>
        <v/>
      </c>
    </row>
    <row r="9113" spans="1:5" outlineLevel="3" x14ac:dyDescent="0.25">
      <c r="A9113" s="15" t="s">
        <v>11056</v>
      </c>
      <c r="B9113" s="15" t="s">
        <v>6732</v>
      </c>
      <c r="C9113" s="3" t="s">
        <v>10991</v>
      </c>
      <c r="D9113" s="3" t="s">
        <v>6808</v>
      </c>
      <c r="E9113" s="32" t="str">
        <f>IF(ISNA(VLOOKUP(D9113,[1]finalsorted!$A:$H,$E$5,FALSE))=TRUE,"terminated",(VLOOKUP(D9113,[1]finalsorted!$A:$H,$E$5,FALSE)))</f>
        <v/>
      </c>
    </row>
    <row r="9114" spans="1:5" outlineLevel="3" x14ac:dyDescent="0.25">
      <c r="A9114" s="15" t="s">
        <v>11056</v>
      </c>
      <c r="B9114" s="15" t="s">
        <v>6732</v>
      </c>
      <c r="C9114" s="3" t="s">
        <v>10991</v>
      </c>
      <c r="D9114" s="3" t="s">
        <v>6809</v>
      </c>
      <c r="E9114" s="32" t="str">
        <f>IF(ISNA(VLOOKUP(D9114,[1]finalsorted!$A:$H,$E$5,FALSE))=TRUE,"terminated",(VLOOKUP(D9114,[1]finalsorted!$A:$H,$E$5,FALSE)))</f>
        <v/>
      </c>
    </row>
    <row r="9115" spans="1:5" outlineLevel="3" x14ac:dyDescent="0.25">
      <c r="A9115" s="15" t="s">
        <v>11056</v>
      </c>
      <c r="B9115" s="15" t="s">
        <v>6732</v>
      </c>
      <c r="C9115" s="3" t="s">
        <v>10991</v>
      </c>
      <c r="D9115" s="3" t="s">
        <v>6810</v>
      </c>
      <c r="E9115" s="32" t="str">
        <f>IF(ISNA(VLOOKUP(D9115,[1]finalsorted!$A:$H,$E$5,FALSE))=TRUE,"terminated",(VLOOKUP(D9115,[1]finalsorted!$A:$H,$E$5,FALSE)))</f>
        <v/>
      </c>
    </row>
    <row r="9116" spans="1:5" outlineLevel="3" x14ac:dyDescent="0.25">
      <c r="A9116" s="15" t="s">
        <v>11056</v>
      </c>
      <c r="B9116" s="15" t="s">
        <v>6732</v>
      </c>
      <c r="C9116" s="3" t="s">
        <v>10991</v>
      </c>
      <c r="D9116" s="3" t="s">
        <v>6811</v>
      </c>
      <c r="E9116" s="32" t="str">
        <f>IF(ISNA(VLOOKUP(D9116,[1]finalsorted!$A:$H,$E$5,FALSE))=TRUE,"terminated",(VLOOKUP(D9116,[1]finalsorted!$A:$H,$E$5,FALSE)))</f>
        <v/>
      </c>
    </row>
    <row r="9117" spans="1:5" outlineLevel="3" x14ac:dyDescent="0.25">
      <c r="A9117" s="15" t="s">
        <v>11056</v>
      </c>
      <c r="B9117" s="15" t="s">
        <v>6732</v>
      </c>
      <c r="C9117" s="3" t="s">
        <v>10991</v>
      </c>
      <c r="D9117" s="3" t="s">
        <v>6812</v>
      </c>
      <c r="E9117" s="32" t="str">
        <f>IF(ISNA(VLOOKUP(D9117,[1]finalsorted!$A:$H,$E$5,FALSE))=TRUE,"terminated",(VLOOKUP(D9117,[1]finalsorted!$A:$H,$E$5,FALSE)))</f>
        <v/>
      </c>
    </row>
    <row r="9118" spans="1:5" outlineLevel="3" x14ac:dyDescent="0.25">
      <c r="A9118" s="15" t="s">
        <v>11056</v>
      </c>
      <c r="B9118" s="15" t="s">
        <v>6732</v>
      </c>
      <c r="C9118" s="3" t="s">
        <v>10991</v>
      </c>
      <c r="D9118" s="3" t="s">
        <v>6813</v>
      </c>
      <c r="E9118" s="32">
        <f>IF(ISNA(VLOOKUP(D9118,[1]finalsorted!$A:$H,$E$5,FALSE))=TRUE,"terminated",(VLOOKUP(D9118,[1]finalsorted!$A:$H,$E$5,FALSE)))</f>
        <v>260074.51</v>
      </c>
    </row>
    <row r="9119" spans="1:5" outlineLevel="3" x14ac:dyDescent="0.25">
      <c r="A9119" s="15" t="s">
        <v>11056</v>
      </c>
      <c r="B9119" s="15" t="s">
        <v>6732</v>
      </c>
      <c r="C9119" s="3" t="s">
        <v>10991</v>
      </c>
      <c r="D9119" s="3" t="s">
        <v>6814</v>
      </c>
      <c r="E9119" s="32" t="str">
        <f>IF(ISNA(VLOOKUP(D9119,[1]finalsorted!$A:$H,$E$5,FALSE))=TRUE,"terminated",(VLOOKUP(D9119,[1]finalsorted!$A:$H,$E$5,FALSE)))</f>
        <v/>
      </c>
    </row>
    <row r="9120" spans="1:5" outlineLevel="3" x14ac:dyDescent="0.25">
      <c r="A9120" s="15" t="s">
        <v>11056</v>
      </c>
      <c r="B9120" s="15" t="s">
        <v>6732</v>
      </c>
      <c r="C9120" s="3" t="s">
        <v>10991</v>
      </c>
      <c r="D9120" s="3" t="s">
        <v>6815</v>
      </c>
      <c r="E9120" s="32">
        <f>IF(ISNA(VLOOKUP(D9120,[1]finalsorted!$A:$H,$E$5,FALSE))=TRUE,"terminated",(VLOOKUP(D9120,[1]finalsorted!$A:$H,$E$5,FALSE)))</f>
        <v>250802.77</v>
      </c>
    </row>
    <row r="9121" spans="1:5" outlineLevel="3" x14ac:dyDescent="0.25">
      <c r="A9121" s="15" t="s">
        <v>11056</v>
      </c>
      <c r="B9121" s="15" t="s">
        <v>6732</v>
      </c>
      <c r="C9121" s="3" t="s">
        <v>10991</v>
      </c>
      <c r="D9121" s="3" t="s">
        <v>6816</v>
      </c>
      <c r="E9121" s="32" t="str">
        <f>IF(ISNA(VLOOKUP(D9121,[1]finalsorted!$A:$H,$E$5,FALSE))=TRUE,"terminated",(VLOOKUP(D9121,[1]finalsorted!$A:$H,$E$5,FALSE)))</f>
        <v/>
      </c>
    </row>
    <row r="9122" spans="1:5" outlineLevel="3" x14ac:dyDescent="0.25">
      <c r="A9122" s="15" t="s">
        <v>11056</v>
      </c>
      <c r="B9122" s="15" t="s">
        <v>6732</v>
      </c>
      <c r="C9122" s="3" t="s">
        <v>10991</v>
      </c>
      <c r="D9122" s="3" t="s">
        <v>6817</v>
      </c>
      <c r="E9122" s="32" t="str">
        <f>IF(ISNA(VLOOKUP(D9122,[1]finalsorted!$A:$H,$E$5,FALSE))=TRUE,"terminated",(VLOOKUP(D9122,[1]finalsorted!$A:$H,$E$5,FALSE)))</f>
        <v/>
      </c>
    </row>
    <row r="9123" spans="1:5" outlineLevel="3" x14ac:dyDescent="0.25">
      <c r="A9123" s="15" t="s">
        <v>11056</v>
      </c>
      <c r="B9123" s="15" t="s">
        <v>6732</v>
      </c>
      <c r="C9123" s="3" t="s">
        <v>10991</v>
      </c>
      <c r="D9123" s="3" t="s">
        <v>6818</v>
      </c>
      <c r="E9123" s="32" t="str">
        <f>IF(ISNA(VLOOKUP(D9123,[1]finalsorted!$A:$H,$E$5,FALSE))=TRUE,"terminated",(VLOOKUP(D9123,[1]finalsorted!$A:$H,$E$5,FALSE)))</f>
        <v/>
      </c>
    </row>
    <row r="9124" spans="1:5" outlineLevel="3" x14ac:dyDescent="0.25">
      <c r="A9124" s="15" t="s">
        <v>11056</v>
      </c>
      <c r="B9124" s="15" t="s">
        <v>6732</v>
      </c>
      <c r="C9124" s="3" t="s">
        <v>10991</v>
      </c>
      <c r="D9124" s="3" t="s">
        <v>11130</v>
      </c>
      <c r="E9124" s="32">
        <f>IF(ISNA(VLOOKUP(D9124,[1]finalsorted!$A:$H,$E$5,FALSE))=TRUE,"terminated",(VLOOKUP(D9124,[1]finalsorted!$A:$H,$E$5,FALSE)))</f>
        <v>49960287.230000012</v>
      </c>
    </row>
    <row r="9125" spans="1:5" outlineLevel="2" x14ac:dyDescent="0.25">
      <c r="A9125" s="15"/>
      <c r="B9125" s="15" t="s">
        <v>6732</v>
      </c>
      <c r="C9125" s="3" t="s">
        <v>10991</v>
      </c>
      <c r="D9125" s="3" t="s">
        <v>11319</v>
      </c>
      <c r="E9125" s="32">
        <f>IF(ISNA(VLOOKUP(D9125,[1]finalsorted!$A:$H,$E$5,FALSE))=TRUE,"terminated",(VLOOKUP(D9125,[1]finalsorted!$A:$H,$E$5,FALSE)))</f>
        <v>64862693.920000009</v>
      </c>
    </row>
    <row r="9126" spans="1:5" outlineLevel="3" x14ac:dyDescent="0.25">
      <c r="A9126" s="15" t="s">
        <v>11056</v>
      </c>
      <c r="B9126" s="15" t="s">
        <v>8346</v>
      </c>
      <c r="C9126" s="3" t="s">
        <v>11006</v>
      </c>
      <c r="D9126" s="3" t="s">
        <v>8345</v>
      </c>
      <c r="E9126" s="32" t="str">
        <f>IF(ISNA(VLOOKUP(D9126,[1]finalsorted!$A:$H,$E$5,FALSE))=TRUE,"terminated",(VLOOKUP(D9126,[1]finalsorted!$A:$H,$E$5,FALSE)))</f>
        <v/>
      </c>
    </row>
    <row r="9127" spans="1:5" outlineLevel="3" x14ac:dyDescent="0.25">
      <c r="A9127" s="15" t="s">
        <v>11056</v>
      </c>
      <c r="B9127" s="15" t="s">
        <v>8346</v>
      </c>
      <c r="C9127" s="3" t="s">
        <v>11006</v>
      </c>
      <c r="D9127" s="3" t="s">
        <v>8347</v>
      </c>
      <c r="E9127" s="32" t="str">
        <f>IF(ISNA(VLOOKUP(D9127,[1]finalsorted!$A:$H,$E$5,FALSE))=TRUE,"terminated",(VLOOKUP(D9127,[1]finalsorted!$A:$H,$E$5,FALSE)))</f>
        <v/>
      </c>
    </row>
    <row r="9128" spans="1:5" outlineLevel="3" x14ac:dyDescent="0.25">
      <c r="A9128" s="15" t="s">
        <v>11056</v>
      </c>
      <c r="B9128" s="15" t="s">
        <v>8346</v>
      </c>
      <c r="C9128" s="3" t="s">
        <v>11006</v>
      </c>
      <c r="D9128" s="3" t="s">
        <v>8348</v>
      </c>
      <c r="E9128" s="32">
        <f>IF(ISNA(VLOOKUP(D9128,[1]finalsorted!$A:$H,$E$5,FALSE))=TRUE,"terminated",(VLOOKUP(D9128,[1]finalsorted!$A:$H,$E$5,FALSE)))</f>
        <v>542388.91</v>
      </c>
    </row>
    <row r="9129" spans="1:5" outlineLevel="3" x14ac:dyDescent="0.25">
      <c r="A9129" s="15" t="s">
        <v>11056</v>
      </c>
      <c r="B9129" s="15" t="s">
        <v>8346</v>
      </c>
      <c r="C9129" s="3" t="s">
        <v>11006</v>
      </c>
      <c r="D9129" s="3" t="s">
        <v>8349</v>
      </c>
      <c r="E9129" s="32" t="str">
        <f>IF(ISNA(VLOOKUP(D9129,[1]finalsorted!$A:$H,$E$5,FALSE))=TRUE,"terminated",(VLOOKUP(D9129,[1]finalsorted!$A:$H,$E$5,FALSE)))</f>
        <v/>
      </c>
    </row>
    <row r="9130" spans="1:5" outlineLevel="3" x14ac:dyDescent="0.25">
      <c r="A9130" s="15" t="s">
        <v>11056</v>
      </c>
      <c r="B9130" s="15" t="s">
        <v>8346</v>
      </c>
      <c r="C9130" s="3" t="s">
        <v>11006</v>
      </c>
      <c r="D9130" s="3" t="s">
        <v>8350</v>
      </c>
      <c r="E9130" s="32" t="str">
        <f>IF(ISNA(VLOOKUP(D9130,[1]finalsorted!$A:$H,$E$5,FALSE))=TRUE,"terminated",(VLOOKUP(D9130,[1]finalsorted!$A:$H,$E$5,FALSE)))</f>
        <v/>
      </c>
    </row>
    <row r="9131" spans="1:5" outlineLevel="3" x14ac:dyDescent="0.25">
      <c r="A9131" s="15" t="s">
        <v>11056</v>
      </c>
      <c r="B9131" s="15" t="s">
        <v>8346</v>
      </c>
      <c r="C9131" s="3" t="s">
        <v>11006</v>
      </c>
      <c r="D9131" s="3" t="s">
        <v>8351</v>
      </c>
      <c r="E9131" s="32" t="str">
        <f>IF(ISNA(VLOOKUP(D9131,[1]finalsorted!$A:$H,$E$5,FALSE))=TRUE,"terminated",(VLOOKUP(D9131,[1]finalsorted!$A:$H,$E$5,FALSE)))</f>
        <v/>
      </c>
    </row>
    <row r="9132" spans="1:5" outlineLevel="3" x14ac:dyDescent="0.25">
      <c r="A9132" s="15" t="s">
        <v>11056</v>
      </c>
      <c r="B9132" s="15" t="s">
        <v>8346</v>
      </c>
      <c r="C9132" s="3" t="s">
        <v>11006</v>
      </c>
      <c r="D9132" s="3" t="s">
        <v>8352</v>
      </c>
      <c r="E9132" s="32" t="str">
        <f>IF(ISNA(VLOOKUP(D9132,[1]finalsorted!$A:$H,$E$5,FALSE))=TRUE,"terminated",(VLOOKUP(D9132,[1]finalsorted!$A:$H,$E$5,FALSE)))</f>
        <v/>
      </c>
    </row>
    <row r="9133" spans="1:5" outlineLevel="3" x14ac:dyDescent="0.25">
      <c r="A9133" s="15" t="s">
        <v>11056</v>
      </c>
      <c r="B9133" s="15" t="s">
        <v>8346</v>
      </c>
      <c r="C9133" s="3" t="s">
        <v>11006</v>
      </c>
      <c r="D9133" s="3" t="s">
        <v>8353</v>
      </c>
      <c r="E9133" s="32" t="str">
        <f>IF(ISNA(VLOOKUP(D9133,[1]finalsorted!$A:$H,$E$5,FALSE))=TRUE,"terminated",(VLOOKUP(D9133,[1]finalsorted!$A:$H,$E$5,FALSE)))</f>
        <v/>
      </c>
    </row>
    <row r="9134" spans="1:5" outlineLevel="3" x14ac:dyDescent="0.25">
      <c r="A9134" s="15" t="s">
        <v>11056</v>
      </c>
      <c r="B9134" s="15" t="s">
        <v>8346</v>
      </c>
      <c r="C9134" s="3" t="s">
        <v>11006</v>
      </c>
      <c r="D9134" s="3" t="s">
        <v>8354</v>
      </c>
      <c r="E9134" s="32" t="str">
        <f>IF(ISNA(VLOOKUP(D9134,[1]finalsorted!$A:$H,$E$5,FALSE))=TRUE,"terminated",(VLOOKUP(D9134,[1]finalsorted!$A:$H,$E$5,FALSE)))</f>
        <v/>
      </c>
    </row>
    <row r="9135" spans="1:5" outlineLevel="3" x14ac:dyDescent="0.25">
      <c r="A9135" s="15" t="s">
        <v>11056</v>
      </c>
      <c r="B9135" s="15" t="s">
        <v>8346</v>
      </c>
      <c r="C9135" s="3" t="s">
        <v>11006</v>
      </c>
      <c r="D9135" s="3" t="s">
        <v>8355</v>
      </c>
      <c r="E9135" s="32">
        <f>IF(ISNA(VLOOKUP(D9135,[1]finalsorted!$A:$H,$E$5,FALSE))=TRUE,"terminated",(VLOOKUP(D9135,[1]finalsorted!$A:$H,$E$5,FALSE)))</f>
        <v>597142.05000000005</v>
      </c>
    </row>
    <row r="9136" spans="1:5" outlineLevel="3" x14ac:dyDescent="0.25">
      <c r="A9136" s="15" t="s">
        <v>11056</v>
      </c>
      <c r="B9136" s="15" t="s">
        <v>8346</v>
      </c>
      <c r="C9136" s="3" t="s">
        <v>11006</v>
      </c>
      <c r="D9136" s="3" t="s">
        <v>8356</v>
      </c>
      <c r="E9136" s="32">
        <f>IF(ISNA(VLOOKUP(D9136,[1]finalsorted!$A:$H,$E$5,FALSE))=TRUE,"terminated",(VLOOKUP(D9136,[1]finalsorted!$A:$H,$E$5,FALSE)))</f>
        <v>127276.85</v>
      </c>
    </row>
    <row r="9137" spans="1:5" outlineLevel="3" x14ac:dyDescent="0.25">
      <c r="A9137" s="15" t="s">
        <v>11056</v>
      </c>
      <c r="B9137" s="15" t="s">
        <v>8346</v>
      </c>
      <c r="C9137" s="3" t="s">
        <v>11006</v>
      </c>
      <c r="D9137" s="3" t="s">
        <v>8357</v>
      </c>
      <c r="E9137" s="32" t="str">
        <f>IF(ISNA(VLOOKUP(D9137,[1]finalsorted!$A:$H,$E$5,FALSE))=TRUE,"terminated",(VLOOKUP(D9137,[1]finalsorted!$A:$H,$E$5,FALSE)))</f>
        <v/>
      </c>
    </row>
    <row r="9138" spans="1:5" outlineLevel="3" x14ac:dyDescent="0.25">
      <c r="A9138" s="15" t="s">
        <v>11056</v>
      </c>
      <c r="B9138" s="15" t="s">
        <v>8346</v>
      </c>
      <c r="C9138" s="3" t="s">
        <v>11006</v>
      </c>
      <c r="D9138" s="3" t="s">
        <v>8358</v>
      </c>
      <c r="E9138" s="32" t="str">
        <f>IF(ISNA(VLOOKUP(D9138,[1]finalsorted!$A:$H,$E$5,FALSE))=TRUE,"terminated",(VLOOKUP(D9138,[1]finalsorted!$A:$H,$E$5,FALSE)))</f>
        <v/>
      </c>
    </row>
    <row r="9139" spans="1:5" outlineLevel="3" x14ac:dyDescent="0.25">
      <c r="A9139" s="15" t="s">
        <v>11056</v>
      </c>
      <c r="B9139" s="15" t="s">
        <v>8346</v>
      </c>
      <c r="C9139" s="3" t="s">
        <v>11006</v>
      </c>
      <c r="D9139" s="3" t="s">
        <v>8359</v>
      </c>
      <c r="E9139" s="32">
        <f>IF(ISNA(VLOOKUP(D9139,[1]finalsorted!$A:$H,$E$5,FALSE))=TRUE,"terminated",(VLOOKUP(D9139,[1]finalsorted!$A:$H,$E$5,FALSE)))</f>
        <v>520959.61</v>
      </c>
    </row>
    <row r="9140" spans="1:5" outlineLevel="3" x14ac:dyDescent="0.25">
      <c r="A9140" s="15" t="s">
        <v>11056</v>
      </c>
      <c r="B9140" s="15" t="s">
        <v>8346</v>
      </c>
      <c r="C9140" s="3" t="s">
        <v>11006</v>
      </c>
      <c r="D9140" s="3" t="s">
        <v>8360</v>
      </c>
      <c r="E9140" s="32">
        <f>IF(ISNA(VLOOKUP(D9140,[1]finalsorted!$A:$H,$E$5,FALSE))=TRUE,"terminated",(VLOOKUP(D9140,[1]finalsorted!$A:$H,$E$5,FALSE)))</f>
        <v>56969.7</v>
      </c>
    </row>
    <row r="9141" spans="1:5" outlineLevel="3" x14ac:dyDescent="0.25">
      <c r="A9141" s="15" t="s">
        <v>11056</v>
      </c>
      <c r="B9141" s="15" t="s">
        <v>8346</v>
      </c>
      <c r="C9141" s="3" t="s">
        <v>11006</v>
      </c>
      <c r="D9141" s="3" t="s">
        <v>8361</v>
      </c>
      <c r="E9141" s="32" t="str">
        <f>IF(ISNA(VLOOKUP(D9141,[1]finalsorted!$A:$H,$E$5,FALSE))=TRUE,"terminated",(VLOOKUP(D9141,[1]finalsorted!$A:$H,$E$5,FALSE)))</f>
        <v/>
      </c>
    </row>
    <row r="9142" spans="1:5" outlineLevel="3" x14ac:dyDescent="0.25">
      <c r="A9142" s="15" t="s">
        <v>11056</v>
      </c>
      <c r="B9142" s="15" t="s">
        <v>8346</v>
      </c>
      <c r="C9142" s="3" t="s">
        <v>11006</v>
      </c>
      <c r="D9142" s="3" t="s">
        <v>8362</v>
      </c>
      <c r="E9142" s="32" t="str">
        <f>IF(ISNA(VLOOKUP(D9142,[1]finalsorted!$A:$H,$E$5,FALSE))=TRUE,"terminated",(VLOOKUP(D9142,[1]finalsorted!$A:$H,$E$5,FALSE)))</f>
        <v/>
      </c>
    </row>
    <row r="9143" spans="1:5" outlineLevel="3" x14ac:dyDescent="0.25">
      <c r="A9143" s="15" t="s">
        <v>11056</v>
      </c>
      <c r="B9143" s="15" t="s">
        <v>8346</v>
      </c>
      <c r="C9143" s="3" t="s">
        <v>11006</v>
      </c>
      <c r="D9143" s="3" t="s">
        <v>8363</v>
      </c>
      <c r="E9143" s="32" t="str">
        <f>IF(ISNA(VLOOKUP(D9143,[1]finalsorted!$A:$H,$E$5,FALSE))=TRUE,"terminated",(VLOOKUP(D9143,[1]finalsorted!$A:$H,$E$5,FALSE)))</f>
        <v/>
      </c>
    </row>
    <row r="9144" spans="1:5" outlineLevel="3" x14ac:dyDescent="0.25">
      <c r="A9144" s="15" t="s">
        <v>11056</v>
      </c>
      <c r="B9144" s="15" t="s">
        <v>8346</v>
      </c>
      <c r="C9144" s="3" t="s">
        <v>11006</v>
      </c>
      <c r="D9144" s="3" t="s">
        <v>8364</v>
      </c>
      <c r="E9144" s="32" t="str">
        <f>IF(ISNA(VLOOKUP(D9144,[1]finalsorted!$A:$H,$E$5,FALSE))=TRUE,"terminated",(VLOOKUP(D9144,[1]finalsorted!$A:$H,$E$5,FALSE)))</f>
        <v/>
      </c>
    </row>
    <row r="9145" spans="1:5" outlineLevel="3" x14ac:dyDescent="0.25">
      <c r="A9145" s="15" t="s">
        <v>11056</v>
      </c>
      <c r="B9145" s="15" t="s">
        <v>8346</v>
      </c>
      <c r="C9145" s="3" t="s">
        <v>11006</v>
      </c>
      <c r="D9145" s="3" t="s">
        <v>8365</v>
      </c>
      <c r="E9145" s="32" t="str">
        <f>IF(ISNA(VLOOKUP(D9145,[1]finalsorted!$A:$H,$E$5,FALSE))=TRUE,"terminated",(VLOOKUP(D9145,[1]finalsorted!$A:$H,$E$5,FALSE)))</f>
        <v/>
      </c>
    </row>
    <row r="9146" spans="1:5" outlineLevel="3" x14ac:dyDescent="0.25">
      <c r="A9146" s="15" t="s">
        <v>11056</v>
      </c>
      <c r="B9146" s="15" t="s">
        <v>8346</v>
      </c>
      <c r="C9146" s="3" t="s">
        <v>11006</v>
      </c>
      <c r="D9146" s="3" t="s">
        <v>8366</v>
      </c>
      <c r="E9146" s="32" t="str">
        <f>IF(ISNA(VLOOKUP(D9146,[1]finalsorted!$A:$H,$E$5,FALSE))=TRUE,"terminated",(VLOOKUP(D9146,[1]finalsorted!$A:$H,$E$5,FALSE)))</f>
        <v/>
      </c>
    </row>
    <row r="9147" spans="1:5" outlineLevel="3" x14ac:dyDescent="0.25">
      <c r="A9147" s="15" t="s">
        <v>11056</v>
      </c>
      <c r="B9147" s="15" t="s">
        <v>8346</v>
      </c>
      <c r="C9147" s="3" t="s">
        <v>11006</v>
      </c>
      <c r="D9147" s="3" t="s">
        <v>8367</v>
      </c>
      <c r="E9147" s="32" t="str">
        <f>IF(ISNA(VLOOKUP(D9147,[1]finalsorted!$A:$H,$E$5,FALSE))=TRUE,"terminated",(VLOOKUP(D9147,[1]finalsorted!$A:$H,$E$5,FALSE)))</f>
        <v/>
      </c>
    </row>
    <row r="9148" spans="1:5" outlineLevel="3" x14ac:dyDescent="0.25">
      <c r="A9148" s="15" t="s">
        <v>11056</v>
      </c>
      <c r="B9148" s="15" t="s">
        <v>8346</v>
      </c>
      <c r="C9148" s="3" t="s">
        <v>11006</v>
      </c>
      <c r="D9148" s="3" t="s">
        <v>8368</v>
      </c>
      <c r="E9148" s="32" t="str">
        <f>IF(ISNA(VLOOKUP(D9148,[1]finalsorted!$A:$H,$E$5,FALSE))=TRUE,"terminated",(VLOOKUP(D9148,[1]finalsorted!$A:$H,$E$5,FALSE)))</f>
        <v/>
      </c>
    </row>
    <row r="9149" spans="1:5" outlineLevel="3" x14ac:dyDescent="0.25">
      <c r="A9149" s="15" t="s">
        <v>11056</v>
      </c>
      <c r="B9149" s="15" t="s">
        <v>8346</v>
      </c>
      <c r="C9149" s="3" t="s">
        <v>11006</v>
      </c>
      <c r="D9149" s="3" t="s">
        <v>8369</v>
      </c>
      <c r="E9149" s="32" t="str">
        <f>IF(ISNA(VLOOKUP(D9149,[1]finalsorted!$A:$H,$E$5,FALSE))=TRUE,"terminated",(VLOOKUP(D9149,[1]finalsorted!$A:$H,$E$5,FALSE)))</f>
        <v/>
      </c>
    </row>
    <row r="9150" spans="1:5" outlineLevel="3" x14ac:dyDescent="0.25">
      <c r="A9150" s="15" t="s">
        <v>11056</v>
      </c>
      <c r="B9150" s="15" t="s">
        <v>8346</v>
      </c>
      <c r="C9150" s="3" t="s">
        <v>11006</v>
      </c>
      <c r="D9150" s="3" t="s">
        <v>8370</v>
      </c>
      <c r="E9150" s="32" t="str">
        <f>IF(ISNA(VLOOKUP(D9150,[1]finalsorted!$A:$H,$E$5,FALSE))=TRUE,"terminated",(VLOOKUP(D9150,[1]finalsorted!$A:$H,$E$5,FALSE)))</f>
        <v/>
      </c>
    </row>
    <row r="9151" spans="1:5" outlineLevel="3" x14ac:dyDescent="0.25">
      <c r="A9151" s="15" t="s">
        <v>11056</v>
      </c>
      <c r="B9151" s="15" t="s">
        <v>8346</v>
      </c>
      <c r="C9151" s="3" t="s">
        <v>11006</v>
      </c>
      <c r="D9151" s="3" t="s">
        <v>8371</v>
      </c>
      <c r="E9151" s="32" t="str">
        <f>IF(ISNA(VLOOKUP(D9151,[1]finalsorted!$A:$H,$E$5,FALSE))=TRUE,"terminated",(VLOOKUP(D9151,[1]finalsorted!$A:$H,$E$5,FALSE)))</f>
        <v/>
      </c>
    </row>
    <row r="9152" spans="1:5" outlineLevel="3" x14ac:dyDescent="0.25">
      <c r="A9152" s="15" t="s">
        <v>11056</v>
      </c>
      <c r="B9152" s="15" t="s">
        <v>8346</v>
      </c>
      <c r="C9152" s="3" t="s">
        <v>11006</v>
      </c>
      <c r="D9152" s="3" t="s">
        <v>8372</v>
      </c>
      <c r="E9152" s="32" t="str">
        <f>IF(ISNA(VLOOKUP(D9152,[1]finalsorted!$A:$H,$E$5,FALSE))=TRUE,"terminated",(VLOOKUP(D9152,[1]finalsorted!$A:$H,$E$5,FALSE)))</f>
        <v/>
      </c>
    </row>
    <row r="9153" spans="1:5" outlineLevel="3" x14ac:dyDescent="0.25">
      <c r="A9153" s="15" t="s">
        <v>11056</v>
      </c>
      <c r="B9153" s="15" t="s">
        <v>8346</v>
      </c>
      <c r="C9153" s="3" t="s">
        <v>11006</v>
      </c>
      <c r="D9153" s="3" t="s">
        <v>8373</v>
      </c>
      <c r="E9153" s="32">
        <f>IF(ISNA(VLOOKUP(D9153,[1]finalsorted!$A:$H,$E$5,FALSE))=TRUE,"terminated",(VLOOKUP(D9153,[1]finalsorted!$A:$H,$E$5,FALSE)))</f>
        <v>391205.67</v>
      </c>
    </row>
    <row r="9154" spans="1:5" outlineLevel="3" x14ac:dyDescent="0.25">
      <c r="A9154" s="15" t="s">
        <v>11056</v>
      </c>
      <c r="B9154" s="15" t="s">
        <v>8346</v>
      </c>
      <c r="C9154" s="3" t="s">
        <v>11006</v>
      </c>
      <c r="D9154" s="3" t="s">
        <v>8374</v>
      </c>
      <c r="E9154" s="32" t="str">
        <f>IF(ISNA(VLOOKUP(D9154,[1]finalsorted!$A:$H,$E$5,FALSE))=TRUE,"terminated",(VLOOKUP(D9154,[1]finalsorted!$A:$H,$E$5,FALSE)))</f>
        <v/>
      </c>
    </row>
    <row r="9155" spans="1:5" outlineLevel="3" x14ac:dyDescent="0.25">
      <c r="A9155" s="15" t="s">
        <v>11056</v>
      </c>
      <c r="B9155" s="15" t="s">
        <v>8346</v>
      </c>
      <c r="C9155" s="3" t="s">
        <v>11006</v>
      </c>
      <c r="D9155" s="3" t="s">
        <v>8375</v>
      </c>
      <c r="E9155" s="32" t="str">
        <f>IF(ISNA(VLOOKUP(D9155,[1]finalsorted!$A:$H,$E$5,FALSE))=TRUE,"terminated",(VLOOKUP(D9155,[1]finalsorted!$A:$H,$E$5,FALSE)))</f>
        <v/>
      </c>
    </row>
    <row r="9156" spans="1:5" outlineLevel="3" x14ac:dyDescent="0.25">
      <c r="A9156" s="15" t="s">
        <v>11056</v>
      </c>
      <c r="B9156" s="15" t="s">
        <v>8346</v>
      </c>
      <c r="C9156" s="3" t="s">
        <v>11006</v>
      </c>
      <c r="D9156" s="3" t="s">
        <v>8376</v>
      </c>
      <c r="E9156" s="32" t="str">
        <f>IF(ISNA(VLOOKUP(D9156,[1]finalsorted!$A:$H,$E$5,FALSE))=TRUE,"terminated",(VLOOKUP(D9156,[1]finalsorted!$A:$H,$E$5,FALSE)))</f>
        <v/>
      </c>
    </row>
    <row r="9157" spans="1:5" outlineLevel="3" x14ac:dyDescent="0.25">
      <c r="A9157" s="15" t="s">
        <v>11056</v>
      </c>
      <c r="B9157" s="15" t="s">
        <v>8346</v>
      </c>
      <c r="C9157" s="3" t="s">
        <v>11006</v>
      </c>
      <c r="D9157" s="3" t="s">
        <v>8377</v>
      </c>
      <c r="E9157" s="32" t="str">
        <f>IF(ISNA(VLOOKUP(D9157,[1]finalsorted!$A:$H,$E$5,FALSE))=TRUE,"terminated",(VLOOKUP(D9157,[1]finalsorted!$A:$H,$E$5,FALSE)))</f>
        <v/>
      </c>
    </row>
    <row r="9158" spans="1:5" outlineLevel="3" x14ac:dyDescent="0.25">
      <c r="A9158" s="15" t="s">
        <v>11056</v>
      </c>
      <c r="B9158" s="15" t="s">
        <v>8346</v>
      </c>
      <c r="C9158" s="3" t="s">
        <v>11006</v>
      </c>
      <c r="D9158" s="3" t="s">
        <v>8378</v>
      </c>
      <c r="E9158" s="32" t="str">
        <f>IF(ISNA(VLOOKUP(D9158,[1]finalsorted!$A:$H,$E$5,FALSE))=TRUE,"terminated",(VLOOKUP(D9158,[1]finalsorted!$A:$H,$E$5,FALSE)))</f>
        <v/>
      </c>
    </row>
    <row r="9159" spans="1:5" outlineLevel="3" x14ac:dyDescent="0.25">
      <c r="A9159" s="15" t="s">
        <v>11056</v>
      </c>
      <c r="B9159" s="15" t="s">
        <v>8346</v>
      </c>
      <c r="C9159" s="3" t="s">
        <v>11006</v>
      </c>
      <c r="D9159" s="3" t="s">
        <v>8379</v>
      </c>
      <c r="E9159" s="32">
        <f>IF(ISNA(VLOOKUP(D9159,[1]finalsorted!$A:$H,$E$5,FALSE))=TRUE,"terminated",(VLOOKUP(D9159,[1]finalsorted!$A:$H,$E$5,FALSE)))</f>
        <v>540737.79</v>
      </c>
    </row>
    <row r="9160" spans="1:5" outlineLevel="3" x14ac:dyDescent="0.25">
      <c r="A9160" s="15" t="s">
        <v>11056</v>
      </c>
      <c r="B9160" s="15" t="s">
        <v>8346</v>
      </c>
      <c r="C9160" s="3" t="s">
        <v>11006</v>
      </c>
      <c r="D9160" s="3" t="s">
        <v>8380</v>
      </c>
      <c r="E9160" s="32" t="str">
        <f>IF(ISNA(VLOOKUP(D9160,[1]finalsorted!$A:$H,$E$5,FALSE))=TRUE,"terminated",(VLOOKUP(D9160,[1]finalsorted!$A:$H,$E$5,FALSE)))</f>
        <v/>
      </c>
    </row>
    <row r="9161" spans="1:5" outlineLevel="3" x14ac:dyDescent="0.25">
      <c r="A9161" s="15" t="s">
        <v>11056</v>
      </c>
      <c r="B9161" s="15" t="s">
        <v>8346</v>
      </c>
      <c r="C9161" s="3" t="s">
        <v>11006</v>
      </c>
      <c r="D9161" s="3" t="s">
        <v>8381</v>
      </c>
      <c r="E9161" s="32" t="str">
        <f>IF(ISNA(VLOOKUP(D9161,[1]finalsorted!$A:$H,$E$5,FALSE))=TRUE,"terminated",(VLOOKUP(D9161,[1]finalsorted!$A:$H,$E$5,FALSE)))</f>
        <v/>
      </c>
    </row>
    <row r="9162" spans="1:5" outlineLevel="3" x14ac:dyDescent="0.25">
      <c r="A9162" s="15" t="s">
        <v>11056</v>
      </c>
      <c r="B9162" s="15" t="s">
        <v>8346</v>
      </c>
      <c r="C9162" s="3" t="s">
        <v>11006</v>
      </c>
      <c r="D9162" s="3" t="s">
        <v>8382</v>
      </c>
      <c r="E9162" s="32" t="str">
        <f>IF(ISNA(VLOOKUP(D9162,[1]finalsorted!$A:$H,$E$5,FALSE))=TRUE,"terminated",(VLOOKUP(D9162,[1]finalsorted!$A:$H,$E$5,FALSE)))</f>
        <v/>
      </c>
    </row>
    <row r="9163" spans="1:5" outlineLevel="3" x14ac:dyDescent="0.25">
      <c r="A9163" s="15" t="s">
        <v>11056</v>
      </c>
      <c r="B9163" s="15" t="s">
        <v>8346</v>
      </c>
      <c r="C9163" s="3" t="s">
        <v>11006</v>
      </c>
      <c r="D9163" s="3" t="s">
        <v>8383</v>
      </c>
      <c r="E9163" s="32">
        <f>IF(ISNA(VLOOKUP(D9163,[1]finalsorted!$A:$H,$E$5,FALSE))=TRUE,"terminated",(VLOOKUP(D9163,[1]finalsorted!$A:$H,$E$5,FALSE)))</f>
        <v>344532.07</v>
      </c>
    </row>
    <row r="9164" spans="1:5" outlineLevel="3" x14ac:dyDescent="0.25">
      <c r="A9164" s="15" t="s">
        <v>11056</v>
      </c>
      <c r="B9164" s="15" t="s">
        <v>8346</v>
      </c>
      <c r="C9164" s="3" t="s">
        <v>11006</v>
      </c>
      <c r="D9164" s="3" t="s">
        <v>8384</v>
      </c>
      <c r="E9164" s="32" t="str">
        <f>IF(ISNA(VLOOKUP(D9164,[1]finalsorted!$A:$H,$E$5,FALSE))=TRUE,"terminated",(VLOOKUP(D9164,[1]finalsorted!$A:$H,$E$5,FALSE)))</f>
        <v/>
      </c>
    </row>
    <row r="9165" spans="1:5" outlineLevel="3" x14ac:dyDescent="0.25">
      <c r="A9165" s="15" t="s">
        <v>11056</v>
      </c>
      <c r="B9165" s="15" t="s">
        <v>8346</v>
      </c>
      <c r="C9165" s="3" t="s">
        <v>11006</v>
      </c>
      <c r="D9165" s="3" t="s">
        <v>8385</v>
      </c>
      <c r="E9165" s="32">
        <f>IF(ISNA(VLOOKUP(D9165,[1]finalsorted!$A:$H,$E$5,FALSE))=TRUE,"terminated",(VLOOKUP(D9165,[1]finalsorted!$A:$H,$E$5,FALSE)))</f>
        <v>5402735.46</v>
      </c>
    </row>
    <row r="9166" spans="1:5" outlineLevel="3" x14ac:dyDescent="0.25">
      <c r="A9166" s="15" t="s">
        <v>11056</v>
      </c>
      <c r="B9166" s="15" t="s">
        <v>8346</v>
      </c>
      <c r="C9166" s="3" t="s">
        <v>11006</v>
      </c>
      <c r="D9166" s="3" t="s">
        <v>8386</v>
      </c>
      <c r="E9166" s="32">
        <f>IF(ISNA(VLOOKUP(D9166,[1]finalsorted!$A:$H,$E$5,FALSE))=TRUE,"terminated",(VLOOKUP(D9166,[1]finalsorted!$A:$H,$E$5,FALSE)))</f>
        <v>118323.53</v>
      </c>
    </row>
    <row r="9167" spans="1:5" outlineLevel="3" x14ac:dyDescent="0.25">
      <c r="A9167" s="15" t="s">
        <v>11056</v>
      </c>
      <c r="B9167" s="15" t="s">
        <v>8346</v>
      </c>
      <c r="C9167" s="3" t="s">
        <v>11006</v>
      </c>
      <c r="D9167" s="3" t="s">
        <v>8387</v>
      </c>
      <c r="E9167" s="32">
        <f>IF(ISNA(VLOOKUP(D9167,[1]finalsorted!$A:$H,$E$5,FALSE))=TRUE,"terminated",(VLOOKUP(D9167,[1]finalsorted!$A:$H,$E$5,FALSE)))</f>
        <v>1145433.51</v>
      </c>
    </row>
    <row r="9168" spans="1:5" outlineLevel="3" x14ac:dyDescent="0.25">
      <c r="A9168" s="15" t="s">
        <v>11056</v>
      </c>
      <c r="B9168" s="15" t="s">
        <v>8346</v>
      </c>
      <c r="C9168" s="3" t="s">
        <v>11006</v>
      </c>
      <c r="D9168" s="3" t="s">
        <v>8388</v>
      </c>
      <c r="E9168" s="32" t="str">
        <f>IF(ISNA(VLOOKUP(D9168,[1]finalsorted!$A:$H,$E$5,FALSE))=TRUE,"terminated",(VLOOKUP(D9168,[1]finalsorted!$A:$H,$E$5,FALSE)))</f>
        <v/>
      </c>
    </row>
    <row r="9169" spans="1:5" outlineLevel="3" x14ac:dyDescent="0.25">
      <c r="A9169" s="15" t="s">
        <v>11056</v>
      </c>
      <c r="B9169" s="15" t="s">
        <v>8346</v>
      </c>
      <c r="C9169" s="3" t="s">
        <v>11006</v>
      </c>
      <c r="D9169" s="3" t="s">
        <v>8389</v>
      </c>
      <c r="E9169" s="32" t="str">
        <f>IF(ISNA(VLOOKUP(D9169,[1]finalsorted!$A:$H,$E$5,FALSE))=TRUE,"terminated",(VLOOKUP(D9169,[1]finalsorted!$A:$H,$E$5,FALSE)))</f>
        <v/>
      </c>
    </row>
    <row r="9170" spans="1:5" outlineLevel="3" x14ac:dyDescent="0.25">
      <c r="A9170" s="15" t="s">
        <v>11056</v>
      </c>
      <c r="B9170" s="15" t="s">
        <v>8346</v>
      </c>
      <c r="C9170" s="3" t="s">
        <v>11006</v>
      </c>
      <c r="D9170" s="3" t="s">
        <v>8390</v>
      </c>
      <c r="E9170" s="32" t="str">
        <f>IF(ISNA(VLOOKUP(D9170,[1]finalsorted!$A:$H,$E$5,FALSE))=TRUE,"terminated",(VLOOKUP(D9170,[1]finalsorted!$A:$H,$E$5,FALSE)))</f>
        <v/>
      </c>
    </row>
    <row r="9171" spans="1:5" outlineLevel="3" x14ac:dyDescent="0.25">
      <c r="A9171" s="15" t="s">
        <v>11056</v>
      </c>
      <c r="B9171" s="15" t="s">
        <v>8346</v>
      </c>
      <c r="C9171" s="3" t="s">
        <v>11006</v>
      </c>
      <c r="D9171" s="3" t="s">
        <v>8391</v>
      </c>
      <c r="E9171" s="32" t="str">
        <f>IF(ISNA(VLOOKUP(D9171,[1]finalsorted!$A:$H,$E$5,FALSE))=TRUE,"terminated",(VLOOKUP(D9171,[1]finalsorted!$A:$H,$E$5,FALSE)))</f>
        <v/>
      </c>
    </row>
    <row r="9172" spans="1:5" outlineLevel="3" x14ac:dyDescent="0.25">
      <c r="A9172" s="15" t="s">
        <v>11056</v>
      </c>
      <c r="B9172" s="15" t="s">
        <v>8346</v>
      </c>
      <c r="C9172" s="3" t="s">
        <v>11006</v>
      </c>
      <c r="D9172" s="3" t="s">
        <v>8392</v>
      </c>
      <c r="E9172" s="32" t="str">
        <f>IF(ISNA(VLOOKUP(D9172,[1]finalsorted!$A:$H,$E$5,FALSE))=TRUE,"terminated",(VLOOKUP(D9172,[1]finalsorted!$A:$H,$E$5,FALSE)))</f>
        <v/>
      </c>
    </row>
    <row r="9173" spans="1:5" outlineLevel="3" x14ac:dyDescent="0.25">
      <c r="A9173" s="15" t="s">
        <v>11056</v>
      </c>
      <c r="B9173" s="15" t="s">
        <v>8346</v>
      </c>
      <c r="C9173" s="3" t="s">
        <v>11006</v>
      </c>
      <c r="D9173" s="3" t="s">
        <v>8393</v>
      </c>
      <c r="E9173" s="32">
        <f>IF(ISNA(VLOOKUP(D9173,[1]finalsorted!$A:$H,$E$5,FALSE))=TRUE,"terminated",(VLOOKUP(D9173,[1]finalsorted!$A:$H,$E$5,FALSE)))</f>
        <v>870043.24</v>
      </c>
    </row>
    <row r="9174" spans="1:5" outlineLevel="3" x14ac:dyDescent="0.25">
      <c r="A9174" s="15" t="s">
        <v>11056</v>
      </c>
      <c r="B9174" s="15" t="s">
        <v>8346</v>
      </c>
      <c r="C9174" s="3" t="s">
        <v>11006</v>
      </c>
      <c r="D9174" s="3" t="s">
        <v>8394</v>
      </c>
      <c r="E9174" s="32">
        <f>IF(ISNA(VLOOKUP(D9174,[1]finalsorted!$A:$H,$E$5,FALSE))=TRUE,"terminated",(VLOOKUP(D9174,[1]finalsorted!$A:$H,$E$5,FALSE)))</f>
        <v>829130.51</v>
      </c>
    </row>
    <row r="9175" spans="1:5" outlineLevel="3" x14ac:dyDescent="0.25">
      <c r="A9175" s="15" t="s">
        <v>11056</v>
      </c>
      <c r="B9175" s="15" t="s">
        <v>8346</v>
      </c>
      <c r="C9175" s="3" t="s">
        <v>11006</v>
      </c>
      <c r="D9175" s="3" t="s">
        <v>8395</v>
      </c>
      <c r="E9175" s="32" t="str">
        <f>IF(ISNA(VLOOKUP(D9175,[1]finalsorted!$A:$H,$E$5,FALSE))=TRUE,"terminated",(VLOOKUP(D9175,[1]finalsorted!$A:$H,$E$5,FALSE)))</f>
        <v/>
      </c>
    </row>
    <row r="9176" spans="1:5" outlineLevel="3" x14ac:dyDescent="0.25">
      <c r="A9176" s="15" t="s">
        <v>11056</v>
      </c>
      <c r="B9176" s="15" t="s">
        <v>8346</v>
      </c>
      <c r="C9176" s="3" t="s">
        <v>11006</v>
      </c>
      <c r="D9176" s="3" t="s">
        <v>8396</v>
      </c>
      <c r="E9176" s="32" t="str">
        <f>IF(ISNA(VLOOKUP(D9176,[1]finalsorted!$A:$H,$E$5,FALSE))=TRUE,"terminated",(VLOOKUP(D9176,[1]finalsorted!$A:$H,$E$5,FALSE)))</f>
        <v/>
      </c>
    </row>
    <row r="9177" spans="1:5" outlineLevel="3" x14ac:dyDescent="0.25">
      <c r="A9177" s="15" t="s">
        <v>11056</v>
      </c>
      <c r="B9177" s="15" t="s">
        <v>8346</v>
      </c>
      <c r="C9177" s="3" t="s">
        <v>11006</v>
      </c>
      <c r="D9177" s="3" t="s">
        <v>8397</v>
      </c>
      <c r="E9177" s="32" t="str">
        <f>IF(ISNA(VLOOKUP(D9177,[1]finalsorted!$A:$H,$E$5,FALSE))=TRUE,"terminated",(VLOOKUP(D9177,[1]finalsorted!$A:$H,$E$5,FALSE)))</f>
        <v/>
      </c>
    </row>
    <row r="9178" spans="1:5" outlineLevel="3" x14ac:dyDescent="0.25">
      <c r="A9178" s="15" t="s">
        <v>11056</v>
      </c>
      <c r="B9178" s="15" t="s">
        <v>8346</v>
      </c>
      <c r="C9178" s="3" t="s">
        <v>11006</v>
      </c>
      <c r="D9178" s="3" t="s">
        <v>8398</v>
      </c>
      <c r="E9178" s="32" t="str">
        <f>IF(ISNA(VLOOKUP(D9178,[1]finalsorted!$A:$H,$E$5,FALSE))=TRUE,"terminated",(VLOOKUP(D9178,[1]finalsorted!$A:$H,$E$5,FALSE)))</f>
        <v/>
      </c>
    </row>
    <row r="9179" spans="1:5" outlineLevel="3" x14ac:dyDescent="0.25">
      <c r="A9179" s="15" t="s">
        <v>11056</v>
      </c>
      <c r="B9179" s="15" t="s">
        <v>8346</v>
      </c>
      <c r="C9179" s="3" t="s">
        <v>11006</v>
      </c>
      <c r="D9179" s="3" t="s">
        <v>8399</v>
      </c>
      <c r="E9179" s="32">
        <f>IF(ISNA(VLOOKUP(D9179,[1]finalsorted!$A:$H,$E$5,FALSE))=TRUE,"terminated",(VLOOKUP(D9179,[1]finalsorted!$A:$H,$E$5,FALSE)))</f>
        <v>1685327.38</v>
      </c>
    </row>
    <row r="9180" spans="1:5" outlineLevel="3" x14ac:dyDescent="0.25">
      <c r="A9180" s="15" t="s">
        <v>11056</v>
      </c>
      <c r="B9180" s="15" t="s">
        <v>8346</v>
      </c>
      <c r="C9180" s="3" t="s">
        <v>11006</v>
      </c>
      <c r="D9180" s="3" t="s">
        <v>8400</v>
      </c>
      <c r="E9180" s="32" t="str">
        <f>IF(ISNA(VLOOKUP(D9180,[1]finalsorted!$A:$H,$E$5,FALSE))=TRUE,"terminated",(VLOOKUP(D9180,[1]finalsorted!$A:$H,$E$5,FALSE)))</f>
        <v/>
      </c>
    </row>
    <row r="9181" spans="1:5" outlineLevel="3" x14ac:dyDescent="0.25">
      <c r="A9181" s="15" t="s">
        <v>11056</v>
      </c>
      <c r="B9181" s="15" t="s">
        <v>8346</v>
      </c>
      <c r="C9181" s="3" t="s">
        <v>11006</v>
      </c>
      <c r="D9181" s="3" t="s">
        <v>8401</v>
      </c>
      <c r="E9181" s="32" t="str">
        <f>IF(ISNA(VLOOKUP(D9181,[1]finalsorted!$A:$H,$E$5,FALSE))=TRUE,"terminated",(VLOOKUP(D9181,[1]finalsorted!$A:$H,$E$5,FALSE)))</f>
        <v/>
      </c>
    </row>
    <row r="9182" spans="1:5" outlineLevel="3" x14ac:dyDescent="0.25">
      <c r="A9182" s="15" t="s">
        <v>11056</v>
      </c>
      <c r="B9182" s="15" t="s">
        <v>8346</v>
      </c>
      <c r="C9182" s="3" t="s">
        <v>11006</v>
      </c>
      <c r="D9182" s="3" t="s">
        <v>8402</v>
      </c>
      <c r="E9182" s="32" t="str">
        <f>IF(ISNA(VLOOKUP(D9182,[1]finalsorted!$A:$H,$E$5,FALSE))=TRUE,"terminated",(VLOOKUP(D9182,[1]finalsorted!$A:$H,$E$5,FALSE)))</f>
        <v/>
      </c>
    </row>
    <row r="9183" spans="1:5" outlineLevel="3" x14ac:dyDescent="0.25">
      <c r="A9183" s="15" t="s">
        <v>11056</v>
      </c>
      <c r="B9183" s="15" t="s">
        <v>8346</v>
      </c>
      <c r="C9183" s="3" t="s">
        <v>11006</v>
      </c>
      <c r="D9183" s="3" t="s">
        <v>8403</v>
      </c>
      <c r="E9183" s="32">
        <f>IF(ISNA(VLOOKUP(D9183,[1]finalsorted!$A:$H,$E$5,FALSE))=TRUE,"terminated",(VLOOKUP(D9183,[1]finalsorted!$A:$H,$E$5,FALSE)))</f>
        <v>788129.6</v>
      </c>
    </row>
    <row r="9184" spans="1:5" outlineLevel="3" x14ac:dyDescent="0.25">
      <c r="A9184" s="15" t="s">
        <v>11056</v>
      </c>
      <c r="B9184" s="15" t="s">
        <v>8346</v>
      </c>
      <c r="C9184" s="3" t="s">
        <v>11006</v>
      </c>
      <c r="D9184" s="3" t="s">
        <v>8404</v>
      </c>
      <c r="E9184" s="32">
        <f>IF(ISNA(VLOOKUP(D9184,[1]finalsorted!$A:$H,$E$5,FALSE))=TRUE,"terminated",(VLOOKUP(D9184,[1]finalsorted!$A:$H,$E$5,FALSE)))</f>
        <v>46303.14</v>
      </c>
    </row>
    <row r="9185" spans="1:5" outlineLevel="3" x14ac:dyDescent="0.25">
      <c r="A9185" s="15" t="s">
        <v>11056</v>
      </c>
      <c r="B9185" s="15" t="s">
        <v>8346</v>
      </c>
      <c r="C9185" s="3" t="s">
        <v>11006</v>
      </c>
      <c r="D9185" s="3" t="s">
        <v>8405</v>
      </c>
      <c r="E9185" s="32" t="str">
        <f>IF(ISNA(VLOOKUP(D9185,[1]finalsorted!$A:$H,$E$5,FALSE))=TRUE,"terminated",(VLOOKUP(D9185,[1]finalsorted!$A:$H,$E$5,FALSE)))</f>
        <v/>
      </c>
    </row>
    <row r="9186" spans="1:5" outlineLevel="3" x14ac:dyDescent="0.25">
      <c r="A9186" s="15" t="s">
        <v>11056</v>
      </c>
      <c r="B9186" s="15" t="s">
        <v>8346</v>
      </c>
      <c r="C9186" s="3" t="s">
        <v>11006</v>
      </c>
      <c r="D9186" s="3" t="s">
        <v>8406</v>
      </c>
      <c r="E9186" s="32">
        <f>IF(ISNA(VLOOKUP(D9186,[1]finalsorted!$A:$H,$E$5,FALSE))=TRUE,"terminated",(VLOOKUP(D9186,[1]finalsorted!$A:$H,$E$5,FALSE)))</f>
        <v>1237757.1599999999</v>
      </c>
    </row>
    <row r="9187" spans="1:5" outlineLevel="3" x14ac:dyDescent="0.25">
      <c r="A9187" s="15" t="s">
        <v>11056</v>
      </c>
      <c r="B9187" s="15" t="s">
        <v>8346</v>
      </c>
      <c r="C9187" s="3" t="s">
        <v>11006</v>
      </c>
      <c r="D9187" s="3" t="s">
        <v>8407</v>
      </c>
      <c r="E9187" s="32">
        <f>IF(ISNA(VLOOKUP(D9187,[1]finalsorted!$A:$H,$E$5,FALSE))=TRUE,"terminated",(VLOOKUP(D9187,[1]finalsorted!$A:$H,$E$5,FALSE)))</f>
        <v>2514566.0699999998</v>
      </c>
    </row>
    <row r="9188" spans="1:5" outlineLevel="3" x14ac:dyDescent="0.25">
      <c r="A9188" s="15" t="s">
        <v>11056</v>
      </c>
      <c r="B9188" s="15" t="s">
        <v>8346</v>
      </c>
      <c r="C9188" s="3" t="s">
        <v>11006</v>
      </c>
      <c r="D9188" s="3" t="s">
        <v>8408</v>
      </c>
      <c r="E9188" s="32" t="str">
        <f>IF(ISNA(VLOOKUP(D9188,[1]finalsorted!$A:$H,$E$5,FALSE))=TRUE,"terminated",(VLOOKUP(D9188,[1]finalsorted!$A:$H,$E$5,FALSE)))</f>
        <v/>
      </c>
    </row>
    <row r="9189" spans="1:5" outlineLevel="3" x14ac:dyDescent="0.25">
      <c r="A9189" s="15" t="s">
        <v>11056</v>
      </c>
      <c r="B9189" s="15" t="s">
        <v>8346</v>
      </c>
      <c r="C9189" s="3" t="s">
        <v>11006</v>
      </c>
      <c r="D9189" s="3" t="s">
        <v>8409</v>
      </c>
      <c r="E9189" s="32" t="str">
        <f>IF(ISNA(VLOOKUP(D9189,[1]finalsorted!$A:$H,$E$5,FALSE))=TRUE,"terminated",(VLOOKUP(D9189,[1]finalsorted!$A:$H,$E$5,FALSE)))</f>
        <v/>
      </c>
    </row>
    <row r="9190" spans="1:5" outlineLevel="3" x14ac:dyDescent="0.25">
      <c r="A9190" s="15" t="s">
        <v>11056</v>
      </c>
      <c r="B9190" s="15" t="s">
        <v>8346</v>
      </c>
      <c r="C9190" s="3" t="s">
        <v>11006</v>
      </c>
      <c r="D9190" s="3" t="s">
        <v>8410</v>
      </c>
      <c r="E9190" s="32" t="str">
        <f>IF(ISNA(VLOOKUP(D9190,[1]finalsorted!$A:$H,$E$5,FALSE))=TRUE,"terminated",(VLOOKUP(D9190,[1]finalsorted!$A:$H,$E$5,FALSE)))</f>
        <v/>
      </c>
    </row>
    <row r="9191" spans="1:5" outlineLevel="3" x14ac:dyDescent="0.25">
      <c r="A9191" s="15" t="s">
        <v>11056</v>
      </c>
      <c r="B9191" s="15" t="s">
        <v>8346</v>
      </c>
      <c r="C9191" s="3" t="s">
        <v>11006</v>
      </c>
      <c r="D9191" s="3" t="s">
        <v>8411</v>
      </c>
      <c r="E9191" s="32">
        <f>IF(ISNA(VLOOKUP(D9191,[1]finalsorted!$A:$H,$E$5,FALSE))=TRUE,"terminated",(VLOOKUP(D9191,[1]finalsorted!$A:$H,$E$5,FALSE)))</f>
        <v>3102421.49</v>
      </c>
    </row>
    <row r="9192" spans="1:5" outlineLevel="3" x14ac:dyDescent="0.25">
      <c r="A9192" s="15" t="s">
        <v>11056</v>
      </c>
      <c r="B9192" s="15" t="s">
        <v>8346</v>
      </c>
      <c r="C9192" s="3" t="s">
        <v>11006</v>
      </c>
      <c r="D9192" s="3" t="s">
        <v>8412</v>
      </c>
      <c r="E9192" s="32">
        <f>IF(ISNA(VLOOKUP(D9192,[1]finalsorted!$A:$H,$E$5,FALSE))=TRUE,"terminated",(VLOOKUP(D9192,[1]finalsorted!$A:$H,$E$5,FALSE)))</f>
        <v>4779524.17</v>
      </c>
    </row>
    <row r="9193" spans="1:5" outlineLevel="3" x14ac:dyDescent="0.25">
      <c r="A9193" s="15" t="s">
        <v>11056</v>
      </c>
      <c r="B9193" s="15" t="s">
        <v>8346</v>
      </c>
      <c r="C9193" s="3" t="s">
        <v>11006</v>
      </c>
      <c r="D9193" s="3" t="s">
        <v>8413</v>
      </c>
      <c r="E9193" s="32" t="str">
        <f>IF(ISNA(VLOOKUP(D9193,[1]finalsorted!$A:$H,$E$5,FALSE))=TRUE,"terminated",(VLOOKUP(D9193,[1]finalsorted!$A:$H,$E$5,FALSE)))</f>
        <v/>
      </c>
    </row>
    <row r="9194" spans="1:5" outlineLevel="3" x14ac:dyDescent="0.25">
      <c r="A9194" s="15" t="s">
        <v>11056</v>
      </c>
      <c r="B9194" s="15" t="s">
        <v>8346</v>
      </c>
      <c r="C9194" s="3" t="s">
        <v>11006</v>
      </c>
      <c r="D9194" s="3" t="s">
        <v>8414</v>
      </c>
      <c r="E9194" s="32">
        <f>IF(ISNA(VLOOKUP(D9194,[1]finalsorted!$A:$H,$E$5,FALSE))=TRUE,"terminated",(VLOOKUP(D9194,[1]finalsorted!$A:$H,$E$5,FALSE)))</f>
        <v>5356451.0199999996</v>
      </c>
    </row>
    <row r="9195" spans="1:5" outlineLevel="3" x14ac:dyDescent="0.25">
      <c r="A9195" s="15" t="s">
        <v>11056</v>
      </c>
      <c r="B9195" s="15" t="s">
        <v>8346</v>
      </c>
      <c r="C9195" s="3" t="s">
        <v>11006</v>
      </c>
      <c r="D9195" s="3" t="s">
        <v>8415</v>
      </c>
      <c r="E9195" s="32">
        <f>IF(ISNA(VLOOKUP(D9195,[1]finalsorted!$A:$H,$E$5,FALSE))=TRUE,"terminated",(VLOOKUP(D9195,[1]finalsorted!$A:$H,$E$5,FALSE)))</f>
        <v>9119827.3100000005</v>
      </c>
    </row>
    <row r="9196" spans="1:5" outlineLevel="3" x14ac:dyDescent="0.25">
      <c r="A9196" s="15" t="s">
        <v>11056</v>
      </c>
      <c r="B9196" s="15" t="s">
        <v>8346</v>
      </c>
      <c r="C9196" s="3" t="s">
        <v>11006</v>
      </c>
      <c r="D9196" s="3" t="s">
        <v>8416</v>
      </c>
      <c r="E9196" s="32" t="str">
        <f>IF(ISNA(VLOOKUP(D9196,[1]finalsorted!$A:$H,$E$5,FALSE))=TRUE,"terminated",(VLOOKUP(D9196,[1]finalsorted!$A:$H,$E$5,FALSE)))</f>
        <v/>
      </c>
    </row>
    <row r="9197" spans="1:5" outlineLevel="3" x14ac:dyDescent="0.25">
      <c r="A9197" s="15" t="s">
        <v>11056</v>
      </c>
      <c r="B9197" s="15" t="s">
        <v>8346</v>
      </c>
      <c r="C9197" s="3" t="s">
        <v>11006</v>
      </c>
      <c r="D9197" s="3" t="s">
        <v>8417</v>
      </c>
      <c r="E9197" s="32" t="str">
        <f>IF(ISNA(VLOOKUP(D9197,[1]finalsorted!$A:$H,$E$5,FALSE))=TRUE,"terminated",(VLOOKUP(D9197,[1]finalsorted!$A:$H,$E$5,FALSE)))</f>
        <v/>
      </c>
    </row>
    <row r="9198" spans="1:5" outlineLevel="3" x14ac:dyDescent="0.25">
      <c r="A9198" s="15" t="s">
        <v>11056</v>
      </c>
      <c r="B9198" s="15" t="s">
        <v>8346</v>
      </c>
      <c r="C9198" s="3" t="s">
        <v>11006</v>
      </c>
      <c r="D9198" s="3" t="s">
        <v>8418</v>
      </c>
      <c r="E9198" s="32">
        <f>IF(ISNA(VLOOKUP(D9198,[1]finalsorted!$A:$H,$E$5,FALSE))=TRUE,"terminated",(VLOOKUP(D9198,[1]finalsorted!$A:$H,$E$5,FALSE)))</f>
        <v>3140747.4</v>
      </c>
    </row>
    <row r="9199" spans="1:5" outlineLevel="3" x14ac:dyDescent="0.25">
      <c r="A9199" s="15" t="s">
        <v>11056</v>
      </c>
      <c r="B9199" s="15" t="s">
        <v>8346</v>
      </c>
      <c r="C9199" s="3" t="s">
        <v>11006</v>
      </c>
      <c r="D9199" s="3" t="s">
        <v>8419</v>
      </c>
      <c r="E9199" s="32">
        <f>IF(ISNA(VLOOKUP(D9199,[1]finalsorted!$A:$H,$E$5,FALSE))=TRUE,"terminated",(VLOOKUP(D9199,[1]finalsorted!$A:$H,$E$5,FALSE)))</f>
        <v>7571044.7000000002</v>
      </c>
    </row>
    <row r="9200" spans="1:5" outlineLevel="3" x14ac:dyDescent="0.25">
      <c r="A9200" s="15" t="s">
        <v>11056</v>
      </c>
      <c r="B9200" s="15" t="s">
        <v>8346</v>
      </c>
      <c r="C9200" s="3" t="s">
        <v>11006</v>
      </c>
      <c r="D9200" s="3" t="s">
        <v>8420</v>
      </c>
      <c r="E9200" s="32">
        <f>IF(ISNA(VLOOKUP(D9200,[1]finalsorted!$A:$H,$E$5,FALSE))=TRUE,"terminated",(VLOOKUP(D9200,[1]finalsorted!$A:$H,$E$5,FALSE)))</f>
        <v>2103791.62</v>
      </c>
    </row>
    <row r="9201" spans="1:5" outlineLevel="3" x14ac:dyDescent="0.25">
      <c r="A9201" s="15" t="s">
        <v>11056</v>
      </c>
      <c r="B9201" s="15" t="s">
        <v>8346</v>
      </c>
      <c r="C9201" s="3" t="s">
        <v>11006</v>
      </c>
      <c r="D9201" s="3" t="s">
        <v>8421</v>
      </c>
      <c r="E9201" s="32" t="str">
        <f>IF(ISNA(VLOOKUP(D9201,[1]finalsorted!$A:$H,$E$5,FALSE))=TRUE,"terminated",(VLOOKUP(D9201,[1]finalsorted!$A:$H,$E$5,FALSE)))</f>
        <v/>
      </c>
    </row>
    <row r="9202" spans="1:5" outlineLevel="3" x14ac:dyDescent="0.25">
      <c r="A9202" s="15" t="s">
        <v>11056</v>
      </c>
      <c r="B9202" s="15" t="s">
        <v>8346</v>
      </c>
      <c r="C9202" s="3" t="s">
        <v>11006</v>
      </c>
      <c r="D9202" s="3" t="s">
        <v>8422</v>
      </c>
      <c r="E9202" s="32">
        <f>IF(ISNA(VLOOKUP(D9202,[1]finalsorted!$A:$H,$E$5,FALSE))=TRUE,"terminated",(VLOOKUP(D9202,[1]finalsorted!$A:$H,$E$5,FALSE)))</f>
        <v>1272567.92</v>
      </c>
    </row>
    <row r="9203" spans="1:5" outlineLevel="3" x14ac:dyDescent="0.25">
      <c r="A9203" s="15" t="s">
        <v>11056</v>
      </c>
      <c r="B9203" s="15" t="s">
        <v>8346</v>
      </c>
      <c r="C9203" s="3" t="s">
        <v>11006</v>
      </c>
      <c r="D9203" s="3" t="s">
        <v>8423</v>
      </c>
      <c r="E9203" s="32">
        <f>IF(ISNA(VLOOKUP(D9203,[1]finalsorted!$A:$H,$E$5,FALSE))=TRUE,"terminated",(VLOOKUP(D9203,[1]finalsorted!$A:$H,$E$5,FALSE)))</f>
        <v>359774.56</v>
      </c>
    </row>
    <row r="9204" spans="1:5" outlineLevel="3" x14ac:dyDescent="0.25">
      <c r="A9204" s="15" t="s">
        <v>11056</v>
      </c>
      <c r="B9204" s="15" t="s">
        <v>8346</v>
      </c>
      <c r="C9204" s="3" t="s">
        <v>11006</v>
      </c>
      <c r="D9204" s="3" t="s">
        <v>8424</v>
      </c>
      <c r="E9204" s="32" t="str">
        <f>IF(ISNA(VLOOKUP(D9204,[1]finalsorted!$A:$H,$E$5,FALSE))=TRUE,"terminated",(VLOOKUP(D9204,[1]finalsorted!$A:$H,$E$5,FALSE)))</f>
        <v/>
      </c>
    </row>
    <row r="9205" spans="1:5" outlineLevel="3" x14ac:dyDescent="0.25">
      <c r="A9205" s="15" t="s">
        <v>11056</v>
      </c>
      <c r="B9205" s="15" t="s">
        <v>8346</v>
      </c>
      <c r="C9205" s="3" t="s">
        <v>11006</v>
      </c>
      <c r="D9205" s="3" t="s">
        <v>8425</v>
      </c>
      <c r="E9205" s="32">
        <f>IF(ISNA(VLOOKUP(D9205,[1]finalsorted!$A:$H,$E$5,FALSE))=TRUE,"terminated",(VLOOKUP(D9205,[1]finalsorted!$A:$H,$E$5,FALSE)))</f>
        <v>94174.14</v>
      </c>
    </row>
    <row r="9206" spans="1:5" outlineLevel="3" x14ac:dyDescent="0.25">
      <c r="A9206" s="15" t="s">
        <v>11056</v>
      </c>
      <c r="B9206" s="15" t="s">
        <v>8346</v>
      </c>
      <c r="C9206" s="3" t="s">
        <v>11006</v>
      </c>
      <c r="D9206" s="3" t="s">
        <v>8426</v>
      </c>
      <c r="E9206" s="32" t="str">
        <f>IF(ISNA(VLOOKUP(D9206,[1]finalsorted!$A:$H,$E$5,FALSE))=TRUE,"terminated",(VLOOKUP(D9206,[1]finalsorted!$A:$H,$E$5,FALSE)))</f>
        <v/>
      </c>
    </row>
    <row r="9207" spans="1:5" outlineLevel="3" x14ac:dyDescent="0.25">
      <c r="A9207" s="15" t="s">
        <v>11056</v>
      </c>
      <c r="B9207" s="15" t="s">
        <v>8346</v>
      </c>
      <c r="C9207" s="3" t="s">
        <v>11006</v>
      </c>
      <c r="D9207" s="3" t="s">
        <v>8427</v>
      </c>
      <c r="E9207" s="32" t="str">
        <f>IF(ISNA(VLOOKUP(D9207,[1]finalsorted!$A:$H,$E$5,FALSE))=TRUE,"terminated",(VLOOKUP(D9207,[1]finalsorted!$A:$H,$E$5,FALSE)))</f>
        <v/>
      </c>
    </row>
    <row r="9208" spans="1:5" outlineLevel="3" x14ac:dyDescent="0.25">
      <c r="A9208" s="15" t="s">
        <v>11056</v>
      </c>
      <c r="B9208" s="15" t="s">
        <v>8346</v>
      </c>
      <c r="C9208" s="3" t="s">
        <v>11006</v>
      </c>
      <c r="D9208" s="3" t="s">
        <v>8428</v>
      </c>
      <c r="E9208" s="32" t="str">
        <f>IF(ISNA(VLOOKUP(D9208,[1]finalsorted!$A:$H,$E$5,FALSE))=TRUE,"terminated",(VLOOKUP(D9208,[1]finalsorted!$A:$H,$E$5,FALSE)))</f>
        <v/>
      </c>
    </row>
    <row r="9209" spans="1:5" outlineLevel="3" x14ac:dyDescent="0.25">
      <c r="A9209" s="15" t="s">
        <v>11056</v>
      </c>
      <c r="B9209" s="15" t="s">
        <v>8346</v>
      </c>
      <c r="C9209" s="3" t="s">
        <v>11006</v>
      </c>
      <c r="D9209" s="3" t="s">
        <v>8429</v>
      </c>
      <c r="E9209" s="32">
        <f>IF(ISNA(VLOOKUP(D9209,[1]finalsorted!$A:$H,$E$5,FALSE))=TRUE,"terminated",(VLOOKUP(D9209,[1]finalsorted!$A:$H,$E$5,FALSE)))</f>
        <v>8703799.5199999996</v>
      </c>
    </row>
    <row r="9210" spans="1:5" outlineLevel="3" x14ac:dyDescent="0.25">
      <c r="A9210" s="15" t="s">
        <v>11056</v>
      </c>
      <c r="B9210" s="15" t="s">
        <v>8346</v>
      </c>
      <c r="C9210" s="3" t="s">
        <v>11006</v>
      </c>
      <c r="D9210" s="3" t="s">
        <v>8430</v>
      </c>
      <c r="E9210" s="32" t="str">
        <f>IF(ISNA(VLOOKUP(D9210,[1]finalsorted!$A:$H,$E$5,FALSE))=TRUE,"terminated",(VLOOKUP(D9210,[1]finalsorted!$A:$H,$E$5,FALSE)))</f>
        <v/>
      </c>
    </row>
    <row r="9211" spans="1:5" outlineLevel="3" x14ac:dyDescent="0.25">
      <c r="A9211" s="15" t="s">
        <v>11056</v>
      </c>
      <c r="B9211" s="15" t="s">
        <v>8346</v>
      </c>
      <c r="C9211" s="3" t="s">
        <v>11006</v>
      </c>
      <c r="D9211" s="3" t="s">
        <v>8431</v>
      </c>
      <c r="E9211" s="32">
        <f>IF(ISNA(VLOOKUP(D9211,[1]finalsorted!$A:$H,$E$5,FALSE))=TRUE,"terminated",(VLOOKUP(D9211,[1]finalsorted!$A:$H,$E$5,FALSE)))</f>
        <v>3708325.63</v>
      </c>
    </row>
    <row r="9212" spans="1:5" outlineLevel="3" x14ac:dyDescent="0.25">
      <c r="A9212" s="15" t="s">
        <v>11056</v>
      </c>
      <c r="B9212" s="15" t="s">
        <v>8346</v>
      </c>
      <c r="C9212" s="3" t="s">
        <v>11006</v>
      </c>
      <c r="D9212" s="3" t="s">
        <v>8432</v>
      </c>
      <c r="E9212" s="32">
        <f>IF(ISNA(VLOOKUP(D9212,[1]finalsorted!$A:$H,$E$5,FALSE))=TRUE,"terminated",(VLOOKUP(D9212,[1]finalsorted!$A:$H,$E$5,FALSE)))</f>
        <v>3648860.76</v>
      </c>
    </row>
    <row r="9213" spans="1:5" outlineLevel="3" x14ac:dyDescent="0.25">
      <c r="A9213" s="15" t="s">
        <v>11056</v>
      </c>
      <c r="B9213" s="15" t="s">
        <v>8346</v>
      </c>
      <c r="C9213" s="3" t="s">
        <v>11006</v>
      </c>
      <c r="D9213" s="3" t="s">
        <v>8433</v>
      </c>
      <c r="E9213" s="32">
        <f>IF(ISNA(VLOOKUP(D9213,[1]finalsorted!$A:$H,$E$5,FALSE))=TRUE,"terminated",(VLOOKUP(D9213,[1]finalsorted!$A:$H,$E$5,FALSE)))</f>
        <v>1611377.27</v>
      </c>
    </row>
    <row r="9214" spans="1:5" outlineLevel="3" x14ac:dyDescent="0.25">
      <c r="A9214" s="15" t="s">
        <v>11056</v>
      </c>
      <c r="B9214" s="15" t="s">
        <v>8346</v>
      </c>
      <c r="C9214" s="3" t="s">
        <v>11006</v>
      </c>
      <c r="D9214" s="3" t="s">
        <v>8434</v>
      </c>
      <c r="E9214" s="32" t="str">
        <f>IF(ISNA(VLOOKUP(D9214,[1]finalsorted!$A:$H,$E$5,FALSE))=TRUE,"terminated",(VLOOKUP(D9214,[1]finalsorted!$A:$H,$E$5,FALSE)))</f>
        <v/>
      </c>
    </row>
    <row r="9215" spans="1:5" outlineLevel="3" x14ac:dyDescent="0.25">
      <c r="A9215" s="15" t="s">
        <v>11056</v>
      </c>
      <c r="B9215" s="15" t="s">
        <v>8346</v>
      </c>
      <c r="C9215" s="3" t="s">
        <v>11006</v>
      </c>
      <c r="D9215" s="3" t="s">
        <v>8435</v>
      </c>
      <c r="E9215" s="32">
        <f>IF(ISNA(VLOOKUP(D9215,[1]finalsorted!$A:$H,$E$5,FALSE))=TRUE,"terminated",(VLOOKUP(D9215,[1]finalsorted!$A:$H,$E$5,FALSE)))</f>
        <v>1370840.03</v>
      </c>
    </row>
    <row r="9216" spans="1:5" outlineLevel="3" x14ac:dyDescent="0.25">
      <c r="A9216" s="15" t="s">
        <v>11056</v>
      </c>
      <c r="B9216" s="15" t="s">
        <v>8346</v>
      </c>
      <c r="C9216" s="3" t="s">
        <v>11006</v>
      </c>
      <c r="D9216" s="3" t="s">
        <v>8436</v>
      </c>
      <c r="E9216" s="32">
        <f>IF(ISNA(VLOOKUP(D9216,[1]finalsorted!$A:$H,$E$5,FALSE))=TRUE,"terminated",(VLOOKUP(D9216,[1]finalsorted!$A:$H,$E$5,FALSE)))</f>
        <v>1371623.69</v>
      </c>
    </row>
    <row r="9217" spans="1:5" outlineLevel="3" x14ac:dyDescent="0.25">
      <c r="A9217" s="15" t="s">
        <v>11056</v>
      </c>
      <c r="B9217" s="15" t="s">
        <v>8346</v>
      </c>
      <c r="C9217" s="3" t="s">
        <v>11006</v>
      </c>
      <c r="D9217" s="3" t="s">
        <v>8437</v>
      </c>
      <c r="E9217" s="32" t="str">
        <f>IF(ISNA(VLOOKUP(D9217,[1]finalsorted!$A:$H,$E$5,FALSE))=TRUE,"terminated",(VLOOKUP(D9217,[1]finalsorted!$A:$H,$E$5,FALSE)))</f>
        <v/>
      </c>
    </row>
    <row r="9218" spans="1:5" outlineLevel="3" x14ac:dyDescent="0.25">
      <c r="A9218" s="15" t="s">
        <v>11056</v>
      </c>
      <c r="B9218" s="15" t="s">
        <v>8346</v>
      </c>
      <c r="C9218" s="3" t="s">
        <v>11006</v>
      </c>
      <c r="D9218" s="3" t="s">
        <v>8438</v>
      </c>
      <c r="E9218" s="32" t="str">
        <f>IF(ISNA(VLOOKUP(D9218,[1]finalsorted!$A:$H,$E$5,FALSE))=TRUE,"terminated",(VLOOKUP(D9218,[1]finalsorted!$A:$H,$E$5,FALSE)))</f>
        <v/>
      </c>
    </row>
    <row r="9219" spans="1:5" outlineLevel="3" x14ac:dyDescent="0.25">
      <c r="A9219" s="15" t="s">
        <v>11056</v>
      </c>
      <c r="B9219" s="15" t="s">
        <v>8346</v>
      </c>
      <c r="C9219" s="3" t="s">
        <v>11006</v>
      </c>
      <c r="D9219" s="3" t="s">
        <v>8439</v>
      </c>
      <c r="E9219" s="32" t="str">
        <f>IF(ISNA(VLOOKUP(D9219,[1]finalsorted!$A:$H,$E$5,FALSE))=TRUE,"terminated",(VLOOKUP(D9219,[1]finalsorted!$A:$H,$E$5,FALSE)))</f>
        <v/>
      </c>
    </row>
    <row r="9220" spans="1:5" outlineLevel="3" x14ac:dyDescent="0.25">
      <c r="A9220" s="15" t="s">
        <v>11056</v>
      </c>
      <c r="B9220" s="15" t="s">
        <v>8346</v>
      </c>
      <c r="C9220" s="3" t="s">
        <v>11006</v>
      </c>
      <c r="D9220" s="3" t="s">
        <v>8440</v>
      </c>
      <c r="E9220" s="32">
        <f>IF(ISNA(VLOOKUP(D9220,[1]finalsorted!$A:$H,$E$5,FALSE))=TRUE,"terminated",(VLOOKUP(D9220,[1]finalsorted!$A:$H,$E$5,FALSE)))</f>
        <v>2307755.35</v>
      </c>
    </row>
    <row r="9221" spans="1:5" outlineLevel="3" x14ac:dyDescent="0.25">
      <c r="A9221" s="15" t="s">
        <v>11056</v>
      </c>
      <c r="B9221" s="15" t="s">
        <v>8346</v>
      </c>
      <c r="C9221" s="3" t="s">
        <v>11006</v>
      </c>
      <c r="D9221" s="3" t="s">
        <v>8441</v>
      </c>
      <c r="E9221" s="32" t="str">
        <f>IF(ISNA(VLOOKUP(D9221,[1]finalsorted!$A:$H,$E$5,FALSE))=TRUE,"terminated",(VLOOKUP(D9221,[1]finalsorted!$A:$H,$E$5,FALSE)))</f>
        <v/>
      </c>
    </row>
    <row r="9222" spans="1:5" outlineLevel="3" x14ac:dyDescent="0.25">
      <c r="A9222" s="15" t="s">
        <v>11056</v>
      </c>
      <c r="B9222" s="15" t="s">
        <v>8346</v>
      </c>
      <c r="C9222" s="3" t="s">
        <v>11006</v>
      </c>
      <c r="D9222" s="3" t="s">
        <v>8442</v>
      </c>
      <c r="E9222" s="32">
        <f>IF(ISNA(VLOOKUP(D9222,[1]finalsorted!$A:$H,$E$5,FALSE))=TRUE,"terminated",(VLOOKUP(D9222,[1]finalsorted!$A:$H,$E$5,FALSE)))</f>
        <v>2749220.9</v>
      </c>
    </row>
    <row r="9223" spans="1:5" outlineLevel="3" x14ac:dyDescent="0.25">
      <c r="A9223" s="15" t="s">
        <v>11056</v>
      </c>
      <c r="B9223" s="15" t="s">
        <v>8346</v>
      </c>
      <c r="C9223" s="3" t="s">
        <v>11006</v>
      </c>
      <c r="D9223" s="3" t="s">
        <v>8443</v>
      </c>
      <c r="E9223" s="32">
        <f>IF(ISNA(VLOOKUP(D9223,[1]finalsorted!$A:$H,$E$5,FALSE))=TRUE,"terminated",(VLOOKUP(D9223,[1]finalsorted!$A:$H,$E$5,FALSE)))</f>
        <v>3233467.91</v>
      </c>
    </row>
    <row r="9224" spans="1:5" outlineLevel="3" x14ac:dyDescent="0.25">
      <c r="A9224" s="15" t="s">
        <v>11056</v>
      </c>
      <c r="B9224" s="15" t="s">
        <v>8346</v>
      </c>
      <c r="C9224" s="3" t="s">
        <v>11006</v>
      </c>
      <c r="D9224" s="3" t="s">
        <v>8444</v>
      </c>
      <c r="E9224" s="32" t="str">
        <f>IF(ISNA(VLOOKUP(D9224,[1]finalsorted!$A:$H,$E$5,FALSE))=TRUE,"terminated",(VLOOKUP(D9224,[1]finalsorted!$A:$H,$E$5,FALSE)))</f>
        <v/>
      </c>
    </row>
    <row r="9225" spans="1:5" outlineLevel="3" x14ac:dyDescent="0.25">
      <c r="A9225" s="15" t="s">
        <v>11056</v>
      </c>
      <c r="B9225" s="15" t="s">
        <v>8346</v>
      </c>
      <c r="C9225" s="3" t="s">
        <v>11006</v>
      </c>
      <c r="D9225" s="3" t="s">
        <v>8445</v>
      </c>
      <c r="E9225" s="32" t="str">
        <f>IF(ISNA(VLOOKUP(D9225,[1]finalsorted!$A:$H,$E$5,FALSE))=TRUE,"terminated",(VLOOKUP(D9225,[1]finalsorted!$A:$H,$E$5,FALSE)))</f>
        <v/>
      </c>
    </row>
    <row r="9226" spans="1:5" outlineLevel="3" x14ac:dyDescent="0.25">
      <c r="A9226" s="15" t="s">
        <v>11056</v>
      </c>
      <c r="B9226" s="15" t="s">
        <v>8346</v>
      </c>
      <c r="C9226" s="3" t="s">
        <v>11006</v>
      </c>
      <c r="D9226" s="3" t="s">
        <v>8446</v>
      </c>
      <c r="E9226" s="32" t="str">
        <f>IF(ISNA(VLOOKUP(D9226,[1]finalsorted!$A:$H,$E$5,FALSE))=TRUE,"terminated",(VLOOKUP(D9226,[1]finalsorted!$A:$H,$E$5,FALSE)))</f>
        <v/>
      </c>
    </row>
    <row r="9227" spans="1:5" outlineLevel="3" x14ac:dyDescent="0.25">
      <c r="A9227" s="15" t="s">
        <v>11056</v>
      </c>
      <c r="B9227" s="15" t="s">
        <v>8346</v>
      </c>
      <c r="C9227" s="3" t="s">
        <v>11006</v>
      </c>
      <c r="D9227" s="3" t="s">
        <v>8447</v>
      </c>
      <c r="E9227" s="32" t="str">
        <f>IF(ISNA(VLOOKUP(D9227,[1]finalsorted!$A:$H,$E$5,FALSE))=TRUE,"terminated",(VLOOKUP(D9227,[1]finalsorted!$A:$H,$E$5,FALSE)))</f>
        <v/>
      </c>
    </row>
    <row r="9228" spans="1:5" outlineLevel="3" x14ac:dyDescent="0.25">
      <c r="A9228" s="15" t="s">
        <v>11056</v>
      </c>
      <c r="B9228" s="15" t="s">
        <v>8346</v>
      </c>
      <c r="C9228" s="3" t="s">
        <v>11006</v>
      </c>
      <c r="D9228" s="3" t="s">
        <v>8448</v>
      </c>
      <c r="E9228" s="32" t="str">
        <f>IF(ISNA(VLOOKUP(D9228,[1]finalsorted!$A:$H,$E$5,FALSE))=TRUE,"terminated",(VLOOKUP(D9228,[1]finalsorted!$A:$H,$E$5,FALSE)))</f>
        <v/>
      </c>
    </row>
    <row r="9229" spans="1:5" outlineLevel="3" x14ac:dyDescent="0.25">
      <c r="A9229" s="15" t="s">
        <v>11056</v>
      </c>
      <c r="B9229" s="15" t="s">
        <v>8346</v>
      </c>
      <c r="C9229" s="3" t="s">
        <v>11006</v>
      </c>
      <c r="D9229" s="3" t="s">
        <v>8449</v>
      </c>
      <c r="E9229" s="32" t="str">
        <f>IF(ISNA(VLOOKUP(D9229,[1]finalsorted!$A:$H,$E$5,FALSE))=TRUE,"terminated",(VLOOKUP(D9229,[1]finalsorted!$A:$H,$E$5,FALSE)))</f>
        <v/>
      </c>
    </row>
    <row r="9230" spans="1:5" outlineLevel="3" x14ac:dyDescent="0.25">
      <c r="A9230" s="15" t="s">
        <v>11056</v>
      </c>
      <c r="B9230" s="15" t="s">
        <v>8346</v>
      </c>
      <c r="C9230" s="3" t="s">
        <v>11006</v>
      </c>
      <c r="D9230" s="3" t="s">
        <v>8450</v>
      </c>
      <c r="E9230" s="32" t="str">
        <f>IF(ISNA(VLOOKUP(D9230,[1]finalsorted!$A:$H,$E$5,FALSE))=TRUE,"terminated",(VLOOKUP(D9230,[1]finalsorted!$A:$H,$E$5,FALSE)))</f>
        <v/>
      </c>
    </row>
    <row r="9231" spans="1:5" outlineLevel="3" x14ac:dyDescent="0.25">
      <c r="A9231" s="15" t="s">
        <v>11056</v>
      </c>
      <c r="B9231" s="15" t="s">
        <v>8346</v>
      </c>
      <c r="C9231" s="3" t="s">
        <v>11006</v>
      </c>
      <c r="D9231" s="3" t="s">
        <v>8451</v>
      </c>
      <c r="E9231" s="32" t="str">
        <f>IF(ISNA(VLOOKUP(D9231,[1]finalsorted!$A:$H,$E$5,FALSE))=TRUE,"terminated",(VLOOKUP(D9231,[1]finalsorted!$A:$H,$E$5,FALSE)))</f>
        <v/>
      </c>
    </row>
    <row r="9232" spans="1:5" outlineLevel="3" x14ac:dyDescent="0.25">
      <c r="A9232" s="15" t="s">
        <v>11056</v>
      </c>
      <c r="B9232" s="15" t="s">
        <v>8346</v>
      </c>
      <c r="C9232" s="3" t="s">
        <v>11006</v>
      </c>
      <c r="D9232" s="3" t="s">
        <v>8452</v>
      </c>
      <c r="E9232" s="32" t="str">
        <f>IF(ISNA(VLOOKUP(D9232,[1]finalsorted!$A:$H,$E$5,FALSE))=TRUE,"terminated",(VLOOKUP(D9232,[1]finalsorted!$A:$H,$E$5,FALSE)))</f>
        <v/>
      </c>
    </row>
    <row r="9233" spans="1:5" outlineLevel="3" x14ac:dyDescent="0.25">
      <c r="A9233" s="15" t="s">
        <v>11056</v>
      </c>
      <c r="B9233" s="15" t="s">
        <v>8346</v>
      </c>
      <c r="C9233" s="3" t="s">
        <v>11006</v>
      </c>
      <c r="D9233" s="3" t="s">
        <v>8453</v>
      </c>
      <c r="E9233" s="32">
        <f>IF(ISNA(VLOOKUP(D9233,[1]finalsorted!$A:$H,$E$5,FALSE))=TRUE,"terminated",(VLOOKUP(D9233,[1]finalsorted!$A:$H,$E$5,FALSE)))</f>
        <v>785517.66</v>
      </c>
    </row>
    <row r="9234" spans="1:5" outlineLevel="3" x14ac:dyDescent="0.25">
      <c r="A9234" s="15" t="s">
        <v>11056</v>
      </c>
      <c r="B9234" s="15" t="s">
        <v>8346</v>
      </c>
      <c r="C9234" s="3" t="s">
        <v>11006</v>
      </c>
      <c r="D9234" s="3" t="s">
        <v>8454</v>
      </c>
      <c r="E9234" s="32">
        <f>IF(ISNA(VLOOKUP(D9234,[1]finalsorted!$A:$H,$E$5,FALSE))=TRUE,"terminated",(VLOOKUP(D9234,[1]finalsorted!$A:$H,$E$5,FALSE)))</f>
        <v>630972.48</v>
      </c>
    </row>
    <row r="9235" spans="1:5" outlineLevel="3" x14ac:dyDescent="0.25">
      <c r="A9235" s="15" t="s">
        <v>11056</v>
      </c>
      <c r="B9235" s="15" t="s">
        <v>8346</v>
      </c>
      <c r="C9235" s="3" t="s">
        <v>11006</v>
      </c>
      <c r="D9235" s="3" t="s">
        <v>8455</v>
      </c>
      <c r="E9235" s="32" t="str">
        <f>IF(ISNA(VLOOKUP(D9235,[1]finalsorted!$A:$H,$E$5,FALSE))=TRUE,"terminated",(VLOOKUP(D9235,[1]finalsorted!$A:$H,$E$5,FALSE)))</f>
        <v/>
      </c>
    </row>
    <row r="9236" spans="1:5" outlineLevel="3" x14ac:dyDescent="0.25">
      <c r="A9236" s="15" t="s">
        <v>11056</v>
      </c>
      <c r="B9236" s="15" t="s">
        <v>8346</v>
      </c>
      <c r="C9236" s="3" t="s">
        <v>11006</v>
      </c>
      <c r="D9236" s="3" t="s">
        <v>8456</v>
      </c>
      <c r="E9236" s="32" t="str">
        <f>IF(ISNA(VLOOKUP(D9236,[1]finalsorted!$A:$H,$E$5,FALSE))=TRUE,"terminated",(VLOOKUP(D9236,[1]finalsorted!$A:$H,$E$5,FALSE)))</f>
        <v/>
      </c>
    </row>
    <row r="9237" spans="1:5" outlineLevel="3" x14ac:dyDescent="0.25">
      <c r="A9237" s="15" t="s">
        <v>11056</v>
      </c>
      <c r="B9237" s="15" t="s">
        <v>8346</v>
      </c>
      <c r="C9237" s="3" t="s">
        <v>11006</v>
      </c>
      <c r="D9237" s="3" t="s">
        <v>8457</v>
      </c>
      <c r="E9237" s="32" t="str">
        <f>IF(ISNA(VLOOKUP(D9237,[1]finalsorted!$A:$H,$E$5,FALSE))=TRUE,"terminated",(VLOOKUP(D9237,[1]finalsorted!$A:$H,$E$5,FALSE)))</f>
        <v/>
      </c>
    </row>
    <row r="9238" spans="1:5" outlineLevel="3" x14ac:dyDescent="0.25">
      <c r="A9238" s="15" t="s">
        <v>11056</v>
      </c>
      <c r="B9238" s="15" t="s">
        <v>8346</v>
      </c>
      <c r="C9238" s="3" t="s">
        <v>11006</v>
      </c>
      <c r="D9238" s="3" t="s">
        <v>8458</v>
      </c>
      <c r="E9238" s="32">
        <f>IF(ISNA(VLOOKUP(D9238,[1]finalsorted!$A:$H,$E$5,FALSE))=TRUE,"terminated",(VLOOKUP(D9238,[1]finalsorted!$A:$H,$E$5,FALSE)))</f>
        <v>1776582.84</v>
      </c>
    </row>
    <row r="9239" spans="1:5" outlineLevel="3" x14ac:dyDescent="0.25">
      <c r="A9239" s="15" t="s">
        <v>11056</v>
      </c>
      <c r="B9239" s="15" t="s">
        <v>8346</v>
      </c>
      <c r="C9239" s="3" t="s">
        <v>11006</v>
      </c>
      <c r="D9239" s="3" t="s">
        <v>8459</v>
      </c>
      <c r="E9239" s="32" t="str">
        <f>IF(ISNA(VLOOKUP(D9239,[1]finalsorted!$A:$H,$E$5,FALSE))=TRUE,"terminated",(VLOOKUP(D9239,[1]finalsorted!$A:$H,$E$5,FALSE)))</f>
        <v/>
      </c>
    </row>
    <row r="9240" spans="1:5" outlineLevel="3" x14ac:dyDescent="0.25">
      <c r="A9240" s="15" t="s">
        <v>11056</v>
      </c>
      <c r="B9240" s="15" t="s">
        <v>8346</v>
      </c>
      <c r="C9240" s="3" t="s">
        <v>11006</v>
      </c>
      <c r="D9240" s="3" t="s">
        <v>8460</v>
      </c>
      <c r="E9240" s="32">
        <f>IF(ISNA(VLOOKUP(D9240,[1]finalsorted!$A:$H,$E$5,FALSE))=TRUE,"terminated",(VLOOKUP(D9240,[1]finalsorted!$A:$H,$E$5,FALSE)))</f>
        <v>4020138.93</v>
      </c>
    </row>
    <row r="9241" spans="1:5" outlineLevel="3" x14ac:dyDescent="0.25">
      <c r="A9241" s="15" t="s">
        <v>11056</v>
      </c>
      <c r="B9241" s="15" t="s">
        <v>8346</v>
      </c>
      <c r="C9241" s="3" t="s">
        <v>11006</v>
      </c>
      <c r="D9241" s="3" t="s">
        <v>8461</v>
      </c>
      <c r="E9241" s="32" t="str">
        <f>IF(ISNA(VLOOKUP(D9241,[1]finalsorted!$A:$H,$E$5,FALSE))=TRUE,"terminated",(VLOOKUP(D9241,[1]finalsorted!$A:$H,$E$5,FALSE)))</f>
        <v/>
      </c>
    </row>
    <row r="9242" spans="1:5" outlineLevel="3" x14ac:dyDescent="0.25">
      <c r="A9242" s="15" t="s">
        <v>11056</v>
      </c>
      <c r="B9242" s="15" t="s">
        <v>8346</v>
      </c>
      <c r="C9242" s="3" t="s">
        <v>11006</v>
      </c>
      <c r="D9242" s="3" t="s">
        <v>8462</v>
      </c>
      <c r="E9242" s="32" t="str">
        <f>IF(ISNA(VLOOKUP(D9242,[1]finalsorted!$A:$H,$E$5,FALSE))=TRUE,"terminated",(VLOOKUP(D9242,[1]finalsorted!$A:$H,$E$5,FALSE)))</f>
        <v/>
      </c>
    </row>
    <row r="9243" spans="1:5" outlineLevel="3" x14ac:dyDescent="0.25">
      <c r="A9243" s="15" t="s">
        <v>11056</v>
      </c>
      <c r="B9243" s="15" t="s">
        <v>8346</v>
      </c>
      <c r="C9243" s="3" t="s">
        <v>11006</v>
      </c>
      <c r="D9243" s="3" t="s">
        <v>8463</v>
      </c>
      <c r="E9243" s="32" t="str">
        <f>IF(ISNA(VLOOKUP(D9243,[1]finalsorted!$A:$H,$E$5,FALSE))=TRUE,"terminated",(VLOOKUP(D9243,[1]finalsorted!$A:$H,$E$5,FALSE)))</f>
        <v/>
      </c>
    </row>
    <row r="9244" spans="1:5" outlineLevel="3" x14ac:dyDescent="0.25">
      <c r="A9244" s="15" t="s">
        <v>11056</v>
      </c>
      <c r="B9244" s="15" t="s">
        <v>8346</v>
      </c>
      <c r="C9244" s="3" t="s">
        <v>11006</v>
      </c>
      <c r="D9244" s="3" t="s">
        <v>8464</v>
      </c>
      <c r="E9244" s="32">
        <f>IF(ISNA(VLOOKUP(D9244,[1]finalsorted!$A:$H,$E$5,FALSE))=TRUE,"terminated",(VLOOKUP(D9244,[1]finalsorted!$A:$H,$E$5,FALSE)))</f>
        <v>3751570.42</v>
      </c>
    </row>
    <row r="9245" spans="1:5" outlineLevel="3" x14ac:dyDescent="0.25">
      <c r="A9245" s="15" t="s">
        <v>11056</v>
      </c>
      <c r="B9245" s="15" t="s">
        <v>8346</v>
      </c>
      <c r="C9245" s="3" t="s">
        <v>11006</v>
      </c>
      <c r="D9245" s="3" t="s">
        <v>8465</v>
      </c>
      <c r="E9245" s="32">
        <f>IF(ISNA(VLOOKUP(D9245,[1]finalsorted!$A:$H,$E$5,FALSE))=TRUE,"terminated",(VLOOKUP(D9245,[1]finalsorted!$A:$H,$E$5,FALSE)))</f>
        <v>8296686</v>
      </c>
    </row>
    <row r="9246" spans="1:5" outlineLevel="3" x14ac:dyDescent="0.25">
      <c r="A9246" s="15" t="s">
        <v>11056</v>
      </c>
      <c r="B9246" s="15" t="s">
        <v>8346</v>
      </c>
      <c r="C9246" s="3" t="s">
        <v>11006</v>
      </c>
      <c r="D9246" s="3" t="s">
        <v>8466</v>
      </c>
      <c r="E9246" s="32" t="str">
        <f>IF(ISNA(VLOOKUP(D9246,[1]finalsorted!$A:$H,$E$5,FALSE))=TRUE,"terminated",(VLOOKUP(D9246,[1]finalsorted!$A:$H,$E$5,FALSE)))</f>
        <v/>
      </c>
    </row>
    <row r="9247" spans="1:5" outlineLevel="3" x14ac:dyDescent="0.25">
      <c r="A9247" s="15" t="s">
        <v>11056</v>
      </c>
      <c r="B9247" s="15" t="s">
        <v>8346</v>
      </c>
      <c r="C9247" s="3" t="s">
        <v>11006</v>
      </c>
      <c r="D9247" s="3" t="s">
        <v>8467</v>
      </c>
      <c r="E9247" s="32" t="str">
        <f>IF(ISNA(VLOOKUP(D9247,[1]finalsorted!$A:$H,$E$5,FALSE))=TRUE,"terminated",(VLOOKUP(D9247,[1]finalsorted!$A:$H,$E$5,FALSE)))</f>
        <v/>
      </c>
    </row>
    <row r="9248" spans="1:5" outlineLevel="3" x14ac:dyDescent="0.25">
      <c r="A9248" s="15" t="s">
        <v>11056</v>
      </c>
      <c r="B9248" s="15" t="s">
        <v>8346</v>
      </c>
      <c r="C9248" s="3" t="s">
        <v>11006</v>
      </c>
      <c r="D9248" s="3" t="s">
        <v>8468</v>
      </c>
      <c r="E9248" s="32" t="str">
        <f>IF(ISNA(VLOOKUP(D9248,[1]finalsorted!$A:$H,$E$5,FALSE))=TRUE,"terminated",(VLOOKUP(D9248,[1]finalsorted!$A:$H,$E$5,FALSE)))</f>
        <v/>
      </c>
    </row>
    <row r="9249" spans="1:5" outlineLevel="3" x14ac:dyDescent="0.25">
      <c r="A9249" s="15" t="s">
        <v>11056</v>
      </c>
      <c r="B9249" s="15" t="s">
        <v>8346</v>
      </c>
      <c r="C9249" s="3" t="s">
        <v>11006</v>
      </c>
      <c r="D9249" s="3" t="s">
        <v>8469</v>
      </c>
      <c r="E9249" s="32" t="str">
        <f>IF(ISNA(VLOOKUP(D9249,[1]finalsorted!$A:$H,$E$5,FALSE))=TRUE,"terminated",(VLOOKUP(D9249,[1]finalsorted!$A:$H,$E$5,FALSE)))</f>
        <v/>
      </c>
    </row>
    <row r="9250" spans="1:5" outlineLevel="3" x14ac:dyDescent="0.25">
      <c r="A9250" s="15" t="s">
        <v>11056</v>
      </c>
      <c r="B9250" s="15" t="s">
        <v>8346</v>
      </c>
      <c r="C9250" s="3" t="s">
        <v>11006</v>
      </c>
      <c r="D9250" s="3" t="s">
        <v>8470</v>
      </c>
      <c r="E9250" s="32">
        <f>IF(ISNA(VLOOKUP(D9250,[1]finalsorted!$A:$H,$E$5,FALSE))=TRUE,"terminated",(VLOOKUP(D9250,[1]finalsorted!$A:$H,$E$5,FALSE)))</f>
        <v>1469291.2</v>
      </c>
    </row>
    <row r="9251" spans="1:5" outlineLevel="3" x14ac:dyDescent="0.25">
      <c r="A9251" s="15" t="s">
        <v>11056</v>
      </c>
      <c r="B9251" s="15" t="s">
        <v>8346</v>
      </c>
      <c r="C9251" s="3" t="s">
        <v>11006</v>
      </c>
      <c r="D9251" s="3" t="s">
        <v>8471</v>
      </c>
      <c r="E9251" s="32" t="str">
        <f>IF(ISNA(VLOOKUP(D9251,[1]finalsorted!$A:$H,$E$5,FALSE))=TRUE,"terminated",(VLOOKUP(D9251,[1]finalsorted!$A:$H,$E$5,FALSE)))</f>
        <v/>
      </c>
    </row>
    <row r="9252" spans="1:5" outlineLevel="3" x14ac:dyDescent="0.25">
      <c r="A9252" s="15" t="s">
        <v>11056</v>
      </c>
      <c r="B9252" s="15" t="s">
        <v>8346</v>
      </c>
      <c r="C9252" s="3" t="s">
        <v>11006</v>
      </c>
      <c r="D9252" s="3" t="s">
        <v>8472</v>
      </c>
      <c r="E9252" s="32" t="str">
        <f>IF(ISNA(VLOOKUP(D9252,[1]finalsorted!$A:$H,$E$5,FALSE))=TRUE,"terminated",(VLOOKUP(D9252,[1]finalsorted!$A:$H,$E$5,FALSE)))</f>
        <v/>
      </c>
    </row>
    <row r="9253" spans="1:5" outlineLevel="3" x14ac:dyDescent="0.25">
      <c r="A9253" s="15" t="s">
        <v>11056</v>
      </c>
      <c r="B9253" s="15" t="s">
        <v>8346</v>
      </c>
      <c r="C9253" s="3" t="s">
        <v>11006</v>
      </c>
      <c r="D9253" s="3" t="s">
        <v>8473</v>
      </c>
      <c r="E9253" s="32">
        <f>IF(ISNA(VLOOKUP(D9253,[1]finalsorted!$A:$H,$E$5,FALSE))=TRUE,"terminated",(VLOOKUP(D9253,[1]finalsorted!$A:$H,$E$5,FALSE)))</f>
        <v>2922936.94</v>
      </c>
    </row>
    <row r="9254" spans="1:5" outlineLevel="3" x14ac:dyDescent="0.25">
      <c r="A9254" s="15" t="s">
        <v>11056</v>
      </c>
      <c r="B9254" s="15" t="s">
        <v>8346</v>
      </c>
      <c r="C9254" s="3" t="s">
        <v>11006</v>
      </c>
      <c r="D9254" s="3" t="s">
        <v>8474</v>
      </c>
      <c r="E9254" s="32" t="str">
        <f>IF(ISNA(VLOOKUP(D9254,[1]finalsorted!$A:$H,$E$5,FALSE))=TRUE,"terminated",(VLOOKUP(D9254,[1]finalsorted!$A:$H,$E$5,FALSE)))</f>
        <v/>
      </c>
    </row>
    <row r="9255" spans="1:5" outlineLevel="3" x14ac:dyDescent="0.25">
      <c r="A9255" s="15" t="s">
        <v>11056</v>
      </c>
      <c r="B9255" s="15" t="s">
        <v>8346</v>
      </c>
      <c r="C9255" s="3" t="s">
        <v>11006</v>
      </c>
      <c r="D9255" s="3" t="s">
        <v>8475</v>
      </c>
      <c r="E9255" s="32" t="str">
        <f>IF(ISNA(VLOOKUP(D9255,[1]finalsorted!$A:$H,$E$5,FALSE))=TRUE,"terminated",(VLOOKUP(D9255,[1]finalsorted!$A:$H,$E$5,FALSE)))</f>
        <v/>
      </c>
    </row>
    <row r="9256" spans="1:5" outlineLevel="3" x14ac:dyDescent="0.25">
      <c r="A9256" s="15" t="s">
        <v>11056</v>
      </c>
      <c r="B9256" s="15" t="s">
        <v>8346</v>
      </c>
      <c r="C9256" s="3" t="s">
        <v>11006</v>
      </c>
      <c r="D9256" s="3" t="s">
        <v>8476</v>
      </c>
      <c r="E9256" s="32">
        <f>IF(ISNA(VLOOKUP(D9256,[1]finalsorted!$A:$H,$E$5,FALSE))=TRUE,"terminated",(VLOOKUP(D9256,[1]finalsorted!$A:$H,$E$5,FALSE)))</f>
        <v>807913.55</v>
      </c>
    </row>
    <row r="9257" spans="1:5" outlineLevel="3" x14ac:dyDescent="0.25">
      <c r="A9257" s="15" t="s">
        <v>11056</v>
      </c>
      <c r="B9257" s="15" t="s">
        <v>8346</v>
      </c>
      <c r="C9257" s="3" t="s">
        <v>11006</v>
      </c>
      <c r="D9257" s="3" t="s">
        <v>8477</v>
      </c>
      <c r="E9257" s="32">
        <f>IF(ISNA(VLOOKUP(D9257,[1]finalsorted!$A:$H,$E$5,FALSE))=TRUE,"terminated",(VLOOKUP(D9257,[1]finalsorted!$A:$H,$E$5,FALSE)))</f>
        <v>745344.89</v>
      </c>
    </row>
    <row r="9258" spans="1:5" outlineLevel="3" x14ac:dyDescent="0.25">
      <c r="A9258" s="15" t="s">
        <v>11056</v>
      </c>
      <c r="B9258" s="15" t="s">
        <v>8346</v>
      </c>
      <c r="C9258" s="3" t="s">
        <v>11006</v>
      </c>
      <c r="D9258" s="3" t="s">
        <v>8478</v>
      </c>
      <c r="E9258" s="32" t="str">
        <f>IF(ISNA(VLOOKUP(D9258,[1]finalsorted!$A:$H,$E$5,FALSE))=TRUE,"terminated",(VLOOKUP(D9258,[1]finalsorted!$A:$H,$E$5,FALSE)))</f>
        <v/>
      </c>
    </row>
    <row r="9259" spans="1:5" outlineLevel="3" x14ac:dyDescent="0.25">
      <c r="A9259" s="15" t="s">
        <v>11056</v>
      </c>
      <c r="B9259" s="15" t="s">
        <v>8346</v>
      </c>
      <c r="C9259" s="3" t="s">
        <v>11006</v>
      </c>
      <c r="D9259" s="3" t="s">
        <v>8479</v>
      </c>
      <c r="E9259" s="32" t="str">
        <f>IF(ISNA(VLOOKUP(D9259,[1]finalsorted!$A:$H,$E$5,FALSE))=TRUE,"terminated",(VLOOKUP(D9259,[1]finalsorted!$A:$H,$E$5,FALSE)))</f>
        <v/>
      </c>
    </row>
    <row r="9260" spans="1:5" outlineLevel="3" x14ac:dyDescent="0.25">
      <c r="A9260" s="15" t="s">
        <v>11056</v>
      </c>
      <c r="B9260" s="15" t="s">
        <v>8346</v>
      </c>
      <c r="C9260" s="3" t="s">
        <v>11006</v>
      </c>
      <c r="D9260" s="3" t="s">
        <v>8480</v>
      </c>
      <c r="E9260" s="32" t="str">
        <f>IF(ISNA(VLOOKUP(D9260,[1]finalsorted!$A:$H,$E$5,FALSE))=TRUE,"terminated",(VLOOKUP(D9260,[1]finalsorted!$A:$H,$E$5,FALSE)))</f>
        <v/>
      </c>
    </row>
    <row r="9261" spans="1:5" outlineLevel="3" x14ac:dyDescent="0.25">
      <c r="A9261" s="15" t="s">
        <v>11056</v>
      </c>
      <c r="B9261" s="15" t="s">
        <v>8346</v>
      </c>
      <c r="C9261" s="3" t="s">
        <v>11006</v>
      </c>
      <c r="D9261" s="3" t="s">
        <v>8481</v>
      </c>
      <c r="E9261" s="32">
        <f>IF(ISNA(VLOOKUP(D9261,[1]finalsorted!$A:$H,$E$5,FALSE))=TRUE,"terminated",(VLOOKUP(D9261,[1]finalsorted!$A:$H,$E$5,FALSE)))</f>
        <v>2798286.47</v>
      </c>
    </row>
    <row r="9262" spans="1:5" outlineLevel="3" x14ac:dyDescent="0.25">
      <c r="A9262" s="15" t="s">
        <v>11056</v>
      </c>
      <c r="B9262" s="15" t="s">
        <v>8346</v>
      </c>
      <c r="C9262" s="3" t="s">
        <v>11006</v>
      </c>
      <c r="D9262" s="3" t="s">
        <v>8482</v>
      </c>
      <c r="E9262" s="32" t="str">
        <f>IF(ISNA(VLOOKUP(D9262,[1]finalsorted!$A:$H,$E$5,FALSE))=TRUE,"terminated",(VLOOKUP(D9262,[1]finalsorted!$A:$H,$E$5,FALSE)))</f>
        <v/>
      </c>
    </row>
    <row r="9263" spans="1:5" outlineLevel="3" x14ac:dyDescent="0.25">
      <c r="A9263" s="15" t="s">
        <v>11056</v>
      </c>
      <c r="B9263" s="15" t="s">
        <v>8346</v>
      </c>
      <c r="C9263" s="3" t="s">
        <v>11006</v>
      </c>
      <c r="D9263" s="3" t="s">
        <v>8483</v>
      </c>
      <c r="E9263" s="32">
        <f>IF(ISNA(VLOOKUP(D9263,[1]finalsorted!$A:$H,$E$5,FALSE))=TRUE,"terminated",(VLOOKUP(D9263,[1]finalsorted!$A:$H,$E$5,FALSE)))</f>
        <v>687869.97</v>
      </c>
    </row>
    <row r="9264" spans="1:5" outlineLevel="3" x14ac:dyDescent="0.25">
      <c r="A9264" s="15" t="s">
        <v>11056</v>
      </c>
      <c r="B9264" s="15" t="s">
        <v>8346</v>
      </c>
      <c r="C9264" s="3" t="s">
        <v>11006</v>
      </c>
      <c r="D9264" s="3" t="s">
        <v>8484</v>
      </c>
      <c r="E9264" s="32" t="str">
        <f>IF(ISNA(VLOOKUP(D9264,[1]finalsorted!$A:$H,$E$5,FALSE))=TRUE,"terminated",(VLOOKUP(D9264,[1]finalsorted!$A:$H,$E$5,FALSE)))</f>
        <v/>
      </c>
    </row>
    <row r="9265" spans="1:5" outlineLevel="3" x14ac:dyDescent="0.25">
      <c r="A9265" s="15" t="s">
        <v>11056</v>
      </c>
      <c r="B9265" s="15" t="s">
        <v>8346</v>
      </c>
      <c r="C9265" s="3" t="s">
        <v>11006</v>
      </c>
      <c r="D9265" s="3" t="s">
        <v>8485</v>
      </c>
      <c r="E9265" s="32" t="str">
        <f>IF(ISNA(VLOOKUP(D9265,[1]finalsorted!$A:$H,$E$5,FALSE))=TRUE,"terminated",(VLOOKUP(D9265,[1]finalsorted!$A:$H,$E$5,FALSE)))</f>
        <v/>
      </c>
    </row>
    <row r="9266" spans="1:5" outlineLevel="3" x14ac:dyDescent="0.25">
      <c r="A9266" s="15" t="s">
        <v>11056</v>
      </c>
      <c r="B9266" s="15" t="s">
        <v>8346</v>
      </c>
      <c r="C9266" s="3" t="s">
        <v>11006</v>
      </c>
      <c r="D9266" s="3" t="s">
        <v>8486</v>
      </c>
      <c r="E9266" s="32">
        <f>IF(ISNA(VLOOKUP(D9266,[1]finalsorted!$A:$H,$E$5,FALSE))=TRUE,"terminated",(VLOOKUP(D9266,[1]finalsorted!$A:$H,$E$5,FALSE)))</f>
        <v>421436.87</v>
      </c>
    </row>
    <row r="9267" spans="1:5" outlineLevel="3" x14ac:dyDescent="0.25">
      <c r="A9267" s="15" t="s">
        <v>11056</v>
      </c>
      <c r="B9267" s="15" t="s">
        <v>8346</v>
      </c>
      <c r="C9267" s="3" t="s">
        <v>11006</v>
      </c>
      <c r="D9267" s="3" t="s">
        <v>8487</v>
      </c>
      <c r="E9267" s="32" t="str">
        <f>IF(ISNA(VLOOKUP(D9267,[1]finalsorted!$A:$H,$E$5,FALSE))=TRUE,"terminated",(VLOOKUP(D9267,[1]finalsorted!$A:$H,$E$5,FALSE)))</f>
        <v/>
      </c>
    </row>
    <row r="9268" spans="1:5" outlineLevel="3" x14ac:dyDescent="0.25">
      <c r="A9268" s="15" t="s">
        <v>11056</v>
      </c>
      <c r="B9268" s="15" t="s">
        <v>8346</v>
      </c>
      <c r="C9268" s="3" t="s">
        <v>11006</v>
      </c>
      <c r="D9268" s="3" t="s">
        <v>8488</v>
      </c>
      <c r="E9268" s="32" t="str">
        <f>IF(ISNA(VLOOKUP(D9268,[1]finalsorted!$A:$H,$E$5,FALSE))=TRUE,"terminated",(VLOOKUP(D9268,[1]finalsorted!$A:$H,$E$5,FALSE)))</f>
        <v/>
      </c>
    </row>
    <row r="9269" spans="1:5" outlineLevel="3" x14ac:dyDescent="0.25">
      <c r="A9269" s="15" t="s">
        <v>11056</v>
      </c>
      <c r="B9269" s="15" t="s">
        <v>8346</v>
      </c>
      <c r="C9269" s="3" t="s">
        <v>11006</v>
      </c>
      <c r="D9269" s="3" t="s">
        <v>8489</v>
      </c>
      <c r="E9269" s="32">
        <f>IF(ISNA(VLOOKUP(D9269,[1]finalsorted!$A:$H,$E$5,FALSE))=TRUE,"terminated",(VLOOKUP(D9269,[1]finalsorted!$A:$H,$E$5,FALSE)))</f>
        <v>633970.31000000006</v>
      </c>
    </row>
    <row r="9270" spans="1:5" outlineLevel="3" x14ac:dyDescent="0.25">
      <c r="A9270" s="15" t="s">
        <v>11056</v>
      </c>
      <c r="B9270" s="15" t="s">
        <v>8346</v>
      </c>
      <c r="C9270" s="3" t="s">
        <v>11006</v>
      </c>
      <c r="D9270" s="3" t="s">
        <v>8490</v>
      </c>
      <c r="E9270" s="32" t="str">
        <f>IF(ISNA(VLOOKUP(D9270,[1]finalsorted!$A:$H,$E$5,FALSE))=TRUE,"terminated",(VLOOKUP(D9270,[1]finalsorted!$A:$H,$E$5,FALSE)))</f>
        <v/>
      </c>
    </row>
    <row r="9271" spans="1:5" outlineLevel="3" x14ac:dyDescent="0.25">
      <c r="A9271" s="15" t="s">
        <v>11056</v>
      </c>
      <c r="B9271" s="15" t="s">
        <v>8346</v>
      </c>
      <c r="C9271" s="3" t="s">
        <v>11006</v>
      </c>
      <c r="D9271" s="3" t="s">
        <v>8491</v>
      </c>
      <c r="E9271" s="32" t="str">
        <f>IF(ISNA(VLOOKUP(D9271,[1]finalsorted!$A:$H,$E$5,FALSE))=TRUE,"terminated",(VLOOKUP(D9271,[1]finalsorted!$A:$H,$E$5,FALSE)))</f>
        <v/>
      </c>
    </row>
    <row r="9272" spans="1:5" outlineLevel="3" x14ac:dyDescent="0.25">
      <c r="A9272" s="15" t="s">
        <v>11056</v>
      </c>
      <c r="B9272" s="15" t="s">
        <v>8346</v>
      </c>
      <c r="C9272" s="3" t="s">
        <v>11006</v>
      </c>
      <c r="D9272" s="3" t="s">
        <v>8492</v>
      </c>
      <c r="E9272" s="32" t="str">
        <f>IF(ISNA(VLOOKUP(D9272,[1]finalsorted!$A:$H,$E$5,FALSE))=TRUE,"terminated",(VLOOKUP(D9272,[1]finalsorted!$A:$H,$E$5,FALSE)))</f>
        <v/>
      </c>
    </row>
    <row r="9273" spans="1:5" outlineLevel="3" x14ac:dyDescent="0.25">
      <c r="A9273" s="15" t="s">
        <v>11056</v>
      </c>
      <c r="B9273" s="15" t="s">
        <v>8346</v>
      </c>
      <c r="C9273" s="3" t="s">
        <v>11006</v>
      </c>
      <c r="D9273" s="3" t="s">
        <v>11145</v>
      </c>
      <c r="E9273" s="32">
        <f>IF(ISNA(VLOOKUP(D9273,[1]finalsorted!$A:$H,$E$5,FALSE))=TRUE,"terminated",(VLOOKUP(D9273,[1]finalsorted!$A:$H,$E$5,FALSE)))</f>
        <v>177945483.63000008</v>
      </c>
    </row>
    <row r="9274" spans="1:5" outlineLevel="2" x14ac:dyDescent="0.25">
      <c r="A9274" s="15"/>
      <c r="B9274" s="15" t="s">
        <v>8346</v>
      </c>
      <c r="C9274" s="3" t="s">
        <v>11006</v>
      </c>
      <c r="D9274" s="3" t="s">
        <v>11320</v>
      </c>
      <c r="E9274" s="32">
        <f>IF(ISNA(VLOOKUP(D9274,[1]finalsorted!$A:$H,$E$5,FALSE))=TRUE,"terminated",(VLOOKUP(D9274,[1]finalsorted!$A:$H,$E$5,FALSE)))</f>
        <v>291058559.80000007</v>
      </c>
    </row>
    <row r="9275" spans="1:5" outlineLevel="1" x14ac:dyDescent="0.25">
      <c r="A9275" s="15" t="s">
        <v>11056</v>
      </c>
      <c r="B9275" s="15"/>
      <c r="C9275" s="3"/>
      <c r="D9275" s="15" t="s">
        <v>11056</v>
      </c>
      <c r="E9275" s="32">
        <f>IF(ISNA(VLOOKUP(D9275,[1]finalsorted!$A:$H,$E$5,FALSE))=TRUE,"terminated",(VLOOKUP(D9275,[1]finalsorted!$A:$H,$E$5,FALSE)))</f>
        <v>909944043.62000012</v>
      </c>
    </row>
    <row r="9276" spans="1:5" outlineLevel="3" x14ac:dyDescent="0.25">
      <c r="A9276" s="15" t="s">
        <v>11051</v>
      </c>
      <c r="B9276" s="15" t="s">
        <v>174</v>
      </c>
      <c r="C9276" s="3" t="s">
        <v>10928</v>
      </c>
      <c r="D9276" s="3" t="s">
        <v>148</v>
      </c>
      <c r="E9276" s="32" t="str">
        <f>IF(ISNA(VLOOKUP(D9276,[1]finalsorted!$A:$H,$E$5,FALSE))=TRUE,"terminated",(VLOOKUP(D9276,[1]finalsorted!$A:$H,$E$5,FALSE)))</f>
        <v/>
      </c>
    </row>
    <row r="9277" spans="1:5" outlineLevel="3" x14ac:dyDescent="0.25">
      <c r="A9277" s="15" t="s">
        <v>11051</v>
      </c>
      <c r="B9277" s="15" t="s">
        <v>174</v>
      </c>
      <c r="C9277" s="3" t="s">
        <v>10928</v>
      </c>
      <c r="D9277" s="3" t="s">
        <v>149</v>
      </c>
      <c r="E9277" s="32" t="str">
        <f>IF(ISNA(VLOOKUP(D9277,[1]finalsorted!$A:$H,$E$5,FALSE))=TRUE,"terminated",(VLOOKUP(D9277,[1]finalsorted!$A:$H,$E$5,FALSE)))</f>
        <v/>
      </c>
    </row>
    <row r="9278" spans="1:5" outlineLevel="3" x14ac:dyDescent="0.25">
      <c r="A9278" s="15" t="s">
        <v>11051</v>
      </c>
      <c r="B9278" s="15" t="s">
        <v>174</v>
      </c>
      <c r="C9278" s="3" t="s">
        <v>10928</v>
      </c>
      <c r="D9278" s="3" t="s">
        <v>150</v>
      </c>
      <c r="E9278" s="32" t="str">
        <f>IF(ISNA(VLOOKUP(D9278,[1]finalsorted!$A:$H,$E$5,FALSE))=TRUE,"terminated",(VLOOKUP(D9278,[1]finalsorted!$A:$H,$E$5,FALSE)))</f>
        <v/>
      </c>
    </row>
    <row r="9279" spans="1:5" outlineLevel="3" x14ac:dyDescent="0.25">
      <c r="A9279" s="15" t="s">
        <v>11051</v>
      </c>
      <c r="B9279" s="15" t="s">
        <v>174</v>
      </c>
      <c r="C9279" s="3" t="s">
        <v>10928</v>
      </c>
      <c r="D9279" s="3" t="s">
        <v>151</v>
      </c>
      <c r="E9279" s="32" t="str">
        <f>IF(ISNA(VLOOKUP(D9279,[1]finalsorted!$A:$H,$E$5,FALSE))=TRUE,"terminated",(VLOOKUP(D9279,[1]finalsorted!$A:$H,$E$5,FALSE)))</f>
        <v/>
      </c>
    </row>
    <row r="9280" spans="1:5" outlineLevel="3" x14ac:dyDescent="0.25">
      <c r="A9280" s="15" t="s">
        <v>11051</v>
      </c>
      <c r="B9280" s="15" t="s">
        <v>174</v>
      </c>
      <c r="C9280" s="3" t="s">
        <v>10928</v>
      </c>
      <c r="D9280" s="3" t="s">
        <v>152</v>
      </c>
      <c r="E9280" s="32" t="str">
        <f>IF(ISNA(VLOOKUP(D9280,[1]finalsorted!$A:$H,$E$5,FALSE))=TRUE,"terminated",(VLOOKUP(D9280,[1]finalsorted!$A:$H,$E$5,FALSE)))</f>
        <v/>
      </c>
    </row>
    <row r="9281" spans="1:5" outlineLevel="3" x14ac:dyDescent="0.25">
      <c r="A9281" s="15" t="s">
        <v>11051</v>
      </c>
      <c r="B9281" s="15" t="s">
        <v>174</v>
      </c>
      <c r="C9281" s="3" t="s">
        <v>10928</v>
      </c>
      <c r="D9281" s="3" t="s">
        <v>153</v>
      </c>
      <c r="E9281" s="32" t="str">
        <f>IF(ISNA(VLOOKUP(D9281,[1]finalsorted!$A:$H,$E$5,FALSE))=TRUE,"terminated",(VLOOKUP(D9281,[1]finalsorted!$A:$H,$E$5,FALSE)))</f>
        <v/>
      </c>
    </row>
    <row r="9282" spans="1:5" outlineLevel="3" x14ac:dyDescent="0.25">
      <c r="A9282" s="15" t="s">
        <v>11051</v>
      </c>
      <c r="B9282" s="15" t="s">
        <v>174</v>
      </c>
      <c r="C9282" s="3" t="s">
        <v>10928</v>
      </c>
      <c r="D9282" s="3" t="s">
        <v>154</v>
      </c>
      <c r="E9282" s="32" t="str">
        <f>IF(ISNA(VLOOKUP(D9282,[1]finalsorted!$A:$H,$E$5,FALSE))=TRUE,"terminated",(VLOOKUP(D9282,[1]finalsorted!$A:$H,$E$5,FALSE)))</f>
        <v/>
      </c>
    </row>
    <row r="9283" spans="1:5" outlineLevel="3" x14ac:dyDescent="0.25">
      <c r="A9283" s="15" t="s">
        <v>11051</v>
      </c>
      <c r="B9283" s="15" t="s">
        <v>174</v>
      </c>
      <c r="C9283" s="3" t="s">
        <v>10928</v>
      </c>
      <c r="D9283" s="3" t="s">
        <v>155</v>
      </c>
      <c r="E9283" s="32" t="str">
        <f>IF(ISNA(VLOOKUP(D9283,[1]finalsorted!$A:$H,$E$5,FALSE))=TRUE,"terminated",(VLOOKUP(D9283,[1]finalsorted!$A:$H,$E$5,FALSE)))</f>
        <v/>
      </c>
    </row>
    <row r="9284" spans="1:5" outlineLevel="3" x14ac:dyDescent="0.25">
      <c r="A9284" s="15" t="s">
        <v>11051</v>
      </c>
      <c r="B9284" s="15" t="s">
        <v>174</v>
      </c>
      <c r="C9284" s="3" t="s">
        <v>10928</v>
      </c>
      <c r="D9284" s="3" t="s">
        <v>156</v>
      </c>
      <c r="E9284" s="32" t="str">
        <f>IF(ISNA(VLOOKUP(D9284,[1]finalsorted!$A:$H,$E$5,FALSE))=TRUE,"terminated",(VLOOKUP(D9284,[1]finalsorted!$A:$H,$E$5,FALSE)))</f>
        <v/>
      </c>
    </row>
    <row r="9285" spans="1:5" outlineLevel="3" x14ac:dyDescent="0.25">
      <c r="A9285" s="15" t="s">
        <v>11051</v>
      </c>
      <c r="B9285" s="15" t="s">
        <v>174</v>
      </c>
      <c r="C9285" s="3" t="s">
        <v>10928</v>
      </c>
      <c r="D9285" s="3" t="s">
        <v>157</v>
      </c>
      <c r="E9285" s="32" t="str">
        <f>IF(ISNA(VLOOKUP(D9285,[1]finalsorted!$A:$H,$E$5,FALSE))=TRUE,"terminated",(VLOOKUP(D9285,[1]finalsorted!$A:$H,$E$5,FALSE)))</f>
        <v/>
      </c>
    </row>
    <row r="9286" spans="1:5" outlineLevel="3" x14ac:dyDescent="0.25">
      <c r="A9286" s="15" t="s">
        <v>11051</v>
      </c>
      <c r="B9286" s="15" t="s">
        <v>174</v>
      </c>
      <c r="C9286" s="3" t="s">
        <v>10928</v>
      </c>
      <c r="D9286" s="3" t="s">
        <v>158</v>
      </c>
      <c r="E9286" s="32" t="str">
        <f>IF(ISNA(VLOOKUP(D9286,[1]finalsorted!$A:$H,$E$5,FALSE))=TRUE,"terminated",(VLOOKUP(D9286,[1]finalsorted!$A:$H,$E$5,FALSE)))</f>
        <v/>
      </c>
    </row>
    <row r="9287" spans="1:5" outlineLevel="3" x14ac:dyDescent="0.25">
      <c r="A9287" s="15" t="s">
        <v>11051</v>
      </c>
      <c r="B9287" s="15" t="s">
        <v>174</v>
      </c>
      <c r="C9287" s="3" t="s">
        <v>10928</v>
      </c>
      <c r="D9287" s="3" t="s">
        <v>159</v>
      </c>
      <c r="E9287" s="32">
        <f>IF(ISNA(VLOOKUP(D9287,[1]finalsorted!$A:$H,$E$5,FALSE))=TRUE,"terminated",(VLOOKUP(D9287,[1]finalsorted!$A:$H,$E$5,FALSE)))</f>
        <v>344344.68</v>
      </c>
    </row>
    <row r="9288" spans="1:5" outlineLevel="3" x14ac:dyDescent="0.25">
      <c r="A9288" s="15" t="s">
        <v>11051</v>
      </c>
      <c r="B9288" s="15" t="s">
        <v>174</v>
      </c>
      <c r="C9288" s="3" t="s">
        <v>10928</v>
      </c>
      <c r="D9288" s="3" t="s">
        <v>160</v>
      </c>
      <c r="E9288" s="32" t="str">
        <f>IF(ISNA(VLOOKUP(D9288,[1]finalsorted!$A:$H,$E$5,FALSE))=TRUE,"terminated",(VLOOKUP(D9288,[1]finalsorted!$A:$H,$E$5,FALSE)))</f>
        <v/>
      </c>
    </row>
    <row r="9289" spans="1:5" outlineLevel="3" x14ac:dyDescent="0.25">
      <c r="A9289" s="15" t="s">
        <v>11051</v>
      </c>
      <c r="B9289" s="15" t="s">
        <v>174</v>
      </c>
      <c r="C9289" s="3" t="s">
        <v>10928</v>
      </c>
      <c r="D9289" s="3" t="s">
        <v>161</v>
      </c>
      <c r="E9289" s="32" t="str">
        <f>IF(ISNA(VLOOKUP(D9289,[1]finalsorted!$A:$H,$E$5,FALSE))=TRUE,"terminated",(VLOOKUP(D9289,[1]finalsorted!$A:$H,$E$5,FALSE)))</f>
        <v/>
      </c>
    </row>
    <row r="9290" spans="1:5" outlineLevel="3" x14ac:dyDescent="0.25">
      <c r="A9290" s="15" t="s">
        <v>11051</v>
      </c>
      <c r="B9290" s="15" t="s">
        <v>174</v>
      </c>
      <c r="C9290" s="3" t="s">
        <v>10928</v>
      </c>
      <c r="D9290" s="3" t="s">
        <v>162</v>
      </c>
      <c r="E9290" s="32" t="str">
        <f>IF(ISNA(VLOOKUP(D9290,[1]finalsorted!$A:$H,$E$5,FALSE))=TRUE,"terminated",(VLOOKUP(D9290,[1]finalsorted!$A:$H,$E$5,FALSE)))</f>
        <v/>
      </c>
    </row>
    <row r="9291" spans="1:5" outlineLevel="3" x14ac:dyDescent="0.25">
      <c r="A9291" s="15" t="s">
        <v>11051</v>
      </c>
      <c r="B9291" s="15" t="s">
        <v>174</v>
      </c>
      <c r="C9291" s="3" t="s">
        <v>10928</v>
      </c>
      <c r="D9291" s="3" t="s">
        <v>163</v>
      </c>
      <c r="E9291" s="32" t="str">
        <f>IF(ISNA(VLOOKUP(D9291,[1]finalsorted!$A:$H,$E$5,FALSE))=TRUE,"terminated",(VLOOKUP(D9291,[1]finalsorted!$A:$H,$E$5,FALSE)))</f>
        <v/>
      </c>
    </row>
    <row r="9292" spans="1:5" outlineLevel="3" x14ac:dyDescent="0.25">
      <c r="A9292" s="15" t="s">
        <v>11051</v>
      </c>
      <c r="B9292" s="15" t="s">
        <v>174</v>
      </c>
      <c r="C9292" s="3" t="s">
        <v>10928</v>
      </c>
      <c r="D9292" s="3" t="s">
        <v>164</v>
      </c>
      <c r="E9292" s="32">
        <f>IF(ISNA(VLOOKUP(D9292,[1]finalsorted!$A:$H,$E$5,FALSE))=TRUE,"terminated",(VLOOKUP(D9292,[1]finalsorted!$A:$H,$E$5,FALSE)))</f>
        <v>273804.68</v>
      </c>
    </row>
    <row r="9293" spans="1:5" outlineLevel="3" x14ac:dyDescent="0.25">
      <c r="A9293" s="15" t="s">
        <v>11051</v>
      </c>
      <c r="B9293" s="15" t="s">
        <v>174</v>
      </c>
      <c r="C9293" s="3" t="s">
        <v>10928</v>
      </c>
      <c r="D9293" s="3" t="s">
        <v>165</v>
      </c>
      <c r="E9293" s="32" t="str">
        <f>IF(ISNA(VLOOKUP(D9293,[1]finalsorted!$A:$H,$E$5,FALSE))=TRUE,"terminated",(VLOOKUP(D9293,[1]finalsorted!$A:$H,$E$5,FALSE)))</f>
        <v/>
      </c>
    </row>
    <row r="9294" spans="1:5" outlineLevel="3" x14ac:dyDescent="0.25">
      <c r="A9294" s="15" t="s">
        <v>11051</v>
      </c>
      <c r="B9294" s="15" t="s">
        <v>174</v>
      </c>
      <c r="C9294" s="3" t="s">
        <v>10928</v>
      </c>
      <c r="D9294" s="3" t="s">
        <v>166</v>
      </c>
      <c r="E9294" s="32" t="str">
        <f>IF(ISNA(VLOOKUP(D9294,[1]finalsorted!$A:$H,$E$5,FALSE))=TRUE,"terminated",(VLOOKUP(D9294,[1]finalsorted!$A:$H,$E$5,FALSE)))</f>
        <v/>
      </c>
    </row>
    <row r="9295" spans="1:5" outlineLevel="3" x14ac:dyDescent="0.25">
      <c r="A9295" s="15" t="s">
        <v>11051</v>
      </c>
      <c r="B9295" s="15" t="s">
        <v>174</v>
      </c>
      <c r="C9295" s="3" t="s">
        <v>10928</v>
      </c>
      <c r="D9295" s="3" t="s">
        <v>167</v>
      </c>
      <c r="E9295" s="32" t="str">
        <f>IF(ISNA(VLOOKUP(D9295,[1]finalsorted!$A:$H,$E$5,FALSE))=TRUE,"terminated",(VLOOKUP(D9295,[1]finalsorted!$A:$H,$E$5,FALSE)))</f>
        <v/>
      </c>
    </row>
    <row r="9296" spans="1:5" outlineLevel="3" x14ac:dyDescent="0.25">
      <c r="A9296" s="15" t="s">
        <v>11051</v>
      </c>
      <c r="B9296" s="15" t="s">
        <v>174</v>
      </c>
      <c r="C9296" s="3" t="s">
        <v>10928</v>
      </c>
      <c r="D9296" s="3" t="s">
        <v>168</v>
      </c>
      <c r="E9296" s="32">
        <f>IF(ISNA(VLOOKUP(D9296,[1]finalsorted!$A:$H,$E$5,FALSE))=TRUE,"terminated",(VLOOKUP(D9296,[1]finalsorted!$A:$H,$E$5,FALSE)))</f>
        <v>770687.52</v>
      </c>
    </row>
    <row r="9297" spans="1:5" outlineLevel="3" x14ac:dyDescent="0.25">
      <c r="A9297" s="15" t="s">
        <v>11051</v>
      </c>
      <c r="B9297" s="15" t="s">
        <v>174</v>
      </c>
      <c r="C9297" s="3" t="s">
        <v>10928</v>
      </c>
      <c r="D9297" s="3" t="s">
        <v>169</v>
      </c>
      <c r="E9297" s="32" t="str">
        <f>IF(ISNA(VLOOKUP(D9297,[1]finalsorted!$A:$H,$E$5,FALSE))=TRUE,"terminated",(VLOOKUP(D9297,[1]finalsorted!$A:$H,$E$5,FALSE)))</f>
        <v/>
      </c>
    </row>
    <row r="9298" spans="1:5" outlineLevel="3" x14ac:dyDescent="0.25">
      <c r="A9298" s="15" t="s">
        <v>11051</v>
      </c>
      <c r="B9298" s="15" t="s">
        <v>174</v>
      </c>
      <c r="C9298" s="3" t="s">
        <v>10928</v>
      </c>
      <c r="D9298" s="3" t="s">
        <v>170</v>
      </c>
      <c r="E9298" s="32" t="str">
        <f>IF(ISNA(VLOOKUP(D9298,[1]finalsorted!$A:$H,$E$5,FALSE))=TRUE,"terminated",(VLOOKUP(D9298,[1]finalsorted!$A:$H,$E$5,FALSE)))</f>
        <v/>
      </c>
    </row>
    <row r="9299" spans="1:5" outlineLevel="3" x14ac:dyDescent="0.25">
      <c r="A9299" s="15" t="s">
        <v>11051</v>
      </c>
      <c r="B9299" s="15" t="s">
        <v>174</v>
      </c>
      <c r="C9299" s="3" t="s">
        <v>10928</v>
      </c>
      <c r="D9299" s="3" t="s">
        <v>171</v>
      </c>
      <c r="E9299" s="32" t="str">
        <f>IF(ISNA(VLOOKUP(D9299,[1]finalsorted!$A:$H,$E$5,FALSE))=TRUE,"terminated",(VLOOKUP(D9299,[1]finalsorted!$A:$H,$E$5,FALSE)))</f>
        <v/>
      </c>
    </row>
    <row r="9300" spans="1:5" outlineLevel="3" x14ac:dyDescent="0.25">
      <c r="A9300" s="15" t="s">
        <v>11051</v>
      </c>
      <c r="B9300" s="15" t="s">
        <v>174</v>
      </c>
      <c r="C9300" s="3" t="s">
        <v>10928</v>
      </c>
      <c r="D9300" s="3" t="s">
        <v>172</v>
      </c>
      <c r="E9300" s="32">
        <f>IF(ISNA(VLOOKUP(D9300,[1]finalsorted!$A:$H,$E$5,FALSE))=TRUE,"terminated",(VLOOKUP(D9300,[1]finalsorted!$A:$H,$E$5,FALSE)))</f>
        <v>136846.01</v>
      </c>
    </row>
    <row r="9301" spans="1:5" outlineLevel="3" x14ac:dyDescent="0.25">
      <c r="A9301" s="15" t="s">
        <v>11051</v>
      </c>
      <c r="B9301" s="15" t="s">
        <v>174</v>
      </c>
      <c r="C9301" s="3" t="s">
        <v>10928</v>
      </c>
      <c r="D9301" s="3" t="s">
        <v>173</v>
      </c>
      <c r="E9301" s="32" t="str">
        <f>IF(ISNA(VLOOKUP(D9301,[1]finalsorted!$A:$H,$E$5,FALSE))=TRUE,"terminated",(VLOOKUP(D9301,[1]finalsorted!$A:$H,$E$5,FALSE)))</f>
        <v/>
      </c>
    </row>
    <row r="9302" spans="1:5" outlineLevel="3" x14ac:dyDescent="0.25">
      <c r="A9302" s="15" t="s">
        <v>11051</v>
      </c>
      <c r="B9302" s="15" t="s">
        <v>174</v>
      </c>
      <c r="C9302" s="3" t="s">
        <v>10928</v>
      </c>
      <c r="D9302" s="3" t="s">
        <v>175</v>
      </c>
      <c r="E9302" s="32" t="str">
        <f>IF(ISNA(VLOOKUP(D9302,[1]finalsorted!$A:$H,$E$5,FALSE))=TRUE,"terminated",(VLOOKUP(D9302,[1]finalsorted!$A:$H,$E$5,FALSE)))</f>
        <v/>
      </c>
    </row>
    <row r="9303" spans="1:5" outlineLevel="3" x14ac:dyDescent="0.25">
      <c r="A9303" s="15" t="s">
        <v>11051</v>
      </c>
      <c r="B9303" s="15" t="s">
        <v>174</v>
      </c>
      <c r="C9303" s="3" t="s">
        <v>10928</v>
      </c>
      <c r="D9303" s="3" t="s">
        <v>176</v>
      </c>
      <c r="E9303" s="32" t="str">
        <f>IF(ISNA(VLOOKUP(D9303,[1]finalsorted!$A:$H,$E$5,FALSE))=TRUE,"terminated",(VLOOKUP(D9303,[1]finalsorted!$A:$H,$E$5,FALSE)))</f>
        <v/>
      </c>
    </row>
    <row r="9304" spans="1:5" outlineLevel="3" x14ac:dyDescent="0.25">
      <c r="A9304" s="15" t="s">
        <v>11051</v>
      </c>
      <c r="B9304" s="15" t="s">
        <v>174</v>
      </c>
      <c r="C9304" s="3" t="s">
        <v>10928</v>
      </c>
      <c r="D9304" s="3" t="s">
        <v>177</v>
      </c>
      <c r="E9304" s="32" t="str">
        <f>IF(ISNA(VLOOKUP(D9304,[1]finalsorted!$A:$H,$E$5,FALSE))=TRUE,"terminated",(VLOOKUP(D9304,[1]finalsorted!$A:$H,$E$5,FALSE)))</f>
        <v/>
      </c>
    </row>
    <row r="9305" spans="1:5" outlineLevel="3" x14ac:dyDescent="0.25">
      <c r="A9305" s="15" t="s">
        <v>11051</v>
      </c>
      <c r="B9305" s="15" t="s">
        <v>174</v>
      </c>
      <c r="C9305" s="3" t="s">
        <v>10928</v>
      </c>
      <c r="D9305" s="3" t="s">
        <v>178</v>
      </c>
      <c r="E9305" s="32" t="str">
        <f>IF(ISNA(VLOOKUP(D9305,[1]finalsorted!$A:$H,$E$5,FALSE))=TRUE,"terminated",(VLOOKUP(D9305,[1]finalsorted!$A:$H,$E$5,FALSE)))</f>
        <v/>
      </c>
    </row>
    <row r="9306" spans="1:5" outlineLevel="3" x14ac:dyDescent="0.25">
      <c r="A9306" s="15" t="s">
        <v>11051</v>
      </c>
      <c r="B9306" s="15" t="s">
        <v>174</v>
      </c>
      <c r="C9306" s="3" t="s">
        <v>10928</v>
      </c>
      <c r="D9306" s="3" t="s">
        <v>179</v>
      </c>
      <c r="E9306" s="32">
        <f>IF(ISNA(VLOOKUP(D9306,[1]finalsorted!$A:$H,$E$5,FALSE))=TRUE,"terminated",(VLOOKUP(D9306,[1]finalsorted!$A:$H,$E$5,FALSE)))</f>
        <v>2176426.2200000002</v>
      </c>
    </row>
    <row r="9307" spans="1:5" outlineLevel="3" x14ac:dyDescent="0.25">
      <c r="A9307" s="15" t="s">
        <v>11051</v>
      </c>
      <c r="B9307" s="15" t="s">
        <v>174</v>
      </c>
      <c r="C9307" s="3" t="s">
        <v>10928</v>
      </c>
      <c r="D9307" s="3" t="s">
        <v>180</v>
      </c>
      <c r="E9307" s="32" t="str">
        <f>IF(ISNA(VLOOKUP(D9307,[1]finalsorted!$A:$H,$E$5,FALSE))=TRUE,"terminated",(VLOOKUP(D9307,[1]finalsorted!$A:$H,$E$5,FALSE)))</f>
        <v/>
      </c>
    </row>
    <row r="9308" spans="1:5" outlineLevel="3" x14ac:dyDescent="0.25">
      <c r="A9308" s="15" t="s">
        <v>11051</v>
      </c>
      <c r="B9308" s="15" t="s">
        <v>174</v>
      </c>
      <c r="C9308" s="3" t="s">
        <v>10928</v>
      </c>
      <c r="D9308" s="3" t="s">
        <v>181</v>
      </c>
      <c r="E9308" s="32">
        <f>IF(ISNA(VLOOKUP(D9308,[1]finalsorted!$A:$H,$E$5,FALSE))=TRUE,"terminated",(VLOOKUP(D9308,[1]finalsorted!$A:$H,$E$5,FALSE)))</f>
        <v>293162.98</v>
      </c>
    </row>
    <row r="9309" spans="1:5" outlineLevel="3" x14ac:dyDescent="0.25">
      <c r="A9309" s="15" t="s">
        <v>11051</v>
      </c>
      <c r="B9309" s="15" t="s">
        <v>174</v>
      </c>
      <c r="C9309" s="3" t="s">
        <v>10928</v>
      </c>
      <c r="D9309" s="3" t="s">
        <v>182</v>
      </c>
      <c r="E9309" s="32">
        <f>IF(ISNA(VLOOKUP(D9309,[1]finalsorted!$A:$H,$E$5,FALSE))=TRUE,"terminated",(VLOOKUP(D9309,[1]finalsorted!$A:$H,$E$5,FALSE)))</f>
        <v>2412655.2799999998</v>
      </c>
    </row>
    <row r="9310" spans="1:5" outlineLevel="3" x14ac:dyDescent="0.25">
      <c r="A9310" s="15" t="s">
        <v>11051</v>
      </c>
      <c r="B9310" s="15" t="s">
        <v>174</v>
      </c>
      <c r="C9310" s="3" t="s">
        <v>10928</v>
      </c>
      <c r="D9310" s="3" t="s">
        <v>183</v>
      </c>
      <c r="E9310" s="32" t="str">
        <f>IF(ISNA(VLOOKUP(D9310,[1]finalsorted!$A:$H,$E$5,FALSE))=TRUE,"terminated",(VLOOKUP(D9310,[1]finalsorted!$A:$H,$E$5,FALSE)))</f>
        <v/>
      </c>
    </row>
    <row r="9311" spans="1:5" outlineLevel="3" x14ac:dyDescent="0.25">
      <c r="A9311" s="15" t="s">
        <v>11051</v>
      </c>
      <c r="B9311" s="15" t="s">
        <v>174</v>
      </c>
      <c r="C9311" s="3" t="s">
        <v>10928</v>
      </c>
      <c r="D9311" s="3" t="s">
        <v>184</v>
      </c>
      <c r="E9311" s="32" t="str">
        <f>IF(ISNA(VLOOKUP(D9311,[1]finalsorted!$A:$H,$E$5,FALSE))=TRUE,"terminated",(VLOOKUP(D9311,[1]finalsorted!$A:$H,$E$5,FALSE)))</f>
        <v/>
      </c>
    </row>
    <row r="9312" spans="1:5" outlineLevel="3" x14ac:dyDescent="0.25">
      <c r="A9312" s="15" t="s">
        <v>11051</v>
      </c>
      <c r="B9312" s="15" t="s">
        <v>174</v>
      </c>
      <c r="C9312" s="3" t="s">
        <v>10928</v>
      </c>
      <c r="D9312" s="3" t="s">
        <v>185</v>
      </c>
      <c r="E9312" s="32" t="str">
        <f>IF(ISNA(VLOOKUP(D9312,[1]finalsorted!$A:$H,$E$5,FALSE))=TRUE,"terminated",(VLOOKUP(D9312,[1]finalsorted!$A:$H,$E$5,FALSE)))</f>
        <v/>
      </c>
    </row>
    <row r="9313" spans="1:5" outlineLevel="3" x14ac:dyDescent="0.25">
      <c r="A9313" s="15" t="s">
        <v>11051</v>
      </c>
      <c r="B9313" s="15" t="s">
        <v>174</v>
      </c>
      <c r="C9313" s="3" t="s">
        <v>10928</v>
      </c>
      <c r="D9313" s="3" t="s">
        <v>186</v>
      </c>
      <c r="E9313" s="32" t="str">
        <f>IF(ISNA(VLOOKUP(D9313,[1]finalsorted!$A:$H,$E$5,FALSE))=TRUE,"terminated",(VLOOKUP(D9313,[1]finalsorted!$A:$H,$E$5,FALSE)))</f>
        <v/>
      </c>
    </row>
    <row r="9314" spans="1:5" outlineLevel="3" x14ac:dyDescent="0.25">
      <c r="A9314" s="15" t="s">
        <v>11051</v>
      </c>
      <c r="B9314" s="15" t="s">
        <v>174</v>
      </c>
      <c r="C9314" s="3" t="s">
        <v>10928</v>
      </c>
      <c r="D9314" s="3" t="s">
        <v>187</v>
      </c>
      <c r="E9314" s="32">
        <f>IF(ISNA(VLOOKUP(D9314,[1]finalsorted!$A:$H,$E$5,FALSE))=TRUE,"terminated",(VLOOKUP(D9314,[1]finalsorted!$A:$H,$E$5,FALSE)))</f>
        <v>1114499.98</v>
      </c>
    </row>
    <row r="9315" spans="1:5" outlineLevel="3" x14ac:dyDescent="0.25">
      <c r="A9315" s="15" t="s">
        <v>11051</v>
      </c>
      <c r="B9315" s="15" t="s">
        <v>174</v>
      </c>
      <c r="C9315" s="3" t="s">
        <v>10928</v>
      </c>
      <c r="D9315" s="3" t="s">
        <v>188</v>
      </c>
      <c r="E9315" s="32" t="str">
        <f>IF(ISNA(VLOOKUP(D9315,[1]finalsorted!$A:$H,$E$5,FALSE))=TRUE,"terminated",(VLOOKUP(D9315,[1]finalsorted!$A:$H,$E$5,FALSE)))</f>
        <v/>
      </c>
    </row>
    <row r="9316" spans="1:5" outlineLevel="3" x14ac:dyDescent="0.25">
      <c r="A9316" s="15" t="s">
        <v>11051</v>
      </c>
      <c r="B9316" s="15" t="s">
        <v>174</v>
      </c>
      <c r="C9316" s="3" t="s">
        <v>10928</v>
      </c>
      <c r="D9316" s="3" t="s">
        <v>189</v>
      </c>
      <c r="E9316" s="32" t="str">
        <f>IF(ISNA(VLOOKUP(D9316,[1]finalsorted!$A:$H,$E$5,FALSE))=TRUE,"terminated",(VLOOKUP(D9316,[1]finalsorted!$A:$H,$E$5,FALSE)))</f>
        <v/>
      </c>
    </row>
    <row r="9317" spans="1:5" outlineLevel="3" x14ac:dyDescent="0.25">
      <c r="A9317" s="15" t="s">
        <v>11051</v>
      </c>
      <c r="B9317" s="15" t="s">
        <v>174</v>
      </c>
      <c r="C9317" s="3" t="s">
        <v>10928</v>
      </c>
      <c r="D9317" s="3" t="s">
        <v>190</v>
      </c>
      <c r="E9317" s="32" t="str">
        <f>IF(ISNA(VLOOKUP(D9317,[1]finalsorted!$A:$H,$E$5,FALSE))=TRUE,"terminated",(VLOOKUP(D9317,[1]finalsorted!$A:$H,$E$5,FALSE)))</f>
        <v/>
      </c>
    </row>
    <row r="9318" spans="1:5" outlineLevel="3" x14ac:dyDescent="0.25">
      <c r="A9318" s="15" t="s">
        <v>11051</v>
      </c>
      <c r="B9318" s="15" t="s">
        <v>174</v>
      </c>
      <c r="C9318" s="3" t="s">
        <v>10928</v>
      </c>
      <c r="D9318" s="3" t="s">
        <v>191</v>
      </c>
      <c r="E9318" s="32">
        <f>IF(ISNA(VLOOKUP(D9318,[1]finalsorted!$A:$H,$E$5,FALSE))=TRUE,"terminated",(VLOOKUP(D9318,[1]finalsorted!$A:$H,$E$5,FALSE)))</f>
        <v>1428684.9</v>
      </c>
    </row>
    <row r="9319" spans="1:5" outlineLevel="3" x14ac:dyDescent="0.25">
      <c r="A9319" s="15" t="s">
        <v>11051</v>
      </c>
      <c r="B9319" s="15" t="s">
        <v>174</v>
      </c>
      <c r="C9319" s="3" t="s">
        <v>10928</v>
      </c>
      <c r="D9319" s="3" t="s">
        <v>192</v>
      </c>
      <c r="E9319" s="32" t="str">
        <f>IF(ISNA(VLOOKUP(D9319,[1]finalsorted!$A:$H,$E$5,FALSE))=TRUE,"terminated",(VLOOKUP(D9319,[1]finalsorted!$A:$H,$E$5,FALSE)))</f>
        <v/>
      </c>
    </row>
    <row r="9320" spans="1:5" outlineLevel="3" x14ac:dyDescent="0.25">
      <c r="A9320" s="15" t="s">
        <v>11051</v>
      </c>
      <c r="B9320" s="15" t="s">
        <v>174</v>
      </c>
      <c r="C9320" s="3" t="s">
        <v>10928</v>
      </c>
      <c r="D9320" s="3" t="s">
        <v>193</v>
      </c>
      <c r="E9320" s="32" t="str">
        <f>IF(ISNA(VLOOKUP(D9320,[1]finalsorted!$A:$H,$E$5,FALSE))=TRUE,"terminated",(VLOOKUP(D9320,[1]finalsorted!$A:$H,$E$5,FALSE)))</f>
        <v/>
      </c>
    </row>
    <row r="9321" spans="1:5" outlineLevel="3" x14ac:dyDescent="0.25">
      <c r="A9321" s="15" t="s">
        <v>11051</v>
      </c>
      <c r="B9321" s="15" t="s">
        <v>174</v>
      </c>
      <c r="C9321" s="3" t="s">
        <v>10928</v>
      </c>
      <c r="D9321" s="3" t="s">
        <v>194</v>
      </c>
      <c r="E9321" s="32" t="str">
        <f>IF(ISNA(VLOOKUP(D9321,[1]finalsorted!$A:$H,$E$5,FALSE))=TRUE,"terminated",(VLOOKUP(D9321,[1]finalsorted!$A:$H,$E$5,FALSE)))</f>
        <v/>
      </c>
    </row>
    <row r="9322" spans="1:5" outlineLevel="3" x14ac:dyDescent="0.25">
      <c r="A9322" s="15" t="s">
        <v>11051</v>
      </c>
      <c r="B9322" s="15" t="s">
        <v>174</v>
      </c>
      <c r="C9322" s="3" t="s">
        <v>10928</v>
      </c>
      <c r="D9322" s="3" t="s">
        <v>195</v>
      </c>
      <c r="E9322" s="32" t="str">
        <f>IF(ISNA(VLOOKUP(D9322,[1]finalsorted!$A:$H,$E$5,FALSE))=TRUE,"terminated",(VLOOKUP(D9322,[1]finalsorted!$A:$H,$E$5,FALSE)))</f>
        <v/>
      </c>
    </row>
    <row r="9323" spans="1:5" outlineLevel="3" x14ac:dyDescent="0.25">
      <c r="A9323" s="15" t="s">
        <v>11051</v>
      </c>
      <c r="B9323" s="15" t="s">
        <v>174</v>
      </c>
      <c r="C9323" s="3" t="s">
        <v>10928</v>
      </c>
      <c r="D9323" s="3" t="s">
        <v>196</v>
      </c>
      <c r="E9323" s="32" t="str">
        <f>IF(ISNA(VLOOKUP(D9323,[1]finalsorted!$A:$H,$E$5,FALSE))=TRUE,"terminated",(VLOOKUP(D9323,[1]finalsorted!$A:$H,$E$5,FALSE)))</f>
        <v/>
      </c>
    </row>
    <row r="9324" spans="1:5" outlineLevel="3" x14ac:dyDescent="0.25">
      <c r="A9324" s="15" t="s">
        <v>11051</v>
      </c>
      <c r="B9324" s="15" t="s">
        <v>174</v>
      </c>
      <c r="C9324" s="3" t="s">
        <v>10928</v>
      </c>
      <c r="D9324" s="3" t="s">
        <v>197</v>
      </c>
      <c r="E9324" s="32" t="str">
        <f>IF(ISNA(VLOOKUP(D9324,[1]finalsorted!$A:$H,$E$5,FALSE))=TRUE,"terminated",(VLOOKUP(D9324,[1]finalsorted!$A:$H,$E$5,FALSE)))</f>
        <v/>
      </c>
    </row>
    <row r="9325" spans="1:5" outlineLevel="3" x14ac:dyDescent="0.25">
      <c r="A9325" s="15" t="s">
        <v>11051</v>
      </c>
      <c r="B9325" s="15" t="s">
        <v>174</v>
      </c>
      <c r="C9325" s="3" t="s">
        <v>10928</v>
      </c>
      <c r="D9325" s="3" t="s">
        <v>198</v>
      </c>
      <c r="E9325" s="32" t="str">
        <f>IF(ISNA(VLOOKUP(D9325,[1]finalsorted!$A:$H,$E$5,FALSE))=TRUE,"terminated",(VLOOKUP(D9325,[1]finalsorted!$A:$H,$E$5,FALSE)))</f>
        <v/>
      </c>
    </row>
    <row r="9326" spans="1:5" outlineLevel="3" x14ac:dyDescent="0.25">
      <c r="A9326" s="15" t="s">
        <v>11051</v>
      </c>
      <c r="B9326" s="15" t="s">
        <v>174</v>
      </c>
      <c r="C9326" s="3" t="s">
        <v>10928</v>
      </c>
      <c r="D9326" s="3" t="s">
        <v>199</v>
      </c>
      <c r="E9326" s="32" t="str">
        <f>IF(ISNA(VLOOKUP(D9326,[1]finalsorted!$A:$H,$E$5,FALSE))=TRUE,"terminated",(VLOOKUP(D9326,[1]finalsorted!$A:$H,$E$5,FALSE)))</f>
        <v/>
      </c>
    </row>
    <row r="9327" spans="1:5" outlineLevel="3" x14ac:dyDescent="0.25">
      <c r="A9327" s="15" t="s">
        <v>11051</v>
      </c>
      <c r="B9327" s="15" t="s">
        <v>174</v>
      </c>
      <c r="C9327" s="3" t="s">
        <v>10928</v>
      </c>
      <c r="D9327" s="3" t="s">
        <v>200</v>
      </c>
      <c r="E9327" s="32" t="str">
        <f>IF(ISNA(VLOOKUP(D9327,[1]finalsorted!$A:$H,$E$5,FALSE))=TRUE,"terminated",(VLOOKUP(D9327,[1]finalsorted!$A:$H,$E$5,FALSE)))</f>
        <v/>
      </c>
    </row>
    <row r="9328" spans="1:5" outlineLevel="3" x14ac:dyDescent="0.25">
      <c r="A9328" s="15" t="s">
        <v>11051</v>
      </c>
      <c r="B9328" s="15" t="s">
        <v>174</v>
      </c>
      <c r="C9328" s="3" t="s">
        <v>10928</v>
      </c>
      <c r="D9328" s="3" t="s">
        <v>201</v>
      </c>
      <c r="E9328" s="32">
        <f>IF(ISNA(VLOOKUP(D9328,[1]finalsorted!$A:$H,$E$5,FALSE))=TRUE,"terminated",(VLOOKUP(D9328,[1]finalsorted!$A:$H,$E$5,FALSE)))</f>
        <v>82016.69</v>
      </c>
    </row>
    <row r="9329" spans="1:5" outlineLevel="3" x14ac:dyDescent="0.25">
      <c r="A9329" s="15" t="s">
        <v>11051</v>
      </c>
      <c r="B9329" s="15" t="s">
        <v>174</v>
      </c>
      <c r="C9329" s="3" t="s">
        <v>10928</v>
      </c>
      <c r="D9329" s="3" t="s">
        <v>202</v>
      </c>
      <c r="E9329" s="32" t="str">
        <f>IF(ISNA(VLOOKUP(D9329,[1]finalsorted!$A:$H,$E$5,FALSE))=TRUE,"terminated",(VLOOKUP(D9329,[1]finalsorted!$A:$H,$E$5,FALSE)))</f>
        <v/>
      </c>
    </row>
    <row r="9330" spans="1:5" outlineLevel="3" x14ac:dyDescent="0.25">
      <c r="A9330" s="15" t="s">
        <v>11051</v>
      </c>
      <c r="B9330" s="15" t="s">
        <v>174</v>
      </c>
      <c r="C9330" s="3" t="s">
        <v>10928</v>
      </c>
      <c r="D9330" s="3" t="s">
        <v>203</v>
      </c>
      <c r="E9330" s="32" t="str">
        <f>IF(ISNA(VLOOKUP(D9330,[1]finalsorted!$A:$H,$E$5,FALSE))=TRUE,"terminated",(VLOOKUP(D9330,[1]finalsorted!$A:$H,$E$5,FALSE)))</f>
        <v/>
      </c>
    </row>
    <row r="9331" spans="1:5" outlineLevel="3" x14ac:dyDescent="0.25">
      <c r="A9331" s="15" t="s">
        <v>11051</v>
      </c>
      <c r="B9331" s="15" t="s">
        <v>174</v>
      </c>
      <c r="C9331" s="3" t="s">
        <v>10928</v>
      </c>
      <c r="D9331" s="3" t="s">
        <v>204</v>
      </c>
      <c r="E9331" s="32">
        <f>IF(ISNA(VLOOKUP(D9331,[1]finalsorted!$A:$H,$E$5,FALSE))=TRUE,"terminated",(VLOOKUP(D9331,[1]finalsorted!$A:$H,$E$5,FALSE)))</f>
        <v>944482.78</v>
      </c>
    </row>
    <row r="9332" spans="1:5" outlineLevel="3" x14ac:dyDescent="0.25">
      <c r="A9332" s="15" t="s">
        <v>11051</v>
      </c>
      <c r="B9332" s="15" t="s">
        <v>174</v>
      </c>
      <c r="C9332" s="3" t="s">
        <v>10928</v>
      </c>
      <c r="D9332" s="3" t="s">
        <v>205</v>
      </c>
      <c r="E9332" s="32" t="str">
        <f>IF(ISNA(VLOOKUP(D9332,[1]finalsorted!$A:$H,$E$5,FALSE))=TRUE,"terminated",(VLOOKUP(D9332,[1]finalsorted!$A:$H,$E$5,FALSE)))</f>
        <v/>
      </c>
    </row>
    <row r="9333" spans="1:5" outlineLevel="3" x14ac:dyDescent="0.25">
      <c r="A9333" s="15" t="s">
        <v>11051</v>
      </c>
      <c r="B9333" s="15" t="s">
        <v>174</v>
      </c>
      <c r="C9333" s="3" t="s">
        <v>10928</v>
      </c>
      <c r="D9333" s="3" t="s">
        <v>206</v>
      </c>
      <c r="E9333" s="32" t="str">
        <f>IF(ISNA(VLOOKUP(D9333,[1]finalsorted!$A:$H,$E$5,FALSE))=TRUE,"terminated",(VLOOKUP(D9333,[1]finalsorted!$A:$H,$E$5,FALSE)))</f>
        <v/>
      </c>
    </row>
    <row r="9334" spans="1:5" outlineLevel="3" x14ac:dyDescent="0.25">
      <c r="A9334" s="15" t="s">
        <v>11051</v>
      </c>
      <c r="B9334" s="15" t="s">
        <v>174</v>
      </c>
      <c r="C9334" s="3" t="s">
        <v>10928</v>
      </c>
      <c r="D9334" s="3" t="s">
        <v>207</v>
      </c>
      <c r="E9334" s="32">
        <f>IF(ISNA(VLOOKUP(D9334,[1]finalsorted!$A:$H,$E$5,FALSE))=TRUE,"terminated",(VLOOKUP(D9334,[1]finalsorted!$A:$H,$E$5,FALSE)))</f>
        <v>108729.81</v>
      </c>
    </row>
    <row r="9335" spans="1:5" outlineLevel="3" x14ac:dyDescent="0.25">
      <c r="A9335" s="15" t="s">
        <v>11051</v>
      </c>
      <c r="B9335" s="15" t="s">
        <v>174</v>
      </c>
      <c r="C9335" s="3" t="s">
        <v>10928</v>
      </c>
      <c r="D9335" s="3" t="s">
        <v>208</v>
      </c>
      <c r="E9335" s="32" t="str">
        <f>IF(ISNA(VLOOKUP(D9335,[1]finalsorted!$A:$H,$E$5,FALSE))=TRUE,"terminated",(VLOOKUP(D9335,[1]finalsorted!$A:$H,$E$5,FALSE)))</f>
        <v/>
      </c>
    </row>
    <row r="9336" spans="1:5" outlineLevel="3" x14ac:dyDescent="0.25">
      <c r="A9336" s="15" t="s">
        <v>11051</v>
      </c>
      <c r="B9336" s="15" t="s">
        <v>174</v>
      </c>
      <c r="C9336" s="3" t="s">
        <v>10928</v>
      </c>
      <c r="D9336" s="3" t="s">
        <v>209</v>
      </c>
      <c r="E9336" s="32" t="str">
        <f>IF(ISNA(VLOOKUP(D9336,[1]finalsorted!$A:$H,$E$5,FALSE))=TRUE,"terminated",(VLOOKUP(D9336,[1]finalsorted!$A:$H,$E$5,FALSE)))</f>
        <v/>
      </c>
    </row>
    <row r="9337" spans="1:5" outlineLevel="3" x14ac:dyDescent="0.25">
      <c r="A9337" s="15" t="s">
        <v>11051</v>
      </c>
      <c r="B9337" s="15" t="s">
        <v>174</v>
      </c>
      <c r="C9337" s="3" t="s">
        <v>10928</v>
      </c>
      <c r="D9337" s="3" t="s">
        <v>210</v>
      </c>
      <c r="E9337" s="32" t="str">
        <f>IF(ISNA(VLOOKUP(D9337,[1]finalsorted!$A:$H,$E$5,FALSE))=TRUE,"terminated",(VLOOKUP(D9337,[1]finalsorted!$A:$H,$E$5,FALSE)))</f>
        <v/>
      </c>
    </row>
    <row r="9338" spans="1:5" outlineLevel="3" x14ac:dyDescent="0.25">
      <c r="A9338" s="15" t="s">
        <v>11051</v>
      </c>
      <c r="B9338" s="15" t="s">
        <v>174</v>
      </c>
      <c r="C9338" s="3" t="s">
        <v>10928</v>
      </c>
      <c r="D9338" s="3" t="s">
        <v>211</v>
      </c>
      <c r="E9338" s="32" t="str">
        <f>IF(ISNA(VLOOKUP(D9338,[1]finalsorted!$A:$H,$E$5,FALSE))=TRUE,"terminated",(VLOOKUP(D9338,[1]finalsorted!$A:$H,$E$5,FALSE)))</f>
        <v/>
      </c>
    </row>
    <row r="9339" spans="1:5" outlineLevel="3" x14ac:dyDescent="0.25">
      <c r="A9339" s="15" t="s">
        <v>11051</v>
      </c>
      <c r="B9339" s="15" t="s">
        <v>174</v>
      </c>
      <c r="C9339" s="3" t="s">
        <v>10928</v>
      </c>
      <c r="D9339" s="3" t="s">
        <v>212</v>
      </c>
      <c r="E9339" s="32">
        <f>IF(ISNA(VLOOKUP(D9339,[1]finalsorted!$A:$H,$E$5,FALSE))=TRUE,"terminated",(VLOOKUP(D9339,[1]finalsorted!$A:$H,$E$5,FALSE)))</f>
        <v>687338.97</v>
      </c>
    </row>
    <row r="9340" spans="1:5" outlineLevel="3" x14ac:dyDescent="0.25">
      <c r="A9340" s="15" t="s">
        <v>11051</v>
      </c>
      <c r="B9340" s="15" t="s">
        <v>174</v>
      </c>
      <c r="C9340" s="3" t="s">
        <v>10928</v>
      </c>
      <c r="D9340" s="3" t="s">
        <v>213</v>
      </c>
      <c r="E9340" s="32" t="str">
        <f>IF(ISNA(VLOOKUP(D9340,[1]finalsorted!$A:$H,$E$5,FALSE))=TRUE,"terminated",(VLOOKUP(D9340,[1]finalsorted!$A:$H,$E$5,FALSE)))</f>
        <v/>
      </c>
    </row>
    <row r="9341" spans="1:5" outlineLevel="3" x14ac:dyDescent="0.25">
      <c r="A9341" s="15" t="s">
        <v>11051</v>
      </c>
      <c r="B9341" s="15" t="s">
        <v>174</v>
      </c>
      <c r="C9341" s="3" t="s">
        <v>10928</v>
      </c>
      <c r="D9341" s="3" t="s">
        <v>214</v>
      </c>
      <c r="E9341" s="32" t="str">
        <f>IF(ISNA(VLOOKUP(D9341,[1]finalsorted!$A:$H,$E$5,FALSE))=TRUE,"terminated",(VLOOKUP(D9341,[1]finalsorted!$A:$H,$E$5,FALSE)))</f>
        <v/>
      </c>
    </row>
    <row r="9342" spans="1:5" outlineLevel="3" x14ac:dyDescent="0.25">
      <c r="A9342" s="15" t="s">
        <v>11051</v>
      </c>
      <c r="B9342" s="15" t="s">
        <v>174</v>
      </c>
      <c r="C9342" s="3" t="s">
        <v>10928</v>
      </c>
      <c r="D9342" s="3" t="s">
        <v>215</v>
      </c>
      <c r="E9342" s="32" t="str">
        <f>IF(ISNA(VLOOKUP(D9342,[1]finalsorted!$A:$H,$E$5,FALSE))=TRUE,"terminated",(VLOOKUP(D9342,[1]finalsorted!$A:$H,$E$5,FALSE)))</f>
        <v/>
      </c>
    </row>
    <row r="9343" spans="1:5" outlineLevel="3" x14ac:dyDescent="0.25">
      <c r="A9343" s="15" t="s">
        <v>11051</v>
      </c>
      <c r="B9343" s="15" t="s">
        <v>174</v>
      </c>
      <c r="C9343" s="3" t="s">
        <v>10928</v>
      </c>
      <c r="D9343" s="3" t="s">
        <v>216</v>
      </c>
      <c r="E9343" s="32" t="str">
        <f>IF(ISNA(VLOOKUP(D9343,[1]finalsorted!$A:$H,$E$5,FALSE))=TRUE,"terminated",(VLOOKUP(D9343,[1]finalsorted!$A:$H,$E$5,FALSE)))</f>
        <v/>
      </c>
    </row>
    <row r="9344" spans="1:5" outlineLevel="3" x14ac:dyDescent="0.25">
      <c r="A9344" s="15" t="s">
        <v>11051</v>
      </c>
      <c r="B9344" s="15" t="s">
        <v>174</v>
      </c>
      <c r="C9344" s="3" t="s">
        <v>10928</v>
      </c>
      <c r="D9344" s="3" t="s">
        <v>217</v>
      </c>
      <c r="E9344" s="32" t="str">
        <f>IF(ISNA(VLOOKUP(D9344,[1]finalsorted!$A:$H,$E$5,FALSE))=TRUE,"terminated",(VLOOKUP(D9344,[1]finalsorted!$A:$H,$E$5,FALSE)))</f>
        <v/>
      </c>
    </row>
    <row r="9345" spans="1:5" outlineLevel="3" x14ac:dyDescent="0.25">
      <c r="A9345" s="15" t="s">
        <v>11051</v>
      </c>
      <c r="B9345" s="15" t="s">
        <v>174</v>
      </c>
      <c r="C9345" s="3" t="s">
        <v>10928</v>
      </c>
      <c r="D9345" s="3" t="s">
        <v>218</v>
      </c>
      <c r="E9345" s="32" t="str">
        <f>IF(ISNA(VLOOKUP(D9345,[1]finalsorted!$A:$H,$E$5,FALSE))=TRUE,"terminated",(VLOOKUP(D9345,[1]finalsorted!$A:$H,$E$5,FALSE)))</f>
        <v/>
      </c>
    </row>
    <row r="9346" spans="1:5" outlineLevel="3" x14ac:dyDescent="0.25">
      <c r="A9346" s="15" t="s">
        <v>11051</v>
      </c>
      <c r="B9346" s="15" t="s">
        <v>174</v>
      </c>
      <c r="C9346" s="3" t="s">
        <v>10928</v>
      </c>
      <c r="D9346" s="3" t="s">
        <v>219</v>
      </c>
      <c r="E9346" s="32" t="str">
        <f>IF(ISNA(VLOOKUP(D9346,[1]finalsorted!$A:$H,$E$5,FALSE))=TRUE,"terminated",(VLOOKUP(D9346,[1]finalsorted!$A:$H,$E$5,FALSE)))</f>
        <v/>
      </c>
    </row>
    <row r="9347" spans="1:5" outlineLevel="3" x14ac:dyDescent="0.25">
      <c r="A9347" s="15" t="s">
        <v>11051</v>
      </c>
      <c r="B9347" s="15" t="s">
        <v>174</v>
      </c>
      <c r="C9347" s="3" t="s">
        <v>10928</v>
      </c>
      <c r="D9347" s="3" t="s">
        <v>220</v>
      </c>
      <c r="E9347" s="32" t="str">
        <f>IF(ISNA(VLOOKUP(D9347,[1]finalsorted!$A:$H,$E$5,FALSE))=TRUE,"terminated",(VLOOKUP(D9347,[1]finalsorted!$A:$H,$E$5,FALSE)))</f>
        <v/>
      </c>
    </row>
    <row r="9348" spans="1:5" outlineLevel="3" x14ac:dyDescent="0.25">
      <c r="A9348" s="15" t="s">
        <v>11051</v>
      </c>
      <c r="B9348" s="15" t="s">
        <v>174</v>
      </c>
      <c r="C9348" s="3" t="s">
        <v>10928</v>
      </c>
      <c r="D9348" s="3" t="s">
        <v>221</v>
      </c>
      <c r="E9348" s="32">
        <f>IF(ISNA(VLOOKUP(D9348,[1]finalsorted!$A:$H,$E$5,FALSE))=TRUE,"terminated",(VLOOKUP(D9348,[1]finalsorted!$A:$H,$E$5,FALSE)))</f>
        <v>3993536.01</v>
      </c>
    </row>
    <row r="9349" spans="1:5" outlineLevel="3" x14ac:dyDescent="0.25">
      <c r="A9349" s="15" t="s">
        <v>11051</v>
      </c>
      <c r="B9349" s="15" t="s">
        <v>174</v>
      </c>
      <c r="C9349" s="3" t="s">
        <v>10928</v>
      </c>
      <c r="D9349" s="3" t="s">
        <v>222</v>
      </c>
      <c r="E9349" s="32" t="str">
        <f>IF(ISNA(VLOOKUP(D9349,[1]finalsorted!$A:$H,$E$5,FALSE))=TRUE,"terminated",(VLOOKUP(D9349,[1]finalsorted!$A:$H,$E$5,FALSE)))</f>
        <v/>
      </c>
    </row>
    <row r="9350" spans="1:5" outlineLevel="3" x14ac:dyDescent="0.25">
      <c r="A9350" s="15" t="s">
        <v>11051</v>
      </c>
      <c r="B9350" s="15" t="s">
        <v>174</v>
      </c>
      <c r="C9350" s="3" t="s">
        <v>10928</v>
      </c>
      <c r="D9350" s="3" t="s">
        <v>223</v>
      </c>
      <c r="E9350" s="32" t="str">
        <f>IF(ISNA(VLOOKUP(D9350,[1]finalsorted!$A:$H,$E$5,FALSE))=TRUE,"terminated",(VLOOKUP(D9350,[1]finalsorted!$A:$H,$E$5,FALSE)))</f>
        <v/>
      </c>
    </row>
    <row r="9351" spans="1:5" outlineLevel="3" x14ac:dyDescent="0.25">
      <c r="A9351" s="15" t="s">
        <v>11051</v>
      </c>
      <c r="B9351" s="15" t="s">
        <v>174</v>
      </c>
      <c r="C9351" s="3" t="s">
        <v>10928</v>
      </c>
      <c r="D9351" s="3" t="s">
        <v>224</v>
      </c>
      <c r="E9351" s="32" t="str">
        <f>IF(ISNA(VLOOKUP(D9351,[1]finalsorted!$A:$H,$E$5,FALSE))=TRUE,"terminated",(VLOOKUP(D9351,[1]finalsorted!$A:$H,$E$5,FALSE)))</f>
        <v/>
      </c>
    </row>
    <row r="9352" spans="1:5" outlineLevel="3" x14ac:dyDescent="0.25">
      <c r="A9352" s="15" t="s">
        <v>11051</v>
      </c>
      <c r="B9352" s="15" t="s">
        <v>174</v>
      </c>
      <c r="C9352" s="3" t="s">
        <v>10928</v>
      </c>
      <c r="D9352" s="3" t="s">
        <v>225</v>
      </c>
      <c r="E9352" s="32" t="str">
        <f>IF(ISNA(VLOOKUP(D9352,[1]finalsorted!$A:$H,$E$5,FALSE))=TRUE,"terminated",(VLOOKUP(D9352,[1]finalsorted!$A:$H,$E$5,FALSE)))</f>
        <v/>
      </c>
    </row>
    <row r="9353" spans="1:5" outlineLevel="3" x14ac:dyDescent="0.25">
      <c r="A9353" s="15" t="s">
        <v>11051</v>
      </c>
      <c r="B9353" s="15" t="s">
        <v>174</v>
      </c>
      <c r="C9353" s="3" t="s">
        <v>10928</v>
      </c>
      <c r="D9353" s="3" t="s">
        <v>226</v>
      </c>
      <c r="E9353" s="32">
        <f>IF(ISNA(VLOOKUP(D9353,[1]finalsorted!$A:$H,$E$5,FALSE))=TRUE,"terminated",(VLOOKUP(D9353,[1]finalsorted!$A:$H,$E$5,FALSE)))</f>
        <v>517192.5</v>
      </c>
    </row>
    <row r="9354" spans="1:5" outlineLevel="3" x14ac:dyDescent="0.25">
      <c r="A9354" s="15" t="s">
        <v>11051</v>
      </c>
      <c r="B9354" s="15" t="s">
        <v>174</v>
      </c>
      <c r="C9354" s="3" t="s">
        <v>10928</v>
      </c>
      <c r="D9354" s="3" t="s">
        <v>227</v>
      </c>
      <c r="E9354" s="32" t="str">
        <f>IF(ISNA(VLOOKUP(D9354,[1]finalsorted!$A:$H,$E$5,FALSE))=TRUE,"terminated",(VLOOKUP(D9354,[1]finalsorted!$A:$H,$E$5,FALSE)))</f>
        <v/>
      </c>
    </row>
    <row r="9355" spans="1:5" outlineLevel="3" x14ac:dyDescent="0.25">
      <c r="A9355" s="15" t="s">
        <v>11051</v>
      </c>
      <c r="B9355" s="15" t="s">
        <v>174</v>
      </c>
      <c r="C9355" s="3" t="s">
        <v>10928</v>
      </c>
      <c r="D9355" s="3" t="s">
        <v>228</v>
      </c>
      <c r="E9355" s="32" t="str">
        <f>IF(ISNA(VLOOKUP(D9355,[1]finalsorted!$A:$H,$E$5,FALSE))=TRUE,"terminated",(VLOOKUP(D9355,[1]finalsorted!$A:$H,$E$5,FALSE)))</f>
        <v/>
      </c>
    </row>
    <row r="9356" spans="1:5" outlineLevel="3" x14ac:dyDescent="0.25">
      <c r="A9356" s="15" t="s">
        <v>11051</v>
      </c>
      <c r="B9356" s="15" t="s">
        <v>174</v>
      </c>
      <c r="C9356" s="3" t="s">
        <v>10928</v>
      </c>
      <c r="D9356" s="3" t="s">
        <v>229</v>
      </c>
      <c r="E9356" s="32">
        <f>IF(ISNA(VLOOKUP(D9356,[1]finalsorted!$A:$H,$E$5,FALSE))=TRUE,"terminated",(VLOOKUP(D9356,[1]finalsorted!$A:$H,$E$5,FALSE)))</f>
        <v>671431.75</v>
      </c>
    </row>
    <row r="9357" spans="1:5" outlineLevel="3" x14ac:dyDescent="0.25">
      <c r="A9357" s="15" t="s">
        <v>11051</v>
      </c>
      <c r="B9357" s="15" t="s">
        <v>174</v>
      </c>
      <c r="C9357" s="3" t="s">
        <v>10928</v>
      </c>
      <c r="D9357" s="3" t="s">
        <v>230</v>
      </c>
      <c r="E9357" s="32">
        <f>IF(ISNA(VLOOKUP(D9357,[1]finalsorted!$A:$H,$E$5,FALSE))=TRUE,"terminated",(VLOOKUP(D9357,[1]finalsorted!$A:$H,$E$5,FALSE)))</f>
        <v>108659.84</v>
      </c>
    </row>
    <row r="9358" spans="1:5" outlineLevel="3" x14ac:dyDescent="0.25">
      <c r="A9358" s="15" t="s">
        <v>11051</v>
      </c>
      <c r="B9358" s="15" t="s">
        <v>174</v>
      </c>
      <c r="C9358" s="3" t="s">
        <v>10928</v>
      </c>
      <c r="D9358" s="3" t="s">
        <v>231</v>
      </c>
      <c r="E9358" s="32" t="str">
        <f>IF(ISNA(VLOOKUP(D9358,[1]finalsorted!$A:$H,$E$5,FALSE))=TRUE,"terminated",(VLOOKUP(D9358,[1]finalsorted!$A:$H,$E$5,FALSE)))</f>
        <v/>
      </c>
    </row>
    <row r="9359" spans="1:5" outlineLevel="3" x14ac:dyDescent="0.25">
      <c r="A9359" s="15" t="s">
        <v>11051</v>
      </c>
      <c r="B9359" s="15" t="s">
        <v>174</v>
      </c>
      <c r="C9359" s="3" t="s">
        <v>10928</v>
      </c>
      <c r="D9359" s="3" t="s">
        <v>232</v>
      </c>
      <c r="E9359" s="32" t="str">
        <f>IF(ISNA(VLOOKUP(D9359,[1]finalsorted!$A:$H,$E$5,FALSE))=TRUE,"terminated",(VLOOKUP(D9359,[1]finalsorted!$A:$H,$E$5,FALSE)))</f>
        <v/>
      </c>
    </row>
    <row r="9360" spans="1:5" outlineLevel="3" x14ac:dyDescent="0.25">
      <c r="A9360" s="15" t="s">
        <v>11051</v>
      </c>
      <c r="B9360" s="15" t="s">
        <v>174</v>
      </c>
      <c r="C9360" s="3" t="s">
        <v>10928</v>
      </c>
      <c r="D9360" s="3" t="s">
        <v>233</v>
      </c>
      <c r="E9360" s="32" t="str">
        <f>IF(ISNA(VLOOKUP(D9360,[1]finalsorted!$A:$H,$E$5,FALSE))=TRUE,"terminated",(VLOOKUP(D9360,[1]finalsorted!$A:$H,$E$5,FALSE)))</f>
        <v/>
      </c>
    </row>
    <row r="9361" spans="1:5" outlineLevel="3" x14ac:dyDescent="0.25">
      <c r="A9361" s="15" t="s">
        <v>11051</v>
      </c>
      <c r="B9361" s="15" t="s">
        <v>174</v>
      </c>
      <c r="C9361" s="3" t="s">
        <v>10928</v>
      </c>
      <c r="D9361" s="3" t="s">
        <v>234</v>
      </c>
      <c r="E9361" s="32" t="str">
        <f>IF(ISNA(VLOOKUP(D9361,[1]finalsorted!$A:$H,$E$5,FALSE))=TRUE,"terminated",(VLOOKUP(D9361,[1]finalsorted!$A:$H,$E$5,FALSE)))</f>
        <v/>
      </c>
    </row>
    <row r="9362" spans="1:5" outlineLevel="3" x14ac:dyDescent="0.25">
      <c r="A9362" s="15" t="s">
        <v>11051</v>
      </c>
      <c r="B9362" s="15" t="s">
        <v>174</v>
      </c>
      <c r="C9362" s="3" t="s">
        <v>10928</v>
      </c>
      <c r="D9362" s="3" t="s">
        <v>235</v>
      </c>
      <c r="E9362" s="32">
        <f>IF(ISNA(VLOOKUP(D9362,[1]finalsorted!$A:$H,$E$5,FALSE))=TRUE,"terminated",(VLOOKUP(D9362,[1]finalsorted!$A:$H,$E$5,FALSE)))</f>
        <v>99992.9</v>
      </c>
    </row>
    <row r="9363" spans="1:5" outlineLevel="3" x14ac:dyDescent="0.25">
      <c r="A9363" s="15" t="s">
        <v>11051</v>
      </c>
      <c r="B9363" s="15" t="s">
        <v>174</v>
      </c>
      <c r="C9363" s="3" t="s">
        <v>10928</v>
      </c>
      <c r="D9363" s="3" t="s">
        <v>236</v>
      </c>
      <c r="E9363" s="32" t="str">
        <f>IF(ISNA(VLOOKUP(D9363,[1]finalsorted!$A:$H,$E$5,FALSE))=TRUE,"terminated",(VLOOKUP(D9363,[1]finalsorted!$A:$H,$E$5,FALSE)))</f>
        <v/>
      </c>
    </row>
    <row r="9364" spans="1:5" outlineLevel="3" x14ac:dyDescent="0.25">
      <c r="A9364" s="15" t="s">
        <v>11051</v>
      </c>
      <c r="B9364" s="15" t="s">
        <v>174</v>
      </c>
      <c r="C9364" s="3" t="s">
        <v>10928</v>
      </c>
      <c r="D9364" s="3" t="s">
        <v>237</v>
      </c>
      <c r="E9364" s="32" t="str">
        <f>IF(ISNA(VLOOKUP(D9364,[1]finalsorted!$A:$H,$E$5,FALSE))=TRUE,"terminated",(VLOOKUP(D9364,[1]finalsorted!$A:$H,$E$5,FALSE)))</f>
        <v/>
      </c>
    </row>
    <row r="9365" spans="1:5" outlineLevel="3" x14ac:dyDescent="0.25">
      <c r="A9365" s="15" t="s">
        <v>11051</v>
      </c>
      <c r="B9365" s="15" t="s">
        <v>174</v>
      </c>
      <c r="C9365" s="3" t="s">
        <v>10928</v>
      </c>
      <c r="D9365" s="3" t="s">
        <v>238</v>
      </c>
      <c r="E9365" s="32" t="str">
        <f>IF(ISNA(VLOOKUP(D9365,[1]finalsorted!$A:$H,$E$5,FALSE))=TRUE,"terminated",(VLOOKUP(D9365,[1]finalsorted!$A:$H,$E$5,FALSE)))</f>
        <v/>
      </c>
    </row>
    <row r="9366" spans="1:5" outlineLevel="3" x14ac:dyDescent="0.25">
      <c r="A9366" s="15" t="s">
        <v>11051</v>
      </c>
      <c r="B9366" s="15" t="s">
        <v>174</v>
      </c>
      <c r="C9366" s="3" t="s">
        <v>10928</v>
      </c>
      <c r="D9366" s="3" t="s">
        <v>239</v>
      </c>
      <c r="E9366" s="32">
        <f>IF(ISNA(VLOOKUP(D9366,[1]finalsorted!$A:$H,$E$5,FALSE))=TRUE,"terminated",(VLOOKUP(D9366,[1]finalsorted!$A:$H,$E$5,FALSE)))</f>
        <v>84108.94</v>
      </c>
    </row>
    <row r="9367" spans="1:5" outlineLevel="3" x14ac:dyDescent="0.25">
      <c r="A9367" s="15" t="s">
        <v>11051</v>
      </c>
      <c r="B9367" s="15" t="s">
        <v>174</v>
      </c>
      <c r="C9367" s="3" t="s">
        <v>10928</v>
      </c>
      <c r="D9367" s="3" t="s">
        <v>240</v>
      </c>
      <c r="E9367" s="32" t="str">
        <f>IF(ISNA(VLOOKUP(D9367,[1]finalsorted!$A:$H,$E$5,FALSE))=TRUE,"terminated",(VLOOKUP(D9367,[1]finalsorted!$A:$H,$E$5,FALSE)))</f>
        <v/>
      </c>
    </row>
    <row r="9368" spans="1:5" outlineLevel="3" x14ac:dyDescent="0.25">
      <c r="A9368" s="15" t="s">
        <v>11051</v>
      </c>
      <c r="B9368" s="15" t="s">
        <v>174</v>
      </c>
      <c r="C9368" s="3" t="s">
        <v>10928</v>
      </c>
      <c r="D9368" s="3" t="s">
        <v>241</v>
      </c>
      <c r="E9368" s="32" t="str">
        <f>IF(ISNA(VLOOKUP(D9368,[1]finalsorted!$A:$H,$E$5,FALSE))=TRUE,"terminated",(VLOOKUP(D9368,[1]finalsorted!$A:$H,$E$5,FALSE)))</f>
        <v/>
      </c>
    </row>
    <row r="9369" spans="1:5" outlineLevel="3" x14ac:dyDescent="0.25">
      <c r="A9369" s="15" t="s">
        <v>11051</v>
      </c>
      <c r="B9369" s="15" t="s">
        <v>174</v>
      </c>
      <c r="C9369" s="3" t="s">
        <v>10928</v>
      </c>
      <c r="D9369" s="3" t="s">
        <v>242</v>
      </c>
      <c r="E9369" s="32" t="str">
        <f>IF(ISNA(VLOOKUP(D9369,[1]finalsorted!$A:$H,$E$5,FALSE))=TRUE,"terminated",(VLOOKUP(D9369,[1]finalsorted!$A:$H,$E$5,FALSE)))</f>
        <v/>
      </c>
    </row>
    <row r="9370" spans="1:5" outlineLevel="3" x14ac:dyDescent="0.25">
      <c r="A9370" s="15" t="s">
        <v>11051</v>
      </c>
      <c r="B9370" s="15" t="s">
        <v>174</v>
      </c>
      <c r="C9370" s="3" t="s">
        <v>10928</v>
      </c>
      <c r="D9370" s="3" t="s">
        <v>243</v>
      </c>
      <c r="E9370" s="32" t="str">
        <f>IF(ISNA(VLOOKUP(D9370,[1]finalsorted!$A:$H,$E$5,FALSE))=TRUE,"terminated",(VLOOKUP(D9370,[1]finalsorted!$A:$H,$E$5,FALSE)))</f>
        <v/>
      </c>
    </row>
    <row r="9371" spans="1:5" outlineLevel="3" x14ac:dyDescent="0.25">
      <c r="A9371" s="15" t="s">
        <v>11051</v>
      </c>
      <c r="B9371" s="15" t="s">
        <v>174</v>
      </c>
      <c r="C9371" s="3" t="s">
        <v>10928</v>
      </c>
      <c r="D9371" s="3" t="s">
        <v>244</v>
      </c>
      <c r="E9371" s="32" t="str">
        <f>IF(ISNA(VLOOKUP(D9371,[1]finalsorted!$A:$H,$E$5,FALSE))=TRUE,"terminated",(VLOOKUP(D9371,[1]finalsorted!$A:$H,$E$5,FALSE)))</f>
        <v/>
      </c>
    </row>
    <row r="9372" spans="1:5" outlineLevel="3" x14ac:dyDescent="0.25">
      <c r="A9372" s="15" t="s">
        <v>11051</v>
      </c>
      <c r="B9372" s="15" t="s">
        <v>174</v>
      </c>
      <c r="C9372" s="3" t="s">
        <v>10928</v>
      </c>
      <c r="D9372" s="3" t="s">
        <v>245</v>
      </c>
      <c r="E9372" s="32" t="str">
        <f>IF(ISNA(VLOOKUP(D9372,[1]finalsorted!$A:$H,$E$5,FALSE))=TRUE,"terminated",(VLOOKUP(D9372,[1]finalsorted!$A:$H,$E$5,FALSE)))</f>
        <v/>
      </c>
    </row>
    <row r="9373" spans="1:5" outlineLevel="3" x14ac:dyDescent="0.25">
      <c r="A9373" s="15" t="s">
        <v>11051</v>
      </c>
      <c r="B9373" s="15" t="s">
        <v>174</v>
      </c>
      <c r="C9373" s="3" t="s">
        <v>10928</v>
      </c>
      <c r="D9373" s="3" t="s">
        <v>246</v>
      </c>
      <c r="E9373" s="32" t="str">
        <f>IF(ISNA(VLOOKUP(D9373,[1]finalsorted!$A:$H,$E$5,FALSE))=TRUE,"terminated",(VLOOKUP(D9373,[1]finalsorted!$A:$H,$E$5,FALSE)))</f>
        <v/>
      </c>
    </row>
    <row r="9374" spans="1:5" outlineLevel="3" x14ac:dyDescent="0.25">
      <c r="A9374" s="15" t="s">
        <v>11051</v>
      </c>
      <c r="B9374" s="15" t="s">
        <v>174</v>
      </c>
      <c r="C9374" s="3" t="s">
        <v>10928</v>
      </c>
      <c r="D9374" s="3" t="s">
        <v>247</v>
      </c>
      <c r="E9374" s="32" t="str">
        <f>IF(ISNA(VLOOKUP(D9374,[1]finalsorted!$A:$H,$E$5,FALSE))=TRUE,"terminated",(VLOOKUP(D9374,[1]finalsorted!$A:$H,$E$5,FALSE)))</f>
        <v/>
      </c>
    </row>
    <row r="9375" spans="1:5" outlineLevel="3" x14ac:dyDescent="0.25">
      <c r="A9375" s="15" t="s">
        <v>11051</v>
      </c>
      <c r="B9375" s="15" t="s">
        <v>174</v>
      </c>
      <c r="C9375" s="3" t="s">
        <v>10928</v>
      </c>
      <c r="D9375" s="3" t="s">
        <v>248</v>
      </c>
      <c r="E9375" s="32" t="str">
        <f>IF(ISNA(VLOOKUP(D9375,[1]finalsorted!$A:$H,$E$5,FALSE))=TRUE,"terminated",(VLOOKUP(D9375,[1]finalsorted!$A:$H,$E$5,FALSE)))</f>
        <v/>
      </c>
    </row>
    <row r="9376" spans="1:5" outlineLevel="3" x14ac:dyDescent="0.25">
      <c r="A9376" s="15" t="s">
        <v>11051</v>
      </c>
      <c r="B9376" s="15" t="s">
        <v>174</v>
      </c>
      <c r="C9376" s="3" t="s">
        <v>10928</v>
      </c>
      <c r="D9376" s="3" t="s">
        <v>249</v>
      </c>
      <c r="E9376" s="32" t="str">
        <f>IF(ISNA(VLOOKUP(D9376,[1]finalsorted!$A:$H,$E$5,FALSE))=TRUE,"terminated",(VLOOKUP(D9376,[1]finalsorted!$A:$H,$E$5,FALSE)))</f>
        <v/>
      </c>
    </row>
    <row r="9377" spans="1:5" outlineLevel="3" x14ac:dyDescent="0.25">
      <c r="A9377" s="15" t="s">
        <v>11051</v>
      </c>
      <c r="B9377" s="15" t="s">
        <v>174</v>
      </c>
      <c r="C9377" s="3" t="s">
        <v>10928</v>
      </c>
      <c r="D9377" s="3" t="s">
        <v>250</v>
      </c>
      <c r="E9377" s="32">
        <f>IF(ISNA(VLOOKUP(D9377,[1]finalsorted!$A:$H,$E$5,FALSE))=TRUE,"terminated",(VLOOKUP(D9377,[1]finalsorted!$A:$H,$E$5,FALSE)))</f>
        <v>81100.66</v>
      </c>
    </row>
    <row r="9378" spans="1:5" outlineLevel="3" x14ac:dyDescent="0.25">
      <c r="A9378" s="15" t="s">
        <v>11051</v>
      </c>
      <c r="B9378" s="15" t="s">
        <v>174</v>
      </c>
      <c r="C9378" s="3" t="s">
        <v>10928</v>
      </c>
      <c r="D9378" s="3" t="s">
        <v>251</v>
      </c>
      <c r="E9378" s="32" t="str">
        <f>IF(ISNA(VLOOKUP(D9378,[1]finalsorted!$A:$H,$E$5,FALSE))=TRUE,"terminated",(VLOOKUP(D9378,[1]finalsorted!$A:$H,$E$5,FALSE)))</f>
        <v/>
      </c>
    </row>
    <row r="9379" spans="1:5" outlineLevel="3" x14ac:dyDescent="0.25">
      <c r="A9379" s="15" t="s">
        <v>11051</v>
      </c>
      <c r="B9379" s="15" t="s">
        <v>174</v>
      </c>
      <c r="C9379" s="3" t="s">
        <v>10928</v>
      </c>
      <c r="D9379" s="3" t="s">
        <v>252</v>
      </c>
      <c r="E9379" s="32" t="str">
        <f>IF(ISNA(VLOOKUP(D9379,[1]finalsorted!$A:$H,$E$5,FALSE))=TRUE,"terminated",(VLOOKUP(D9379,[1]finalsorted!$A:$H,$E$5,FALSE)))</f>
        <v/>
      </c>
    </row>
    <row r="9380" spans="1:5" outlineLevel="3" x14ac:dyDescent="0.25">
      <c r="A9380" s="15" t="s">
        <v>11051</v>
      </c>
      <c r="B9380" s="15" t="s">
        <v>174</v>
      </c>
      <c r="C9380" s="3" t="s">
        <v>10928</v>
      </c>
      <c r="D9380" s="3" t="s">
        <v>253</v>
      </c>
      <c r="E9380" s="32">
        <f>IF(ISNA(VLOOKUP(D9380,[1]finalsorted!$A:$H,$E$5,FALSE))=TRUE,"terminated",(VLOOKUP(D9380,[1]finalsorted!$A:$H,$E$5,FALSE)))</f>
        <v>1346664.24</v>
      </c>
    </row>
    <row r="9381" spans="1:5" outlineLevel="3" x14ac:dyDescent="0.25">
      <c r="A9381" s="15" t="s">
        <v>11051</v>
      </c>
      <c r="B9381" s="15" t="s">
        <v>174</v>
      </c>
      <c r="C9381" s="3" t="s">
        <v>10928</v>
      </c>
      <c r="D9381" s="3" t="s">
        <v>254</v>
      </c>
      <c r="E9381" s="32" t="str">
        <f>IF(ISNA(VLOOKUP(D9381,[1]finalsorted!$A:$H,$E$5,FALSE))=TRUE,"terminated",(VLOOKUP(D9381,[1]finalsorted!$A:$H,$E$5,FALSE)))</f>
        <v/>
      </c>
    </row>
    <row r="9382" spans="1:5" outlineLevel="3" x14ac:dyDescent="0.25">
      <c r="A9382" s="15" t="s">
        <v>11051</v>
      </c>
      <c r="B9382" s="15" t="s">
        <v>174</v>
      </c>
      <c r="C9382" s="3" t="s">
        <v>10928</v>
      </c>
      <c r="D9382" s="3" t="s">
        <v>255</v>
      </c>
      <c r="E9382" s="32" t="str">
        <f>IF(ISNA(VLOOKUP(D9382,[1]finalsorted!$A:$H,$E$5,FALSE))=TRUE,"terminated",(VLOOKUP(D9382,[1]finalsorted!$A:$H,$E$5,FALSE)))</f>
        <v/>
      </c>
    </row>
    <row r="9383" spans="1:5" outlineLevel="3" x14ac:dyDescent="0.25">
      <c r="A9383" s="15" t="s">
        <v>11051</v>
      </c>
      <c r="B9383" s="15" t="s">
        <v>174</v>
      </c>
      <c r="C9383" s="3" t="s">
        <v>10928</v>
      </c>
      <c r="D9383" s="3" t="s">
        <v>256</v>
      </c>
      <c r="E9383" s="32" t="str">
        <f>IF(ISNA(VLOOKUP(D9383,[1]finalsorted!$A:$H,$E$5,FALSE))=TRUE,"terminated",(VLOOKUP(D9383,[1]finalsorted!$A:$H,$E$5,FALSE)))</f>
        <v/>
      </c>
    </row>
    <row r="9384" spans="1:5" outlineLevel="3" x14ac:dyDescent="0.25">
      <c r="A9384" s="15" t="s">
        <v>11051</v>
      </c>
      <c r="B9384" s="15" t="s">
        <v>174</v>
      </c>
      <c r="C9384" s="3" t="s">
        <v>10928</v>
      </c>
      <c r="D9384" s="3" t="s">
        <v>257</v>
      </c>
      <c r="E9384" s="32">
        <f>IF(ISNA(VLOOKUP(D9384,[1]finalsorted!$A:$H,$E$5,FALSE))=TRUE,"terminated",(VLOOKUP(D9384,[1]finalsorted!$A:$H,$E$5,FALSE)))</f>
        <v>159556.85</v>
      </c>
    </row>
    <row r="9385" spans="1:5" outlineLevel="3" x14ac:dyDescent="0.25">
      <c r="A9385" s="15" t="s">
        <v>11051</v>
      </c>
      <c r="B9385" s="15" t="s">
        <v>174</v>
      </c>
      <c r="C9385" s="3" t="s">
        <v>10928</v>
      </c>
      <c r="D9385" s="3" t="s">
        <v>258</v>
      </c>
      <c r="E9385" s="32" t="str">
        <f>IF(ISNA(VLOOKUP(D9385,[1]finalsorted!$A:$H,$E$5,FALSE))=TRUE,"terminated",(VLOOKUP(D9385,[1]finalsorted!$A:$H,$E$5,FALSE)))</f>
        <v/>
      </c>
    </row>
    <row r="9386" spans="1:5" outlineLevel="3" x14ac:dyDescent="0.25">
      <c r="A9386" s="15" t="s">
        <v>11051</v>
      </c>
      <c r="B9386" s="15" t="s">
        <v>174</v>
      </c>
      <c r="C9386" s="3" t="s">
        <v>10928</v>
      </c>
      <c r="D9386" s="3" t="s">
        <v>259</v>
      </c>
      <c r="E9386" s="32" t="str">
        <f>IF(ISNA(VLOOKUP(D9386,[1]finalsorted!$A:$H,$E$5,FALSE))=TRUE,"terminated",(VLOOKUP(D9386,[1]finalsorted!$A:$H,$E$5,FALSE)))</f>
        <v/>
      </c>
    </row>
    <row r="9387" spans="1:5" outlineLevel="3" x14ac:dyDescent="0.25">
      <c r="A9387" s="15" t="s">
        <v>11051</v>
      </c>
      <c r="B9387" s="15" t="s">
        <v>174</v>
      </c>
      <c r="C9387" s="3" t="s">
        <v>10928</v>
      </c>
      <c r="D9387" s="3" t="s">
        <v>260</v>
      </c>
      <c r="E9387" s="32" t="str">
        <f>IF(ISNA(VLOOKUP(D9387,[1]finalsorted!$A:$H,$E$5,FALSE))=TRUE,"terminated",(VLOOKUP(D9387,[1]finalsorted!$A:$H,$E$5,FALSE)))</f>
        <v/>
      </c>
    </row>
    <row r="9388" spans="1:5" outlineLevel="3" x14ac:dyDescent="0.25">
      <c r="A9388" s="15" t="s">
        <v>11051</v>
      </c>
      <c r="B9388" s="15" t="s">
        <v>174</v>
      </c>
      <c r="C9388" s="3" t="s">
        <v>10928</v>
      </c>
      <c r="D9388" s="3" t="s">
        <v>261</v>
      </c>
      <c r="E9388" s="32" t="str">
        <f>IF(ISNA(VLOOKUP(D9388,[1]finalsorted!$A:$H,$E$5,FALSE))=TRUE,"terminated",(VLOOKUP(D9388,[1]finalsorted!$A:$H,$E$5,FALSE)))</f>
        <v/>
      </c>
    </row>
    <row r="9389" spans="1:5" outlineLevel="3" x14ac:dyDescent="0.25">
      <c r="A9389" s="15" t="s">
        <v>11051</v>
      </c>
      <c r="B9389" s="15" t="s">
        <v>174</v>
      </c>
      <c r="C9389" s="3" t="s">
        <v>10928</v>
      </c>
      <c r="D9389" s="3" t="s">
        <v>262</v>
      </c>
      <c r="E9389" s="32" t="str">
        <f>IF(ISNA(VLOOKUP(D9389,[1]finalsorted!$A:$H,$E$5,FALSE))=TRUE,"terminated",(VLOOKUP(D9389,[1]finalsorted!$A:$H,$E$5,FALSE)))</f>
        <v/>
      </c>
    </row>
    <row r="9390" spans="1:5" outlineLevel="3" x14ac:dyDescent="0.25">
      <c r="A9390" s="15" t="s">
        <v>11051</v>
      </c>
      <c r="B9390" s="15" t="s">
        <v>174</v>
      </c>
      <c r="C9390" s="3" t="s">
        <v>10928</v>
      </c>
      <c r="D9390" s="3" t="s">
        <v>263</v>
      </c>
      <c r="E9390" s="32" t="str">
        <f>IF(ISNA(VLOOKUP(D9390,[1]finalsorted!$A:$H,$E$5,FALSE))=TRUE,"terminated",(VLOOKUP(D9390,[1]finalsorted!$A:$H,$E$5,FALSE)))</f>
        <v/>
      </c>
    </row>
    <row r="9391" spans="1:5" outlineLevel="3" x14ac:dyDescent="0.25">
      <c r="A9391" s="15" t="s">
        <v>11051</v>
      </c>
      <c r="B9391" s="15" t="s">
        <v>174</v>
      </c>
      <c r="C9391" s="3" t="s">
        <v>10928</v>
      </c>
      <c r="D9391" s="3" t="s">
        <v>264</v>
      </c>
      <c r="E9391" s="32" t="str">
        <f>IF(ISNA(VLOOKUP(D9391,[1]finalsorted!$A:$H,$E$5,FALSE))=TRUE,"terminated",(VLOOKUP(D9391,[1]finalsorted!$A:$H,$E$5,FALSE)))</f>
        <v/>
      </c>
    </row>
    <row r="9392" spans="1:5" outlineLevel="3" x14ac:dyDescent="0.25">
      <c r="A9392" s="15" t="s">
        <v>11051</v>
      </c>
      <c r="B9392" s="15" t="s">
        <v>174</v>
      </c>
      <c r="C9392" s="3" t="s">
        <v>10928</v>
      </c>
      <c r="D9392" s="3" t="s">
        <v>265</v>
      </c>
      <c r="E9392" s="32" t="str">
        <f>IF(ISNA(VLOOKUP(D9392,[1]finalsorted!$A:$H,$E$5,FALSE))=TRUE,"terminated",(VLOOKUP(D9392,[1]finalsorted!$A:$H,$E$5,FALSE)))</f>
        <v/>
      </c>
    </row>
    <row r="9393" spans="1:5" outlineLevel="3" x14ac:dyDescent="0.25">
      <c r="A9393" s="15" t="s">
        <v>11051</v>
      </c>
      <c r="B9393" s="15" t="s">
        <v>174</v>
      </c>
      <c r="C9393" s="3" t="s">
        <v>10928</v>
      </c>
      <c r="D9393" s="3" t="s">
        <v>266</v>
      </c>
      <c r="E9393" s="32">
        <f>IF(ISNA(VLOOKUP(D9393,[1]finalsorted!$A:$H,$E$5,FALSE))=TRUE,"terminated",(VLOOKUP(D9393,[1]finalsorted!$A:$H,$E$5,FALSE)))</f>
        <v>137531.63</v>
      </c>
    </row>
    <row r="9394" spans="1:5" outlineLevel="3" x14ac:dyDescent="0.25">
      <c r="A9394" s="15" t="s">
        <v>11051</v>
      </c>
      <c r="B9394" s="15" t="s">
        <v>174</v>
      </c>
      <c r="C9394" s="3" t="s">
        <v>10928</v>
      </c>
      <c r="D9394" s="3" t="s">
        <v>267</v>
      </c>
      <c r="E9394" s="32">
        <f>IF(ISNA(VLOOKUP(D9394,[1]finalsorted!$A:$H,$E$5,FALSE))=TRUE,"terminated",(VLOOKUP(D9394,[1]finalsorted!$A:$H,$E$5,FALSE)))</f>
        <v>88143.42</v>
      </c>
    </row>
    <row r="9395" spans="1:5" outlineLevel="3" x14ac:dyDescent="0.25">
      <c r="A9395" s="15" t="s">
        <v>11051</v>
      </c>
      <c r="B9395" s="15" t="s">
        <v>174</v>
      </c>
      <c r="C9395" s="3" t="s">
        <v>10928</v>
      </c>
      <c r="D9395" s="3" t="s">
        <v>268</v>
      </c>
      <c r="E9395" s="32" t="str">
        <f>IF(ISNA(VLOOKUP(D9395,[1]finalsorted!$A:$H,$E$5,FALSE))=TRUE,"terminated",(VLOOKUP(D9395,[1]finalsorted!$A:$H,$E$5,FALSE)))</f>
        <v/>
      </c>
    </row>
    <row r="9396" spans="1:5" outlineLevel="3" x14ac:dyDescent="0.25">
      <c r="A9396" s="15" t="s">
        <v>11051</v>
      </c>
      <c r="B9396" s="15" t="s">
        <v>174</v>
      </c>
      <c r="C9396" s="3" t="s">
        <v>10928</v>
      </c>
      <c r="D9396" s="3" t="s">
        <v>269</v>
      </c>
      <c r="E9396" s="32">
        <f>IF(ISNA(VLOOKUP(D9396,[1]finalsorted!$A:$H,$E$5,FALSE))=TRUE,"terminated",(VLOOKUP(D9396,[1]finalsorted!$A:$H,$E$5,FALSE)))</f>
        <v>149009.75</v>
      </c>
    </row>
    <row r="9397" spans="1:5" outlineLevel="3" x14ac:dyDescent="0.25">
      <c r="A9397" s="15" t="s">
        <v>11051</v>
      </c>
      <c r="B9397" s="15" t="s">
        <v>174</v>
      </c>
      <c r="C9397" s="3" t="s">
        <v>10928</v>
      </c>
      <c r="D9397" s="3" t="s">
        <v>270</v>
      </c>
      <c r="E9397" s="32" t="str">
        <f>IF(ISNA(VLOOKUP(D9397,[1]finalsorted!$A:$H,$E$5,FALSE))=TRUE,"terminated",(VLOOKUP(D9397,[1]finalsorted!$A:$H,$E$5,FALSE)))</f>
        <v/>
      </c>
    </row>
    <row r="9398" spans="1:5" outlineLevel="3" x14ac:dyDescent="0.25">
      <c r="A9398" s="15" t="s">
        <v>11051</v>
      </c>
      <c r="B9398" s="15" t="s">
        <v>174</v>
      </c>
      <c r="C9398" s="3" t="s">
        <v>10928</v>
      </c>
      <c r="D9398" s="3" t="s">
        <v>271</v>
      </c>
      <c r="E9398" s="32" t="str">
        <f>IF(ISNA(VLOOKUP(D9398,[1]finalsorted!$A:$H,$E$5,FALSE))=TRUE,"terminated",(VLOOKUP(D9398,[1]finalsorted!$A:$H,$E$5,FALSE)))</f>
        <v/>
      </c>
    </row>
    <row r="9399" spans="1:5" outlineLevel="3" x14ac:dyDescent="0.25">
      <c r="A9399" s="15" t="s">
        <v>11051</v>
      </c>
      <c r="B9399" s="15" t="s">
        <v>174</v>
      </c>
      <c r="C9399" s="3" t="s">
        <v>10928</v>
      </c>
      <c r="D9399" s="3" t="s">
        <v>272</v>
      </c>
      <c r="E9399" s="32" t="str">
        <f>IF(ISNA(VLOOKUP(D9399,[1]finalsorted!$A:$H,$E$5,FALSE))=TRUE,"terminated",(VLOOKUP(D9399,[1]finalsorted!$A:$H,$E$5,FALSE)))</f>
        <v/>
      </c>
    </row>
    <row r="9400" spans="1:5" outlineLevel="3" x14ac:dyDescent="0.25">
      <c r="A9400" s="15" t="s">
        <v>11051</v>
      </c>
      <c r="B9400" s="15" t="s">
        <v>174</v>
      </c>
      <c r="C9400" s="3" t="s">
        <v>10928</v>
      </c>
      <c r="D9400" s="3" t="s">
        <v>273</v>
      </c>
      <c r="E9400" s="32" t="str">
        <f>IF(ISNA(VLOOKUP(D9400,[1]finalsorted!$A:$H,$E$5,FALSE))=TRUE,"terminated",(VLOOKUP(D9400,[1]finalsorted!$A:$H,$E$5,FALSE)))</f>
        <v/>
      </c>
    </row>
    <row r="9401" spans="1:5" outlineLevel="3" x14ac:dyDescent="0.25">
      <c r="A9401" s="15" t="s">
        <v>11051</v>
      </c>
      <c r="B9401" s="15" t="s">
        <v>174</v>
      </c>
      <c r="C9401" s="3" t="s">
        <v>10928</v>
      </c>
      <c r="D9401" s="3" t="s">
        <v>274</v>
      </c>
      <c r="E9401" s="32" t="str">
        <f>IF(ISNA(VLOOKUP(D9401,[1]finalsorted!$A:$H,$E$5,FALSE))=TRUE,"terminated",(VLOOKUP(D9401,[1]finalsorted!$A:$H,$E$5,FALSE)))</f>
        <v/>
      </c>
    </row>
    <row r="9402" spans="1:5" outlineLevel="3" x14ac:dyDescent="0.25">
      <c r="A9402" s="15" t="s">
        <v>11051</v>
      </c>
      <c r="B9402" s="15" t="s">
        <v>174</v>
      </c>
      <c r="C9402" s="3" t="s">
        <v>10928</v>
      </c>
      <c r="D9402" s="3" t="s">
        <v>275</v>
      </c>
      <c r="E9402" s="32">
        <f>IF(ISNA(VLOOKUP(D9402,[1]finalsorted!$A:$H,$E$5,FALSE))=TRUE,"terminated",(VLOOKUP(D9402,[1]finalsorted!$A:$H,$E$5,FALSE)))</f>
        <v>233345.59</v>
      </c>
    </row>
    <row r="9403" spans="1:5" outlineLevel="3" x14ac:dyDescent="0.25">
      <c r="A9403" s="15" t="s">
        <v>11051</v>
      </c>
      <c r="B9403" s="15" t="s">
        <v>174</v>
      </c>
      <c r="C9403" s="3" t="s">
        <v>10928</v>
      </c>
      <c r="D9403" s="3" t="s">
        <v>276</v>
      </c>
      <c r="E9403" s="32" t="str">
        <f>IF(ISNA(VLOOKUP(D9403,[1]finalsorted!$A:$H,$E$5,FALSE))=TRUE,"terminated",(VLOOKUP(D9403,[1]finalsorted!$A:$H,$E$5,FALSE)))</f>
        <v/>
      </c>
    </row>
    <row r="9404" spans="1:5" outlineLevel="3" x14ac:dyDescent="0.25">
      <c r="A9404" s="15" t="s">
        <v>11051</v>
      </c>
      <c r="B9404" s="15" t="s">
        <v>174</v>
      </c>
      <c r="C9404" s="3" t="s">
        <v>10928</v>
      </c>
      <c r="D9404" s="3" t="s">
        <v>277</v>
      </c>
      <c r="E9404" s="32" t="str">
        <f>IF(ISNA(VLOOKUP(D9404,[1]finalsorted!$A:$H,$E$5,FALSE))=TRUE,"terminated",(VLOOKUP(D9404,[1]finalsorted!$A:$H,$E$5,FALSE)))</f>
        <v/>
      </c>
    </row>
    <row r="9405" spans="1:5" outlineLevel="3" x14ac:dyDescent="0.25">
      <c r="A9405" s="15" t="s">
        <v>11051</v>
      </c>
      <c r="B9405" s="15" t="s">
        <v>174</v>
      </c>
      <c r="C9405" s="3" t="s">
        <v>10928</v>
      </c>
      <c r="D9405" s="3" t="s">
        <v>278</v>
      </c>
      <c r="E9405" s="32" t="str">
        <f>IF(ISNA(VLOOKUP(D9405,[1]finalsorted!$A:$H,$E$5,FALSE))=TRUE,"terminated",(VLOOKUP(D9405,[1]finalsorted!$A:$H,$E$5,FALSE)))</f>
        <v/>
      </c>
    </row>
    <row r="9406" spans="1:5" outlineLevel="3" x14ac:dyDescent="0.25">
      <c r="A9406" s="15" t="s">
        <v>11051</v>
      </c>
      <c r="B9406" s="15" t="s">
        <v>174</v>
      </c>
      <c r="C9406" s="3" t="s">
        <v>10928</v>
      </c>
      <c r="D9406" s="3" t="s">
        <v>279</v>
      </c>
      <c r="E9406" s="32" t="str">
        <f>IF(ISNA(VLOOKUP(D9406,[1]finalsorted!$A:$H,$E$5,FALSE))=TRUE,"terminated",(VLOOKUP(D9406,[1]finalsorted!$A:$H,$E$5,FALSE)))</f>
        <v/>
      </c>
    </row>
    <row r="9407" spans="1:5" outlineLevel="3" x14ac:dyDescent="0.25">
      <c r="A9407" s="15" t="s">
        <v>11051</v>
      </c>
      <c r="B9407" s="15" t="s">
        <v>174</v>
      </c>
      <c r="C9407" s="3" t="s">
        <v>10928</v>
      </c>
      <c r="D9407" s="3" t="s">
        <v>280</v>
      </c>
      <c r="E9407" s="32">
        <f>IF(ISNA(VLOOKUP(D9407,[1]finalsorted!$A:$H,$E$5,FALSE))=TRUE,"terminated",(VLOOKUP(D9407,[1]finalsorted!$A:$H,$E$5,FALSE)))</f>
        <v>292941.83</v>
      </c>
    </row>
    <row r="9408" spans="1:5" outlineLevel="3" x14ac:dyDescent="0.25">
      <c r="A9408" s="15" t="s">
        <v>11051</v>
      </c>
      <c r="B9408" s="15" t="s">
        <v>174</v>
      </c>
      <c r="C9408" s="3" t="s">
        <v>10928</v>
      </c>
      <c r="D9408" s="3" t="s">
        <v>281</v>
      </c>
      <c r="E9408" s="32" t="str">
        <f>IF(ISNA(VLOOKUP(D9408,[1]finalsorted!$A:$H,$E$5,FALSE))=TRUE,"terminated",(VLOOKUP(D9408,[1]finalsorted!$A:$H,$E$5,FALSE)))</f>
        <v/>
      </c>
    </row>
    <row r="9409" spans="1:5" outlineLevel="3" x14ac:dyDescent="0.25">
      <c r="A9409" s="15" t="s">
        <v>11051</v>
      </c>
      <c r="B9409" s="15" t="s">
        <v>174</v>
      </c>
      <c r="C9409" s="3" t="s">
        <v>10928</v>
      </c>
      <c r="D9409" s="3" t="s">
        <v>282</v>
      </c>
      <c r="E9409" s="32">
        <f>IF(ISNA(VLOOKUP(D9409,[1]finalsorted!$A:$H,$E$5,FALSE))=TRUE,"terminated",(VLOOKUP(D9409,[1]finalsorted!$A:$H,$E$5,FALSE)))</f>
        <v>1346192.28</v>
      </c>
    </row>
    <row r="9410" spans="1:5" outlineLevel="3" x14ac:dyDescent="0.25">
      <c r="A9410" s="15" t="s">
        <v>11051</v>
      </c>
      <c r="B9410" s="15" t="s">
        <v>174</v>
      </c>
      <c r="C9410" s="3" t="s">
        <v>10928</v>
      </c>
      <c r="D9410" s="3" t="s">
        <v>283</v>
      </c>
      <c r="E9410" s="32" t="str">
        <f>IF(ISNA(VLOOKUP(D9410,[1]finalsorted!$A:$H,$E$5,FALSE))=TRUE,"terminated",(VLOOKUP(D9410,[1]finalsorted!$A:$H,$E$5,FALSE)))</f>
        <v/>
      </c>
    </row>
    <row r="9411" spans="1:5" outlineLevel="3" x14ac:dyDescent="0.25">
      <c r="A9411" s="15" t="s">
        <v>11051</v>
      </c>
      <c r="B9411" s="15" t="s">
        <v>174</v>
      </c>
      <c r="C9411" s="3" t="s">
        <v>10928</v>
      </c>
      <c r="D9411" s="3" t="s">
        <v>284</v>
      </c>
      <c r="E9411" s="32">
        <f>IF(ISNA(VLOOKUP(D9411,[1]finalsorted!$A:$H,$E$5,FALSE))=TRUE,"terminated",(VLOOKUP(D9411,[1]finalsorted!$A:$H,$E$5,FALSE)))</f>
        <v>320741.59000000003</v>
      </c>
    </row>
    <row r="9412" spans="1:5" outlineLevel="3" x14ac:dyDescent="0.25">
      <c r="A9412" s="15" t="s">
        <v>11051</v>
      </c>
      <c r="B9412" s="15" t="s">
        <v>174</v>
      </c>
      <c r="C9412" s="3" t="s">
        <v>10928</v>
      </c>
      <c r="D9412" s="3" t="s">
        <v>285</v>
      </c>
      <c r="E9412" s="32">
        <f>IF(ISNA(VLOOKUP(D9412,[1]finalsorted!$A:$H,$E$5,FALSE))=TRUE,"terminated",(VLOOKUP(D9412,[1]finalsorted!$A:$H,$E$5,FALSE)))</f>
        <v>141852.03</v>
      </c>
    </row>
    <row r="9413" spans="1:5" outlineLevel="3" x14ac:dyDescent="0.25">
      <c r="A9413" s="15" t="s">
        <v>11051</v>
      </c>
      <c r="B9413" s="15" t="s">
        <v>174</v>
      </c>
      <c r="C9413" s="3" t="s">
        <v>10928</v>
      </c>
      <c r="D9413" s="3" t="s">
        <v>286</v>
      </c>
      <c r="E9413" s="32" t="str">
        <f>IF(ISNA(VLOOKUP(D9413,[1]finalsorted!$A:$H,$E$5,FALSE))=TRUE,"terminated",(VLOOKUP(D9413,[1]finalsorted!$A:$H,$E$5,FALSE)))</f>
        <v/>
      </c>
    </row>
    <row r="9414" spans="1:5" outlineLevel="3" x14ac:dyDescent="0.25">
      <c r="A9414" s="15" t="s">
        <v>11051</v>
      </c>
      <c r="B9414" s="15" t="s">
        <v>174</v>
      </c>
      <c r="C9414" s="3" t="s">
        <v>10928</v>
      </c>
      <c r="D9414" s="3" t="s">
        <v>287</v>
      </c>
      <c r="E9414" s="32" t="str">
        <f>IF(ISNA(VLOOKUP(D9414,[1]finalsorted!$A:$H,$E$5,FALSE))=TRUE,"terminated",(VLOOKUP(D9414,[1]finalsorted!$A:$H,$E$5,FALSE)))</f>
        <v/>
      </c>
    </row>
    <row r="9415" spans="1:5" outlineLevel="3" x14ac:dyDescent="0.25">
      <c r="A9415" s="15" t="s">
        <v>11051</v>
      </c>
      <c r="B9415" s="15" t="s">
        <v>174</v>
      </c>
      <c r="C9415" s="3" t="s">
        <v>10928</v>
      </c>
      <c r="D9415" s="3" t="s">
        <v>288</v>
      </c>
      <c r="E9415" s="32">
        <f>IF(ISNA(VLOOKUP(D9415,[1]finalsorted!$A:$H,$E$5,FALSE))=TRUE,"terminated",(VLOOKUP(D9415,[1]finalsorted!$A:$H,$E$5,FALSE)))</f>
        <v>450567.2</v>
      </c>
    </row>
    <row r="9416" spans="1:5" outlineLevel="3" x14ac:dyDescent="0.25">
      <c r="A9416" s="15" t="s">
        <v>11051</v>
      </c>
      <c r="B9416" s="15" t="s">
        <v>174</v>
      </c>
      <c r="C9416" s="3" t="s">
        <v>10928</v>
      </c>
      <c r="D9416" s="3" t="s">
        <v>289</v>
      </c>
      <c r="E9416" s="32" t="str">
        <f>IF(ISNA(VLOOKUP(D9416,[1]finalsorted!$A:$H,$E$5,FALSE))=TRUE,"terminated",(VLOOKUP(D9416,[1]finalsorted!$A:$H,$E$5,FALSE)))</f>
        <v/>
      </c>
    </row>
    <row r="9417" spans="1:5" outlineLevel="3" x14ac:dyDescent="0.25">
      <c r="A9417" s="15" t="s">
        <v>11051</v>
      </c>
      <c r="B9417" s="15" t="s">
        <v>174</v>
      </c>
      <c r="C9417" s="3" t="s">
        <v>10928</v>
      </c>
      <c r="D9417" s="3" t="s">
        <v>290</v>
      </c>
      <c r="E9417" s="32" t="str">
        <f>IF(ISNA(VLOOKUP(D9417,[1]finalsorted!$A:$H,$E$5,FALSE))=TRUE,"terminated",(VLOOKUP(D9417,[1]finalsorted!$A:$H,$E$5,FALSE)))</f>
        <v/>
      </c>
    </row>
    <row r="9418" spans="1:5" outlineLevel="3" x14ac:dyDescent="0.25">
      <c r="A9418" s="15" t="s">
        <v>11051</v>
      </c>
      <c r="B9418" s="15" t="s">
        <v>174</v>
      </c>
      <c r="C9418" s="3" t="s">
        <v>10928</v>
      </c>
      <c r="D9418" s="3" t="s">
        <v>291</v>
      </c>
      <c r="E9418" s="32" t="str">
        <f>IF(ISNA(VLOOKUP(D9418,[1]finalsorted!$A:$H,$E$5,FALSE))=TRUE,"terminated",(VLOOKUP(D9418,[1]finalsorted!$A:$H,$E$5,FALSE)))</f>
        <v/>
      </c>
    </row>
    <row r="9419" spans="1:5" outlineLevel="3" x14ac:dyDescent="0.25">
      <c r="A9419" s="15" t="s">
        <v>11051</v>
      </c>
      <c r="B9419" s="15" t="s">
        <v>174</v>
      </c>
      <c r="C9419" s="3" t="s">
        <v>10928</v>
      </c>
      <c r="D9419" s="3" t="s">
        <v>292</v>
      </c>
      <c r="E9419" s="32">
        <f>IF(ISNA(VLOOKUP(D9419,[1]finalsorted!$A:$H,$E$5,FALSE))=TRUE,"terminated",(VLOOKUP(D9419,[1]finalsorted!$A:$H,$E$5,FALSE)))</f>
        <v>1208699.43</v>
      </c>
    </row>
    <row r="9420" spans="1:5" outlineLevel="3" x14ac:dyDescent="0.25">
      <c r="A9420" s="15" t="s">
        <v>11051</v>
      </c>
      <c r="B9420" s="15" t="s">
        <v>174</v>
      </c>
      <c r="C9420" s="3" t="s">
        <v>10928</v>
      </c>
      <c r="D9420" s="3" t="s">
        <v>293</v>
      </c>
      <c r="E9420" s="32" t="str">
        <f>IF(ISNA(VLOOKUP(D9420,[1]finalsorted!$A:$H,$E$5,FALSE))=TRUE,"terminated",(VLOOKUP(D9420,[1]finalsorted!$A:$H,$E$5,FALSE)))</f>
        <v/>
      </c>
    </row>
    <row r="9421" spans="1:5" outlineLevel="3" x14ac:dyDescent="0.25">
      <c r="A9421" s="15" t="s">
        <v>11051</v>
      </c>
      <c r="B9421" s="15" t="s">
        <v>174</v>
      </c>
      <c r="C9421" s="3" t="s">
        <v>10928</v>
      </c>
      <c r="D9421" s="3" t="s">
        <v>294</v>
      </c>
      <c r="E9421" s="32" t="str">
        <f>IF(ISNA(VLOOKUP(D9421,[1]finalsorted!$A:$H,$E$5,FALSE))=TRUE,"terminated",(VLOOKUP(D9421,[1]finalsorted!$A:$H,$E$5,FALSE)))</f>
        <v/>
      </c>
    </row>
    <row r="9422" spans="1:5" outlineLevel="3" x14ac:dyDescent="0.25">
      <c r="A9422" s="15" t="s">
        <v>11051</v>
      </c>
      <c r="B9422" s="15" t="s">
        <v>174</v>
      </c>
      <c r="C9422" s="3" t="s">
        <v>10928</v>
      </c>
      <c r="D9422" s="3" t="s">
        <v>295</v>
      </c>
      <c r="E9422" s="32" t="str">
        <f>IF(ISNA(VLOOKUP(D9422,[1]finalsorted!$A:$H,$E$5,FALSE))=TRUE,"terminated",(VLOOKUP(D9422,[1]finalsorted!$A:$H,$E$5,FALSE)))</f>
        <v/>
      </c>
    </row>
    <row r="9423" spans="1:5" outlineLevel="3" x14ac:dyDescent="0.25">
      <c r="A9423" s="15" t="s">
        <v>11051</v>
      </c>
      <c r="B9423" s="15" t="s">
        <v>174</v>
      </c>
      <c r="C9423" s="3" t="s">
        <v>10928</v>
      </c>
      <c r="D9423" s="3" t="s">
        <v>296</v>
      </c>
      <c r="E9423" s="32" t="str">
        <f>IF(ISNA(VLOOKUP(D9423,[1]finalsorted!$A:$H,$E$5,FALSE))=TRUE,"terminated",(VLOOKUP(D9423,[1]finalsorted!$A:$H,$E$5,FALSE)))</f>
        <v/>
      </c>
    </row>
    <row r="9424" spans="1:5" outlineLevel="3" x14ac:dyDescent="0.25">
      <c r="A9424" s="15" t="s">
        <v>11051</v>
      </c>
      <c r="B9424" s="15" t="s">
        <v>174</v>
      </c>
      <c r="C9424" s="3" t="s">
        <v>10928</v>
      </c>
      <c r="D9424" s="3" t="s">
        <v>297</v>
      </c>
      <c r="E9424" s="32">
        <f>IF(ISNA(VLOOKUP(D9424,[1]finalsorted!$A:$H,$E$5,FALSE))=TRUE,"terminated",(VLOOKUP(D9424,[1]finalsorted!$A:$H,$E$5,FALSE)))</f>
        <v>4974363.92</v>
      </c>
    </row>
    <row r="9425" spans="1:5" outlineLevel="3" x14ac:dyDescent="0.25">
      <c r="A9425" s="15" t="s">
        <v>11051</v>
      </c>
      <c r="B9425" s="15" t="s">
        <v>174</v>
      </c>
      <c r="C9425" s="3" t="s">
        <v>10928</v>
      </c>
      <c r="D9425" s="3" t="s">
        <v>298</v>
      </c>
      <c r="E9425" s="32" t="str">
        <f>IF(ISNA(VLOOKUP(D9425,[1]finalsorted!$A:$H,$E$5,FALSE))=TRUE,"terminated",(VLOOKUP(D9425,[1]finalsorted!$A:$H,$E$5,FALSE)))</f>
        <v/>
      </c>
    </row>
    <row r="9426" spans="1:5" outlineLevel="3" x14ac:dyDescent="0.25">
      <c r="A9426" s="15" t="s">
        <v>11051</v>
      </c>
      <c r="B9426" s="15" t="s">
        <v>174</v>
      </c>
      <c r="C9426" s="3" t="s">
        <v>10928</v>
      </c>
      <c r="D9426" s="3" t="s">
        <v>299</v>
      </c>
      <c r="E9426" s="32">
        <f>IF(ISNA(VLOOKUP(D9426,[1]finalsorted!$A:$H,$E$5,FALSE))=TRUE,"terminated",(VLOOKUP(D9426,[1]finalsorted!$A:$H,$E$5,FALSE)))</f>
        <v>215117.61</v>
      </c>
    </row>
    <row r="9427" spans="1:5" outlineLevel="3" x14ac:dyDescent="0.25">
      <c r="A9427" s="15" t="s">
        <v>11051</v>
      </c>
      <c r="B9427" s="15" t="s">
        <v>174</v>
      </c>
      <c r="C9427" s="3" t="s">
        <v>10928</v>
      </c>
      <c r="D9427" s="3" t="s">
        <v>300</v>
      </c>
      <c r="E9427" s="32">
        <f>IF(ISNA(VLOOKUP(D9427,[1]finalsorted!$A:$H,$E$5,FALSE))=TRUE,"terminated",(VLOOKUP(D9427,[1]finalsorted!$A:$H,$E$5,FALSE)))</f>
        <v>391280.86</v>
      </c>
    </row>
    <row r="9428" spans="1:5" outlineLevel="3" x14ac:dyDescent="0.25">
      <c r="A9428" s="15" t="s">
        <v>11051</v>
      </c>
      <c r="B9428" s="15" t="s">
        <v>174</v>
      </c>
      <c r="C9428" s="3" t="s">
        <v>10928</v>
      </c>
      <c r="D9428" s="3" t="s">
        <v>301</v>
      </c>
      <c r="E9428" s="32" t="str">
        <f>IF(ISNA(VLOOKUP(D9428,[1]finalsorted!$A:$H,$E$5,FALSE))=TRUE,"terminated",(VLOOKUP(D9428,[1]finalsorted!$A:$H,$E$5,FALSE)))</f>
        <v/>
      </c>
    </row>
    <row r="9429" spans="1:5" outlineLevel="3" x14ac:dyDescent="0.25">
      <c r="A9429" s="15" t="s">
        <v>11051</v>
      </c>
      <c r="B9429" s="15" t="s">
        <v>174</v>
      </c>
      <c r="C9429" s="3" t="s">
        <v>10928</v>
      </c>
      <c r="D9429" s="3" t="s">
        <v>302</v>
      </c>
      <c r="E9429" s="32" t="str">
        <f>IF(ISNA(VLOOKUP(D9429,[1]finalsorted!$A:$H,$E$5,FALSE))=TRUE,"terminated",(VLOOKUP(D9429,[1]finalsorted!$A:$H,$E$5,FALSE)))</f>
        <v/>
      </c>
    </row>
    <row r="9430" spans="1:5" outlineLevel="3" x14ac:dyDescent="0.25">
      <c r="A9430" s="15" t="s">
        <v>11051</v>
      </c>
      <c r="B9430" s="15" t="s">
        <v>174</v>
      </c>
      <c r="C9430" s="3" t="s">
        <v>10928</v>
      </c>
      <c r="D9430" s="3" t="s">
        <v>303</v>
      </c>
      <c r="E9430" s="32" t="str">
        <f>IF(ISNA(VLOOKUP(D9430,[1]finalsorted!$A:$H,$E$5,FALSE))=TRUE,"terminated",(VLOOKUP(D9430,[1]finalsorted!$A:$H,$E$5,FALSE)))</f>
        <v/>
      </c>
    </row>
    <row r="9431" spans="1:5" outlineLevel="3" x14ac:dyDescent="0.25">
      <c r="A9431" s="15" t="s">
        <v>11051</v>
      </c>
      <c r="B9431" s="15" t="s">
        <v>174</v>
      </c>
      <c r="C9431" s="3" t="s">
        <v>10928</v>
      </c>
      <c r="D9431" s="3" t="s">
        <v>304</v>
      </c>
      <c r="E9431" s="32" t="str">
        <f>IF(ISNA(VLOOKUP(D9431,[1]finalsorted!$A:$H,$E$5,FALSE))=TRUE,"terminated",(VLOOKUP(D9431,[1]finalsorted!$A:$H,$E$5,FALSE)))</f>
        <v/>
      </c>
    </row>
    <row r="9432" spans="1:5" outlineLevel="3" x14ac:dyDescent="0.25">
      <c r="A9432" s="15" t="s">
        <v>11051</v>
      </c>
      <c r="B9432" s="15" t="s">
        <v>174</v>
      </c>
      <c r="C9432" s="3" t="s">
        <v>10928</v>
      </c>
      <c r="D9432" s="3" t="s">
        <v>305</v>
      </c>
      <c r="E9432" s="32">
        <f>IF(ISNA(VLOOKUP(D9432,[1]finalsorted!$A:$H,$E$5,FALSE))=TRUE,"terminated",(VLOOKUP(D9432,[1]finalsorted!$A:$H,$E$5,FALSE)))</f>
        <v>2313606.2000000002</v>
      </c>
    </row>
    <row r="9433" spans="1:5" outlineLevel="3" x14ac:dyDescent="0.25">
      <c r="A9433" s="15" t="s">
        <v>11051</v>
      </c>
      <c r="B9433" s="15" t="s">
        <v>174</v>
      </c>
      <c r="C9433" s="3" t="s">
        <v>10928</v>
      </c>
      <c r="D9433" s="3" t="s">
        <v>306</v>
      </c>
      <c r="E9433" s="32">
        <f>IF(ISNA(VLOOKUP(D9433,[1]finalsorted!$A:$H,$E$5,FALSE))=TRUE,"terminated",(VLOOKUP(D9433,[1]finalsorted!$A:$H,$E$5,FALSE)))</f>
        <v>156883.31</v>
      </c>
    </row>
    <row r="9434" spans="1:5" outlineLevel="3" x14ac:dyDescent="0.25">
      <c r="A9434" s="15" t="s">
        <v>11051</v>
      </c>
      <c r="B9434" s="15" t="s">
        <v>174</v>
      </c>
      <c r="C9434" s="3" t="s">
        <v>10928</v>
      </c>
      <c r="D9434" s="3" t="s">
        <v>307</v>
      </c>
      <c r="E9434" s="32" t="str">
        <f>IF(ISNA(VLOOKUP(D9434,[1]finalsorted!$A:$H,$E$5,FALSE))=TRUE,"terminated",(VLOOKUP(D9434,[1]finalsorted!$A:$H,$E$5,FALSE)))</f>
        <v/>
      </c>
    </row>
    <row r="9435" spans="1:5" outlineLevel="3" x14ac:dyDescent="0.25">
      <c r="A9435" s="15" t="s">
        <v>11051</v>
      </c>
      <c r="B9435" s="15" t="s">
        <v>174</v>
      </c>
      <c r="C9435" s="3" t="s">
        <v>10928</v>
      </c>
      <c r="D9435" s="3" t="s">
        <v>308</v>
      </c>
      <c r="E9435" s="32" t="str">
        <f>IF(ISNA(VLOOKUP(D9435,[1]finalsorted!$A:$H,$E$5,FALSE))=TRUE,"terminated",(VLOOKUP(D9435,[1]finalsorted!$A:$H,$E$5,FALSE)))</f>
        <v/>
      </c>
    </row>
    <row r="9436" spans="1:5" outlineLevel="3" x14ac:dyDescent="0.25">
      <c r="A9436" s="15" t="s">
        <v>11051</v>
      </c>
      <c r="B9436" s="15" t="s">
        <v>174</v>
      </c>
      <c r="C9436" s="3" t="s">
        <v>10928</v>
      </c>
      <c r="D9436" s="3" t="s">
        <v>309</v>
      </c>
      <c r="E9436" s="32" t="str">
        <f>IF(ISNA(VLOOKUP(D9436,[1]finalsorted!$A:$H,$E$5,FALSE))=TRUE,"terminated",(VLOOKUP(D9436,[1]finalsorted!$A:$H,$E$5,FALSE)))</f>
        <v/>
      </c>
    </row>
    <row r="9437" spans="1:5" outlineLevel="3" x14ac:dyDescent="0.25">
      <c r="A9437" s="15" t="s">
        <v>11051</v>
      </c>
      <c r="B9437" s="15" t="s">
        <v>174</v>
      </c>
      <c r="C9437" s="3" t="s">
        <v>10928</v>
      </c>
      <c r="D9437" s="3" t="s">
        <v>310</v>
      </c>
      <c r="E9437" s="32" t="str">
        <f>IF(ISNA(VLOOKUP(D9437,[1]finalsorted!$A:$H,$E$5,FALSE))=TRUE,"terminated",(VLOOKUP(D9437,[1]finalsorted!$A:$H,$E$5,FALSE)))</f>
        <v/>
      </c>
    </row>
    <row r="9438" spans="1:5" outlineLevel="3" x14ac:dyDescent="0.25">
      <c r="A9438" s="15" t="s">
        <v>11051</v>
      </c>
      <c r="B9438" s="15" t="s">
        <v>174</v>
      </c>
      <c r="C9438" s="3" t="s">
        <v>10928</v>
      </c>
      <c r="D9438" s="3" t="s">
        <v>311</v>
      </c>
      <c r="E9438" s="32" t="str">
        <f>IF(ISNA(VLOOKUP(D9438,[1]finalsorted!$A:$H,$E$5,FALSE))=TRUE,"terminated",(VLOOKUP(D9438,[1]finalsorted!$A:$H,$E$5,FALSE)))</f>
        <v/>
      </c>
    </row>
    <row r="9439" spans="1:5" outlineLevel="3" x14ac:dyDescent="0.25">
      <c r="A9439" s="15" t="s">
        <v>11051</v>
      </c>
      <c r="B9439" s="15" t="s">
        <v>174</v>
      </c>
      <c r="C9439" s="3" t="s">
        <v>10928</v>
      </c>
      <c r="D9439" s="3" t="s">
        <v>312</v>
      </c>
      <c r="E9439" s="32" t="str">
        <f>IF(ISNA(VLOOKUP(D9439,[1]finalsorted!$A:$H,$E$5,FALSE))=TRUE,"terminated",(VLOOKUP(D9439,[1]finalsorted!$A:$H,$E$5,FALSE)))</f>
        <v/>
      </c>
    </row>
    <row r="9440" spans="1:5" outlineLevel="3" x14ac:dyDescent="0.25">
      <c r="A9440" s="15" t="s">
        <v>11051</v>
      </c>
      <c r="B9440" s="15" t="s">
        <v>174</v>
      </c>
      <c r="C9440" s="3" t="s">
        <v>10928</v>
      </c>
      <c r="D9440" s="3" t="s">
        <v>313</v>
      </c>
      <c r="E9440" s="32" t="str">
        <f>IF(ISNA(VLOOKUP(D9440,[1]finalsorted!$A:$H,$E$5,FALSE))=TRUE,"terminated",(VLOOKUP(D9440,[1]finalsorted!$A:$H,$E$5,FALSE)))</f>
        <v/>
      </c>
    </row>
    <row r="9441" spans="1:5" outlineLevel="3" x14ac:dyDescent="0.25">
      <c r="A9441" s="15" t="s">
        <v>11051</v>
      </c>
      <c r="B9441" s="15" t="s">
        <v>174</v>
      </c>
      <c r="C9441" s="3" t="s">
        <v>10928</v>
      </c>
      <c r="D9441" s="3" t="s">
        <v>314</v>
      </c>
      <c r="E9441" s="32">
        <f>IF(ISNA(VLOOKUP(D9441,[1]finalsorted!$A:$H,$E$5,FALSE))=TRUE,"terminated",(VLOOKUP(D9441,[1]finalsorted!$A:$H,$E$5,FALSE)))</f>
        <v>306843.90000000002</v>
      </c>
    </row>
    <row r="9442" spans="1:5" outlineLevel="3" x14ac:dyDescent="0.25">
      <c r="A9442" s="15" t="s">
        <v>11051</v>
      </c>
      <c r="B9442" s="15" t="s">
        <v>174</v>
      </c>
      <c r="C9442" s="3" t="s">
        <v>10928</v>
      </c>
      <c r="D9442" s="3" t="s">
        <v>315</v>
      </c>
      <c r="E9442" s="32" t="str">
        <f>IF(ISNA(VLOOKUP(D9442,[1]finalsorted!$A:$H,$E$5,FALSE))=TRUE,"terminated",(VLOOKUP(D9442,[1]finalsorted!$A:$H,$E$5,FALSE)))</f>
        <v/>
      </c>
    </row>
    <row r="9443" spans="1:5" outlineLevel="3" x14ac:dyDescent="0.25">
      <c r="A9443" s="15" t="s">
        <v>11051</v>
      </c>
      <c r="B9443" s="15" t="s">
        <v>174</v>
      </c>
      <c r="C9443" s="3" t="s">
        <v>10928</v>
      </c>
      <c r="D9443" s="3" t="s">
        <v>316</v>
      </c>
      <c r="E9443" s="32" t="str">
        <f>IF(ISNA(VLOOKUP(D9443,[1]finalsorted!$A:$H,$E$5,FALSE))=TRUE,"terminated",(VLOOKUP(D9443,[1]finalsorted!$A:$H,$E$5,FALSE)))</f>
        <v/>
      </c>
    </row>
    <row r="9444" spans="1:5" outlineLevel="3" x14ac:dyDescent="0.25">
      <c r="A9444" s="15" t="s">
        <v>11051</v>
      </c>
      <c r="B9444" s="15" t="s">
        <v>174</v>
      </c>
      <c r="C9444" s="3" t="s">
        <v>10928</v>
      </c>
      <c r="D9444" s="3" t="s">
        <v>317</v>
      </c>
      <c r="E9444" s="32" t="str">
        <f>IF(ISNA(VLOOKUP(D9444,[1]finalsorted!$A:$H,$E$5,FALSE))=TRUE,"terminated",(VLOOKUP(D9444,[1]finalsorted!$A:$H,$E$5,FALSE)))</f>
        <v/>
      </c>
    </row>
    <row r="9445" spans="1:5" outlineLevel="3" x14ac:dyDescent="0.25">
      <c r="A9445" s="15" t="s">
        <v>11051</v>
      </c>
      <c r="B9445" s="15" t="s">
        <v>174</v>
      </c>
      <c r="C9445" s="3" t="s">
        <v>10928</v>
      </c>
      <c r="D9445" s="3" t="s">
        <v>318</v>
      </c>
      <c r="E9445" s="32">
        <f>IF(ISNA(VLOOKUP(D9445,[1]finalsorted!$A:$H,$E$5,FALSE))=TRUE,"terminated",(VLOOKUP(D9445,[1]finalsorted!$A:$H,$E$5,FALSE)))</f>
        <v>1581879.12</v>
      </c>
    </row>
    <row r="9446" spans="1:5" outlineLevel="3" x14ac:dyDescent="0.25">
      <c r="A9446" s="15" t="s">
        <v>11051</v>
      </c>
      <c r="B9446" s="15" t="s">
        <v>174</v>
      </c>
      <c r="C9446" s="3" t="s">
        <v>10928</v>
      </c>
      <c r="D9446" s="3" t="s">
        <v>319</v>
      </c>
      <c r="E9446" s="32">
        <f>IF(ISNA(VLOOKUP(D9446,[1]finalsorted!$A:$H,$E$5,FALSE))=TRUE,"terminated",(VLOOKUP(D9446,[1]finalsorted!$A:$H,$E$5,FALSE)))</f>
        <v>97631.3</v>
      </c>
    </row>
    <row r="9447" spans="1:5" outlineLevel="3" x14ac:dyDescent="0.25">
      <c r="A9447" s="15" t="s">
        <v>11051</v>
      </c>
      <c r="B9447" s="15" t="s">
        <v>174</v>
      </c>
      <c r="C9447" s="3" t="s">
        <v>10928</v>
      </c>
      <c r="D9447" s="3" t="s">
        <v>320</v>
      </c>
      <c r="E9447" s="32">
        <f>IF(ISNA(VLOOKUP(D9447,[1]finalsorted!$A:$H,$E$5,FALSE))=TRUE,"terminated",(VLOOKUP(D9447,[1]finalsorted!$A:$H,$E$5,FALSE)))</f>
        <v>562166.31999999995</v>
      </c>
    </row>
    <row r="9448" spans="1:5" outlineLevel="3" x14ac:dyDescent="0.25">
      <c r="A9448" s="15" t="s">
        <v>11051</v>
      </c>
      <c r="B9448" s="15" t="s">
        <v>174</v>
      </c>
      <c r="C9448" s="3" t="s">
        <v>10928</v>
      </c>
      <c r="D9448" s="3" t="s">
        <v>321</v>
      </c>
      <c r="E9448" s="32" t="str">
        <f>IF(ISNA(VLOOKUP(D9448,[1]finalsorted!$A:$H,$E$5,FALSE))=TRUE,"terminated",(VLOOKUP(D9448,[1]finalsorted!$A:$H,$E$5,FALSE)))</f>
        <v/>
      </c>
    </row>
    <row r="9449" spans="1:5" outlineLevel="3" x14ac:dyDescent="0.25">
      <c r="A9449" s="15" t="s">
        <v>11051</v>
      </c>
      <c r="B9449" s="15" t="s">
        <v>174</v>
      </c>
      <c r="C9449" s="3" t="s">
        <v>10928</v>
      </c>
      <c r="D9449" s="3" t="s">
        <v>322</v>
      </c>
      <c r="E9449" s="32" t="str">
        <f>IF(ISNA(VLOOKUP(D9449,[1]finalsorted!$A:$H,$E$5,FALSE))=TRUE,"terminated",(VLOOKUP(D9449,[1]finalsorted!$A:$H,$E$5,FALSE)))</f>
        <v/>
      </c>
    </row>
    <row r="9450" spans="1:5" outlineLevel="3" x14ac:dyDescent="0.25">
      <c r="A9450" s="15" t="s">
        <v>11051</v>
      </c>
      <c r="B9450" s="15" t="s">
        <v>174</v>
      </c>
      <c r="C9450" s="3" t="s">
        <v>10928</v>
      </c>
      <c r="D9450" s="3" t="s">
        <v>323</v>
      </c>
      <c r="E9450" s="32" t="str">
        <f>IF(ISNA(VLOOKUP(D9450,[1]finalsorted!$A:$H,$E$5,FALSE))=TRUE,"terminated",(VLOOKUP(D9450,[1]finalsorted!$A:$H,$E$5,FALSE)))</f>
        <v/>
      </c>
    </row>
    <row r="9451" spans="1:5" outlineLevel="3" x14ac:dyDescent="0.25">
      <c r="A9451" s="15" t="s">
        <v>11051</v>
      </c>
      <c r="B9451" s="15" t="s">
        <v>174</v>
      </c>
      <c r="C9451" s="3" t="s">
        <v>10928</v>
      </c>
      <c r="D9451" s="3" t="s">
        <v>324</v>
      </c>
      <c r="E9451" s="32" t="str">
        <f>IF(ISNA(VLOOKUP(D9451,[1]finalsorted!$A:$H,$E$5,FALSE))=TRUE,"terminated",(VLOOKUP(D9451,[1]finalsorted!$A:$H,$E$5,FALSE)))</f>
        <v/>
      </c>
    </row>
    <row r="9452" spans="1:5" outlineLevel="3" x14ac:dyDescent="0.25">
      <c r="A9452" s="15" t="s">
        <v>11051</v>
      </c>
      <c r="B9452" s="15" t="s">
        <v>174</v>
      </c>
      <c r="C9452" s="3" t="s">
        <v>10928</v>
      </c>
      <c r="D9452" s="3" t="s">
        <v>325</v>
      </c>
      <c r="E9452" s="32" t="str">
        <f>IF(ISNA(VLOOKUP(D9452,[1]finalsorted!$A:$H,$E$5,FALSE))=TRUE,"terminated",(VLOOKUP(D9452,[1]finalsorted!$A:$H,$E$5,FALSE)))</f>
        <v/>
      </c>
    </row>
    <row r="9453" spans="1:5" outlineLevel="3" x14ac:dyDescent="0.25">
      <c r="A9453" s="15" t="s">
        <v>11051</v>
      </c>
      <c r="B9453" s="15" t="s">
        <v>174</v>
      </c>
      <c r="C9453" s="3" t="s">
        <v>10928</v>
      </c>
      <c r="D9453" s="3" t="s">
        <v>326</v>
      </c>
      <c r="E9453" s="32">
        <f>IF(ISNA(VLOOKUP(D9453,[1]finalsorted!$A:$H,$E$5,FALSE))=TRUE,"terminated",(VLOOKUP(D9453,[1]finalsorted!$A:$H,$E$5,FALSE)))</f>
        <v>117714.68</v>
      </c>
    </row>
    <row r="9454" spans="1:5" outlineLevel="3" x14ac:dyDescent="0.25">
      <c r="A9454" s="15" t="s">
        <v>11051</v>
      </c>
      <c r="B9454" s="15" t="s">
        <v>174</v>
      </c>
      <c r="C9454" s="3" t="s">
        <v>10928</v>
      </c>
      <c r="D9454" s="3" t="s">
        <v>327</v>
      </c>
      <c r="E9454" s="32" t="str">
        <f>IF(ISNA(VLOOKUP(D9454,[1]finalsorted!$A:$H,$E$5,FALSE))=TRUE,"terminated",(VLOOKUP(D9454,[1]finalsorted!$A:$H,$E$5,FALSE)))</f>
        <v/>
      </c>
    </row>
    <row r="9455" spans="1:5" outlineLevel="3" x14ac:dyDescent="0.25">
      <c r="A9455" s="15" t="s">
        <v>11051</v>
      </c>
      <c r="B9455" s="15" t="s">
        <v>174</v>
      </c>
      <c r="C9455" s="3" t="s">
        <v>10928</v>
      </c>
      <c r="D9455" s="3" t="s">
        <v>328</v>
      </c>
      <c r="E9455" s="32" t="str">
        <f>IF(ISNA(VLOOKUP(D9455,[1]finalsorted!$A:$H,$E$5,FALSE))=TRUE,"terminated",(VLOOKUP(D9455,[1]finalsorted!$A:$H,$E$5,FALSE)))</f>
        <v/>
      </c>
    </row>
    <row r="9456" spans="1:5" outlineLevel="3" x14ac:dyDescent="0.25">
      <c r="A9456" s="15" t="s">
        <v>11051</v>
      </c>
      <c r="B9456" s="15" t="s">
        <v>174</v>
      </c>
      <c r="C9456" s="3" t="s">
        <v>10928</v>
      </c>
      <c r="D9456" s="3" t="s">
        <v>329</v>
      </c>
      <c r="E9456" s="32" t="str">
        <f>IF(ISNA(VLOOKUP(D9456,[1]finalsorted!$A:$H,$E$5,FALSE))=TRUE,"terminated",(VLOOKUP(D9456,[1]finalsorted!$A:$H,$E$5,FALSE)))</f>
        <v/>
      </c>
    </row>
    <row r="9457" spans="1:5" outlineLevel="3" x14ac:dyDescent="0.25">
      <c r="A9457" s="15" t="s">
        <v>11051</v>
      </c>
      <c r="B9457" s="15" t="s">
        <v>174</v>
      </c>
      <c r="C9457" s="3" t="s">
        <v>10928</v>
      </c>
      <c r="D9457" s="3" t="s">
        <v>330</v>
      </c>
      <c r="E9457" s="32" t="str">
        <f>IF(ISNA(VLOOKUP(D9457,[1]finalsorted!$A:$H,$E$5,FALSE))=TRUE,"terminated",(VLOOKUP(D9457,[1]finalsorted!$A:$H,$E$5,FALSE)))</f>
        <v/>
      </c>
    </row>
    <row r="9458" spans="1:5" outlineLevel="3" x14ac:dyDescent="0.25">
      <c r="A9458" s="15" t="s">
        <v>11051</v>
      </c>
      <c r="B9458" s="15" t="s">
        <v>174</v>
      </c>
      <c r="C9458" s="3" t="s">
        <v>10928</v>
      </c>
      <c r="D9458" s="3" t="s">
        <v>331</v>
      </c>
      <c r="E9458" s="32" t="str">
        <f>IF(ISNA(VLOOKUP(D9458,[1]finalsorted!$A:$H,$E$5,FALSE))=TRUE,"terminated",(VLOOKUP(D9458,[1]finalsorted!$A:$H,$E$5,FALSE)))</f>
        <v/>
      </c>
    </row>
    <row r="9459" spans="1:5" outlineLevel="3" x14ac:dyDescent="0.25">
      <c r="A9459" s="15" t="s">
        <v>11051</v>
      </c>
      <c r="B9459" s="15" t="s">
        <v>174</v>
      </c>
      <c r="C9459" s="3" t="s">
        <v>10928</v>
      </c>
      <c r="D9459" s="3" t="s">
        <v>332</v>
      </c>
      <c r="E9459" s="32" t="str">
        <f>IF(ISNA(VLOOKUP(D9459,[1]finalsorted!$A:$H,$E$5,FALSE))=TRUE,"terminated",(VLOOKUP(D9459,[1]finalsorted!$A:$H,$E$5,FALSE)))</f>
        <v/>
      </c>
    </row>
    <row r="9460" spans="1:5" outlineLevel="3" x14ac:dyDescent="0.25">
      <c r="A9460" s="15" t="s">
        <v>11051</v>
      </c>
      <c r="B9460" s="15" t="s">
        <v>174</v>
      </c>
      <c r="C9460" s="3" t="s">
        <v>10928</v>
      </c>
      <c r="D9460" s="3" t="s">
        <v>333</v>
      </c>
      <c r="E9460" s="32" t="str">
        <f>IF(ISNA(VLOOKUP(D9460,[1]finalsorted!$A:$H,$E$5,FALSE))=TRUE,"terminated",(VLOOKUP(D9460,[1]finalsorted!$A:$H,$E$5,FALSE)))</f>
        <v/>
      </c>
    </row>
    <row r="9461" spans="1:5" outlineLevel="3" x14ac:dyDescent="0.25">
      <c r="A9461" s="15" t="s">
        <v>11051</v>
      </c>
      <c r="B9461" s="15" t="s">
        <v>174</v>
      </c>
      <c r="C9461" s="3" t="s">
        <v>10928</v>
      </c>
      <c r="D9461" s="3" t="s">
        <v>334</v>
      </c>
      <c r="E9461" s="32">
        <f>IF(ISNA(VLOOKUP(D9461,[1]finalsorted!$A:$H,$E$5,FALSE))=TRUE,"terminated",(VLOOKUP(D9461,[1]finalsorted!$A:$H,$E$5,FALSE)))</f>
        <v>211606.71</v>
      </c>
    </row>
    <row r="9462" spans="1:5" outlineLevel="3" x14ac:dyDescent="0.25">
      <c r="A9462" s="15" t="s">
        <v>11051</v>
      </c>
      <c r="B9462" s="15" t="s">
        <v>174</v>
      </c>
      <c r="C9462" s="3" t="s">
        <v>10928</v>
      </c>
      <c r="D9462" s="3" t="s">
        <v>335</v>
      </c>
      <c r="E9462" s="32" t="str">
        <f>IF(ISNA(VLOOKUP(D9462,[1]finalsorted!$A:$H,$E$5,FALSE))=TRUE,"terminated",(VLOOKUP(D9462,[1]finalsorted!$A:$H,$E$5,FALSE)))</f>
        <v/>
      </c>
    </row>
    <row r="9463" spans="1:5" outlineLevel="3" x14ac:dyDescent="0.25">
      <c r="A9463" s="15" t="s">
        <v>11051</v>
      </c>
      <c r="B9463" s="15" t="s">
        <v>174</v>
      </c>
      <c r="C9463" s="3" t="s">
        <v>10928</v>
      </c>
      <c r="D9463" s="3" t="s">
        <v>336</v>
      </c>
      <c r="E9463" s="32" t="str">
        <f>IF(ISNA(VLOOKUP(D9463,[1]finalsorted!$A:$H,$E$5,FALSE))=TRUE,"terminated",(VLOOKUP(D9463,[1]finalsorted!$A:$H,$E$5,FALSE)))</f>
        <v/>
      </c>
    </row>
    <row r="9464" spans="1:5" outlineLevel="3" x14ac:dyDescent="0.25">
      <c r="A9464" s="15" t="s">
        <v>11051</v>
      </c>
      <c r="B9464" s="15" t="s">
        <v>174</v>
      </c>
      <c r="C9464" s="3" t="s">
        <v>10928</v>
      </c>
      <c r="D9464" s="3" t="s">
        <v>337</v>
      </c>
      <c r="E9464" s="32">
        <f>IF(ISNA(VLOOKUP(D9464,[1]finalsorted!$A:$H,$E$5,FALSE))=TRUE,"terminated",(VLOOKUP(D9464,[1]finalsorted!$A:$H,$E$5,FALSE)))</f>
        <v>1126055.8999999999</v>
      </c>
    </row>
    <row r="9465" spans="1:5" outlineLevel="3" x14ac:dyDescent="0.25">
      <c r="A9465" s="15" t="s">
        <v>11051</v>
      </c>
      <c r="B9465" s="15" t="s">
        <v>174</v>
      </c>
      <c r="C9465" s="3" t="s">
        <v>10928</v>
      </c>
      <c r="D9465" s="3" t="s">
        <v>338</v>
      </c>
      <c r="E9465" s="32" t="str">
        <f>IF(ISNA(VLOOKUP(D9465,[1]finalsorted!$A:$H,$E$5,FALSE))=TRUE,"terminated",(VLOOKUP(D9465,[1]finalsorted!$A:$H,$E$5,FALSE)))</f>
        <v/>
      </c>
    </row>
    <row r="9466" spans="1:5" outlineLevel="3" x14ac:dyDescent="0.25">
      <c r="A9466" s="15" t="s">
        <v>11051</v>
      </c>
      <c r="B9466" s="15" t="s">
        <v>174</v>
      </c>
      <c r="C9466" s="3" t="s">
        <v>10928</v>
      </c>
      <c r="D9466" s="3" t="s">
        <v>339</v>
      </c>
      <c r="E9466" s="32" t="str">
        <f>IF(ISNA(VLOOKUP(D9466,[1]finalsorted!$A:$H,$E$5,FALSE))=TRUE,"terminated",(VLOOKUP(D9466,[1]finalsorted!$A:$H,$E$5,FALSE)))</f>
        <v/>
      </c>
    </row>
    <row r="9467" spans="1:5" outlineLevel="3" x14ac:dyDescent="0.25">
      <c r="A9467" s="15" t="s">
        <v>11051</v>
      </c>
      <c r="B9467" s="15" t="s">
        <v>174</v>
      </c>
      <c r="C9467" s="3" t="s">
        <v>10928</v>
      </c>
      <c r="D9467" s="3" t="s">
        <v>340</v>
      </c>
      <c r="E9467" s="32" t="str">
        <f>IF(ISNA(VLOOKUP(D9467,[1]finalsorted!$A:$H,$E$5,FALSE))=TRUE,"terminated",(VLOOKUP(D9467,[1]finalsorted!$A:$H,$E$5,FALSE)))</f>
        <v/>
      </c>
    </row>
    <row r="9468" spans="1:5" outlineLevel="3" x14ac:dyDescent="0.25">
      <c r="A9468" s="15" t="s">
        <v>11051</v>
      </c>
      <c r="B9468" s="15" t="s">
        <v>174</v>
      </c>
      <c r="C9468" s="3" t="s">
        <v>10928</v>
      </c>
      <c r="D9468" s="3" t="s">
        <v>341</v>
      </c>
      <c r="E9468" s="32" t="str">
        <f>IF(ISNA(VLOOKUP(D9468,[1]finalsorted!$A:$H,$E$5,FALSE))=TRUE,"terminated",(VLOOKUP(D9468,[1]finalsorted!$A:$H,$E$5,FALSE)))</f>
        <v/>
      </c>
    </row>
    <row r="9469" spans="1:5" outlineLevel="3" x14ac:dyDescent="0.25">
      <c r="A9469" s="15" t="s">
        <v>11051</v>
      </c>
      <c r="B9469" s="15" t="s">
        <v>174</v>
      </c>
      <c r="C9469" s="3" t="s">
        <v>10928</v>
      </c>
      <c r="D9469" s="3" t="s">
        <v>342</v>
      </c>
      <c r="E9469" s="32" t="str">
        <f>IF(ISNA(VLOOKUP(D9469,[1]finalsorted!$A:$H,$E$5,FALSE))=TRUE,"terminated",(VLOOKUP(D9469,[1]finalsorted!$A:$H,$E$5,FALSE)))</f>
        <v/>
      </c>
    </row>
    <row r="9470" spans="1:5" outlineLevel="3" x14ac:dyDescent="0.25">
      <c r="A9470" s="15" t="s">
        <v>11051</v>
      </c>
      <c r="B9470" s="15" t="s">
        <v>174</v>
      </c>
      <c r="C9470" s="3" t="s">
        <v>10928</v>
      </c>
      <c r="D9470" s="3" t="s">
        <v>343</v>
      </c>
      <c r="E9470" s="32" t="str">
        <f>IF(ISNA(VLOOKUP(D9470,[1]finalsorted!$A:$H,$E$5,FALSE))=TRUE,"terminated",(VLOOKUP(D9470,[1]finalsorted!$A:$H,$E$5,FALSE)))</f>
        <v/>
      </c>
    </row>
    <row r="9471" spans="1:5" outlineLevel="3" x14ac:dyDescent="0.25">
      <c r="A9471" s="15" t="s">
        <v>11051</v>
      </c>
      <c r="B9471" s="15" t="s">
        <v>174</v>
      </c>
      <c r="C9471" s="3" t="s">
        <v>10928</v>
      </c>
      <c r="D9471" s="3" t="s">
        <v>344</v>
      </c>
      <c r="E9471" s="32" t="str">
        <f>IF(ISNA(VLOOKUP(D9471,[1]finalsorted!$A:$H,$E$5,FALSE))=TRUE,"terminated",(VLOOKUP(D9471,[1]finalsorted!$A:$H,$E$5,FALSE)))</f>
        <v/>
      </c>
    </row>
    <row r="9472" spans="1:5" outlineLevel="3" x14ac:dyDescent="0.25">
      <c r="A9472" s="15" t="s">
        <v>11051</v>
      </c>
      <c r="B9472" s="15" t="s">
        <v>174</v>
      </c>
      <c r="C9472" s="3" t="s">
        <v>10928</v>
      </c>
      <c r="D9472" s="3" t="s">
        <v>345</v>
      </c>
      <c r="E9472" s="32" t="str">
        <f>IF(ISNA(VLOOKUP(D9472,[1]finalsorted!$A:$H,$E$5,FALSE))=TRUE,"terminated",(VLOOKUP(D9472,[1]finalsorted!$A:$H,$E$5,FALSE)))</f>
        <v/>
      </c>
    </row>
    <row r="9473" spans="1:5" outlineLevel="3" x14ac:dyDescent="0.25">
      <c r="A9473" s="15" t="s">
        <v>11051</v>
      </c>
      <c r="B9473" s="15" t="s">
        <v>174</v>
      </c>
      <c r="C9473" s="3" t="s">
        <v>10928</v>
      </c>
      <c r="D9473" s="3" t="s">
        <v>346</v>
      </c>
      <c r="E9473" s="32" t="str">
        <f>IF(ISNA(VLOOKUP(D9473,[1]finalsorted!$A:$H,$E$5,FALSE))=TRUE,"terminated",(VLOOKUP(D9473,[1]finalsorted!$A:$H,$E$5,FALSE)))</f>
        <v/>
      </c>
    </row>
    <row r="9474" spans="1:5" outlineLevel="3" x14ac:dyDescent="0.25">
      <c r="A9474" s="15" t="s">
        <v>11051</v>
      </c>
      <c r="B9474" s="15" t="s">
        <v>174</v>
      </c>
      <c r="C9474" s="3" t="s">
        <v>10928</v>
      </c>
      <c r="D9474" s="3" t="s">
        <v>347</v>
      </c>
      <c r="E9474" s="32">
        <f>IF(ISNA(VLOOKUP(D9474,[1]finalsorted!$A:$H,$E$5,FALSE))=TRUE,"terminated",(VLOOKUP(D9474,[1]finalsorted!$A:$H,$E$5,FALSE)))</f>
        <v>322770.15999999997</v>
      </c>
    </row>
    <row r="9475" spans="1:5" outlineLevel="3" x14ac:dyDescent="0.25">
      <c r="A9475" s="15" t="s">
        <v>11051</v>
      </c>
      <c r="B9475" s="15" t="s">
        <v>174</v>
      </c>
      <c r="C9475" s="3" t="s">
        <v>10928</v>
      </c>
      <c r="D9475" s="3" t="s">
        <v>348</v>
      </c>
      <c r="E9475" s="32" t="str">
        <f>IF(ISNA(VLOOKUP(D9475,[1]finalsorted!$A:$H,$E$5,FALSE))=TRUE,"terminated",(VLOOKUP(D9475,[1]finalsorted!$A:$H,$E$5,FALSE)))</f>
        <v/>
      </c>
    </row>
    <row r="9476" spans="1:5" outlineLevel="3" x14ac:dyDescent="0.25">
      <c r="A9476" s="15" t="s">
        <v>11051</v>
      </c>
      <c r="B9476" s="15" t="s">
        <v>174</v>
      </c>
      <c r="C9476" s="3" t="s">
        <v>10928</v>
      </c>
      <c r="D9476" s="3" t="s">
        <v>349</v>
      </c>
      <c r="E9476" s="32" t="str">
        <f>IF(ISNA(VLOOKUP(D9476,[1]finalsorted!$A:$H,$E$5,FALSE))=TRUE,"terminated",(VLOOKUP(D9476,[1]finalsorted!$A:$H,$E$5,FALSE)))</f>
        <v/>
      </c>
    </row>
    <row r="9477" spans="1:5" outlineLevel="3" x14ac:dyDescent="0.25">
      <c r="A9477" s="15" t="s">
        <v>11051</v>
      </c>
      <c r="B9477" s="15" t="s">
        <v>174</v>
      </c>
      <c r="C9477" s="3" t="s">
        <v>10928</v>
      </c>
      <c r="D9477" s="3" t="s">
        <v>350</v>
      </c>
      <c r="E9477" s="32" t="str">
        <f>IF(ISNA(VLOOKUP(D9477,[1]finalsorted!$A:$H,$E$5,FALSE))=TRUE,"terminated",(VLOOKUP(D9477,[1]finalsorted!$A:$H,$E$5,FALSE)))</f>
        <v/>
      </c>
    </row>
    <row r="9478" spans="1:5" outlineLevel="3" x14ac:dyDescent="0.25">
      <c r="A9478" s="15" t="s">
        <v>11051</v>
      </c>
      <c r="B9478" s="15" t="s">
        <v>174</v>
      </c>
      <c r="C9478" s="3" t="s">
        <v>10928</v>
      </c>
      <c r="D9478" s="3" t="s">
        <v>351</v>
      </c>
      <c r="E9478" s="32" t="str">
        <f>IF(ISNA(VLOOKUP(D9478,[1]finalsorted!$A:$H,$E$5,FALSE))=TRUE,"terminated",(VLOOKUP(D9478,[1]finalsorted!$A:$H,$E$5,FALSE)))</f>
        <v/>
      </c>
    </row>
    <row r="9479" spans="1:5" outlineLevel="3" x14ac:dyDescent="0.25">
      <c r="A9479" s="15" t="s">
        <v>11051</v>
      </c>
      <c r="B9479" s="15" t="s">
        <v>174</v>
      </c>
      <c r="C9479" s="3" t="s">
        <v>10928</v>
      </c>
      <c r="D9479" s="3" t="s">
        <v>352</v>
      </c>
      <c r="E9479" s="32" t="str">
        <f>IF(ISNA(VLOOKUP(D9479,[1]finalsorted!$A:$H,$E$5,FALSE))=TRUE,"terminated",(VLOOKUP(D9479,[1]finalsorted!$A:$H,$E$5,FALSE)))</f>
        <v/>
      </c>
    </row>
    <row r="9480" spans="1:5" outlineLevel="3" x14ac:dyDescent="0.25">
      <c r="A9480" s="15" t="s">
        <v>11051</v>
      </c>
      <c r="B9480" s="15" t="s">
        <v>174</v>
      </c>
      <c r="C9480" s="3" t="s">
        <v>10928</v>
      </c>
      <c r="D9480" s="3" t="s">
        <v>353</v>
      </c>
      <c r="E9480" s="32">
        <f>IF(ISNA(VLOOKUP(D9480,[1]finalsorted!$A:$H,$E$5,FALSE))=TRUE,"terminated",(VLOOKUP(D9480,[1]finalsorted!$A:$H,$E$5,FALSE)))</f>
        <v>638160.30000000005</v>
      </c>
    </row>
    <row r="9481" spans="1:5" outlineLevel="3" x14ac:dyDescent="0.25">
      <c r="A9481" s="15" t="s">
        <v>11051</v>
      </c>
      <c r="B9481" s="15" t="s">
        <v>174</v>
      </c>
      <c r="C9481" s="3" t="s">
        <v>10928</v>
      </c>
      <c r="D9481" s="3" t="s">
        <v>354</v>
      </c>
      <c r="E9481" s="32" t="str">
        <f>IF(ISNA(VLOOKUP(D9481,[1]finalsorted!$A:$H,$E$5,FALSE))=TRUE,"terminated",(VLOOKUP(D9481,[1]finalsorted!$A:$H,$E$5,FALSE)))</f>
        <v/>
      </c>
    </row>
    <row r="9482" spans="1:5" outlineLevel="3" x14ac:dyDescent="0.25">
      <c r="A9482" s="15" t="s">
        <v>11051</v>
      </c>
      <c r="B9482" s="15" t="s">
        <v>174</v>
      </c>
      <c r="C9482" s="3" t="s">
        <v>10928</v>
      </c>
      <c r="D9482" s="3" t="s">
        <v>355</v>
      </c>
      <c r="E9482" s="32" t="str">
        <f>IF(ISNA(VLOOKUP(D9482,[1]finalsorted!$A:$H,$E$5,FALSE))=TRUE,"terminated",(VLOOKUP(D9482,[1]finalsorted!$A:$H,$E$5,FALSE)))</f>
        <v/>
      </c>
    </row>
    <row r="9483" spans="1:5" outlineLevel="3" x14ac:dyDescent="0.25">
      <c r="A9483" s="15" t="s">
        <v>11051</v>
      </c>
      <c r="B9483" s="15" t="s">
        <v>174</v>
      </c>
      <c r="C9483" s="3" t="s">
        <v>10928</v>
      </c>
      <c r="D9483" s="3" t="s">
        <v>356</v>
      </c>
      <c r="E9483" s="32" t="str">
        <f>IF(ISNA(VLOOKUP(D9483,[1]finalsorted!$A:$H,$E$5,FALSE))=TRUE,"terminated",(VLOOKUP(D9483,[1]finalsorted!$A:$H,$E$5,FALSE)))</f>
        <v/>
      </c>
    </row>
    <row r="9484" spans="1:5" outlineLevel="3" x14ac:dyDescent="0.25">
      <c r="A9484" s="15" t="s">
        <v>11051</v>
      </c>
      <c r="B9484" s="15" t="s">
        <v>174</v>
      </c>
      <c r="C9484" s="3" t="s">
        <v>10928</v>
      </c>
      <c r="D9484" s="3" t="s">
        <v>357</v>
      </c>
      <c r="E9484" s="32">
        <f>IF(ISNA(VLOOKUP(D9484,[1]finalsorted!$A:$H,$E$5,FALSE))=TRUE,"terminated",(VLOOKUP(D9484,[1]finalsorted!$A:$H,$E$5,FALSE)))</f>
        <v>49689.95</v>
      </c>
    </row>
    <row r="9485" spans="1:5" outlineLevel="3" x14ac:dyDescent="0.25">
      <c r="A9485" s="15" t="s">
        <v>11051</v>
      </c>
      <c r="B9485" s="15" t="s">
        <v>174</v>
      </c>
      <c r="C9485" s="3" t="s">
        <v>10928</v>
      </c>
      <c r="D9485" s="3" t="s">
        <v>358</v>
      </c>
      <c r="E9485" s="32" t="str">
        <f>IF(ISNA(VLOOKUP(D9485,[1]finalsorted!$A:$H,$E$5,FALSE))=TRUE,"terminated",(VLOOKUP(D9485,[1]finalsorted!$A:$H,$E$5,FALSE)))</f>
        <v/>
      </c>
    </row>
    <row r="9486" spans="1:5" outlineLevel="3" x14ac:dyDescent="0.25">
      <c r="A9486" s="15" t="s">
        <v>11051</v>
      </c>
      <c r="B9486" s="15" t="s">
        <v>174</v>
      </c>
      <c r="C9486" s="3" t="s">
        <v>10928</v>
      </c>
      <c r="D9486" s="3" t="s">
        <v>359</v>
      </c>
      <c r="E9486" s="32">
        <f>IF(ISNA(VLOOKUP(D9486,[1]finalsorted!$A:$H,$E$5,FALSE))=TRUE,"terminated",(VLOOKUP(D9486,[1]finalsorted!$A:$H,$E$5,FALSE)))</f>
        <v>197507.46</v>
      </c>
    </row>
    <row r="9487" spans="1:5" outlineLevel="3" x14ac:dyDescent="0.25">
      <c r="A9487" s="15" t="s">
        <v>11051</v>
      </c>
      <c r="B9487" s="15" t="s">
        <v>174</v>
      </c>
      <c r="C9487" s="3" t="s">
        <v>10928</v>
      </c>
      <c r="D9487" s="3" t="s">
        <v>360</v>
      </c>
      <c r="E9487" s="32">
        <f>IF(ISNA(VLOOKUP(D9487,[1]finalsorted!$A:$H,$E$5,FALSE))=TRUE,"terminated",(VLOOKUP(D9487,[1]finalsorted!$A:$H,$E$5,FALSE)))</f>
        <v>67439.600000000006</v>
      </c>
    </row>
    <row r="9488" spans="1:5" outlineLevel="3" x14ac:dyDescent="0.25">
      <c r="A9488" s="15" t="s">
        <v>11051</v>
      </c>
      <c r="B9488" s="15" t="s">
        <v>174</v>
      </c>
      <c r="C9488" s="3" t="s">
        <v>10928</v>
      </c>
      <c r="D9488" s="3" t="s">
        <v>361</v>
      </c>
      <c r="E9488" s="32">
        <f>IF(ISNA(VLOOKUP(D9488,[1]finalsorted!$A:$H,$E$5,FALSE))=TRUE,"terminated",(VLOOKUP(D9488,[1]finalsorted!$A:$H,$E$5,FALSE)))</f>
        <v>66793.259999999995</v>
      </c>
    </row>
    <row r="9489" spans="1:5" outlineLevel="3" x14ac:dyDescent="0.25">
      <c r="A9489" s="15" t="s">
        <v>11051</v>
      </c>
      <c r="B9489" s="15" t="s">
        <v>174</v>
      </c>
      <c r="C9489" s="3" t="s">
        <v>10928</v>
      </c>
      <c r="D9489" s="3" t="s">
        <v>362</v>
      </c>
      <c r="E9489" s="32">
        <f>IF(ISNA(VLOOKUP(D9489,[1]finalsorted!$A:$H,$E$5,FALSE))=TRUE,"terminated",(VLOOKUP(D9489,[1]finalsorted!$A:$H,$E$5,FALSE)))</f>
        <v>835297.95</v>
      </c>
    </row>
    <row r="9490" spans="1:5" outlineLevel="3" x14ac:dyDescent="0.25">
      <c r="A9490" s="15" t="s">
        <v>11051</v>
      </c>
      <c r="B9490" s="15" t="s">
        <v>174</v>
      </c>
      <c r="C9490" s="3" t="s">
        <v>10928</v>
      </c>
      <c r="D9490" s="3" t="s">
        <v>363</v>
      </c>
      <c r="E9490" s="32">
        <f>IF(ISNA(VLOOKUP(D9490,[1]finalsorted!$A:$H,$E$5,FALSE))=TRUE,"terminated",(VLOOKUP(D9490,[1]finalsorted!$A:$H,$E$5,FALSE)))</f>
        <v>917010.63</v>
      </c>
    </row>
    <row r="9491" spans="1:5" outlineLevel="3" x14ac:dyDescent="0.25">
      <c r="A9491" s="15" t="s">
        <v>11051</v>
      </c>
      <c r="B9491" s="15" t="s">
        <v>174</v>
      </c>
      <c r="C9491" s="3" t="s">
        <v>10928</v>
      </c>
      <c r="D9491" s="3" t="s">
        <v>364</v>
      </c>
      <c r="E9491" s="32" t="str">
        <f>IF(ISNA(VLOOKUP(D9491,[1]finalsorted!$A:$H,$E$5,FALSE))=TRUE,"terminated",(VLOOKUP(D9491,[1]finalsorted!$A:$H,$E$5,FALSE)))</f>
        <v/>
      </c>
    </row>
    <row r="9492" spans="1:5" outlineLevel="3" x14ac:dyDescent="0.25">
      <c r="A9492" s="15" t="s">
        <v>11051</v>
      </c>
      <c r="B9492" s="15" t="s">
        <v>174</v>
      </c>
      <c r="C9492" s="3" t="s">
        <v>10928</v>
      </c>
      <c r="D9492" s="3" t="s">
        <v>365</v>
      </c>
      <c r="E9492" s="32" t="str">
        <f>IF(ISNA(VLOOKUP(D9492,[1]finalsorted!$A:$H,$E$5,FALSE))=TRUE,"terminated",(VLOOKUP(D9492,[1]finalsorted!$A:$H,$E$5,FALSE)))</f>
        <v/>
      </c>
    </row>
    <row r="9493" spans="1:5" outlineLevel="3" x14ac:dyDescent="0.25">
      <c r="A9493" s="15" t="s">
        <v>11051</v>
      </c>
      <c r="B9493" s="15" t="s">
        <v>174</v>
      </c>
      <c r="C9493" s="3" t="s">
        <v>10928</v>
      </c>
      <c r="D9493" s="3" t="s">
        <v>366</v>
      </c>
      <c r="E9493" s="32" t="str">
        <f>IF(ISNA(VLOOKUP(D9493,[1]finalsorted!$A:$H,$E$5,FALSE))=TRUE,"terminated",(VLOOKUP(D9493,[1]finalsorted!$A:$H,$E$5,FALSE)))</f>
        <v/>
      </c>
    </row>
    <row r="9494" spans="1:5" outlineLevel="3" x14ac:dyDescent="0.25">
      <c r="A9494" s="15" t="s">
        <v>11051</v>
      </c>
      <c r="B9494" s="15" t="s">
        <v>174</v>
      </c>
      <c r="C9494" s="3" t="s">
        <v>10928</v>
      </c>
      <c r="D9494" s="3" t="s">
        <v>367</v>
      </c>
      <c r="E9494" s="32" t="str">
        <f>IF(ISNA(VLOOKUP(D9494,[1]finalsorted!$A:$H,$E$5,FALSE))=TRUE,"terminated",(VLOOKUP(D9494,[1]finalsorted!$A:$H,$E$5,FALSE)))</f>
        <v/>
      </c>
    </row>
    <row r="9495" spans="1:5" outlineLevel="3" x14ac:dyDescent="0.25">
      <c r="A9495" s="15" t="s">
        <v>11051</v>
      </c>
      <c r="B9495" s="15" t="s">
        <v>174</v>
      </c>
      <c r="C9495" s="3" t="s">
        <v>10928</v>
      </c>
      <c r="D9495" s="3" t="s">
        <v>368</v>
      </c>
      <c r="E9495" s="32" t="str">
        <f>IF(ISNA(VLOOKUP(D9495,[1]finalsorted!$A:$H,$E$5,FALSE))=TRUE,"terminated",(VLOOKUP(D9495,[1]finalsorted!$A:$H,$E$5,FALSE)))</f>
        <v/>
      </c>
    </row>
    <row r="9496" spans="1:5" outlineLevel="3" x14ac:dyDescent="0.25">
      <c r="A9496" s="15" t="s">
        <v>11051</v>
      </c>
      <c r="B9496" s="15" t="s">
        <v>174</v>
      </c>
      <c r="C9496" s="3" t="s">
        <v>10928</v>
      </c>
      <c r="D9496" s="3" t="s">
        <v>369</v>
      </c>
      <c r="E9496" s="32">
        <f>IF(ISNA(VLOOKUP(D9496,[1]finalsorted!$A:$H,$E$5,FALSE))=TRUE,"terminated",(VLOOKUP(D9496,[1]finalsorted!$A:$H,$E$5,FALSE)))</f>
        <v>2212349.5099999998</v>
      </c>
    </row>
    <row r="9497" spans="1:5" outlineLevel="3" x14ac:dyDescent="0.25">
      <c r="A9497" s="15" t="s">
        <v>11051</v>
      </c>
      <c r="B9497" s="15" t="s">
        <v>174</v>
      </c>
      <c r="C9497" s="3" t="s">
        <v>10928</v>
      </c>
      <c r="D9497" s="3" t="s">
        <v>370</v>
      </c>
      <c r="E9497" s="32" t="str">
        <f>IF(ISNA(VLOOKUP(D9497,[1]finalsorted!$A:$H,$E$5,FALSE))=TRUE,"terminated",(VLOOKUP(D9497,[1]finalsorted!$A:$H,$E$5,FALSE)))</f>
        <v/>
      </c>
    </row>
    <row r="9498" spans="1:5" outlineLevel="3" x14ac:dyDescent="0.25">
      <c r="A9498" s="15" t="s">
        <v>11051</v>
      </c>
      <c r="B9498" s="15" t="s">
        <v>174</v>
      </c>
      <c r="C9498" s="3" t="s">
        <v>10928</v>
      </c>
      <c r="D9498" s="3" t="s">
        <v>371</v>
      </c>
      <c r="E9498" s="32" t="str">
        <f>IF(ISNA(VLOOKUP(D9498,[1]finalsorted!$A:$H,$E$5,FALSE))=TRUE,"terminated",(VLOOKUP(D9498,[1]finalsorted!$A:$H,$E$5,FALSE)))</f>
        <v/>
      </c>
    </row>
    <row r="9499" spans="1:5" outlineLevel="3" x14ac:dyDescent="0.25">
      <c r="A9499" s="15" t="s">
        <v>11051</v>
      </c>
      <c r="B9499" s="15" t="s">
        <v>174</v>
      </c>
      <c r="C9499" s="3" t="s">
        <v>10928</v>
      </c>
      <c r="D9499" s="3" t="s">
        <v>372</v>
      </c>
      <c r="E9499" s="32" t="str">
        <f>IF(ISNA(VLOOKUP(D9499,[1]finalsorted!$A:$H,$E$5,FALSE))=TRUE,"terminated",(VLOOKUP(D9499,[1]finalsorted!$A:$H,$E$5,FALSE)))</f>
        <v/>
      </c>
    </row>
    <row r="9500" spans="1:5" outlineLevel="3" x14ac:dyDescent="0.25">
      <c r="A9500" s="15" t="s">
        <v>11051</v>
      </c>
      <c r="B9500" s="15" t="s">
        <v>174</v>
      </c>
      <c r="C9500" s="3" t="s">
        <v>10928</v>
      </c>
      <c r="D9500" s="3" t="s">
        <v>373</v>
      </c>
      <c r="E9500" s="32" t="str">
        <f>IF(ISNA(VLOOKUP(D9500,[1]finalsorted!$A:$H,$E$5,FALSE))=TRUE,"terminated",(VLOOKUP(D9500,[1]finalsorted!$A:$H,$E$5,FALSE)))</f>
        <v/>
      </c>
    </row>
    <row r="9501" spans="1:5" outlineLevel="3" x14ac:dyDescent="0.25">
      <c r="A9501" s="15" t="s">
        <v>11051</v>
      </c>
      <c r="B9501" s="15" t="s">
        <v>174</v>
      </c>
      <c r="C9501" s="3" t="s">
        <v>10928</v>
      </c>
      <c r="D9501" s="3" t="s">
        <v>374</v>
      </c>
      <c r="E9501" s="32" t="str">
        <f>IF(ISNA(VLOOKUP(D9501,[1]finalsorted!$A:$H,$E$5,FALSE))=TRUE,"terminated",(VLOOKUP(D9501,[1]finalsorted!$A:$H,$E$5,FALSE)))</f>
        <v/>
      </c>
    </row>
    <row r="9502" spans="1:5" outlineLevel="3" x14ac:dyDescent="0.25">
      <c r="A9502" s="15" t="s">
        <v>11051</v>
      </c>
      <c r="B9502" s="15" t="s">
        <v>174</v>
      </c>
      <c r="C9502" s="3" t="s">
        <v>10928</v>
      </c>
      <c r="D9502" s="3" t="s">
        <v>375</v>
      </c>
      <c r="E9502" s="32" t="str">
        <f>IF(ISNA(VLOOKUP(D9502,[1]finalsorted!$A:$H,$E$5,FALSE))=TRUE,"terminated",(VLOOKUP(D9502,[1]finalsorted!$A:$H,$E$5,FALSE)))</f>
        <v/>
      </c>
    </row>
    <row r="9503" spans="1:5" outlineLevel="3" x14ac:dyDescent="0.25">
      <c r="A9503" s="15" t="s">
        <v>11051</v>
      </c>
      <c r="B9503" s="15" t="s">
        <v>174</v>
      </c>
      <c r="C9503" s="3" t="s">
        <v>10928</v>
      </c>
      <c r="D9503" s="3" t="s">
        <v>376</v>
      </c>
      <c r="E9503" s="32" t="str">
        <f>IF(ISNA(VLOOKUP(D9503,[1]finalsorted!$A:$H,$E$5,FALSE))=TRUE,"terminated",(VLOOKUP(D9503,[1]finalsorted!$A:$H,$E$5,FALSE)))</f>
        <v/>
      </c>
    </row>
    <row r="9504" spans="1:5" outlineLevel="3" x14ac:dyDescent="0.25">
      <c r="A9504" s="15" t="s">
        <v>11051</v>
      </c>
      <c r="B9504" s="15" t="s">
        <v>174</v>
      </c>
      <c r="C9504" s="3" t="s">
        <v>10928</v>
      </c>
      <c r="D9504" s="3" t="s">
        <v>377</v>
      </c>
      <c r="E9504" s="32" t="str">
        <f>IF(ISNA(VLOOKUP(D9504,[1]finalsorted!$A:$H,$E$5,FALSE))=TRUE,"terminated",(VLOOKUP(D9504,[1]finalsorted!$A:$H,$E$5,FALSE)))</f>
        <v/>
      </c>
    </row>
    <row r="9505" spans="1:5" outlineLevel="3" x14ac:dyDescent="0.25">
      <c r="A9505" s="15" t="s">
        <v>11051</v>
      </c>
      <c r="B9505" s="15" t="s">
        <v>174</v>
      </c>
      <c r="C9505" s="3" t="s">
        <v>10928</v>
      </c>
      <c r="D9505" s="3" t="s">
        <v>378</v>
      </c>
      <c r="E9505" s="32" t="str">
        <f>IF(ISNA(VLOOKUP(D9505,[1]finalsorted!$A:$H,$E$5,FALSE))=TRUE,"terminated",(VLOOKUP(D9505,[1]finalsorted!$A:$H,$E$5,FALSE)))</f>
        <v/>
      </c>
    </row>
    <row r="9506" spans="1:5" outlineLevel="3" x14ac:dyDescent="0.25">
      <c r="A9506" s="15" t="s">
        <v>11051</v>
      </c>
      <c r="B9506" s="15" t="s">
        <v>174</v>
      </c>
      <c r="C9506" s="3" t="s">
        <v>10928</v>
      </c>
      <c r="D9506" s="3" t="s">
        <v>379</v>
      </c>
      <c r="E9506" s="32">
        <f>IF(ISNA(VLOOKUP(D9506,[1]finalsorted!$A:$H,$E$5,FALSE))=TRUE,"terminated",(VLOOKUP(D9506,[1]finalsorted!$A:$H,$E$5,FALSE)))</f>
        <v>304655.39</v>
      </c>
    </row>
    <row r="9507" spans="1:5" outlineLevel="3" x14ac:dyDescent="0.25">
      <c r="A9507" s="15" t="s">
        <v>11051</v>
      </c>
      <c r="B9507" s="15" t="s">
        <v>174</v>
      </c>
      <c r="C9507" s="3" t="s">
        <v>10928</v>
      </c>
      <c r="D9507" s="3" t="s">
        <v>380</v>
      </c>
      <c r="E9507" s="32">
        <f>IF(ISNA(VLOOKUP(D9507,[1]finalsorted!$A:$H,$E$5,FALSE))=TRUE,"terminated",(VLOOKUP(D9507,[1]finalsorted!$A:$H,$E$5,FALSE)))</f>
        <v>160765.26</v>
      </c>
    </row>
    <row r="9508" spans="1:5" outlineLevel="3" x14ac:dyDescent="0.25">
      <c r="A9508" s="15" t="s">
        <v>11051</v>
      </c>
      <c r="B9508" s="15" t="s">
        <v>174</v>
      </c>
      <c r="C9508" s="3" t="s">
        <v>10928</v>
      </c>
      <c r="D9508" s="3" t="s">
        <v>381</v>
      </c>
      <c r="E9508" s="32">
        <f>IF(ISNA(VLOOKUP(D9508,[1]finalsorted!$A:$H,$E$5,FALSE))=TRUE,"terminated",(VLOOKUP(D9508,[1]finalsorted!$A:$H,$E$5,FALSE)))</f>
        <v>239657.2</v>
      </c>
    </row>
    <row r="9509" spans="1:5" outlineLevel="3" x14ac:dyDescent="0.25">
      <c r="A9509" s="15" t="s">
        <v>11051</v>
      </c>
      <c r="B9509" s="15" t="s">
        <v>174</v>
      </c>
      <c r="C9509" s="3" t="s">
        <v>10928</v>
      </c>
      <c r="D9509" s="3" t="s">
        <v>382</v>
      </c>
      <c r="E9509" s="32" t="str">
        <f>IF(ISNA(VLOOKUP(D9509,[1]finalsorted!$A:$H,$E$5,FALSE))=TRUE,"terminated",(VLOOKUP(D9509,[1]finalsorted!$A:$H,$E$5,FALSE)))</f>
        <v/>
      </c>
    </row>
    <row r="9510" spans="1:5" outlineLevel="3" x14ac:dyDescent="0.25">
      <c r="A9510" s="15" t="s">
        <v>11051</v>
      </c>
      <c r="B9510" s="15" t="s">
        <v>174</v>
      </c>
      <c r="C9510" s="3" t="s">
        <v>10928</v>
      </c>
      <c r="D9510" s="3" t="s">
        <v>383</v>
      </c>
      <c r="E9510" s="32" t="str">
        <f>IF(ISNA(VLOOKUP(D9510,[1]finalsorted!$A:$H,$E$5,FALSE))=TRUE,"terminated",(VLOOKUP(D9510,[1]finalsorted!$A:$H,$E$5,FALSE)))</f>
        <v/>
      </c>
    </row>
    <row r="9511" spans="1:5" outlineLevel="3" x14ac:dyDescent="0.25">
      <c r="A9511" s="15" t="s">
        <v>11051</v>
      </c>
      <c r="B9511" s="15" t="s">
        <v>174</v>
      </c>
      <c r="C9511" s="3" t="s">
        <v>10928</v>
      </c>
      <c r="D9511" s="3" t="s">
        <v>384</v>
      </c>
      <c r="E9511" s="32" t="str">
        <f>IF(ISNA(VLOOKUP(D9511,[1]finalsorted!$A:$H,$E$5,FALSE))=TRUE,"terminated",(VLOOKUP(D9511,[1]finalsorted!$A:$H,$E$5,FALSE)))</f>
        <v/>
      </c>
    </row>
    <row r="9512" spans="1:5" outlineLevel="3" x14ac:dyDescent="0.25">
      <c r="A9512" s="15" t="s">
        <v>11051</v>
      </c>
      <c r="B9512" s="15" t="s">
        <v>174</v>
      </c>
      <c r="C9512" s="3" t="s">
        <v>10928</v>
      </c>
      <c r="D9512" s="3" t="s">
        <v>385</v>
      </c>
      <c r="E9512" s="32" t="str">
        <f>IF(ISNA(VLOOKUP(D9512,[1]finalsorted!$A:$H,$E$5,FALSE))=TRUE,"terminated",(VLOOKUP(D9512,[1]finalsorted!$A:$H,$E$5,FALSE)))</f>
        <v/>
      </c>
    </row>
    <row r="9513" spans="1:5" outlineLevel="3" x14ac:dyDescent="0.25">
      <c r="A9513" s="15" t="s">
        <v>11051</v>
      </c>
      <c r="B9513" s="15" t="s">
        <v>174</v>
      </c>
      <c r="C9513" s="3" t="s">
        <v>10928</v>
      </c>
      <c r="D9513" s="3" t="s">
        <v>386</v>
      </c>
      <c r="E9513" s="32" t="str">
        <f>IF(ISNA(VLOOKUP(D9513,[1]finalsorted!$A:$H,$E$5,FALSE))=TRUE,"terminated",(VLOOKUP(D9513,[1]finalsorted!$A:$H,$E$5,FALSE)))</f>
        <v/>
      </c>
    </row>
    <row r="9514" spans="1:5" outlineLevel="3" x14ac:dyDescent="0.25">
      <c r="A9514" s="15" t="s">
        <v>11051</v>
      </c>
      <c r="B9514" s="15" t="s">
        <v>174</v>
      </c>
      <c r="C9514" s="3" t="s">
        <v>10928</v>
      </c>
      <c r="D9514" s="3" t="s">
        <v>387</v>
      </c>
      <c r="E9514" s="32" t="str">
        <f>IF(ISNA(VLOOKUP(D9514,[1]finalsorted!$A:$H,$E$5,FALSE))=TRUE,"terminated",(VLOOKUP(D9514,[1]finalsorted!$A:$H,$E$5,FALSE)))</f>
        <v/>
      </c>
    </row>
    <row r="9515" spans="1:5" outlineLevel="3" x14ac:dyDescent="0.25">
      <c r="A9515" s="15" t="s">
        <v>11051</v>
      </c>
      <c r="B9515" s="15" t="s">
        <v>174</v>
      </c>
      <c r="C9515" s="3" t="s">
        <v>10928</v>
      </c>
      <c r="D9515" s="3" t="s">
        <v>388</v>
      </c>
      <c r="E9515" s="32" t="str">
        <f>IF(ISNA(VLOOKUP(D9515,[1]finalsorted!$A:$H,$E$5,FALSE))=TRUE,"terminated",(VLOOKUP(D9515,[1]finalsorted!$A:$H,$E$5,FALSE)))</f>
        <v/>
      </c>
    </row>
    <row r="9516" spans="1:5" outlineLevel="3" x14ac:dyDescent="0.25">
      <c r="A9516" s="15" t="s">
        <v>11051</v>
      </c>
      <c r="B9516" s="15" t="s">
        <v>174</v>
      </c>
      <c r="C9516" s="3" t="s">
        <v>10928</v>
      </c>
      <c r="D9516" s="3" t="s">
        <v>389</v>
      </c>
      <c r="E9516" s="32">
        <f>IF(ISNA(VLOOKUP(D9516,[1]finalsorted!$A:$H,$E$5,FALSE))=TRUE,"terminated",(VLOOKUP(D9516,[1]finalsorted!$A:$H,$E$5,FALSE)))</f>
        <v>3348885.01</v>
      </c>
    </row>
    <row r="9517" spans="1:5" outlineLevel="3" x14ac:dyDescent="0.25">
      <c r="A9517" s="15" t="s">
        <v>11051</v>
      </c>
      <c r="B9517" s="15" t="s">
        <v>174</v>
      </c>
      <c r="C9517" s="3" t="s">
        <v>10928</v>
      </c>
      <c r="D9517" s="3" t="s">
        <v>390</v>
      </c>
      <c r="E9517" s="32" t="str">
        <f>IF(ISNA(VLOOKUP(D9517,[1]finalsorted!$A:$H,$E$5,FALSE))=TRUE,"terminated",(VLOOKUP(D9517,[1]finalsorted!$A:$H,$E$5,FALSE)))</f>
        <v/>
      </c>
    </row>
    <row r="9518" spans="1:5" outlineLevel="3" x14ac:dyDescent="0.25">
      <c r="A9518" s="15" t="s">
        <v>11051</v>
      </c>
      <c r="B9518" s="15" t="s">
        <v>174</v>
      </c>
      <c r="C9518" s="3" t="s">
        <v>10928</v>
      </c>
      <c r="D9518" s="3" t="s">
        <v>391</v>
      </c>
      <c r="E9518" s="32">
        <f>IF(ISNA(VLOOKUP(D9518,[1]finalsorted!$A:$H,$E$5,FALSE))=TRUE,"terminated",(VLOOKUP(D9518,[1]finalsorted!$A:$H,$E$5,FALSE)))</f>
        <v>235048.65</v>
      </c>
    </row>
    <row r="9519" spans="1:5" outlineLevel="3" x14ac:dyDescent="0.25">
      <c r="A9519" s="15" t="s">
        <v>11051</v>
      </c>
      <c r="B9519" s="15" t="s">
        <v>174</v>
      </c>
      <c r="C9519" s="3" t="s">
        <v>10928</v>
      </c>
      <c r="D9519" s="3" t="s">
        <v>392</v>
      </c>
      <c r="E9519" s="32">
        <f>IF(ISNA(VLOOKUP(D9519,[1]finalsorted!$A:$H,$E$5,FALSE))=TRUE,"terminated",(VLOOKUP(D9519,[1]finalsorted!$A:$H,$E$5,FALSE)))</f>
        <v>70520.02</v>
      </c>
    </row>
    <row r="9520" spans="1:5" outlineLevel="3" x14ac:dyDescent="0.25">
      <c r="A9520" s="15" t="s">
        <v>11051</v>
      </c>
      <c r="B9520" s="15" t="s">
        <v>174</v>
      </c>
      <c r="C9520" s="3" t="s">
        <v>10928</v>
      </c>
      <c r="D9520" s="3" t="s">
        <v>393</v>
      </c>
      <c r="E9520" s="32" t="str">
        <f>IF(ISNA(VLOOKUP(D9520,[1]finalsorted!$A:$H,$E$5,FALSE))=TRUE,"terminated",(VLOOKUP(D9520,[1]finalsorted!$A:$H,$E$5,FALSE)))</f>
        <v/>
      </c>
    </row>
    <row r="9521" spans="1:5" outlineLevel="3" x14ac:dyDescent="0.25">
      <c r="A9521" s="15" t="s">
        <v>11051</v>
      </c>
      <c r="B9521" s="15" t="s">
        <v>174</v>
      </c>
      <c r="C9521" s="3" t="s">
        <v>10928</v>
      </c>
      <c r="D9521" s="3" t="s">
        <v>394</v>
      </c>
      <c r="E9521" s="32" t="str">
        <f>IF(ISNA(VLOOKUP(D9521,[1]finalsorted!$A:$H,$E$5,FALSE))=TRUE,"terminated",(VLOOKUP(D9521,[1]finalsorted!$A:$H,$E$5,FALSE)))</f>
        <v/>
      </c>
    </row>
    <row r="9522" spans="1:5" outlineLevel="3" x14ac:dyDescent="0.25">
      <c r="A9522" s="15" t="s">
        <v>11051</v>
      </c>
      <c r="B9522" s="15" t="s">
        <v>174</v>
      </c>
      <c r="C9522" s="3" t="s">
        <v>10928</v>
      </c>
      <c r="D9522" s="3" t="s">
        <v>395</v>
      </c>
      <c r="E9522" s="32">
        <f>IF(ISNA(VLOOKUP(D9522,[1]finalsorted!$A:$H,$E$5,FALSE))=TRUE,"terminated",(VLOOKUP(D9522,[1]finalsorted!$A:$H,$E$5,FALSE)))</f>
        <v>494564.67</v>
      </c>
    </row>
    <row r="9523" spans="1:5" outlineLevel="3" x14ac:dyDescent="0.25">
      <c r="A9523" s="15" t="s">
        <v>11051</v>
      </c>
      <c r="B9523" s="15" t="s">
        <v>174</v>
      </c>
      <c r="C9523" s="3" t="s">
        <v>10928</v>
      </c>
      <c r="D9523" s="3" t="s">
        <v>396</v>
      </c>
      <c r="E9523" s="32" t="str">
        <f>IF(ISNA(VLOOKUP(D9523,[1]finalsorted!$A:$H,$E$5,FALSE))=TRUE,"terminated",(VLOOKUP(D9523,[1]finalsorted!$A:$H,$E$5,FALSE)))</f>
        <v/>
      </c>
    </row>
    <row r="9524" spans="1:5" outlineLevel="3" x14ac:dyDescent="0.25">
      <c r="A9524" s="15" t="s">
        <v>11051</v>
      </c>
      <c r="B9524" s="15" t="s">
        <v>174</v>
      </c>
      <c r="C9524" s="3" t="s">
        <v>10928</v>
      </c>
      <c r="D9524" s="3" t="s">
        <v>397</v>
      </c>
      <c r="E9524" s="32" t="str">
        <f>IF(ISNA(VLOOKUP(D9524,[1]finalsorted!$A:$H,$E$5,FALSE))=TRUE,"terminated",(VLOOKUP(D9524,[1]finalsorted!$A:$H,$E$5,FALSE)))</f>
        <v/>
      </c>
    </row>
    <row r="9525" spans="1:5" outlineLevel="3" x14ac:dyDescent="0.25">
      <c r="A9525" s="15" t="s">
        <v>11051</v>
      </c>
      <c r="B9525" s="15" t="s">
        <v>174</v>
      </c>
      <c r="C9525" s="3" t="s">
        <v>10928</v>
      </c>
      <c r="D9525" s="3" t="s">
        <v>398</v>
      </c>
      <c r="E9525" s="32" t="str">
        <f>IF(ISNA(VLOOKUP(D9525,[1]finalsorted!$A:$H,$E$5,FALSE))=TRUE,"terminated",(VLOOKUP(D9525,[1]finalsorted!$A:$H,$E$5,FALSE)))</f>
        <v/>
      </c>
    </row>
    <row r="9526" spans="1:5" outlineLevel="3" x14ac:dyDescent="0.25">
      <c r="A9526" s="15" t="s">
        <v>11051</v>
      </c>
      <c r="B9526" s="15" t="s">
        <v>174</v>
      </c>
      <c r="C9526" s="3" t="s">
        <v>10928</v>
      </c>
      <c r="D9526" s="3" t="s">
        <v>399</v>
      </c>
      <c r="E9526" s="32" t="str">
        <f>IF(ISNA(VLOOKUP(D9526,[1]finalsorted!$A:$H,$E$5,FALSE))=TRUE,"terminated",(VLOOKUP(D9526,[1]finalsorted!$A:$H,$E$5,FALSE)))</f>
        <v/>
      </c>
    </row>
    <row r="9527" spans="1:5" outlineLevel="3" x14ac:dyDescent="0.25">
      <c r="A9527" s="15" t="s">
        <v>11051</v>
      </c>
      <c r="B9527" s="15" t="s">
        <v>174</v>
      </c>
      <c r="C9527" s="3" t="s">
        <v>10928</v>
      </c>
      <c r="D9527" s="3" t="s">
        <v>400</v>
      </c>
      <c r="E9527" s="32" t="str">
        <f>IF(ISNA(VLOOKUP(D9527,[1]finalsorted!$A:$H,$E$5,FALSE))=TRUE,"terminated",(VLOOKUP(D9527,[1]finalsorted!$A:$H,$E$5,FALSE)))</f>
        <v/>
      </c>
    </row>
    <row r="9528" spans="1:5" outlineLevel="3" x14ac:dyDescent="0.25">
      <c r="A9528" s="15" t="s">
        <v>11051</v>
      </c>
      <c r="B9528" s="15" t="s">
        <v>174</v>
      </c>
      <c r="C9528" s="3" t="s">
        <v>10928</v>
      </c>
      <c r="D9528" s="3" t="s">
        <v>401</v>
      </c>
      <c r="E9528" s="32" t="str">
        <f>IF(ISNA(VLOOKUP(D9528,[1]finalsorted!$A:$H,$E$5,FALSE))=TRUE,"terminated",(VLOOKUP(D9528,[1]finalsorted!$A:$H,$E$5,FALSE)))</f>
        <v/>
      </c>
    </row>
    <row r="9529" spans="1:5" outlineLevel="3" x14ac:dyDescent="0.25">
      <c r="A9529" s="15" t="s">
        <v>11051</v>
      </c>
      <c r="B9529" s="15" t="s">
        <v>174</v>
      </c>
      <c r="C9529" s="3" t="s">
        <v>10928</v>
      </c>
      <c r="D9529" s="3" t="s">
        <v>402</v>
      </c>
      <c r="E9529" s="32">
        <f>IF(ISNA(VLOOKUP(D9529,[1]finalsorted!$A:$H,$E$5,FALSE))=TRUE,"terminated",(VLOOKUP(D9529,[1]finalsorted!$A:$H,$E$5,FALSE)))</f>
        <v>762336.18</v>
      </c>
    </row>
    <row r="9530" spans="1:5" outlineLevel="3" x14ac:dyDescent="0.25">
      <c r="A9530" s="15" t="s">
        <v>11051</v>
      </c>
      <c r="B9530" s="15" t="s">
        <v>174</v>
      </c>
      <c r="C9530" s="3" t="s">
        <v>10928</v>
      </c>
      <c r="D9530" s="3" t="s">
        <v>403</v>
      </c>
      <c r="E9530" s="32" t="str">
        <f>IF(ISNA(VLOOKUP(D9530,[1]finalsorted!$A:$H,$E$5,FALSE))=TRUE,"terminated",(VLOOKUP(D9530,[1]finalsorted!$A:$H,$E$5,FALSE)))</f>
        <v/>
      </c>
    </row>
    <row r="9531" spans="1:5" outlineLevel="3" x14ac:dyDescent="0.25">
      <c r="A9531" s="15" t="s">
        <v>11051</v>
      </c>
      <c r="B9531" s="15" t="s">
        <v>174</v>
      </c>
      <c r="C9531" s="3" t="s">
        <v>10928</v>
      </c>
      <c r="D9531" s="3" t="s">
        <v>404</v>
      </c>
      <c r="E9531" s="32">
        <f>IF(ISNA(VLOOKUP(D9531,[1]finalsorted!$A:$H,$E$5,FALSE))=TRUE,"terminated",(VLOOKUP(D9531,[1]finalsorted!$A:$H,$E$5,FALSE)))</f>
        <v>912966.07</v>
      </c>
    </row>
    <row r="9532" spans="1:5" outlineLevel="3" x14ac:dyDescent="0.25">
      <c r="A9532" s="15" t="s">
        <v>11051</v>
      </c>
      <c r="B9532" s="15" t="s">
        <v>174</v>
      </c>
      <c r="C9532" s="3" t="s">
        <v>10928</v>
      </c>
      <c r="D9532" s="3" t="s">
        <v>405</v>
      </c>
      <c r="E9532" s="32" t="str">
        <f>IF(ISNA(VLOOKUP(D9532,[1]finalsorted!$A:$H,$E$5,FALSE))=TRUE,"terminated",(VLOOKUP(D9532,[1]finalsorted!$A:$H,$E$5,FALSE)))</f>
        <v/>
      </c>
    </row>
    <row r="9533" spans="1:5" outlineLevel="3" x14ac:dyDescent="0.25">
      <c r="A9533" s="15" t="s">
        <v>11051</v>
      </c>
      <c r="B9533" s="15" t="s">
        <v>174</v>
      </c>
      <c r="C9533" s="3" t="s">
        <v>10928</v>
      </c>
      <c r="D9533" s="3" t="s">
        <v>406</v>
      </c>
      <c r="E9533" s="32" t="str">
        <f>IF(ISNA(VLOOKUP(D9533,[1]finalsorted!$A:$H,$E$5,FALSE))=TRUE,"terminated",(VLOOKUP(D9533,[1]finalsorted!$A:$H,$E$5,FALSE)))</f>
        <v/>
      </c>
    </row>
    <row r="9534" spans="1:5" outlineLevel="3" x14ac:dyDescent="0.25">
      <c r="A9534" s="15" t="s">
        <v>11051</v>
      </c>
      <c r="B9534" s="15" t="s">
        <v>174</v>
      </c>
      <c r="C9534" s="3" t="s">
        <v>10928</v>
      </c>
      <c r="D9534" s="3" t="s">
        <v>407</v>
      </c>
      <c r="E9534" s="32">
        <f>IF(ISNA(VLOOKUP(D9534,[1]finalsorted!$A:$H,$E$5,FALSE))=TRUE,"terminated",(VLOOKUP(D9534,[1]finalsorted!$A:$H,$E$5,FALSE)))</f>
        <v>1597319.06</v>
      </c>
    </row>
    <row r="9535" spans="1:5" outlineLevel="3" x14ac:dyDescent="0.25">
      <c r="A9535" s="15" t="s">
        <v>11051</v>
      </c>
      <c r="B9535" s="15" t="s">
        <v>174</v>
      </c>
      <c r="C9535" s="3" t="s">
        <v>10928</v>
      </c>
      <c r="D9535" s="3" t="s">
        <v>408</v>
      </c>
      <c r="E9535" s="32" t="str">
        <f>IF(ISNA(VLOOKUP(D9535,[1]finalsorted!$A:$H,$E$5,FALSE))=TRUE,"terminated",(VLOOKUP(D9535,[1]finalsorted!$A:$H,$E$5,FALSE)))</f>
        <v/>
      </c>
    </row>
    <row r="9536" spans="1:5" outlineLevel="3" x14ac:dyDescent="0.25">
      <c r="A9536" s="15" t="s">
        <v>11051</v>
      </c>
      <c r="B9536" s="15" t="s">
        <v>174</v>
      </c>
      <c r="C9536" s="3" t="s">
        <v>10928</v>
      </c>
      <c r="D9536" s="3" t="s">
        <v>409</v>
      </c>
      <c r="E9536" s="32" t="str">
        <f>IF(ISNA(VLOOKUP(D9536,[1]finalsorted!$A:$H,$E$5,FALSE))=TRUE,"terminated",(VLOOKUP(D9536,[1]finalsorted!$A:$H,$E$5,FALSE)))</f>
        <v/>
      </c>
    </row>
    <row r="9537" spans="1:5" outlineLevel="3" x14ac:dyDescent="0.25">
      <c r="A9537" s="15" t="s">
        <v>11051</v>
      </c>
      <c r="B9537" s="15" t="s">
        <v>174</v>
      </c>
      <c r="C9537" s="3" t="s">
        <v>10928</v>
      </c>
      <c r="D9537" s="3" t="s">
        <v>410</v>
      </c>
      <c r="E9537" s="32">
        <f>IF(ISNA(VLOOKUP(D9537,[1]finalsorted!$A:$H,$E$5,FALSE))=TRUE,"terminated",(VLOOKUP(D9537,[1]finalsorted!$A:$H,$E$5,FALSE)))</f>
        <v>2399774</v>
      </c>
    </row>
    <row r="9538" spans="1:5" outlineLevel="3" x14ac:dyDescent="0.25">
      <c r="A9538" s="15" t="s">
        <v>11051</v>
      </c>
      <c r="B9538" s="15" t="s">
        <v>174</v>
      </c>
      <c r="C9538" s="3" t="s">
        <v>10928</v>
      </c>
      <c r="D9538" s="3" t="s">
        <v>411</v>
      </c>
      <c r="E9538" s="32" t="str">
        <f>IF(ISNA(VLOOKUP(D9538,[1]finalsorted!$A:$H,$E$5,FALSE))=TRUE,"terminated",(VLOOKUP(D9538,[1]finalsorted!$A:$H,$E$5,FALSE)))</f>
        <v/>
      </c>
    </row>
    <row r="9539" spans="1:5" outlineLevel="3" x14ac:dyDescent="0.25">
      <c r="A9539" s="15" t="s">
        <v>11051</v>
      </c>
      <c r="B9539" s="15" t="s">
        <v>174</v>
      </c>
      <c r="C9539" s="3" t="s">
        <v>10928</v>
      </c>
      <c r="D9539" s="3" t="s">
        <v>11061</v>
      </c>
      <c r="E9539" s="32">
        <f>IF(ISNA(VLOOKUP(D9539,[1]finalsorted!$A:$H,$E$5,FALSE))=TRUE,"terminated",(VLOOKUP(D9539,[1]finalsorted!$A:$H,$E$5,FALSE)))</f>
        <v>193740194.58999997</v>
      </c>
    </row>
    <row r="9540" spans="1:5" outlineLevel="2" x14ac:dyDescent="0.25">
      <c r="A9540" s="15"/>
      <c r="B9540" s="15" t="s">
        <v>174</v>
      </c>
      <c r="C9540" s="3" t="s">
        <v>10928</v>
      </c>
      <c r="D9540" s="3" t="s">
        <v>11321</v>
      </c>
      <c r="E9540" s="32">
        <f>IF(ISNA(VLOOKUP(D9540,[1]finalsorted!$A:$H,$E$5,FALSE))=TRUE,"terminated",(VLOOKUP(D9540,[1]finalsorted!$A:$H,$E$5,FALSE)))</f>
        <v>243833803.68999997</v>
      </c>
    </row>
    <row r="9541" spans="1:5" outlineLevel="3" x14ac:dyDescent="0.25">
      <c r="A9541" s="15" t="s">
        <v>11051</v>
      </c>
      <c r="B9541" s="15" t="s">
        <v>1982</v>
      </c>
      <c r="C9541" s="3" t="s">
        <v>10945</v>
      </c>
      <c r="D9541" s="3" t="s">
        <v>1981</v>
      </c>
      <c r="E9541" s="32" t="str">
        <f>IF(ISNA(VLOOKUP(D9541,[1]finalsorted!$A:$H,$E$5,FALSE))=TRUE,"terminated",(VLOOKUP(D9541,[1]finalsorted!$A:$H,$E$5,FALSE)))</f>
        <v/>
      </c>
    </row>
    <row r="9542" spans="1:5" outlineLevel="3" x14ac:dyDescent="0.25">
      <c r="A9542" s="15" t="s">
        <v>11051</v>
      </c>
      <c r="B9542" s="15" t="s">
        <v>1982</v>
      </c>
      <c r="C9542" s="3" t="s">
        <v>10945</v>
      </c>
      <c r="D9542" s="3" t="s">
        <v>1983</v>
      </c>
      <c r="E9542" s="32" t="str">
        <f>IF(ISNA(VLOOKUP(D9542,[1]finalsorted!$A:$H,$E$5,FALSE))=TRUE,"terminated",(VLOOKUP(D9542,[1]finalsorted!$A:$H,$E$5,FALSE)))</f>
        <v/>
      </c>
    </row>
    <row r="9543" spans="1:5" outlineLevel="3" x14ac:dyDescent="0.25">
      <c r="A9543" s="15" t="s">
        <v>11051</v>
      </c>
      <c r="B9543" s="15" t="s">
        <v>1982</v>
      </c>
      <c r="C9543" s="3" t="s">
        <v>10945</v>
      </c>
      <c r="D9543" s="3" t="s">
        <v>1984</v>
      </c>
      <c r="E9543" s="32" t="str">
        <f>IF(ISNA(VLOOKUP(D9543,[1]finalsorted!$A:$H,$E$5,FALSE))=TRUE,"terminated",(VLOOKUP(D9543,[1]finalsorted!$A:$H,$E$5,FALSE)))</f>
        <v/>
      </c>
    </row>
    <row r="9544" spans="1:5" outlineLevel="3" x14ac:dyDescent="0.25">
      <c r="A9544" s="15" t="s">
        <v>11051</v>
      </c>
      <c r="B9544" s="15" t="s">
        <v>1982</v>
      </c>
      <c r="C9544" s="3" t="s">
        <v>10945</v>
      </c>
      <c r="D9544" s="3" t="s">
        <v>1985</v>
      </c>
      <c r="E9544" s="32" t="str">
        <f>IF(ISNA(VLOOKUP(D9544,[1]finalsorted!$A:$H,$E$5,FALSE))=TRUE,"terminated",(VLOOKUP(D9544,[1]finalsorted!$A:$H,$E$5,FALSE)))</f>
        <v/>
      </c>
    </row>
    <row r="9545" spans="1:5" outlineLevel="3" x14ac:dyDescent="0.25">
      <c r="A9545" s="15" t="s">
        <v>11051</v>
      </c>
      <c r="B9545" s="15" t="s">
        <v>1982</v>
      </c>
      <c r="C9545" s="3" t="s">
        <v>10945</v>
      </c>
      <c r="D9545" s="3" t="s">
        <v>1986</v>
      </c>
      <c r="E9545" s="32">
        <f>IF(ISNA(VLOOKUP(D9545,[1]finalsorted!$A:$H,$E$5,FALSE))=TRUE,"terminated",(VLOOKUP(D9545,[1]finalsorted!$A:$H,$E$5,FALSE)))</f>
        <v>87665.78</v>
      </c>
    </row>
    <row r="9546" spans="1:5" outlineLevel="3" x14ac:dyDescent="0.25">
      <c r="A9546" s="15" t="s">
        <v>11051</v>
      </c>
      <c r="B9546" s="15" t="s">
        <v>1982</v>
      </c>
      <c r="C9546" s="3" t="s">
        <v>10945</v>
      </c>
      <c r="D9546" s="3" t="s">
        <v>1987</v>
      </c>
      <c r="E9546" s="32" t="str">
        <f>IF(ISNA(VLOOKUP(D9546,[1]finalsorted!$A:$H,$E$5,FALSE))=TRUE,"terminated",(VLOOKUP(D9546,[1]finalsorted!$A:$H,$E$5,FALSE)))</f>
        <v/>
      </c>
    </row>
    <row r="9547" spans="1:5" outlineLevel="3" x14ac:dyDescent="0.25">
      <c r="A9547" s="15" t="s">
        <v>11051</v>
      </c>
      <c r="B9547" s="15" t="s">
        <v>1982</v>
      </c>
      <c r="C9547" s="3" t="s">
        <v>10945</v>
      </c>
      <c r="D9547" s="3" t="s">
        <v>1988</v>
      </c>
      <c r="E9547" s="32" t="str">
        <f>IF(ISNA(VLOOKUP(D9547,[1]finalsorted!$A:$H,$E$5,FALSE))=TRUE,"terminated",(VLOOKUP(D9547,[1]finalsorted!$A:$H,$E$5,FALSE)))</f>
        <v/>
      </c>
    </row>
    <row r="9548" spans="1:5" outlineLevel="3" x14ac:dyDescent="0.25">
      <c r="A9548" s="15" t="s">
        <v>11051</v>
      </c>
      <c r="B9548" s="15" t="s">
        <v>1982</v>
      </c>
      <c r="C9548" s="3" t="s">
        <v>10945</v>
      </c>
      <c r="D9548" s="3" t="s">
        <v>1989</v>
      </c>
      <c r="E9548" s="32" t="str">
        <f>IF(ISNA(VLOOKUP(D9548,[1]finalsorted!$A:$H,$E$5,FALSE))=TRUE,"terminated",(VLOOKUP(D9548,[1]finalsorted!$A:$H,$E$5,FALSE)))</f>
        <v/>
      </c>
    </row>
    <row r="9549" spans="1:5" outlineLevel="3" x14ac:dyDescent="0.25">
      <c r="A9549" s="15" t="s">
        <v>11051</v>
      </c>
      <c r="B9549" s="15" t="s">
        <v>1982</v>
      </c>
      <c r="C9549" s="3" t="s">
        <v>10945</v>
      </c>
      <c r="D9549" s="3" t="s">
        <v>1990</v>
      </c>
      <c r="E9549" s="32" t="str">
        <f>IF(ISNA(VLOOKUP(D9549,[1]finalsorted!$A:$H,$E$5,FALSE))=TRUE,"terminated",(VLOOKUP(D9549,[1]finalsorted!$A:$H,$E$5,FALSE)))</f>
        <v/>
      </c>
    </row>
    <row r="9550" spans="1:5" outlineLevel="3" x14ac:dyDescent="0.25">
      <c r="A9550" s="15" t="s">
        <v>11051</v>
      </c>
      <c r="B9550" s="15" t="s">
        <v>1982</v>
      </c>
      <c r="C9550" s="3" t="s">
        <v>10945</v>
      </c>
      <c r="D9550" s="3" t="s">
        <v>1991</v>
      </c>
      <c r="E9550" s="32" t="str">
        <f>IF(ISNA(VLOOKUP(D9550,[1]finalsorted!$A:$H,$E$5,FALSE))=TRUE,"terminated",(VLOOKUP(D9550,[1]finalsorted!$A:$H,$E$5,FALSE)))</f>
        <v/>
      </c>
    </row>
    <row r="9551" spans="1:5" outlineLevel="3" x14ac:dyDescent="0.25">
      <c r="A9551" s="15" t="s">
        <v>11051</v>
      </c>
      <c r="B9551" s="15" t="s">
        <v>1982</v>
      </c>
      <c r="C9551" s="3" t="s">
        <v>10945</v>
      </c>
      <c r="D9551" s="3" t="s">
        <v>1992</v>
      </c>
      <c r="E9551" s="32" t="str">
        <f>IF(ISNA(VLOOKUP(D9551,[1]finalsorted!$A:$H,$E$5,FALSE))=TRUE,"terminated",(VLOOKUP(D9551,[1]finalsorted!$A:$H,$E$5,FALSE)))</f>
        <v/>
      </c>
    </row>
    <row r="9552" spans="1:5" outlineLevel="3" x14ac:dyDescent="0.25">
      <c r="A9552" s="15" t="s">
        <v>11051</v>
      </c>
      <c r="B9552" s="15" t="s">
        <v>1982</v>
      </c>
      <c r="C9552" s="3" t="s">
        <v>10945</v>
      </c>
      <c r="D9552" s="3" t="s">
        <v>1993</v>
      </c>
      <c r="E9552" s="32">
        <f>IF(ISNA(VLOOKUP(D9552,[1]finalsorted!$A:$H,$E$5,FALSE))=TRUE,"terminated",(VLOOKUP(D9552,[1]finalsorted!$A:$H,$E$5,FALSE)))</f>
        <v>485462.24</v>
      </c>
    </row>
    <row r="9553" spans="1:5" outlineLevel="3" x14ac:dyDescent="0.25">
      <c r="A9553" s="15" t="s">
        <v>11051</v>
      </c>
      <c r="B9553" s="15" t="s">
        <v>1982</v>
      </c>
      <c r="C9553" s="3" t="s">
        <v>10945</v>
      </c>
      <c r="D9553" s="3" t="s">
        <v>1994</v>
      </c>
      <c r="E9553" s="32">
        <f>IF(ISNA(VLOOKUP(D9553,[1]finalsorted!$A:$H,$E$5,FALSE))=TRUE,"terminated",(VLOOKUP(D9553,[1]finalsorted!$A:$H,$E$5,FALSE)))</f>
        <v>2563037.5299999998</v>
      </c>
    </row>
    <row r="9554" spans="1:5" outlineLevel="3" x14ac:dyDescent="0.25">
      <c r="A9554" s="15" t="s">
        <v>11051</v>
      </c>
      <c r="B9554" s="15" t="s">
        <v>1982</v>
      </c>
      <c r="C9554" s="3" t="s">
        <v>10945</v>
      </c>
      <c r="D9554" s="3" t="s">
        <v>1995</v>
      </c>
      <c r="E9554" s="32" t="str">
        <f>IF(ISNA(VLOOKUP(D9554,[1]finalsorted!$A:$H,$E$5,FALSE))=TRUE,"terminated",(VLOOKUP(D9554,[1]finalsorted!$A:$H,$E$5,FALSE)))</f>
        <v/>
      </c>
    </row>
    <row r="9555" spans="1:5" outlineLevel="3" x14ac:dyDescent="0.25">
      <c r="A9555" s="15" t="s">
        <v>11051</v>
      </c>
      <c r="B9555" s="15" t="s">
        <v>1982</v>
      </c>
      <c r="C9555" s="3" t="s">
        <v>10945</v>
      </c>
      <c r="D9555" s="3" t="s">
        <v>1996</v>
      </c>
      <c r="E9555" s="32" t="str">
        <f>IF(ISNA(VLOOKUP(D9555,[1]finalsorted!$A:$H,$E$5,FALSE))=TRUE,"terminated",(VLOOKUP(D9555,[1]finalsorted!$A:$H,$E$5,FALSE)))</f>
        <v/>
      </c>
    </row>
    <row r="9556" spans="1:5" outlineLevel="3" x14ac:dyDescent="0.25">
      <c r="A9556" s="15" t="s">
        <v>11051</v>
      </c>
      <c r="B9556" s="15" t="s">
        <v>1982</v>
      </c>
      <c r="C9556" s="3" t="s">
        <v>10945</v>
      </c>
      <c r="D9556" s="3" t="s">
        <v>1997</v>
      </c>
      <c r="E9556" s="32" t="str">
        <f>IF(ISNA(VLOOKUP(D9556,[1]finalsorted!$A:$H,$E$5,FALSE))=TRUE,"terminated",(VLOOKUP(D9556,[1]finalsorted!$A:$H,$E$5,FALSE)))</f>
        <v/>
      </c>
    </row>
    <row r="9557" spans="1:5" outlineLevel="3" x14ac:dyDescent="0.25">
      <c r="A9557" s="15" t="s">
        <v>11051</v>
      </c>
      <c r="B9557" s="15" t="s">
        <v>1982</v>
      </c>
      <c r="C9557" s="3" t="s">
        <v>10945</v>
      </c>
      <c r="D9557" s="3" t="s">
        <v>1998</v>
      </c>
      <c r="E9557" s="32" t="str">
        <f>IF(ISNA(VLOOKUP(D9557,[1]finalsorted!$A:$H,$E$5,FALSE))=TRUE,"terminated",(VLOOKUP(D9557,[1]finalsorted!$A:$H,$E$5,FALSE)))</f>
        <v/>
      </c>
    </row>
    <row r="9558" spans="1:5" outlineLevel="3" x14ac:dyDescent="0.25">
      <c r="A9558" s="15" t="s">
        <v>11051</v>
      </c>
      <c r="B9558" s="15" t="s">
        <v>1982</v>
      </c>
      <c r="C9558" s="3" t="s">
        <v>10945</v>
      </c>
      <c r="D9558" s="3" t="s">
        <v>1999</v>
      </c>
      <c r="E9558" s="32">
        <f>IF(ISNA(VLOOKUP(D9558,[1]finalsorted!$A:$H,$E$5,FALSE))=TRUE,"terminated",(VLOOKUP(D9558,[1]finalsorted!$A:$H,$E$5,FALSE)))</f>
        <v>1266839.19</v>
      </c>
    </row>
    <row r="9559" spans="1:5" outlineLevel="3" x14ac:dyDescent="0.25">
      <c r="A9559" s="15" t="s">
        <v>11051</v>
      </c>
      <c r="B9559" s="15" t="s">
        <v>1982</v>
      </c>
      <c r="C9559" s="3" t="s">
        <v>10945</v>
      </c>
      <c r="D9559" s="3" t="s">
        <v>2000</v>
      </c>
      <c r="E9559" s="32">
        <f>IF(ISNA(VLOOKUP(D9559,[1]finalsorted!$A:$H,$E$5,FALSE))=TRUE,"terminated",(VLOOKUP(D9559,[1]finalsorted!$A:$H,$E$5,FALSE)))</f>
        <v>4783579.9400000004</v>
      </c>
    </row>
    <row r="9560" spans="1:5" outlineLevel="3" x14ac:dyDescent="0.25">
      <c r="A9560" s="15" t="s">
        <v>11051</v>
      </c>
      <c r="B9560" s="15" t="s">
        <v>1982</v>
      </c>
      <c r="C9560" s="3" t="s">
        <v>10945</v>
      </c>
      <c r="D9560" s="3" t="s">
        <v>2001</v>
      </c>
      <c r="E9560" s="32" t="str">
        <f>IF(ISNA(VLOOKUP(D9560,[1]finalsorted!$A:$H,$E$5,FALSE))=TRUE,"terminated",(VLOOKUP(D9560,[1]finalsorted!$A:$H,$E$5,FALSE)))</f>
        <v/>
      </c>
    </row>
    <row r="9561" spans="1:5" outlineLevel="3" x14ac:dyDescent="0.25">
      <c r="A9561" s="15" t="s">
        <v>11051</v>
      </c>
      <c r="B9561" s="15" t="s">
        <v>1982</v>
      </c>
      <c r="C9561" s="3" t="s">
        <v>10945</v>
      </c>
      <c r="D9561" s="3" t="s">
        <v>2002</v>
      </c>
      <c r="E9561" s="32" t="str">
        <f>IF(ISNA(VLOOKUP(D9561,[1]finalsorted!$A:$H,$E$5,FALSE))=TRUE,"terminated",(VLOOKUP(D9561,[1]finalsorted!$A:$H,$E$5,FALSE)))</f>
        <v/>
      </c>
    </row>
    <row r="9562" spans="1:5" outlineLevel="3" x14ac:dyDescent="0.25">
      <c r="A9562" s="15" t="s">
        <v>11051</v>
      </c>
      <c r="B9562" s="15" t="s">
        <v>1982</v>
      </c>
      <c r="C9562" s="3" t="s">
        <v>10945</v>
      </c>
      <c r="D9562" s="3" t="s">
        <v>2003</v>
      </c>
      <c r="E9562" s="32" t="str">
        <f>IF(ISNA(VLOOKUP(D9562,[1]finalsorted!$A:$H,$E$5,FALSE))=TRUE,"terminated",(VLOOKUP(D9562,[1]finalsorted!$A:$H,$E$5,FALSE)))</f>
        <v/>
      </c>
    </row>
    <row r="9563" spans="1:5" outlineLevel="3" x14ac:dyDescent="0.25">
      <c r="A9563" s="15" t="s">
        <v>11051</v>
      </c>
      <c r="B9563" s="15" t="s">
        <v>1982</v>
      </c>
      <c r="C9563" s="3" t="s">
        <v>10945</v>
      </c>
      <c r="D9563" s="3" t="s">
        <v>2004</v>
      </c>
      <c r="E9563" s="32" t="str">
        <f>IF(ISNA(VLOOKUP(D9563,[1]finalsorted!$A:$H,$E$5,FALSE))=TRUE,"terminated",(VLOOKUP(D9563,[1]finalsorted!$A:$H,$E$5,FALSE)))</f>
        <v/>
      </c>
    </row>
    <row r="9564" spans="1:5" outlineLevel="3" x14ac:dyDescent="0.25">
      <c r="A9564" s="15" t="s">
        <v>11051</v>
      </c>
      <c r="B9564" s="15" t="s">
        <v>1982</v>
      </c>
      <c r="C9564" s="3" t="s">
        <v>10945</v>
      </c>
      <c r="D9564" s="3" t="s">
        <v>2005</v>
      </c>
      <c r="E9564" s="32" t="str">
        <f>IF(ISNA(VLOOKUP(D9564,[1]finalsorted!$A:$H,$E$5,FALSE))=TRUE,"terminated",(VLOOKUP(D9564,[1]finalsorted!$A:$H,$E$5,FALSE)))</f>
        <v/>
      </c>
    </row>
    <row r="9565" spans="1:5" outlineLevel="3" x14ac:dyDescent="0.25">
      <c r="A9565" s="15" t="s">
        <v>11051</v>
      </c>
      <c r="B9565" s="15" t="s">
        <v>1982</v>
      </c>
      <c r="C9565" s="3" t="s">
        <v>10945</v>
      </c>
      <c r="D9565" s="3" t="s">
        <v>2006</v>
      </c>
      <c r="E9565" s="32">
        <f>IF(ISNA(VLOOKUP(D9565,[1]finalsorted!$A:$H,$E$5,FALSE))=TRUE,"terminated",(VLOOKUP(D9565,[1]finalsorted!$A:$H,$E$5,FALSE)))</f>
        <v>87254.24</v>
      </c>
    </row>
    <row r="9566" spans="1:5" outlineLevel="3" x14ac:dyDescent="0.25">
      <c r="A9566" s="15" t="s">
        <v>11051</v>
      </c>
      <c r="B9566" s="15" t="s">
        <v>1982</v>
      </c>
      <c r="C9566" s="3" t="s">
        <v>10945</v>
      </c>
      <c r="D9566" s="3" t="s">
        <v>2007</v>
      </c>
      <c r="E9566" s="32">
        <f>IF(ISNA(VLOOKUP(D9566,[1]finalsorted!$A:$H,$E$5,FALSE))=TRUE,"terminated",(VLOOKUP(D9566,[1]finalsorted!$A:$H,$E$5,FALSE)))</f>
        <v>299245.87</v>
      </c>
    </row>
    <row r="9567" spans="1:5" outlineLevel="3" x14ac:dyDescent="0.25">
      <c r="A9567" s="15" t="s">
        <v>11051</v>
      </c>
      <c r="B9567" s="15" t="s">
        <v>1982</v>
      </c>
      <c r="C9567" s="3" t="s">
        <v>10945</v>
      </c>
      <c r="D9567" s="3" t="s">
        <v>2008</v>
      </c>
      <c r="E9567" s="32" t="str">
        <f>IF(ISNA(VLOOKUP(D9567,[1]finalsorted!$A:$H,$E$5,FALSE))=TRUE,"terminated",(VLOOKUP(D9567,[1]finalsorted!$A:$H,$E$5,FALSE)))</f>
        <v/>
      </c>
    </row>
    <row r="9568" spans="1:5" outlineLevel="3" x14ac:dyDescent="0.25">
      <c r="A9568" s="15" t="s">
        <v>11051</v>
      </c>
      <c r="B9568" s="15" t="s">
        <v>1982</v>
      </c>
      <c r="C9568" s="3" t="s">
        <v>10945</v>
      </c>
      <c r="D9568" s="3" t="s">
        <v>2009</v>
      </c>
      <c r="E9568" s="32">
        <f>IF(ISNA(VLOOKUP(D9568,[1]finalsorted!$A:$H,$E$5,FALSE))=TRUE,"terminated",(VLOOKUP(D9568,[1]finalsorted!$A:$H,$E$5,FALSE)))</f>
        <v>1265965.1499999999</v>
      </c>
    </row>
    <row r="9569" spans="1:5" outlineLevel="3" x14ac:dyDescent="0.25">
      <c r="A9569" s="15" t="s">
        <v>11051</v>
      </c>
      <c r="B9569" s="15" t="s">
        <v>1982</v>
      </c>
      <c r="C9569" s="3" t="s">
        <v>10945</v>
      </c>
      <c r="D9569" s="3" t="s">
        <v>2010</v>
      </c>
      <c r="E9569" s="32" t="str">
        <f>IF(ISNA(VLOOKUP(D9569,[1]finalsorted!$A:$H,$E$5,FALSE))=TRUE,"terminated",(VLOOKUP(D9569,[1]finalsorted!$A:$H,$E$5,FALSE)))</f>
        <v/>
      </c>
    </row>
    <row r="9570" spans="1:5" outlineLevel="3" x14ac:dyDescent="0.25">
      <c r="A9570" s="15" t="s">
        <v>11051</v>
      </c>
      <c r="B9570" s="15" t="s">
        <v>1982</v>
      </c>
      <c r="C9570" s="3" t="s">
        <v>10945</v>
      </c>
      <c r="D9570" s="3" t="s">
        <v>2011</v>
      </c>
      <c r="E9570" s="32" t="str">
        <f>IF(ISNA(VLOOKUP(D9570,[1]finalsorted!$A:$H,$E$5,FALSE))=TRUE,"terminated",(VLOOKUP(D9570,[1]finalsorted!$A:$H,$E$5,FALSE)))</f>
        <v/>
      </c>
    </row>
    <row r="9571" spans="1:5" outlineLevel="3" x14ac:dyDescent="0.25">
      <c r="A9571" s="15" t="s">
        <v>11051</v>
      </c>
      <c r="B9571" s="15" t="s">
        <v>1982</v>
      </c>
      <c r="C9571" s="3" t="s">
        <v>10945</v>
      </c>
      <c r="D9571" s="3" t="s">
        <v>2012</v>
      </c>
      <c r="E9571" s="32">
        <f>IF(ISNA(VLOOKUP(D9571,[1]finalsorted!$A:$H,$E$5,FALSE))=TRUE,"terminated",(VLOOKUP(D9571,[1]finalsorted!$A:$H,$E$5,FALSE)))</f>
        <v>164855.09</v>
      </c>
    </row>
    <row r="9572" spans="1:5" outlineLevel="3" x14ac:dyDescent="0.25">
      <c r="A9572" s="15" t="s">
        <v>11051</v>
      </c>
      <c r="B9572" s="15" t="s">
        <v>1982</v>
      </c>
      <c r="C9572" s="3" t="s">
        <v>10945</v>
      </c>
      <c r="D9572" s="3" t="s">
        <v>2013</v>
      </c>
      <c r="E9572" s="32" t="str">
        <f>IF(ISNA(VLOOKUP(D9572,[1]finalsorted!$A:$H,$E$5,FALSE))=TRUE,"terminated",(VLOOKUP(D9572,[1]finalsorted!$A:$H,$E$5,FALSE)))</f>
        <v/>
      </c>
    </row>
    <row r="9573" spans="1:5" outlineLevel="3" x14ac:dyDescent="0.25">
      <c r="A9573" s="15" t="s">
        <v>11051</v>
      </c>
      <c r="B9573" s="15" t="s">
        <v>1982</v>
      </c>
      <c r="C9573" s="3" t="s">
        <v>10945</v>
      </c>
      <c r="D9573" s="3" t="s">
        <v>2014</v>
      </c>
      <c r="E9573" s="32" t="str">
        <f>IF(ISNA(VLOOKUP(D9573,[1]finalsorted!$A:$H,$E$5,FALSE))=TRUE,"terminated",(VLOOKUP(D9573,[1]finalsorted!$A:$H,$E$5,FALSE)))</f>
        <v/>
      </c>
    </row>
    <row r="9574" spans="1:5" outlineLevel="3" x14ac:dyDescent="0.25">
      <c r="A9574" s="15" t="s">
        <v>11051</v>
      </c>
      <c r="B9574" s="15" t="s">
        <v>1982</v>
      </c>
      <c r="C9574" s="3" t="s">
        <v>10945</v>
      </c>
      <c r="D9574" s="3" t="s">
        <v>2015</v>
      </c>
      <c r="E9574" s="32" t="str">
        <f>IF(ISNA(VLOOKUP(D9574,[1]finalsorted!$A:$H,$E$5,FALSE))=TRUE,"terminated",(VLOOKUP(D9574,[1]finalsorted!$A:$H,$E$5,FALSE)))</f>
        <v/>
      </c>
    </row>
    <row r="9575" spans="1:5" outlineLevel="3" x14ac:dyDescent="0.25">
      <c r="A9575" s="15" t="s">
        <v>11051</v>
      </c>
      <c r="B9575" s="15" t="s">
        <v>1982</v>
      </c>
      <c r="C9575" s="3" t="s">
        <v>10945</v>
      </c>
      <c r="D9575" s="3" t="s">
        <v>2016</v>
      </c>
      <c r="E9575" s="32" t="str">
        <f>IF(ISNA(VLOOKUP(D9575,[1]finalsorted!$A:$H,$E$5,FALSE))=TRUE,"terminated",(VLOOKUP(D9575,[1]finalsorted!$A:$H,$E$5,FALSE)))</f>
        <v/>
      </c>
    </row>
    <row r="9576" spans="1:5" outlineLevel="3" x14ac:dyDescent="0.25">
      <c r="A9576" s="15" t="s">
        <v>11051</v>
      </c>
      <c r="B9576" s="15" t="s">
        <v>1982</v>
      </c>
      <c r="C9576" s="3" t="s">
        <v>10945</v>
      </c>
      <c r="D9576" s="3" t="s">
        <v>2017</v>
      </c>
      <c r="E9576" s="32" t="str">
        <f>IF(ISNA(VLOOKUP(D9576,[1]finalsorted!$A:$H,$E$5,FALSE))=TRUE,"terminated",(VLOOKUP(D9576,[1]finalsorted!$A:$H,$E$5,FALSE)))</f>
        <v/>
      </c>
    </row>
    <row r="9577" spans="1:5" outlineLevel="3" x14ac:dyDescent="0.25">
      <c r="A9577" s="15" t="s">
        <v>11051</v>
      </c>
      <c r="B9577" s="15" t="s">
        <v>1982</v>
      </c>
      <c r="C9577" s="3" t="s">
        <v>10945</v>
      </c>
      <c r="D9577" s="3" t="s">
        <v>2018</v>
      </c>
      <c r="E9577" s="32" t="str">
        <f>IF(ISNA(VLOOKUP(D9577,[1]finalsorted!$A:$H,$E$5,FALSE))=TRUE,"terminated",(VLOOKUP(D9577,[1]finalsorted!$A:$H,$E$5,FALSE)))</f>
        <v/>
      </c>
    </row>
    <row r="9578" spans="1:5" outlineLevel="3" x14ac:dyDescent="0.25">
      <c r="A9578" s="15" t="s">
        <v>11051</v>
      </c>
      <c r="B9578" s="15" t="s">
        <v>1982</v>
      </c>
      <c r="C9578" s="3" t="s">
        <v>10945</v>
      </c>
      <c r="D9578" s="3" t="s">
        <v>2019</v>
      </c>
      <c r="E9578" s="32" t="str">
        <f>IF(ISNA(VLOOKUP(D9578,[1]finalsorted!$A:$H,$E$5,FALSE))=TRUE,"terminated",(VLOOKUP(D9578,[1]finalsorted!$A:$H,$E$5,FALSE)))</f>
        <v/>
      </c>
    </row>
    <row r="9579" spans="1:5" outlineLevel="3" x14ac:dyDescent="0.25">
      <c r="A9579" s="15" t="s">
        <v>11051</v>
      </c>
      <c r="B9579" s="15" t="s">
        <v>1982</v>
      </c>
      <c r="C9579" s="3" t="s">
        <v>10945</v>
      </c>
      <c r="D9579" s="3" t="s">
        <v>2020</v>
      </c>
      <c r="E9579" s="32" t="str">
        <f>IF(ISNA(VLOOKUP(D9579,[1]finalsorted!$A:$H,$E$5,FALSE))=TRUE,"terminated",(VLOOKUP(D9579,[1]finalsorted!$A:$H,$E$5,FALSE)))</f>
        <v/>
      </c>
    </row>
    <row r="9580" spans="1:5" outlineLevel="3" x14ac:dyDescent="0.25">
      <c r="A9580" s="15" t="s">
        <v>11051</v>
      </c>
      <c r="B9580" s="15" t="s">
        <v>1982</v>
      </c>
      <c r="C9580" s="3" t="s">
        <v>10945</v>
      </c>
      <c r="D9580" s="3" t="s">
        <v>2021</v>
      </c>
      <c r="E9580" s="32" t="str">
        <f>IF(ISNA(VLOOKUP(D9580,[1]finalsorted!$A:$H,$E$5,FALSE))=TRUE,"terminated",(VLOOKUP(D9580,[1]finalsorted!$A:$H,$E$5,FALSE)))</f>
        <v/>
      </c>
    </row>
    <row r="9581" spans="1:5" outlineLevel="3" x14ac:dyDescent="0.25">
      <c r="A9581" s="15" t="s">
        <v>11051</v>
      </c>
      <c r="B9581" s="15" t="s">
        <v>1982</v>
      </c>
      <c r="C9581" s="3" t="s">
        <v>10945</v>
      </c>
      <c r="D9581" s="3" t="s">
        <v>2022</v>
      </c>
      <c r="E9581" s="32">
        <f>IF(ISNA(VLOOKUP(D9581,[1]finalsorted!$A:$H,$E$5,FALSE))=TRUE,"terminated",(VLOOKUP(D9581,[1]finalsorted!$A:$H,$E$5,FALSE)))</f>
        <v>77604.100000000006</v>
      </c>
    </row>
    <row r="9582" spans="1:5" outlineLevel="3" x14ac:dyDescent="0.25">
      <c r="A9582" s="15" t="s">
        <v>11051</v>
      </c>
      <c r="B9582" s="15" t="s">
        <v>1982</v>
      </c>
      <c r="C9582" s="3" t="s">
        <v>10945</v>
      </c>
      <c r="D9582" s="3" t="s">
        <v>2023</v>
      </c>
      <c r="E9582" s="32" t="str">
        <f>IF(ISNA(VLOOKUP(D9582,[1]finalsorted!$A:$H,$E$5,FALSE))=TRUE,"terminated",(VLOOKUP(D9582,[1]finalsorted!$A:$H,$E$5,FALSE)))</f>
        <v/>
      </c>
    </row>
    <row r="9583" spans="1:5" outlineLevel="3" x14ac:dyDescent="0.25">
      <c r="A9583" s="15" t="s">
        <v>11051</v>
      </c>
      <c r="B9583" s="15" t="s">
        <v>1982</v>
      </c>
      <c r="C9583" s="3" t="s">
        <v>10945</v>
      </c>
      <c r="D9583" s="3" t="s">
        <v>2024</v>
      </c>
      <c r="E9583" s="32" t="str">
        <f>IF(ISNA(VLOOKUP(D9583,[1]finalsorted!$A:$H,$E$5,FALSE))=TRUE,"terminated",(VLOOKUP(D9583,[1]finalsorted!$A:$H,$E$5,FALSE)))</f>
        <v/>
      </c>
    </row>
    <row r="9584" spans="1:5" outlineLevel="3" x14ac:dyDescent="0.25">
      <c r="A9584" s="15" t="s">
        <v>11051</v>
      </c>
      <c r="B9584" s="15" t="s">
        <v>1982</v>
      </c>
      <c r="C9584" s="3" t="s">
        <v>10945</v>
      </c>
      <c r="D9584" s="3" t="s">
        <v>2025</v>
      </c>
      <c r="E9584" s="32">
        <f>IF(ISNA(VLOOKUP(D9584,[1]finalsorted!$A:$H,$E$5,FALSE))=TRUE,"terminated",(VLOOKUP(D9584,[1]finalsorted!$A:$H,$E$5,FALSE)))</f>
        <v>1479847.72</v>
      </c>
    </row>
    <row r="9585" spans="1:5" outlineLevel="3" x14ac:dyDescent="0.25">
      <c r="A9585" s="15" t="s">
        <v>11051</v>
      </c>
      <c r="B9585" s="15" t="s">
        <v>1982</v>
      </c>
      <c r="C9585" s="3" t="s">
        <v>10945</v>
      </c>
      <c r="D9585" s="3" t="s">
        <v>2026</v>
      </c>
      <c r="E9585" s="32" t="str">
        <f>IF(ISNA(VLOOKUP(D9585,[1]finalsorted!$A:$H,$E$5,FALSE))=TRUE,"terminated",(VLOOKUP(D9585,[1]finalsorted!$A:$H,$E$5,FALSE)))</f>
        <v/>
      </c>
    </row>
    <row r="9586" spans="1:5" outlineLevel="3" x14ac:dyDescent="0.25">
      <c r="A9586" s="15" t="s">
        <v>11051</v>
      </c>
      <c r="B9586" s="15" t="s">
        <v>1982</v>
      </c>
      <c r="C9586" s="3" t="s">
        <v>10945</v>
      </c>
      <c r="D9586" s="3" t="s">
        <v>2027</v>
      </c>
      <c r="E9586" s="32" t="str">
        <f>IF(ISNA(VLOOKUP(D9586,[1]finalsorted!$A:$H,$E$5,FALSE))=TRUE,"terminated",(VLOOKUP(D9586,[1]finalsorted!$A:$H,$E$5,FALSE)))</f>
        <v/>
      </c>
    </row>
    <row r="9587" spans="1:5" outlineLevel="3" x14ac:dyDescent="0.25">
      <c r="A9587" s="15" t="s">
        <v>11051</v>
      </c>
      <c r="B9587" s="15" t="s">
        <v>1982</v>
      </c>
      <c r="C9587" s="3" t="s">
        <v>10945</v>
      </c>
      <c r="D9587" s="3" t="s">
        <v>2028</v>
      </c>
      <c r="E9587" s="32" t="str">
        <f>IF(ISNA(VLOOKUP(D9587,[1]finalsorted!$A:$H,$E$5,FALSE))=TRUE,"terminated",(VLOOKUP(D9587,[1]finalsorted!$A:$H,$E$5,FALSE)))</f>
        <v/>
      </c>
    </row>
    <row r="9588" spans="1:5" outlineLevel="3" x14ac:dyDescent="0.25">
      <c r="A9588" s="15" t="s">
        <v>11051</v>
      </c>
      <c r="B9588" s="15" t="s">
        <v>1982</v>
      </c>
      <c r="C9588" s="3" t="s">
        <v>10945</v>
      </c>
      <c r="D9588" s="3" t="s">
        <v>2029</v>
      </c>
      <c r="E9588" s="32">
        <f>IF(ISNA(VLOOKUP(D9588,[1]finalsorted!$A:$H,$E$5,FALSE))=TRUE,"terminated",(VLOOKUP(D9588,[1]finalsorted!$A:$H,$E$5,FALSE)))</f>
        <v>1406985.78</v>
      </c>
    </row>
    <row r="9589" spans="1:5" outlineLevel="3" x14ac:dyDescent="0.25">
      <c r="A9589" s="15" t="s">
        <v>11051</v>
      </c>
      <c r="B9589" s="15" t="s">
        <v>1982</v>
      </c>
      <c r="C9589" s="3" t="s">
        <v>10945</v>
      </c>
      <c r="D9589" s="3" t="s">
        <v>2030</v>
      </c>
      <c r="E9589" s="32">
        <f>IF(ISNA(VLOOKUP(D9589,[1]finalsorted!$A:$H,$E$5,FALSE))=TRUE,"terminated",(VLOOKUP(D9589,[1]finalsorted!$A:$H,$E$5,FALSE)))</f>
        <v>194024.68</v>
      </c>
    </row>
    <row r="9590" spans="1:5" outlineLevel="3" x14ac:dyDescent="0.25">
      <c r="A9590" s="15" t="s">
        <v>11051</v>
      </c>
      <c r="B9590" s="15" t="s">
        <v>1982</v>
      </c>
      <c r="C9590" s="3" t="s">
        <v>10945</v>
      </c>
      <c r="D9590" s="3" t="s">
        <v>2031</v>
      </c>
      <c r="E9590" s="32" t="str">
        <f>IF(ISNA(VLOOKUP(D9590,[1]finalsorted!$A:$H,$E$5,FALSE))=TRUE,"terminated",(VLOOKUP(D9590,[1]finalsorted!$A:$H,$E$5,FALSE)))</f>
        <v/>
      </c>
    </row>
    <row r="9591" spans="1:5" outlineLevel="3" x14ac:dyDescent="0.25">
      <c r="A9591" s="15" t="s">
        <v>11051</v>
      </c>
      <c r="B9591" s="15" t="s">
        <v>1982</v>
      </c>
      <c r="C9591" s="3" t="s">
        <v>10945</v>
      </c>
      <c r="D9591" s="3" t="s">
        <v>2032</v>
      </c>
      <c r="E9591" s="32">
        <f>IF(ISNA(VLOOKUP(D9591,[1]finalsorted!$A:$H,$E$5,FALSE))=TRUE,"terminated",(VLOOKUP(D9591,[1]finalsorted!$A:$H,$E$5,FALSE)))</f>
        <v>247628.42</v>
      </c>
    </row>
    <row r="9592" spans="1:5" outlineLevel="3" x14ac:dyDescent="0.25">
      <c r="A9592" s="15" t="s">
        <v>11051</v>
      </c>
      <c r="B9592" s="15" t="s">
        <v>1982</v>
      </c>
      <c r="C9592" s="3" t="s">
        <v>10945</v>
      </c>
      <c r="D9592" s="3" t="s">
        <v>2033</v>
      </c>
      <c r="E9592" s="32" t="str">
        <f>IF(ISNA(VLOOKUP(D9592,[1]finalsorted!$A:$H,$E$5,FALSE))=TRUE,"terminated",(VLOOKUP(D9592,[1]finalsorted!$A:$H,$E$5,FALSE)))</f>
        <v/>
      </c>
    </row>
    <row r="9593" spans="1:5" outlineLevel="3" x14ac:dyDescent="0.25">
      <c r="A9593" s="15" t="s">
        <v>11051</v>
      </c>
      <c r="B9593" s="15" t="s">
        <v>1982</v>
      </c>
      <c r="C9593" s="3" t="s">
        <v>10945</v>
      </c>
      <c r="D9593" s="3" t="s">
        <v>2034</v>
      </c>
      <c r="E9593" s="32">
        <f>IF(ISNA(VLOOKUP(D9593,[1]finalsorted!$A:$H,$E$5,FALSE))=TRUE,"terminated",(VLOOKUP(D9593,[1]finalsorted!$A:$H,$E$5,FALSE)))</f>
        <v>804421.65</v>
      </c>
    </row>
    <row r="9594" spans="1:5" outlineLevel="3" x14ac:dyDescent="0.25">
      <c r="A9594" s="15" t="s">
        <v>11051</v>
      </c>
      <c r="B9594" s="15" t="s">
        <v>1982</v>
      </c>
      <c r="C9594" s="3" t="s">
        <v>10945</v>
      </c>
      <c r="D9594" s="3" t="s">
        <v>2035</v>
      </c>
      <c r="E9594" s="32" t="str">
        <f>IF(ISNA(VLOOKUP(D9594,[1]finalsorted!$A:$H,$E$5,FALSE))=TRUE,"terminated",(VLOOKUP(D9594,[1]finalsorted!$A:$H,$E$5,FALSE)))</f>
        <v/>
      </c>
    </row>
    <row r="9595" spans="1:5" outlineLevel="3" x14ac:dyDescent="0.25">
      <c r="A9595" s="15" t="s">
        <v>11051</v>
      </c>
      <c r="B9595" s="15" t="s">
        <v>1982</v>
      </c>
      <c r="C9595" s="3" t="s">
        <v>10945</v>
      </c>
      <c r="D9595" s="3" t="s">
        <v>2036</v>
      </c>
      <c r="E9595" s="32">
        <f>IF(ISNA(VLOOKUP(D9595,[1]finalsorted!$A:$H,$E$5,FALSE))=TRUE,"terminated",(VLOOKUP(D9595,[1]finalsorted!$A:$H,$E$5,FALSE)))</f>
        <v>1129245.48</v>
      </c>
    </row>
    <row r="9596" spans="1:5" outlineLevel="3" x14ac:dyDescent="0.25">
      <c r="A9596" s="15" t="s">
        <v>11051</v>
      </c>
      <c r="B9596" s="15" t="s">
        <v>1982</v>
      </c>
      <c r="C9596" s="3" t="s">
        <v>10945</v>
      </c>
      <c r="D9596" s="3" t="s">
        <v>2037</v>
      </c>
      <c r="E9596" s="32" t="str">
        <f>IF(ISNA(VLOOKUP(D9596,[1]finalsorted!$A:$H,$E$5,FALSE))=TRUE,"terminated",(VLOOKUP(D9596,[1]finalsorted!$A:$H,$E$5,FALSE)))</f>
        <v/>
      </c>
    </row>
    <row r="9597" spans="1:5" outlineLevel="3" x14ac:dyDescent="0.25">
      <c r="A9597" s="15" t="s">
        <v>11051</v>
      </c>
      <c r="B9597" s="15" t="s">
        <v>1982</v>
      </c>
      <c r="C9597" s="3" t="s">
        <v>10945</v>
      </c>
      <c r="D9597" s="3" t="s">
        <v>2038</v>
      </c>
      <c r="E9597" s="32">
        <f>IF(ISNA(VLOOKUP(D9597,[1]finalsorted!$A:$H,$E$5,FALSE))=TRUE,"terminated",(VLOOKUP(D9597,[1]finalsorted!$A:$H,$E$5,FALSE)))</f>
        <v>1314856.25</v>
      </c>
    </row>
    <row r="9598" spans="1:5" outlineLevel="3" x14ac:dyDescent="0.25">
      <c r="A9598" s="15" t="s">
        <v>11051</v>
      </c>
      <c r="B9598" s="15" t="s">
        <v>1982</v>
      </c>
      <c r="C9598" s="3" t="s">
        <v>10945</v>
      </c>
      <c r="D9598" s="3" t="s">
        <v>2039</v>
      </c>
      <c r="E9598" s="32" t="str">
        <f>IF(ISNA(VLOOKUP(D9598,[1]finalsorted!$A:$H,$E$5,FALSE))=TRUE,"terminated",(VLOOKUP(D9598,[1]finalsorted!$A:$H,$E$5,FALSE)))</f>
        <v/>
      </c>
    </row>
    <row r="9599" spans="1:5" outlineLevel="3" x14ac:dyDescent="0.25">
      <c r="A9599" s="15" t="s">
        <v>11051</v>
      </c>
      <c r="B9599" s="15" t="s">
        <v>1982</v>
      </c>
      <c r="C9599" s="3" t="s">
        <v>10945</v>
      </c>
      <c r="D9599" s="3" t="s">
        <v>2040</v>
      </c>
      <c r="E9599" s="32">
        <f>IF(ISNA(VLOOKUP(D9599,[1]finalsorted!$A:$H,$E$5,FALSE))=TRUE,"terminated",(VLOOKUP(D9599,[1]finalsorted!$A:$H,$E$5,FALSE)))</f>
        <v>505310.17</v>
      </c>
    </row>
    <row r="9600" spans="1:5" outlineLevel="3" x14ac:dyDescent="0.25">
      <c r="A9600" s="15" t="s">
        <v>11051</v>
      </c>
      <c r="B9600" s="15" t="s">
        <v>1982</v>
      </c>
      <c r="C9600" s="3" t="s">
        <v>10945</v>
      </c>
      <c r="D9600" s="3" t="s">
        <v>2041</v>
      </c>
      <c r="E9600" s="32">
        <f>IF(ISNA(VLOOKUP(D9600,[1]finalsorted!$A:$H,$E$5,FALSE))=TRUE,"terminated",(VLOOKUP(D9600,[1]finalsorted!$A:$H,$E$5,FALSE)))</f>
        <v>620330.37</v>
      </c>
    </row>
    <row r="9601" spans="1:5" outlineLevel="3" x14ac:dyDescent="0.25">
      <c r="A9601" s="15" t="s">
        <v>11051</v>
      </c>
      <c r="B9601" s="15" t="s">
        <v>1982</v>
      </c>
      <c r="C9601" s="3" t="s">
        <v>10945</v>
      </c>
      <c r="D9601" s="3" t="s">
        <v>2042</v>
      </c>
      <c r="E9601" s="32" t="str">
        <f>IF(ISNA(VLOOKUP(D9601,[1]finalsorted!$A:$H,$E$5,FALSE))=TRUE,"terminated",(VLOOKUP(D9601,[1]finalsorted!$A:$H,$E$5,FALSE)))</f>
        <v/>
      </c>
    </row>
    <row r="9602" spans="1:5" outlineLevel="3" x14ac:dyDescent="0.25">
      <c r="A9602" s="15" t="s">
        <v>11051</v>
      </c>
      <c r="B9602" s="15" t="s">
        <v>1982</v>
      </c>
      <c r="C9602" s="3" t="s">
        <v>10945</v>
      </c>
      <c r="D9602" s="3" t="s">
        <v>2043</v>
      </c>
      <c r="E9602" s="32" t="str">
        <f>IF(ISNA(VLOOKUP(D9602,[1]finalsorted!$A:$H,$E$5,FALSE))=TRUE,"terminated",(VLOOKUP(D9602,[1]finalsorted!$A:$H,$E$5,FALSE)))</f>
        <v/>
      </c>
    </row>
    <row r="9603" spans="1:5" outlineLevel="3" x14ac:dyDescent="0.25">
      <c r="A9603" s="15" t="s">
        <v>11051</v>
      </c>
      <c r="B9603" s="15" t="s">
        <v>1982</v>
      </c>
      <c r="C9603" s="3" t="s">
        <v>10945</v>
      </c>
      <c r="D9603" s="3" t="s">
        <v>2044</v>
      </c>
      <c r="E9603" s="32">
        <f>IF(ISNA(VLOOKUP(D9603,[1]finalsorted!$A:$H,$E$5,FALSE))=TRUE,"terminated",(VLOOKUP(D9603,[1]finalsorted!$A:$H,$E$5,FALSE)))</f>
        <v>927201.14</v>
      </c>
    </row>
    <row r="9604" spans="1:5" outlineLevel="3" x14ac:dyDescent="0.25">
      <c r="A9604" s="15" t="s">
        <v>11051</v>
      </c>
      <c r="B9604" s="15" t="s">
        <v>1982</v>
      </c>
      <c r="C9604" s="3" t="s">
        <v>10945</v>
      </c>
      <c r="D9604" s="3" t="s">
        <v>2045</v>
      </c>
      <c r="E9604" s="32" t="str">
        <f>IF(ISNA(VLOOKUP(D9604,[1]finalsorted!$A:$H,$E$5,FALSE))=TRUE,"terminated",(VLOOKUP(D9604,[1]finalsorted!$A:$H,$E$5,FALSE)))</f>
        <v/>
      </c>
    </row>
    <row r="9605" spans="1:5" outlineLevel="3" x14ac:dyDescent="0.25">
      <c r="A9605" s="15" t="s">
        <v>11051</v>
      </c>
      <c r="B9605" s="15" t="s">
        <v>1982</v>
      </c>
      <c r="C9605" s="3" t="s">
        <v>10945</v>
      </c>
      <c r="D9605" s="3" t="s">
        <v>2046</v>
      </c>
      <c r="E9605" s="32">
        <f>IF(ISNA(VLOOKUP(D9605,[1]finalsorted!$A:$H,$E$5,FALSE))=TRUE,"terminated",(VLOOKUP(D9605,[1]finalsorted!$A:$H,$E$5,FALSE)))</f>
        <v>1128273.1399999999</v>
      </c>
    </row>
    <row r="9606" spans="1:5" outlineLevel="3" x14ac:dyDescent="0.25">
      <c r="A9606" s="15" t="s">
        <v>11051</v>
      </c>
      <c r="B9606" s="15" t="s">
        <v>1982</v>
      </c>
      <c r="C9606" s="3" t="s">
        <v>10945</v>
      </c>
      <c r="D9606" s="3" t="s">
        <v>2047</v>
      </c>
      <c r="E9606" s="32">
        <f>IF(ISNA(VLOOKUP(D9606,[1]finalsorted!$A:$H,$E$5,FALSE))=TRUE,"terminated",(VLOOKUP(D9606,[1]finalsorted!$A:$H,$E$5,FALSE)))</f>
        <v>797442.63</v>
      </c>
    </row>
    <row r="9607" spans="1:5" outlineLevel="3" x14ac:dyDescent="0.25">
      <c r="A9607" s="15" t="s">
        <v>11051</v>
      </c>
      <c r="B9607" s="15" t="s">
        <v>1982</v>
      </c>
      <c r="C9607" s="3" t="s">
        <v>10945</v>
      </c>
      <c r="D9607" s="3" t="s">
        <v>2048</v>
      </c>
      <c r="E9607" s="32">
        <f>IF(ISNA(VLOOKUP(D9607,[1]finalsorted!$A:$H,$E$5,FALSE))=TRUE,"terminated",(VLOOKUP(D9607,[1]finalsorted!$A:$H,$E$5,FALSE)))</f>
        <v>3891577.32</v>
      </c>
    </row>
    <row r="9608" spans="1:5" outlineLevel="3" x14ac:dyDescent="0.25">
      <c r="A9608" s="15" t="s">
        <v>11051</v>
      </c>
      <c r="B9608" s="15" t="s">
        <v>1982</v>
      </c>
      <c r="C9608" s="3" t="s">
        <v>10945</v>
      </c>
      <c r="D9608" s="3" t="s">
        <v>2049</v>
      </c>
      <c r="E9608" s="32">
        <f>IF(ISNA(VLOOKUP(D9608,[1]finalsorted!$A:$H,$E$5,FALSE))=TRUE,"terminated",(VLOOKUP(D9608,[1]finalsorted!$A:$H,$E$5,FALSE)))</f>
        <v>1200918.8400000001</v>
      </c>
    </row>
    <row r="9609" spans="1:5" outlineLevel="3" x14ac:dyDescent="0.25">
      <c r="A9609" s="15" t="s">
        <v>11051</v>
      </c>
      <c r="B9609" s="15" t="s">
        <v>1982</v>
      </c>
      <c r="C9609" s="3" t="s">
        <v>10945</v>
      </c>
      <c r="D9609" s="3" t="s">
        <v>2050</v>
      </c>
      <c r="E9609" s="32" t="str">
        <f>IF(ISNA(VLOOKUP(D9609,[1]finalsorted!$A:$H,$E$5,FALSE))=TRUE,"terminated",(VLOOKUP(D9609,[1]finalsorted!$A:$H,$E$5,FALSE)))</f>
        <v/>
      </c>
    </row>
    <row r="9610" spans="1:5" outlineLevel="3" x14ac:dyDescent="0.25">
      <c r="A9610" s="15" t="s">
        <v>11051</v>
      </c>
      <c r="B9610" s="15" t="s">
        <v>1982</v>
      </c>
      <c r="C9610" s="3" t="s">
        <v>10945</v>
      </c>
      <c r="D9610" s="3" t="s">
        <v>2051</v>
      </c>
      <c r="E9610" s="32" t="str">
        <f>IF(ISNA(VLOOKUP(D9610,[1]finalsorted!$A:$H,$E$5,FALSE))=TRUE,"terminated",(VLOOKUP(D9610,[1]finalsorted!$A:$H,$E$5,FALSE)))</f>
        <v/>
      </c>
    </row>
    <row r="9611" spans="1:5" outlineLevel="3" x14ac:dyDescent="0.25">
      <c r="A9611" s="15" t="s">
        <v>11051</v>
      </c>
      <c r="B9611" s="15" t="s">
        <v>1982</v>
      </c>
      <c r="C9611" s="3" t="s">
        <v>10945</v>
      </c>
      <c r="D9611" s="3" t="s">
        <v>2052</v>
      </c>
      <c r="E9611" s="32" t="str">
        <f>IF(ISNA(VLOOKUP(D9611,[1]finalsorted!$A:$H,$E$5,FALSE))=TRUE,"terminated",(VLOOKUP(D9611,[1]finalsorted!$A:$H,$E$5,FALSE)))</f>
        <v/>
      </c>
    </row>
    <row r="9612" spans="1:5" outlineLevel="3" x14ac:dyDescent="0.25">
      <c r="A9612" s="15" t="s">
        <v>11051</v>
      </c>
      <c r="B9612" s="15" t="s">
        <v>1982</v>
      </c>
      <c r="C9612" s="3" t="s">
        <v>10945</v>
      </c>
      <c r="D9612" s="3" t="s">
        <v>2053</v>
      </c>
      <c r="E9612" s="32" t="str">
        <f>IF(ISNA(VLOOKUP(D9612,[1]finalsorted!$A:$H,$E$5,FALSE))=TRUE,"terminated",(VLOOKUP(D9612,[1]finalsorted!$A:$H,$E$5,FALSE)))</f>
        <v/>
      </c>
    </row>
    <row r="9613" spans="1:5" outlineLevel="3" x14ac:dyDescent="0.25">
      <c r="A9613" s="15" t="s">
        <v>11051</v>
      </c>
      <c r="B9613" s="15" t="s">
        <v>1982</v>
      </c>
      <c r="C9613" s="3" t="s">
        <v>10945</v>
      </c>
      <c r="D9613" s="3" t="s">
        <v>2054</v>
      </c>
      <c r="E9613" s="32" t="str">
        <f>IF(ISNA(VLOOKUP(D9613,[1]finalsorted!$A:$H,$E$5,FALSE))=TRUE,"terminated",(VLOOKUP(D9613,[1]finalsorted!$A:$H,$E$5,FALSE)))</f>
        <v/>
      </c>
    </row>
    <row r="9614" spans="1:5" outlineLevel="3" x14ac:dyDescent="0.25">
      <c r="A9614" s="15" t="s">
        <v>11051</v>
      </c>
      <c r="B9614" s="15" t="s">
        <v>1982</v>
      </c>
      <c r="C9614" s="3" t="s">
        <v>10945</v>
      </c>
      <c r="D9614" s="3" t="s">
        <v>2055</v>
      </c>
      <c r="E9614" s="32" t="str">
        <f>IF(ISNA(VLOOKUP(D9614,[1]finalsorted!$A:$H,$E$5,FALSE))=TRUE,"terminated",(VLOOKUP(D9614,[1]finalsorted!$A:$H,$E$5,FALSE)))</f>
        <v/>
      </c>
    </row>
    <row r="9615" spans="1:5" outlineLevel="3" x14ac:dyDescent="0.25">
      <c r="A9615" s="15" t="s">
        <v>11051</v>
      </c>
      <c r="B9615" s="15" t="s">
        <v>1982</v>
      </c>
      <c r="C9615" s="3" t="s">
        <v>10945</v>
      </c>
      <c r="D9615" s="3" t="s">
        <v>2056</v>
      </c>
      <c r="E9615" s="32" t="str">
        <f>IF(ISNA(VLOOKUP(D9615,[1]finalsorted!$A:$H,$E$5,FALSE))=TRUE,"terminated",(VLOOKUP(D9615,[1]finalsorted!$A:$H,$E$5,FALSE)))</f>
        <v/>
      </c>
    </row>
    <row r="9616" spans="1:5" outlineLevel="3" x14ac:dyDescent="0.25">
      <c r="A9616" s="15" t="s">
        <v>11051</v>
      </c>
      <c r="B9616" s="15" t="s">
        <v>1982</v>
      </c>
      <c r="C9616" s="3" t="s">
        <v>10945</v>
      </c>
      <c r="D9616" s="3" t="s">
        <v>2057</v>
      </c>
      <c r="E9616" s="32" t="str">
        <f>IF(ISNA(VLOOKUP(D9616,[1]finalsorted!$A:$H,$E$5,FALSE))=TRUE,"terminated",(VLOOKUP(D9616,[1]finalsorted!$A:$H,$E$5,FALSE)))</f>
        <v/>
      </c>
    </row>
    <row r="9617" spans="1:5" outlineLevel="3" x14ac:dyDescent="0.25">
      <c r="A9617" s="15" t="s">
        <v>11051</v>
      </c>
      <c r="B9617" s="15" t="s">
        <v>1982</v>
      </c>
      <c r="C9617" s="3" t="s">
        <v>10945</v>
      </c>
      <c r="D9617" s="3" t="s">
        <v>2058</v>
      </c>
      <c r="E9617" s="32" t="str">
        <f>IF(ISNA(VLOOKUP(D9617,[1]finalsorted!$A:$H,$E$5,FALSE))=TRUE,"terminated",(VLOOKUP(D9617,[1]finalsorted!$A:$H,$E$5,FALSE)))</f>
        <v/>
      </c>
    </row>
    <row r="9618" spans="1:5" outlineLevel="3" x14ac:dyDescent="0.25">
      <c r="A9618" s="15" t="s">
        <v>11051</v>
      </c>
      <c r="B9618" s="15" t="s">
        <v>1982</v>
      </c>
      <c r="C9618" s="3" t="s">
        <v>10945</v>
      </c>
      <c r="D9618" s="3" t="s">
        <v>2059</v>
      </c>
      <c r="E9618" s="32" t="str">
        <f>IF(ISNA(VLOOKUP(D9618,[1]finalsorted!$A:$H,$E$5,FALSE))=TRUE,"terminated",(VLOOKUP(D9618,[1]finalsorted!$A:$H,$E$5,FALSE)))</f>
        <v/>
      </c>
    </row>
    <row r="9619" spans="1:5" outlineLevel="3" x14ac:dyDescent="0.25">
      <c r="A9619" s="15" t="s">
        <v>11051</v>
      </c>
      <c r="B9619" s="15" t="s">
        <v>1982</v>
      </c>
      <c r="C9619" s="3" t="s">
        <v>10945</v>
      </c>
      <c r="D9619" s="3" t="s">
        <v>2060</v>
      </c>
      <c r="E9619" s="32" t="str">
        <f>IF(ISNA(VLOOKUP(D9619,[1]finalsorted!$A:$H,$E$5,FALSE))=TRUE,"terminated",(VLOOKUP(D9619,[1]finalsorted!$A:$H,$E$5,FALSE)))</f>
        <v/>
      </c>
    </row>
    <row r="9620" spans="1:5" outlineLevel="3" x14ac:dyDescent="0.25">
      <c r="A9620" s="15" t="s">
        <v>11051</v>
      </c>
      <c r="B9620" s="15" t="s">
        <v>1982</v>
      </c>
      <c r="C9620" s="3" t="s">
        <v>10945</v>
      </c>
      <c r="D9620" s="3" t="s">
        <v>2061</v>
      </c>
      <c r="E9620" s="32" t="str">
        <f>IF(ISNA(VLOOKUP(D9620,[1]finalsorted!$A:$H,$E$5,FALSE))=TRUE,"terminated",(VLOOKUP(D9620,[1]finalsorted!$A:$H,$E$5,FALSE)))</f>
        <v/>
      </c>
    </row>
    <row r="9621" spans="1:5" outlineLevel="3" x14ac:dyDescent="0.25">
      <c r="A9621" s="15" t="s">
        <v>11051</v>
      </c>
      <c r="B9621" s="15" t="s">
        <v>1982</v>
      </c>
      <c r="C9621" s="3" t="s">
        <v>10945</v>
      </c>
      <c r="D9621" s="3" t="s">
        <v>2062</v>
      </c>
      <c r="E9621" s="32">
        <f>IF(ISNA(VLOOKUP(D9621,[1]finalsorted!$A:$H,$E$5,FALSE))=TRUE,"terminated",(VLOOKUP(D9621,[1]finalsorted!$A:$H,$E$5,FALSE)))</f>
        <v>122170.56</v>
      </c>
    </row>
    <row r="9622" spans="1:5" outlineLevel="3" x14ac:dyDescent="0.25">
      <c r="A9622" s="15" t="s">
        <v>11051</v>
      </c>
      <c r="B9622" s="15" t="s">
        <v>1982</v>
      </c>
      <c r="C9622" s="3" t="s">
        <v>10945</v>
      </c>
      <c r="D9622" s="3" t="s">
        <v>2063</v>
      </c>
      <c r="E9622" s="32" t="str">
        <f>IF(ISNA(VLOOKUP(D9622,[1]finalsorted!$A:$H,$E$5,FALSE))=TRUE,"terminated",(VLOOKUP(D9622,[1]finalsorted!$A:$H,$E$5,FALSE)))</f>
        <v/>
      </c>
    </row>
    <row r="9623" spans="1:5" outlineLevel="3" x14ac:dyDescent="0.25">
      <c r="A9623" s="15" t="s">
        <v>11051</v>
      </c>
      <c r="B9623" s="15" t="s">
        <v>1982</v>
      </c>
      <c r="C9623" s="3" t="s">
        <v>10945</v>
      </c>
      <c r="D9623" s="3" t="s">
        <v>2064</v>
      </c>
      <c r="E9623" s="32" t="str">
        <f>IF(ISNA(VLOOKUP(D9623,[1]finalsorted!$A:$H,$E$5,FALSE))=TRUE,"terminated",(VLOOKUP(D9623,[1]finalsorted!$A:$H,$E$5,FALSE)))</f>
        <v/>
      </c>
    </row>
    <row r="9624" spans="1:5" outlineLevel="3" x14ac:dyDescent="0.25">
      <c r="A9624" s="15" t="s">
        <v>11051</v>
      </c>
      <c r="B9624" s="15" t="s">
        <v>1982</v>
      </c>
      <c r="C9624" s="3" t="s">
        <v>10945</v>
      </c>
      <c r="D9624" s="3" t="s">
        <v>2065</v>
      </c>
      <c r="E9624" s="32" t="str">
        <f>IF(ISNA(VLOOKUP(D9624,[1]finalsorted!$A:$H,$E$5,FALSE))=TRUE,"terminated",(VLOOKUP(D9624,[1]finalsorted!$A:$H,$E$5,FALSE)))</f>
        <v/>
      </c>
    </row>
    <row r="9625" spans="1:5" outlineLevel="3" x14ac:dyDescent="0.25">
      <c r="A9625" s="15" t="s">
        <v>11051</v>
      </c>
      <c r="B9625" s="15" t="s">
        <v>1982</v>
      </c>
      <c r="C9625" s="3" t="s">
        <v>10945</v>
      </c>
      <c r="D9625" s="3" t="s">
        <v>2066</v>
      </c>
      <c r="E9625" s="32" t="str">
        <f>IF(ISNA(VLOOKUP(D9625,[1]finalsorted!$A:$H,$E$5,FALSE))=TRUE,"terminated",(VLOOKUP(D9625,[1]finalsorted!$A:$H,$E$5,FALSE)))</f>
        <v/>
      </c>
    </row>
    <row r="9626" spans="1:5" outlineLevel="3" x14ac:dyDescent="0.25">
      <c r="A9626" s="15" t="s">
        <v>11051</v>
      </c>
      <c r="B9626" s="15" t="s">
        <v>1982</v>
      </c>
      <c r="C9626" s="3" t="s">
        <v>10945</v>
      </c>
      <c r="D9626" s="3" t="s">
        <v>2067</v>
      </c>
      <c r="E9626" s="32" t="str">
        <f>IF(ISNA(VLOOKUP(D9626,[1]finalsorted!$A:$H,$E$5,FALSE))=TRUE,"terminated",(VLOOKUP(D9626,[1]finalsorted!$A:$H,$E$5,FALSE)))</f>
        <v/>
      </c>
    </row>
    <row r="9627" spans="1:5" outlineLevel="3" x14ac:dyDescent="0.25">
      <c r="A9627" s="15" t="s">
        <v>11051</v>
      </c>
      <c r="B9627" s="15" t="s">
        <v>1982</v>
      </c>
      <c r="C9627" s="3" t="s">
        <v>10945</v>
      </c>
      <c r="D9627" s="3" t="s">
        <v>2068</v>
      </c>
      <c r="E9627" s="32" t="str">
        <f>IF(ISNA(VLOOKUP(D9627,[1]finalsorted!$A:$H,$E$5,FALSE))=TRUE,"terminated",(VLOOKUP(D9627,[1]finalsorted!$A:$H,$E$5,FALSE)))</f>
        <v/>
      </c>
    </row>
    <row r="9628" spans="1:5" outlineLevel="3" x14ac:dyDescent="0.25">
      <c r="A9628" s="15" t="s">
        <v>11051</v>
      </c>
      <c r="B9628" s="15" t="s">
        <v>1982</v>
      </c>
      <c r="C9628" s="3" t="s">
        <v>10945</v>
      </c>
      <c r="D9628" s="3" t="s">
        <v>2069</v>
      </c>
      <c r="E9628" s="32" t="str">
        <f>IF(ISNA(VLOOKUP(D9628,[1]finalsorted!$A:$H,$E$5,FALSE))=TRUE,"terminated",(VLOOKUP(D9628,[1]finalsorted!$A:$H,$E$5,FALSE)))</f>
        <v/>
      </c>
    </row>
    <row r="9629" spans="1:5" outlineLevel="3" x14ac:dyDescent="0.25">
      <c r="A9629" s="15" t="s">
        <v>11051</v>
      </c>
      <c r="B9629" s="15" t="s">
        <v>1982</v>
      </c>
      <c r="C9629" s="3" t="s">
        <v>10945</v>
      </c>
      <c r="D9629" s="3" t="s">
        <v>2070</v>
      </c>
      <c r="E9629" s="32" t="str">
        <f>IF(ISNA(VLOOKUP(D9629,[1]finalsorted!$A:$H,$E$5,FALSE))=TRUE,"terminated",(VLOOKUP(D9629,[1]finalsorted!$A:$H,$E$5,FALSE)))</f>
        <v/>
      </c>
    </row>
    <row r="9630" spans="1:5" outlineLevel="3" x14ac:dyDescent="0.25">
      <c r="A9630" s="15" t="s">
        <v>11051</v>
      </c>
      <c r="B9630" s="15" t="s">
        <v>1982</v>
      </c>
      <c r="C9630" s="3" t="s">
        <v>10945</v>
      </c>
      <c r="D9630" s="3" t="s">
        <v>2071</v>
      </c>
      <c r="E9630" s="32" t="str">
        <f>IF(ISNA(VLOOKUP(D9630,[1]finalsorted!$A:$H,$E$5,FALSE))=TRUE,"terminated",(VLOOKUP(D9630,[1]finalsorted!$A:$H,$E$5,FALSE)))</f>
        <v/>
      </c>
    </row>
    <row r="9631" spans="1:5" outlineLevel="3" x14ac:dyDescent="0.25">
      <c r="A9631" s="15" t="s">
        <v>11051</v>
      </c>
      <c r="B9631" s="15" t="s">
        <v>1982</v>
      </c>
      <c r="C9631" s="3" t="s">
        <v>10945</v>
      </c>
      <c r="D9631" s="3" t="s">
        <v>2072</v>
      </c>
      <c r="E9631" s="32" t="str">
        <f>IF(ISNA(VLOOKUP(D9631,[1]finalsorted!$A:$H,$E$5,FALSE))=TRUE,"terminated",(VLOOKUP(D9631,[1]finalsorted!$A:$H,$E$5,FALSE)))</f>
        <v/>
      </c>
    </row>
    <row r="9632" spans="1:5" outlineLevel="3" x14ac:dyDescent="0.25">
      <c r="A9632" s="15" t="s">
        <v>11051</v>
      </c>
      <c r="B9632" s="15" t="s">
        <v>1982</v>
      </c>
      <c r="C9632" s="3" t="s">
        <v>10945</v>
      </c>
      <c r="D9632" s="3" t="s">
        <v>2073</v>
      </c>
      <c r="E9632" s="32">
        <f>IF(ISNA(VLOOKUP(D9632,[1]finalsorted!$A:$H,$E$5,FALSE))=TRUE,"terminated",(VLOOKUP(D9632,[1]finalsorted!$A:$H,$E$5,FALSE)))</f>
        <v>3419209.28</v>
      </c>
    </row>
    <row r="9633" spans="1:5" outlineLevel="3" x14ac:dyDescent="0.25">
      <c r="A9633" s="15" t="s">
        <v>11051</v>
      </c>
      <c r="B9633" s="15" t="s">
        <v>1982</v>
      </c>
      <c r="C9633" s="3" t="s">
        <v>10945</v>
      </c>
      <c r="D9633" s="3" t="s">
        <v>2074</v>
      </c>
      <c r="E9633" s="32">
        <f>IF(ISNA(VLOOKUP(D9633,[1]finalsorted!$A:$H,$E$5,FALSE))=TRUE,"terminated",(VLOOKUP(D9633,[1]finalsorted!$A:$H,$E$5,FALSE)))</f>
        <v>1356673.23</v>
      </c>
    </row>
    <row r="9634" spans="1:5" outlineLevel="3" x14ac:dyDescent="0.25">
      <c r="A9634" s="15" t="s">
        <v>11051</v>
      </c>
      <c r="B9634" s="15" t="s">
        <v>1982</v>
      </c>
      <c r="C9634" s="3" t="s">
        <v>10945</v>
      </c>
      <c r="D9634" s="3" t="s">
        <v>2075</v>
      </c>
      <c r="E9634" s="32">
        <f>IF(ISNA(VLOOKUP(D9634,[1]finalsorted!$A:$H,$E$5,FALSE))=TRUE,"terminated",(VLOOKUP(D9634,[1]finalsorted!$A:$H,$E$5,FALSE)))</f>
        <v>2266870.5</v>
      </c>
    </row>
    <row r="9635" spans="1:5" outlineLevel="3" x14ac:dyDescent="0.25">
      <c r="A9635" s="15" t="s">
        <v>11051</v>
      </c>
      <c r="B9635" s="15" t="s">
        <v>1982</v>
      </c>
      <c r="C9635" s="3" t="s">
        <v>10945</v>
      </c>
      <c r="D9635" s="3" t="s">
        <v>2076</v>
      </c>
      <c r="E9635" s="32" t="str">
        <f>IF(ISNA(VLOOKUP(D9635,[1]finalsorted!$A:$H,$E$5,FALSE))=TRUE,"terminated",(VLOOKUP(D9635,[1]finalsorted!$A:$H,$E$5,FALSE)))</f>
        <v/>
      </c>
    </row>
    <row r="9636" spans="1:5" outlineLevel="3" x14ac:dyDescent="0.25">
      <c r="A9636" s="15" t="s">
        <v>11051</v>
      </c>
      <c r="B9636" s="15" t="s">
        <v>1982</v>
      </c>
      <c r="C9636" s="3" t="s">
        <v>10945</v>
      </c>
      <c r="D9636" s="3" t="s">
        <v>2077</v>
      </c>
      <c r="E9636" s="32" t="str">
        <f>IF(ISNA(VLOOKUP(D9636,[1]finalsorted!$A:$H,$E$5,FALSE))=TRUE,"terminated",(VLOOKUP(D9636,[1]finalsorted!$A:$H,$E$5,FALSE)))</f>
        <v/>
      </c>
    </row>
    <row r="9637" spans="1:5" outlineLevel="3" x14ac:dyDescent="0.25">
      <c r="A9637" s="15" t="s">
        <v>11051</v>
      </c>
      <c r="B9637" s="15" t="s">
        <v>1982</v>
      </c>
      <c r="C9637" s="3" t="s">
        <v>10945</v>
      </c>
      <c r="D9637" s="3" t="s">
        <v>2078</v>
      </c>
      <c r="E9637" s="32" t="str">
        <f>IF(ISNA(VLOOKUP(D9637,[1]finalsorted!$A:$H,$E$5,FALSE))=TRUE,"terminated",(VLOOKUP(D9637,[1]finalsorted!$A:$H,$E$5,FALSE)))</f>
        <v/>
      </c>
    </row>
    <row r="9638" spans="1:5" outlineLevel="3" x14ac:dyDescent="0.25">
      <c r="A9638" s="15" t="s">
        <v>11051</v>
      </c>
      <c r="B9638" s="15" t="s">
        <v>1982</v>
      </c>
      <c r="C9638" s="3" t="s">
        <v>10945</v>
      </c>
      <c r="D9638" s="3" t="s">
        <v>2079</v>
      </c>
      <c r="E9638" s="32" t="str">
        <f>IF(ISNA(VLOOKUP(D9638,[1]finalsorted!$A:$H,$E$5,FALSE))=TRUE,"terminated",(VLOOKUP(D9638,[1]finalsorted!$A:$H,$E$5,FALSE)))</f>
        <v/>
      </c>
    </row>
    <row r="9639" spans="1:5" outlineLevel="3" x14ac:dyDescent="0.25">
      <c r="A9639" s="15" t="s">
        <v>11051</v>
      </c>
      <c r="B9639" s="15" t="s">
        <v>1982</v>
      </c>
      <c r="C9639" s="3" t="s">
        <v>10945</v>
      </c>
      <c r="D9639" s="3" t="s">
        <v>2080</v>
      </c>
      <c r="E9639" s="32" t="str">
        <f>IF(ISNA(VLOOKUP(D9639,[1]finalsorted!$A:$H,$E$5,FALSE))=TRUE,"terminated",(VLOOKUP(D9639,[1]finalsorted!$A:$H,$E$5,FALSE)))</f>
        <v/>
      </c>
    </row>
    <row r="9640" spans="1:5" outlineLevel="3" x14ac:dyDescent="0.25">
      <c r="A9640" s="15" t="s">
        <v>11051</v>
      </c>
      <c r="B9640" s="15" t="s">
        <v>1982</v>
      </c>
      <c r="C9640" s="3" t="s">
        <v>10945</v>
      </c>
      <c r="D9640" s="3" t="s">
        <v>2081</v>
      </c>
      <c r="E9640" s="32" t="str">
        <f>IF(ISNA(VLOOKUP(D9640,[1]finalsorted!$A:$H,$E$5,FALSE))=TRUE,"terminated",(VLOOKUP(D9640,[1]finalsorted!$A:$H,$E$5,FALSE)))</f>
        <v/>
      </c>
    </row>
    <row r="9641" spans="1:5" outlineLevel="3" x14ac:dyDescent="0.25">
      <c r="A9641" s="15" t="s">
        <v>11051</v>
      </c>
      <c r="B9641" s="15" t="s">
        <v>1982</v>
      </c>
      <c r="C9641" s="3" t="s">
        <v>10945</v>
      </c>
      <c r="D9641" s="3" t="s">
        <v>2082</v>
      </c>
      <c r="E9641" s="32">
        <f>IF(ISNA(VLOOKUP(D9641,[1]finalsorted!$A:$H,$E$5,FALSE))=TRUE,"terminated",(VLOOKUP(D9641,[1]finalsorted!$A:$H,$E$5,FALSE)))</f>
        <v>7231900.6399999997</v>
      </c>
    </row>
    <row r="9642" spans="1:5" outlineLevel="3" x14ac:dyDescent="0.25">
      <c r="A9642" s="15" t="s">
        <v>11051</v>
      </c>
      <c r="B9642" s="15" t="s">
        <v>1982</v>
      </c>
      <c r="C9642" s="3" t="s">
        <v>10945</v>
      </c>
      <c r="D9642" s="3" t="s">
        <v>2083</v>
      </c>
      <c r="E9642" s="32" t="str">
        <f>IF(ISNA(VLOOKUP(D9642,[1]finalsorted!$A:$H,$E$5,FALSE))=TRUE,"terminated",(VLOOKUP(D9642,[1]finalsorted!$A:$H,$E$5,FALSE)))</f>
        <v/>
      </c>
    </row>
    <row r="9643" spans="1:5" outlineLevel="3" x14ac:dyDescent="0.25">
      <c r="A9643" s="15" t="s">
        <v>11051</v>
      </c>
      <c r="B9643" s="15" t="s">
        <v>1982</v>
      </c>
      <c r="C9643" s="3" t="s">
        <v>10945</v>
      </c>
      <c r="D9643" s="3" t="s">
        <v>11078</v>
      </c>
      <c r="E9643" s="32">
        <f>IF(ISNA(VLOOKUP(D9643,[1]finalsorted!$A:$H,$E$5,FALSE))=TRUE,"terminated",(VLOOKUP(D9643,[1]finalsorted!$A:$H,$E$5,FALSE)))</f>
        <v>94689119.530000001</v>
      </c>
    </row>
    <row r="9644" spans="1:5" outlineLevel="2" x14ac:dyDescent="0.25">
      <c r="A9644" s="15"/>
      <c r="B9644" s="15" t="s">
        <v>1982</v>
      </c>
      <c r="C9644" s="3" t="s">
        <v>10945</v>
      </c>
      <c r="D9644" s="3" t="s">
        <v>11322</v>
      </c>
      <c r="E9644" s="32">
        <f>IF(ISNA(VLOOKUP(D9644,[1]finalsorted!$A:$H,$E$5,FALSE))=TRUE,"terminated",(VLOOKUP(D9644,[1]finalsorted!$A:$H,$E$5,FALSE)))</f>
        <v>135815516.46000001</v>
      </c>
    </row>
    <row r="9645" spans="1:5" outlineLevel="3" x14ac:dyDescent="0.25">
      <c r="A9645" s="15" t="s">
        <v>11051</v>
      </c>
      <c r="B9645" s="15" t="s">
        <v>2655</v>
      </c>
      <c r="C9645" s="3" t="s">
        <v>10954</v>
      </c>
      <c r="D9645" s="3" t="s">
        <v>2654</v>
      </c>
      <c r="E9645" s="32">
        <f>IF(ISNA(VLOOKUP(D9645,[1]finalsorted!$A:$H,$E$5,FALSE))=TRUE,"terminated",(VLOOKUP(D9645,[1]finalsorted!$A:$H,$E$5,FALSE)))</f>
        <v>685538.1</v>
      </c>
    </row>
    <row r="9646" spans="1:5" outlineLevel="3" x14ac:dyDescent="0.25">
      <c r="A9646" s="15" t="s">
        <v>11051</v>
      </c>
      <c r="B9646" s="15" t="s">
        <v>2655</v>
      </c>
      <c r="C9646" s="3" t="s">
        <v>10954</v>
      </c>
      <c r="D9646" s="3" t="s">
        <v>2656</v>
      </c>
      <c r="E9646" s="32" t="str">
        <f>IF(ISNA(VLOOKUP(D9646,[1]finalsorted!$A:$H,$E$5,FALSE))=TRUE,"terminated",(VLOOKUP(D9646,[1]finalsorted!$A:$H,$E$5,FALSE)))</f>
        <v/>
      </c>
    </row>
    <row r="9647" spans="1:5" outlineLevel="3" x14ac:dyDescent="0.25">
      <c r="A9647" s="15" t="s">
        <v>11051</v>
      </c>
      <c r="B9647" s="15" t="s">
        <v>2655</v>
      </c>
      <c r="C9647" s="3" t="s">
        <v>10954</v>
      </c>
      <c r="D9647" s="3" t="s">
        <v>2657</v>
      </c>
      <c r="E9647" s="32" t="str">
        <f>IF(ISNA(VLOOKUP(D9647,[1]finalsorted!$A:$H,$E$5,FALSE))=TRUE,"terminated",(VLOOKUP(D9647,[1]finalsorted!$A:$H,$E$5,FALSE)))</f>
        <v/>
      </c>
    </row>
    <row r="9648" spans="1:5" outlineLevel="3" x14ac:dyDescent="0.25">
      <c r="A9648" s="15" t="s">
        <v>11051</v>
      </c>
      <c r="B9648" s="15" t="s">
        <v>2655</v>
      </c>
      <c r="C9648" s="3" t="s">
        <v>10954</v>
      </c>
      <c r="D9648" s="3" t="s">
        <v>2658</v>
      </c>
      <c r="E9648" s="32" t="str">
        <f>IF(ISNA(VLOOKUP(D9648,[1]finalsorted!$A:$H,$E$5,FALSE))=TRUE,"terminated",(VLOOKUP(D9648,[1]finalsorted!$A:$H,$E$5,FALSE)))</f>
        <v/>
      </c>
    </row>
    <row r="9649" spans="1:5" outlineLevel="3" x14ac:dyDescent="0.25">
      <c r="A9649" s="15" t="s">
        <v>11051</v>
      </c>
      <c r="B9649" s="15" t="s">
        <v>2655</v>
      </c>
      <c r="C9649" s="3" t="s">
        <v>10954</v>
      </c>
      <c r="D9649" s="3" t="s">
        <v>2659</v>
      </c>
      <c r="E9649" s="32" t="str">
        <f>IF(ISNA(VLOOKUP(D9649,[1]finalsorted!$A:$H,$E$5,FALSE))=TRUE,"terminated",(VLOOKUP(D9649,[1]finalsorted!$A:$H,$E$5,FALSE)))</f>
        <v/>
      </c>
    </row>
    <row r="9650" spans="1:5" outlineLevel="3" x14ac:dyDescent="0.25">
      <c r="A9650" s="15" t="s">
        <v>11051</v>
      </c>
      <c r="B9650" s="15" t="s">
        <v>2655</v>
      </c>
      <c r="C9650" s="3" t="s">
        <v>10954</v>
      </c>
      <c r="D9650" s="3" t="s">
        <v>2660</v>
      </c>
      <c r="E9650" s="32" t="str">
        <f>IF(ISNA(VLOOKUP(D9650,[1]finalsorted!$A:$H,$E$5,FALSE))=TRUE,"terminated",(VLOOKUP(D9650,[1]finalsorted!$A:$H,$E$5,FALSE)))</f>
        <v/>
      </c>
    </row>
    <row r="9651" spans="1:5" outlineLevel="3" x14ac:dyDescent="0.25">
      <c r="A9651" s="15" t="s">
        <v>11051</v>
      </c>
      <c r="B9651" s="15" t="s">
        <v>2655</v>
      </c>
      <c r="C9651" s="3" t="s">
        <v>10954</v>
      </c>
      <c r="D9651" s="3" t="s">
        <v>2661</v>
      </c>
      <c r="E9651" s="32" t="str">
        <f>IF(ISNA(VLOOKUP(D9651,[1]finalsorted!$A:$H,$E$5,FALSE))=TRUE,"terminated",(VLOOKUP(D9651,[1]finalsorted!$A:$H,$E$5,FALSE)))</f>
        <v/>
      </c>
    </row>
    <row r="9652" spans="1:5" outlineLevel="3" x14ac:dyDescent="0.25">
      <c r="A9652" s="15" t="s">
        <v>11051</v>
      </c>
      <c r="B9652" s="15" t="s">
        <v>2655</v>
      </c>
      <c r="C9652" s="3" t="s">
        <v>10954</v>
      </c>
      <c r="D9652" s="3" t="s">
        <v>2662</v>
      </c>
      <c r="E9652" s="32" t="str">
        <f>IF(ISNA(VLOOKUP(D9652,[1]finalsorted!$A:$H,$E$5,FALSE))=TRUE,"terminated",(VLOOKUP(D9652,[1]finalsorted!$A:$H,$E$5,FALSE)))</f>
        <v/>
      </c>
    </row>
    <row r="9653" spans="1:5" outlineLevel="3" x14ac:dyDescent="0.25">
      <c r="A9653" s="15" t="s">
        <v>11051</v>
      </c>
      <c r="B9653" s="15" t="s">
        <v>2655</v>
      </c>
      <c r="C9653" s="3" t="s">
        <v>10954</v>
      </c>
      <c r="D9653" s="3" t="s">
        <v>2663</v>
      </c>
      <c r="E9653" s="32" t="str">
        <f>IF(ISNA(VLOOKUP(D9653,[1]finalsorted!$A:$H,$E$5,FALSE))=TRUE,"terminated",(VLOOKUP(D9653,[1]finalsorted!$A:$H,$E$5,FALSE)))</f>
        <v/>
      </c>
    </row>
    <row r="9654" spans="1:5" outlineLevel="3" x14ac:dyDescent="0.25">
      <c r="A9654" s="15" t="s">
        <v>11051</v>
      </c>
      <c r="B9654" s="15" t="s">
        <v>2655</v>
      </c>
      <c r="C9654" s="3" t="s">
        <v>10954</v>
      </c>
      <c r="D9654" s="3" t="s">
        <v>2664</v>
      </c>
      <c r="E9654" s="32" t="str">
        <f>IF(ISNA(VLOOKUP(D9654,[1]finalsorted!$A:$H,$E$5,FALSE))=TRUE,"terminated",(VLOOKUP(D9654,[1]finalsorted!$A:$H,$E$5,FALSE)))</f>
        <v/>
      </c>
    </row>
    <row r="9655" spans="1:5" outlineLevel="3" x14ac:dyDescent="0.25">
      <c r="A9655" s="15" t="s">
        <v>11051</v>
      </c>
      <c r="B9655" s="15" t="s">
        <v>2655</v>
      </c>
      <c r="C9655" s="3" t="s">
        <v>10954</v>
      </c>
      <c r="D9655" s="3" t="s">
        <v>2665</v>
      </c>
      <c r="E9655" s="32">
        <f>IF(ISNA(VLOOKUP(D9655,[1]finalsorted!$A:$H,$E$5,FALSE))=TRUE,"terminated",(VLOOKUP(D9655,[1]finalsorted!$A:$H,$E$5,FALSE)))</f>
        <v>294772.34000000003</v>
      </c>
    </row>
    <row r="9656" spans="1:5" outlineLevel="3" x14ac:dyDescent="0.25">
      <c r="A9656" s="15" t="s">
        <v>11051</v>
      </c>
      <c r="B9656" s="15" t="s">
        <v>2655</v>
      </c>
      <c r="C9656" s="3" t="s">
        <v>10954</v>
      </c>
      <c r="D9656" s="3" t="s">
        <v>2666</v>
      </c>
      <c r="E9656" s="32">
        <f>IF(ISNA(VLOOKUP(D9656,[1]finalsorted!$A:$H,$E$5,FALSE))=TRUE,"terminated",(VLOOKUP(D9656,[1]finalsorted!$A:$H,$E$5,FALSE)))</f>
        <v>1990721.09</v>
      </c>
    </row>
    <row r="9657" spans="1:5" outlineLevel="3" x14ac:dyDescent="0.25">
      <c r="A9657" s="15" t="s">
        <v>11051</v>
      </c>
      <c r="B9657" s="15" t="s">
        <v>2655</v>
      </c>
      <c r="C9657" s="3" t="s">
        <v>10954</v>
      </c>
      <c r="D9657" s="3" t="s">
        <v>2667</v>
      </c>
      <c r="E9657" s="32" t="str">
        <f>IF(ISNA(VLOOKUP(D9657,[1]finalsorted!$A:$H,$E$5,FALSE))=TRUE,"terminated",(VLOOKUP(D9657,[1]finalsorted!$A:$H,$E$5,FALSE)))</f>
        <v/>
      </c>
    </row>
    <row r="9658" spans="1:5" outlineLevel="3" x14ac:dyDescent="0.25">
      <c r="A9658" s="15" t="s">
        <v>11051</v>
      </c>
      <c r="B9658" s="15" t="s">
        <v>2655</v>
      </c>
      <c r="C9658" s="3" t="s">
        <v>10954</v>
      </c>
      <c r="D9658" s="3" t="s">
        <v>2668</v>
      </c>
      <c r="E9658" s="32">
        <f>IF(ISNA(VLOOKUP(D9658,[1]finalsorted!$A:$H,$E$5,FALSE))=TRUE,"terminated",(VLOOKUP(D9658,[1]finalsorted!$A:$H,$E$5,FALSE)))</f>
        <v>1438280.75</v>
      </c>
    </row>
    <row r="9659" spans="1:5" outlineLevel="3" x14ac:dyDescent="0.25">
      <c r="A9659" s="15" t="s">
        <v>11051</v>
      </c>
      <c r="B9659" s="15" t="s">
        <v>2655</v>
      </c>
      <c r="C9659" s="3" t="s">
        <v>10954</v>
      </c>
      <c r="D9659" s="3" t="s">
        <v>2669</v>
      </c>
      <c r="E9659" s="32" t="str">
        <f>IF(ISNA(VLOOKUP(D9659,[1]finalsorted!$A:$H,$E$5,FALSE))=TRUE,"terminated",(VLOOKUP(D9659,[1]finalsorted!$A:$H,$E$5,FALSE)))</f>
        <v/>
      </c>
    </row>
    <row r="9660" spans="1:5" outlineLevel="3" x14ac:dyDescent="0.25">
      <c r="A9660" s="15" t="s">
        <v>11051</v>
      </c>
      <c r="B9660" s="15" t="s">
        <v>2655</v>
      </c>
      <c r="C9660" s="3" t="s">
        <v>10954</v>
      </c>
      <c r="D9660" s="3" t="s">
        <v>2670</v>
      </c>
      <c r="E9660" s="32" t="str">
        <f>IF(ISNA(VLOOKUP(D9660,[1]finalsorted!$A:$H,$E$5,FALSE))=TRUE,"terminated",(VLOOKUP(D9660,[1]finalsorted!$A:$H,$E$5,FALSE)))</f>
        <v/>
      </c>
    </row>
    <row r="9661" spans="1:5" outlineLevel="3" x14ac:dyDescent="0.25">
      <c r="A9661" s="15" t="s">
        <v>11051</v>
      </c>
      <c r="B9661" s="15" t="s">
        <v>2655</v>
      </c>
      <c r="C9661" s="3" t="s">
        <v>10954</v>
      </c>
      <c r="D9661" s="3" t="s">
        <v>2671</v>
      </c>
      <c r="E9661" s="32" t="str">
        <f>IF(ISNA(VLOOKUP(D9661,[1]finalsorted!$A:$H,$E$5,FALSE))=TRUE,"terminated",(VLOOKUP(D9661,[1]finalsorted!$A:$H,$E$5,FALSE)))</f>
        <v/>
      </c>
    </row>
    <row r="9662" spans="1:5" outlineLevel="3" x14ac:dyDescent="0.25">
      <c r="A9662" s="15" t="s">
        <v>11051</v>
      </c>
      <c r="B9662" s="15" t="s">
        <v>2655</v>
      </c>
      <c r="C9662" s="3" t="s">
        <v>10954</v>
      </c>
      <c r="D9662" s="3" t="s">
        <v>2672</v>
      </c>
      <c r="E9662" s="32">
        <f>IF(ISNA(VLOOKUP(D9662,[1]finalsorted!$A:$H,$E$5,FALSE))=TRUE,"terminated",(VLOOKUP(D9662,[1]finalsorted!$A:$H,$E$5,FALSE)))</f>
        <v>429601.56</v>
      </c>
    </row>
    <row r="9663" spans="1:5" outlineLevel="3" x14ac:dyDescent="0.25">
      <c r="A9663" s="15" t="s">
        <v>11051</v>
      </c>
      <c r="B9663" s="15" t="s">
        <v>2655</v>
      </c>
      <c r="C9663" s="3" t="s">
        <v>10954</v>
      </c>
      <c r="D9663" s="3" t="s">
        <v>2673</v>
      </c>
      <c r="E9663" s="32" t="str">
        <f>IF(ISNA(VLOOKUP(D9663,[1]finalsorted!$A:$H,$E$5,FALSE))=TRUE,"terminated",(VLOOKUP(D9663,[1]finalsorted!$A:$H,$E$5,FALSE)))</f>
        <v/>
      </c>
    </row>
    <row r="9664" spans="1:5" outlineLevel="3" x14ac:dyDescent="0.25">
      <c r="A9664" s="15" t="s">
        <v>11051</v>
      </c>
      <c r="B9664" s="15" t="s">
        <v>2655</v>
      </c>
      <c r="C9664" s="3" t="s">
        <v>10954</v>
      </c>
      <c r="D9664" s="3" t="s">
        <v>2674</v>
      </c>
      <c r="E9664" s="32" t="str">
        <f>IF(ISNA(VLOOKUP(D9664,[1]finalsorted!$A:$H,$E$5,FALSE))=TRUE,"terminated",(VLOOKUP(D9664,[1]finalsorted!$A:$H,$E$5,FALSE)))</f>
        <v/>
      </c>
    </row>
    <row r="9665" spans="1:5" outlineLevel="3" x14ac:dyDescent="0.25">
      <c r="A9665" s="15" t="s">
        <v>11051</v>
      </c>
      <c r="B9665" s="15" t="s">
        <v>2655</v>
      </c>
      <c r="C9665" s="3" t="s">
        <v>10954</v>
      </c>
      <c r="D9665" s="3" t="s">
        <v>2675</v>
      </c>
      <c r="E9665" s="32" t="str">
        <f>IF(ISNA(VLOOKUP(D9665,[1]finalsorted!$A:$H,$E$5,FALSE))=TRUE,"terminated",(VLOOKUP(D9665,[1]finalsorted!$A:$H,$E$5,FALSE)))</f>
        <v/>
      </c>
    </row>
    <row r="9666" spans="1:5" outlineLevel="3" x14ac:dyDescent="0.25">
      <c r="A9666" s="15" t="s">
        <v>11051</v>
      </c>
      <c r="B9666" s="15" t="s">
        <v>2655</v>
      </c>
      <c r="C9666" s="3" t="s">
        <v>10954</v>
      </c>
      <c r="D9666" s="3" t="s">
        <v>2676</v>
      </c>
      <c r="E9666" s="32" t="str">
        <f>IF(ISNA(VLOOKUP(D9666,[1]finalsorted!$A:$H,$E$5,FALSE))=TRUE,"terminated",(VLOOKUP(D9666,[1]finalsorted!$A:$H,$E$5,FALSE)))</f>
        <v/>
      </c>
    </row>
    <row r="9667" spans="1:5" outlineLevel="3" x14ac:dyDescent="0.25">
      <c r="A9667" s="15" t="s">
        <v>11051</v>
      </c>
      <c r="B9667" s="15" t="s">
        <v>2655</v>
      </c>
      <c r="C9667" s="3" t="s">
        <v>10954</v>
      </c>
      <c r="D9667" s="3" t="s">
        <v>2677</v>
      </c>
      <c r="E9667" s="32">
        <f>IF(ISNA(VLOOKUP(D9667,[1]finalsorted!$A:$H,$E$5,FALSE))=TRUE,"terminated",(VLOOKUP(D9667,[1]finalsorted!$A:$H,$E$5,FALSE)))</f>
        <v>301867.87</v>
      </c>
    </row>
    <row r="9668" spans="1:5" outlineLevel="3" x14ac:dyDescent="0.25">
      <c r="A9668" s="15" t="s">
        <v>11051</v>
      </c>
      <c r="B9668" s="15" t="s">
        <v>2655</v>
      </c>
      <c r="C9668" s="3" t="s">
        <v>10954</v>
      </c>
      <c r="D9668" s="3" t="s">
        <v>2678</v>
      </c>
      <c r="E9668" s="32">
        <f>IF(ISNA(VLOOKUP(D9668,[1]finalsorted!$A:$H,$E$5,FALSE))=TRUE,"terminated",(VLOOKUP(D9668,[1]finalsorted!$A:$H,$E$5,FALSE)))</f>
        <v>3059551.7</v>
      </c>
    </row>
    <row r="9669" spans="1:5" outlineLevel="3" x14ac:dyDescent="0.25">
      <c r="A9669" s="15" t="s">
        <v>11051</v>
      </c>
      <c r="B9669" s="15" t="s">
        <v>2655</v>
      </c>
      <c r="C9669" s="3" t="s">
        <v>10954</v>
      </c>
      <c r="D9669" s="3" t="s">
        <v>2679</v>
      </c>
      <c r="E9669" s="32" t="str">
        <f>IF(ISNA(VLOOKUP(D9669,[1]finalsorted!$A:$H,$E$5,FALSE))=TRUE,"terminated",(VLOOKUP(D9669,[1]finalsorted!$A:$H,$E$5,FALSE)))</f>
        <v/>
      </c>
    </row>
    <row r="9670" spans="1:5" outlineLevel="3" x14ac:dyDescent="0.25">
      <c r="A9670" s="15" t="s">
        <v>11051</v>
      </c>
      <c r="B9670" s="15" t="s">
        <v>2655</v>
      </c>
      <c r="C9670" s="3" t="s">
        <v>10954</v>
      </c>
      <c r="D9670" s="3" t="s">
        <v>2680</v>
      </c>
      <c r="E9670" s="32" t="str">
        <f>IF(ISNA(VLOOKUP(D9670,[1]finalsorted!$A:$H,$E$5,FALSE))=TRUE,"terminated",(VLOOKUP(D9670,[1]finalsorted!$A:$H,$E$5,FALSE)))</f>
        <v/>
      </c>
    </row>
    <row r="9671" spans="1:5" outlineLevel="3" x14ac:dyDescent="0.25">
      <c r="A9671" s="15" t="s">
        <v>11051</v>
      </c>
      <c r="B9671" s="15" t="s">
        <v>2655</v>
      </c>
      <c r="C9671" s="3" t="s">
        <v>10954</v>
      </c>
      <c r="D9671" s="3" t="s">
        <v>2681</v>
      </c>
      <c r="E9671" s="32" t="str">
        <f>IF(ISNA(VLOOKUP(D9671,[1]finalsorted!$A:$H,$E$5,FALSE))=TRUE,"terminated",(VLOOKUP(D9671,[1]finalsorted!$A:$H,$E$5,FALSE)))</f>
        <v/>
      </c>
    </row>
    <row r="9672" spans="1:5" outlineLevel="3" x14ac:dyDescent="0.25">
      <c r="A9672" s="15" t="s">
        <v>11051</v>
      </c>
      <c r="B9672" s="15" t="s">
        <v>2655</v>
      </c>
      <c r="C9672" s="3" t="s">
        <v>10954</v>
      </c>
      <c r="D9672" s="3" t="s">
        <v>2682</v>
      </c>
      <c r="E9672" s="32" t="str">
        <f>IF(ISNA(VLOOKUP(D9672,[1]finalsorted!$A:$H,$E$5,FALSE))=TRUE,"terminated",(VLOOKUP(D9672,[1]finalsorted!$A:$H,$E$5,FALSE)))</f>
        <v/>
      </c>
    </row>
    <row r="9673" spans="1:5" outlineLevel="3" x14ac:dyDescent="0.25">
      <c r="A9673" s="15" t="s">
        <v>11051</v>
      </c>
      <c r="B9673" s="15" t="s">
        <v>2655</v>
      </c>
      <c r="C9673" s="3" t="s">
        <v>10954</v>
      </c>
      <c r="D9673" s="3" t="s">
        <v>2683</v>
      </c>
      <c r="E9673" s="32" t="str">
        <f>IF(ISNA(VLOOKUP(D9673,[1]finalsorted!$A:$H,$E$5,FALSE))=TRUE,"terminated",(VLOOKUP(D9673,[1]finalsorted!$A:$H,$E$5,FALSE)))</f>
        <v/>
      </c>
    </row>
    <row r="9674" spans="1:5" outlineLevel="3" x14ac:dyDescent="0.25">
      <c r="A9674" s="15" t="s">
        <v>11051</v>
      </c>
      <c r="B9674" s="15" t="s">
        <v>2655</v>
      </c>
      <c r="C9674" s="3" t="s">
        <v>10954</v>
      </c>
      <c r="D9674" s="3" t="s">
        <v>2684</v>
      </c>
      <c r="E9674" s="32">
        <f>IF(ISNA(VLOOKUP(D9674,[1]finalsorted!$A:$H,$E$5,FALSE))=TRUE,"terminated",(VLOOKUP(D9674,[1]finalsorted!$A:$H,$E$5,FALSE)))</f>
        <v>183254.79</v>
      </c>
    </row>
    <row r="9675" spans="1:5" outlineLevel="3" x14ac:dyDescent="0.25">
      <c r="A9675" s="15" t="s">
        <v>11051</v>
      </c>
      <c r="B9675" s="15" t="s">
        <v>2655</v>
      </c>
      <c r="C9675" s="3" t="s">
        <v>10954</v>
      </c>
      <c r="D9675" s="3" t="s">
        <v>2685</v>
      </c>
      <c r="E9675" s="32">
        <f>IF(ISNA(VLOOKUP(D9675,[1]finalsorted!$A:$H,$E$5,FALSE))=TRUE,"terminated",(VLOOKUP(D9675,[1]finalsorted!$A:$H,$E$5,FALSE)))</f>
        <v>450371.18</v>
      </c>
    </row>
    <row r="9676" spans="1:5" outlineLevel="3" x14ac:dyDescent="0.25">
      <c r="A9676" s="15" t="s">
        <v>11051</v>
      </c>
      <c r="B9676" s="15" t="s">
        <v>2655</v>
      </c>
      <c r="C9676" s="3" t="s">
        <v>10954</v>
      </c>
      <c r="D9676" s="3" t="s">
        <v>2686</v>
      </c>
      <c r="E9676" s="32" t="str">
        <f>IF(ISNA(VLOOKUP(D9676,[1]finalsorted!$A:$H,$E$5,FALSE))=TRUE,"terminated",(VLOOKUP(D9676,[1]finalsorted!$A:$H,$E$5,FALSE)))</f>
        <v/>
      </c>
    </row>
    <row r="9677" spans="1:5" outlineLevel="3" x14ac:dyDescent="0.25">
      <c r="A9677" s="15" t="s">
        <v>11051</v>
      </c>
      <c r="B9677" s="15" t="s">
        <v>2655</v>
      </c>
      <c r="C9677" s="3" t="s">
        <v>10954</v>
      </c>
      <c r="D9677" s="3" t="s">
        <v>2687</v>
      </c>
      <c r="E9677" s="32" t="str">
        <f>IF(ISNA(VLOOKUP(D9677,[1]finalsorted!$A:$H,$E$5,FALSE))=TRUE,"terminated",(VLOOKUP(D9677,[1]finalsorted!$A:$H,$E$5,FALSE)))</f>
        <v/>
      </c>
    </row>
    <row r="9678" spans="1:5" outlineLevel="3" x14ac:dyDescent="0.25">
      <c r="A9678" s="15" t="s">
        <v>11051</v>
      </c>
      <c r="B9678" s="15" t="s">
        <v>2655</v>
      </c>
      <c r="C9678" s="3" t="s">
        <v>10954</v>
      </c>
      <c r="D9678" s="3" t="s">
        <v>2688</v>
      </c>
      <c r="E9678" s="32" t="str">
        <f>IF(ISNA(VLOOKUP(D9678,[1]finalsorted!$A:$H,$E$5,FALSE))=TRUE,"terminated",(VLOOKUP(D9678,[1]finalsorted!$A:$H,$E$5,FALSE)))</f>
        <v/>
      </c>
    </row>
    <row r="9679" spans="1:5" outlineLevel="3" x14ac:dyDescent="0.25">
      <c r="A9679" s="15" t="s">
        <v>11051</v>
      </c>
      <c r="B9679" s="15" t="s">
        <v>2655</v>
      </c>
      <c r="C9679" s="3" t="s">
        <v>10954</v>
      </c>
      <c r="D9679" s="3" t="s">
        <v>2689</v>
      </c>
      <c r="E9679" s="32" t="str">
        <f>IF(ISNA(VLOOKUP(D9679,[1]finalsorted!$A:$H,$E$5,FALSE))=TRUE,"terminated",(VLOOKUP(D9679,[1]finalsorted!$A:$H,$E$5,FALSE)))</f>
        <v/>
      </c>
    </row>
    <row r="9680" spans="1:5" outlineLevel="3" x14ac:dyDescent="0.25">
      <c r="A9680" s="15" t="s">
        <v>11051</v>
      </c>
      <c r="B9680" s="15" t="s">
        <v>2655</v>
      </c>
      <c r="C9680" s="3" t="s">
        <v>10954</v>
      </c>
      <c r="D9680" s="3" t="s">
        <v>2690</v>
      </c>
      <c r="E9680" s="32" t="str">
        <f>IF(ISNA(VLOOKUP(D9680,[1]finalsorted!$A:$H,$E$5,FALSE))=TRUE,"terminated",(VLOOKUP(D9680,[1]finalsorted!$A:$H,$E$5,FALSE)))</f>
        <v/>
      </c>
    </row>
    <row r="9681" spans="1:5" outlineLevel="3" x14ac:dyDescent="0.25">
      <c r="A9681" s="15" t="s">
        <v>11051</v>
      </c>
      <c r="B9681" s="15" t="s">
        <v>2655</v>
      </c>
      <c r="C9681" s="3" t="s">
        <v>10954</v>
      </c>
      <c r="D9681" s="3" t="s">
        <v>2691</v>
      </c>
      <c r="E9681" s="32">
        <f>IF(ISNA(VLOOKUP(D9681,[1]finalsorted!$A:$H,$E$5,FALSE))=TRUE,"terminated",(VLOOKUP(D9681,[1]finalsorted!$A:$H,$E$5,FALSE)))</f>
        <v>690031.06</v>
      </c>
    </row>
    <row r="9682" spans="1:5" outlineLevel="3" x14ac:dyDescent="0.25">
      <c r="A9682" s="15" t="s">
        <v>11051</v>
      </c>
      <c r="B9682" s="15" t="s">
        <v>2655</v>
      </c>
      <c r="C9682" s="3" t="s">
        <v>10954</v>
      </c>
      <c r="D9682" s="3" t="s">
        <v>2692</v>
      </c>
      <c r="E9682" s="32">
        <f>IF(ISNA(VLOOKUP(D9682,[1]finalsorted!$A:$H,$E$5,FALSE))=TRUE,"terminated",(VLOOKUP(D9682,[1]finalsorted!$A:$H,$E$5,FALSE)))</f>
        <v>1086011.06</v>
      </c>
    </row>
    <row r="9683" spans="1:5" outlineLevel="3" x14ac:dyDescent="0.25">
      <c r="A9683" s="15" t="s">
        <v>11051</v>
      </c>
      <c r="B9683" s="15" t="s">
        <v>2655</v>
      </c>
      <c r="C9683" s="3" t="s">
        <v>10954</v>
      </c>
      <c r="D9683" s="3" t="s">
        <v>2693</v>
      </c>
      <c r="E9683" s="32">
        <f>IF(ISNA(VLOOKUP(D9683,[1]finalsorted!$A:$H,$E$5,FALSE))=TRUE,"terminated",(VLOOKUP(D9683,[1]finalsorted!$A:$H,$E$5,FALSE)))</f>
        <v>475314.9</v>
      </c>
    </row>
    <row r="9684" spans="1:5" outlineLevel="3" x14ac:dyDescent="0.25">
      <c r="A9684" s="15" t="s">
        <v>11051</v>
      </c>
      <c r="B9684" s="15" t="s">
        <v>2655</v>
      </c>
      <c r="C9684" s="3" t="s">
        <v>10954</v>
      </c>
      <c r="D9684" s="3" t="s">
        <v>2694</v>
      </c>
      <c r="E9684" s="32">
        <f>IF(ISNA(VLOOKUP(D9684,[1]finalsorted!$A:$H,$E$5,FALSE))=TRUE,"terminated",(VLOOKUP(D9684,[1]finalsorted!$A:$H,$E$5,FALSE)))</f>
        <v>1093662.1000000001</v>
      </c>
    </row>
    <row r="9685" spans="1:5" outlineLevel="3" x14ac:dyDescent="0.25">
      <c r="A9685" s="15" t="s">
        <v>11051</v>
      </c>
      <c r="B9685" s="15" t="s">
        <v>2655</v>
      </c>
      <c r="C9685" s="3" t="s">
        <v>10954</v>
      </c>
      <c r="D9685" s="3" t="s">
        <v>2695</v>
      </c>
      <c r="E9685" s="32">
        <f>IF(ISNA(VLOOKUP(D9685,[1]finalsorted!$A:$H,$E$5,FALSE))=TRUE,"terminated",(VLOOKUP(D9685,[1]finalsorted!$A:$H,$E$5,FALSE)))</f>
        <v>60384.09</v>
      </c>
    </row>
    <row r="9686" spans="1:5" outlineLevel="3" x14ac:dyDescent="0.25">
      <c r="A9686" s="15" t="s">
        <v>11051</v>
      </c>
      <c r="B9686" s="15" t="s">
        <v>2655</v>
      </c>
      <c r="C9686" s="3" t="s">
        <v>10954</v>
      </c>
      <c r="D9686" s="3" t="s">
        <v>2696</v>
      </c>
      <c r="E9686" s="32" t="str">
        <f>IF(ISNA(VLOOKUP(D9686,[1]finalsorted!$A:$H,$E$5,FALSE))=TRUE,"terminated",(VLOOKUP(D9686,[1]finalsorted!$A:$H,$E$5,FALSE)))</f>
        <v/>
      </c>
    </row>
    <row r="9687" spans="1:5" outlineLevel="3" x14ac:dyDescent="0.25">
      <c r="A9687" s="15" t="s">
        <v>11051</v>
      </c>
      <c r="B9687" s="15" t="s">
        <v>2655</v>
      </c>
      <c r="C9687" s="3" t="s">
        <v>10954</v>
      </c>
      <c r="D9687" s="3" t="s">
        <v>2697</v>
      </c>
      <c r="E9687" s="32" t="str">
        <f>IF(ISNA(VLOOKUP(D9687,[1]finalsorted!$A:$H,$E$5,FALSE))=TRUE,"terminated",(VLOOKUP(D9687,[1]finalsorted!$A:$H,$E$5,FALSE)))</f>
        <v/>
      </c>
    </row>
    <row r="9688" spans="1:5" outlineLevel="3" x14ac:dyDescent="0.25">
      <c r="A9688" s="15" t="s">
        <v>11051</v>
      </c>
      <c r="B9688" s="15" t="s">
        <v>2655</v>
      </c>
      <c r="C9688" s="3" t="s">
        <v>10954</v>
      </c>
      <c r="D9688" s="3" t="s">
        <v>2698</v>
      </c>
      <c r="E9688" s="32" t="str">
        <f>IF(ISNA(VLOOKUP(D9688,[1]finalsorted!$A:$H,$E$5,FALSE))=TRUE,"terminated",(VLOOKUP(D9688,[1]finalsorted!$A:$H,$E$5,FALSE)))</f>
        <v/>
      </c>
    </row>
    <row r="9689" spans="1:5" outlineLevel="3" x14ac:dyDescent="0.25">
      <c r="A9689" s="15" t="s">
        <v>11051</v>
      </c>
      <c r="B9689" s="15" t="s">
        <v>2655</v>
      </c>
      <c r="C9689" s="3" t="s">
        <v>10954</v>
      </c>
      <c r="D9689" s="3" t="s">
        <v>2699</v>
      </c>
      <c r="E9689" s="32" t="str">
        <f>IF(ISNA(VLOOKUP(D9689,[1]finalsorted!$A:$H,$E$5,FALSE))=TRUE,"terminated",(VLOOKUP(D9689,[1]finalsorted!$A:$H,$E$5,FALSE)))</f>
        <v/>
      </c>
    </row>
    <row r="9690" spans="1:5" outlineLevel="3" x14ac:dyDescent="0.25">
      <c r="A9690" s="15" t="s">
        <v>11051</v>
      </c>
      <c r="B9690" s="15" t="s">
        <v>2655</v>
      </c>
      <c r="C9690" s="3" t="s">
        <v>10954</v>
      </c>
      <c r="D9690" s="3" t="s">
        <v>2700</v>
      </c>
      <c r="E9690" s="32" t="str">
        <f>IF(ISNA(VLOOKUP(D9690,[1]finalsorted!$A:$H,$E$5,FALSE))=TRUE,"terminated",(VLOOKUP(D9690,[1]finalsorted!$A:$H,$E$5,FALSE)))</f>
        <v/>
      </c>
    </row>
    <row r="9691" spans="1:5" outlineLevel="3" x14ac:dyDescent="0.25">
      <c r="A9691" s="15" t="s">
        <v>11051</v>
      </c>
      <c r="B9691" s="15" t="s">
        <v>2655</v>
      </c>
      <c r="C9691" s="3" t="s">
        <v>10954</v>
      </c>
      <c r="D9691" s="3" t="s">
        <v>2701</v>
      </c>
      <c r="E9691" s="32" t="str">
        <f>IF(ISNA(VLOOKUP(D9691,[1]finalsorted!$A:$H,$E$5,FALSE))=TRUE,"terminated",(VLOOKUP(D9691,[1]finalsorted!$A:$H,$E$5,FALSE)))</f>
        <v/>
      </c>
    </row>
    <row r="9692" spans="1:5" outlineLevel="3" x14ac:dyDescent="0.25">
      <c r="A9692" s="15" t="s">
        <v>11051</v>
      </c>
      <c r="B9692" s="15" t="s">
        <v>2655</v>
      </c>
      <c r="C9692" s="3" t="s">
        <v>10954</v>
      </c>
      <c r="D9692" s="3" t="s">
        <v>2702</v>
      </c>
      <c r="E9692" s="32" t="str">
        <f>IF(ISNA(VLOOKUP(D9692,[1]finalsorted!$A:$H,$E$5,FALSE))=TRUE,"terminated",(VLOOKUP(D9692,[1]finalsorted!$A:$H,$E$5,FALSE)))</f>
        <v/>
      </c>
    </row>
    <row r="9693" spans="1:5" outlineLevel="3" x14ac:dyDescent="0.25">
      <c r="A9693" s="15" t="s">
        <v>11051</v>
      </c>
      <c r="B9693" s="15" t="s">
        <v>2655</v>
      </c>
      <c r="C9693" s="3" t="s">
        <v>10954</v>
      </c>
      <c r="D9693" s="3" t="s">
        <v>2703</v>
      </c>
      <c r="E9693" s="32">
        <f>IF(ISNA(VLOOKUP(D9693,[1]finalsorted!$A:$H,$E$5,FALSE))=TRUE,"terminated",(VLOOKUP(D9693,[1]finalsorted!$A:$H,$E$5,FALSE)))</f>
        <v>590853.12</v>
      </c>
    </row>
    <row r="9694" spans="1:5" outlineLevel="3" x14ac:dyDescent="0.25">
      <c r="A9694" s="15" t="s">
        <v>11051</v>
      </c>
      <c r="B9694" s="15" t="s">
        <v>2655</v>
      </c>
      <c r="C9694" s="3" t="s">
        <v>10954</v>
      </c>
      <c r="D9694" s="3" t="s">
        <v>2704</v>
      </c>
      <c r="E9694" s="32" t="str">
        <f>IF(ISNA(VLOOKUP(D9694,[1]finalsorted!$A:$H,$E$5,FALSE))=TRUE,"terminated",(VLOOKUP(D9694,[1]finalsorted!$A:$H,$E$5,FALSE)))</f>
        <v/>
      </c>
    </row>
    <row r="9695" spans="1:5" outlineLevel="3" x14ac:dyDescent="0.25">
      <c r="A9695" s="15" t="s">
        <v>11051</v>
      </c>
      <c r="B9695" s="15" t="s">
        <v>2655</v>
      </c>
      <c r="C9695" s="3" t="s">
        <v>10954</v>
      </c>
      <c r="D9695" s="3" t="s">
        <v>2705</v>
      </c>
      <c r="E9695" s="32">
        <f>IF(ISNA(VLOOKUP(D9695,[1]finalsorted!$A:$H,$E$5,FALSE))=TRUE,"terminated",(VLOOKUP(D9695,[1]finalsorted!$A:$H,$E$5,FALSE)))</f>
        <v>288966.75</v>
      </c>
    </row>
    <row r="9696" spans="1:5" outlineLevel="3" x14ac:dyDescent="0.25">
      <c r="A9696" s="15" t="s">
        <v>11051</v>
      </c>
      <c r="B9696" s="15" t="s">
        <v>2655</v>
      </c>
      <c r="C9696" s="3" t="s">
        <v>10954</v>
      </c>
      <c r="D9696" s="3" t="s">
        <v>2706</v>
      </c>
      <c r="E9696" s="32" t="str">
        <f>IF(ISNA(VLOOKUP(D9696,[1]finalsorted!$A:$H,$E$5,FALSE))=TRUE,"terminated",(VLOOKUP(D9696,[1]finalsorted!$A:$H,$E$5,FALSE)))</f>
        <v/>
      </c>
    </row>
    <row r="9697" spans="1:5" outlineLevel="3" x14ac:dyDescent="0.25">
      <c r="A9697" s="15" t="s">
        <v>11051</v>
      </c>
      <c r="B9697" s="15" t="s">
        <v>2655</v>
      </c>
      <c r="C9697" s="3" t="s">
        <v>10954</v>
      </c>
      <c r="D9697" s="3" t="s">
        <v>2707</v>
      </c>
      <c r="E9697" s="32" t="str">
        <f>IF(ISNA(VLOOKUP(D9697,[1]finalsorted!$A:$H,$E$5,FALSE))=TRUE,"terminated",(VLOOKUP(D9697,[1]finalsorted!$A:$H,$E$5,FALSE)))</f>
        <v/>
      </c>
    </row>
    <row r="9698" spans="1:5" outlineLevel="3" x14ac:dyDescent="0.25">
      <c r="A9698" s="15" t="s">
        <v>11051</v>
      </c>
      <c r="B9698" s="15" t="s">
        <v>2655</v>
      </c>
      <c r="C9698" s="3" t="s">
        <v>10954</v>
      </c>
      <c r="D9698" s="3" t="s">
        <v>2708</v>
      </c>
      <c r="E9698" s="32">
        <f>IF(ISNA(VLOOKUP(D9698,[1]finalsorted!$A:$H,$E$5,FALSE))=TRUE,"terminated",(VLOOKUP(D9698,[1]finalsorted!$A:$H,$E$5,FALSE)))</f>
        <v>198249.96</v>
      </c>
    </row>
    <row r="9699" spans="1:5" outlineLevel="3" x14ac:dyDescent="0.25">
      <c r="A9699" s="15" t="s">
        <v>11051</v>
      </c>
      <c r="B9699" s="15" t="s">
        <v>2655</v>
      </c>
      <c r="C9699" s="3" t="s">
        <v>10954</v>
      </c>
      <c r="D9699" s="3" t="s">
        <v>2709</v>
      </c>
      <c r="E9699" s="32" t="str">
        <f>IF(ISNA(VLOOKUP(D9699,[1]finalsorted!$A:$H,$E$5,FALSE))=TRUE,"terminated",(VLOOKUP(D9699,[1]finalsorted!$A:$H,$E$5,FALSE)))</f>
        <v/>
      </c>
    </row>
    <row r="9700" spans="1:5" outlineLevel="3" x14ac:dyDescent="0.25">
      <c r="A9700" s="15" t="s">
        <v>11051</v>
      </c>
      <c r="B9700" s="15" t="s">
        <v>2655</v>
      </c>
      <c r="C9700" s="3" t="s">
        <v>10954</v>
      </c>
      <c r="D9700" s="3" t="s">
        <v>2710</v>
      </c>
      <c r="E9700" s="32">
        <f>IF(ISNA(VLOOKUP(D9700,[1]finalsorted!$A:$H,$E$5,FALSE))=TRUE,"terminated",(VLOOKUP(D9700,[1]finalsorted!$A:$H,$E$5,FALSE)))</f>
        <v>1017821.75</v>
      </c>
    </row>
    <row r="9701" spans="1:5" outlineLevel="3" x14ac:dyDescent="0.25">
      <c r="A9701" s="15" t="s">
        <v>11051</v>
      </c>
      <c r="B9701" s="15" t="s">
        <v>2655</v>
      </c>
      <c r="C9701" s="3" t="s">
        <v>10954</v>
      </c>
      <c r="D9701" s="3" t="s">
        <v>2711</v>
      </c>
      <c r="E9701" s="32" t="str">
        <f>IF(ISNA(VLOOKUP(D9701,[1]finalsorted!$A:$H,$E$5,FALSE))=TRUE,"terminated",(VLOOKUP(D9701,[1]finalsorted!$A:$H,$E$5,FALSE)))</f>
        <v/>
      </c>
    </row>
    <row r="9702" spans="1:5" outlineLevel="3" x14ac:dyDescent="0.25">
      <c r="A9702" s="15" t="s">
        <v>11051</v>
      </c>
      <c r="B9702" s="15" t="s">
        <v>2655</v>
      </c>
      <c r="C9702" s="3" t="s">
        <v>10954</v>
      </c>
      <c r="D9702" s="3" t="s">
        <v>2712</v>
      </c>
      <c r="E9702" s="32">
        <f>IF(ISNA(VLOOKUP(D9702,[1]finalsorted!$A:$H,$E$5,FALSE))=TRUE,"terminated",(VLOOKUP(D9702,[1]finalsorted!$A:$H,$E$5,FALSE)))</f>
        <v>960241.81</v>
      </c>
    </row>
    <row r="9703" spans="1:5" outlineLevel="3" x14ac:dyDescent="0.25">
      <c r="A9703" s="15" t="s">
        <v>11051</v>
      </c>
      <c r="B9703" s="15" t="s">
        <v>2655</v>
      </c>
      <c r="C9703" s="3" t="s">
        <v>10954</v>
      </c>
      <c r="D9703" s="3" t="s">
        <v>2713</v>
      </c>
      <c r="E9703" s="32" t="str">
        <f>IF(ISNA(VLOOKUP(D9703,[1]finalsorted!$A:$H,$E$5,FALSE))=TRUE,"terminated",(VLOOKUP(D9703,[1]finalsorted!$A:$H,$E$5,FALSE)))</f>
        <v/>
      </c>
    </row>
    <row r="9704" spans="1:5" outlineLevel="3" x14ac:dyDescent="0.25">
      <c r="A9704" s="15" t="s">
        <v>11051</v>
      </c>
      <c r="B9704" s="15" t="s">
        <v>2655</v>
      </c>
      <c r="C9704" s="3" t="s">
        <v>10954</v>
      </c>
      <c r="D9704" s="3" t="s">
        <v>11088</v>
      </c>
      <c r="E9704" s="32">
        <f>IF(ISNA(VLOOKUP(D9704,[1]finalsorted!$A:$H,$E$5,FALSE))=TRUE,"terminated",(VLOOKUP(D9704,[1]finalsorted!$A:$H,$E$5,FALSE)))</f>
        <v>38338556.490000002</v>
      </c>
    </row>
    <row r="9705" spans="1:5" outlineLevel="2" x14ac:dyDescent="0.25">
      <c r="A9705" s="15"/>
      <c r="B9705" s="15" t="s">
        <v>2655</v>
      </c>
      <c r="C9705" s="3" t="s">
        <v>10954</v>
      </c>
      <c r="D9705" s="3" t="s">
        <v>11323</v>
      </c>
      <c r="E9705" s="32">
        <f>IF(ISNA(VLOOKUP(D9705,[1]finalsorted!$A:$H,$E$5,FALSE))=TRUE,"terminated",(VLOOKUP(D9705,[1]finalsorted!$A:$H,$E$5,FALSE)))</f>
        <v>53634052.470000006</v>
      </c>
    </row>
    <row r="9706" spans="1:5" outlineLevel="3" x14ac:dyDescent="0.25">
      <c r="A9706" s="15" t="s">
        <v>11051</v>
      </c>
      <c r="B9706" s="15" t="s">
        <v>4046</v>
      </c>
      <c r="C9706" s="3" t="s">
        <v>10968</v>
      </c>
      <c r="D9706" s="3" t="s">
        <v>4045</v>
      </c>
      <c r="E9706" s="32">
        <f>IF(ISNA(VLOOKUP(D9706,[1]finalsorted!$A:$H,$E$5,FALSE))=TRUE,"terminated",(VLOOKUP(D9706,[1]finalsorted!$A:$H,$E$5,FALSE)))</f>
        <v>262551.7</v>
      </c>
    </row>
    <row r="9707" spans="1:5" outlineLevel="3" x14ac:dyDescent="0.25">
      <c r="A9707" s="15" t="s">
        <v>11051</v>
      </c>
      <c r="B9707" s="15" t="s">
        <v>4046</v>
      </c>
      <c r="C9707" s="3" t="s">
        <v>10968</v>
      </c>
      <c r="D9707" s="3" t="s">
        <v>4047</v>
      </c>
      <c r="E9707" s="32">
        <f>IF(ISNA(VLOOKUP(D9707,[1]finalsorted!$A:$H,$E$5,FALSE))=TRUE,"terminated",(VLOOKUP(D9707,[1]finalsorted!$A:$H,$E$5,FALSE)))</f>
        <v>1327591.51</v>
      </c>
    </row>
    <row r="9708" spans="1:5" outlineLevel="3" x14ac:dyDescent="0.25">
      <c r="A9708" s="15" t="s">
        <v>11051</v>
      </c>
      <c r="B9708" s="15" t="s">
        <v>4046</v>
      </c>
      <c r="C9708" s="3" t="s">
        <v>10968</v>
      </c>
      <c r="D9708" s="3" t="s">
        <v>4048</v>
      </c>
      <c r="E9708" s="32" t="str">
        <f>IF(ISNA(VLOOKUP(D9708,[1]finalsorted!$A:$H,$E$5,FALSE))=TRUE,"terminated",(VLOOKUP(D9708,[1]finalsorted!$A:$H,$E$5,FALSE)))</f>
        <v/>
      </c>
    </row>
    <row r="9709" spans="1:5" outlineLevel="3" x14ac:dyDescent="0.25">
      <c r="A9709" s="15" t="s">
        <v>11051</v>
      </c>
      <c r="B9709" s="15" t="s">
        <v>4046</v>
      </c>
      <c r="C9709" s="3" t="s">
        <v>10968</v>
      </c>
      <c r="D9709" s="3" t="s">
        <v>4049</v>
      </c>
      <c r="E9709" s="32" t="str">
        <f>IF(ISNA(VLOOKUP(D9709,[1]finalsorted!$A:$H,$E$5,FALSE))=TRUE,"terminated",(VLOOKUP(D9709,[1]finalsorted!$A:$H,$E$5,FALSE)))</f>
        <v/>
      </c>
    </row>
    <row r="9710" spans="1:5" outlineLevel="3" x14ac:dyDescent="0.25">
      <c r="A9710" s="15" t="s">
        <v>11051</v>
      </c>
      <c r="B9710" s="15" t="s">
        <v>4046</v>
      </c>
      <c r="C9710" s="3" t="s">
        <v>10968</v>
      </c>
      <c r="D9710" s="3" t="s">
        <v>4050</v>
      </c>
      <c r="E9710" s="32" t="str">
        <f>IF(ISNA(VLOOKUP(D9710,[1]finalsorted!$A:$H,$E$5,FALSE))=TRUE,"terminated",(VLOOKUP(D9710,[1]finalsorted!$A:$H,$E$5,FALSE)))</f>
        <v/>
      </c>
    </row>
    <row r="9711" spans="1:5" outlineLevel="3" x14ac:dyDescent="0.25">
      <c r="A9711" s="15" t="s">
        <v>11051</v>
      </c>
      <c r="B9711" s="15" t="s">
        <v>4046</v>
      </c>
      <c r="C9711" s="3" t="s">
        <v>10968</v>
      </c>
      <c r="D9711" s="3" t="s">
        <v>4051</v>
      </c>
      <c r="E9711" s="32">
        <f>IF(ISNA(VLOOKUP(D9711,[1]finalsorted!$A:$H,$E$5,FALSE))=TRUE,"terminated",(VLOOKUP(D9711,[1]finalsorted!$A:$H,$E$5,FALSE)))</f>
        <v>5568685.1600000001</v>
      </c>
    </row>
    <row r="9712" spans="1:5" outlineLevel="3" x14ac:dyDescent="0.25">
      <c r="A9712" s="15" t="s">
        <v>11051</v>
      </c>
      <c r="B9712" s="15" t="s">
        <v>4046</v>
      </c>
      <c r="C9712" s="3" t="s">
        <v>10968</v>
      </c>
      <c r="D9712" s="3" t="s">
        <v>4052</v>
      </c>
      <c r="E9712" s="32" t="str">
        <f>IF(ISNA(VLOOKUP(D9712,[1]finalsorted!$A:$H,$E$5,FALSE))=TRUE,"terminated",(VLOOKUP(D9712,[1]finalsorted!$A:$H,$E$5,FALSE)))</f>
        <v/>
      </c>
    </row>
    <row r="9713" spans="1:5" outlineLevel="3" x14ac:dyDescent="0.25">
      <c r="A9713" s="15" t="s">
        <v>11051</v>
      </c>
      <c r="B9713" s="15" t="s">
        <v>4046</v>
      </c>
      <c r="C9713" s="3" t="s">
        <v>10968</v>
      </c>
      <c r="D9713" s="3" t="s">
        <v>4053</v>
      </c>
      <c r="E9713" s="32" t="str">
        <f>IF(ISNA(VLOOKUP(D9713,[1]finalsorted!$A:$H,$E$5,FALSE))=TRUE,"terminated",(VLOOKUP(D9713,[1]finalsorted!$A:$H,$E$5,FALSE)))</f>
        <v/>
      </c>
    </row>
    <row r="9714" spans="1:5" outlineLevel="3" x14ac:dyDescent="0.25">
      <c r="A9714" s="15" t="s">
        <v>11051</v>
      </c>
      <c r="B9714" s="15" t="s">
        <v>4046</v>
      </c>
      <c r="C9714" s="3" t="s">
        <v>10968</v>
      </c>
      <c r="D9714" s="3" t="s">
        <v>4054</v>
      </c>
      <c r="E9714" s="32">
        <f>IF(ISNA(VLOOKUP(D9714,[1]finalsorted!$A:$H,$E$5,FALSE))=TRUE,"terminated",(VLOOKUP(D9714,[1]finalsorted!$A:$H,$E$5,FALSE)))</f>
        <v>8258819.9800000004</v>
      </c>
    </row>
    <row r="9715" spans="1:5" outlineLevel="3" x14ac:dyDescent="0.25">
      <c r="A9715" s="15" t="s">
        <v>11051</v>
      </c>
      <c r="B9715" s="15" t="s">
        <v>4046</v>
      </c>
      <c r="C9715" s="3" t="s">
        <v>10968</v>
      </c>
      <c r="D9715" s="3" t="s">
        <v>4055</v>
      </c>
      <c r="E9715" s="32" t="str">
        <f>IF(ISNA(VLOOKUP(D9715,[1]finalsorted!$A:$H,$E$5,FALSE))=TRUE,"terminated",(VLOOKUP(D9715,[1]finalsorted!$A:$H,$E$5,FALSE)))</f>
        <v/>
      </c>
    </row>
    <row r="9716" spans="1:5" outlineLevel="3" x14ac:dyDescent="0.25">
      <c r="A9716" s="15" t="s">
        <v>11051</v>
      </c>
      <c r="B9716" s="15" t="s">
        <v>4046</v>
      </c>
      <c r="C9716" s="3" t="s">
        <v>10968</v>
      </c>
      <c r="D9716" s="3" t="s">
        <v>4056</v>
      </c>
      <c r="E9716" s="32" t="str">
        <f>IF(ISNA(VLOOKUP(D9716,[1]finalsorted!$A:$H,$E$5,FALSE))=TRUE,"terminated",(VLOOKUP(D9716,[1]finalsorted!$A:$H,$E$5,FALSE)))</f>
        <v/>
      </c>
    </row>
    <row r="9717" spans="1:5" outlineLevel="3" x14ac:dyDescent="0.25">
      <c r="A9717" s="15" t="s">
        <v>11051</v>
      </c>
      <c r="B9717" s="15" t="s">
        <v>4046</v>
      </c>
      <c r="C9717" s="3" t="s">
        <v>10968</v>
      </c>
      <c r="D9717" s="3" t="s">
        <v>4057</v>
      </c>
      <c r="E9717" s="32" t="str">
        <f>IF(ISNA(VLOOKUP(D9717,[1]finalsorted!$A:$H,$E$5,FALSE))=TRUE,"terminated",(VLOOKUP(D9717,[1]finalsorted!$A:$H,$E$5,FALSE)))</f>
        <v/>
      </c>
    </row>
    <row r="9718" spans="1:5" outlineLevel="3" x14ac:dyDescent="0.25">
      <c r="A9718" s="15" t="s">
        <v>11051</v>
      </c>
      <c r="B9718" s="15" t="s">
        <v>4046</v>
      </c>
      <c r="C9718" s="3" t="s">
        <v>10968</v>
      </c>
      <c r="D9718" s="3" t="s">
        <v>4058</v>
      </c>
      <c r="E9718" s="32">
        <f>IF(ISNA(VLOOKUP(D9718,[1]finalsorted!$A:$H,$E$5,FALSE))=TRUE,"terminated",(VLOOKUP(D9718,[1]finalsorted!$A:$H,$E$5,FALSE)))</f>
        <v>1732217.47</v>
      </c>
    </row>
    <row r="9719" spans="1:5" outlineLevel="3" x14ac:dyDescent="0.25">
      <c r="A9719" s="15" t="s">
        <v>11051</v>
      </c>
      <c r="B9719" s="15" t="s">
        <v>4046</v>
      </c>
      <c r="C9719" s="3" t="s">
        <v>10968</v>
      </c>
      <c r="D9719" s="3" t="s">
        <v>4059</v>
      </c>
      <c r="E9719" s="32" t="str">
        <f>IF(ISNA(VLOOKUP(D9719,[1]finalsorted!$A:$H,$E$5,FALSE))=TRUE,"terminated",(VLOOKUP(D9719,[1]finalsorted!$A:$H,$E$5,FALSE)))</f>
        <v/>
      </c>
    </row>
    <row r="9720" spans="1:5" outlineLevel="3" x14ac:dyDescent="0.25">
      <c r="A9720" s="15" t="s">
        <v>11051</v>
      </c>
      <c r="B9720" s="15" t="s">
        <v>4046</v>
      </c>
      <c r="C9720" s="3" t="s">
        <v>10968</v>
      </c>
      <c r="D9720" s="3" t="s">
        <v>4060</v>
      </c>
      <c r="E9720" s="32" t="str">
        <f>IF(ISNA(VLOOKUP(D9720,[1]finalsorted!$A:$H,$E$5,FALSE))=TRUE,"terminated",(VLOOKUP(D9720,[1]finalsorted!$A:$H,$E$5,FALSE)))</f>
        <v/>
      </c>
    </row>
    <row r="9721" spans="1:5" outlineLevel="3" x14ac:dyDescent="0.25">
      <c r="A9721" s="15" t="s">
        <v>11051</v>
      </c>
      <c r="B9721" s="15" t="s">
        <v>4046</v>
      </c>
      <c r="C9721" s="3" t="s">
        <v>10968</v>
      </c>
      <c r="D9721" s="3" t="s">
        <v>4061</v>
      </c>
      <c r="E9721" s="32">
        <f>IF(ISNA(VLOOKUP(D9721,[1]finalsorted!$A:$H,$E$5,FALSE))=TRUE,"terminated",(VLOOKUP(D9721,[1]finalsorted!$A:$H,$E$5,FALSE)))</f>
        <v>482049.81</v>
      </c>
    </row>
    <row r="9722" spans="1:5" outlineLevel="3" x14ac:dyDescent="0.25">
      <c r="A9722" s="15" t="s">
        <v>11051</v>
      </c>
      <c r="B9722" s="15" t="s">
        <v>4046</v>
      </c>
      <c r="C9722" s="3" t="s">
        <v>10968</v>
      </c>
      <c r="D9722" s="3" t="s">
        <v>4062</v>
      </c>
      <c r="E9722" s="32" t="str">
        <f>IF(ISNA(VLOOKUP(D9722,[1]finalsorted!$A:$H,$E$5,FALSE))=TRUE,"terminated",(VLOOKUP(D9722,[1]finalsorted!$A:$H,$E$5,FALSE)))</f>
        <v/>
      </c>
    </row>
    <row r="9723" spans="1:5" outlineLevel="3" x14ac:dyDescent="0.25">
      <c r="A9723" s="15" t="s">
        <v>11051</v>
      </c>
      <c r="B9723" s="15" t="s">
        <v>4046</v>
      </c>
      <c r="C9723" s="3" t="s">
        <v>10968</v>
      </c>
      <c r="D9723" s="3" t="s">
        <v>4063</v>
      </c>
      <c r="E9723" s="32">
        <f>IF(ISNA(VLOOKUP(D9723,[1]finalsorted!$A:$H,$E$5,FALSE))=TRUE,"terminated",(VLOOKUP(D9723,[1]finalsorted!$A:$H,$E$5,FALSE)))</f>
        <v>4777744.5999999996</v>
      </c>
    </row>
    <row r="9724" spans="1:5" outlineLevel="3" x14ac:dyDescent="0.25">
      <c r="A9724" s="15" t="s">
        <v>11051</v>
      </c>
      <c r="B9724" s="15" t="s">
        <v>4046</v>
      </c>
      <c r="C9724" s="3" t="s">
        <v>10968</v>
      </c>
      <c r="D9724" s="3" t="s">
        <v>4064</v>
      </c>
      <c r="E9724" s="32" t="str">
        <f>IF(ISNA(VLOOKUP(D9724,[1]finalsorted!$A:$H,$E$5,FALSE))=TRUE,"terminated",(VLOOKUP(D9724,[1]finalsorted!$A:$H,$E$5,FALSE)))</f>
        <v/>
      </c>
    </row>
    <row r="9725" spans="1:5" outlineLevel="3" x14ac:dyDescent="0.25">
      <c r="A9725" s="15" t="s">
        <v>11051</v>
      </c>
      <c r="B9725" s="15" t="s">
        <v>4046</v>
      </c>
      <c r="C9725" s="3" t="s">
        <v>10968</v>
      </c>
      <c r="D9725" s="3" t="s">
        <v>4065</v>
      </c>
      <c r="E9725" s="32" t="str">
        <f>IF(ISNA(VLOOKUP(D9725,[1]finalsorted!$A:$H,$E$5,FALSE))=TRUE,"terminated",(VLOOKUP(D9725,[1]finalsorted!$A:$H,$E$5,FALSE)))</f>
        <v/>
      </c>
    </row>
    <row r="9726" spans="1:5" outlineLevel="3" x14ac:dyDescent="0.25">
      <c r="A9726" s="15" t="s">
        <v>11051</v>
      </c>
      <c r="B9726" s="15" t="s">
        <v>4046</v>
      </c>
      <c r="C9726" s="3" t="s">
        <v>10968</v>
      </c>
      <c r="D9726" s="3" t="s">
        <v>4066</v>
      </c>
      <c r="E9726" s="32" t="str">
        <f>IF(ISNA(VLOOKUP(D9726,[1]finalsorted!$A:$H,$E$5,FALSE))=TRUE,"terminated",(VLOOKUP(D9726,[1]finalsorted!$A:$H,$E$5,FALSE)))</f>
        <v/>
      </c>
    </row>
    <row r="9727" spans="1:5" outlineLevel="3" x14ac:dyDescent="0.25">
      <c r="A9727" s="15" t="s">
        <v>11051</v>
      </c>
      <c r="B9727" s="15" t="s">
        <v>4046</v>
      </c>
      <c r="C9727" s="3" t="s">
        <v>10968</v>
      </c>
      <c r="D9727" s="3" t="s">
        <v>4067</v>
      </c>
      <c r="E9727" s="32" t="str">
        <f>IF(ISNA(VLOOKUP(D9727,[1]finalsorted!$A:$H,$E$5,FALSE))=TRUE,"terminated",(VLOOKUP(D9727,[1]finalsorted!$A:$H,$E$5,FALSE)))</f>
        <v/>
      </c>
    </row>
    <row r="9728" spans="1:5" outlineLevel="3" x14ac:dyDescent="0.25">
      <c r="A9728" s="15" t="s">
        <v>11051</v>
      </c>
      <c r="B9728" s="15" t="s">
        <v>4046</v>
      </c>
      <c r="C9728" s="3" t="s">
        <v>10968</v>
      </c>
      <c r="D9728" s="3" t="s">
        <v>4068</v>
      </c>
      <c r="E9728" s="32" t="str">
        <f>IF(ISNA(VLOOKUP(D9728,[1]finalsorted!$A:$H,$E$5,FALSE))=TRUE,"terminated",(VLOOKUP(D9728,[1]finalsorted!$A:$H,$E$5,FALSE)))</f>
        <v/>
      </c>
    </row>
    <row r="9729" spans="1:5" outlineLevel="3" x14ac:dyDescent="0.25">
      <c r="A9729" s="15" t="s">
        <v>11051</v>
      </c>
      <c r="B9729" s="15" t="s">
        <v>4046</v>
      </c>
      <c r="C9729" s="3" t="s">
        <v>10968</v>
      </c>
      <c r="D9729" s="3" t="s">
        <v>4069</v>
      </c>
      <c r="E9729" s="32" t="str">
        <f>IF(ISNA(VLOOKUP(D9729,[1]finalsorted!$A:$H,$E$5,FALSE))=TRUE,"terminated",(VLOOKUP(D9729,[1]finalsorted!$A:$H,$E$5,FALSE)))</f>
        <v/>
      </c>
    </row>
    <row r="9730" spans="1:5" outlineLevel="3" x14ac:dyDescent="0.25">
      <c r="A9730" s="15" t="s">
        <v>11051</v>
      </c>
      <c r="B9730" s="15" t="s">
        <v>4046</v>
      </c>
      <c r="C9730" s="3" t="s">
        <v>10968</v>
      </c>
      <c r="D9730" s="3" t="s">
        <v>4070</v>
      </c>
      <c r="E9730" s="32">
        <f>IF(ISNA(VLOOKUP(D9730,[1]finalsorted!$A:$H,$E$5,FALSE))=TRUE,"terminated",(VLOOKUP(D9730,[1]finalsorted!$A:$H,$E$5,FALSE)))</f>
        <v>7312208.1100000003</v>
      </c>
    </row>
    <row r="9731" spans="1:5" outlineLevel="3" x14ac:dyDescent="0.25">
      <c r="A9731" s="15" t="s">
        <v>11051</v>
      </c>
      <c r="B9731" s="15" t="s">
        <v>4046</v>
      </c>
      <c r="C9731" s="3" t="s">
        <v>10968</v>
      </c>
      <c r="D9731" s="3" t="s">
        <v>4071</v>
      </c>
      <c r="E9731" s="32" t="str">
        <f>IF(ISNA(VLOOKUP(D9731,[1]finalsorted!$A:$H,$E$5,FALSE))=TRUE,"terminated",(VLOOKUP(D9731,[1]finalsorted!$A:$H,$E$5,FALSE)))</f>
        <v/>
      </c>
    </row>
    <row r="9732" spans="1:5" outlineLevel="3" x14ac:dyDescent="0.25">
      <c r="A9732" s="15" t="s">
        <v>11051</v>
      </c>
      <c r="B9732" s="15" t="s">
        <v>4046</v>
      </c>
      <c r="C9732" s="3" t="s">
        <v>10968</v>
      </c>
      <c r="D9732" s="3" t="s">
        <v>4072</v>
      </c>
      <c r="E9732" s="32">
        <f>IF(ISNA(VLOOKUP(D9732,[1]finalsorted!$A:$H,$E$5,FALSE))=TRUE,"terminated",(VLOOKUP(D9732,[1]finalsorted!$A:$H,$E$5,FALSE)))</f>
        <v>1883672.73</v>
      </c>
    </row>
    <row r="9733" spans="1:5" outlineLevel="3" x14ac:dyDescent="0.25">
      <c r="A9733" s="15" t="s">
        <v>11051</v>
      </c>
      <c r="B9733" s="15" t="s">
        <v>4046</v>
      </c>
      <c r="C9733" s="3" t="s">
        <v>10968</v>
      </c>
      <c r="D9733" s="3" t="s">
        <v>4073</v>
      </c>
      <c r="E9733" s="32" t="str">
        <f>IF(ISNA(VLOOKUP(D9733,[1]finalsorted!$A:$H,$E$5,FALSE))=TRUE,"terminated",(VLOOKUP(D9733,[1]finalsorted!$A:$H,$E$5,FALSE)))</f>
        <v/>
      </c>
    </row>
    <row r="9734" spans="1:5" outlineLevel="3" x14ac:dyDescent="0.25">
      <c r="A9734" s="15" t="s">
        <v>11051</v>
      </c>
      <c r="B9734" s="15" t="s">
        <v>4046</v>
      </c>
      <c r="C9734" s="3" t="s">
        <v>10968</v>
      </c>
      <c r="D9734" s="3" t="s">
        <v>4074</v>
      </c>
      <c r="E9734" s="32">
        <f>IF(ISNA(VLOOKUP(D9734,[1]finalsorted!$A:$H,$E$5,FALSE))=TRUE,"terminated",(VLOOKUP(D9734,[1]finalsorted!$A:$H,$E$5,FALSE)))</f>
        <v>10103659.890000001</v>
      </c>
    </row>
    <row r="9735" spans="1:5" outlineLevel="3" x14ac:dyDescent="0.25">
      <c r="A9735" s="15" t="s">
        <v>11051</v>
      </c>
      <c r="B9735" s="15" t="s">
        <v>4046</v>
      </c>
      <c r="C9735" s="3" t="s">
        <v>10968</v>
      </c>
      <c r="D9735" s="3" t="s">
        <v>4075</v>
      </c>
      <c r="E9735" s="32" t="str">
        <f>IF(ISNA(VLOOKUP(D9735,[1]finalsorted!$A:$H,$E$5,FALSE))=TRUE,"terminated",(VLOOKUP(D9735,[1]finalsorted!$A:$H,$E$5,FALSE)))</f>
        <v/>
      </c>
    </row>
    <row r="9736" spans="1:5" outlineLevel="3" x14ac:dyDescent="0.25">
      <c r="A9736" s="15" t="s">
        <v>11051</v>
      </c>
      <c r="B9736" s="15" t="s">
        <v>4046</v>
      </c>
      <c r="C9736" s="3" t="s">
        <v>10968</v>
      </c>
      <c r="D9736" s="3" t="s">
        <v>11103</v>
      </c>
      <c r="E9736" s="32">
        <f>IF(ISNA(VLOOKUP(D9736,[1]finalsorted!$A:$H,$E$5,FALSE))=TRUE,"terminated",(VLOOKUP(D9736,[1]finalsorted!$A:$H,$E$5,FALSE)))</f>
        <v>105756708.59999999</v>
      </c>
    </row>
    <row r="9737" spans="1:5" outlineLevel="2" x14ac:dyDescent="0.25">
      <c r="A9737" s="15"/>
      <c r="B9737" s="15" t="s">
        <v>4046</v>
      </c>
      <c r="C9737" s="3" t="s">
        <v>10968</v>
      </c>
      <c r="D9737" s="3" t="s">
        <v>11324</v>
      </c>
      <c r="E9737" s="32">
        <f>IF(ISNA(VLOOKUP(D9737,[1]finalsorted!$A:$H,$E$5,FALSE))=TRUE,"terminated",(VLOOKUP(D9737,[1]finalsorted!$A:$H,$E$5,FALSE)))</f>
        <v>147465909.56</v>
      </c>
    </row>
    <row r="9738" spans="1:5" outlineLevel="3" x14ac:dyDescent="0.25">
      <c r="A9738" s="15" t="s">
        <v>11051</v>
      </c>
      <c r="B9738" s="15" t="s">
        <v>9264</v>
      </c>
      <c r="C9738" s="3" t="s">
        <v>11015</v>
      </c>
      <c r="D9738" s="3" t="s">
        <v>9263</v>
      </c>
      <c r="E9738" s="32" t="str">
        <f>IF(ISNA(VLOOKUP(D9738,[1]finalsorted!$A:$H,$E$5,FALSE))=TRUE,"terminated",(VLOOKUP(D9738,[1]finalsorted!$A:$H,$E$5,FALSE)))</f>
        <v/>
      </c>
    </row>
    <row r="9739" spans="1:5" outlineLevel="3" x14ac:dyDescent="0.25">
      <c r="A9739" s="15" t="s">
        <v>11051</v>
      </c>
      <c r="B9739" s="15" t="s">
        <v>9264</v>
      </c>
      <c r="C9739" s="3" t="s">
        <v>11015</v>
      </c>
      <c r="D9739" s="3" t="s">
        <v>9265</v>
      </c>
      <c r="E9739" s="32" t="str">
        <f>IF(ISNA(VLOOKUP(D9739,[1]finalsorted!$A:$H,$E$5,FALSE))=TRUE,"terminated",(VLOOKUP(D9739,[1]finalsorted!$A:$H,$E$5,FALSE)))</f>
        <v/>
      </c>
    </row>
    <row r="9740" spans="1:5" outlineLevel="3" x14ac:dyDescent="0.25">
      <c r="A9740" s="15" t="s">
        <v>11051</v>
      </c>
      <c r="B9740" s="15" t="s">
        <v>9264</v>
      </c>
      <c r="C9740" s="3" t="s">
        <v>11015</v>
      </c>
      <c r="D9740" s="3" t="s">
        <v>9266</v>
      </c>
      <c r="E9740" s="32" t="str">
        <f>IF(ISNA(VLOOKUP(D9740,[1]finalsorted!$A:$H,$E$5,FALSE))=TRUE,"terminated",(VLOOKUP(D9740,[1]finalsorted!$A:$H,$E$5,FALSE)))</f>
        <v/>
      </c>
    </row>
    <row r="9741" spans="1:5" outlineLevel="3" x14ac:dyDescent="0.25">
      <c r="A9741" s="15" t="s">
        <v>11051</v>
      </c>
      <c r="B9741" s="15" t="s">
        <v>9264</v>
      </c>
      <c r="C9741" s="3" t="s">
        <v>11015</v>
      </c>
      <c r="D9741" s="3" t="s">
        <v>9267</v>
      </c>
      <c r="E9741" s="32" t="str">
        <f>IF(ISNA(VLOOKUP(D9741,[1]finalsorted!$A:$H,$E$5,FALSE))=TRUE,"terminated",(VLOOKUP(D9741,[1]finalsorted!$A:$H,$E$5,FALSE)))</f>
        <v/>
      </c>
    </row>
    <row r="9742" spans="1:5" outlineLevel="3" x14ac:dyDescent="0.25">
      <c r="A9742" s="15" t="s">
        <v>11051</v>
      </c>
      <c r="B9742" s="15" t="s">
        <v>9264</v>
      </c>
      <c r="C9742" s="3" t="s">
        <v>11015</v>
      </c>
      <c r="D9742" s="3" t="s">
        <v>9268</v>
      </c>
      <c r="E9742" s="32" t="str">
        <f>IF(ISNA(VLOOKUP(D9742,[1]finalsorted!$A:$H,$E$5,FALSE))=TRUE,"terminated",(VLOOKUP(D9742,[1]finalsorted!$A:$H,$E$5,FALSE)))</f>
        <v/>
      </c>
    </row>
    <row r="9743" spans="1:5" outlineLevel="3" x14ac:dyDescent="0.25">
      <c r="A9743" s="15" t="s">
        <v>11051</v>
      </c>
      <c r="B9743" s="15" t="s">
        <v>9264</v>
      </c>
      <c r="C9743" s="3" t="s">
        <v>11015</v>
      </c>
      <c r="D9743" s="3" t="s">
        <v>9269</v>
      </c>
      <c r="E9743" s="32" t="str">
        <f>IF(ISNA(VLOOKUP(D9743,[1]finalsorted!$A:$H,$E$5,FALSE))=TRUE,"terminated",(VLOOKUP(D9743,[1]finalsorted!$A:$H,$E$5,FALSE)))</f>
        <v/>
      </c>
    </row>
    <row r="9744" spans="1:5" outlineLevel="3" x14ac:dyDescent="0.25">
      <c r="A9744" s="15" t="s">
        <v>11051</v>
      </c>
      <c r="B9744" s="15" t="s">
        <v>9264</v>
      </c>
      <c r="C9744" s="3" t="s">
        <v>11015</v>
      </c>
      <c r="D9744" s="3" t="s">
        <v>9270</v>
      </c>
      <c r="E9744" s="32" t="str">
        <f>IF(ISNA(VLOOKUP(D9744,[1]finalsorted!$A:$H,$E$5,FALSE))=TRUE,"terminated",(VLOOKUP(D9744,[1]finalsorted!$A:$H,$E$5,FALSE)))</f>
        <v/>
      </c>
    </row>
    <row r="9745" spans="1:5" outlineLevel="3" x14ac:dyDescent="0.25">
      <c r="A9745" s="15" t="s">
        <v>11051</v>
      </c>
      <c r="B9745" s="15" t="s">
        <v>9264</v>
      </c>
      <c r="C9745" s="3" t="s">
        <v>11015</v>
      </c>
      <c r="D9745" s="3" t="s">
        <v>9271</v>
      </c>
      <c r="E9745" s="32" t="str">
        <f>IF(ISNA(VLOOKUP(D9745,[1]finalsorted!$A:$H,$E$5,FALSE))=TRUE,"terminated",(VLOOKUP(D9745,[1]finalsorted!$A:$H,$E$5,FALSE)))</f>
        <v/>
      </c>
    </row>
    <row r="9746" spans="1:5" outlineLevel="3" x14ac:dyDescent="0.25">
      <c r="A9746" s="15" t="s">
        <v>11051</v>
      </c>
      <c r="B9746" s="15" t="s">
        <v>9264</v>
      </c>
      <c r="C9746" s="3" t="s">
        <v>11015</v>
      </c>
      <c r="D9746" s="3" t="s">
        <v>9272</v>
      </c>
      <c r="E9746" s="32" t="str">
        <f>IF(ISNA(VLOOKUP(D9746,[1]finalsorted!$A:$H,$E$5,FALSE))=TRUE,"terminated",(VLOOKUP(D9746,[1]finalsorted!$A:$H,$E$5,FALSE)))</f>
        <v/>
      </c>
    </row>
    <row r="9747" spans="1:5" outlineLevel="3" x14ac:dyDescent="0.25">
      <c r="A9747" s="15" t="s">
        <v>11051</v>
      </c>
      <c r="B9747" s="15" t="s">
        <v>9264</v>
      </c>
      <c r="C9747" s="3" t="s">
        <v>11015</v>
      </c>
      <c r="D9747" s="3" t="s">
        <v>9273</v>
      </c>
      <c r="E9747" s="32">
        <f>IF(ISNA(VLOOKUP(D9747,[1]finalsorted!$A:$H,$E$5,FALSE))=TRUE,"terminated",(VLOOKUP(D9747,[1]finalsorted!$A:$H,$E$5,FALSE)))</f>
        <v>1382246.36</v>
      </c>
    </row>
    <row r="9748" spans="1:5" outlineLevel="3" x14ac:dyDescent="0.25">
      <c r="A9748" s="15" t="s">
        <v>11051</v>
      </c>
      <c r="B9748" s="15" t="s">
        <v>9264</v>
      </c>
      <c r="C9748" s="3" t="s">
        <v>11015</v>
      </c>
      <c r="D9748" s="3" t="s">
        <v>9274</v>
      </c>
      <c r="E9748" s="32" t="str">
        <f>IF(ISNA(VLOOKUP(D9748,[1]finalsorted!$A:$H,$E$5,FALSE))=TRUE,"terminated",(VLOOKUP(D9748,[1]finalsorted!$A:$H,$E$5,FALSE)))</f>
        <v/>
      </c>
    </row>
    <row r="9749" spans="1:5" outlineLevel="3" x14ac:dyDescent="0.25">
      <c r="A9749" s="15" t="s">
        <v>11051</v>
      </c>
      <c r="B9749" s="15" t="s">
        <v>9264</v>
      </c>
      <c r="C9749" s="3" t="s">
        <v>11015</v>
      </c>
      <c r="D9749" s="3" t="s">
        <v>9275</v>
      </c>
      <c r="E9749" s="32" t="str">
        <f>IF(ISNA(VLOOKUP(D9749,[1]finalsorted!$A:$H,$E$5,FALSE))=TRUE,"terminated",(VLOOKUP(D9749,[1]finalsorted!$A:$H,$E$5,FALSE)))</f>
        <v/>
      </c>
    </row>
    <row r="9750" spans="1:5" outlineLevel="3" x14ac:dyDescent="0.25">
      <c r="A9750" s="15" t="s">
        <v>11051</v>
      </c>
      <c r="B9750" s="15" t="s">
        <v>9264</v>
      </c>
      <c r="C9750" s="3" t="s">
        <v>11015</v>
      </c>
      <c r="D9750" s="3" t="s">
        <v>9276</v>
      </c>
      <c r="E9750" s="32" t="str">
        <f>IF(ISNA(VLOOKUP(D9750,[1]finalsorted!$A:$H,$E$5,FALSE))=TRUE,"terminated",(VLOOKUP(D9750,[1]finalsorted!$A:$H,$E$5,FALSE)))</f>
        <v/>
      </c>
    </row>
    <row r="9751" spans="1:5" outlineLevel="3" x14ac:dyDescent="0.25">
      <c r="A9751" s="15" t="s">
        <v>11051</v>
      </c>
      <c r="B9751" s="15" t="s">
        <v>9264</v>
      </c>
      <c r="C9751" s="3" t="s">
        <v>11015</v>
      </c>
      <c r="D9751" s="3" t="s">
        <v>9277</v>
      </c>
      <c r="E9751" s="32" t="str">
        <f>IF(ISNA(VLOOKUP(D9751,[1]finalsorted!$A:$H,$E$5,FALSE))=TRUE,"terminated",(VLOOKUP(D9751,[1]finalsorted!$A:$H,$E$5,FALSE)))</f>
        <v/>
      </c>
    </row>
    <row r="9752" spans="1:5" outlineLevel="3" x14ac:dyDescent="0.25">
      <c r="A9752" s="15" t="s">
        <v>11051</v>
      </c>
      <c r="B9752" s="15" t="s">
        <v>9264</v>
      </c>
      <c r="C9752" s="3" t="s">
        <v>11015</v>
      </c>
      <c r="D9752" s="3" t="s">
        <v>9278</v>
      </c>
      <c r="E9752" s="32" t="str">
        <f>IF(ISNA(VLOOKUP(D9752,[1]finalsorted!$A:$H,$E$5,FALSE))=TRUE,"terminated",(VLOOKUP(D9752,[1]finalsorted!$A:$H,$E$5,FALSE)))</f>
        <v/>
      </c>
    </row>
    <row r="9753" spans="1:5" outlineLevel="3" x14ac:dyDescent="0.25">
      <c r="A9753" s="15" t="s">
        <v>11051</v>
      </c>
      <c r="B9753" s="15" t="s">
        <v>9264</v>
      </c>
      <c r="C9753" s="3" t="s">
        <v>11015</v>
      </c>
      <c r="D9753" s="3" t="s">
        <v>9279</v>
      </c>
      <c r="E9753" s="32" t="str">
        <f>IF(ISNA(VLOOKUP(D9753,[1]finalsorted!$A:$H,$E$5,FALSE))=TRUE,"terminated",(VLOOKUP(D9753,[1]finalsorted!$A:$H,$E$5,FALSE)))</f>
        <v/>
      </c>
    </row>
    <row r="9754" spans="1:5" outlineLevel="3" x14ac:dyDescent="0.25">
      <c r="A9754" s="15" t="s">
        <v>11051</v>
      </c>
      <c r="B9754" s="15" t="s">
        <v>9264</v>
      </c>
      <c r="C9754" s="3" t="s">
        <v>11015</v>
      </c>
      <c r="D9754" s="3" t="s">
        <v>9280</v>
      </c>
      <c r="E9754" s="32" t="str">
        <f>IF(ISNA(VLOOKUP(D9754,[1]finalsorted!$A:$H,$E$5,FALSE))=TRUE,"terminated",(VLOOKUP(D9754,[1]finalsorted!$A:$H,$E$5,FALSE)))</f>
        <v/>
      </c>
    </row>
    <row r="9755" spans="1:5" outlineLevel="3" x14ac:dyDescent="0.25">
      <c r="A9755" s="15" t="s">
        <v>11051</v>
      </c>
      <c r="B9755" s="15" t="s">
        <v>9264</v>
      </c>
      <c r="C9755" s="3" t="s">
        <v>11015</v>
      </c>
      <c r="D9755" s="3" t="s">
        <v>9281</v>
      </c>
      <c r="E9755" s="32" t="str">
        <f>IF(ISNA(VLOOKUP(D9755,[1]finalsorted!$A:$H,$E$5,FALSE))=TRUE,"terminated",(VLOOKUP(D9755,[1]finalsorted!$A:$H,$E$5,FALSE)))</f>
        <v/>
      </c>
    </row>
    <row r="9756" spans="1:5" outlineLevel="3" x14ac:dyDescent="0.25">
      <c r="A9756" s="15" t="s">
        <v>11051</v>
      </c>
      <c r="B9756" s="15" t="s">
        <v>9264</v>
      </c>
      <c r="C9756" s="3" t="s">
        <v>11015</v>
      </c>
      <c r="D9756" s="3" t="s">
        <v>9282</v>
      </c>
      <c r="E9756" s="32" t="str">
        <f>IF(ISNA(VLOOKUP(D9756,[1]finalsorted!$A:$H,$E$5,FALSE))=TRUE,"terminated",(VLOOKUP(D9756,[1]finalsorted!$A:$H,$E$5,FALSE)))</f>
        <v/>
      </c>
    </row>
    <row r="9757" spans="1:5" outlineLevel="3" x14ac:dyDescent="0.25">
      <c r="A9757" s="15" t="s">
        <v>11051</v>
      </c>
      <c r="B9757" s="15" t="s">
        <v>9264</v>
      </c>
      <c r="C9757" s="3" t="s">
        <v>11015</v>
      </c>
      <c r="D9757" s="3" t="s">
        <v>9283</v>
      </c>
      <c r="E9757" s="32">
        <f>IF(ISNA(VLOOKUP(D9757,[1]finalsorted!$A:$H,$E$5,FALSE))=TRUE,"terminated",(VLOOKUP(D9757,[1]finalsorted!$A:$H,$E$5,FALSE)))</f>
        <v>330999.77</v>
      </c>
    </row>
    <row r="9758" spans="1:5" outlineLevel="3" x14ac:dyDescent="0.25">
      <c r="A9758" s="15" t="s">
        <v>11051</v>
      </c>
      <c r="B9758" s="15" t="s">
        <v>9264</v>
      </c>
      <c r="C9758" s="3" t="s">
        <v>11015</v>
      </c>
      <c r="D9758" s="3" t="s">
        <v>9284</v>
      </c>
      <c r="E9758" s="32" t="str">
        <f>IF(ISNA(VLOOKUP(D9758,[1]finalsorted!$A:$H,$E$5,FALSE))=TRUE,"terminated",(VLOOKUP(D9758,[1]finalsorted!$A:$H,$E$5,FALSE)))</f>
        <v/>
      </c>
    </row>
    <row r="9759" spans="1:5" outlineLevel="3" x14ac:dyDescent="0.25">
      <c r="A9759" s="15" t="s">
        <v>11051</v>
      </c>
      <c r="B9759" s="15" t="s">
        <v>9264</v>
      </c>
      <c r="C9759" s="3" t="s">
        <v>11015</v>
      </c>
      <c r="D9759" s="3" t="s">
        <v>9285</v>
      </c>
      <c r="E9759" s="32" t="str">
        <f>IF(ISNA(VLOOKUP(D9759,[1]finalsorted!$A:$H,$E$5,FALSE))=TRUE,"terminated",(VLOOKUP(D9759,[1]finalsorted!$A:$H,$E$5,FALSE)))</f>
        <v/>
      </c>
    </row>
    <row r="9760" spans="1:5" outlineLevel="3" x14ac:dyDescent="0.25">
      <c r="A9760" s="15" t="s">
        <v>11051</v>
      </c>
      <c r="B9760" s="15" t="s">
        <v>9264</v>
      </c>
      <c r="C9760" s="3" t="s">
        <v>11015</v>
      </c>
      <c r="D9760" s="3" t="s">
        <v>9286</v>
      </c>
      <c r="E9760" s="32">
        <f>IF(ISNA(VLOOKUP(D9760,[1]finalsorted!$A:$H,$E$5,FALSE))=TRUE,"terminated",(VLOOKUP(D9760,[1]finalsorted!$A:$H,$E$5,FALSE)))</f>
        <v>3726267.35</v>
      </c>
    </row>
    <row r="9761" spans="1:5" outlineLevel="3" x14ac:dyDescent="0.25">
      <c r="A9761" s="15" t="s">
        <v>11051</v>
      </c>
      <c r="B9761" s="15" t="s">
        <v>9264</v>
      </c>
      <c r="C9761" s="3" t="s">
        <v>11015</v>
      </c>
      <c r="D9761" s="3" t="s">
        <v>9287</v>
      </c>
      <c r="E9761" s="32">
        <f>IF(ISNA(VLOOKUP(D9761,[1]finalsorted!$A:$H,$E$5,FALSE))=TRUE,"terminated",(VLOOKUP(D9761,[1]finalsorted!$A:$H,$E$5,FALSE)))</f>
        <v>583662.22</v>
      </c>
    </row>
    <row r="9762" spans="1:5" outlineLevel="3" x14ac:dyDescent="0.25">
      <c r="A9762" s="15" t="s">
        <v>11051</v>
      </c>
      <c r="B9762" s="15" t="s">
        <v>9264</v>
      </c>
      <c r="C9762" s="3" t="s">
        <v>11015</v>
      </c>
      <c r="D9762" s="3" t="s">
        <v>9288</v>
      </c>
      <c r="E9762" s="32" t="str">
        <f>IF(ISNA(VLOOKUP(D9762,[1]finalsorted!$A:$H,$E$5,FALSE))=TRUE,"terminated",(VLOOKUP(D9762,[1]finalsorted!$A:$H,$E$5,FALSE)))</f>
        <v/>
      </c>
    </row>
    <row r="9763" spans="1:5" outlineLevel="3" x14ac:dyDescent="0.25">
      <c r="A9763" s="15" t="s">
        <v>11051</v>
      </c>
      <c r="B9763" s="15" t="s">
        <v>9264</v>
      </c>
      <c r="C9763" s="3" t="s">
        <v>11015</v>
      </c>
      <c r="D9763" s="3" t="s">
        <v>9289</v>
      </c>
      <c r="E9763" s="32" t="str">
        <f>IF(ISNA(VLOOKUP(D9763,[1]finalsorted!$A:$H,$E$5,FALSE))=TRUE,"terminated",(VLOOKUP(D9763,[1]finalsorted!$A:$H,$E$5,FALSE)))</f>
        <v/>
      </c>
    </row>
    <row r="9764" spans="1:5" outlineLevel="3" x14ac:dyDescent="0.25">
      <c r="A9764" s="15" t="s">
        <v>11051</v>
      </c>
      <c r="B9764" s="15" t="s">
        <v>9264</v>
      </c>
      <c r="C9764" s="3" t="s">
        <v>11015</v>
      </c>
      <c r="D9764" s="3" t="s">
        <v>9290</v>
      </c>
      <c r="E9764" s="32" t="str">
        <f>IF(ISNA(VLOOKUP(D9764,[1]finalsorted!$A:$H,$E$5,FALSE))=TRUE,"terminated",(VLOOKUP(D9764,[1]finalsorted!$A:$H,$E$5,FALSE)))</f>
        <v/>
      </c>
    </row>
    <row r="9765" spans="1:5" outlineLevel="3" x14ac:dyDescent="0.25">
      <c r="A9765" s="15" t="s">
        <v>11051</v>
      </c>
      <c r="B9765" s="15" t="s">
        <v>9264</v>
      </c>
      <c r="C9765" s="3" t="s">
        <v>11015</v>
      </c>
      <c r="D9765" s="3" t="s">
        <v>9291</v>
      </c>
      <c r="E9765" s="32" t="str">
        <f>IF(ISNA(VLOOKUP(D9765,[1]finalsorted!$A:$H,$E$5,FALSE))=TRUE,"terminated",(VLOOKUP(D9765,[1]finalsorted!$A:$H,$E$5,FALSE)))</f>
        <v/>
      </c>
    </row>
    <row r="9766" spans="1:5" outlineLevel="3" x14ac:dyDescent="0.25">
      <c r="A9766" s="15" t="s">
        <v>11051</v>
      </c>
      <c r="B9766" s="15" t="s">
        <v>9264</v>
      </c>
      <c r="C9766" s="3" t="s">
        <v>11015</v>
      </c>
      <c r="D9766" s="3" t="s">
        <v>9292</v>
      </c>
      <c r="E9766" s="32" t="str">
        <f>IF(ISNA(VLOOKUP(D9766,[1]finalsorted!$A:$H,$E$5,FALSE))=TRUE,"terminated",(VLOOKUP(D9766,[1]finalsorted!$A:$H,$E$5,FALSE)))</f>
        <v/>
      </c>
    </row>
    <row r="9767" spans="1:5" outlineLevel="3" x14ac:dyDescent="0.25">
      <c r="A9767" s="15" t="s">
        <v>11051</v>
      </c>
      <c r="B9767" s="15" t="s">
        <v>9264</v>
      </c>
      <c r="C9767" s="3" t="s">
        <v>11015</v>
      </c>
      <c r="D9767" s="3" t="s">
        <v>9293</v>
      </c>
      <c r="E9767" s="32" t="str">
        <f>IF(ISNA(VLOOKUP(D9767,[1]finalsorted!$A:$H,$E$5,FALSE))=TRUE,"terminated",(VLOOKUP(D9767,[1]finalsorted!$A:$H,$E$5,FALSE)))</f>
        <v/>
      </c>
    </row>
    <row r="9768" spans="1:5" outlineLevel="3" x14ac:dyDescent="0.25">
      <c r="A9768" s="15" t="s">
        <v>11051</v>
      </c>
      <c r="B9768" s="15" t="s">
        <v>9264</v>
      </c>
      <c r="C9768" s="3" t="s">
        <v>11015</v>
      </c>
      <c r="D9768" s="3" t="s">
        <v>9294</v>
      </c>
      <c r="E9768" s="32" t="str">
        <f>IF(ISNA(VLOOKUP(D9768,[1]finalsorted!$A:$H,$E$5,FALSE))=TRUE,"terminated",(VLOOKUP(D9768,[1]finalsorted!$A:$H,$E$5,FALSE)))</f>
        <v/>
      </c>
    </row>
    <row r="9769" spans="1:5" outlineLevel="3" x14ac:dyDescent="0.25">
      <c r="A9769" s="15" t="s">
        <v>11051</v>
      </c>
      <c r="B9769" s="15" t="s">
        <v>9264</v>
      </c>
      <c r="C9769" s="3" t="s">
        <v>11015</v>
      </c>
      <c r="D9769" s="3" t="s">
        <v>9295</v>
      </c>
      <c r="E9769" s="32" t="str">
        <f>IF(ISNA(VLOOKUP(D9769,[1]finalsorted!$A:$H,$E$5,FALSE))=TRUE,"terminated",(VLOOKUP(D9769,[1]finalsorted!$A:$H,$E$5,FALSE)))</f>
        <v/>
      </c>
    </row>
    <row r="9770" spans="1:5" outlineLevel="3" x14ac:dyDescent="0.25">
      <c r="A9770" s="15" t="s">
        <v>11051</v>
      </c>
      <c r="B9770" s="15" t="s">
        <v>9264</v>
      </c>
      <c r="C9770" s="3" t="s">
        <v>11015</v>
      </c>
      <c r="D9770" s="3" t="s">
        <v>9296</v>
      </c>
      <c r="E9770" s="32" t="str">
        <f>IF(ISNA(VLOOKUP(D9770,[1]finalsorted!$A:$H,$E$5,FALSE))=TRUE,"terminated",(VLOOKUP(D9770,[1]finalsorted!$A:$H,$E$5,FALSE)))</f>
        <v/>
      </c>
    </row>
    <row r="9771" spans="1:5" outlineLevel="3" x14ac:dyDescent="0.25">
      <c r="A9771" s="15" t="s">
        <v>11051</v>
      </c>
      <c r="B9771" s="15" t="s">
        <v>9264</v>
      </c>
      <c r="C9771" s="3" t="s">
        <v>11015</v>
      </c>
      <c r="D9771" s="3" t="s">
        <v>9297</v>
      </c>
      <c r="E9771" s="32" t="str">
        <f>IF(ISNA(VLOOKUP(D9771,[1]finalsorted!$A:$H,$E$5,FALSE))=TRUE,"terminated",(VLOOKUP(D9771,[1]finalsorted!$A:$H,$E$5,FALSE)))</f>
        <v/>
      </c>
    </row>
    <row r="9772" spans="1:5" outlineLevel="3" x14ac:dyDescent="0.25">
      <c r="A9772" s="15" t="s">
        <v>11051</v>
      </c>
      <c r="B9772" s="15" t="s">
        <v>9264</v>
      </c>
      <c r="C9772" s="3" t="s">
        <v>11015</v>
      </c>
      <c r="D9772" s="3" t="s">
        <v>9298</v>
      </c>
      <c r="E9772" s="32" t="str">
        <f>IF(ISNA(VLOOKUP(D9772,[1]finalsorted!$A:$H,$E$5,FALSE))=TRUE,"terminated",(VLOOKUP(D9772,[1]finalsorted!$A:$H,$E$5,FALSE)))</f>
        <v/>
      </c>
    </row>
    <row r="9773" spans="1:5" outlineLevel="3" x14ac:dyDescent="0.25">
      <c r="A9773" s="15" t="s">
        <v>11051</v>
      </c>
      <c r="B9773" s="15" t="s">
        <v>9264</v>
      </c>
      <c r="C9773" s="3" t="s">
        <v>11015</v>
      </c>
      <c r="D9773" s="3" t="s">
        <v>9299</v>
      </c>
      <c r="E9773" s="32" t="str">
        <f>IF(ISNA(VLOOKUP(D9773,[1]finalsorted!$A:$H,$E$5,FALSE))=TRUE,"terminated",(VLOOKUP(D9773,[1]finalsorted!$A:$H,$E$5,FALSE)))</f>
        <v/>
      </c>
    </row>
    <row r="9774" spans="1:5" outlineLevel="3" x14ac:dyDescent="0.25">
      <c r="A9774" s="15" t="s">
        <v>11051</v>
      </c>
      <c r="B9774" s="15" t="s">
        <v>9264</v>
      </c>
      <c r="C9774" s="3" t="s">
        <v>11015</v>
      </c>
      <c r="D9774" s="3" t="s">
        <v>9300</v>
      </c>
      <c r="E9774" s="32" t="str">
        <f>IF(ISNA(VLOOKUP(D9774,[1]finalsorted!$A:$H,$E$5,FALSE))=TRUE,"terminated",(VLOOKUP(D9774,[1]finalsorted!$A:$H,$E$5,FALSE)))</f>
        <v/>
      </c>
    </row>
    <row r="9775" spans="1:5" outlineLevel="3" x14ac:dyDescent="0.25">
      <c r="A9775" s="15" t="s">
        <v>11051</v>
      </c>
      <c r="B9775" s="15" t="s">
        <v>9264</v>
      </c>
      <c r="C9775" s="3" t="s">
        <v>11015</v>
      </c>
      <c r="D9775" s="3" t="s">
        <v>9301</v>
      </c>
      <c r="E9775" s="32" t="str">
        <f>IF(ISNA(VLOOKUP(D9775,[1]finalsorted!$A:$H,$E$5,FALSE))=TRUE,"terminated",(VLOOKUP(D9775,[1]finalsorted!$A:$H,$E$5,FALSE)))</f>
        <v/>
      </c>
    </row>
    <row r="9776" spans="1:5" outlineLevel="3" x14ac:dyDescent="0.25">
      <c r="A9776" s="15" t="s">
        <v>11051</v>
      </c>
      <c r="B9776" s="15" t="s">
        <v>9264</v>
      </c>
      <c r="C9776" s="3" t="s">
        <v>11015</v>
      </c>
      <c r="D9776" s="3" t="s">
        <v>9302</v>
      </c>
      <c r="E9776" s="32" t="str">
        <f>IF(ISNA(VLOOKUP(D9776,[1]finalsorted!$A:$H,$E$5,FALSE))=TRUE,"terminated",(VLOOKUP(D9776,[1]finalsorted!$A:$H,$E$5,FALSE)))</f>
        <v/>
      </c>
    </row>
    <row r="9777" spans="1:5" outlineLevel="3" x14ac:dyDescent="0.25">
      <c r="A9777" s="15" t="s">
        <v>11051</v>
      </c>
      <c r="B9777" s="15" t="s">
        <v>9264</v>
      </c>
      <c r="C9777" s="3" t="s">
        <v>11015</v>
      </c>
      <c r="D9777" s="3" t="s">
        <v>9303</v>
      </c>
      <c r="E9777" s="32" t="str">
        <f>IF(ISNA(VLOOKUP(D9777,[1]finalsorted!$A:$H,$E$5,FALSE))=TRUE,"terminated",(VLOOKUP(D9777,[1]finalsorted!$A:$H,$E$5,FALSE)))</f>
        <v/>
      </c>
    </row>
    <row r="9778" spans="1:5" outlineLevel="3" x14ac:dyDescent="0.25">
      <c r="A9778" s="15" t="s">
        <v>11051</v>
      </c>
      <c r="B9778" s="15" t="s">
        <v>9264</v>
      </c>
      <c r="C9778" s="3" t="s">
        <v>11015</v>
      </c>
      <c r="D9778" s="3" t="s">
        <v>9304</v>
      </c>
      <c r="E9778" s="32" t="str">
        <f>IF(ISNA(VLOOKUP(D9778,[1]finalsorted!$A:$H,$E$5,FALSE))=TRUE,"terminated",(VLOOKUP(D9778,[1]finalsorted!$A:$H,$E$5,FALSE)))</f>
        <v/>
      </c>
    </row>
    <row r="9779" spans="1:5" outlineLevel="3" x14ac:dyDescent="0.25">
      <c r="A9779" s="15" t="s">
        <v>11051</v>
      </c>
      <c r="B9779" s="15" t="s">
        <v>9264</v>
      </c>
      <c r="C9779" s="3" t="s">
        <v>11015</v>
      </c>
      <c r="D9779" s="3" t="s">
        <v>9305</v>
      </c>
      <c r="E9779" s="32">
        <f>IF(ISNA(VLOOKUP(D9779,[1]finalsorted!$A:$H,$E$5,FALSE))=TRUE,"terminated",(VLOOKUP(D9779,[1]finalsorted!$A:$H,$E$5,FALSE)))</f>
        <v>1422710.25</v>
      </c>
    </row>
    <row r="9780" spans="1:5" outlineLevel="3" x14ac:dyDescent="0.25">
      <c r="A9780" s="15" t="s">
        <v>11051</v>
      </c>
      <c r="B9780" s="15" t="s">
        <v>9264</v>
      </c>
      <c r="C9780" s="3" t="s">
        <v>11015</v>
      </c>
      <c r="D9780" s="3" t="s">
        <v>9306</v>
      </c>
      <c r="E9780" s="32" t="str">
        <f>IF(ISNA(VLOOKUP(D9780,[1]finalsorted!$A:$H,$E$5,FALSE))=TRUE,"terminated",(VLOOKUP(D9780,[1]finalsorted!$A:$H,$E$5,FALSE)))</f>
        <v/>
      </c>
    </row>
    <row r="9781" spans="1:5" outlineLevel="3" x14ac:dyDescent="0.25">
      <c r="A9781" s="15" t="s">
        <v>11051</v>
      </c>
      <c r="B9781" s="15" t="s">
        <v>9264</v>
      </c>
      <c r="C9781" s="3" t="s">
        <v>11015</v>
      </c>
      <c r="D9781" s="3" t="s">
        <v>9307</v>
      </c>
      <c r="E9781" s="32" t="str">
        <f>IF(ISNA(VLOOKUP(D9781,[1]finalsorted!$A:$H,$E$5,FALSE))=TRUE,"terminated",(VLOOKUP(D9781,[1]finalsorted!$A:$H,$E$5,FALSE)))</f>
        <v/>
      </c>
    </row>
    <row r="9782" spans="1:5" outlineLevel="3" x14ac:dyDescent="0.25">
      <c r="A9782" s="15" t="s">
        <v>11051</v>
      </c>
      <c r="B9782" s="15" t="s">
        <v>9264</v>
      </c>
      <c r="C9782" s="3" t="s">
        <v>11015</v>
      </c>
      <c r="D9782" s="3" t="s">
        <v>9308</v>
      </c>
      <c r="E9782" s="32" t="str">
        <f>IF(ISNA(VLOOKUP(D9782,[1]finalsorted!$A:$H,$E$5,FALSE))=TRUE,"terminated",(VLOOKUP(D9782,[1]finalsorted!$A:$H,$E$5,FALSE)))</f>
        <v/>
      </c>
    </row>
    <row r="9783" spans="1:5" outlineLevel="3" x14ac:dyDescent="0.25">
      <c r="A9783" s="15" t="s">
        <v>11051</v>
      </c>
      <c r="B9783" s="15" t="s">
        <v>9264</v>
      </c>
      <c r="C9783" s="3" t="s">
        <v>11015</v>
      </c>
      <c r="D9783" s="3" t="s">
        <v>9309</v>
      </c>
      <c r="E9783" s="32" t="str">
        <f>IF(ISNA(VLOOKUP(D9783,[1]finalsorted!$A:$H,$E$5,FALSE))=TRUE,"terminated",(VLOOKUP(D9783,[1]finalsorted!$A:$H,$E$5,FALSE)))</f>
        <v/>
      </c>
    </row>
    <row r="9784" spans="1:5" outlineLevel="3" x14ac:dyDescent="0.25">
      <c r="A9784" s="15" t="s">
        <v>11051</v>
      </c>
      <c r="B9784" s="15" t="s">
        <v>9264</v>
      </c>
      <c r="C9784" s="3" t="s">
        <v>11015</v>
      </c>
      <c r="D9784" s="3" t="s">
        <v>9310</v>
      </c>
      <c r="E9784" s="32" t="str">
        <f>IF(ISNA(VLOOKUP(D9784,[1]finalsorted!$A:$H,$E$5,FALSE))=TRUE,"terminated",(VLOOKUP(D9784,[1]finalsorted!$A:$H,$E$5,FALSE)))</f>
        <v/>
      </c>
    </row>
    <row r="9785" spans="1:5" outlineLevel="3" x14ac:dyDescent="0.25">
      <c r="A9785" s="15" t="s">
        <v>11051</v>
      </c>
      <c r="B9785" s="15" t="s">
        <v>9264</v>
      </c>
      <c r="C9785" s="3" t="s">
        <v>11015</v>
      </c>
      <c r="D9785" s="3" t="s">
        <v>9311</v>
      </c>
      <c r="E9785" s="32" t="str">
        <f>IF(ISNA(VLOOKUP(D9785,[1]finalsorted!$A:$H,$E$5,FALSE))=TRUE,"terminated",(VLOOKUP(D9785,[1]finalsorted!$A:$H,$E$5,FALSE)))</f>
        <v/>
      </c>
    </row>
    <row r="9786" spans="1:5" outlineLevel="3" x14ac:dyDescent="0.25">
      <c r="A9786" s="15" t="s">
        <v>11051</v>
      </c>
      <c r="B9786" s="15" t="s">
        <v>9264</v>
      </c>
      <c r="C9786" s="3" t="s">
        <v>11015</v>
      </c>
      <c r="D9786" s="3" t="s">
        <v>9312</v>
      </c>
      <c r="E9786" s="32">
        <f>IF(ISNA(VLOOKUP(D9786,[1]finalsorted!$A:$H,$E$5,FALSE))=TRUE,"terminated",(VLOOKUP(D9786,[1]finalsorted!$A:$H,$E$5,FALSE)))</f>
        <v>108050.31</v>
      </c>
    </row>
    <row r="9787" spans="1:5" outlineLevel="3" x14ac:dyDescent="0.25">
      <c r="A9787" s="15" t="s">
        <v>11051</v>
      </c>
      <c r="B9787" s="15" t="s">
        <v>9264</v>
      </c>
      <c r="C9787" s="3" t="s">
        <v>11015</v>
      </c>
      <c r="D9787" s="3" t="s">
        <v>9313</v>
      </c>
      <c r="E9787" s="32" t="str">
        <f>IF(ISNA(VLOOKUP(D9787,[1]finalsorted!$A:$H,$E$5,FALSE))=TRUE,"terminated",(VLOOKUP(D9787,[1]finalsorted!$A:$H,$E$5,FALSE)))</f>
        <v/>
      </c>
    </row>
    <row r="9788" spans="1:5" outlineLevel="3" x14ac:dyDescent="0.25">
      <c r="A9788" s="15" t="s">
        <v>11051</v>
      </c>
      <c r="B9788" s="15" t="s">
        <v>9264</v>
      </c>
      <c r="C9788" s="3" t="s">
        <v>11015</v>
      </c>
      <c r="D9788" s="3" t="s">
        <v>9314</v>
      </c>
      <c r="E9788" s="32" t="str">
        <f>IF(ISNA(VLOOKUP(D9788,[1]finalsorted!$A:$H,$E$5,FALSE))=TRUE,"terminated",(VLOOKUP(D9788,[1]finalsorted!$A:$H,$E$5,FALSE)))</f>
        <v/>
      </c>
    </row>
    <row r="9789" spans="1:5" outlineLevel="3" x14ac:dyDescent="0.25">
      <c r="A9789" s="15" t="s">
        <v>11051</v>
      </c>
      <c r="B9789" s="15" t="s">
        <v>9264</v>
      </c>
      <c r="C9789" s="3" t="s">
        <v>11015</v>
      </c>
      <c r="D9789" s="3" t="s">
        <v>9315</v>
      </c>
      <c r="E9789" s="32" t="str">
        <f>IF(ISNA(VLOOKUP(D9789,[1]finalsorted!$A:$H,$E$5,FALSE))=TRUE,"terminated",(VLOOKUP(D9789,[1]finalsorted!$A:$H,$E$5,FALSE)))</f>
        <v/>
      </c>
    </row>
    <row r="9790" spans="1:5" outlineLevel="3" x14ac:dyDescent="0.25">
      <c r="A9790" s="15" t="s">
        <v>11051</v>
      </c>
      <c r="B9790" s="15" t="s">
        <v>9264</v>
      </c>
      <c r="C9790" s="3" t="s">
        <v>11015</v>
      </c>
      <c r="D9790" s="3" t="s">
        <v>9316</v>
      </c>
      <c r="E9790" s="32" t="str">
        <f>IF(ISNA(VLOOKUP(D9790,[1]finalsorted!$A:$H,$E$5,FALSE))=TRUE,"terminated",(VLOOKUP(D9790,[1]finalsorted!$A:$H,$E$5,FALSE)))</f>
        <v/>
      </c>
    </row>
    <row r="9791" spans="1:5" outlineLevel="3" x14ac:dyDescent="0.25">
      <c r="A9791" s="15" t="s">
        <v>11051</v>
      </c>
      <c r="B9791" s="15" t="s">
        <v>9264</v>
      </c>
      <c r="C9791" s="3" t="s">
        <v>11015</v>
      </c>
      <c r="D9791" s="3" t="s">
        <v>9317</v>
      </c>
      <c r="E9791" s="32" t="str">
        <f>IF(ISNA(VLOOKUP(D9791,[1]finalsorted!$A:$H,$E$5,FALSE))=TRUE,"terminated",(VLOOKUP(D9791,[1]finalsorted!$A:$H,$E$5,FALSE)))</f>
        <v/>
      </c>
    </row>
    <row r="9792" spans="1:5" outlineLevel="3" x14ac:dyDescent="0.25">
      <c r="A9792" s="15" t="s">
        <v>11051</v>
      </c>
      <c r="B9792" s="15" t="s">
        <v>9264</v>
      </c>
      <c r="C9792" s="3" t="s">
        <v>11015</v>
      </c>
      <c r="D9792" s="3" t="s">
        <v>9318</v>
      </c>
      <c r="E9792" s="32">
        <f>IF(ISNA(VLOOKUP(D9792,[1]finalsorted!$A:$H,$E$5,FALSE))=TRUE,"terminated",(VLOOKUP(D9792,[1]finalsorted!$A:$H,$E$5,FALSE)))</f>
        <v>52845.4</v>
      </c>
    </row>
    <row r="9793" spans="1:5" outlineLevel="3" x14ac:dyDescent="0.25">
      <c r="A9793" s="15" t="s">
        <v>11051</v>
      </c>
      <c r="B9793" s="15" t="s">
        <v>9264</v>
      </c>
      <c r="C9793" s="3" t="s">
        <v>11015</v>
      </c>
      <c r="D9793" s="3" t="s">
        <v>9319</v>
      </c>
      <c r="E9793" s="32" t="str">
        <f>IF(ISNA(VLOOKUP(D9793,[1]finalsorted!$A:$H,$E$5,FALSE))=TRUE,"terminated",(VLOOKUP(D9793,[1]finalsorted!$A:$H,$E$5,FALSE)))</f>
        <v/>
      </c>
    </row>
    <row r="9794" spans="1:5" outlineLevel="3" x14ac:dyDescent="0.25">
      <c r="A9794" s="15" t="s">
        <v>11051</v>
      </c>
      <c r="B9794" s="15" t="s">
        <v>9264</v>
      </c>
      <c r="C9794" s="3" t="s">
        <v>11015</v>
      </c>
      <c r="D9794" s="3" t="s">
        <v>9320</v>
      </c>
      <c r="E9794" s="32" t="str">
        <f>IF(ISNA(VLOOKUP(D9794,[1]finalsorted!$A:$H,$E$5,FALSE))=TRUE,"terminated",(VLOOKUP(D9794,[1]finalsorted!$A:$H,$E$5,FALSE)))</f>
        <v/>
      </c>
    </row>
    <row r="9795" spans="1:5" outlineLevel="3" x14ac:dyDescent="0.25">
      <c r="A9795" s="15" t="s">
        <v>11051</v>
      </c>
      <c r="B9795" s="15" t="s">
        <v>9264</v>
      </c>
      <c r="C9795" s="3" t="s">
        <v>11015</v>
      </c>
      <c r="D9795" s="3" t="s">
        <v>9321</v>
      </c>
      <c r="E9795" s="32" t="str">
        <f>IF(ISNA(VLOOKUP(D9795,[1]finalsorted!$A:$H,$E$5,FALSE))=TRUE,"terminated",(VLOOKUP(D9795,[1]finalsorted!$A:$H,$E$5,FALSE)))</f>
        <v/>
      </c>
    </row>
    <row r="9796" spans="1:5" outlineLevel="3" x14ac:dyDescent="0.25">
      <c r="A9796" s="15" t="s">
        <v>11051</v>
      </c>
      <c r="B9796" s="15" t="s">
        <v>9264</v>
      </c>
      <c r="C9796" s="3" t="s">
        <v>11015</v>
      </c>
      <c r="D9796" s="3" t="s">
        <v>9322</v>
      </c>
      <c r="E9796" s="32" t="str">
        <f>IF(ISNA(VLOOKUP(D9796,[1]finalsorted!$A:$H,$E$5,FALSE))=TRUE,"terminated",(VLOOKUP(D9796,[1]finalsorted!$A:$H,$E$5,FALSE)))</f>
        <v/>
      </c>
    </row>
    <row r="9797" spans="1:5" outlineLevel="3" x14ac:dyDescent="0.25">
      <c r="A9797" s="15" t="s">
        <v>11051</v>
      </c>
      <c r="B9797" s="15" t="s">
        <v>9264</v>
      </c>
      <c r="C9797" s="3" t="s">
        <v>11015</v>
      </c>
      <c r="D9797" s="3" t="s">
        <v>9323</v>
      </c>
      <c r="E9797" s="32">
        <f>IF(ISNA(VLOOKUP(D9797,[1]finalsorted!$A:$H,$E$5,FALSE))=TRUE,"terminated",(VLOOKUP(D9797,[1]finalsorted!$A:$H,$E$5,FALSE)))</f>
        <v>316487.03000000003</v>
      </c>
    </row>
    <row r="9798" spans="1:5" outlineLevel="3" x14ac:dyDescent="0.25">
      <c r="A9798" s="15" t="s">
        <v>11051</v>
      </c>
      <c r="B9798" s="15" t="s">
        <v>9264</v>
      </c>
      <c r="C9798" s="3" t="s">
        <v>11015</v>
      </c>
      <c r="D9798" s="3" t="s">
        <v>9324</v>
      </c>
      <c r="E9798" s="32" t="str">
        <f>IF(ISNA(VLOOKUP(D9798,[1]finalsorted!$A:$H,$E$5,FALSE))=TRUE,"terminated",(VLOOKUP(D9798,[1]finalsorted!$A:$H,$E$5,FALSE)))</f>
        <v/>
      </c>
    </row>
    <row r="9799" spans="1:5" outlineLevel="3" x14ac:dyDescent="0.25">
      <c r="A9799" s="15" t="s">
        <v>11051</v>
      </c>
      <c r="B9799" s="15" t="s">
        <v>9264</v>
      </c>
      <c r="C9799" s="3" t="s">
        <v>11015</v>
      </c>
      <c r="D9799" s="3" t="s">
        <v>9325</v>
      </c>
      <c r="E9799" s="32" t="str">
        <f>IF(ISNA(VLOOKUP(D9799,[1]finalsorted!$A:$H,$E$5,FALSE))=TRUE,"terminated",(VLOOKUP(D9799,[1]finalsorted!$A:$H,$E$5,FALSE)))</f>
        <v/>
      </c>
    </row>
    <row r="9800" spans="1:5" outlineLevel="3" x14ac:dyDescent="0.25">
      <c r="A9800" s="15" t="s">
        <v>11051</v>
      </c>
      <c r="B9800" s="15" t="s">
        <v>9264</v>
      </c>
      <c r="C9800" s="3" t="s">
        <v>11015</v>
      </c>
      <c r="D9800" s="3" t="s">
        <v>9326</v>
      </c>
      <c r="E9800" s="32">
        <f>IF(ISNA(VLOOKUP(D9800,[1]finalsorted!$A:$H,$E$5,FALSE))=TRUE,"terminated",(VLOOKUP(D9800,[1]finalsorted!$A:$H,$E$5,FALSE)))</f>
        <v>73787.17</v>
      </c>
    </row>
    <row r="9801" spans="1:5" outlineLevel="3" x14ac:dyDescent="0.25">
      <c r="A9801" s="15" t="s">
        <v>11051</v>
      </c>
      <c r="B9801" s="15" t="s">
        <v>9264</v>
      </c>
      <c r="C9801" s="3" t="s">
        <v>11015</v>
      </c>
      <c r="D9801" s="3" t="s">
        <v>9327</v>
      </c>
      <c r="E9801" s="32" t="str">
        <f>IF(ISNA(VLOOKUP(D9801,[1]finalsorted!$A:$H,$E$5,FALSE))=TRUE,"terminated",(VLOOKUP(D9801,[1]finalsorted!$A:$H,$E$5,FALSE)))</f>
        <v/>
      </c>
    </row>
    <row r="9802" spans="1:5" outlineLevel="3" x14ac:dyDescent="0.25">
      <c r="A9802" s="15" t="s">
        <v>11051</v>
      </c>
      <c r="B9802" s="15" t="s">
        <v>9264</v>
      </c>
      <c r="C9802" s="3" t="s">
        <v>11015</v>
      </c>
      <c r="D9802" s="3" t="s">
        <v>9328</v>
      </c>
      <c r="E9802" s="32">
        <f>IF(ISNA(VLOOKUP(D9802,[1]finalsorted!$A:$H,$E$5,FALSE))=TRUE,"terminated",(VLOOKUP(D9802,[1]finalsorted!$A:$H,$E$5,FALSE)))</f>
        <v>72520.990000000005</v>
      </c>
    </row>
    <row r="9803" spans="1:5" outlineLevel="3" x14ac:dyDescent="0.25">
      <c r="A9803" s="15" t="s">
        <v>11051</v>
      </c>
      <c r="B9803" s="15" t="s">
        <v>9264</v>
      </c>
      <c r="C9803" s="3" t="s">
        <v>11015</v>
      </c>
      <c r="D9803" s="3" t="s">
        <v>9329</v>
      </c>
      <c r="E9803" s="32" t="str">
        <f>IF(ISNA(VLOOKUP(D9803,[1]finalsorted!$A:$H,$E$5,FALSE))=TRUE,"terminated",(VLOOKUP(D9803,[1]finalsorted!$A:$H,$E$5,FALSE)))</f>
        <v/>
      </c>
    </row>
    <row r="9804" spans="1:5" outlineLevel="3" x14ac:dyDescent="0.25">
      <c r="A9804" s="15" t="s">
        <v>11051</v>
      </c>
      <c r="B9804" s="15" t="s">
        <v>9264</v>
      </c>
      <c r="C9804" s="3" t="s">
        <v>11015</v>
      </c>
      <c r="D9804" s="3" t="s">
        <v>9330</v>
      </c>
      <c r="E9804" s="32" t="str">
        <f>IF(ISNA(VLOOKUP(D9804,[1]finalsorted!$A:$H,$E$5,FALSE))=TRUE,"terminated",(VLOOKUP(D9804,[1]finalsorted!$A:$H,$E$5,FALSE)))</f>
        <v/>
      </c>
    </row>
    <row r="9805" spans="1:5" outlineLevel="3" x14ac:dyDescent="0.25">
      <c r="A9805" s="15" t="s">
        <v>11051</v>
      </c>
      <c r="B9805" s="15" t="s">
        <v>9264</v>
      </c>
      <c r="C9805" s="3" t="s">
        <v>11015</v>
      </c>
      <c r="D9805" s="3" t="s">
        <v>9331</v>
      </c>
      <c r="E9805" s="32" t="str">
        <f>IF(ISNA(VLOOKUP(D9805,[1]finalsorted!$A:$H,$E$5,FALSE))=TRUE,"terminated",(VLOOKUP(D9805,[1]finalsorted!$A:$H,$E$5,FALSE)))</f>
        <v/>
      </c>
    </row>
    <row r="9806" spans="1:5" outlineLevel="3" x14ac:dyDescent="0.25">
      <c r="A9806" s="15" t="s">
        <v>11051</v>
      </c>
      <c r="B9806" s="15" t="s">
        <v>9264</v>
      </c>
      <c r="C9806" s="3" t="s">
        <v>11015</v>
      </c>
      <c r="D9806" s="3" t="s">
        <v>9332</v>
      </c>
      <c r="E9806" s="32" t="str">
        <f>IF(ISNA(VLOOKUP(D9806,[1]finalsorted!$A:$H,$E$5,FALSE))=TRUE,"terminated",(VLOOKUP(D9806,[1]finalsorted!$A:$H,$E$5,FALSE)))</f>
        <v/>
      </c>
    </row>
    <row r="9807" spans="1:5" outlineLevel="3" x14ac:dyDescent="0.25">
      <c r="A9807" s="15" t="s">
        <v>11051</v>
      </c>
      <c r="B9807" s="15" t="s">
        <v>9264</v>
      </c>
      <c r="C9807" s="3" t="s">
        <v>11015</v>
      </c>
      <c r="D9807" s="3" t="s">
        <v>9333</v>
      </c>
      <c r="E9807" s="32" t="str">
        <f>IF(ISNA(VLOOKUP(D9807,[1]finalsorted!$A:$H,$E$5,FALSE))=TRUE,"terminated",(VLOOKUP(D9807,[1]finalsorted!$A:$H,$E$5,FALSE)))</f>
        <v/>
      </c>
    </row>
    <row r="9808" spans="1:5" outlineLevel="3" x14ac:dyDescent="0.25">
      <c r="A9808" s="15" t="s">
        <v>11051</v>
      </c>
      <c r="B9808" s="15" t="s">
        <v>9264</v>
      </c>
      <c r="C9808" s="3" t="s">
        <v>11015</v>
      </c>
      <c r="D9808" s="3" t="s">
        <v>9334</v>
      </c>
      <c r="E9808" s="32" t="str">
        <f>IF(ISNA(VLOOKUP(D9808,[1]finalsorted!$A:$H,$E$5,FALSE))=TRUE,"terminated",(VLOOKUP(D9808,[1]finalsorted!$A:$H,$E$5,FALSE)))</f>
        <v/>
      </c>
    </row>
    <row r="9809" spans="1:5" outlineLevel="3" x14ac:dyDescent="0.25">
      <c r="A9809" s="15" t="s">
        <v>11051</v>
      </c>
      <c r="B9809" s="15" t="s">
        <v>9264</v>
      </c>
      <c r="C9809" s="3" t="s">
        <v>11015</v>
      </c>
      <c r="D9809" s="3" t="s">
        <v>9335</v>
      </c>
      <c r="E9809" s="32" t="str">
        <f>IF(ISNA(VLOOKUP(D9809,[1]finalsorted!$A:$H,$E$5,FALSE))=TRUE,"terminated",(VLOOKUP(D9809,[1]finalsorted!$A:$H,$E$5,FALSE)))</f>
        <v/>
      </c>
    </row>
    <row r="9810" spans="1:5" outlineLevel="3" x14ac:dyDescent="0.25">
      <c r="A9810" s="15" t="s">
        <v>11051</v>
      </c>
      <c r="B9810" s="15" t="s">
        <v>9264</v>
      </c>
      <c r="C9810" s="3" t="s">
        <v>11015</v>
      </c>
      <c r="D9810" s="3" t="s">
        <v>9336</v>
      </c>
      <c r="E9810" s="32">
        <f>IF(ISNA(VLOOKUP(D9810,[1]finalsorted!$A:$H,$E$5,FALSE))=TRUE,"terminated",(VLOOKUP(D9810,[1]finalsorted!$A:$H,$E$5,FALSE)))</f>
        <v>468665.93</v>
      </c>
    </row>
    <row r="9811" spans="1:5" outlineLevel="3" x14ac:dyDescent="0.25">
      <c r="A9811" s="15" t="s">
        <v>11051</v>
      </c>
      <c r="B9811" s="15" t="s">
        <v>9264</v>
      </c>
      <c r="C9811" s="3" t="s">
        <v>11015</v>
      </c>
      <c r="D9811" s="3" t="s">
        <v>9337</v>
      </c>
      <c r="E9811" s="32" t="str">
        <f>IF(ISNA(VLOOKUP(D9811,[1]finalsorted!$A:$H,$E$5,FALSE))=TRUE,"terminated",(VLOOKUP(D9811,[1]finalsorted!$A:$H,$E$5,FALSE)))</f>
        <v/>
      </c>
    </row>
    <row r="9812" spans="1:5" outlineLevel="3" x14ac:dyDescent="0.25">
      <c r="A9812" s="15" t="s">
        <v>11051</v>
      </c>
      <c r="B9812" s="15" t="s">
        <v>9264</v>
      </c>
      <c r="C9812" s="3" t="s">
        <v>11015</v>
      </c>
      <c r="D9812" s="3" t="s">
        <v>9338</v>
      </c>
      <c r="E9812" s="32" t="str">
        <f>IF(ISNA(VLOOKUP(D9812,[1]finalsorted!$A:$H,$E$5,FALSE))=TRUE,"terminated",(VLOOKUP(D9812,[1]finalsorted!$A:$H,$E$5,FALSE)))</f>
        <v/>
      </c>
    </row>
    <row r="9813" spans="1:5" outlineLevel="3" x14ac:dyDescent="0.25">
      <c r="A9813" s="15" t="s">
        <v>11051</v>
      </c>
      <c r="B9813" s="15" t="s">
        <v>9264</v>
      </c>
      <c r="C9813" s="3" t="s">
        <v>11015</v>
      </c>
      <c r="D9813" s="3" t="s">
        <v>9339</v>
      </c>
      <c r="E9813" s="32">
        <f>IF(ISNA(VLOOKUP(D9813,[1]finalsorted!$A:$H,$E$5,FALSE))=TRUE,"terminated",(VLOOKUP(D9813,[1]finalsorted!$A:$H,$E$5,FALSE)))</f>
        <v>182154.41</v>
      </c>
    </row>
    <row r="9814" spans="1:5" outlineLevel="3" x14ac:dyDescent="0.25">
      <c r="A9814" s="15" t="s">
        <v>11051</v>
      </c>
      <c r="B9814" s="15" t="s">
        <v>9264</v>
      </c>
      <c r="C9814" s="3" t="s">
        <v>11015</v>
      </c>
      <c r="D9814" s="3" t="s">
        <v>9340</v>
      </c>
      <c r="E9814" s="32" t="str">
        <f>IF(ISNA(VLOOKUP(D9814,[1]finalsorted!$A:$H,$E$5,FALSE))=TRUE,"terminated",(VLOOKUP(D9814,[1]finalsorted!$A:$H,$E$5,FALSE)))</f>
        <v/>
      </c>
    </row>
    <row r="9815" spans="1:5" outlineLevel="3" x14ac:dyDescent="0.25">
      <c r="A9815" s="15" t="s">
        <v>11051</v>
      </c>
      <c r="B9815" s="15" t="s">
        <v>9264</v>
      </c>
      <c r="C9815" s="3" t="s">
        <v>11015</v>
      </c>
      <c r="D9815" s="3" t="s">
        <v>9341</v>
      </c>
      <c r="E9815" s="32" t="str">
        <f>IF(ISNA(VLOOKUP(D9815,[1]finalsorted!$A:$H,$E$5,FALSE))=TRUE,"terminated",(VLOOKUP(D9815,[1]finalsorted!$A:$H,$E$5,FALSE)))</f>
        <v/>
      </c>
    </row>
    <row r="9816" spans="1:5" outlineLevel="3" x14ac:dyDescent="0.25">
      <c r="A9816" s="15" t="s">
        <v>11051</v>
      </c>
      <c r="B9816" s="15" t="s">
        <v>9264</v>
      </c>
      <c r="C9816" s="3" t="s">
        <v>11015</v>
      </c>
      <c r="D9816" s="3" t="s">
        <v>9342</v>
      </c>
      <c r="E9816" s="32" t="str">
        <f>IF(ISNA(VLOOKUP(D9816,[1]finalsorted!$A:$H,$E$5,FALSE))=TRUE,"terminated",(VLOOKUP(D9816,[1]finalsorted!$A:$H,$E$5,FALSE)))</f>
        <v/>
      </c>
    </row>
    <row r="9817" spans="1:5" outlineLevel="3" x14ac:dyDescent="0.25">
      <c r="A9817" s="15" t="s">
        <v>11051</v>
      </c>
      <c r="B9817" s="15" t="s">
        <v>9264</v>
      </c>
      <c r="C9817" s="3" t="s">
        <v>11015</v>
      </c>
      <c r="D9817" s="3" t="s">
        <v>9343</v>
      </c>
      <c r="E9817" s="32" t="str">
        <f>IF(ISNA(VLOOKUP(D9817,[1]finalsorted!$A:$H,$E$5,FALSE))=TRUE,"terminated",(VLOOKUP(D9817,[1]finalsorted!$A:$H,$E$5,FALSE)))</f>
        <v/>
      </c>
    </row>
    <row r="9818" spans="1:5" outlineLevel="3" x14ac:dyDescent="0.25">
      <c r="A9818" s="15" t="s">
        <v>11051</v>
      </c>
      <c r="B9818" s="15" t="s">
        <v>9264</v>
      </c>
      <c r="C9818" s="3" t="s">
        <v>11015</v>
      </c>
      <c r="D9818" s="3" t="s">
        <v>9344</v>
      </c>
      <c r="E9818" s="32" t="str">
        <f>IF(ISNA(VLOOKUP(D9818,[1]finalsorted!$A:$H,$E$5,FALSE))=TRUE,"terminated",(VLOOKUP(D9818,[1]finalsorted!$A:$H,$E$5,FALSE)))</f>
        <v/>
      </c>
    </row>
    <row r="9819" spans="1:5" outlineLevel="3" x14ac:dyDescent="0.25">
      <c r="A9819" s="15" t="s">
        <v>11051</v>
      </c>
      <c r="B9819" s="15" t="s">
        <v>9264</v>
      </c>
      <c r="C9819" s="3" t="s">
        <v>11015</v>
      </c>
      <c r="D9819" s="3" t="s">
        <v>9345</v>
      </c>
      <c r="E9819" s="32" t="str">
        <f>IF(ISNA(VLOOKUP(D9819,[1]finalsorted!$A:$H,$E$5,FALSE))=TRUE,"terminated",(VLOOKUP(D9819,[1]finalsorted!$A:$H,$E$5,FALSE)))</f>
        <v/>
      </c>
    </row>
    <row r="9820" spans="1:5" outlineLevel="3" x14ac:dyDescent="0.25">
      <c r="A9820" s="15" t="s">
        <v>11051</v>
      </c>
      <c r="B9820" s="15" t="s">
        <v>9264</v>
      </c>
      <c r="C9820" s="3" t="s">
        <v>11015</v>
      </c>
      <c r="D9820" s="3" t="s">
        <v>9346</v>
      </c>
      <c r="E9820" s="32" t="str">
        <f>IF(ISNA(VLOOKUP(D9820,[1]finalsorted!$A:$H,$E$5,FALSE))=TRUE,"terminated",(VLOOKUP(D9820,[1]finalsorted!$A:$H,$E$5,FALSE)))</f>
        <v/>
      </c>
    </row>
    <row r="9821" spans="1:5" outlineLevel="3" x14ac:dyDescent="0.25">
      <c r="A9821" s="15" t="s">
        <v>11051</v>
      </c>
      <c r="B9821" s="15" t="s">
        <v>9264</v>
      </c>
      <c r="C9821" s="3" t="s">
        <v>11015</v>
      </c>
      <c r="D9821" s="3" t="s">
        <v>9347</v>
      </c>
      <c r="E9821" s="32" t="str">
        <f>IF(ISNA(VLOOKUP(D9821,[1]finalsorted!$A:$H,$E$5,FALSE))=TRUE,"terminated",(VLOOKUP(D9821,[1]finalsorted!$A:$H,$E$5,FALSE)))</f>
        <v/>
      </c>
    </row>
    <row r="9822" spans="1:5" outlineLevel="3" x14ac:dyDescent="0.25">
      <c r="A9822" s="15" t="s">
        <v>11051</v>
      </c>
      <c r="B9822" s="15" t="s">
        <v>9264</v>
      </c>
      <c r="C9822" s="3" t="s">
        <v>11015</v>
      </c>
      <c r="D9822" s="3" t="s">
        <v>9348</v>
      </c>
      <c r="E9822" s="32" t="str">
        <f>IF(ISNA(VLOOKUP(D9822,[1]finalsorted!$A:$H,$E$5,FALSE))=TRUE,"terminated",(VLOOKUP(D9822,[1]finalsorted!$A:$H,$E$5,FALSE)))</f>
        <v/>
      </c>
    </row>
    <row r="9823" spans="1:5" outlineLevel="3" x14ac:dyDescent="0.25">
      <c r="A9823" s="15" t="s">
        <v>11051</v>
      </c>
      <c r="B9823" s="15" t="s">
        <v>9264</v>
      </c>
      <c r="C9823" s="3" t="s">
        <v>11015</v>
      </c>
      <c r="D9823" s="3" t="s">
        <v>9349</v>
      </c>
      <c r="E9823" s="32" t="str">
        <f>IF(ISNA(VLOOKUP(D9823,[1]finalsorted!$A:$H,$E$5,FALSE))=TRUE,"terminated",(VLOOKUP(D9823,[1]finalsorted!$A:$H,$E$5,FALSE)))</f>
        <v/>
      </c>
    </row>
    <row r="9824" spans="1:5" outlineLevel="3" x14ac:dyDescent="0.25">
      <c r="A9824" s="15" t="s">
        <v>11051</v>
      </c>
      <c r="B9824" s="15" t="s">
        <v>9264</v>
      </c>
      <c r="C9824" s="3" t="s">
        <v>11015</v>
      </c>
      <c r="D9824" s="3" t="s">
        <v>9350</v>
      </c>
      <c r="E9824" s="32" t="str">
        <f>IF(ISNA(VLOOKUP(D9824,[1]finalsorted!$A:$H,$E$5,FALSE))=TRUE,"terminated",(VLOOKUP(D9824,[1]finalsorted!$A:$H,$E$5,FALSE)))</f>
        <v/>
      </c>
    </row>
    <row r="9825" spans="1:5" outlineLevel="3" x14ac:dyDescent="0.25">
      <c r="A9825" s="15" t="s">
        <v>11051</v>
      </c>
      <c r="B9825" s="15" t="s">
        <v>9264</v>
      </c>
      <c r="C9825" s="3" t="s">
        <v>11015</v>
      </c>
      <c r="D9825" s="3" t="s">
        <v>9351</v>
      </c>
      <c r="E9825" s="32" t="str">
        <f>IF(ISNA(VLOOKUP(D9825,[1]finalsorted!$A:$H,$E$5,FALSE))=TRUE,"terminated",(VLOOKUP(D9825,[1]finalsorted!$A:$H,$E$5,FALSE)))</f>
        <v/>
      </c>
    </row>
    <row r="9826" spans="1:5" outlineLevel="3" x14ac:dyDescent="0.25">
      <c r="A9826" s="15" t="s">
        <v>11051</v>
      </c>
      <c r="B9826" s="15" t="s">
        <v>9264</v>
      </c>
      <c r="C9826" s="3" t="s">
        <v>11015</v>
      </c>
      <c r="D9826" s="3" t="s">
        <v>9352</v>
      </c>
      <c r="E9826" s="32" t="str">
        <f>IF(ISNA(VLOOKUP(D9826,[1]finalsorted!$A:$H,$E$5,FALSE))=TRUE,"terminated",(VLOOKUP(D9826,[1]finalsorted!$A:$H,$E$5,FALSE)))</f>
        <v/>
      </c>
    </row>
    <row r="9827" spans="1:5" outlineLevel="3" x14ac:dyDescent="0.25">
      <c r="A9827" s="15" t="s">
        <v>11051</v>
      </c>
      <c r="B9827" s="15" t="s">
        <v>9264</v>
      </c>
      <c r="C9827" s="3" t="s">
        <v>11015</v>
      </c>
      <c r="D9827" s="3" t="s">
        <v>9353</v>
      </c>
      <c r="E9827" s="32" t="str">
        <f>IF(ISNA(VLOOKUP(D9827,[1]finalsorted!$A:$H,$E$5,FALSE))=TRUE,"terminated",(VLOOKUP(D9827,[1]finalsorted!$A:$H,$E$5,FALSE)))</f>
        <v/>
      </c>
    </row>
    <row r="9828" spans="1:5" outlineLevel="3" x14ac:dyDescent="0.25">
      <c r="A9828" s="15" t="s">
        <v>11051</v>
      </c>
      <c r="B9828" s="15" t="s">
        <v>9264</v>
      </c>
      <c r="C9828" s="3" t="s">
        <v>11015</v>
      </c>
      <c r="D9828" s="3" t="s">
        <v>11156</v>
      </c>
      <c r="E9828" s="32">
        <f>IF(ISNA(VLOOKUP(D9828,[1]finalsorted!$A:$H,$E$5,FALSE))=TRUE,"terminated",(VLOOKUP(D9828,[1]finalsorted!$A:$H,$E$5,FALSE)))</f>
        <v>59142428.120000012</v>
      </c>
    </row>
    <row r="9829" spans="1:5" outlineLevel="2" x14ac:dyDescent="0.25">
      <c r="A9829" s="15"/>
      <c r="B9829" s="15" t="s">
        <v>9264</v>
      </c>
      <c r="C9829" s="3" t="s">
        <v>11015</v>
      </c>
      <c r="D9829" s="3" t="s">
        <v>11325</v>
      </c>
      <c r="E9829" s="32">
        <f>IF(ISNA(VLOOKUP(D9829,[1]finalsorted!$A:$H,$E$5,FALSE))=TRUE,"terminated",(VLOOKUP(D9829,[1]finalsorted!$A:$H,$E$5,FALSE)))</f>
        <v>67862825.310000017</v>
      </c>
    </row>
    <row r="9830" spans="1:5" outlineLevel="3" x14ac:dyDescent="0.25">
      <c r="A9830" s="15" t="s">
        <v>11051</v>
      </c>
      <c r="B9830" s="15" t="s">
        <v>9491</v>
      </c>
      <c r="C9830" s="3" t="s">
        <v>11017</v>
      </c>
      <c r="D9830" s="3" t="s">
        <v>9490</v>
      </c>
      <c r="E9830" s="32">
        <f>IF(ISNA(VLOOKUP(D9830,[1]finalsorted!$A:$H,$E$5,FALSE))=TRUE,"terminated",(VLOOKUP(D9830,[1]finalsorted!$A:$H,$E$5,FALSE)))</f>
        <v>784952.96</v>
      </c>
    </row>
    <row r="9831" spans="1:5" outlineLevel="3" x14ac:dyDescent="0.25">
      <c r="A9831" s="15" t="s">
        <v>11051</v>
      </c>
      <c r="B9831" s="15" t="s">
        <v>9491</v>
      </c>
      <c r="C9831" s="3" t="s">
        <v>11017</v>
      </c>
      <c r="D9831" s="3" t="s">
        <v>9492</v>
      </c>
      <c r="E9831" s="32" t="str">
        <f>IF(ISNA(VLOOKUP(D9831,[1]finalsorted!$A:$H,$E$5,FALSE))=TRUE,"terminated",(VLOOKUP(D9831,[1]finalsorted!$A:$H,$E$5,FALSE)))</f>
        <v/>
      </c>
    </row>
    <row r="9832" spans="1:5" outlineLevel="3" x14ac:dyDescent="0.25">
      <c r="A9832" s="15" t="s">
        <v>11051</v>
      </c>
      <c r="B9832" s="15" t="s">
        <v>9491</v>
      </c>
      <c r="C9832" s="3" t="s">
        <v>11017</v>
      </c>
      <c r="D9832" s="3" t="s">
        <v>9493</v>
      </c>
      <c r="E9832" s="32" t="str">
        <f>IF(ISNA(VLOOKUP(D9832,[1]finalsorted!$A:$H,$E$5,FALSE))=TRUE,"terminated",(VLOOKUP(D9832,[1]finalsorted!$A:$H,$E$5,FALSE)))</f>
        <v/>
      </c>
    </row>
    <row r="9833" spans="1:5" outlineLevel="3" x14ac:dyDescent="0.25">
      <c r="A9833" s="15" t="s">
        <v>11051</v>
      </c>
      <c r="B9833" s="15" t="s">
        <v>9491</v>
      </c>
      <c r="C9833" s="3" t="s">
        <v>11017</v>
      </c>
      <c r="D9833" s="3" t="s">
        <v>9494</v>
      </c>
      <c r="E9833" s="32" t="str">
        <f>IF(ISNA(VLOOKUP(D9833,[1]finalsorted!$A:$H,$E$5,FALSE))=TRUE,"terminated",(VLOOKUP(D9833,[1]finalsorted!$A:$H,$E$5,FALSE)))</f>
        <v/>
      </c>
    </row>
    <row r="9834" spans="1:5" outlineLevel="3" x14ac:dyDescent="0.25">
      <c r="A9834" s="15" t="s">
        <v>11051</v>
      </c>
      <c r="B9834" s="15" t="s">
        <v>9491</v>
      </c>
      <c r="C9834" s="3" t="s">
        <v>11017</v>
      </c>
      <c r="D9834" s="3" t="s">
        <v>9495</v>
      </c>
      <c r="E9834" s="32" t="str">
        <f>IF(ISNA(VLOOKUP(D9834,[1]finalsorted!$A:$H,$E$5,FALSE))=TRUE,"terminated",(VLOOKUP(D9834,[1]finalsorted!$A:$H,$E$5,FALSE)))</f>
        <v/>
      </c>
    </row>
    <row r="9835" spans="1:5" outlineLevel="3" x14ac:dyDescent="0.25">
      <c r="A9835" s="15" t="s">
        <v>11051</v>
      </c>
      <c r="B9835" s="15" t="s">
        <v>9491</v>
      </c>
      <c r="C9835" s="3" t="s">
        <v>11017</v>
      </c>
      <c r="D9835" s="3" t="s">
        <v>9496</v>
      </c>
      <c r="E9835" s="32">
        <f>IF(ISNA(VLOOKUP(D9835,[1]finalsorted!$A:$H,$E$5,FALSE))=TRUE,"terminated",(VLOOKUP(D9835,[1]finalsorted!$A:$H,$E$5,FALSE)))</f>
        <v>7616947.5099999998</v>
      </c>
    </row>
    <row r="9836" spans="1:5" outlineLevel="3" x14ac:dyDescent="0.25">
      <c r="A9836" s="15" t="s">
        <v>11051</v>
      </c>
      <c r="B9836" s="15" t="s">
        <v>9491</v>
      </c>
      <c r="C9836" s="3" t="s">
        <v>11017</v>
      </c>
      <c r="D9836" s="3" t="s">
        <v>9497</v>
      </c>
      <c r="E9836" s="32" t="str">
        <f>IF(ISNA(VLOOKUP(D9836,[1]finalsorted!$A:$H,$E$5,FALSE))=TRUE,"terminated",(VLOOKUP(D9836,[1]finalsorted!$A:$H,$E$5,FALSE)))</f>
        <v/>
      </c>
    </row>
    <row r="9837" spans="1:5" outlineLevel="3" x14ac:dyDescent="0.25">
      <c r="A9837" s="15" t="s">
        <v>11051</v>
      </c>
      <c r="B9837" s="15" t="s">
        <v>9491</v>
      </c>
      <c r="C9837" s="3" t="s">
        <v>11017</v>
      </c>
      <c r="D9837" s="3" t="s">
        <v>9498</v>
      </c>
      <c r="E9837" s="32">
        <f>IF(ISNA(VLOOKUP(D9837,[1]finalsorted!$A:$H,$E$5,FALSE))=TRUE,"terminated",(VLOOKUP(D9837,[1]finalsorted!$A:$H,$E$5,FALSE)))</f>
        <v>6525010.0800000001</v>
      </c>
    </row>
    <row r="9838" spans="1:5" outlineLevel="3" x14ac:dyDescent="0.25">
      <c r="A9838" s="15" t="s">
        <v>11051</v>
      </c>
      <c r="B9838" s="15" t="s">
        <v>9491</v>
      </c>
      <c r="C9838" s="3" t="s">
        <v>11017</v>
      </c>
      <c r="D9838" s="3" t="s">
        <v>9499</v>
      </c>
      <c r="E9838" s="32">
        <f>IF(ISNA(VLOOKUP(D9838,[1]finalsorted!$A:$H,$E$5,FALSE))=TRUE,"terminated",(VLOOKUP(D9838,[1]finalsorted!$A:$H,$E$5,FALSE)))</f>
        <v>5134420.88</v>
      </c>
    </row>
    <row r="9839" spans="1:5" outlineLevel="3" x14ac:dyDescent="0.25">
      <c r="A9839" s="15" t="s">
        <v>11051</v>
      </c>
      <c r="B9839" s="15" t="s">
        <v>9491</v>
      </c>
      <c r="C9839" s="3" t="s">
        <v>11017</v>
      </c>
      <c r="D9839" s="3" t="s">
        <v>9500</v>
      </c>
      <c r="E9839" s="32">
        <f>IF(ISNA(VLOOKUP(D9839,[1]finalsorted!$A:$H,$E$5,FALSE))=TRUE,"terminated",(VLOOKUP(D9839,[1]finalsorted!$A:$H,$E$5,FALSE)))</f>
        <v>4161879.94</v>
      </c>
    </row>
    <row r="9840" spans="1:5" outlineLevel="3" x14ac:dyDescent="0.25">
      <c r="A9840" s="15" t="s">
        <v>11051</v>
      </c>
      <c r="B9840" s="15" t="s">
        <v>9491</v>
      </c>
      <c r="C9840" s="3" t="s">
        <v>11017</v>
      </c>
      <c r="D9840" s="3" t="s">
        <v>9501</v>
      </c>
      <c r="E9840" s="32">
        <f>IF(ISNA(VLOOKUP(D9840,[1]finalsorted!$A:$H,$E$5,FALSE))=TRUE,"terminated",(VLOOKUP(D9840,[1]finalsorted!$A:$H,$E$5,FALSE)))</f>
        <v>807141.28</v>
      </c>
    </row>
    <row r="9841" spans="1:5" outlineLevel="3" x14ac:dyDescent="0.25">
      <c r="A9841" s="15" t="s">
        <v>11051</v>
      </c>
      <c r="B9841" s="15" t="s">
        <v>9491</v>
      </c>
      <c r="C9841" s="3" t="s">
        <v>11017</v>
      </c>
      <c r="D9841" s="3" t="s">
        <v>9502</v>
      </c>
      <c r="E9841" s="32">
        <f>IF(ISNA(VLOOKUP(D9841,[1]finalsorted!$A:$H,$E$5,FALSE))=TRUE,"terminated",(VLOOKUP(D9841,[1]finalsorted!$A:$H,$E$5,FALSE)))</f>
        <v>1378084.44</v>
      </c>
    </row>
    <row r="9842" spans="1:5" outlineLevel="3" x14ac:dyDescent="0.25">
      <c r="A9842" s="15" t="s">
        <v>11051</v>
      </c>
      <c r="B9842" s="15" t="s">
        <v>9491</v>
      </c>
      <c r="C9842" s="3" t="s">
        <v>11017</v>
      </c>
      <c r="D9842" s="3" t="s">
        <v>9503</v>
      </c>
      <c r="E9842" s="32" t="str">
        <f>IF(ISNA(VLOOKUP(D9842,[1]finalsorted!$A:$H,$E$5,FALSE))=TRUE,"terminated",(VLOOKUP(D9842,[1]finalsorted!$A:$H,$E$5,FALSE)))</f>
        <v/>
      </c>
    </row>
    <row r="9843" spans="1:5" outlineLevel="3" x14ac:dyDescent="0.25">
      <c r="A9843" s="15" t="s">
        <v>11051</v>
      </c>
      <c r="B9843" s="15" t="s">
        <v>9491</v>
      </c>
      <c r="C9843" s="3" t="s">
        <v>11017</v>
      </c>
      <c r="D9843" s="3" t="s">
        <v>9504</v>
      </c>
      <c r="E9843" s="32">
        <f>IF(ISNA(VLOOKUP(D9843,[1]finalsorted!$A:$H,$E$5,FALSE))=TRUE,"terminated",(VLOOKUP(D9843,[1]finalsorted!$A:$H,$E$5,FALSE)))</f>
        <v>3297511.75</v>
      </c>
    </row>
    <row r="9844" spans="1:5" outlineLevel="3" x14ac:dyDescent="0.25">
      <c r="A9844" s="15" t="s">
        <v>11051</v>
      </c>
      <c r="B9844" s="15" t="s">
        <v>9491</v>
      </c>
      <c r="C9844" s="3" t="s">
        <v>11017</v>
      </c>
      <c r="D9844" s="3" t="s">
        <v>9505</v>
      </c>
      <c r="E9844" s="32" t="str">
        <f>IF(ISNA(VLOOKUP(D9844,[1]finalsorted!$A:$H,$E$5,FALSE))=TRUE,"terminated",(VLOOKUP(D9844,[1]finalsorted!$A:$H,$E$5,FALSE)))</f>
        <v/>
      </c>
    </row>
    <row r="9845" spans="1:5" outlineLevel="3" x14ac:dyDescent="0.25">
      <c r="A9845" s="15" t="s">
        <v>11051</v>
      </c>
      <c r="B9845" s="15" t="s">
        <v>9491</v>
      </c>
      <c r="C9845" s="3" t="s">
        <v>11017</v>
      </c>
      <c r="D9845" s="3" t="s">
        <v>9506</v>
      </c>
      <c r="E9845" s="32" t="str">
        <f>IF(ISNA(VLOOKUP(D9845,[1]finalsorted!$A:$H,$E$5,FALSE))=TRUE,"terminated",(VLOOKUP(D9845,[1]finalsorted!$A:$H,$E$5,FALSE)))</f>
        <v/>
      </c>
    </row>
    <row r="9846" spans="1:5" outlineLevel="3" x14ac:dyDescent="0.25">
      <c r="A9846" s="15" t="s">
        <v>11051</v>
      </c>
      <c r="B9846" s="15" t="s">
        <v>9491</v>
      </c>
      <c r="C9846" s="3" t="s">
        <v>11017</v>
      </c>
      <c r="D9846" s="3" t="s">
        <v>9507</v>
      </c>
      <c r="E9846" s="32">
        <f>IF(ISNA(VLOOKUP(D9846,[1]finalsorted!$A:$H,$E$5,FALSE))=TRUE,"terminated",(VLOOKUP(D9846,[1]finalsorted!$A:$H,$E$5,FALSE)))</f>
        <v>3805062.24</v>
      </c>
    </row>
    <row r="9847" spans="1:5" outlineLevel="3" x14ac:dyDescent="0.25">
      <c r="A9847" s="15" t="s">
        <v>11051</v>
      </c>
      <c r="B9847" s="15" t="s">
        <v>9491</v>
      </c>
      <c r="C9847" s="3" t="s">
        <v>11017</v>
      </c>
      <c r="D9847" s="3" t="s">
        <v>9508</v>
      </c>
      <c r="E9847" s="32" t="str">
        <f>IF(ISNA(VLOOKUP(D9847,[1]finalsorted!$A:$H,$E$5,FALSE))=TRUE,"terminated",(VLOOKUP(D9847,[1]finalsorted!$A:$H,$E$5,FALSE)))</f>
        <v/>
      </c>
    </row>
    <row r="9848" spans="1:5" outlineLevel="3" x14ac:dyDescent="0.25">
      <c r="A9848" s="15" t="s">
        <v>11051</v>
      </c>
      <c r="B9848" s="15" t="s">
        <v>9491</v>
      </c>
      <c r="C9848" s="3" t="s">
        <v>11017</v>
      </c>
      <c r="D9848" s="3" t="s">
        <v>9509</v>
      </c>
      <c r="E9848" s="32" t="str">
        <f>IF(ISNA(VLOOKUP(D9848,[1]finalsorted!$A:$H,$E$5,FALSE))=TRUE,"terminated",(VLOOKUP(D9848,[1]finalsorted!$A:$H,$E$5,FALSE)))</f>
        <v/>
      </c>
    </row>
    <row r="9849" spans="1:5" outlineLevel="3" x14ac:dyDescent="0.25">
      <c r="A9849" s="15" t="s">
        <v>11051</v>
      </c>
      <c r="B9849" s="15" t="s">
        <v>9491</v>
      </c>
      <c r="C9849" s="3" t="s">
        <v>11017</v>
      </c>
      <c r="D9849" s="3" t="s">
        <v>9510</v>
      </c>
      <c r="E9849" s="32">
        <f>IF(ISNA(VLOOKUP(D9849,[1]finalsorted!$A:$H,$E$5,FALSE))=TRUE,"terminated",(VLOOKUP(D9849,[1]finalsorted!$A:$H,$E$5,FALSE)))</f>
        <v>726564.82</v>
      </c>
    </row>
    <row r="9850" spans="1:5" outlineLevel="3" x14ac:dyDescent="0.25">
      <c r="A9850" s="15" t="s">
        <v>11051</v>
      </c>
      <c r="B9850" s="15" t="s">
        <v>9491</v>
      </c>
      <c r="C9850" s="3" t="s">
        <v>11017</v>
      </c>
      <c r="D9850" s="3" t="s">
        <v>9511</v>
      </c>
      <c r="E9850" s="32" t="str">
        <f>IF(ISNA(VLOOKUP(D9850,[1]finalsorted!$A:$H,$E$5,FALSE))=TRUE,"terminated",(VLOOKUP(D9850,[1]finalsorted!$A:$H,$E$5,FALSE)))</f>
        <v/>
      </c>
    </row>
    <row r="9851" spans="1:5" outlineLevel="3" x14ac:dyDescent="0.25">
      <c r="A9851" s="15" t="s">
        <v>11051</v>
      </c>
      <c r="B9851" s="15" t="s">
        <v>9491</v>
      </c>
      <c r="C9851" s="3" t="s">
        <v>11017</v>
      </c>
      <c r="D9851" s="3" t="s">
        <v>9512</v>
      </c>
      <c r="E9851" s="32" t="str">
        <f>IF(ISNA(VLOOKUP(D9851,[1]finalsorted!$A:$H,$E$5,FALSE))=TRUE,"terminated",(VLOOKUP(D9851,[1]finalsorted!$A:$H,$E$5,FALSE)))</f>
        <v/>
      </c>
    </row>
    <row r="9852" spans="1:5" outlineLevel="3" x14ac:dyDescent="0.25">
      <c r="A9852" s="15" t="s">
        <v>11051</v>
      </c>
      <c r="B9852" s="15" t="s">
        <v>9491</v>
      </c>
      <c r="C9852" s="3" t="s">
        <v>11017</v>
      </c>
      <c r="D9852" s="3" t="s">
        <v>9513</v>
      </c>
      <c r="E9852" s="32" t="str">
        <f>IF(ISNA(VLOOKUP(D9852,[1]finalsorted!$A:$H,$E$5,FALSE))=TRUE,"terminated",(VLOOKUP(D9852,[1]finalsorted!$A:$H,$E$5,FALSE)))</f>
        <v/>
      </c>
    </row>
    <row r="9853" spans="1:5" outlineLevel="3" x14ac:dyDescent="0.25">
      <c r="A9853" s="15" t="s">
        <v>11051</v>
      </c>
      <c r="B9853" s="15" t="s">
        <v>9491</v>
      </c>
      <c r="C9853" s="3" t="s">
        <v>11017</v>
      </c>
      <c r="D9853" s="3" t="s">
        <v>9514</v>
      </c>
      <c r="E9853" s="32">
        <f>IF(ISNA(VLOOKUP(D9853,[1]finalsorted!$A:$H,$E$5,FALSE))=TRUE,"terminated",(VLOOKUP(D9853,[1]finalsorted!$A:$H,$E$5,FALSE)))</f>
        <v>1472670.17</v>
      </c>
    </row>
    <row r="9854" spans="1:5" outlineLevel="3" x14ac:dyDescent="0.25">
      <c r="A9854" s="15" t="s">
        <v>11051</v>
      </c>
      <c r="B9854" s="15" t="s">
        <v>9491</v>
      </c>
      <c r="C9854" s="3" t="s">
        <v>11017</v>
      </c>
      <c r="D9854" s="3" t="s">
        <v>9515</v>
      </c>
      <c r="E9854" s="32">
        <f>IF(ISNA(VLOOKUP(D9854,[1]finalsorted!$A:$H,$E$5,FALSE))=TRUE,"terminated",(VLOOKUP(D9854,[1]finalsorted!$A:$H,$E$5,FALSE)))</f>
        <v>11923808.050000001</v>
      </c>
    </row>
    <row r="9855" spans="1:5" outlineLevel="3" x14ac:dyDescent="0.25">
      <c r="A9855" s="15" t="s">
        <v>11051</v>
      </c>
      <c r="B9855" s="15" t="s">
        <v>9491</v>
      </c>
      <c r="C9855" s="3" t="s">
        <v>11017</v>
      </c>
      <c r="D9855" s="3" t="s">
        <v>9516</v>
      </c>
      <c r="E9855" s="32" t="str">
        <f>IF(ISNA(VLOOKUP(D9855,[1]finalsorted!$A:$H,$E$5,FALSE))=TRUE,"terminated",(VLOOKUP(D9855,[1]finalsorted!$A:$H,$E$5,FALSE)))</f>
        <v/>
      </c>
    </row>
    <row r="9856" spans="1:5" outlineLevel="3" x14ac:dyDescent="0.25">
      <c r="A9856" s="15" t="s">
        <v>11051</v>
      </c>
      <c r="B9856" s="15" t="s">
        <v>9491</v>
      </c>
      <c r="C9856" s="3" t="s">
        <v>11017</v>
      </c>
      <c r="D9856" s="3" t="s">
        <v>9517</v>
      </c>
      <c r="E9856" s="32">
        <f>IF(ISNA(VLOOKUP(D9856,[1]finalsorted!$A:$H,$E$5,FALSE))=TRUE,"terminated",(VLOOKUP(D9856,[1]finalsorted!$A:$H,$E$5,FALSE)))</f>
        <v>1691702.04</v>
      </c>
    </row>
    <row r="9857" spans="1:5" outlineLevel="3" x14ac:dyDescent="0.25">
      <c r="A9857" s="15" t="s">
        <v>11051</v>
      </c>
      <c r="B9857" s="15" t="s">
        <v>9491</v>
      </c>
      <c r="C9857" s="3" t="s">
        <v>11017</v>
      </c>
      <c r="D9857" s="3" t="s">
        <v>9518</v>
      </c>
      <c r="E9857" s="32">
        <f>IF(ISNA(VLOOKUP(D9857,[1]finalsorted!$A:$H,$E$5,FALSE))=TRUE,"terminated",(VLOOKUP(D9857,[1]finalsorted!$A:$H,$E$5,FALSE)))</f>
        <v>5515854.4699999997</v>
      </c>
    </row>
    <row r="9858" spans="1:5" outlineLevel="3" x14ac:dyDescent="0.25">
      <c r="A9858" s="15" t="s">
        <v>11051</v>
      </c>
      <c r="B9858" s="15" t="s">
        <v>9491</v>
      </c>
      <c r="C9858" s="3" t="s">
        <v>11017</v>
      </c>
      <c r="D9858" s="3" t="s">
        <v>9519</v>
      </c>
      <c r="E9858" s="32">
        <f>IF(ISNA(VLOOKUP(D9858,[1]finalsorted!$A:$H,$E$5,FALSE))=TRUE,"terminated",(VLOOKUP(D9858,[1]finalsorted!$A:$H,$E$5,FALSE)))</f>
        <v>13696039.470000001</v>
      </c>
    </row>
    <row r="9859" spans="1:5" outlineLevel="3" x14ac:dyDescent="0.25">
      <c r="A9859" s="15" t="s">
        <v>11051</v>
      </c>
      <c r="B9859" s="15" t="s">
        <v>9491</v>
      </c>
      <c r="C9859" s="3" t="s">
        <v>11017</v>
      </c>
      <c r="D9859" s="3" t="s">
        <v>9520</v>
      </c>
      <c r="E9859" s="32" t="str">
        <f>IF(ISNA(VLOOKUP(D9859,[1]finalsorted!$A:$H,$E$5,FALSE))=TRUE,"terminated",(VLOOKUP(D9859,[1]finalsorted!$A:$H,$E$5,FALSE)))</f>
        <v/>
      </c>
    </row>
    <row r="9860" spans="1:5" outlineLevel="3" x14ac:dyDescent="0.25">
      <c r="A9860" s="15" t="s">
        <v>11051</v>
      </c>
      <c r="B9860" s="15" t="s">
        <v>9491</v>
      </c>
      <c r="C9860" s="3" t="s">
        <v>11017</v>
      </c>
      <c r="D9860" s="3" t="s">
        <v>9521</v>
      </c>
      <c r="E9860" s="32">
        <f>IF(ISNA(VLOOKUP(D9860,[1]finalsorted!$A:$H,$E$5,FALSE))=TRUE,"terminated",(VLOOKUP(D9860,[1]finalsorted!$A:$H,$E$5,FALSE)))</f>
        <v>14152858.279999999</v>
      </c>
    </row>
    <row r="9861" spans="1:5" outlineLevel="3" x14ac:dyDescent="0.25">
      <c r="A9861" s="15" t="s">
        <v>11051</v>
      </c>
      <c r="B9861" s="15" t="s">
        <v>9491</v>
      </c>
      <c r="C9861" s="3" t="s">
        <v>11017</v>
      </c>
      <c r="D9861" s="3" t="s">
        <v>9522</v>
      </c>
      <c r="E9861" s="32">
        <f>IF(ISNA(VLOOKUP(D9861,[1]finalsorted!$A:$H,$E$5,FALSE))=TRUE,"terminated",(VLOOKUP(D9861,[1]finalsorted!$A:$H,$E$5,FALSE)))</f>
        <v>7458367.8799999999</v>
      </c>
    </row>
    <row r="9862" spans="1:5" outlineLevel="3" x14ac:dyDescent="0.25">
      <c r="A9862" s="15" t="s">
        <v>11051</v>
      </c>
      <c r="B9862" s="15" t="s">
        <v>9491</v>
      </c>
      <c r="C9862" s="3" t="s">
        <v>11017</v>
      </c>
      <c r="D9862" s="3" t="s">
        <v>9523</v>
      </c>
      <c r="E9862" s="32">
        <f>IF(ISNA(VLOOKUP(D9862,[1]finalsorted!$A:$H,$E$5,FALSE))=TRUE,"terminated",(VLOOKUP(D9862,[1]finalsorted!$A:$H,$E$5,FALSE)))</f>
        <v>1804073.47</v>
      </c>
    </row>
    <row r="9863" spans="1:5" outlineLevel="3" x14ac:dyDescent="0.25">
      <c r="A9863" s="15" t="s">
        <v>11051</v>
      </c>
      <c r="B9863" s="15" t="s">
        <v>9491</v>
      </c>
      <c r="C9863" s="3" t="s">
        <v>11017</v>
      </c>
      <c r="D9863" s="3" t="s">
        <v>9524</v>
      </c>
      <c r="E9863" s="32">
        <f>IF(ISNA(VLOOKUP(D9863,[1]finalsorted!$A:$H,$E$5,FALSE))=TRUE,"terminated",(VLOOKUP(D9863,[1]finalsorted!$A:$H,$E$5,FALSE)))</f>
        <v>93932.75</v>
      </c>
    </row>
    <row r="9864" spans="1:5" outlineLevel="3" x14ac:dyDescent="0.25">
      <c r="A9864" s="15" t="s">
        <v>11051</v>
      </c>
      <c r="B9864" s="15" t="s">
        <v>9491</v>
      </c>
      <c r="C9864" s="3" t="s">
        <v>11017</v>
      </c>
      <c r="D9864" s="3" t="s">
        <v>9525</v>
      </c>
      <c r="E9864" s="32" t="str">
        <f>IF(ISNA(VLOOKUP(D9864,[1]finalsorted!$A:$H,$E$5,FALSE))=TRUE,"terminated",(VLOOKUP(D9864,[1]finalsorted!$A:$H,$E$5,FALSE)))</f>
        <v/>
      </c>
    </row>
    <row r="9865" spans="1:5" outlineLevel="3" x14ac:dyDescent="0.25">
      <c r="A9865" s="15" t="s">
        <v>11051</v>
      </c>
      <c r="B9865" s="15" t="s">
        <v>9491</v>
      </c>
      <c r="C9865" s="3" t="s">
        <v>11017</v>
      </c>
      <c r="D9865" s="3" t="s">
        <v>9526</v>
      </c>
      <c r="E9865" s="32" t="str">
        <f>IF(ISNA(VLOOKUP(D9865,[1]finalsorted!$A:$H,$E$5,FALSE))=TRUE,"terminated",(VLOOKUP(D9865,[1]finalsorted!$A:$H,$E$5,FALSE)))</f>
        <v>terminated</v>
      </c>
    </row>
    <row r="9866" spans="1:5" outlineLevel="3" x14ac:dyDescent="0.25">
      <c r="A9866" s="15" t="s">
        <v>11051</v>
      </c>
      <c r="B9866" s="15" t="s">
        <v>9491</v>
      </c>
      <c r="C9866" s="3" t="s">
        <v>11017</v>
      </c>
      <c r="D9866" s="3" t="s">
        <v>9527</v>
      </c>
      <c r="E9866" s="32">
        <f>IF(ISNA(VLOOKUP(D9866,[1]finalsorted!$A:$H,$E$5,FALSE))=TRUE,"terminated",(VLOOKUP(D9866,[1]finalsorted!$A:$H,$E$5,FALSE)))</f>
        <v>6616174.7699999996</v>
      </c>
    </row>
    <row r="9867" spans="1:5" outlineLevel="3" x14ac:dyDescent="0.25">
      <c r="A9867" s="15" t="s">
        <v>11051</v>
      </c>
      <c r="B9867" s="15" t="s">
        <v>9491</v>
      </c>
      <c r="C9867" s="3" t="s">
        <v>11017</v>
      </c>
      <c r="D9867" s="3" t="s">
        <v>9528</v>
      </c>
      <c r="E9867" s="32">
        <f>IF(ISNA(VLOOKUP(D9867,[1]finalsorted!$A:$H,$E$5,FALSE))=TRUE,"terminated",(VLOOKUP(D9867,[1]finalsorted!$A:$H,$E$5,FALSE)))</f>
        <v>1814945.38</v>
      </c>
    </row>
    <row r="9868" spans="1:5" outlineLevel="3" x14ac:dyDescent="0.25">
      <c r="A9868" s="15" t="s">
        <v>11051</v>
      </c>
      <c r="B9868" s="15" t="s">
        <v>9491</v>
      </c>
      <c r="C9868" s="3" t="s">
        <v>11017</v>
      </c>
      <c r="D9868" s="3" t="s">
        <v>9529</v>
      </c>
      <c r="E9868" s="32">
        <f>IF(ISNA(VLOOKUP(D9868,[1]finalsorted!$A:$H,$E$5,FALSE))=TRUE,"terminated",(VLOOKUP(D9868,[1]finalsorted!$A:$H,$E$5,FALSE)))</f>
        <v>8059164.0700000003</v>
      </c>
    </row>
    <row r="9869" spans="1:5" outlineLevel="3" x14ac:dyDescent="0.25">
      <c r="A9869" s="15" t="s">
        <v>11051</v>
      </c>
      <c r="B9869" s="15" t="s">
        <v>9491</v>
      </c>
      <c r="C9869" s="3" t="s">
        <v>11017</v>
      </c>
      <c r="D9869" s="3" t="s">
        <v>9530</v>
      </c>
      <c r="E9869" s="32" t="str">
        <f>IF(ISNA(VLOOKUP(D9869,[1]finalsorted!$A:$H,$E$5,FALSE))=TRUE,"terminated",(VLOOKUP(D9869,[1]finalsorted!$A:$H,$E$5,FALSE)))</f>
        <v/>
      </c>
    </row>
    <row r="9870" spans="1:5" outlineLevel="3" x14ac:dyDescent="0.25">
      <c r="A9870" s="15" t="s">
        <v>11051</v>
      </c>
      <c r="B9870" s="15" t="s">
        <v>9491</v>
      </c>
      <c r="C9870" s="3" t="s">
        <v>11017</v>
      </c>
      <c r="D9870" s="3" t="s">
        <v>9531</v>
      </c>
      <c r="E9870" s="32" t="str">
        <f>IF(ISNA(VLOOKUP(D9870,[1]finalsorted!$A:$H,$E$5,FALSE))=TRUE,"terminated",(VLOOKUP(D9870,[1]finalsorted!$A:$H,$E$5,FALSE)))</f>
        <v/>
      </c>
    </row>
    <row r="9871" spans="1:5" outlineLevel="3" x14ac:dyDescent="0.25">
      <c r="A9871" s="15" t="s">
        <v>11051</v>
      </c>
      <c r="B9871" s="15" t="s">
        <v>9491</v>
      </c>
      <c r="C9871" s="3" t="s">
        <v>11017</v>
      </c>
      <c r="D9871" s="3" t="s">
        <v>9532</v>
      </c>
      <c r="E9871" s="32">
        <f>IF(ISNA(VLOOKUP(D9871,[1]finalsorted!$A:$H,$E$5,FALSE))=TRUE,"terminated",(VLOOKUP(D9871,[1]finalsorted!$A:$H,$E$5,FALSE)))</f>
        <v>17369451.68</v>
      </c>
    </row>
    <row r="9872" spans="1:5" outlineLevel="3" x14ac:dyDescent="0.25">
      <c r="A9872" s="15" t="s">
        <v>11051</v>
      </c>
      <c r="B9872" s="15" t="s">
        <v>9491</v>
      </c>
      <c r="C9872" s="3" t="s">
        <v>11017</v>
      </c>
      <c r="D9872" s="3" t="s">
        <v>9533</v>
      </c>
      <c r="E9872" s="32">
        <f>IF(ISNA(VLOOKUP(D9872,[1]finalsorted!$A:$H,$E$5,FALSE))=TRUE,"terminated",(VLOOKUP(D9872,[1]finalsorted!$A:$H,$E$5,FALSE)))</f>
        <v>8888125.0199999996</v>
      </c>
    </row>
    <row r="9873" spans="1:5" outlineLevel="3" x14ac:dyDescent="0.25">
      <c r="A9873" s="15" t="s">
        <v>11051</v>
      </c>
      <c r="B9873" s="15" t="s">
        <v>9491</v>
      </c>
      <c r="C9873" s="3" t="s">
        <v>11017</v>
      </c>
      <c r="D9873" s="3" t="s">
        <v>9534</v>
      </c>
      <c r="E9873" s="32">
        <f>IF(ISNA(VLOOKUP(D9873,[1]finalsorted!$A:$H,$E$5,FALSE))=TRUE,"terminated",(VLOOKUP(D9873,[1]finalsorted!$A:$H,$E$5,FALSE)))</f>
        <v>6986777.0199999996</v>
      </c>
    </row>
    <row r="9874" spans="1:5" outlineLevel="3" x14ac:dyDescent="0.25">
      <c r="A9874" s="15" t="s">
        <v>11051</v>
      </c>
      <c r="B9874" s="15" t="s">
        <v>9491</v>
      </c>
      <c r="C9874" s="3" t="s">
        <v>11017</v>
      </c>
      <c r="D9874" s="3" t="s">
        <v>9535</v>
      </c>
      <c r="E9874" s="32">
        <f>IF(ISNA(VLOOKUP(D9874,[1]finalsorted!$A:$H,$E$5,FALSE))=TRUE,"terminated",(VLOOKUP(D9874,[1]finalsorted!$A:$H,$E$5,FALSE)))</f>
        <v>22313628.670000002</v>
      </c>
    </row>
    <row r="9875" spans="1:5" outlineLevel="3" x14ac:dyDescent="0.25">
      <c r="A9875" s="15" t="s">
        <v>11051</v>
      </c>
      <c r="B9875" s="15" t="s">
        <v>9491</v>
      </c>
      <c r="C9875" s="3" t="s">
        <v>11017</v>
      </c>
      <c r="D9875" s="3" t="s">
        <v>9536</v>
      </c>
      <c r="E9875" s="32">
        <f>IF(ISNA(VLOOKUP(D9875,[1]finalsorted!$A:$H,$E$5,FALSE))=TRUE,"terminated",(VLOOKUP(D9875,[1]finalsorted!$A:$H,$E$5,FALSE)))</f>
        <v>1071064.92</v>
      </c>
    </row>
    <row r="9876" spans="1:5" outlineLevel="3" x14ac:dyDescent="0.25">
      <c r="A9876" s="15" t="s">
        <v>11051</v>
      </c>
      <c r="B9876" s="15" t="s">
        <v>9491</v>
      </c>
      <c r="C9876" s="3" t="s">
        <v>11017</v>
      </c>
      <c r="D9876" s="3" t="s">
        <v>9537</v>
      </c>
      <c r="E9876" s="32" t="str">
        <f>IF(ISNA(VLOOKUP(D9876,[1]finalsorted!$A:$H,$E$5,FALSE))=TRUE,"terminated",(VLOOKUP(D9876,[1]finalsorted!$A:$H,$E$5,FALSE)))</f>
        <v/>
      </c>
    </row>
    <row r="9877" spans="1:5" outlineLevel="3" x14ac:dyDescent="0.25">
      <c r="A9877" s="15" t="s">
        <v>11051</v>
      </c>
      <c r="B9877" s="15" t="s">
        <v>9491</v>
      </c>
      <c r="C9877" s="3" t="s">
        <v>11017</v>
      </c>
      <c r="D9877" s="3" t="s">
        <v>9538</v>
      </c>
      <c r="E9877" s="32" t="str">
        <f>IF(ISNA(VLOOKUP(D9877,[1]finalsorted!$A:$H,$E$5,FALSE))=TRUE,"terminated",(VLOOKUP(D9877,[1]finalsorted!$A:$H,$E$5,FALSE)))</f>
        <v/>
      </c>
    </row>
    <row r="9878" spans="1:5" outlineLevel="3" x14ac:dyDescent="0.25">
      <c r="A9878" s="15" t="s">
        <v>11051</v>
      </c>
      <c r="B9878" s="15" t="s">
        <v>9491</v>
      </c>
      <c r="C9878" s="3" t="s">
        <v>11017</v>
      </c>
      <c r="D9878" s="3" t="s">
        <v>9539</v>
      </c>
      <c r="E9878" s="32">
        <f>IF(ISNA(VLOOKUP(D9878,[1]finalsorted!$A:$H,$E$5,FALSE))=TRUE,"terminated",(VLOOKUP(D9878,[1]finalsorted!$A:$H,$E$5,FALSE)))</f>
        <v>6833658.5</v>
      </c>
    </row>
    <row r="9879" spans="1:5" outlineLevel="3" x14ac:dyDescent="0.25">
      <c r="A9879" s="15" t="s">
        <v>11051</v>
      </c>
      <c r="B9879" s="15" t="s">
        <v>9491</v>
      </c>
      <c r="C9879" s="3" t="s">
        <v>11017</v>
      </c>
      <c r="D9879" s="3" t="s">
        <v>9540</v>
      </c>
      <c r="E9879" s="32">
        <f>IF(ISNA(VLOOKUP(D9879,[1]finalsorted!$A:$H,$E$5,FALSE))=TRUE,"terminated",(VLOOKUP(D9879,[1]finalsorted!$A:$H,$E$5,FALSE)))</f>
        <v>4247540.2300000004</v>
      </c>
    </row>
    <row r="9880" spans="1:5" outlineLevel="3" x14ac:dyDescent="0.25">
      <c r="A9880" s="15" t="s">
        <v>11051</v>
      </c>
      <c r="B9880" s="15" t="s">
        <v>9491</v>
      </c>
      <c r="C9880" s="3" t="s">
        <v>11017</v>
      </c>
      <c r="D9880" s="3" t="s">
        <v>9541</v>
      </c>
      <c r="E9880" s="32" t="str">
        <f>IF(ISNA(VLOOKUP(D9880,[1]finalsorted!$A:$H,$E$5,FALSE))=TRUE,"terminated",(VLOOKUP(D9880,[1]finalsorted!$A:$H,$E$5,FALSE)))</f>
        <v/>
      </c>
    </row>
    <row r="9881" spans="1:5" outlineLevel="3" x14ac:dyDescent="0.25">
      <c r="A9881" s="15" t="s">
        <v>11051</v>
      </c>
      <c r="B9881" s="15" t="s">
        <v>9491</v>
      </c>
      <c r="C9881" s="3" t="s">
        <v>11017</v>
      </c>
      <c r="D9881" s="3" t="s">
        <v>9542</v>
      </c>
      <c r="E9881" s="32">
        <f>IF(ISNA(VLOOKUP(D9881,[1]finalsorted!$A:$H,$E$5,FALSE))=TRUE,"terminated",(VLOOKUP(D9881,[1]finalsorted!$A:$H,$E$5,FALSE)))</f>
        <v>2655400.5299999998</v>
      </c>
    </row>
    <row r="9882" spans="1:5" outlineLevel="3" x14ac:dyDescent="0.25">
      <c r="A9882" s="15" t="s">
        <v>11051</v>
      </c>
      <c r="B9882" s="15" t="s">
        <v>9491</v>
      </c>
      <c r="C9882" s="3" t="s">
        <v>11017</v>
      </c>
      <c r="D9882" s="3" t="s">
        <v>9543</v>
      </c>
      <c r="E9882" s="32" t="str">
        <f>IF(ISNA(VLOOKUP(D9882,[1]finalsorted!$A:$H,$E$5,FALSE))=TRUE,"terminated",(VLOOKUP(D9882,[1]finalsorted!$A:$H,$E$5,FALSE)))</f>
        <v/>
      </c>
    </row>
    <row r="9883" spans="1:5" outlineLevel="3" x14ac:dyDescent="0.25">
      <c r="A9883" s="15" t="s">
        <v>11051</v>
      </c>
      <c r="B9883" s="15" t="s">
        <v>9491</v>
      </c>
      <c r="C9883" s="3" t="s">
        <v>11017</v>
      </c>
      <c r="D9883" s="3" t="s">
        <v>9544</v>
      </c>
      <c r="E9883" s="32" t="str">
        <f>IF(ISNA(VLOOKUP(D9883,[1]finalsorted!$A:$H,$E$5,FALSE))=TRUE,"terminated",(VLOOKUP(D9883,[1]finalsorted!$A:$H,$E$5,FALSE)))</f>
        <v/>
      </c>
    </row>
    <row r="9884" spans="1:5" outlineLevel="3" x14ac:dyDescent="0.25">
      <c r="A9884" s="15" t="s">
        <v>11051</v>
      </c>
      <c r="B9884" s="15" t="s">
        <v>9491</v>
      </c>
      <c r="C9884" s="3" t="s">
        <v>11017</v>
      </c>
      <c r="D9884" s="3" t="s">
        <v>9545</v>
      </c>
      <c r="E9884" s="32" t="str">
        <f>IF(ISNA(VLOOKUP(D9884,[1]finalsorted!$A:$H,$E$5,FALSE))=TRUE,"terminated",(VLOOKUP(D9884,[1]finalsorted!$A:$H,$E$5,FALSE)))</f>
        <v/>
      </c>
    </row>
    <row r="9885" spans="1:5" outlineLevel="3" x14ac:dyDescent="0.25">
      <c r="A9885" s="15" t="s">
        <v>11051</v>
      </c>
      <c r="B9885" s="15" t="s">
        <v>9491</v>
      </c>
      <c r="C9885" s="3" t="s">
        <v>11017</v>
      </c>
      <c r="D9885" s="3" t="s">
        <v>9546</v>
      </c>
      <c r="E9885" s="32" t="str">
        <f>IF(ISNA(VLOOKUP(D9885,[1]finalsorted!$A:$H,$E$5,FALSE))=TRUE,"terminated",(VLOOKUP(D9885,[1]finalsorted!$A:$H,$E$5,FALSE)))</f>
        <v/>
      </c>
    </row>
    <row r="9886" spans="1:5" outlineLevel="3" x14ac:dyDescent="0.25">
      <c r="A9886" s="15" t="s">
        <v>11051</v>
      </c>
      <c r="B9886" s="15" t="s">
        <v>9491</v>
      </c>
      <c r="C9886" s="3" t="s">
        <v>11017</v>
      </c>
      <c r="D9886" s="3" t="s">
        <v>9547</v>
      </c>
      <c r="E9886" s="32" t="str">
        <f>IF(ISNA(VLOOKUP(D9886,[1]finalsorted!$A:$H,$E$5,FALSE))=TRUE,"terminated",(VLOOKUP(D9886,[1]finalsorted!$A:$H,$E$5,FALSE)))</f>
        <v/>
      </c>
    </row>
    <row r="9887" spans="1:5" outlineLevel="3" x14ac:dyDescent="0.25">
      <c r="A9887" s="15" t="s">
        <v>11051</v>
      </c>
      <c r="B9887" s="15" t="s">
        <v>9491</v>
      </c>
      <c r="C9887" s="3" t="s">
        <v>11017</v>
      </c>
      <c r="D9887" s="3" t="s">
        <v>9548</v>
      </c>
      <c r="E9887" s="32">
        <f>IF(ISNA(VLOOKUP(D9887,[1]finalsorted!$A:$H,$E$5,FALSE))=TRUE,"terminated",(VLOOKUP(D9887,[1]finalsorted!$A:$H,$E$5,FALSE)))</f>
        <v>530001.38</v>
      </c>
    </row>
    <row r="9888" spans="1:5" outlineLevel="3" x14ac:dyDescent="0.25">
      <c r="A9888" s="15" t="s">
        <v>11051</v>
      </c>
      <c r="B9888" s="15" t="s">
        <v>9491</v>
      </c>
      <c r="C9888" s="3" t="s">
        <v>11017</v>
      </c>
      <c r="D9888" s="3" t="s">
        <v>9549</v>
      </c>
      <c r="E9888" s="32" t="str">
        <f>IF(ISNA(VLOOKUP(D9888,[1]finalsorted!$A:$H,$E$5,FALSE))=TRUE,"terminated",(VLOOKUP(D9888,[1]finalsorted!$A:$H,$E$5,FALSE)))</f>
        <v/>
      </c>
    </row>
    <row r="9889" spans="1:5" outlineLevel="3" x14ac:dyDescent="0.25">
      <c r="A9889" s="15" t="s">
        <v>11051</v>
      </c>
      <c r="B9889" s="15" t="s">
        <v>9491</v>
      </c>
      <c r="C9889" s="3" t="s">
        <v>11017</v>
      </c>
      <c r="D9889" s="3" t="s">
        <v>9550</v>
      </c>
      <c r="E9889" s="32" t="str">
        <f>IF(ISNA(VLOOKUP(D9889,[1]finalsorted!$A:$H,$E$5,FALSE))=TRUE,"terminated",(VLOOKUP(D9889,[1]finalsorted!$A:$H,$E$5,FALSE)))</f>
        <v/>
      </c>
    </row>
    <row r="9890" spans="1:5" outlineLevel="3" x14ac:dyDescent="0.25">
      <c r="A9890" s="15" t="s">
        <v>11051</v>
      </c>
      <c r="B9890" s="15" t="s">
        <v>9491</v>
      </c>
      <c r="C9890" s="3" t="s">
        <v>11017</v>
      </c>
      <c r="D9890" s="3" t="s">
        <v>9551</v>
      </c>
      <c r="E9890" s="32" t="str">
        <f>IF(ISNA(VLOOKUP(D9890,[1]finalsorted!$A:$H,$E$5,FALSE))=TRUE,"terminated",(VLOOKUP(D9890,[1]finalsorted!$A:$H,$E$5,FALSE)))</f>
        <v/>
      </c>
    </row>
    <row r="9891" spans="1:5" outlineLevel="3" x14ac:dyDescent="0.25">
      <c r="A9891" s="15" t="s">
        <v>11051</v>
      </c>
      <c r="B9891" s="15" t="s">
        <v>9491</v>
      </c>
      <c r="C9891" s="3" t="s">
        <v>11017</v>
      </c>
      <c r="D9891" s="3" t="s">
        <v>9552</v>
      </c>
      <c r="E9891" s="32" t="str">
        <f>IF(ISNA(VLOOKUP(D9891,[1]finalsorted!$A:$H,$E$5,FALSE))=TRUE,"terminated",(VLOOKUP(D9891,[1]finalsorted!$A:$H,$E$5,FALSE)))</f>
        <v/>
      </c>
    </row>
    <row r="9892" spans="1:5" outlineLevel="3" x14ac:dyDescent="0.25">
      <c r="A9892" s="15" t="s">
        <v>11051</v>
      </c>
      <c r="B9892" s="15" t="s">
        <v>9491</v>
      </c>
      <c r="C9892" s="3" t="s">
        <v>11017</v>
      </c>
      <c r="D9892" s="3" t="s">
        <v>9553</v>
      </c>
      <c r="E9892" s="32" t="str">
        <f>IF(ISNA(VLOOKUP(D9892,[1]finalsorted!$A:$H,$E$5,FALSE))=TRUE,"terminated",(VLOOKUP(D9892,[1]finalsorted!$A:$H,$E$5,FALSE)))</f>
        <v/>
      </c>
    </row>
    <row r="9893" spans="1:5" outlineLevel="3" x14ac:dyDescent="0.25">
      <c r="A9893" s="15" t="s">
        <v>11051</v>
      </c>
      <c r="B9893" s="15" t="s">
        <v>9491</v>
      </c>
      <c r="C9893" s="3" t="s">
        <v>11017</v>
      </c>
      <c r="D9893" s="3" t="s">
        <v>9554</v>
      </c>
      <c r="E9893" s="32" t="str">
        <f>IF(ISNA(VLOOKUP(D9893,[1]finalsorted!$A:$H,$E$5,FALSE))=TRUE,"terminated",(VLOOKUP(D9893,[1]finalsorted!$A:$H,$E$5,FALSE)))</f>
        <v/>
      </c>
    </row>
    <row r="9894" spans="1:5" outlineLevel="3" x14ac:dyDescent="0.25">
      <c r="A9894" s="15" t="s">
        <v>11051</v>
      </c>
      <c r="B9894" s="15" t="s">
        <v>9491</v>
      </c>
      <c r="C9894" s="3" t="s">
        <v>11017</v>
      </c>
      <c r="D9894" s="3" t="s">
        <v>9555</v>
      </c>
      <c r="E9894" s="32" t="str">
        <f>IF(ISNA(VLOOKUP(D9894,[1]finalsorted!$A:$H,$E$5,FALSE))=TRUE,"terminated",(VLOOKUP(D9894,[1]finalsorted!$A:$H,$E$5,FALSE)))</f>
        <v/>
      </c>
    </row>
    <row r="9895" spans="1:5" outlineLevel="3" x14ac:dyDescent="0.25">
      <c r="A9895" s="15" t="s">
        <v>11051</v>
      </c>
      <c r="B9895" s="15" t="s">
        <v>9491</v>
      </c>
      <c r="C9895" s="3" t="s">
        <v>11017</v>
      </c>
      <c r="D9895" s="3" t="s">
        <v>9556</v>
      </c>
      <c r="E9895" s="32" t="str">
        <f>IF(ISNA(VLOOKUP(D9895,[1]finalsorted!$A:$H,$E$5,FALSE))=TRUE,"terminated",(VLOOKUP(D9895,[1]finalsorted!$A:$H,$E$5,FALSE)))</f>
        <v/>
      </c>
    </row>
    <row r="9896" spans="1:5" outlineLevel="3" x14ac:dyDescent="0.25">
      <c r="A9896" s="15" t="s">
        <v>11051</v>
      </c>
      <c r="B9896" s="15" t="s">
        <v>9491</v>
      </c>
      <c r="C9896" s="3" t="s">
        <v>11017</v>
      </c>
      <c r="D9896" s="3" t="s">
        <v>9557</v>
      </c>
      <c r="E9896" s="32" t="str">
        <f>IF(ISNA(VLOOKUP(D9896,[1]finalsorted!$A:$H,$E$5,FALSE))=TRUE,"terminated",(VLOOKUP(D9896,[1]finalsorted!$A:$H,$E$5,FALSE)))</f>
        <v/>
      </c>
    </row>
    <row r="9897" spans="1:5" outlineLevel="3" x14ac:dyDescent="0.25">
      <c r="A9897" s="15" t="s">
        <v>11051</v>
      </c>
      <c r="B9897" s="15" t="s">
        <v>9491</v>
      </c>
      <c r="C9897" s="3" t="s">
        <v>11017</v>
      </c>
      <c r="D9897" s="3" t="s">
        <v>9558</v>
      </c>
      <c r="E9897" s="32">
        <f>IF(ISNA(VLOOKUP(D9897,[1]finalsorted!$A:$H,$E$5,FALSE))=TRUE,"terminated",(VLOOKUP(D9897,[1]finalsorted!$A:$H,$E$5,FALSE)))</f>
        <v>872058.33</v>
      </c>
    </row>
    <row r="9898" spans="1:5" outlineLevel="3" x14ac:dyDescent="0.25">
      <c r="A9898" s="15" t="s">
        <v>11051</v>
      </c>
      <c r="B9898" s="15" t="s">
        <v>9491</v>
      </c>
      <c r="C9898" s="3" t="s">
        <v>11017</v>
      </c>
      <c r="D9898" s="3" t="s">
        <v>9559</v>
      </c>
      <c r="E9898" s="32" t="str">
        <f>IF(ISNA(VLOOKUP(D9898,[1]finalsorted!$A:$H,$E$5,FALSE))=TRUE,"terminated",(VLOOKUP(D9898,[1]finalsorted!$A:$H,$E$5,FALSE)))</f>
        <v/>
      </c>
    </row>
    <row r="9899" spans="1:5" outlineLevel="3" x14ac:dyDescent="0.25">
      <c r="A9899" s="15" t="s">
        <v>11051</v>
      </c>
      <c r="B9899" s="15" t="s">
        <v>9491</v>
      </c>
      <c r="C9899" s="3" t="s">
        <v>11017</v>
      </c>
      <c r="D9899" s="3" t="s">
        <v>9560</v>
      </c>
      <c r="E9899" s="32">
        <f>IF(ISNA(VLOOKUP(D9899,[1]finalsorted!$A:$H,$E$5,FALSE))=TRUE,"terminated",(VLOOKUP(D9899,[1]finalsorted!$A:$H,$E$5,FALSE)))</f>
        <v>6814247.5800000001</v>
      </c>
    </row>
    <row r="9900" spans="1:5" outlineLevel="3" x14ac:dyDescent="0.25">
      <c r="A9900" s="15" t="s">
        <v>11051</v>
      </c>
      <c r="B9900" s="15" t="s">
        <v>9491</v>
      </c>
      <c r="C9900" s="3" t="s">
        <v>11017</v>
      </c>
      <c r="D9900" s="3" t="s">
        <v>9561</v>
      </c>
      <c r="E9900" s="32">
        <f>IF(ISNA(VLOOKUP(D9900,[1]finalsorted!$A:$H,$E$5,FALSE))=TRUE,"terminated",(VLOOKUP(D9900,[1]finalsorted!$A:$H,$E$5,FALSE)))</f>
        <v>2366322.39</v>
      </c>
    </row>
    <row r="9901" spans="1:5" outlineLevel="3" x14ac:dyDescent="0.25">
      <c r="A9901" s="15" t="s">
        <v>11051</v>
      </c>
      <c r="B9901" s="15" t="s">
        <v>9491</v>
      </c>
      <c r="C9901" s="3" t="s">
        <v>11017</v>
      </c>
      <c r="D9901" s="3" t="s">
        <v>9562</v>
      </c>
      <c r="E9901" s="32" t="str">
        <f>IF(ISNA(VLOOKUP(D9901,[1]finalsorted!$A:$H,$E$5,FALSE))=TRUE,"terminated",(VLOOKUP(D9901,[1]finalsorted!$A:$H,$E$5,FALSE)))</f>
        <v/>
      </c>
    </row>
    <row r="9902" spans="1:5" outlineLevel="3" x14ac:dyDescent="0.25">
      <c r="A9902" s="15" t="s">
        <v>11051</v>
      </c>
      <c r="B9902" s="15" t="s">
        <v>9491</v>
      </c>
      <c r="C9902" s="3" t="s">
        <v>11017</v>
      </c>
      <c r="D9902" s="3" t="s">
        <v>9563</v>
      </c>
      <c r="E9902" s="32" t="str">
        <f>IF(ISNA(VLOOKUP(D9902,[1]finalsorted!$A:$H,$E$5,FALSE))=TRUE,"terminated",(VLOOKUP(D9902,[1]finalsorted!$A:$H,$E$5,FALSE)))</f>
        <v/>
      </c>
    </row>
    <row r="9903" spans="1:5" outlineLevel="3" x14ac:dyDescent="0.25">
      <c r="A9903" s="15" t="s">
        <v>11051</v>
      </c>
      <c r="B9903" s="15" t="s">
        <v>9491</v>
      </c>
      <c r="C9903" s="3" t="s">
        <v>11017</v>
      </c>
      <c r="D9903" s="3" t="s">
        <v>9564</v>
      </c>
      <c r="E9903" s="32">
        <f>IF(ISNA(VLOOKUP(D9903,[1]finalsorted!$A:$H,$E$5,FALSE))=TRUE,"terminated",(VLOOKUP(D9903,[1]finalsorted!$A:$H,$E$5,FALSE)))</f>
        <v>5596049.6799999997</v>
      </c>
    </row>
    <row r="9904" spans="1:5" outlineLevel="3" x14ac:dyDescent="0.25">
      <c r="A9904" s="15" t="s">
        <v>11051</v>
      </c>
      <c r="B9904" s="15" t="s">
        <v>9491</v>
      </c>
      <c r="C9904" s="3" t="s">
        <v>11017</v>
      </c>
      <c r="D9904" s="3" t="s">
        <v>9565</v>
      </c>
      <c r="E9904" s="32" t="str">
        <f>IF(ISNA(VLOOKUP(D9904,[1]finalsorted!$A:$H,$E$5,FALSE))=TRUE,"terminated",(VLOOKUP(D9904,[1]finalsorted!$A:$H,$E$5,FALSE)))</f>
        <v/>
      </c>
    </row>
    <row r="9905" spans="1:5" outlineLevel="3" x14ac:dyDescent="0.25">
      <c r="A9905" s="15" t="s">
        <v>11051</v>
      </c>
      <c r="B9905" s="15" t="s">
        <v>9491</v>
      </c>
      <c r="C9905" s="3" t="s">
        <v>11017</v>
      </c>
      <c r="D9905" s="3" t="s">
        <v>9566</v>
      </c>
      <c r="E9905" s="32">
        <f>IF(ISNA(VLOOKUP(D9905,[1]finalsorted!$A:$H,$E$5,FALSE))=TRUE,"terminated",(VLOOKUP(D9905,[1]finalsorted!$A:$H,$E$5,FALSE)))</f>
        <v>10250577.939999999</v>
      </c>
    </row>
    <row r="9906" spans="1:5" outlineLevel="3" x14ac:dyDescent="0.25">
      <c r="A9906" s="15" t="s">
        <v>11051</v>
      </c>
      <c r="B9906" s="15" t="s">
        <v>9491</v>
      </c>
      <c r="C9906" s="3" t="s">
        <v>11017</v>
      </c>
      <c r="D9906" s="3" t="s">
        <v>9567</v>
      </c>
      <c r="E9906" s="32">
        <f>IF(ISNA(VLOOKUP(D9906,[1]finalsorted!$A:$H,$E$5,FALSE))=TRUE,"terminated",(VLOOKUP(D9906,[1]finalsorted!$A:$H,$E$5,FALSE)))</f>
        <v>2832188.53</v>
      </c>
    </row>
    <row r="9907" spans="1:5" outlineLevel="3" x14ac:dyDescent="0.25">
      <c r="A9907" s="15" t="s">
        <v>11051</v>
      </c>
      <c r="B9907" s="15" t="s">
        <v>9491</v>
      </c>
      <c r="C9907" s="3" t="s">
        <v>11017</v>
      </c>
      <c r="D9907" s="3" t="s">
        <v>9568</v>
      </c>
      <c r="E9907" s="32" t="str">
        <f>IF(ISNA(VLOOKUP(D9907,[1]finalsorted!$A:$H,$E$5,FALSE))=TRUE,"terminated",(VLOOKUP(D9907,[1]finalsorted!$A:$H,$E$5,FALSE)))</f>
        <v/>
      </c>
    </row>
    <row r="9908" spans="1:5" outlineLevel="3" x14ac:dyDescent="0.25">
      <c r="A9908" s="15" t="s">
        <v>11051</v>
      </c>
      <c r="B9908" s="15" t="s">
        <v>9491</v>
      </c>
      <c r="C9908" s="3" t="s">
        <v>11017</v>
      </c>
      <c r="D9908" s="3" t="s">
        <v>9569</v>
      </c>
      <c r="E9908" s="32" t="str">
        <f>IF(ISNA(VLOOKUP(D9908,[1]finalsorted!$A:$H,$E$5,FALSE))=TRUE,"terminated",(VLOOKUP(D9908,[1]finalsorted!$A:$H,$E$5,FALSE)))</f>
        <v/>
      </c>
    </row>
    <row r="9909" spans="1:5" outlineLevel="3" x14ac:dyDescent="0.25">
      <c r="A9909" s="15" t="s">
        <v>11051</v>
      </c>
      <c r="B9909" s="15" t="s">
        <v>9491</v>
      </c>
      <c r="C9909" s="3" t="s">
        <v>11017</v>
      </c>
      <c r="D9909" s="3" t="s">
        <v>9570</v>
      </c>
      <c r="E9909" s="32" t="str">
        <f>IF(ISNA(VLOOKUP(D9909,[1]finalsorted!$A:$H,$E$5,FALSE))=TRUE,"terminated",(VLOOKUP(D9909,[1]finalsorted!$A:$H,$E$5,FALSE)))</f>
        <v/>
      </c>
    </row>
    <row r="9910" spans="1:5" outlineLevel="3" x14ac:dyDescent="0.25">
      <c r="A9910" s="15" t="s">
        <v>11051</v>
      </c>
      <c r="B9910" s="15" t="s">
        <v>9491</v>
      </c>
      <c r="C9910" s="3" t="s">
        <v>11017</v>
      </c>
      <c r="D9910" s="3" t="s">
        <v>9571</v>
      </c>
      <c r="E9910" s="32">
        <f>IF(ISNA(VLOOKUP(D9910,[1]finalsorted!$A:$H,$E$5,FALSE))=TRUE,"terminated",(VLOOKUP(D9910,[1]finalsorted!$A:$H,$E$5,FALSE)))</f>
        <v>1302772.8400000001</v>
      </c>
    </row>
    <row r="9911" spans="1:5" outlineLevel="3" x14ac:dyDescent="0.25">
      <c r="A9911" s="15" t="s">
        <v>11051</v>
      </c>
      <c r="B9911" s="15" t="s">
        <v>9491</v>
      </c>
      <c r="C9911" s="3" t="s">
        <v>11017</v>
      </c>
      <c r="D9911" s="3" t="s">
        <v>9572</v>
      </c>
      <c r="E9911" s="32" t="str">
        <f>IF(ISNA(VLOOKUP(D9911,[1]finalsorted!$A:$H,$E$5,FALSE))=TRUE,"terminated",(VLOOKUP(D9911,[1]finalsorted!$A:$H,$E$5,FALSE)))</f>
        <v/>
      </c>
    </row>
    <row r="9912" spans="1:5" outlineLevel="3" x14ac:dyDescent="0.25">
      <c r="A9912" s="15" t="s">
        <v>11051</v>
      </c>
      <c r="B9912" s="15" t="s">
        <v>9491</v>
      </c>
      <c r="C9912" s="3" t="s">
        <v>11017</v>
      </c>
      <c r="D9912" s="3" t="s">
        <v>9573</v>
      </c>
      <c r="E9912" s="32">
        <f>IF(ISNA(VLOOKUP(D9912,[1]finalsorted!$A:$H,$E$5,FALSE))=TRUE,"terminated",(VLOOKUP(D9912,[1]finalsorted!$A:$H,$E$5,FALSE)))</f>
        <v>2910791.97</v>
      </c>
    </row>
    <row r="9913" spans="1:5" outlineLevel="3" x14ac:dyDescent="0.25">
      <c r="A9913" s="15" t="s">
        <v>11051</v>
      </c>
      <c r="B9913" s="15" t="s">
        <v>9491</v>
      </c>
      <c r="C9913" s="3" t="s">
        <v>11017</v>
      </c>
      <c r="D9913" s="3" t="s">
        <v>9574</v>
      </c>
      <c r="E9913" s="32" t="str">
        <f>IF(ISNA(VLOOKUP(D9913,[1]finalsorted!$A:$H,$E$5,FALSE))=TRUE,"terminated",(VLOOKUP(D9913,[1]finalsorted!$A:$H,$E$5,FALSE)))</f>
        <v/>
      </c>
    </row>
    <row r="9914" spans="1:5" outlineLevel="3" x14ac:dyDescent="0.25">
      <c r="A9914" s="15" t="s">
        <v>11051</v>
      </c>
      <c r="B9914" s="15" t="s">
        <v>9491</v>
      </c>
      <c r="C9914" s="3" t="s">
        <v>11017</v>
      </c>
      <c r="D9914" s="3" t="s">
        <v>11158</v>
      </c>
      <c r="E9914" s="32">
        <f>IF(ISNA(VLOOKUP(D9914,[1]finalsorted!$A:$H,$E$5,FALSE))=TRUE,"terminated",(VLOOKUP(D9914,[1]finalsorted!$A:$H,$E$5,FALSE)))</f>
        <v>107573549.17999999</v>
      </c>
    </row>
    <row r="9915" spans="1:5" outlineLevel="2" x14ac:dyDescent="0.25">
      <c r="A9915" s="15"/>
      <c r="B9915" s="15" t="s">
        <v>9491</v>
      </c>
      <c r="C9915" s="3" t="s">
        <v>11017</v>
      </c>
      <c r="D9915" s="3" t="s">
        <v>11326</v>
      </c>
      <c r="E9915" s="32">
        <f>IF(ISNA(VLOOKUP(D9915,[1]finalsorted!$A:$H,$E$5,FALSE))=TRUE,"terminated",(VLOOKUP(D9915,[1]finalsorted!$A:$H,$E$5,FALSE)))</f>
        <v>319951373.09000003</v>
      </c>
    </row>
    <row r="9916" spans="1:5" outlineLevel="3" x14ac:dyDescent="0.25">
      <c r="A9916" s="15" t="s">
        <v>11051</v>
      </c>
      <c r="B9916" s="15" t="s">
        <v>9674</v>
      </c>
      <c r="C9916" s="3" t="s">
        <v>11019</v>
      </c>
      <c r="D9916" s="3" t="s">
        <v>9673</v>
      </c>
      <c r="E9916" s="32" t="str">
        <f>IF(ISNA(VLOOKUP(D9916,[1]finalsorted!$A:$H,$E$5,FALSE))=TRUE,"terminated",(VLOOKUP(D9916,[1]finalsorted!$A:$H,$E$5,FALSE)))</f>
        <v/>
      </c>
    </row>
    <row r="9917" spans="1:5" outlineLevel="3" x14ac:dyDescent="0.25">
      <c r="A9917" s="15" t="s">
        <v>11051</v>
      </c>
      <c r="B9917" s="15" t="s">
        <v>9674</v>
      </c>
      <c r="C9917" s="3" t="s">
        <v>11019</v>
      </c>
      <c r="D9917" s="3" t="s">
        <v>9675</v>
      </c>
      <c r="E9917" s="32" t="str">
        <f>IF(ISNA(VLOOKUP(D9917,[1]finalsorted!$A:$H,$E$5,FALSE))=TRUE,"terminated",(VLOOKUP(D9917,[1]finalsorted!$A:$H,$E$5,FALSE)))</f>
        <v/>
      </c>
    </row>
    <row r="9918" spans="1:5" outlineLevel="3" x14ac:dyDescent="0.25">
      <c r="A9918" s="15" t="s">
        <v>11051</v>
      </c>
      <c r="B9918" s="15" t="s">
        <v>9674</v>
      </c>
      <c r="C9918" s="3" t="s">
        <v>11019</v>
      </c>
      <c r="D9918" s="3" t="s">
        <v>9676</v>
      </c>
      <c r="E9918" s="32" t="str">
        <f>IF(ISNA(VLOOKUP(D9918,[1]finalsorted!$A:$H,$E$5,FALSE))=TRUE,"terminated",(VLOOKUP(D9918,[1]finalsorted!$A:$H,$E$5,FALSE)))</f>
        <v/>
      </c>
    </row>
    <row r="9919" spans="1:5" outlineLevel="3" x14ac:dyDescent="0.25">
      <c r="A9919" s="15" t="s">
        <v>11051</v>
      </c>
      <c r="B9919" s="15" t="s">
        <v>9674</v>
      </c>
      <c r="C9919" s="3" t="s">
        <v>11019</v>
      </c>
      <c r="D9919" s="3" t="s">
        <v>9677</v>
      </c>
      <c r="E9919" s="32" t="str">
        <f>IF(ISNA(VLOOKUP(D9919,[1]finalsorted!$A:$H,$E$5,FALSE))=TRUE,"terminated",(VLOOKUP(D9919,[1]finalsorted!$A:$H,$E$5,FALSE)))</f>
        <v/>
      </c>
    </row>
    <row r="9920" spans="1:5" outlineLevel="3" x14ac:dyDescent="0.25">
      <c r="A9920" s="15" t="s">
        <v>11051</v>
      </c>
      <c r="B9920" s="15" t="s">
        <v>9674</v>
      </c>
      <c r="C9920" s="3" t="s">
        <v>11019</v>
      </c>
      <c r="D9920" s="3" t="s">
        <v>9678</v>
      </c>
      <c r="E9920" s="32">
        <f>IF(ISNA(VLOOKUP(D9920,[1]finalsorted!$A:$H,$E$5,FALSE))=TRUE,"terminated",(VLOOKUP(D9920,[1]finalsorted!$A:$H,$E$5,FALSE)))</f>
        <v>57108.76</v>
      </c>
    </row>
    <row r="9921" spans="1:5" outlineLevel="3" x14ac:dyDescent="0.25">
      <c r="A9921" s="15" t="s">
        <v>11051</v>
      </c>
      <c r="B9921" s="15" t="s">
        <v>9674</v>
      </c>
      <c r="C9921" s="3" t="s">
        <v>11019</v>
      </c>
      <c r="D9921" s="3" t="s">
        <v>9679</v>
      </c>
      <c r="E9921" s="32" t="str">
        <f>IF(ISNA(VLOOKUP(D9921,[1]finalsorted!$A:$H,$E$5,FALSE))=TRUE,"terminated",(VLOOKUP(D9921,[1]finalsorted!$A:$H,$E$5,FALSE)))</f>
        <v/>
      </c>
    </row>
    <row r="9922" spans="1:5" outlineLevel="3" x14ac:dyDescent="0.25">
      <c r="A9922" s="15" t="s">
        <v>11051</v>
      </c>
      <c r="B9922" s="15" t="s">
        <v>9674</v>
      </c>
      <c r="C9922" s="3" t="s">
        <v>11019</v>
      </c>
      <c r="D9922" s="3" t="s">
        <v>9680</v>
      </c>
      <c r="E9922" s="32" t="str">
        <f>IF(ISNA(VLOOKUP(D9922,[1]finalsorted!$A:$H,$E$5,FALSE))=TRUE,"terminated",(VLOOKUP(D9922,[1]finalsorted!$A:$H,$E$5,FALSE)))</f>
        <v/>
      </c>
    </row>
    <row r="9923" spans="1:5" outlineLevel="3" x14ac:dyDescent="0.25">
      <c r="A9923" s="15" t="s">
        <v>11051</v>
      </c>
      <c r="B9923" s="15" t="s">
        <v>9674</v>
      </c>
      <c r="C9923" s="3" t="s">
        <v>11019</v>
      </c>
      <c r="D9923" s="3" t="s">
        <v>9681</v>
      </c>
      <c r="E9923" s="32" t="str">
        <f>IF(ISNA(VLOOKUP(D9923,[1]finalsorted!$A:$H,$E$5,FALSE))=TRUE,"terminated",(VLOOKUP(D9923,[1]finalsorted!$A:$H,$E$5,FALSE)))</f>
        <v/>
      </c>
    </row>
    <row r="9924" spans="1:5" outlineLevel="3" x14ac:dyDescent="0.25">
      <c r="A9924" s="15" t="s">
        <v>11051</v>
      </c>
      <c r="B9924" s="15" t="s">
        <v>9674</v>
      </c>
      <c r="C9924" s="3" t="s">
        <v>11019</v>
      </c>
      <c r="D9924" s="3" t="s">
        <v>9682</v>
      </c>
      <c r="E9924" s="32" t="str">
        <f>IF(ISNA(VLOOKUP(D9924,[1]finalsorted!$A:$H,$E$5,FALSE))=TRUE,"terminated",(VLOOKUP(D9924,[1]finalsorted!$A:$H,$E$5,FALSE)))</f>
        <v/>
      </c>
    </row>
    <row r="9925" spans="1:5" outlineLevel="3" x14ac:dyDescent="0.25">
      <c r="A9925" s="15" t="s">
        <v>11051</v>
      </c>
      <c r="B9925" s="15" t="s">
        <v>9674</v>
      </c>
      <c r="C9925" s="3" t="s">
        <v>11019</v>
      </c>
      <c r="D9925" s="3" t="s">
        <v>9683</v>
      </c>
      <c r="E9925" s="32" t="str">
        <f>IF(ISNA(VLOOKUP(D9925,[1]finalsorted!$A:$H,$E$5,FALSE))=TRUE,"terminated",(VLOOKUP(D9925,[1]finalsorted!$A:$H,$E$5,FALSE)))</f>
        <v/>
      </c>
    </row>
    <row r="9926" spans="1:5" outlineLevel="3" x14ac:dyDescent="0.25">
      <c r="A9926" s="15" t="s">
        <v>11051</v>
      </c>
      <c r="B9926" s="15" t="s">
        <v>9674</v>
      </c>
      <c r="C9926" s="3" t="s">
        <v>11019</v>
      </c>
      <c r="D9926" s="3" t="s">
        <v>9684</v>
      </c>
      <c r="E9926" s="32" t="str">
        <f>IF(ISNA(VLOOKUP(D9926,[1]finalsorted!$A:$H,$E$5,FALSE))=TRUE,"terminated",(VLOOKUP(D9926,[1]finalsorted!$A:$H,$E$5,FALSE)))</f>
        <v/>
      </c>
    </row>
    <row r="9927" spans="1:5" outlineLevel="3" x14ac:dyDescent="0.25">
      <c r="A9927" s="15" t="s">
        <v>11051</v>
      </c>
      <c r="B9927" s="15" t="s">
        <v>9674</v>
      </c>
      <c r="C9927" s="3" t="s">
        <v>11019</v>
      </c>
      <c r="D9927" s="3" t="s">
        <v>9685</v>
      </c>
      <c r="E9927" s="32" t="str">
        <f>IF(ISNA(VLOOKUP(D9927,[1]finalsorted!$A:$H,$E$5,FALSE))=TRUE,"terminated",(VLOOKUP(D9927,[1]finalsorted!$A:$H,$E$5,FALSE)))</f>
        <v/>
      </c>
    </row>
    <row r="9928" spans="1:5" outlineLevel="3" x14ac:dyDescent="0.25">
      <c r="A9928" s="15" t="s">
        <v>11051</v>
      </c>
      <c r="B9928" s="15" t="s">
        <v>9674</v>
      </c>
      <c r="C9928" s="3" t="s">
        <v>11019</v>
      </c>
      <c r="D9928" s="3" t="s">
        <v>9686</v>
      </c>
      <c r="E9928" s="32" t="str">
        <f>IF(ISNA(VLOOKUP(D9928,[1]finalsorted!$A:$H,$E$5,FALSE))=TRUE,"terminated",(VLOOKUP(D9928,[1]finalsorted!$A:$H,$E$5,FALSE)))</f>
        <v/>
      </c>
    </row>
    <row r="9929" spans="1:5" outlineLevel="3" x14ac:dyDescent="0.25">
      <c r="A9929" s="15" t="s">
        <v>11051</v>
      </c>
      <c r="B9929" s="15" t="s">
        <v>9674</v>
      </c>
      <c r="C9929" s="3" t="s">
        <v>11019</v>
      </c>
      <c r="D9929" s="3" t="s">
        <v>9687</v>
      </c>
      <c r="E9929" s="32">
        <f>IF(ISNA(VLOOKUP(D9929,[1]finalsorted!$A:$H,$E$5,FALSE))=TRUE,"terminated",(VLOOKUP(D9929,[1]finalsorted!$A:$H,$E$5,FALSE)))</f>
        <v>46868.82</v>
      </c>
    </row>
    <row r="9930" spans="1:5" outlineLevel="3" x14ac:dyDescent="0.25">
      <c r="A9930" s="15" t="s">
        <v>11051</v>
      </c>
      <c r="B9930" s="15" t="s">
        <v>9674</v>
      </c>
      <c r="C9930" s="3" t="s">
        <v>11019</v>
      </c>
      <c r="D9930" s="3" t="s">
        <v>9688</v>
      </c>
      <c r="E9930" s="32" t="str">
        <f>IF(ISNA(VLOOKUP(D9930,[1]finalsorted!$A:$H,$E$5,FALSE))=TRUE,"terminated",(VLOOKUP(D9930,[1]finalsorted!$A:$H,$E$5,FALSE)))</f>
        <v/>
      </c>
    </row>
    <row r="9931" spans="1:5" outlineLevel="3" x14ac:dyDescent="0.25">
      <c r="A9931" s="15" t="s">
        <v>11051</v>
      </c>
      <c r="B9931" s="15" t="s">
        <v>9674</v>
      </c>
      <c r="C9931" s="3" t="s">
        <v>11019</v>
      </c>
      <c r="D9931" s="3" t="s">
        <v>9689</v>
      </c>
      <c r="E9931" s="32" t="str">
        <f>IF(ISNA(VLOOKUP(D9931,[1]finalsorted!$A:$H,$E$5,FALSE))=TRUE,"terminated",(VLOOKUP(D9931,[1]finalsorted!$A:$H,$E$5,FALSE)))</f>
        <v/>
      </c>
    </row>
    <row r="9932" spans="1:5" outlineLevel="3" x14ac:dyDescent="0.25">
      <c r="A9932" s="15" t="s">
        <v>11051</v>
      </c>
      <c r="B9932" s="15" t="s">
        <v>9674</v>
      </c>
      <c r="C9932" s="3" t="s">
        <v>11019</v>
      </c>
      <c r="D9932" s="3" t="s">
        <v>9690</v>
      </c>
      <c r="E9932" s="32" t="str">
        <f>IF(ISNA(VLOOKUP(D9932,[1]finalsorted!$A:$H,$E$5,FALSE))=TRUE,"terminated",(VLOOKUP(D9932,[1]finalsorted!$A:$H,$E$5,FALSE)))</f>
        <v/>
      </c>
    </row>
    <row r="9933" spans="1:5" outlineLevel="3" x14ac:dyDescent="0.25">
      <c r="A9933" s="15" t="s">
        <v>11051</v>
      </c>
      <c r="B9933" s="15" t="s">
        <v>9674</v>
      </c>
      <c r="C9933" s="3" t="s">
        <v>11019</v>
      </c>
      <c r="D9933" s="3" t="s">
        <v>9691</v>
      </c>
      <c r="E9933" s="32" t="str">
        <f>IF(ISNA(VLOOKUP(D9933,[1]finalsorted!$A:$H,$E$5,FALSE))=TRUE,"terminated",(VLOOKUP(D9933,[1]finalsorted!$A:$H,$E$5,FALSE)))</f>
        <v/>
      </c>
    </row>
    <row r="9934" spans="1:5" outlineLevel="3" x14ac:dyDescent="0.25">
      <c r="A9934" s="15" t="s">
        <v>11051</v>
      </c>
      <c r="B9934" s="15" t="s">
        <v>9674</v>
      </c>
      <c r="C9934" s="3" t="s">
        <v>11019</v>
      </c>
      <c r="D9934" s="3" t="s">
        <v>9692</v>
      </c>
      <c r="E9934" s="32" t="str">
        <f>IF(ISNA(VLOOKUP(D9934,[1]finalsorted!$A:$H,$E$5,FALSE))=TRUE,"terminated",(VLOOKUP(D9934,[1]finalsorted!$A:$H,$E$5,FALSE)))</f>
        <v/>
      </c>
    </row>
    <row r="9935" spans="1:5" outlineLevel="3" x14ac:dyDescent="0.25">
      <c r="A9935" s="15" t="s">
        <v>11051</v>
      </c>
      <c r="B9935" s="15" t="s">
        <v>9674</v>
      </c>
      <c r="C9935" s="3" t="s">
        <v>11019</v>
      </c>
      <c r="D9935" s="3" t="s">
        <v>9693</v>
      </c>
      <c r="E9935" s="32" t="str">
        <f>IF(ISNA(VLOOKUP(D9935,[1]finalsorted!$A:$H,$E$5,FALSE))=TRUE,"terminated",(VLOOKUP(D9935,[1]finalsorted!$A:$H,$E$5,FALSE)))</f>
        <v/>
      </c>
    </row>
    <row r="9936" spans="1:5" outlineLevel="3" x14ac:dyDescent="0.25">
      <c r="A9936" s="15" t="s">
        <v>11051</v>
      </c>
      <c r="B9936" s="15" t="s">
        <v>9674</v>
      </c>
      <c r="C9936" s="3" t="s">
        <v>11019</v>
      </c>
      <c r="D9936" s="3" t="s">
        <v>9694</v>
      </c>
      <c r="E9936" s="32" t="str">
        <f>IF(ISNA(VLOOKUP(D9936,[1]finalsorted!$A:$H,$E$5,FALSE))=TRUE,"terminated",(VLOOKUP(D9936,[1]finalsorted!$A:$H,$E$5,FALSE)))</f>
        <v/>
      </c>
    </row>
    <row r="9937" spans="1:5" outlineLevel="3" x14ac:dyDescent="0.25">
      <c r="A9937" s="15" t="s">
        <v>11051</v>
      </c>
      <c r="B9937" s="15" t="s">
        <v>9674</v>
      </c>
      <c r="C9937" s="3" t="s">
        <v>11019</v>
      </c>
      <c r="D9937" s="3" t="s">
        <v>9695</v>
      </c>
      <c r="E9937" s="32" t="str">
        <f>IF(ISNA(VLOOKUP(D9937,[1]finalsorted!$A:$H,$E$5,FALSE))=TRUE,"terminated",(VLOOKUP(D9937,[1]finalsorted!$A:$H,$E$5,FALSE)))</f>
        <v/>
      </c>
    </row>
    <row r="9938" spans="1:5" outlineLevel="3" x14ac:dyDescent="0.25">
      <c r="A9938" s="15" t="s">
        <v>11051</v>
      </c>
      <c r="B9938" s="15" t="s">
        <v>9674</v>
      </c>
      <c r="C9938" s="3" t="s">
        <v>11019</v>
      </c>
      <c r="D9938" s="3" t="s">
        <v>9696</v>
      </c>
      <c r="E9938" s="32" t="str">
        <f>IF(ISNA(VLOOKUP(D9938,[1]finalsorted!$A:$H,$E$5,FALSE))=TRUE,"terminated",(VLOOKUP(D9938,[1]finalsorted!$A:$H,$E$5,FALSE)))</f>
        <v/>
      </c>
    </row>
    <row r="9939" spans="1:5" outlineLevel="3" x14ac:dyDescent="0.25">
      <c r="A9939" s="15" t="s">
        <v>11051</v>
      </c>
      <c r="B9939" s="15" t="s">
        <v>9674</v>
      </c>
      <c r="C9939" s="3" t="s">
        <v>11019</v>
      </c>
      <c r="D9939" s="3" t="s">
        <v>9697</v>
      </c>
      <c r="E9939" s="32" t="str">
        <f>IF(ISNA(VLOOKUP(D9939,[1]finalsorted!$A:$H,$E$5,FALSE))=TRUE,"terminated",(VLOOKUP(D9939,[1]finalsorted!$A:$H,$E$5,FALSE)))</f>
        <v/>
      </c>
    </row>
    <row r="9940" spans="1:5" outlineLevel="3" x14ac:dyDescent="0.25">
      <c r="A9940" s="15" t="s">
        <v>11051</v>
      </c>
      <c r="B9940" s="15" t="s">
        <v>9674</v>
      </c>
      <c r="C9940" s="3" t="s">
        <v>11019</v>
      </c>
      <c r="D9940" s="3" t="s">
        <v>9698</v>
      </c>
      <c r="E9940" s="32">
        <f>IF(ISNA(VLOOKUP(D9940,[1]finalsorted!$A:$H,$E$5,FALSE))=TRUE,"terminated",(VLOOKUP(D9940,[1]finalsorted!$A:$H,$E$5,FALSE)))</f>
        <v>1083561.8899999999</v>
      </c>
    </row>
    <row r="9941" spans="1:5" outlineLevel="3" x14ac:dyDescent="0.25">
      <c r="A9941" s="15" t="s">
        <v>11051</v>
      </c>
      <c r="B9941" s="15" t="s">
        <v>9674</v>
      </c>
      <c r="C9941" s="3" t="s">
        <v>11019</v>
      </c>
      <c r="D9941" s="3" t="s">
        <v>9699</v>
      </c>
      <c r="E9941" s="32" t="str">
        <f>IF(ISNA(VLOOKUP(D9941,[1]finalsorted!$A:$H,$E$5,FALSE))=TRUE,"terminated",(VLOOKUP(D9941,[1]finalsorted!$A:$H,$E$5,FALSE)))</f>
        <v/>
      </c>
    </row>
    <row r="9942" spans="1:5" outlineLevel="3" x14ac:dyDescent="0.25">
      <c r="A9942" s="15" t="s">
        <v>11051</v>
      </c>
      <c r="B9942" s="15" t="s">
        <v>9674</v>
      </c>
      <c r="C9942" s="3" t="s">
        <v>11019</v>
      </c>
      <c r="D9942" s="3" t="s">
        <v>9700</v>
      </c>
      <c r="E9942" s="32" t="str">
        <f>IF(ISNA(VLOOKUP(D9942,[1]finalsorted!$A:$H,$E$5,FALSE))=TRUE,"terminated",(VLOOKUP(D9942,[1]finalsorted!$A:$H,$E$5,FALSE)))</f>
        <v/>
      </c>
    </row>
    <row r="9943" spans="1:5" outlineLevel="3" x14ac:dyDescent="0.25">
      <c r="A9943" s="15" t="s">
        <v>11051</v>
      </c>
      <c r="B9943" s="15" t="s">
        <v>9674</v>
      </c>
      <c r="C9943" s="3" t="s">
        <v>11019</v>
      </c>
      <c r="D9943" s="3" t="s">
        <v>9701</v>
      </c>
      <c r="E9943" s="32" t="str">
        <f>IF(ISNA(VLOOKUP(D9943,[1]finalsorted!$A:$H,$E$5,FALSE))=TRUE,"terminated",(VLOOKUP(D9943,[1]finalsorted!$A:$H,$E$5,FALSE)))</f>
        <v/>
      </c>
    </row>
    <row r="9944" spans="1:5" outlineLevel="3" x14ac:dyDescent="0.25">
      <c r="A9944" s="15" t="s">
        <v>11051</v>
      </c>
      <c r="B9944" s="15" t="s">
        <v>9674</v>
      </c>
      <c r="C9944" s="3" t="s">
        <v>11019</v>
      </c>
      <c r="D9944" s="3" t="s">
        <v>9702</v>
      </c>
      <c r="E9944" s="32" t="str">
        <f>IF(ISNA(VLOOKUP(D9944,[1]finalsorted!$A:$H,$E$5,FALSE))=TRUE,"terminated",(VLOOKUP(D9944,[1]finalsorted!$A:$H,$E$5,FALSE)))</f>
        <v/>
      </c>
    </row>
    <row r="9945" spans="1:5" outlineLevel="3" x14ac:dyDescent="0.25">
      <c r="A9945" s="15" t="s">
        <v>11051</v>
      </c>
      <c r="B9945" s="15" t="s">
        <v>9674</v>
      </c>
      <c r="C9945" s="3" t="s">
        <v>11019</v>
      </c>
      <c r="D9945" s="3" t="s">
        <v>9703</v>
      </c>
      <c r="E9945" s="32" t="str">
        <f>IF(ISNA(VLOOKUP(D9945,[1]finalsorted!$A:$H,$E$5,FALSE))=TRUE,"terminated",(VLOOKUP(D9945,[1]finalsorted!$A:$H,$E$5,FALSE)))</f>
        <v/>
      </c>
    </row>
    <row r="9946" spans="1:5" outlineLevel="3" x14ac:dyDescent="0.25">
      <c r="A9946" s="15" t="s">
        <v>11051</v>
      </c>
      <c r="B9946" s="15" t="s">
        <v>9674</v>
      </c>
      <c r="C9946" s="3" t="s">
        <v>11019</v>
      </c>
      <c r="D9946" s="3" t="s">
        <v>9704</v>
      </c>
      <c r="E9946" s="32" t="str">
        <f>IF(ISNA(VLOOKUP(D9946,[1]finalsorted!$A:$H,$E$5,FALSE))=TRUE,"terminated",(VLOOKUP(D9946,[1]finalsorted!$A:$H,$E$5,FALSE)))</f>
        <v/>
      </c>
    </row>
    <row r="9947" spans="1:5" outlineLevel="3" x14ac:dyDescent="0.25">
      <c r="A9947" s="15" t="s">
        <v>11051</v>
      </c>
      <c r="B9947" s="15" t="s">
        <v>9674</v>
      </c>
      <c r="C9947" s="3" t="s">
        <v>11019</v>
      </c>
      <c r="D9947" s="3" t="s">
        <v>9705</v>
      </c>
      <c r="E9947" s="32" t="str">
        <f>IF(ISNA(VLOOKUP(D9947,[1]finalsorted!$A:$H,$E$5,FALSE))=TRUE,"terminated",(VLOOKUP(D9947,[1]finalsorted!$A:$H,$E$5,FALSE)))</f>
        <v/>
      </c>
    </row>
    <row r="9948" spans="1:5" outlineLevel="3" x14ac:dyDescent="0.25">
      <c r="A9948" s="15" t="s">
        <v>11051</v>
      </c>
      <c r="B9948" s="15" t="s">
        <v>9674</v>
      </c>
      <c r="C9948" s="3" t="s">
        <v>11019</v>
      </c>
      <c r="D9948" s="3" t="s">
        <v>9706</v>
      </c>
      <c r="E9948" s="32">
        <f>IF(ISNA(VLOOKUP(D9948,[1]finalsorted!$A:$H,$E$5,FALSE))=TRUE,"terminated",(VLOOKUP(D9948,[1]finalsorted!$A:$H,$E$5,FALSE)))</f>
        <v>2333911.0699999998</v>
      </c>
    </row>
    <row r="9949" spans="1:5" outlineLevel="3" x14ac:dyDescent="0.25">
      <c r="A9949" s="15" t="s">
        <v>11051</v>
      </c>
      <c r="B9949" s="15" t="s">
        <v>9674</v>
      </c>
      <c r="C9949" s="3" t="s">
        <v>11019</v>
      </c>
      <c r="D9949" s="3" t="s">
        <v>9707</v>
      </c>
      <c r="E9949" s="32" t="str">
        <f>IF(ISNA(VLOOKUP(D9949,[1]finalsorted!$A:$H,$E$5,FALSE))=TRUE,"terminated",(VLOOKUP(D9949,[1]finalsorted!$A:$H,$E$5,FALSE)))</f>
        <v/>
      </c>
    </row>
    <row r="9950" spans="1:5" outlineLevel="3" x14ac:dyDescent="0.25">
      <c r="A9950" s="15" t="s">
        <v>11051</v>
      </c>
      <c r="B9950" s="15" t="s">
        <v>9674</v>
      </c>
      <c r="C9950" s="3" t="s">
        <v>11019</v>
      </c>
      <c r="D9950" s="3" t="s">
        <v>9708</v>
      </c>
      <c r="E9950" s="32" t="str">
        <f>IF(ISNA(VLOOKUP(D9950,[1]finalsorted!$A:$H,$E$5,FALSE))=TRUE,"terminated",(VLOOKUP(D9950,[1]finalsorted!$A:$H,$E$5,FALSE)))</f>
        <v/>
      </c>
    </row>
    <row r="9951" spans="1:5" outlineLevel="3" x14ac:dyDescent="0.25">
      <c r="A9951" s="15" t="s">
        <v>11051</v>
      </c>
      <c r="B9951" s="15" t="s">
        <v>9674</v>
      </c>
      <c r="C9951" s="3" t="s">
        <v>11019</v>
      </c>
      <c r="D9951" s="3" t="s">
        <v>9709</v>
      </c>
      <c r="E9951" s="32" t="str">
        <f>IF(ISNA(VLOOKUP(D9951,[1]finalsorted!$A:$H,$E$5,FALSE))=TRUE,"terminated",(VLOOKUP(D9951,[1]finalsorted!$A:$H,$E$5,FALSE)))</f>
        <v/>
      </c>
    </row>
    <row r="9952" spans="1:5" outlineLevel="3" x14ac:dyDescent="0.25">
      <c r="A9952" s="15" t="s">
        <v>11051</v>
      </c>
      <c r="B9952" s="15" t="s">
        <v>9674</v>
      </c>
      <c r="C9952" s="3" t="s">
        <v>11019</v>
      </c>
      <c r="D9952" s="3" t="s">
        <v>9710</v>
      </c>
      <c r="E9952" s="32" t="str">
        <f>IF(ISNA(VLOOKUP(D9952,[1]finalsorted!$A:$H,$E$5,FALSE))=TRUE,"terminated",(VLOOKUP(D9952,[1]finalsorted!$A:$H,$E$5,FALSE)))</f>
        <v/>
      </c>
    </row>
    <row r="9953" spans="1:5" outlineLevel="3" x14ac:dyDescent="0.25">
      <c r="A9953" s="15" t="s">
        <v>11051</v>
      </c>
      <c r="B9953" s="15" t="s">
        <v>9674</v>
      </c>
      <c r="C9953" s="3" t="s">
        <v>11019</v>
      </c>
      <c r="D9953" s="3" t="s">
        <v>9711</v>
      </c>
      <c r="E9953" s="32" t="str">
        <f>IF(ISNA(VLOOKUP(D9953,[1]finalsorted!$A:$H,$E$5,FALSE))=TRUE,"terminated",(VLOOKUP(D9953,[1]finalsorted!$A:$H,$E$5,FALSE)))</f>
        <v/>
      </c>
    </row>
    <row r="9954" spans="1:5" outlineLevel="3" x14ac:dyDescent="0.25">
      <c r="A9954" s="15" t="s">
        <v>11051</v>
      </c>
      <c r="B9954" s="15" t="s">
        <v>9674</v>
      </c>
      <c r="C9954" s="3" t="s">
        <v>11019</v>
      </c>
      <c r="D9954" s="3" t="s">
        <v>9712</v>
      </c>
      <c r="E9954" s="32" t="str">
        <f>IF(ISNA(VLOOKUP(D9954,[1]finalsorted!$A:$H,$E$5,FALSE))=TRUE,"terminated",(VLOOKUP(D9954,[1]finalsorted!$A:$H,$E$5,FALSE)))</f>
        <v/>
      </c>
    </row>
    <row r="9955" spans="1:5" outlineLevel="3" x14ac:dyDescent="0.25">
      <c r="A9955" s="15" t="s">
        <v>11051</v>
      </c>
      <c r="B9955" s="15" t="s">
        <v>9674</v>
      </c>
      <c r="C9955" s="3" t="s">
        <v>11019</v>
      </c>
      <c r="D9955" s="3" t="s">
        <v>9713</v>
      </c>
      <c r="E9955" s="32">
        <f>IF(ISNA(VLOOKUP(D9955,[1]finalsorted!$A:$H,$E$5,FALSE))=TRUE,"terminated",(VLOOKUP(D9955,[1]finalsorted!$A:$H,$E$5,FALSE)))</f>
        <v>193830.93</v>
      </c>
    </row>
    <row r="9956" spans="1:5" outlineLevel="3" x14ac:dyDescent="0.25">
      <c r="A9956" s="15" t="s">
        <v>11051</v>
      </c>
      <c r="B9956" s="15" t="s">
        <v>9674</v>
      </c>
      <c r="C9956" s="3" t="s">
        <v>11019</v>
      </c>
      <c r="D9956" s="3" t="s">
        <v>9714</v>
      </c>
      <c r="E9956" s="32" t="str">
        <f>IF(ISNA(VLOOKUP(D9956,[1]finalsorted!$A:$H,$E$5,FALSE))=TRUE,"terminated",(VLOOKUP(D9956,[1]finalsorted!$A:$H,$E$5,FALSE)))</f>
        <v/>
      </c>
    </row>
    <row r="9957" spans="1:5" outlineLevel="3" x14ac:dyDescent="0.25">
      <c r="A9957" s="15" t="s">
        <v>11051</v>
      </c>
      <c r="B9957" s="15" t="s">
        <v>9674</v>
      </c>
      <c r="C9957" s="3" t="s">
        <v>11019</v>
      </c>
      <c r="D9957" s="3" t="s">
        <v>11161</v>
      </c>
      <c r="E9957" s="32">
        <f>IF(ISNA(VLOOKUP(D9957,[1]finalsorted!$A:$H,$E$5,FALSE))=TRUE,"terminated",(VLOOKUP(D9957,[1]finalsorted!$A:$H,$E$5,FALSE)))</f>
        <v>33501555.84</v>
      </c>
    </row>
    <row r="9958" spans="1:5" outlineLevel="2" x14ac:dyDescent="0.25">
      <c r="A9958" s="15"/>
      <c r="B9958" s="15" t="s">
        <v>9674</v>
      </c>
      <c r="C9958" s="3" t="s">
        <v>11019</v>
      </c>
      <c r="D9958" s="3" t="s">
        <v>11327</v>
      </c>
      <c r="E9958" s="32">
        <f>IF(ISNA(VLOOKUP(D9958,[1]finalsorted!$A:$H,$E$5,FALSE))=TRUE,"terminated",(VLOOKUP(D9958,[1]finalsorted!$A:$H,$E$5,FALSE)))</f>
        <v>37216837.310000002</v>
      </c>
    </row>
    <row r="9959" spans="1:5" outlineLevel="3" x14ac:dyDescent="0.25">
      <c r="A9959" s="15" t="s">
        <v>11051</v>
      </c>
      <c r="B9959" s="15" t="s">
        <v>10627</v>
      </c>
      <c r="C9959" s="3" t="s">
        <v>11029</v>
      </c>
      <c r="D9959" s="3" t="s">
        <v>10626</v>
      </c>
      <c r="E9959" s="32" t="str">
        <f>IF(ISNA(VLOOKUP(D9959,[1]finalsorted!$A:$H,$E$5,FALSE))=TRUE,"terminated",(VLOOKUP(D9959,[1]finalsorted!$A:$H,$E$5,FALSE)))</f>
        <v/>
      </c>
    </row>
    <row r="9960" spans="1:5" outlineLevel="3" x14ac:dyDescent="0.25">
      <c r="A9960" s="15" t="s">
        <v>11051</v>
      </c>
      <c r="B9960" s="15" t="s">
        <v>10627</v>
      </c>
      <c r="C9960" s="3" t="s">
        <v>11029</v>
      </c>
      <c r="D9960" s="3" t="s">
        <v>10628</v>
      </c>
      <c r="E9960" s="32" t="str">
        <f>IF(ISNA(VLOOKUP(D9960,[1]finalsorted!$A:$H,$E$5,FALSE))=TRUE,"terminated",(VLOOKUP(D9960,[1]finalsorted!$A:$H,$E$5,FALSE)))</f>
        <v/>
      </c>
    </row>
    <row r="9961" spans="1:5" outlineLevel="3" x14ac:dyDescent="0.25">
      <c r="A9961" s="15" t="s">
        <v>11051</v>
      </c>
      <c r="B9961" s="15" t="s">
        <v>10627</v>
      </c>
      <c r="C9961" s="3" t="s">
        <v>11029</v>
      </c>
      <c r="D9961" s="3" t="s">
        <v>10629</v>
      </c>
      <c r="E9961" s="32" t="str">
        <f>IF(ISNA(VLOOKUP(D9961,[1]finalsorted!$A:$H,$E$5,FALSE))=TRUE,"terminated",(VLOOKUP(D9961,[1]finalsorted!$A:$H,$E$5,FALSE)))</f>
        <v/>
      </c>
    </row>
    <row r="9962" spans="1:5" outlineLevel="3" x14ac:dyDescent="0.25">
      <c r="A9962" s="15" t="s">
        <v>11051</v>
      </c>
      <c r="B9962" s="15" t="s">
        <v>10627</v>
      </c>
      <c r="C9962" s="3" t="s">
        <v>11029</v>
      </c>
      <c r="D9962" s="3" t="s">
        <v>10630</v>
      </c>
      <c r="E9962" s="32" t="str">
        <f>IF(ISNA(VLOOKUP(D9962,[1]finalsorted!$A:$H,$E$5,FALSE))=TRUE,"terminated",(VLOOKUP(D9962,[1]finalsorted!$A:$H,$E$5,FALSE)))</f>
        <v/>
      </c>
    </row>
    <row r="9963" spans="1:5" outlineLevel="3" x14ac:dyDescent="0.25">
      <c r="A9963" s="15" t="s">
        <v>11051</v>
      </c>
      <c r="B9963" s="15" t="s">
        <v>10627</v>
      </c>
      <c r="C9963" s="3" t="s">
        <v>11029</v>
      </c>
      <c r="D9963" s="3" t="s">
        <v>10631</v>
      </c>
      <c r="E9963" s="32">
        <f>IF(ISNA(VLOOKUP(D9963,[1]finalsorted!$A:$H,$E$5,FALSE))=TRUE,"terminated",(VLOOKUP(D9963,[1]finalsorted!$A:$H,$E$5,FALSE)))</f>
        <v>239611.13</v>
      </c>
    </row>
    <row r="9964" spans="1:5" outlineLevel="3" x14ac:dyDescent="0.25">
      <c r="A9964" s="15" t="s">
        <v>11051</v>
      </c>
      <c r="B9964" s="15" t="s">
        <v>10627</v>
      </c>
      <c r="C9964" s="3" t="s">
        <v>11029</v>
      </c>
      <c r="D9964" s="3" t="s">
        <v>10632</v>
      </c>
      <c r="E9964" s="32">
        <f>IF(ISNA(VLOOKUP(D9964,[1]finalsorted!$A:$H,$E$5,FALSE))=TRUE,"terminated",(VLOOKUP(D9964,[1]finalsorted!$A:$H,$E$5,FALSE)))</f>
        <v>2385777.02</v>
      </c>
    </row>
    <row r="9965" spans="1:5" outlineLevel="3" x14ac:dyDescent="0.25">
      <c r="A9965" s="15" t="s">
        <v>11051</v>
      </c>
      <c r="B9965" s="15" t="s">
        <v>10627</v>
      </c>
      <c r="C9965" s="3" t="s">
        <v>11029</v>
      </c>
      <c r="D9965" s="3" t="s">
        <v>10633</v>
      </c>
      <c r="E9965" s="32">
        <f>IF(ISNA(VLOOKUP(D9965,[1]finalsorted!$A:$H,$E$5,FALSE))=TRUE,"terminated",(VLOOKUP(D9965,[1]finalsorted!$A:$H,$E$5,FALSE)))</f>
        <v>1220673.44</v>
      </c>
    </row>
    <row r="9966" spans="1:5" outlineLevel="3" x14ac:dyDescent="0.25">
      <c r="A9966" s="15" t="s">
        <v>11051</v>
      </c>
      <c r="B9966" s="15" t="s">
        <v>10627</v>
      </c>
      <c r="C9966" s="3" t="s">
        <v>11029</v>
      </c>
      <c r="D9966" s="3" t="s">
        <v>10634</v>
      </c>
      <c r="E9966" s="32" t="str">
        <f>IF(ISNA(VLOOKUP(D9966,[1]finalsorted!$A:$H,$E$5,FALSE))=TRUE,"terminated",(VLOOKUP(D9966,[1]finalsorted!$A:$H,$E$5,FALSE)))</f>
        <v/>
      </c>
    </row>
    <row r="9967" spans="1:5" outlineLevel="3" x14ac:dyDescent="0.25">
      <c r="A9967" s="15" t="s">
        <v>11051</v>
      </c>
      <c r="B9967" s="15" t="s">
        <v>10627</v>
      </c>
      <c r="C9967" s="3" t="s">
        <v>11029</v>
      </c>
      <c r="D9967" s="3" t="s">
        <v>10635</v>
      </c>
      <c r="E9967" s="32" t="str">
        <f>IF(ISNA(VLOOKUP(D9967,[1]finalsorted!$A:$H,$E$5,FALSE))=TRUE,"terminated",(VLOOKUP(D9967,[1]finalsorted!$A:$H,$E$5,FALSE)))</f>
        <v/>
      </c>
    </row>
    <row r="9968" spans="1:5" outlineLevel="3" x14ac:dyDescent="0.25">
      <c r="A9968" s="15" t="s">
        <v>11051</v>
      </c>
      <c r="B9968" s="15" t="s">
        <v>10627</v>
      </c>
      <c r="C9968" s="3" t="s">
        <v>11029</v>
      </c>
      <c r="D9968" s="3" t="s">
        <v>10636</v>
      </c>
      <c r="E9968" s="32">
        <f>IF(ISNA(VLOOKUP(D9968,[1]finalsorted!$A:$H,$E$5,FALSE))=TRUE,"terminated",(VLOOKUP(D9968,[1]finalsorted!$A:$H,$E$5,FALSE)))</f>
        <v>219741.06</v>
      </c>
    </row>
    <row r="9969" spans="1:5" outlineLevel="3" x14ac:dyDescent="0.25">
      <c r="A9969" s="15" t="s">
        <v>11051</v>
      </c>
      <c r="B9969" s="15" t="s">
        <v>10627</v>
      </c>
      <c r="C9969" s="3" t="s">
        <v>11029</v>
      </c>
      <c r="D9969" s="3" t="s">
        <v>10637</v>
      </c>
      <c r="E9969" s="32">
        <f>IF(ISNA(VLOOKUP(D9969,[1]finalsorted!$A:$H,$E$5,FALSE))=TRUE,"terminated",(VLOOKUP(D9969,[1]finalsorted!$A:$H,$E$5,FALSE)))</f>
        <v>48297.95</v>
      </c>
    </row>
    <row r="9970" spans="1:5" outlineLevel="3" x14ac:dyDescent="0.25">
      <c r="A9970" s="15" t="s">
        <v>11051</v>
      </c>
      <c r="B9970" s="15" t="s">
        <v>10627</v>
      </c>
      <c r="C9970" s="3" t="s">
        <v>11029</v>
      </c>
      <c r="D9970" s="3" t="s">
        <v>10638</v>
      </c>
      <c r="E9970" s="32">
        <f>IF(ISNA(VLOOKUP(D9970,[1]finalsorted!$A:$H,$E$5,FALSE))=TRUE,"terminated",(VLOOKUP(D9970,[1]finalsorted!$A:$H,$E$5,FALSE)))</f>
        <v>578620.14</v>
      </c>
    </row>
    <row r="9971" spans="1:5" outlineLevel="3" x14ac:dyDescent="0.25">
      <c r="A9971" s="15" t="s">
        <v>11051</v>
      </c>
      <c r="B9971" s="15" t="s">
        <v>10627</v>
      </c>
      <c r="C9971" s="3" t="s">
        <v>11029</v>
      </c>
      <c r="D9971" s="3" t="s">
        <v>10639</v>
      </c>
      <c r="E9971" s="32" t="str">
        <f>IF(ISNA(VLOOKUP(D9971,[1]finalsorted!$A:$H,$E$5,FALSE))=TRUE,"terminated",(VLOOKUP(D9971,[1]finalsorted!$A:$H,$E$5,FALSE)))</f>
        <v/>
      </c>
    </row>
    <row r="9972" spans="1:5" outlineLevel="3" x14ac:dyDescent="0.25">
      <c r="A9972" s="15" t="s">
        <v>11051</v>
      </c>
      <c r="B9972" s="15" t="s">
        <v>10627</v>
      </c>
      <c r="C9972" s="3" t="s">
        <v>11029</v>
      </c>
      <c r="D9972" s="3" t="s">
        <v>10640</v>
      </c>
      <c r="E9972" s="32" t="str">
        <f>IF(ISNA(VLOOKUP(D9972,[1]finalsorted!$A:$H,$E$5,FALSE))=TRUE,"terminated",(VLOOKUP(D9972,[1]finalsorted!$A:$H,$E$5,FALSE)))</f>
        <v/>
      </c>
    </row>
    <row r="9973" spans="1:5" outlineLevel="3" x14ac:dyDescent="0.25">
      <c r="A9973" s="15" t="s">
        <v>11051</v>
      </c>
      <c r="B9973" s="15" t="s">
        <v>10627</v>
      </c>
      <c r="C9973" s="3" t="s">
        <v>11029</v>
      </c>
      <c r="D9973" s="3" t="s">
        <v>10641</v>
      </c>
      <c r="E9973" s="32" t="str">
        <f>IF(ISNA(VLOOKUP(D9973,[1]finalsorted!$A:$H,$E$5,FALSE))=TRUE,"terminated",(VLOOKUP(D9973,[1]finalsorted!$A:$H,$E$5,FALSE)))</f>
        <v/>
      </c>
    </row>
    <row r="9974" spans="1:5" outlineLevel="3" x14ac:dyDescent="0.25">
      <c r="A9974" s="15" t="s">
        <v>11051</v>
      </c>
      <c r="B9974" s="15" t="s">
        <v>10627</v>
      </c>
      <c r="C9974" s="3" t="s">
        <v>11029</v>
      </c>
      <c r="D9974" s="3" t="s">
        <v>10642</v>
      </c>
      <c r="E9974" s="32" t="str">
        <f>IF(ISNA(VLOOKUP(D9974,[1]finalsorted!$A:$H,$E$5,FALSE))=TRUE,"terminated",(VLOOKUP(D9974,[1]finalsorted!$A:$H,$E$5,FALSE)))</f>
        <v/>
      </c>
    </row>
    <row r="9975" spans="1:5" outlineLevel="3" x14ac:dyDescent="0.25">
      <c r="A9975" s="15" t="s">
        <v>11051</v>
      </c>
      <c r="B9975" s="15" t="s">
        <v>10627</v>
      </c>
      <c r="C9975" s="3" t="s">
        <v>11029</v>
      </c>
      <c r="D9975" s="3" t="s">
        <v>10643</v>
      </c>
      <c r="E9975" s="32" t="str">
        <f>IF(ISNA(VLOOKUP(D9975,[1]finalsorted!$A:$H,$E$5,FALSE))=TRUE,"terminated",(VLOOKUP(D9975,[1]finalsorted!$A:$H,$E$5,FALSE)))</f>
        <v/>
      </c>
    </row>
    <row r="9976" spans="1:5" outlineLevel="3" x14ac:dyDescent="0.25">
      <c r="A9976" s="15" t="s">
        <v>11051</v>
      </c>
      <c r="B9976" s="15" t="s">
        <v>10627</v>
      </c>
      <c r="C9976" s="3" t="s">
        <v>11029</v>
      </c>
      <c r="D9976" s="3" t="s">
        <v>10644</v>
      </c>
      <c r="E9976" s="32">
        <f>IF(ISNA(VLOOKUP(D9976,[1]finalsorted!$A:$H,$E$5,FALSE))=TRUE,"terminated",(VLOOKUP(D9976,[1]finalsorted!$A:$H,$E$5,FALSE)))</f>
        <v>2341867.7799999998</v>
      </c>
    </row>
    <row r="9977" spans="1:5" outlineLevel="3" x14ac:dyDescent="0.25">
      <c r="A9977" s="15" t="s">
        <v>11051</v>
      </c>
      <c r="B9977" s="15" t="s">
        <v>10627</v>
      </c>
      <c r="C9977" s="3" t="s">
        <v>11029</v>
      </c>
      <c r="D9977" s="3" t="s">
        <v>10645</v>
      </c>
      <c r="E9977" s="32">
        <f>IF(ISNA(VLOOKUP(D9977,[1]finalsorted!$A:$H,$E$5,FALSE))=TRUE,"terminated",(VLOOKUP(D9977,[1]finalsorted!$A:$H,$E$5,FALSE)))</f>
        <v>3087540.07</v>
      </c>
    </row>
    <row r="9978" spans="1:5" outlineLevel="3" x14ac:dyDescent="0.25">
      <c r="A9978" s="15" t="s">
        <v>11051</v>
      </c>
      <c r="B9978" s="15" t="s">
        <v>10627</v>
      </c>
      <c r="C9978" s="3" t="s">
        <v>11029</v>
      </c>
      <c r="D9978" s="3" t="s">
        <v>10646</v>
      </c>
      <c r="E9978" s="32">
        <f>IF(ISNA(VLOOKUP(D9978,[1]finalsorted!$A:$H,$E$5,FALSE))=TRUE,"terminated",(VLOOKUP(D9978,[1]finalsorted!$A:$H,$E$5,FALSE)))</f>
        <v>374306.45</v>
      </c>
    </row>
    <row r="9979" spans="1:5" outlineLevel="3" x14ac:dyDescent="0.25">
      <c r="A9979" s="15" t="s">
        <v>11051</v>
      </c>
      <c r="B9979" s="15" t="s">
        <v>10627</v>
      </c>
      <c r="C9979" s="3" t="s">
        <v>11029</v>
      </c>
      <c r="D9979" s="3" t="s">
        <v>10647</v>
      </c>
      <c r="E9979" s="32" t="str">
        <f>IF(ISNA(VLOOKUP(D9979,[1]finalsorted!$A:$H,$E$5,FALSE))=TRUE,"terminated",(VLOOKUP(D9979,[1]finalsorted!$A:$H,$E$5,FALSE)))</f>
        <v/>
      </c>
    </row>
    <row r="9980" spans="1:5" outlineLevel="3" x14ac:dyDescent="0.25">
      <c r="A9980" s="15" t="s">
        <v>11051</v>
      </c>
      <c r="B9980" s="15" t="s">
        <v>10627</v>
      </c>
      <c r="C9980" s="3" t="s">
        <v>11029</v>
      </c>
      <c r="D9980" s="3" t="s">
        <v>10648</v>
      </c>
      <c r="E9980" s="32">
        <f>IF(ISNA(VLOOKUP(D9980,[1]finalsorted!$A:$H,$E$5,FALSE))=TRUE,"terminated",(VLOOKUP(D9980,[1]finalsorted!$A:$H,$E$5,FALSE)))</f>
        <v>294002.38</v>
      </c>
    </row>
    <row r="9981" spans="1:5" outlineLevel="3" x14ac:dyDescent="0.25">
      <c r="A9981" s="15" t="s">
        <v>11051</v>
      </c>
      <c r="B9981" s="15" t="s">
        <v>10627</v>
      </c>
      <c r="C9981" s="3" t="s">
        <v>11029</v>
      </c>
      <c r="D9981" s="3" t="s">
        <v>10649</v>
      </c>
      <c r="E9981" s="32" t="str">
        <f>IF(ISNA(VLOOKUP(D9981,[1]finalsorted!$A:$H,$E$5,FALSE))=TRUE,"terminated",(VLOOKUP(D9981,[1]finalsorted!$A:$H,$E$5,FALSE)))</f>
        <v/>
      </c>
    </row>
    <row r="9982" spans="1:5" outlineLevel="3" x14ac:dyDescent="0.25">
      <c r="A9982" s="15" t="s">
        <v>11051</v>
      </c>
      <c r="B9982" s="15" t="s">
        <v>10627</v>
      </c>
      <c r="C9982" s="3" t="s">
        <v>11029</v>
      </c>
      <c r="D9982" s="3" t="s">
        <v>10650</v>
      </c>
      <c r="E9982" s="32">
        <f>IF(ISNA(VLOOKUP(D9982,[1]finalsorted!$A:$H,$E$5,FALSE))=TRUE,"terminated",(VLOOKUP(D9982,[1]finalsorted!$A:$H,$E$5,FALSE)))</f>
        <v>1089480.5900000001</v>
      </c>
    </row>
    <row r="9983" spans="1:5" outlineLevel="3" x14ac:dyDescent="0.25">
      <c r="A9983" s="15" t="s">
        <v>11051</v>
      </c>
      <c r="B9983" s="15" t="s">
        <v>10627</v>
      </c>
      <c r="C9983" s="3" t="s">
        <v>11029</v>
      </c>
      <c r="D9983" s="3" t="s">
        <v>10651</v>
      </c>
      <c r="E9983" s="32" t="str">
        <f>IF(ISNA(VLOOKUP(D9983,[1]finalsorted!$A:$H,$E$5,FALSE))=TRUE,"terminated",(VLOOKUP(D9983,[1]finalsorted!$A:$H,$E$5,FALSE)))</f>
        <v/>
      </c>
    </row>
    <row r="9984" spans="1:5" outlineLevel="3" x14ac:dyDescent="0.25">
      <c r="A9984" s="15" t="s">
        <v>11051</v>
      </c>
      <c r="B9984" s="15" t="s">
        <v>10627</v>
      </c>
      <c r="C9984" s="3" t="s">
        <v>11029</v>
      </c>
      <c r="D9984" s="3" t="s">
        <v>10652</v>
      </c>
      <c r="E9984" s="32">
        <f>IF(ISNA(VLOOKUP(D9984,[1]finalsorted!$A:$H,$E$5,FALSE))=TRUE,"terminated",(VLOOKUP(D9984,[1]finalsorted!$A:$H,$E$5,FALSE)))</f>
        <v>110072.95</v>
      </c>
    </row>
    <row r="9985" spans="1:5" outlineLevel="3" x14ac:dyDescent="0.25">
      <c r="A9985" s="15" t="s">
        <v>11051</v>
      </c>
      <c r="B9985" s="15" t="s">
        <v>10627</v>
      </c>
      <c r="C9985" s="3" t="s">
        <v>11029</v>
      </c>
      <c r="D9985" s="3" t="s">
        <v>10653</v>
      </c>
      <c r="E9985" s="32">
        <f>IF(ISNA(VLOOKUP(D9985,[1]finalsorted!$A:$H,$E$5,FALSE))=TRUE,"terminated",(VLOOKUP(D9985,[1]finalsorted!$A:$H,$E$5,FALSE)))</f>
        <v>681048.81</v>
      </c>
    </row>
    <row r="9986" spans="1:5" outlineLevel="3" x14ac:dyDescent="0.25">
      <c r="A9986" s="15" t="s">
        <v>11051</v>
      </c>
      <c r="B9986" s="15" t="s">
        <v>10627</v>
      </c>
      <c r="C9986" s="3" t="s">
        <v>11029</v>
      </c>
      <c r="D9986" s="3" t="s">
        <v>10654</v>
      </c>
      <c r="E9986" s="32">
        <f>IF(ISNA(VLOOKUP(D9986,[1]finalsorted!$A:$H,$E$5,FALSE))=TRUE,"terminated",(VLOOKUP(D9986,[1]finalsorted!$A:$H,$E$5,FALSE)))</f>
        <v>1547864.83</v>
      </c>
    </row>
    <row r="9987" spans="1:5" outlineLevel="3" x14ac:dyDescent="0.25">
      <c r="A9987" s="15" t="s">
        <v>11051</v>
      </c>
      <c r="B9987" s="15" t="s">
        <v>10627</v>
      </c>
      <c r="C9987" s="3" t="s">
        <v>11029</v>
      </c>
      <c r="D9987" s="3" t="s">
        <v>10655</v>
      </c>
      <c r="E9987" s="32" t="str">
        <f>IF(ISNA(VLOOKUP(D9987,[1]finalsorted!$A:$H,$E$5,FALSE))=TRUE,"terminated",(VLOOKUP(D9987,[1]finalsorted!$A:$H,$E$5,FALSE)))</f>
        <v/>
      </c>
    </row>
    <row r="9988" spans="1:5" outlineLevel="3" x14ac:dyDescent="0.25">
      <c r="A9988" s="15" t="s">
        <v>11051</v>
      </c>
      <c r="B9988" s="15" t="s">
        <v>10627</v>
      </c>
      <c r="C9988" s="3" t="s">
        <v>11029</v>
      </c>
      <c r="D9988" s="3" t="s">
        <v>10656</v>
      </c>
      <c r="E9988" s="32">
        <f>IF(ISNA(VLOOKUP(D9988,[1]finalsorted!$A:$H,$E$5,FALSE))=TRUE,"terminated",(VLOOKUP(D9988,[1]finalsorted!$A:$H,$E$5,FALSE)))</f>
        <v>162647.4</v>
      </c>
    </row>
    <row r="9989" spans="1:5" outlineLevel="3" x14ac:dyDescent="0.25">
      <c r="A9989" s="15" t="s">
        <v>11051</v>
      </c>
      <c r="B9989" s="15" t="s">
        <v>10627</v>
      </c>
      <c r="C9989" s="3" t="s">
        <v>11029</v>
      </c>
      <c r="D9989" s="3" t="s">
        <v>10657</v>
      </c>
      <c r="E9989" s="32" t="str">
        <f>IF(ISNA(VLOOKUP(D9989,[1]finalsorted!$A:$H,$E$5,FALSE))=TRUE,"terminated",(VLOOKUP(D9989,[1]finalsorted!$A:$H,$E$5,FALSE)))</f>
        <v/>
      </c>
    </row>
    <row r="9990" spans="1:5" outlineLevel="3" x14ac:dyDescent="0.25">
      <c r="A9990" s="15" t="s">
        <v>11051</v>
      </c>
      <c r="B9990" s="15" t="s">
        <v>10627</v>
      </c>
      <c r="C9990" s="3" t="s">
        <v>11029</v>
      </c>
      <c r="D9990" s="3" t="s">
        <v>10658</v>
      </c>
      <c r="E9990" s="32" t="str">
        <f>IF(ISNA(VLOOKUP(D9990,[1]finalsorted!$A:$H,$E$5,FALSE))=TRUE,"terminated",(VLOOKUP(D9990,[1]finalsorted!$A:$H,$E$5,FALSE)))</f>
        <v/>
      </c>
    </row>
    <row r="9991" spans="1:5" outlineLevel="3" x14ac:dyDescent="0.25">
      <c r="A9991" s="15" t="s">
        <v>11051</v>
      </c>
      <c r="B9991" s="15" t="s">
        <v>10627</v>
      </c>
      <c r="C9991" s="3" t="s">
        <v>11029</v>
      </c>
      <c r="D9991" s="3" t="s">
        <v>10659</v>
      </c>
      <c r="E9991" s="32" t="str">
        <f>IF(ISNA(VLOOKUP(D9991,[1]finalsorted!$A:$H,$E$5,FALSE))=TRUE,"terminated",(VLOOKUP(D9991,[1]finalsorted!$A:$H,$E$5,FALSE)))</f>
        <v/>
      </c>
    </row>
    <row r="9992" spans="1:5" outlineLevel="3" x14ac:dyDescent="0.25">
      <c r="A9992" s="15" t="s">
        <v>11051</v>
      </c>
      <c r="B9992" s="15" t="s">
        <v>10627</v>
      </c>
      <c r="C9992" s="3" t="s">
        <v>11029</v>
      </c>
      <c r="D9992" s="3" t="s">
        <v>10660</v>
      </c>
      <c r="E9992" s="32" t="str">
        <f>IF(ISNA(VLOOKUP(D9992,[1]finalsorted!$A:$H,$E$5,FALSE))=TRUE,"terminated",(VLOOKUP(D9992,[1]finalsorted!$A:$H,$E$5,FALSE)))</f>
        <v/>
      </c>
    </row>
    <row r="9993" spans="1:5" outlineLevel="3" x14ac:dyDescent="0.25">
      <c r="A9993" s="15" t="s">
        <v>11051</v>
      </c>
      <c r="B9993" s="15" t="s">
        <v>10627</v>
      </c>
      <c r="C9993" s="3" t="s">
        <v>11029</v>
      </c>
      <c r="D9993" s="3" t="s">
        <v>10661</v>
      </c>
      <c r="E9993" s="32" t="str">
        <f>IF(ISNA(VLOOKUP(D9993,[1]finalsorted!$A:$H,$E$5,FALSE))=TRUE,"terminated",(VLOOKUP(D9993,[1]finalsorted!$A:$H,$E$5,FALSE)))</f>
        <v/>
      </c>
    </row>
    <row r="9994" spans="1:5" outlineLevel="3" x14ac:dyDescent="0.25">
      <c r="A9994" s="15" t="s">
        <v>11051</v>
      </c>
      <c r="B9994" s="15" t="s">
        <v>10627</v>
      </c>
      <c r="C9994" s="3" t="s">
        <v>11029</v>
      </c>
      <c r="D9994" s="3" t="s">
        <v>10662</v>
      </c>
      <c r="E9994" s="32" t="str">
        <f>IF(ISNA(VLOOKUP(D9994,[1]finalsorted!$A:$H,$E$5,FALSE))=TRUE,"terminated",(VLOOKUP(D9994,[1]finalsorted!$A:$H,$E$5,FALSE)))</f>
        <v/>
      </c>
    </row>
    <row r="9995" spans="1:5" outlineLevel="3" x14ac:dyDescent="0.25">
      <c r="A9995" s="15" t="s">
        <v>11051</v>
      </c>
      <c r="B9995" s="15" t="s">
        <v>10627</v>
      </c>
      <c r="C9995" s="3" t="s">
        <v>11029</v>
      </c>
      <c r="D9995" s="3" t="s">
        <v>10663</v>
      </c>
      <c r="E9995" s="32" t="str">
        <f>IF(ISNA(VLOOKUP(D9995,[1]finalsorted!$A:$H,$E$5,FALSE))=TRUE,"terminated",(VLOOKUP(D9995,[1]finalsorted!$A:$H,$E$5,FALSE)))</f>
        <v/>
      </c>
    </row>
    <row r="9996" spans="1:5" outlineLevel="3" x14ac:dyDescent="0.25">
      <c r="A9996" s="15" t="s">
        <v>11051</v>
      </c>
      <c r="B9996" s="15" t="s">
        <v>10627</v>
      </c>
      <c r="C9996" s="3" t="s">
        <v>11029</v>
      </c>
      <c r="D9996" s="3" t="s">
        <v>10664</v>
      </c>
      <c r="E9996" s="32">
        <f>IF(ISNA(VLOOKUP(D9996,[1]finalsorted!$A:$H,$E$5,FALSE))=TRUE,"terminated",(VLOOKUP(D9996,[1]finalsorted!$A:$H,$E$5,FALSE)))</f>
        <v>2651471.35</v>
      </c>
    </row>
    <row r="9997" spans="1:5" outlineLevel="3" x14ac:dyDescent="0.25">
      <c r="A9997" s="15" t="s">
        <v>11051</v>
      </c>
      <c r="B9997" s="15" t="s">
        <v>10627</v>
      </c>
      <c r="C9997" s="3" t="s">
        <v>11029</v>
      </c>
      <c r="D9997" s="3" t="s">
        <v>10665</v>
      </c>
      <c r="E9997" s="32">
        <f>IF(ISNA(VLOOKUP(D9997,[1]finalsorted!$A:$H,$E$5,FALSE))=TRUE,"terminated",(VLOOKUP(D9997,[1]finalsorted!$A:$H,$E$5,FALSE)))</f>
        <v>1840361.49</v>
      </c>
    </row>
    <row r="9998" spans="1:5" outlineLevel="3" x14ac:dyDescent="0.25">
      <c r="A9998" s="15" t="s">
        <v>11051</v>
      </c>
      <c r="B9998" s="15" t="s">
        <v>10627</v>
      </c>
      <c r="C9998" s="3" t="s">
        <v>11029</v>
      </c>
      <c r="D9998" s="3" t="s">
        <v>10666</v>
      </c>
      <c r="E9998" s="32">
        <f>IF(ISNA(VLOOKUP(D9998,[1]finalsorted!$A:$H,$E$5,FALSE))=TRUE,"terminated",(VLOOKUP(D9998,[1]finalsorted!$A:$H,$E$5,FALSE)))</f>
        <v>5505420.0700000003</v>
      </c>
    </row>
    <row r="9999" spans="1:5" outlineLevel="3" x14ac:dyDescent="0.25">
      <c r="A9999" s="15" t="s">
        <v>11051</v>
      </c>
      <c r="B9999" s="15" t="s">
        <v>10627</v>
      </c>
      <c r="C9999" s="3" t="s">
        <v>11029</v>
      </c>
      <c r="D9999" s="3" t="s">
        <v>10667</v>
      </c>
      <c r="E9999" s="32" t="str">
        <f>IF(ISNA(VLOOKUP(D9999,[1]finalsorted!$A:$H,$E$5,FALSE))=TRUE,"terminated",(VLOOKUP(D9999,[1]finalsorted!$A:$H,$E$5,FALSE)))</f>
        <v/>
      </c>
    </row>
    <row r="10000" spans="1:5" outlineLevel="3" x14ac:dyDescent="0.25">
      <c r="A10000" s="15" t="s">
        <v>11051</v>
      </c>
      <c r="B10000" s="15" t="s">
        <v>10627</v>
      </c>
      <c r="C10000" s="3" t="s">
        <v>11029</v>
      </c>
      <c r="D10000" s="3" t="s">
        <v>10668</v>
      </c>
      <c r="E10000" s="32" t="str">
        <f>IF(ISNA(VLOOKUP(D10000,[1]finalsorted!$A:$H,$E$5,FALSE))=TRUE,"terminated",(VLOOKUP(D10000,[1]finalsorted!$A:$H,$E$5,FALSE)))</f>
        <v/>
      </c>
    </row>
    <row r="10001" spans="1:5" outlineLevel="3" x14ac:dyDescent="0.25">
      <c r="A10001" s="15" t="s">
        <v>11051</v>
      </c>
      <c r="B10001" s="15" t="s">
        <v>10627</v>
      </c>
      <c r="C10001" s="3" t="s">
        <v>11029</v>
      </c>
      <c r="D10001" s="3" t="s">
        <v>10669</v>
      </c>
      <c r="E10001" s="32">
        <f>IF(ISNA(VLOOKUP(D10001,[1]finalsorted!$A:$H,$E$5,FALSE))=TRUE,"terminated",(VLOOKUP(D10001,[1]finalsorted!$A:$H,$E$5,FALSE)))</f>
        <v>849268.1</v>
      </c>
    </row>
    <row r="10002" spans="1:5" outlineLevel="3" x14ac:dyDescent="0.25">
      <c r="A10002" s="15" t="s">
        <v>11051</v>
      </c>
      <c r="B10002" s="15" t="s">
        <v>10627</v>
      </c>
      <c r="C10002" s="3" t="s">
        <v>11029</v>
      </c>
      <c r="D10002" s="3" t="s">
        <v>10670</v>
      </c>
      <c r="E10002" s="32" t="str">
        <f>IF(ISNA(VLOOKUP(D10002,[1]finalsorted!$A:$H,$E$5,FALSE))=TRUE,"terminated",(VLOOKUP(D10002,[1]finalsorted!$A:$H,$E$5,FALSE)))</f>
        <v/>
      </c>
    </row>
    <row r="10003" spans="1:5" outlineLevel="3" x14ac:dyDescent="0.25">
      <c r="A10003" s="15" t="s">
        <v>11051</v>
      </c>
      <c r="B10003" s="15" t="s">
        <v>10627</v>
      </c>
      <c r="C10003" s="3" t="s">
        <v>11029</v>
      </c>
      <c r="D10003" s="3" t="s">
        <v>10671</v>
      </c>
      <c r="E10003" s="32" t="str">
        <f>IF(ISNA(VLOOKUP(D10003,[1]finalsorted!$A:$H,$E$5,FALSE))=TRUE,"terminated",(VLOOKUP(D10003,[1]finalsorted!$A:$H,$E$5,FALSE)))</f>
        <v/>
      </c>
    </row>
    <row r="10004" spans="1:5" outlineLevel="3" x14ac:dyDescent="0.25">
      <c r="A10004" s="15" t="s">
        <v>11051</v>
      </c>
      <c r="B10004" s="15" t="s">
        <v>10627</v>
      </c>
      <c r="C10004" s="3" t="s">
        <v>11029</v>
      </c>
      <c r="D10004" s="3" t="s">
        <v>10672</v>
      </c>
      <c r="E10004" s="32" t="str">
        <f>IF(ISNA(VLOOKUP(D10004,[1]finalsorted!$A:$H,$E$5,FALSE))=TRUE,"terminated",(VLOOKUP(D10004,[1]finalsorted!$A:$H,$E$5,FALSE)))</f>
        <v/>
      </c>
    </row>
    <row r="10005" spans="1:5" outlineLevel="3" x14ac:dyDescent="0.25">
      <c r="A10005" s="15" t="s">
        <v>11051</v>
      </c>
      <c r="B10005" s="15" t="s">
        <v>10627</v>
      </c>
      <c r="C10005" s="3" t="s">
        <v>11029</v>
      </c>
      <c r="D10005" s="3" t="s">
        <v>10673</v>
      </c>
      <c r="E10005" s="32" t="str">
        <f>IF(ISNA(VLOOKUP(D10005,[1]finalsorted!$A:$H,$E$5,FALSE))=TRUE,"terminated",(VLOOKUP(D10005,[1]finalsorted!$A:$H,$E$5,FALSE)))</f>
        <v/>
      </c>
    </row>
    <row r="10006" spans="1:5" outlineLevel="3" x14ac:dyDescent="0.25">
      <c r="A10006" s="15" t="s">
        <v>11051</v>
      </c>
      <c r="B10006" s="15" t="s">
        <v>10627</v>
      </c>
      <c r="C10006" s="3" t="s">
        <v>11029</v>
      </c>
      <c r="D10006" s="3" t="s">
        <v>11174</v>
      </c>
      <c r="E10006" s="32">
        <f>IF(ISNA(VLOOKUP(D10006,[1]finalsorted!$A:$H,$E$5,FALSE))=TRUE,"terminated",(VLOOKUP(D10006,[1]finalsorted!$A:$H,$E$5,FALSE)))</f>
        <v>41526161.399999999</v>
      </c>
    </row>
    <row r="10007" spans="1:5" outlineLevel="2" x14ac:dyDescent="0.25">
      <c r="A10007" s="15"/>
      <c r="B10007" s="15" t="s">
        <v>10627</v>
      </c>
      <c r="C10007" s="3" t="s">
        <v>11029</v>
      </c>
      <c r="D10007" s="3" t="s">
        <v>11328</v>
      </c>
      <c r="E10007" s="32">
        <f>IF(ISNA(VLOOKUP(D10007,[1]finalsorted!$A:$H,$E$5,FALSE))=TRUE,"terminated",(VLOOKUP(D10007,[1]finalsorted!$A:$H,$E$5,FALSE)))</f>
        <v>66754234.409999996</v>
      </c>
    </row>
    <row r="10008" spans="1:5" outlineLevel="3" x14ac:dyDescent="0.25">
      <c r="A10008" s="15" t="s">
        <v>11051</v>
      </c>
      <c r="B10008" s="15" t="s">
        <v>10675</v>
      </c>
      <c r="C10008" s="3" t="s">
        <v>11030</v>
      </c>
      <c r="D10008" s="3" t="s">
        <v>10674</v>
      </c>
      <c r="E10008" s="32" t="str">
        <f>IF(ISNA(VLOOKUP(D10008,[1]finalsorted!$A:$H,$E$5,FALSE))=TRUE,"terminated",(VLOOKUP(D10008,[1]finalsorted!$A:$H,$E$5,FALSE)))</f>
        <v/>
      </c>
    </row>
    <row r="10009" spans="1:5" outlineLevel="3" x14ac:dyDescent="0.25">
      <c r="A10009" s="15" t="s">
        <v>11051</v>
      </c>
      <c r="B10009" s="15" t="s">
        <v>10675</v>
      </c>
      <c r="C10009" s="3" t="s">
        <v>11030</v>
      </c>
      <c r="D10009" s="3" t="s">
        <v>10676</v>
      </c>
      <c r="E10009" s="32">
        <f>IF(ISNA(VLOOKUP(D10009,[1]finalsorted!$A:$H,$E$5,FALSE))=TRUE,"terminated",(VLOOKUP(D10009,[1]finalsorted!$A:$H,$E$5,FALSE)))</f>
        <v>453989.34</v>
      </c>
    </row>
    <row r="10010" spans="1:5" outlineLevel="3" x14ac:dyDescent="0.25">
      <c r="A10010" s="15" t="s">
        <v>11051</v>
      </c>
      <c r="B10010" s="15" t="s">
        <v>10675</v>
      </c>
      <c r="C10010" s="3" t="s">
        <v>11030</v>
      </c>
      <c r="D10010" s="3" t="s">
        <v>10677</v>
      </c>
      <c r="E10010" s="32">
        <f>IF(ISNA(VLOOKUP(D10010,[1]finalsorted!$A:$H,$E$5,FALSE))=TRUE,"terminated",(VLOOKUP(D10010,[1]finalsorted!$A:$H,$E$5,FALSE)))</f>
        <v>583400.77</v>
      </c>
    </row>
    <row r="10011" spans="1:5" outlineLevel="3" x14ac:dyDescent="0.25">
      <c r="A10011" s="15" t="s">
        <v>11051</v>
      </c>
      <c r="B10011" s="15" t="s">
        <v>10675</v>
      </c>
      <c r="C10011" s="3" t="s">
        <v>11030</v>
      </c>
      <c r="D10011" s="3" t="s">
        <v>10678</v>
      </c>
      <c r="E10011" s="32" t="str">
        <f>IF(ISNA(VLOOKUP(D10011,[1]finalsorted!$A:$H,$E$5,FALSE))=TRUE,"terminated",(VLOOKUP(D10011,[1]finalsorted!$A:$H,$E$5,FALSE)))</f>
        <v/>
      </c>
    </row>
    <row r="10012" spans="1:5" outlineLevel="3" x14ac:dyDescent="0.25">
      <c r="A10012" s="15" t="s">
        <v>11051</v>
      </c>
      <c r="B10012" s="15" t="s">
        <v>10675</v>
      </c>
      <c r="C10012" s="3" t="s">
        <v>11030</v>
      </c>
      <c r="D10012" s="3" t="s">
        <v>10679</v>
      </c>
      <c r="E10012" s="32" t="str">
        <f>IF(ISNA(VLOOKUP(D10012,[1]finalsorted!$A:$H,$E$5,FALSE))=TRUE,"terminated",(VLOOKUP(D10012,[1]finalsorted!$A:$H,$E$5,FALSE)))</f>
        <v/>
      </c>
    </row>
    <row r="10013" spans="1:5" outlineLevel="3" x14ac:dyDescent="0.25">
      <c r="A10013" s="15" t="s">
        <v>11051</v>
      </c>
      <c r="B10013" s="15" t="s">
        <v>10675</v>
      </c>
      <c r="C10013" s="3" t="s">
        <v>11030</v>
      </c>
      <c r="D10013" s="3" t="s">
        <v>10680</v>
      </c>
      <c r="E10013" s="32" t="str">
        <f>IF(ISNA(VLOOKUP(D10013,[1]finalsorted!$A:$H,$E$5,FALSE))=TRUE,"terminated",(VLOOKUP(D10013,[1]finalsorted!$A:$H,$E$5,FALSE)))</f>
        <v/>
      </c>
    </row>
    <row r="10014" spans="1:5" outlineLevel="3" x14ac:dyDescent="0.25">
      <c r="A10014" s="15" t="s">
        <v>11051</v>
      </c>
      <c r="B10014" s="15" t="s">
        <v>10675</v>
      </c>
      <c r="C10014" s="3" t="s">
        <v>11030</v>
      </c>
      <c r="D10014" s="3" t="s">
        <v>10681</v>
      </c>
      <c r="E10014" s="32" t="str">
        <f>IF(ISNA(VLOOKUP(D10014,[1]finalsorted!$A:$H,$E$5,FALSE))=TRUE,"terminated",(VLOOKUP(D10014,[1]finalsorted!$A:$H,$E$5,FALSE)))</f>
        <v/>
      </c>
    </row>
    <row r="10015" spans="1:5" outlineLevel="3" x14ac:dyDescent="0.25">
      <c r="A10015" s="15" t="s">
        <v>11051</v>
      </c>
      <c r="B10015" s="15" t="s">
        <v>10675</v>
      </c>
      <c r="C10015" s="3" t="s">
        <v>11030</v>
      </c>
      <c r="D10015" s="3" t="s">
        <v>10682</v>
      </c>
      <c r="E10015" s="32" t="str">
        <f>IF(ISNA(VLOOKUP(D10015,[1]finalsorted!$A:$H,$E$5,FALSE))=TRUE,"terminated",(VLOOKUP(D10015,[1]finalsorted!$A:$H,$E$5,FALSE)))</f>
        <v/>
      </c>
    </row>
    <row r="10016" spans="1:5" outlineLevel="3" x14ac:dyDescent="0.25">
      <c r="A10016" s="15" t="s">
        <v>11051</v>
      </c>
      <c r="B10016" s="15" t="s">
        <v>10675</v>
      </c>
      <c r="C10016" s="3" t="s">
        <v>11030</v>
      </c>
      <c r="D10016" s="3" t="s">
        <v>10683</v>
      </c>
      <c r="E10016" s="32">
        <f>IF(ISNA(VLOOKUP(D10016,[1]finalsorted!$A:$H,$E$5,FALSE))=TRUE,"terminated",(VLOOKUP(D10016,[1]finalsorted!$A:$H,$E$5,FALSE)))</f>
        <v>994132.3</v>
      </c>
    </row>
    <row r="10017" spans="1:5" outlineLevel="3" x14ac:dyDescent="0.25">
      <c r="A10017" s="15" t="s">
        <v>11051</v>
      </c>
      <c r="B10017" s="15" t="s">
        <v>10675</v>
      </c>
      <c r="C10017" s="3" t="s">
        <v>11030</v>
      </c>
      <c r="D10017" s="3" t="s">
        <v>10684</v>
      </c>
      <c r="E10017" s="32">
        <f>IF(ISNA(VLOOKUP(D10017,[1]finalsorted!$A:$H,$E$5,FALSE))=TRUE,"terminated",(VLOOKUP(D10017,[1]finalsorted!$A:$H,$E$5,FALSE)))</f>
        <v>151342.16</v>
      </c>
    </row>
    <row r="10018" spans="1:5" outlineLevel="3" x14ac:dyDescent="0.25">
      <c r="A10018" s="15" t="s">
        <v>11051</v>
      </c>
      <c r="B10018" s="15" t="s">
        <v>10675</v>
      </c>
      <c r="C10018" s="3" t="s">
        <v>11030</v>
      </c>
      <c r="D10018" s="3" t="s">
        <v>10685</v>
      </c>
      <c r="E10018" s="32" t="str">
        <f>IF(ISNA(VLOOKUP(D10018,[1]finalsorted!$A:$H,$E$5,FALSE))=TRUE,"terminated",(VLOOKUP(D10018,[1]finalsorted!$A:$H,$E$5,FALSE)))</f>
        <v/>
      </c>
    </row>
    <row r="10019" spans="1:5" outlineLevel="3" x14ac:dyDescent="0.25">
      <c r="A10019" s="15" t="s">
        <v>11051</v>
      </c>
      <c r="B10019" s="15" t="s">
        <v>10675</v>
      </c>
      <c r="C10019" s="3" t="s">
        <v>11030</v>
      </c>
      <c r="D10019" s="3" t="s">
        <v>10686</v>
      </c>
      <c r="E10019" s="32" t="str">
        <f>IF(ISNA(VLOOKUP(D10019,[1]finalsorted!$A:$H,$E$5,FALSE))=TRUE,"terminated",(VLOOKUP(D10019,[1]finalsorted!$A:$H,$E$5,FALSE)))</f>
        <v/>
      </c>
    </row>
    <row r="10020" spans="1:5" outlineLevel="3" x14ac:dyDescent="0.25">
      <c r="A10020" s="15" t="s">
        <v>11051</v>
      </c>
      <c r="B10020" s="15" t="s">
        <v>10675</v>
      </c>
      <c r="C10020" s="3" t="s">
        <v>11030</v>
      </c>
      <c r="D10020" s="3" t="s">
        <v>10687</v>
      </c>
      <c r="E10020" s="32" t="str">
        <f>IF(ISNA(VLOOKUP(D10020,[1]finalsorted!$A:$H,$E$5,FALSE))=TRUE,"terminated",(VLOOKUP(D10020,[1]finalsorted!$A:$H,$E$5,FALSE)))</f>
        <v/>
      </c>
    </row>
    <row r="10021" spans="1:5" outlineLevel="3" x14ac:dyDescent="0.25">
      <c r="A10021" s="15" t="s">
        <v>11051</v>
      </c>
      <c r="B10021" s="15" t="s">
        <v>10675</v>
      </c>
      <c r="C10021" s="3" t="s">
        <v>11030</v>
      </c>
      <c r="D10021" s="3" t="s">
        <v>10688</v>
      </c>
      <c r="E10021" s="32" t="str">
        <f>IF(ISNA(VLOOKUP(D10021,[1]finalsorted!$A:$H,$E$5,FALSE))=TRUE,"terminated",(VLOOKUP(D10021,[1]finalsorted!$A:$H,$E$5,FALSE)))</f>
        <v/>
      </c>
    </row>
    <row r="10022" spans="1:5" outlineLevel="3" x14ac:dyDescent="0.25">
      <c r="A10022" s="15" t="s">
        <v>11051</v>
      </c>
      <c r="B10022" s="15" t="s">
        <v>10675</v>
      </c>
      <c r="C10022" s="3" t="s">
        <v>11030</v>
      </c>
      <c r="D10022" s="3" t="s">
        <v>10689</v>
      </c>
      <c r="E10022" s="32" t="str">
        <f>IF(ISNA(VLOOKUP(D10022,[1]finalsorted!$A:$H,$E$5,FALSE))=TRUE,"terminated",(VLOOKUP(D10022,[1]finalsorted!$A:$H,$E$5,FALSE)))</f>
        <v/>
      </c>
    </row>
    <row r="10023" spans="1:5" outlineLevel="3" x14ac:dyDescent="0.25">
      <c r="A10023" s="15" t="s">
        <v>11051</v>
      </c>
      <c r="B10023" s="15" t="s">
        <v>10675</v>
      </c>
      <c r="C10023" s="3" t="s">
        <v>11030</v>
      </c>
      <c r="D10023" s="3" t="s">
        <v>10690</v>
      </c>
      <c r="E10023" s="32" t="str">
        <f>IF(ISNA(VLOOKUP(D10023,[1]finalsorted!$A:$H,$E$5,FALSE))=TRUE,"terminated",(VLOOKUP(D10023,[1]finalsorted!$A:$H,$E$5,FALSE)))</f>
        <v/>
      </c>
    </row>
    <row r="10024" spans="1:5" outlineLevel="3" x14ac:dyDescent="0.25">
      <c r="A10024" s="15" t="s">
        <v>11051</v>
      </c>
      <c r="B10024" s="15" t="s">
        <v>10675</v>
      </c>
      <c r="C10024" s="3" t="s">
        <v>11030</v>
      </c>
      <c r="D10024" s="3" t="s">
        <v>10691</v>
      </c>
      <c r="E10024" s="32" t="str">
        <f>IF(ISNA(VLOOKUP(D10024,[1]finalsorted!$A:$H,$E$5,FALSE))=TRUE,"terminated",(VLOOKUP(D10024,[1]finalsorted!$A:$H,$E$5,FALSE)))</f>
        <v/>
      </c>
    </row>
    <row r="10025" spans="1:5" outlineLevel="3" x14ac:dyDescent="0.25">
      <c r="A10025" s="15" t="s">
        <v>11051</v>
      </c>
      <c r="B10025" s="15" t="s">
        <v>10675</v>
      </c>
      <c r="C10025" s="3" t="s">
        <v>11030</v>
      </c>
      <c r="D10025" s="3" t="s">
        <v>10692</v>
      </c>
      <c r="E10025" s="32">
        <f>IF(ISNA(VLOOKUP(D10025,[1]finalsorted!$A:$H,$E$5,FALSE))=TRUE,"terminated",(VLOOKUP(D10025,[1]finalsorted!$A:$H,$E$5,FALSE)))</f>
        <v>368412.81</v>
      </c>
    </row>
    <row r="10026" spans="1:5" outlineLevel="3" x14ac:dyDescent="0.25">
      <c r="A10026" s="15" t="s">
        <v>11051</v>
      </c>
      <c r="B10026" s="15" t="s">
        <v>10675</v>
      </c>
      <c r="C10026" s="3" t="s">
        <v>11030</v>
      </c>
      <c r="D10026" s="3" t="s">
        <v>10693</v>
      </c>
      <c r="E10026" s="32" t="str">
        <f>IF(ISNA(VLOOKUP(D10026,[1]finalsorted!$A:$H,$E$5,FALSE))=TRUE,"terminated",(VLOOKUP(D10026,[1]finalsorted!$A:$H,$E$5,FALSE)))</f>
        <v/>
      </c>
    </row>
    <row r="10027" spans="1:5" outlineLevel="3" x14ac:dyDescent="0.25">
      <c r="A10027" s="15" t="s">
        <v>11051</v>
      </c>
      <c r="B10027" s="15" t="s">
        <v>10675</v>
      </c>
      <c r="C10027" s="3" t="s">
        <v>11030</v>
      </c>
      <c r="D10027" s="3" t="s">
        <v>10694</v>
      </c>
      <c r="E10027" s="32" t="str">
        <f>IF(ISNA(VLOOKUP(D10027,[1]finalsorted!$A:$H,$E$5,FALSE))=TRUE,"terminated",(VLOOKUP(D10027,[1]finalsorted!$A:$H,$E$5,FALSE)))</f>
        <v/>
      </c>
    </row>
    <row r="10028" spans="1:5" outlineLevel="3" x14ac:dyDescent="0.25">
      <c r="A10028" s="15" t="s">
        <v>11051</v>
      </c>
      <c r="B10028" s="15" t="s">
        <v>10675</v>
      </c>
      <c r="C10028" s="3" t="s">
        <v>11030</v>
      </c>
      <c r="D10028" s="3" t="s">
        <v>10695</v>
      </c>
      <c r="E10028" s="32">
        <f>IF(ISNA(VLOOKUP(D10028,[1]finalsorted!$A:$H,$E$5,FALSE))=TRUE,"terminated",(VLOOKUP(D10028,[1]finalsorted!$A:$H,$E$5,FALSE)))</f>
        <v>314323.89</v>
      </c>
    </row>
    <row r="10029" spans="1:5" outlineLevel="3" x14ac:dyDescent="0.25">
      <c r="A10029" s="15" t="s">
        <v>11051</v>
      </c>
      <c r="B10029" s="15" t="s">
        <v>10675</v>
      </c>
      <c r="C10029" s="3" t="s">
        <v>11030</v>
      </c>
      <c r="D10029" s="3" t="s">
        <v>10696</v>
      </c>
      <c r="E10029" s="32" t="str">
        <f>IF(ISNA(VLOOKUP(D10029,[1]finalsorted!$A:$H,$E$5,FALSE))=TRUE,"terminated",(VLOOKUP(D10029,[1]finalsorted!$A:$H,$E$5,FALSE)))</f>
        <v/>
      </c>
    </row>
    <row r="10030" spans="1:5" outlineLevel="3" x14ac:dyDescent="0.25">
      <c r="A10030" s="15" t="s">
        <v>11051</v>
      </c>
      <c r="B10030" s="15" t="s">
        <v>10675</v>
      </c>
      <c r="C10030" s="3" t="s">
        <v>11030</v>
      </c>
      <c r="D10030" s="3" t="s">
        <v>10697</v>
      </c>
      <c r="E10030" s="32" t="str">
        <f>IF(ISNA(VLOOKUP(D10030,[1]finalsorted!$A:$H,$E$5,FALSE))=TRUE,"terminated",(VLOOKUP(D10030,[1]finalsorted!$A:$H,$E$5,FALSE)))</f>
        <v/>
      </c>
    </row>
    <row r="10031" spans="1:5" outlineLevel="3" x14ac:dyDescent="0.25">
      <c r="A10031" s="15" t="s">
        <v>11051</v>
      </c>
      <c r="B10031" s="15" t="s">
        <v>10675</v>
      </c>
      <c r="C10031" s="3" t="s">
        <v>11030</v>
      </c>
      <c r="D10031" s="3" t="s">
        <v>10698</v>
      </c>
      <c r="E10031" s="32" t="str">
        <f>IF(ISNA(VLOOKUP(D10031,[1]finalsorted!$A:$H,$E$5,FALSE))=TRUE,"terminated",(VLOOKUP(D10031,[1]finalsorted!$A:$H,$E$5,FALSE)))</f>
        <v/>
      </c>
    </row>
    <row r="10032" spans="1:5" outlineLevel="3" x14ac:dyDescent="0.25">
      <c r="A10032" s="15" t="s">
        <v>11051</v>
      </c>
      <c r="B10032" s="15" t="s">
        <v>10675</v>
      </c>
      <c r="C10032" s="3" t="s">
        <v>11030</v>
      </c>
      <c r="D10032" s="3" t="s">
        <v>10699</v>
      </c>
      <c r="E10032" s="32" t="str">
        <f>IF(ISNA(VLOOKUP(D10032,[1]finalsorted!$A:$H,$E$5,FALSE))=TRUE,"terminated",(VLOOKUP(D10032,[1]finalsorted!$A:$H,$E$5,FALSE)))</f>
        <v/>
      </c>
    </row>
    <row r="10033" spans="1:5" outlineLevel="3" x14ac:dyDescent="0.25">
      <c r="A10033" s="15" t="s">
        <v>11051</v>
      </c>
      <c r="B10033" s="15" t="s">
        <v>10675</v>
      </c>
      <c r="C10033" s="3" t="s">
        <v>11030</v>
      </c>
      <c r="D10033" s="3" t="s">
        <v>10700</v>
      </c>
      <c r="E10033" s="32">
        <f>IF(ISNA(VLOOKUP(D10033,[1]finalsorted!$A:$H,$E$5,FALSE))=TRUE,"terminated",(VLOOKUP(D10033,[1]finalsorted!$A:$H,$E$5,FALSE)))</f>
        <v>303070.39</v>
      </c>
    </row>
    <row r="10034" spans="1:5" outlineLevel="3" x14ac:dyDescent="0.25">
      <c r="A10034" s="15" t="s">
        <v>11051</v>
      </c>
      <c r="B10034" s="15" t="s">
        <v>10675</v>
      </c>
      <c r="C10034" s="3" t="s">
        <v>11030</v>
      </c>
      <c r="D10034" s="3" t="s">
        <v>10701</v>
      </c>
      <c r="E10034" s="32" t="str">
        <f>IF(ISNA(VLOOKUP(D10034,[1]finalsorted!$A:$H,$E$5,FALSE))=TRUE,"terminated",(VLOOKUP(D10034,[1]finalsorted!$A:$H,$E$5,FALSE)))</f>
        <v/>
      </c>
    </row>
    <row r="10035" spans="1:5" outlineLevel="3" x14ac:dyDescent="0.25">
      <c r="A10035" s="15" t="s">
        <v>11051</v>
      </c>
      <c r="B10035" s="15" t="s">
        <v>10675</v>
      </c>
      <c r="C10035" s="3" t="s">
        <v>11030</v>
      </c>
      <c r="D10035" s="3" t="s">
        <v>10702</v>
      </c>
      <c r="E10035" s="32">
        <f>IF(ISNA(VLOOKUP(D10035,[1]finalsorted!$A:$H,$E$5,FALSE))=TRUE,"terminated",(VLOOKUP(D10035,[1]finalsorted!$A:$H,$E$5,FALSE)))</f>
        <v>1293414.56</v>
      </c>
    </row>
    <row r="10036" spans="1:5" outlineLevel="3" x14ac:dyDescent="0.25">
      <c r="A10036" s="15" t="s">
        <v>11051</v>
      </c>
      <c r="B10036" s="15" t="s">
        <v>10675</v>
      </c>
      <c r="C10036" s="3" t="s">
        <v>11030</v>
      </c>
      <c r="D10036" s="3" t="s">
        <v>10703</v>
      </c>
      <c r="E10036" s="32" t="str">
        <f>IF(ISNA(VLOOKUP(D10036,[1]finalsorted!$A:$H,$E$5,FALSE))=TRUE,"terminated",(VLOOKUP(D10036,[1]finalsorted!$A:$H,$E$5,FALSE)))</f>
        <v/>
      </c>
    </row>
    <row r="10037" spans="1:5" outlineLevel="3" x14ac:dyDescent="0.25">
      <c r="A10037" s="15" t="s">
        <v>11051</v>
      </c>
      <c r="B10037" s="15" t="s">
        <v>10675</v>
      </c>
      <c r="C10037" s="3" t="s">
        <v>11030</v>
      </c>
      <c r="D10037" s="3" t="s">
        <v>10704</v>
      </c>
      <c r="E10037" s="32" t="str">
        <f>IF(ISNA(VLOOKUP(D10037,[1]finalsorted!$A:$H,$E$5,FALSE))=TRUE,"terminated",(VLOOKUP(D10037,[1]finalsorted!$A:$H,$E$5,FALSE)))</f>
        <v/>
      </c>
    </row>
    <row r="10038" spans="1:5" outlineLevel="3" x14ac:dyDescent="0.25">
      <c r="A10038" s="15" t="s">
        <v>11051</v>
      </c>
      <c r="B10038" s="15" t="s">
        <v>10675</v>
      </c>
      <c r="C10038" s="3" t="s">
        <v>11030</v>
      </c>
      <c r="D10038" s="3" t="s">
        <v>10705</v>
      </c>
      <c r="E10038" s="32" t="str">
        <f>IF(ISNA(VLOOKUP(D10038,[1]finalsorted!$A:$H,$E$5,FALSE))=TRUE,"terminated",(VLOOKUP(D10038,[1]finalsorted!$A:$H,$E$5,FALSE)))</f>
        <v/>
      </c>
    </row>
    <row r="10039" spans="1:5" outlineLevel="3" x14ac:dyDescent="0.25">
      <c r="A10039" s="15" t="s">
        <v>11051</v>
      </c>
      <c r="B10039" s="15" t="s">
        <v>10675</v>
      </c>
      <c r="C10039" s="3" t="s">
        <v>11030</v>
      </c>
      <c r="D10039" s="3" t="s">
        <v>10706</v>
      </c>
      <c r="E10039" s="32">
        <f>IF(ISNA(VLOOKUP(D10039,[1]finalsorted!$A:$H,$E$5,FALSE))=TRUE,"terminated",(VLOOKUP(D10039,[1]finalsorted!$A:$H,$E$5,FALSE)))</f>
        <v>243894.21</v>
      </c>
    </row>
    <row r="10040" spans="1:5" outlineLevel="3" x14ac:dyDescent="0.25">
      <c r="A10040" s="15" t="s">
        <v>11051</v>
      </c>
      <c r="B10040" s="15" t="s">
        <v>10675</v>
      </c>
      <c r="C10040" s="3" t="s">
        <v>11030</v>
      </c>
      <c r="D10040" s="3" t="s">
        <v>10707</v>
      </c>
      <c r="E10040" s="32" t="str">
        <f>IF(ISNA(VLOOKUP(D10040,[1]finalsorted!$A:$H,$E$5,FALSE))=TRUE,"terminated",(VLOOKUP(D10040,[1]finalsorted!$A:$H,$E$5,FALSE)))</f>
        <v/>
      </c>
    </row>
    <row r="10041" spans="1:5" outlineLevel="3" x14ac:dyDescent="0.25">
      <c r="A10041" s="15" t="s">
        <v>11051</v>
      </c>
      <c r="B10041" s="15" t="s">
        <v>10675</v>
      </c>
      <c r="C10041" s="3" t="s">
        <v>11030</v>
      </c>
      <c r="D10041" s="3" t="s">
        <v>10708</v>
      </c>
      <c r="E10041" s="32" t="str">
        <f>IF(ISNA(VLOOKUP(D10041,[1]finalsorted!$A:$H,$E$5,FALSE))=TRUE,"terminated",(VLOOKUP(D10041,[1]finalsorted!$A:$H,$E$5,FALSE)))</f>
        <v/>
      </c>
    </row>
    <row r="10042" spans="1:5" outlineLevel="3" x14ac:dyDescent="0.25">
      <c r="A10042" s="15" t="s">
        <v>11051</v>
      </c>
      <c r="B10042" s="15" t="s">
        <v>10675</v>
      </c>
      <c r="C10042" s="3" t="s">
        <v>11030</v>
      </c>
      <c r="D10042" s="3" t="s">
        <v>10709</v>
      </c>
      <c r="E10042" s="32" t="str">
        <f>IF(ISNA(VLOOKUP(D10042,[1]finalsorted!$A:$H,$E$5,FALSE))=TRUE,"terminated",(VLOOKUP(D10042,[1]finalsorted!$A:$H,$E$5,FALSE)))</f>
        <v/>
      </c>
    </row>
    <row r="10043" spans="1:5" outlineLevel="3" x14ac:dyDescent="0.25">
      <c r="A10043" s="15" t="s">
        <v>11051</v>
      </c>
      <c r="B10043" s="15" t="s">
        <v>10675</v>
      </c>
      <c r="C10043" s="3" t="s">
        <v>11030</v>
      </c>
      <c r="D10043" s="3" t="s">
        <v>10710</v>
      </c>
      <c r="E10043" s="32" t="str">
        <f>IF(ISNA(VLOOKUP(D10043,[1]finalsorted!$A:$H,$E$5,FALSE))=TRUE,"terminated",(VLOOKUP(D10043,[1]finalsorted!$A:$H,$E$5,FALSE)))</f>
        <v/>
      </c>
    </row>
    <row r="10044" spans="1:5" outlineLevel="3" x14ac:dyDescent="0.25">
      <c r="A10044" s="15" t="s">
        <v>11051</v>
      </c>
      <c r="B10044" s="15" t="s">
        <v>10675</v>
      </c>
      <c r="C10044" s="3" t="s">
        <v>11030</v>
      </c>
      <c r="D10044" s="3" t="s">
        <v>10711</v>
      </c>
      <c r="E10044" s="32" t="str">
        <f>IF(ISNA(VLOOKUP(D10044,[1]finalsorted!$A:$H,$E$5,FALSE))=TRUE,"terminated",(VLOOKUP(D10044,[1]finalsorted!$A:$H,$E$5,FALSE)))</f>
        <v/>
      </c>
    </row>
    <row r="10045" spans="1:5" outlineLevel="3" x14ac:dyDescent="0.25">
      <c r="A10045" s="15" t="s">
        <v>11051</v>
      </c>
      <c r="B10045" s="15" t="s">
        <v>10675</v>
      </c>
      <c r="C10045" s="3" t="s">
        <v>11030</v>
      </c>
      <c r="D10045" s="3" t="s">
        <v>10712</v>
      </c>
      <c r="E10045" s="32">
        <f>IF(ISNA(VLOOKUP(D10045,[1]finalsorted!$A:$H,$E$5,FALSE))=TRUE,"terminated",(VLOOKUP(D10045,[1]finalsorted!$A:$H,$E$5,FALSE)))</f>
        <v>445352.31</v>
      </c>
    </row>
    <row r="10046" spans="1:5" outlineLevel="3" x14ac:dyDescent="0.25">
      <c r="A10046" s="15" t="s">
        <v>11051</v>
      </c>
      <c r="B10046" s="15" t="s">
        <v>10675</v>
      </c>
      <c r="C10046" s="3" t="s">
        <v>11030</v>
      </c>
      <c r="D10046" s="3" t="s">
        <v>10713</v>
      </c>
      <c r="E10046" s="32">
        <f>IF(ISNA(VLOOKUP(D10046,[1]finalsorted!$A:$H,$E$5,FALSE))=TRUE,"terminated",(VLOOKUP(D10046,[1]finalsorted!$A:$H,$E$5,FALSE)))</f>
        <v>1609565.94</v>
      </c>
    </row>
    <row r="10047" spans="1:5" outlineLevel="3" x14ac:dyDescent="0.25">
      <c r="A10047" s="15" t="s">
        <v>11051</v>
      </c>
      <c r="B10047" s="15" t="s">
        <v>10675</v>
      </c>
      <c r="C10047" s="3" t="s">
        <v>11030</v>
      </c>
      <c r="D10047" s="3" t="s">
        <v>10714</v>
      </c>
      <c r="E10047" s="32" t="str">
        <f>IF(ISNA(VLOOKUP(D10047,[1]finalsorted!$A:$H,$E$5,FALSE))=TRUE,"terminated",(VLOOKUP(D10047,[1]finalsorted!$A:$H,$E$5,FALSE)))</f>
        <v/>
      </c>
    </row>
    <row r="10048" spans="1:5" outlineLevel="3" x14ac:dyDescent="0.25">
      <c r="A10048" s="15" t="s">
        <v>11051</v>
      </c>
      <c r="B10048" s="15" t="s">
        <v>10675</v>
      </c>
      <c r="C10048" s="3" t="s">
        <v>11030</v>
      </c>
      <c r="D10048" s="3" t="s">
        <v>10715</v>
      </c>
      <c r="E10048" s="32" t="str">
        <f>IF(ISNA(VLOOKUP(D10048,[1]finalsorted!$A:$H,$E$5,FALSE))=TRUE,"terminated",(VLOOKUP(D10048,[1]finalsorted!$A:$H,$E$5,FALSE)))</f>
        <v/>
      </c>
    </row>
    <row r="10049" spans="1:5" outlineLevel="3" x14ac:dyDescent="0.25">
      <c r="A10049" s="15" t="s">
        <v>11051</v>
      </c>
      <c r="B10049" s="15" t="s">
        <v>10675</v>
      </c>
      <c r="C10049" s="3" t="s">
        <v>11030</v>
      </c>
      <c r="D10049" s="3" t="s">
        <v>10716</v>
      </c>
      <c r="E10049" s="32">
        <f>IF(ISNA(VLOOKUP(D10049,[1]finalsorted!$A:$H,$E$5,FALSE))=TRUE,"terminated",(VLOOKUP(D10049,[1]finalsorted!$A:$H,$E$5,FALSE)))</f>
        <v>586589.05000000005</v>
      </c>
    </row>
    <row r="10050" spans="1:5" outlineLevel="3" x14ac:dyDescent="0.25">
      <c r="A10050" s="15" t="s">
        <v>11051</v>
      </c>
      <c r="B10050" s="15" t="s">
        <v>10675</v>
      </c>
      <c r="C10050" s="3" t="s">
        <v>11030</v>
      </c>
      <c r="D10050" s="3" t="s">
        <v>10717</v>
      </c>
      <c r="E10050" s="32">
        <f>IF(ISNA(VLOOKUP(D10050,[1]finalsorted!$A:$H,$E$5,FALSE))=TRUE,"terminated",(VLOOKUP(D10050,[1]finalsorted!$A:$H,$E$5,FALSE)))</f>
        <v>158581.54</v>
      </c>
    </row>
    <row r="10051" spans="1:5" outlineLevel="3" x14ac:dyDescent="0.25">
      <c r="A10051" s="15" t="s">
        <v>11051</v>
      </c>
      <c r="B10051" s="15" t="s">
        <v>10675</v>
      </c>
      <c r="C10051" s="3" t="s">
        <v>11030</v>
      </c>
      <c r="D10051" s="3" t="s">
        <v>10718</v>
      </c>
      <c r="E10051" s="32" t="str">
        <f>IF(ISNA(VLOOKUP(D10051,[1]finalsorted!$A:$H,$E$5,FALSE))=TRUE,"terminated",(VLOOKUP(D10051,[1]finalsorted!$A:$H,$E$5,FALSE)))</f>
        <v/>
      </c>
    </row>
    <row r="10052" spans="1:5" outlineLevel="3" x14ac:dyDescent="0.25">
      <c r="A10052" s="15" t="s">
        <v>11051</v>
      </c>
      <c r="B10052" s="15" t="s">
        <v>10675</v>
      </c>
      <c r="C10052" s="3" t="s">
        <v>11030</v>
      </c>
      <c r="D10052" s="3" t="s">
        <v>10719</v>
      </c>
      <c r="E10052" s="32">
        <f>IF(ISNA(VLOOKUP(D10052,[1]finalsorted!$A:$H,$E$5,FALSE))=TRUE,"terminated",(VLOOKUP(D10052,[1]finalsorted!$A:$H,$E$5,FALSE)))</f>
        <v>149803.29</v>
      </c>
    </row>
    <row r="10053" spans="1:5" outlineLevel="3" x14ac:dyDescent="0.25">
      <c r="A10053" s="15" t="s">
        <v>11051</v>
      </c>
      <c r="B10053" s="15" t="s">
        <v>10675</v>
      </c>
      <c r="C10053" s="3" t="s">
        <v>11030</v>
      </c>
      <c r="D10053" s="3" t="s">
        <v>10720</v>
      </c>
      <c r="E10053" s="32" t="str">
        <f>IF(ISNA(VLOOKUP(D10053,[1]finalsorted!$A:$H,$E$5,FALSE))=TRUE,"terminated",(VLOOKUP(D10053,[1]finalsorted!$A:$H,$E$5,FALSE)))</f>
        <v/>
      </c>
    </row>
    <row r="10054" spans="1:5" outlineLevel="3" x14ac:dyDescent="0.25">
      <c r="A10054" s="15" t="s">
        <v>11051</v>
      </c>
      <c r="B10054" s="15" t="s">
        <v>10675</v>
      </c>
      <c r="C10054" s="3" t="s">
        <v>11030</v>
      </c>
      <c r="D10054" s="3" t="s">
        <v>10721</v>
      </c>
      <c r="E10054" s="32" t="str">
        <f>IF(ISNA(VLOOKUP(D10054,[1]finalsorted!$A:$H,$E$5,FALSE))=TRUE,"terminated",(VLOOKUP(D10054,[1]finalsorted!$A:$H,$E$5,FALSE)))</f>
        <v/>
      </c>
    </row>
    <row r="10055" spans="1:5" outlineLevel="3" x14ac:dyDescent="0.25">
      <c r="A10055" s="15" t="s">
        <v>11051</v>
      </c>
      <c r="B10055" s="15" t="s">
        <v>10675</v>
      </c>
      <c r="C10055" s="3" t="s">
        <v>11030</v>
      </c>
      <c r="D10055" s="3" t="s">
        <v>10722</v>
      </c>
      <c r="E10055" s="32" t="str">
        <f>IF(ISNA(VLOOKUP(D10055,[1]finalsorted!$A:$H,$E$5,FALSE))=TRUE,"terminated",(VLOOKUP(D10055,[1]finalsorted!$A:$H,$E$5,FALSE)))</f>
        <v/>
      </c>
    </row>
    <row r="10056" spans="1:5" outlineLevel="3" x14ac:dyDescent="0.25">
      <c r="A10056" s="15" t="s">
        <v>11051</v>
      </c>
      <c r="B10056" s="15" t="s">
        <v>10675</v>
      </c>
      <c r="C10056" s="3" t="s">
        <v>11030</v>
      </c>
      <c r="D10056" s="3" t="s">
        <v>10723</v>
      </c>
      <c r="E10056" s="32">
        <f>IF(ISNA(VLOOKUP(D10056,[1]finalsorted!$A:$H,$E$5,FALSE))=TRUE,"terminated",(VLOOKUP(D10056,[1]finalsorted!$A:$H,$E$5,FALSE)))</f>
        <v>162866.45000000001</v>
      </c>
    </row>
    <row r="10057" spans="1:5" outlineLevel="3" x14ac:dyDescent="0.25">
      <c r="A10057" s="15" t="s">
        <v>11051</v>
      </c>
      <c r="B10057" s="15" t="s">
        <v>10675</v>
      </c>
      <c r="C10057" s="3" t="s">
        <v>11030</v>
      </c>
      <c r="D10057" s="3" t="s">
        <v>10724</v>
      </c>
      <c r="E10057" s="32">
        <f>IF(ISNA(VLOOKUP(D10057,[1]finalsorted!$A:$H,$E$5,FALSE))=TRUE,"terminated",(VLOOKUP(D10057,[1]finalsorted!$A:$H,$E$5,FALSE)))</f>
        <v>64735.99</v>
      </c>
    </row>
    <row r="10058" spans="1:5" outlineLevel="3" x14ac:dyDescent="0.25">
      <c r="A10058" s="15" t="s">
        <v>11051</v>
      </c>
      <c r="B10058" s="15" t="s">
        <v>10675</v>
      </c>
      <c r="C10058" s="3" t="s">
        <v>11030</v>
      </c>
      <c r="D10058" s="3" t="s">
        <v>10725</v>
      </c>
      <c r="E10058" s="32" t="str">
        <f>IF(ISNA(VLOOKUP(D10058,[1]finalsorted!$A:$H,$E$5,FALSE))=TRUE,"terminated",(VLOOKUP(D10058,[1]finalsorted!$A:$H,$E$5,FALSE)))</f>
        <v/>
      </c>
    </row>
    <row r="10059" spans="1:5" outlineLevel="3" x14ac:dyDescent="0.25">
      <c r="A10059" s="15" t="s">
        <v>11051</v>
      </c>
      <c r="B10059" s="15" t="s">
        <v>10675</v>
      </c>
      <c r="C10059" s="3" t="s">
        <v>11030</v>
      </c>
      <c r="D10059" s="3" t="s">
        <v>10726</v>
      </c>
      <c r="E10059" s="32">
        <f>IF(ISNA(VLOOKUP(D10059,[1]finalsorted!$A:$H,$E$5,FALSE))=TRUE,"terminated",(VLOOKUP(D10059,[1]finalsorted!$A:$H,$E$5,FALSE)))</f>
        <v>426001.01</v>
      </c>
    </row>
    <row r="10060" spans="1:5" outlineLevel="3" x14ac:dyDescent="0.25">
      <c r="A10060" s="15" t="s">
        <v>11051</v>
      </c>
      <c r="B10060" s="15" t="s">
        <v>10675</v>
      </c>
      <c r="C10060" s="3" t="s">
        <v>11030</v>
      </c>
      <c r="D10060" s="3" t="s">
        <v>10727</v>
      </c>
      <c r="E10060" s="32">
        <f>IF(ISNA(VLOOKUP(D10060,[1]finalsorted!$A:$H,$E$5,FALSE))=TRUE,"terminated",(VLOOKUP(D10060,[1]finalsorted!$A:$H,$E$5,FALSE)))</f>
        <v>103518.25</v>
      </c>
    </row>
    <row r="10061" spans="1:5" outlineLevel="3" x14ac:dyDescent="0.25">
      <c r="A10061" s="15" t="s">
        <v>11051</v>
      </c>
      <c r="B10061" s="15" t="s">
        <v>10675</v>
      </c>
      <c r="C10061" s="3" t="s">
        <v>11030</v>
      </c>
      <c r="D10061" s="3" t="s">
        <v>10728</v>
      </c>
      <c r="E10061" s="32">
        <f>IF(ISNA(VLOOKUP(D10061,[1]finalsorted!$A:$H,$E$5,FALSE))=TRUE,"terminated",(VLOOKUP(D10061,[1]finalsorted!$A:$H,$E$5,FALSE)))</f>
        <v>87378.81</v>
      </c>
    </row>
    <row r="10062" spans="1:5" outlineLevel="3" x14ac:dyDescent="0.25">
      <c r="A10062" s="15" t="s">
        <v>11051</v>
      </c>
      <c r="B10062" s="15" t="s">
        <v>10675</v>
      </c>
      <c r="C10062" s="3" t="s">
        <v>11030</v>
      </c>
      <c r="D10062" s="3" t="s">
        <v>10729</v>
      </c>
      <c r="E10062" s="32" t="str">
        <f>IF(ISNA(VLOOKUP(D10062,[1]finalsorted!$A:$H,$E$5,FALSE))=TRUE,"terminated",(VLOOKUP(D10062,[1]finalsorted!$A:$H,$E$5,FALSE)))</f>
        <v/>
      </c>
    </row>
    <row r="10063" spans="1:5" outlineLevel="3" x14ac:dyDescent="0.25">
      <c r="A10063" s="15" t="s">
        <v>11051</v>
      </c>
      <c r="B10063" s="15" t="s">
        <v>10675</v>
      </c>
      <c r="C10063" s="3" t="s">
        <v>11030</v>
      </c>
      <c r="D10063" s="3" t="s">
        <v>10730</v>
      </c>
      <c r="E10063" s="32" t="str">
        <f>IF(ISNA(VLOOKUP(D10063,[1]finalsorted!$A:$H,$E$5,FALSE))=TRUE,"terminated",(VLOOKUP(D10063,[1]finalsorted!$A:$H,$E$5,FALSE)))</f>
        <v/>
      </c>
    </row>
    <row r="10064" spans="1:5" outlineLevel="3" x14ac:dyDescent="0.25">
      <c r="A10064" s="15" t="s">
        <v>11051</v>
      </c>
      <c r="B10064" s="15" t="s">
        <v>10675</v>
      </c>
      <c r="C10064" s="3" t="s">
        <v>11030</v>
      </c>
      <c r="D10064" s="3" t="s">
        <v>10731</v>
      </c>
      <c r="E10064" s="32">
        <f>IF(ISNA(VLOOKUP(D10064,[1]finalsorted!$A:$H,$E$5,FALSE))=TRUE,"terminated",(VLOOKUP(D10064,[1]finalsorted!$A:$H,$E$5,FALSE)))</f>
        <v>118514.2</v>
      </c>
    </row>
    <row r="10065" spans="1:5" outlineLevel="3" x14ac:dyDescent="0.25">
      <c r="A10065" s="15" t="s">
        <v>11051</v>
      </c>
      <c r="B10065" s="15" t="s">
        <v>10675</v>
      </c>
      <c r="C10065" s="3" t="s">
        <v>11030</v>
      </c>
      <c r="D10065" s="3" t="s">
        <v>10732</v>
      </c>
      <c r="E10065" s="32">
        <f>IF(ISNA(VLOOKUP(D10065,[1]finalsorted!$A:$H,$E$5,FALSE))=TRUE,"terminated",(VLOOKUP(D10065,[1]finalsorted!$A:$H,$E$5,FALSE)))</f>
        <v>219430.25</v>
      </c>
    </row>
    <row r="10066" spans="1:5" outlineLevel="3" x14ac:dyDescent="0.25">
      <c r="A10066" s="15" t="s">
        <v>11051</v>
      </c>
      <c r="B10066" s="15" t="s">
        <v>10675</v>
      </c>
      <c r="C10066" s="3" t="s">
        <v>11030</v>
      </c>
      <c r="D10066" s="3" t="s">
        <v>10733</v>
      </c>
      <c r="E10066" s="32">
        <f>IF(ISNA(VLOOKUP(D10066,[1]finalsorted!$A:$H,$E$5,FALSE))=TRUE,"terminated",(VLOOKUP(D10066,[1]finalsorted!$A:$H,$E$5,FALSE)))</f>
        <v>1657235.04</v>
      </c>
    </row>
    <row r="10067" spans="1:5" outlineLevel="3" x14ac:dyDescent="0.25">
      <c r="A10067" s="15" t="s">
        <v>11051</v>
      </c>
      <c r="B10067" s="15" t="s">
        <v>10675</v>
      </c>
      <c r="C10067" s="3" t="s">
        <v>11030</v>
      </c>
      <c r="D10067" s="3" t="s">
        <v>10734</v>
      </c>
      <c r="E10067" s="32">
        <f>IF(ISNA(VLOOKUP(D10067,[1]finalsorted!$A:$H,$E$5,FALSE))=TRUE,"terminated",(VLOOKUP(D10067,[1]finalsorted!$A:$H,$E$5,FALSE)))</f>
        <v>1245145.3999999999</v>
      </c>
    </row>
    <row r="10068" spans="1:5" outlineLevel="3" x14ac:dyDescent="0.25">
      <c r="A10068" s="15" t="s">
        <v>11051</v>
      </c>
      <c r="B10068" s="15" t="s">
        <v>10675</v>
      </c>
      <c r="C10068" s="3" t="s">
        <v>11030</v>
      </c>
      <c r="D10068" s="3" t="s">
        <v>10735</v>
      </c>
      <c r="E10068" s="32" t="str">
        <f>IF(ISNA(VLOOKUP(D10068,[1]finalsorted!$A:$H,$E$5,FALSE))=TRUE,"terminated",(VLOOKUP(D10068,[1]finalsorted!$A:$H,$E$5,FALSE)))</f>
        <v/>
      </c>
    </row>
    <row r="10069" spans="1:5" outlineLevel="3" x14ac:dyDescent="0.25">
      <c r="A10069" s="15" t="s">
        <v>11051</v>
      </c>
      <c r="B10069" s="15" t="s">
        <v>10675</v>
      </c>
      <c r="C10069" s="3" t="s">
        <v>11030</v>
      </c>
      <c r="D10069" s="3" t="s">
        <v>10736</v>
      </c>
      <c r="E10069" s="32">
        <f>IF(ISNA(VLOOKUP(D10069,[1]finalsorted!$A:$H,$E$5,FALSE))=TRUE,"terminated",(VLOOKUP(D10069,[1]finalsorted!$A:$H,$E$5,FALSE)))</f>
        <v>1052598.6100000001</v>
      </c>
    </row>
    <row r="10070" spans="1:5" outlineLevel="3" x14ac:dyDescent="0.25">
      <c r="A10070" s="15" t="s">
        <v>11051</v>
      </c>
      <c r="B10070" s="15" t="s">
        <v>10675</v>
      </c>
      <c r="C10070" s="3" t="s">
        <v>11030</v>
      </c>
      <c r="D10070" s="3" t="s">
        <v>10737</v>
      </c>
      <c r="E10070" s="32" t="str">
        <f>IF(ISNA(VLOOKUP(D10070,[1]finalsorted!$A:$H,$E$5,FALSE))=TRUE,"terminated",(VLOOKUP(D10070,[1]finalsorted!$A:$H,$E$5,FALSE)))</f>
        <v/>
      </c>
    </row>
    <row r="10071" spans="1:5" outlineLevel="3" x14ac:dyDescent="0.25">
      <c r="A10071" s="15" t="s">
        <v>11051</v>
      </c>
      <c r="B10071" s="15" t="s">
        <v>10675</v>
      </c>
      <c r="C10071" s="3" t="s">
        <v>11030</v>
      </c>
      <c r="D10071" s="3" t="s">
        <v>11175</v>
      </c>
      <c r="E10071" s="32">
        <f>IF(ISNA(VLOOKUP(D10071,[1]finalsorted!$A:$H,$E$5,FALSE))=TRUE,"terminated",(VLOOKUP(D10071,[1]finalsorted!$A:$H,$E$5,FALSE)))</f>
        <v>51289907.240000002</v>
      </c>
    </row>
    <row r="10072" spans="1:5" outlineLevel="2" x14ac:dyDescent="0.25">
      <c r="A10072" s="15"/>
      <c r="B10072" s="15" t="s">
        <v>10675</v>
      </c>
      <c r="C10072" s="3" t="s">
        <v>11030</v>
      </c>
      <c r="D10072" s="3" t="s">
        <v>11329</v>
      </c>
      <c r="E10072" s="32">
        <f>IF(ISNA(VLOOKUP(D10072,[1]finalsorted!$A:$H,$E$5,FALSE))=TRUE,"terminated",(VLOOKUP(D10072,[1]finalsorted!$A:$H,$E$5,FALSE)))</f>
        <v>64083203.810000002</v>
      </c>
    </row>
    <row r="10073" spans="1:5" outlineLevel="3" x14ac:dyDescent="0.25">
      <c r="A10073" s="15" t="s">
        <v>11051</v>
      </c>
      <c r="B10073" s="15" t="s">
        <v>10739</v>
      </c>
      <c r="C10073" s="3" t="s">
        <v>11031</v>
      </c>
      <c r="D10073" s="3" t="s">
        <v>10738</v>
      </c>
      <c r="E10073" s="32" t="str">
        <f>IF(ISNA(VLOOKUP(D10073,[1]finalsorted!$A:$H,$E$5,FALSE))=TRUE,"terminated",(VLOOKUP(D10073,[1]finalsorted!$A:$H,$E$5,FALSE)))</f>
        <v/>
      </c>
    </row>
    <row r="10074" spans="1:5" outlineLevel="3" x14ac:dyDescent="0.25">
      <c r="A10074" s="15" t="s">
        <v>11051</v>
      </c>
      <c r="B10074" s="15" t="s">
        <v>10739</v>
      </c>
      <c r="C10074" s="3" t="s">
        <v>11031</v>
      </c>
      <c r="D10074" s="3" t="s">
        <v>10740</v>
      </c>
      <c r="E10074" s="32" t="str">
        <f>IF(ISNA(VLOOKUP(D10074,[1]finalsorted!$A:$H,$E$5,FALSE))=TRUE,"terminated",(VLOOKUP(D10074,[1]finalsorted!$A:$H,$E$5,FALSE)))</f>
        <v/>
      </c>
    </row>
    <row r="10075" spans="1:5" outlineLevel="3" x14ac:dyDescent="0.25">
      <c r="A10075" s="15" t="s">
        <v>11051</v>
      </c>
      <c r="B10075" s="15" t="s">
        <v>10739</v>
      </c>
      <c r="C10075" s="3" t="s">
        <v>11031</v>
      </c>
      <c r="D10075" s="3" t="s">
        <v>10741</v>
      </c>
      <c r="E10075" s="32" t="str">
        <f>IF(ISNA(VLOOKUP(D10075,[1]finalsorted!$A:$H,$E$5,FALSE))=TRUE,"terminated",(VLOOKUP(D10075,[1]finalsorted!$A:$H,$E$5,FALSE)))</f>
        <v/>
      </c>
    </row>
    <row r="10076" spans="1:5" outlineLevel="3" x14ac:dyDescent="0.25">
      <c r="A10076" s="15" t="s">
        <v>11051</v>
      </c>
      <c r="B10076" s="15" t="s">
        <v>10739</v>
      </c>
      <c r="C10076" s="3" t="s">
        <v>11031</v>
      </c>
      <c r="D10076" s="3" t="s">
        <v>10742</v>
      </c>
      <c r="E10076" s="32" t="str">
        <f>IF(ISNA(VLOOKUP(D10076,[1]finalsorted!$A:$H,$E$5,FALSE))=TRUE,"terminated",(VLOOKUP(D10076,[1]finalsorted!$A:$H,$E$5,FALSE)))</f>
        <v/>
      </c>
    </row>
    <row r="10077" spans="1:5" outlineLevel="3" x14ac:dyDescent="0.25">
      <c r="A10077" s="15" t="s">
        <v>11051</v>
      </c>
      <c r="B10077" s="15" t="s">
        <v>10739</v>
      </c>
      <c r="C10077" s="3" t="s">
        <v>11031</v>
      </c>
      <c r="D10077" s="3" t="s">
        <v>10743</v>
      </c>
      <c r="E10077" s="32" t="str">
        <f>IF(ISNA(VLOOKUP(D10077,[1]finalsorted!$A:$H,$E$5,FALSE))=TRUE,"terminated",(VLOOKUP(D10077,[1]finalsorted!$A:$H,$E$5,FALSE)))</f>
        <v/>
      </c>
    </row>
    <row r="10078" spans="1:5" outlineLevel="3" x14ac:dyDescent="0.25">
      <c r="A10078" s="15" t="s">
        <v>11051</v>
      </c>
      <c r="B10078" s="15" t="s">
        <v>10739</v>
      </c>
      <c r="C10078" s="3" t="s">
        <v>11031</v>
      </c>
      <c r="D10078" s="3" t="s">
        <v>10744</v>
      </c>
      <c r="E10078" s="32" t="str">
        <f>IF(ISNA(VLOOKUP(D10078,[1]finalsorted!$A:$H,$E$5,FALSE))=TRUE,"terminated",(VLOOKUP(D10078,[1]finalsorted!$A:$H,$E$5,FALSE)))</f>
        <v/>
      </c>
    </row>
    <row r="10079" spans="1:5" outlineLevel="3" x14ac:dyDescent="0.25">
      <c r="A10079" s="15" t="s">
        <v>11051</v>
      </c>
      <c r="B10079" s="15" t="s">
        <v>10739</v>
      </c>
      <c r="C10079" s="3" t="s">
        <v>11031</v>
      </c>
      <c r="D10079" s="3" t="s">
        <v>10745</v>
      </c>
      <c r="E10079" s="32" t="str">
        <f>IF(ISNA(VLOOKUP(D10079,[1]finalsorted!$A:$H,$E$5,FALSE))=TRUE,"terminated",(VLOOKUP(D10079,[1]finalsorted!$A:$H,$E$5,FALSE)))</f>
        <v/>
      </c>
    </row>
    <row r="10080" spans="1:5" outlineLevel="3" x14ac:dyDescent="0.25">
      <c r="A10080" s="15" t="s">
        <v>11051</v>
      </c>
      <c r="B10080" s="15" t="s">
        <v>10739</v>
      </c>
      <c r="C10080" s="3" t="s">
        <v>11031</v>
      </c>
      <c r="D10080" s="3" t="s">
        <v>10746</v>
      </c>
      <c r="E10080" s="32" t="str">
        <f>IF(ISNA(VLOOKUP(D10080,[1]finalsorted!$A:$H,$E$5,FALSE))=TRUE,"terminated",(VLOOKUP(D10080,[1]finalsorted!$A:$H,$E$5,FALSE)))</f>
        <v/>
      </c>
    </row>
    <row r="10081" spans="1:5" outlineLevel="3" x14ac:dyDescent="0.25">
      <c r="A10081" s="15" t="s">
        <v>11051</v>
      </c>
      <c r="B10081" s="15" t="s">
        <v>10739</v>
      </c>
      <c r="C10081" s="3" t="s">
        <v>11031</v>
      </c>
      <c r="D10081" s="3" t="s">
        <v>10747</v>
      </c>
      <c r="E10081" s="32" t="str">
        <f>IF(ISNA(VLOOKUP(D10081,[1]finalsorted!$A:$H,$E$5,FALSE))=TRUE,"terminated",(VLOOKUP(D10081,[1]finalsorted!$A:$H,$E$5,FALSE)))</f>
        <v/>
      </c>
    </row>
    <row r="10082" spans="1:5" outlineLevel="3" x14ac:dyDescent="0.25">
      <c r="A10082" s="15" t="s">
        <v>11051</v>
      </c>
      <c r="B10082" s="15" t="s">
        <v>10739</v>
      </c>
      <c r="C10082" s="3" t="s">
        <v>11031</v>
      </c>
      <c r="D10082" s="3" t="s">
        <v>10748</v>
      </c>
      <c r="E10082" s="32" t="str">
        <f>IF(ISNA(VLOOKUP(D10082,[1]finalsorted!$A:$H,$E$5,FALSE))=TRUE,"terminated",(VLOOKUP(D10082,[1]finalsorted!$A:$H,$E$5,FALSE)))</f>
        <v/>
      </c>
    </row>
    <row r="10083" spans="1:5" outlineLevel="3" x14ac:dyDescent="0.25">
      <c r="A10083" s="15" t="s">
        <v>11051</v>
      </c>
      <c r="B10083" s="15" t="s">
        <v>10739</v>
      </c>
      <c r="C10083" s="3" t="s">
        <v>11031</v>
      </c>
      <c r="D10083" s="3" t="s">
        <v>10749</v>
      </c>
      <c r="E10083" s="32">
        <f>IF(ISNA(VLOOKUP(D10083,[1]finalsorted!$A:$H,$E$5,FALSE))=TRUE,"terminated",(VLOOKUP(D10083,[1]finalsorted!$A:$H,$E$5,FALSE)))</f>
        <v>118552.01</v>
      </c>
    </row>
    <row r="10084" spans="1:5" outlineLevel="3" x14ac:dyDescent="0.25">
      <c r="A10084" s="15" t="s">
        <v>11051</v>
      </c>
      <c r="B10084" s="15" t="s">
        <v>10739</v>
      </c>
      <c r="C10084" s="3" t="s">
        <v>11031</v>
      </c>
      <c r="D10084" s="3" t="s">
        <v>10750</v>
      </c>
      <c r="E10084" s="32">
        <f>IF(ISNA(VLOOKUP(D10084,[1]finalsorted!$A:$H,$E$5,FALSE))=TRUE,"terminated",(VLOOKUP(D10084,[1]finalsorted!$A:$H,$E$5,FALSE)))</f>
        <v>60049.47</v>
      </c>
    </row>
    <row r="10085" spans="1:5" outlineLevel="3" x14ac:dyDescent="0.25">
      <c r="A10085" s="15" t="s">
        <v>11051</v>
      </c>
      <c r="B10085" s="15" t="s">
        <v>10739</v>
      </c>
      <c r="C10085" s="3" t="s">
        <v>11031</v>
      </c>
      <c r="D10085" s="3" t="s">
        <v>10751</v>
      </c>
      <c r="E10085" s="32" t="str">
        <f>IF(ISNA(VLOOKUP(D10085,[1]finalsorted!$A:$H,$E$5,FALSE))=TRUE,"terminated",(VLOOKUP(D10085,[1]finalsorted!$A:$H,$E$5,FALSE)))</f>
        <v/>
      </c>
    </row>
    <row r="10086" spans="1:5" outlineLevel="3" x14ac:dyDescent="0.25">
      <c r="A10086" s="15" t="s">
        <v>11051</v>
      </c>
      <c r="B10086" s="15" t="s">
        <v>10739</v>
      </c>
      <c r="C10086" s="3" t="s">
        <v>11031</v>
      </c>
      <c r="D10086" s="3" t="s">
        <v>11293</v>
      </c>
      <c r="E10086" s="32" t="str">
        <f>IF(ISNA(VLOOKUP(D10086,[1]finalsorted!$A:$H,$E$5,FALSE))=TRUE,"terminated",(VLOOKUP(D10086,[1]finalsorted!$A:$H,$E$5,FALSE)))</f>
        <v>terminated</v>
      </c>
    </row>
    <row r="10087" spans="1:5" outlineLevel="3" x14ac:dyDescent="0.25">
      <c r="A10087" s="15" t="s">
        <v>11051</v>
      </c>
      <c r="B10087" s="15" t="s">
        <v>10739</v>
      </c>
      <c r="C10087" s="3" t="s">
        <v>11031</v>
      </c>
      <c r="D10087" s="3" t="s">
        <v>10752</v>
      </c>
      <c r="E10087" s="32" t="str">
        <f>IF(ISNA(VLOOKUP(D10087,[1]finalsorted!$A:$H,$E$5,FALSE))=TRUE,"terminated",(VLOOKUP(D10087,[1]finalsorted!$A:$H,$E$5,FALSE)))</f>
        <v/>
      </c>
    </row>
    <row r="10088" spans="1:5" outlineLevel="3" x14ac:dyDescent="0.25">
      <c r="A10088" s="15" t="s">
        <v>11051</v>
      </c>
      <c r="B10088" s="15" t="s">
        <v>10739</v>
      </c>
      <c r="C10088" s="3" t="s">
        <v>11031</v>
      </c>
      <c r="D10088" s="3" t="s">
        <v>10753</v>
      </c>
      <c r="E10088" s="32" t="str">
        <f>IF(ISNA(VLOOKUP(D10088,[1]finalsorted!$A:$H,$E$5,FALSE))=TRUE,"terminated",(VLOOKUP(D10088,[1]finalsorted!$A:$H,$E$5,FALSE)))</f>
        <v/>
      </c>
    </row>
    <row r="10089" spans="1:5" outlineLevel="3" x14ac:dyDescent="0.25">
      <c r="A10089" s="15" t="s">
        <v>11051</v>
      </c>
      <c r="B10089" s="15" t="s">
        <v>10739</v>
      </c>
      <c r="C10089" s="3" t="s">
        <v>11031</v>
      </c>
      <c r="D10089" s="3" t="s">
        <v>10754</v>
      </c>
      <c r="E10089" s="32" t="str">
        <f>IF(ISNA(VLOOKUP(D10089,[1]finalsorted!$A:$H,$E$5,FALSE))=TRUE,"terminated",(VLOOKUP(D10089,[1]finalsorted!$A:$H,$E$5,FALSE)))</f>
        <v/>
      </c>
    </row>
    <row r="10090" spans="1:5" outlineLevel="3" x14ac:dyDescent="0.25">
      <c r="A10090" s="15" t="s">
        <v>11051</v>
      </c>
      <c r="B10090" s="15" t="s">
        <v>10739</v>
      </c>
      <c r="C10090" s="3" t="s">
        <v>11031</v>
      </c>
      <c r="D10090" s="3" t="s">
        <v>10755</v>
      </c>
      <c r="E10090" s="32">
        <f>IF(ISNA(VLOOKUP(D10090,[1]finalsorted!$A:$H,$E$5,FALSE))=TRUE,"terminated",(VLOOKUP(D10090,[1]finalsorted!$A:$H,$E$5,FALSE)))</f>
        <v>1468781.41</v>
      </c>
    </row>
    <row r="10091" spans="1:5" outlineLevel="3" x14ac:dyDescent="0.25">
      <c r="A10091" s="15" t="s">
        <v>11051</v>
      </c>
      <c r="B10091" s="15" t="s">
        <v>10739</v>
      </c>
      <c r="C10091" s="3" t="s">
        <v>11031</v>
      </c>
      <c r="D10091" s="3" t="s">
        <v>10756</v>
      </c>
      <c r="E10091" s="32">
        <f>IF(ISNA(VLOOKUP(D10091,[1]finalsorted!$A:$H,$E$5,FALSE))=TRUE,"terminated",(VLOOKUP(D10091,[1]finalsorted!$A:$H,$E$5,FALSE)))</f>
        <v>420699.41</v>
      </c>
    </row>
    <row r="10092" spans="1:5" outlineLevel="3" x14ac:dyDescent="0.25">
      <c r="A10092" s="15" t="s">
        <v>11051</v>
      </c>
      <c r="B10092" s="15" t="s">
        <v>10739</v>
      </c>
      <c r="C10092" s="3" t="s">
        <v>11031</v>
      </c>
      <c r="D10092" s="3" t="s">
        <v>10757</v>
      </c>
      <c r="E10092" s="32" t="str">
        <f>IF(ISNA(VLOOKUP(D10092,[1]finalsorted!$A:$H,$E$5,FALSE))=TRUE,"terminated",(VLOOKUP(D10092,[1]finalsorted!$A:$H,$E$5,FALSE)))</f>
        <v/>
      </c>
    </row>
    <row r="10093" spans="1:5" outlineLevel="3" x14ac:dyDescent="0.25">
      <c r="A10093" s="15" t="s">
        <v>11051</v>
      </c>
      <c r="B10093" s="15" t="s">
        <v>10739</v>
      </c>
      <c r="C10093" s="3" t="s">
        <v>11031</v>
      </c>
      <c r="D10093" s="3" t="s">
        <v>10758</v>
      </c>
      <c r="E10093" s="32">
        <f>IF(ISNA(VLOOKUP(D10093,[1]finalsorted!$A:$H,$E$5,FALSE))=TRUE,"terminated",(VLOOKUP(D10093,[1]finalsorted!$A:$H,$E$5,FALSE)))</f>
        <v>994392.08</v>
      </c>
    </row>
    <row r="10094" spans="1:5" outlineLevel="3" x14ac:dyDescent="0.25">
      <c r="A10094" s="15" t="s">
        <v>11051</v>
      </c>
      <c r="B10094" s="15" t="s">
        <v>10739</v>
      </c>
      <c r="C10094" s="3" t="s">
        <v>11031</v>
      </c>
      <c r="D10094" s="3" t="s">
        <v>10759</v>
      </c>
      <c r="E10094" s="32" t="str">
        <f>IF(ISNA(VLOOKUP(D10094,[1]finalsorted!$A:$H,$E$5,FALSE))=TRUE,"terminated",(VLOOKUP(D10094,[1]finalsorted!$A:$H,$E$5,FALSE)))</f>
        <v/>
      </c>
    </row>
    <row r="10095" spans="1:5" outlineLevel="3" x14ac:dyDescent="0.25">
      <c r="A10095" s="15" t="s">
        <v>11051</v>
      </c>
      <c r="B10095" s="15" t="s">
        <v>10739</v>
      </c>
      <c r="C10095" s="3" t="s">
        <v>11031</v>
      </c>
      <c r="D10095" s="3" t="s">
        <v>10760</v>
      </c>
      <c r="E10095" s="32" t="str">
        <f>IF(ISNA(VLOOKUP(D10095,[1]finalsorted!$A:$H,$E$5,FALSE))=TRUE,"terminated",(VLOOKUP(D10095,[1]finalsorted!$A:$H,$E$5,FALSE)))</f>
        <v/>
      </c>
    </row>
    <row r="10096" spans="1:5" outlineLevel="3" x14ac:dyDescent="0.25">
      <c r="A10096" s="15" t="s">
        <v>11051</v>
      </c>
      <c r="B10096" s="15" t="s">
        <v>10739</v>
      </c>
      <c r="C10096" s="3" t="s">
        <v>11031</v>
      </c>
      <c r="D10096" s="3" t="s">
        <v>10761</v>
      </c>
      <c r="E10096" s="32" t="str">
        <f>IF(ISNA(VLOOKUP(D10096,[1]finalsorted!$A:$H,$E$5,FALSE))=TRUE,"terminated",(VLOOKUP(D10096,[1]finalsorted!$A:$H,$E$5,FALSE)))</f>
        <v/>
      </c>
    </row>
    <row r="10097" spans="1:5" outlineLevel="3" x14ac:dyDescent="0.25">
      <c r="A10097" s="15" t="s">
        <v>11051</v>
      </c>
      <c r="B10097" s="15" t="s">
        <v>10739</v>
      </c>
      <c r="C10097" s="3" t="s">
        <v>11031</v>
      </c>
      <c r="D10097" s="3" t="s">
        <v>10762</v>
      </c>
      <c r="E10097" s="32" t="str">
        <f>IF(ISNA(VLOOKUP(D10097,[1]finalsorted!$A:$H,$E$5,FALSE))=TRUE,"terminated",(VLOOKUP(D10097,[1]finalsorted!$A:$H,$E$5,FALSE)))</f>
        <v/>
      </c>
    </row>
    <row r="10098" spans="1:5" outlineLevel="3" x14ac:dyDescent="0.25">
      <c r="A10098" s="15" t="s">
        <v>11051</v>
      </c>
      <c r="B10098" s="15" t="s">
        <v>10739</v>
      </c>
      <c r="C10098" s="3" t="s">
        <v>11031</v>
      </c>
      <c r="D10098" s="3" t="s">
        <v>10763</v>
      </c>
      <c r="E10098" s="32">
        <f>IF(ISNA(VLOOKUP(D10098,[1]finalsorted!$A:$H,$E$5,FALSE))=TRUE,"terminated",(VLOOKUP(D10098,[1]finalsorted!$A:$H,$E$5,FALSE)))</f>
        <v>1120663.51</v>
      </c>
    </row>
    <row r="10099" spans="1:5" outlineLevel="3" x14ac:dyDescent="0.25">
      <c r="A10099" s="15" t="s">
        <v>11051</v>
      </c>
      <c r="B10099" s="15" t="s">
        <v>10739</v>
      </c>
      <c r="C10099" s="3" t="s">
        <v>11031</v>
      </c>
      <c r="D10099" s="3" t="s">
        <v>10764</v>
      </c>
      <c r="E10099" s="32">
        <f>IF(ISNA(VLOOKUP(D10099,[1]finalsorted!$A:$H,$E$5,FALSE))=TRUE,"terminated",(VLOOKUP(D10099,[1]finalsorted!$A:$H,$E$5,FALSE)))</f>
        <v>158872.26</v>
      </c>
    </row>
    <row r="10100" spans="1:5" outlineLevel="3" x14ac:dyDescent="0.25">
      <c r="A10100" s="15" t="s">
        <v>11051</v>
      </c>
      <c r="B10100" s="15" t="s">
        <v>10739</v>
      </c>
      <c r="C10100" s="3" t="s">
        <v>11031</v>
      </c>
      <c r="D10100" s="3" t="s">
        <v>10765</v>
      </c>
      <c r="E10100" s="32" t="str">
        <f>IF(ISNA(VLOOKUP(D10100,[1]finalsorted!$A:$H,$E$5,FALSE))=TRUE,"terminated",(VLOOKUP(D10100,[1]finalsorted!$A:$H,$E$5,FALSE)))</f>
        <v/>
      </c>
    </row>
    <row r="10101" spans="1:5" outlineLevel="3" x14ac:dyDescent="0.25">
      <c r="A10101" s="15" t="s">
        <v>11051</v>
      </c>
      <c r="B10101" s="15" t="s">
        <v>10739</v>
      </c>
      <c r="C10101" s="3" t="s">
        <v>11031</v>
      </c>
      <c r="D10101" s="3" t="s">
        <v>10766</v>
      </c>
      <c r="E10101" s="32">
        <f>IF(ISNA(VLOOKUP(D10101,[1]finalsorted!$A:$H,$E$5,FALSE))=TRUE,"terminated",(VLOOKUP(D10101,[1]finalsorted!$A:$H,$E$5,FALSE)))</f>
        <v>671627.65</v>
      </c>
    </row>
    <row r="10102" spans="1:5" outlineLevel="3" x14ac:dyDescent="0.25">
      <c r="A10102" s="15" t="s">
        <v>11051</v>
      </c>
      <c r="B10102" s="15" t="s">
        <v>10739</v>
      </c>
      <c r="C10102" s="3" t="s">
        <v>11031</v>
      </c>
      <c r="D10102" s="3" t="s">
        <v>10767</v>
      </c>
      <c r="E10102" s="32" t="str">
        <f>IF(ISNA(VLOOKUP(D10102,[1]finalsorted!$A:$H,$E$5,FALSE))=TRUE,"terminated",(VLOOKUP(D10102,[1]finalsorted!$A:$H,$E$5,FALSE)))</f>
        <v/>
      </c>
    </row>
    <row r="10103" spans="1:5" outlineLevel="3" x14ac:dyDescent="0.25">
      <c r="A10103" s="15" t="s">
        <v>11051</v>
      </c>
      <c r="B10103" s="15" t="s">
        <v>10739</v>
      </c>
      <c r="C10103" s="3" t="s">
        <v>11031</v>
      </c>
      <c r="D10103" s="3" t="s">
        <v>10768</v>
      </c>
      <c r="E10103" s="32">
        <f>IF(ISNA(VLOOKUP(D10103,[1]finalsorted!$A:$H,$E$5,FALSE))=TRUE,"terminated",(VLOOKUP(D10103,[1]finalsorted!$A:$H,$E$5,FALSE)))</f>
        <v>1411554.68</v>
      </c>
    </row>
    <row r="10104" spans="1:5" outlineLevel="3" x14ac:dyDescent="0.25">
      <c r="A10104" s="15" t="s">
        <v>11051</v>
      </c>
      <c r="B10104" s="15" t="s">
        <v>10739</v>
      </c>
      <c r="C10104" s="3" t="s">
        <v>11031</v>
      </c>
      <c r="D10104" s="3" t="s">
        <v>10769</v>
      </c>
      <c r="E10104" s="32" t="str">
        <f>IF(ISNA(VLOOKUP(D10104,[1]finalsorted!$A:$H,$E$5,FALSE))=TRUE,"terminated",(VLOOKUP(D10104,[1]finalsorted!$A:$H,$E$5,FALSE)))</f>
        <v/>
      </c>
    </row>
    <row r="10105" spans="1:5" outlineLevel="3" x14ac:dyDescent="0.25">
      <c r="A10105" s="15" t="s">
        <v>11051</v>
      </c>
      <c r="B10105" s="15" t="s">
        <v>10739</v>
      </c>
      <c r="C10105" s="3" t="s">
        <v>11031</v>
      </c>
      <c r="D10105" s="3" t="s">
        <v>10770</v>
      </c>
      <c r="E10105" s="32" t="str">
        <f>IF(ISNA(VLOOKUP(D10105,[1]finalsorted!$A:$H,$E$5,FALSE))=TRUE,"terminated",(VLOOKUP(D10105,[1]finalsorted!$A:$H,$E$5,FALSE)))</f>
        <v/>
      </c>
    </row>
    <row r="10106" spans="1:5" outlineLevel="3" x14ac:dyDescent="0.25">
      <c r="A10106" s="15" t="s">
        <v>11051</v>
      </c>
      <c r="B10106" s="15" t="s">
        <v>10739</v>
      </c>
      <c r="C10106" s="3" t="s">
        <v>11031</v>
      </c>
      <c r="D10106" s="3" t="s">
        <v>10771</v>
      </c>
      <c r="E10106" s="32" t="str">
        <f>IF(ISNA(VLOOKUP(D10106,[1]finalsorted!$A:$H,$E$5,FALSE))=TRUE,"terminated",(VLOOKUP(D10106,[1]finalsorted!$A:$H,$E$5,FALSE)))</f>
        <v/>
      </c>
    </row>
    <row r="10107" spans="1:5" outlineLevel="3" x14ac:dyDescent="0.25">
      <c r="A10107" s="15" t="s">
        <v>11051</v>
      </c>
      <c r="B10107" s="15" t="s">
        <v>10739</v>
      </c>
      <c r="C10107" s="3" t="s">
        <v>11031</v>
      </c>
      <c r="D10107" s="3" t="s">
        <v>10772</v>
      </c>
      <c r="E10107" s="32" t="str">
        <f>IF(ISNA(VLOOKUP(D10107,[1]finalsorted!$A:$H,$E$5,FALSE))=TRUE,"terminated",(VLOOKUP(D10107,[1]finalsorted!$A:$H,$E$5,FALSE)))</f>
        <v/>
      </c>
    </row>
    <row r="10108" spans="1:5" outlineLevel="3" x14ac:dyDescent="0.25">
      <c r="A10108" s="15" t="s">
        <v>11051</v>
      </c>
      <c r="B10108" s="15" t="s">
        <v>10739</v>
      </c>
      <c r="C10108" s="3" t="s">
        <v>11031</v>
      </c>
      <c r="D10108" s="3" t="s">
        <v>10773</v>
      </c>
      <c r="E10108" s="32">
        <f>IF(ISNA(VLOOKUP(D10108,[1]finalsorted!$A:$H,$E$5,FALSE))=TRUE,"terminated",(VLOOKUP(D10108,[1]finalsorted!$A:$H,$E$5,FALSE)))</f>
        <v>367952.58</v>
      </c>
    </row>
    <row r="10109" spans="1:5" outlineLevel="3" x14ac:dyDescent="0.25">
      <c r="A10109" s="15" t="s">
        <v>11051</v>
      </c>
      <c r="B10109" s="15" t="s">
        <v>10739</v>
      </c>
      <c r="C10109" s="3" t="s">
        <v>11031</v>
      </c>
      <c r="D10109" s="3" t="s">
        <v>10774</v>
      </c>
      <c r="E10109" s="32">
        <f>IF(ISNA(VLOOKUP(D10109,[1]finalsorted!$A:$H,$E$5,FALSE))=TRUE,"terminated",(VLOOKUP(D10109,[1]finalsorted!$A:$H,$E$5,FALSE)))</f>
        <v>145848.79</v>
      </c>
    </row>
    <row r="10110" spans="1:5" outlineLevel="3" x14ac:dyDescent="0.25">
      <c r="A10110" s="15" t="s">
        <v>11051</v>
      </c>
      <c r="B10110" s="15" t="s">
        <v>10739</v>
      </c>
      <c r="C10110" s="3" t="s">
        <v>11031</v>
      </c>
      <c r="D10110" s="3" t="s">
        <v>10775</v>
      </c>
      <c r="E10110" s="32" t="str">
        <f>IF(ISNA(VLOOKUP(D10110,[1]finalsorted!$A:$H,$E$5,FALSE))=TRUE,"terminated",(VLOOKUP(D10110,[1]finalsorted!$A:$H,$E$5,FALSE)))</f>
        <v/>
      </c>
    </row>
    <row r="10111" spans="1:5" outlineLevel="3" x14ac:dyDescent="0.25">
      <c r="A10111" s="15" t="s">
        <v>11051</v>
      </c>
      <c r="B10111" s="15" t="s">
        <v>10739</v>
      </c>
      <c r="C10111" s="3" t="s">
        <v>11031</v>
      </c>
      <c r="D10111" s="3" t="s">
        <v>10776</v>
      </c>
      <c r="E10111" s="32" t="str">
        <f>IF(ISNA(VLOOKUP(D10111,[1]finalsorted!$A:$H,$E$5,FALSE))=TRUE,"terminated",(VLOOKUP(D10111,[1]finalsorted!$A:$H,$E$5,FALSE)))</f>
        <v/>
      </c>
    </row>
    <row r="10112" spans="1:5" outlineLevel="3" x14ac:dyDescent="0.25">
      <c r="A10112" s="15" t="s">
        <v>11051</v>
      </c>
      <c r="B10112" s="15" t="s">
        <v>10739</v>
      </c>
      <c r="C10112" s="3" t="s">
        <v>11031</v>
      </c>
      <c r="D10112" s="3" t="s">
        <v>10777</v>
      </c>
      <c r="E10112" s="32" t="str">
        <f>IF(ISNA(VLOOKUP(D10112,[1]finalsorted!$A:$H,$E$5,FALSE))=TRUE,"terminated",(VLOOKUP(D10112,[1]finalsorted!$A:$H,$E$5,FALSE)))</f>
        <v/>
      </c>
    </row>
    <row r="10113" spans="1:5" outlineLevel="3" x14ac:dyDescent="0.25">
      <c r="A10113" s="15" t="s">
        <v>11051</v>
      </c>
      <c r="B10113" s="15" t="s">
        <v>10739</v>
      </c>
      <c r="C10113" s="3" t="s">
        <v>11031</v>
      </c>
      <c r="D10113" s="3" t="s">
        <v>10778</v>
      </c>
      <c r="E10113" s="32" t="str">
        <f>IF(ISNA(VLOOKUP(D10113,[1]finalsorted!$A:$H,$E$5,FALSE))=TRUE,"terminated",(VLOOKUP(D10113,[1]finalsorted!$A:$H,$E$5,FALSE)))</f>
        <v/>
      </c>
    </row>
    <row r="10114" spans="1:5" outlineLevel="3" x14ac:dyDescent="0.25">
      <c r="A10114" s="15" t="s">
        <v>11051</v>
      </c>
      <c r="B10114" s="15" t="s">
        <v>10739</v>
      </c>
      <c r="C10114" s="3" t="s">
        <v>11031</v>
      </c>
      <c r="D10114" s="3" t="s">
        <v>10779</v>
      </c>
      <c r="E10114" s="32" t="str">
        <f>IF(ISNA(VLOOKUP(D10114,[1]finalsorted!$A:$H,$E$5,FALSE))=TRUE,"terminated",(VLOOKUP(D10114,[1]finalsorted!$A:$H,$E$5,FALSE)))</f>
        <v/>
      </c>
    </row>
    <row r="10115" spans="1:5" outlineLevel="3" x14ac:dyDescent="0.25">
      <c r="A10115" s="15" t="s">
        <v>11051</v>
      </c>
      <c r="B10115" s="15" t="s">
        <v>10739</v>
      </c>
      <c r="C10115" s="3" t="s">
        <v>11031</v>
      </c>
      <c r="D10115" s="3" t="s">
        <v>10780</v>
      </c>
      <c r="E10115" s="32" t="str">
        <f>IF(ISNA(VLOOKUP(D10115,[1]finalsorted!$A:$H,$E$5,FALSE))=TRUE,"terminated",(VLOOKUP(D10115,[1]finalsorted!$A:$H,$E$5,FALSE)))</f>
        <v/>
      </c>
    </row>
    <row r="10116" spans="1:5" outlineLevel="3" x14ac:dyDescent="0.25">
      <c r="A10116" s="15" t="s">
        <v>11051</v>
      </c>
      <c r="B10116" s="15" t="s">
        <v>10739</v>
      </c>
      <c r="C10116" s="3" t="s">
        <v>11031</v>
      </c>
      <c r="D10116" s="3" t="s">
        <v>10781</v>
      </c>
      <c r="E10116" s="32">
        <f>IF(ISNA(VLOOKUP(D10116,[1]finalsorted!$A:$H,$E$5,FALSE))=TRUE,"terminated",(VLOOKUP(D10116,[1]finalsorted!$A:$H,$E$5,FALSE)))</f>
        <v>55989.77</v>
      </c>
    </row>
    <row r="10117" spans="1:5" outlineLevel="3" x14ac:dyDescent="0.25">
      <c r="A10117" s="15" t="s">
        <v>11051</v>
      </c>
      <c r="B10117" s="15" t="s">
        <v>10739</v>
      </c>
      <c r="C10117" s="3" t="s">
        <v>11031</v>
      </c>
      <c r="D10117" s="3" t="s">
        <v>10782</v>
      </c>
      <c r="E10117" s="32" t="str">
        <f>IF(ISNA(VLOOKUP(D10117,[1]finalsorted!$A:$H,$E$5,FALSE))=TRUE,"terminated",(VLOOKUP(D10117,[1]finalsorted!$A:$H,$E$5,FALSE)))</f>
        <v/>
      </c>
    </row>
    <row r="10118" spans="1:5" outlineLevel="3" x14ac:dyDescent="0.25">
      <c r="A10118" s="15" t="s">
        <v>11051</v>
      </c>
      <c r="B10118" s="15" t="s">
        <v>10739</v>
      </c>
      <c r="C10118" s="3" t="s">
        <v>11031</v>
      </c>
      <c r="D10118" s="3" t="s">
        <v>10783</v>
      </c>
      <c r="E10118" s="32" t="str">
        <f>IF(ISNA(VLOOKUP(D10118,[1]finalsorted!$A:$H,$E$5,FALSE))=TRUE,"terminated",(VLOOKUP(D10118,[1]finalsorted!$A:$H,$E$5,FALSE)))</f>
        <v/>
      </c>
    </row>
    <row r="10119" spans="1:5" outlineLevel="3" x14ac:dyDescent="0.25">
      <c r="A10119" s="15" t="s">
        <v>11051</v>
      </c>
      <c r="B10119" s="15" t="s">
        <v>10739</v>
      </c>
      <c r="C10119" s="3" t="s">
        <v>11031</v>
      </c>
      <c r="D10119" s="3" t="s">
        <v>10784</v>
      </c>
      <c r="E10119" s="32" t="str">
        <f>IF(ISNA(VLOOKUP(D10119,[1]finalsorted!$A:$H,$E$5,FALSE))=TRUE,"terminated",(VLOOKUP(D10119,[1]finalsorted!$A:$H,$E$5,FALSE)))</f>
        <v/>
      </c>
    </row>
    <row r="10120" spans="1:5" outlineLevel="3" x14ac:dyDescent="0.25">
      <c r="A10120" s="15" t="s">
        <v>11051</v>
      </c>
      <c r="B10120" s="15" t="s">
        <v>10739</v>
      </c>
      <c r="C10120" s="3" t="s">
        <v>11031</v>
      </c>
      <c r="D10120" s="3" t="s">
        <v>10785</v>
      </c>
      <c r="E10120" s="32" t="str">
        <f>IF(ISNA(VLOOKUP(D10120,[1]finalsorted!$A:$H,$E$5,FALSE))=TRUE,"terminated",(VLOOKUP(D10120,[1]finalsorted!$A:$H,$E$5,FALSE)))</f>
        <v/>
      </c>
    </row>
    <row r="10121" spans="1:5" outlineLevel="3" x14ac:dyDescent="0.25">
      <c r="A10121" s="15" t="s">
        <v>11051</v>
      </c>
      <c r="B10121" s="15" t="s">
        <v>10739</v>
      </c>
      <c r="C10121" s="3" t="s">
        <v>11031</v>
      </c>
      <c r="D10121" s="3" t="s">
        <v>10786</v>
      </c>
      <c r="E10121" s="32" t="str">
        <f>IF(ISNA(VLOOKUP(D10121,[1]finalsorted!$A:$H,$E$5,FALSE))=TRUE,"terminated",(VLOOKUP(D10121,[1]finalsorted!$A:$H,$E$5,FALSE)))</f>
        <v/>
      </c>
    </row>
    <row r="10122" spans="1:5" outlineLevel="3" x14ac:dyDescent="0.25">
      <c r="A10122" s="15" t="s">
        <v>11051</v>
      </c>
      <c r="B10122" s="15" t="s">
        <v>10739</v>
      </c>
      <c r="C10122" s="3" t="s">
        <v>11031</v>
      </c>
      <c r="D10122" s="3" t="s">
        <v>10787</v>
      </c>
      <c r="E10122" s="32" t="str">
        <f>IF(ISNA(VLOOKUP(D10122,[1]finalsorted!$A:$H,$E$5,FALSE))=TRUE,"terminated",(VLOOKUP(D10122,[1]finalsorted!$A:$H,$E$5,FALSE)))</f>
        <v/>
      </c>
    </row>
    <row r="10123" spans="1:5" outlineLevel="3" x14ac:dyDescent="0.25">
      <c r="A10123" s="15" t="s">
        <v>11051</v>
      </c>
      <c r="B10123" s="15" t="s">
        <v>10739</v>
      </c>
      <c r="C10123" s="3" t="s">
        <v>11031</v>
      </c>
      <c r="D10123" s="3" t="s">
        <v>10788</v>
      </c>
      <c r="E10123" s="32" t="str">
        <f>IF(ISNA(VLOOKUP(D10123,[1]finalsorted!$A:$H,$E$5,FALSE))=TRUE,"terminated",(VLOOKUP(D10123,[1]finalsorted!$A:$H,$E$5,FALSE)))</f>
        <v/>
      </c>
    </row>
    <row r="10124" spans="1:5" outlineLevel="3" x14ac:dyDescent="0.25">
      <c r="A10124" s="15" t="s">
        <v>11051</v>
      </c>
      <c r="B10124" s="15" t="s">
        <v>10739</v>
      </c>
      <c r="C10124" s="3" t="s">
        <v>11031</v>
      </c>
      <c r="D10124" s="3" t="s">
        <v>10789</v>
      </c>
      <c r="E10124" s="32" t="str">
        <f>IF(ISNA(VLOOKUP(D10124,[1]finalsorted!$A:$H,$E$5,FALSE))=TRUE,"terminated",(VLOOKUP(D10124,[1]finalsorted!$A:$H,$E$5,FALSE)))</f>
        <v/>
      </c>
    </row>
    <row r="10125" spans="1:5" outlineLevel="3" x14ac:dyDescent="0.25">
      <c r="A10125" s="15" t="s">
        <v>11051</v>
      </c>
      <c r="B10125" s="15" t="s">
        <v>10739</v>
      </c>
      <c r="C10125" s="3" t="s">
        <v>11031</v>
      </c>
      <c r="D10125" s="3" t="s">
        <v>10790</v>
      </c>
      <c r="E10125" s="32" t="str">
        <f>IF(ISNA(VLOOKUP(D10125,[1]finalsorted!$A:$H,$E$5,FALSE))=TRUE,"terminated",(VLOOKUP(D10125,[1]finalsorted!$A:$H,$E$5,FALSE)))</f>
        <v/>
      </c>
    </row>
    <row r="10126" spans="1:5" outlineLevel="3" x14ac:dyDescent="0.25">
      <c r="A10126" s="15" t="s">
        <v>11051</v>
      </c>
      <c r="B10126" s="15" t="s">
        <v>10739</v>
      </c>
      <c r="C10126" s="3" t="s">
        <v>11031</v>
      </c>
      <c r="D10126" s="3" t="s">
        <v>10791</v>
      </c>
      <c r="E10126" s="32" t="str">
        <f>IF(ISNA(VLOOKUP(D10126,[1]finalsorted!$A:$H,$E$5,FALSE))=TRUE,"terminated",(VLOOKUP(D10126,[1]finalsorted!$A:$H,$E$5,FALSE)))</f>
        <v/>
      </c>
    </row>
    <row r="10127" spans="1:5" outlineLevel="3" x14ac:dyDescent="0.25">
      <c r="A10127" s="15" t="s">
        <v>11051</v>
      </c>
      <c r="B10127" s="15" t="s">
        <v>10739</v>
      </c>
      <c r="C10127" s="3" t="s">
        <v>11031</v>
      </c>
      <c r="D10127" s="3" t="s">
        <v>10792</v>
      </c>
      <c r="E10127" s="32" t="str">
        <f>IF(ISNA(VLOOKUP(D10127,[1]finalsorted!$A:$H,$E$5,FALSE))=TRUE,"terminated",(VLOOKUP(D10127,[1]finalsorted!$A:$H,$E$5,FALSE)))</f>
        <v/>
      </c>
    </row>
    <row r="10128" spans="1:5" outlineLevel="3" x14ac:dyDescent="0.25">
      <c r="A10128" s="15" t="s">
        <v>11051</v>
      </c>
      <c r="B10128" s="15" t="s">
        <v>10739</v>
      </c>
      <c r="C10128" s="3" t="s">
        <v>11031</v>
      </c>
      <c r="D10128" s="3" t="s">
        <v>10793</v>
      </c>
      <c r="E10128" s="32" t="str">
        <f>IF(ISNA(VLOOKUP(D10128,[1]finalsorted!$A:$H,$E$5,FALSE))=TRUE,"terminated",(VLOOKUP(D10128,[1]finalsorted!$A:$H,$E$5,FALSE)))</f>
        <v/>
      </c>
    </row>
    <row r="10129" spans="1:5" outlineLevel="3" x14ac:dyDescent="0.25">
      <c r="A10129" s="15" t="s">
        <v>11051</v>
      </c>
      <c r="B10129" s="15" t="s">
        <v>10739</v>
      </c>
      <c r="C10129" s="3" t="s">
        <v>11031</v>
      </c>
      <c r="D10129" s="3" t="s">
        <v>10794</v>
      </c>
      <c r="E10129" s="32" t="str">
        <f>IF(ISNA(VLOOKUP(D10129,[1]finalsorted!$A:$H,$E$5,FALSE))=TRUE,"terminated",(VLOOKUP(D10129,[1]finalsorted!$A:$H,$E$5,FALSE)))</f>
        <v/>
      </c>
    </row>
    <row r="10130" spans="1:5" outlineLevel="3" x14ac:dyDescent="0.25">
      <c r="A10130" s="15" t="s">
        <v>11051</v>
      </c>
      <c r="B10130" s="15" t="s">
        <v>10739</v>
      </c>
      <c r="C10130" s="3" t="s">
        <v>11031</v>
      </c>
      <c r="D10130" s="3" t="s">
        <v>10795</v>
      </c>
      <c r="E10130" s="32" t="str">
        <f>IF(ISNA(VLOOKUP(D10130,[1]finalsorted!$A:$H,$E$5,FALSE))=TRUE,"terminated",(VLOOKUP(D10130,[1]finalsorted!$A:$H,$E$5,FALSE)))</f>
        <v/>
      </c>
    </row>
    <row r="10131" spans="1:5" outlineLevel="3" x14ac:dyDescent="0.25">
      <c r="A10131" s="15" t="s">
        <v>11051</v>
      </c>
      <c r="B10131" s="15" t="s">
        <v>10739</v>
      </c>
      <c r="C10131" s="3" t="s">
        <v>11031</v>
      </c>
      <c r="D10131" s="3" t="s">
        <v>11347</v>
      </c>
      <c r="E10131" s="32" t="str">
        <f>IF(ISNA(VLOOKUP(D10131,[1]finalsorted!$A:$H,$E$5,FALSE))=TRUE,"terminated",(VLOOKUP(D10131,[1]finalsorted!$A:$H,$E$5,FALSE)))</f>
        <v/>
      </c>
    </row>
    <row r="10132" spans="1:5" outlineLevel="3" x14ac:dyDescent="0.25">
      <c r="A10132" s="15" t="s">
        <v>11051</v>
      </c>
      <c r="B10132" s="15" t="s">
        <v>10739</v>
      </c>
      <c r="C10132" s="3" t="s">
        <v>11031</v>
      </c>
      <c r="D10132" s="3" t="s">
        <v>10796</v>
      </c>
      <c r="E10132" s="32" t="str">
        <f>IF(ISNA(VLOOKUP(D10132,[1]finalsorted!$A:$H,$E$5,FALSE))=TRUE,"terminated",(VLOOKUP(D10132,[1]finalsorted!$A:$H,$E$5,FALSE)))</f>
        <v/>
      </c>
    </row>
    <row r="10133" spans="1:5" outlineLevel="3" x14ac:dyDescent="0.25">
      <c r="A10133" s="15" t="s">
        <v>11051</v>
      </c>
      <c r="B10133" s="15" t="s">
        <v>10739</v>
      </c>
      <c r="C10133" s="3" t="s">
        <v>11031</v>
      </c>
      <c r="D10133" s="3" t="s">
        <v>11294</v>
      </c>
      <c r="E10133" s="32" t="str">
        <f>IF(ISNA(VLOOKUP(D10133,[1]finalsorted!$A:$H,$E$5,FALSE))=TRUE,"terminated",(VLOOKUP(D10133,[1]finalsorted!$A:$H,$E$5,FALSE)))</f>
        <v/>
      </c>
    </row>
    <row r="10134" spans="1:5" outlineLevel="3" x14ac:dyDescent="0.25">
      <c r="A10134" s="15" t="s">
        <v>11051</v>
      </c>
      <c r="B10134" s="15" t="s">
        <v>10739</v>
      </c>
      <c r="C10134" s="3" t="s">
        <v>11031</v>
      </c>
      <c r="D10134" s="3" t="s">
        <v>11176</v>
      </c>
      <c r="E10134" s="32">
        <f>IF(ISNA(VLOOKUP(D10134,[1]finalsorted!$A:$H,$E$5,FALSE))=TRUE,"terminated",(VLOOKUP(D10134,[1]finalsorted!$A:$H,$E$5,FALSE)))</f>
        <v>30535038.849999994</v>
      </c>
    </row>
    <row r="10135" spans="1:5" outlineLevel="2" x14ac:dyDescent="0.25">
      <c r="A10135" s="15"/>
      <c r="B10135" s="15" t="s">
        <v>10739</v>
      </c>
      <c r="C10135" s="3" t="s">
        <v>11031</v>
      </c>
      <c r="D10135" s="3" t="s">
        <v>11330</v>
      </c>
      <c r="E10135" s="32">
        <f>IF(ISNA(VLOOKUP(D10135,[1]finalsorted!$A:$H,$E$5,FALSE))=TRUE,"terminated",(VLOOKUP(D10135,[1]finalsorted!$A:$H,$E$5,FALSE)))</f>
        <v>37530022.469999991</v>
      </c>
    </row>
    <row r="10136" spans="1:5" outlineLevel="1" x14ac:dyDescent="0.25">
      <c r="A10136" s="15" t="s">
        <v>11051</v>
      </c>
      <c r="B10136" s="15"/>
      <c r="C10136" s="3"/>
      <c r="D10136" s="15" t="s">
        <v>11051</v>
      </c>
      <c r="E10136" s="32">
        <f>IF(ISNA(VLOOKUP(D10136,[1]finalsorted!$A:$H,$E$5,FALSE))=TRUE,"terminated",(VLOOKUP(D10136,[1]finalsorted!$A:$H,$E$5,FALSE)))</f>
        <v>1174147778.5800002</v>
      </c>
    </row>
    <row r="10137" spans="1:5" outlineLevel="3" x14ac:dyDescent="0.25">
      <c r="A10137" s="15" t="s">
        <v>11053</v>
      </c>
      <c r="B10137" s="15" t="s">
        <v>569</v>
      </c>
      <c r="C10137" s="3" t="s">
        <v>10931</v>
      </c>
      <c r="D10137" s="3" t="s">
        <v>568</v>
      </c>
      <c r="E10137" s="32" t="str">
        <f>IF(ISNA(VLOOKUP(D10137,[1]finalsorted!$A:$H,$E$5,FALSE))=TRUE,"terminated",(VLOOKUP(D10137,[1]finalsorted!$A:$H,$E$5,FALSE)))</f>
        <v/>
      </c>
    </row>
    <row r="10138" spans="1:5" outlineLevel="3" x14ac:dyDescent="0.25">
      <c r="A10138" s="15" t="s">
        <v>11053</v>
      </c>
      <c r="B10138" s="15" t="s">
        <v>569</v>
      </c>
      <c r="C10138" s="3" t="s">
        <v>10931</v>
      </c>
      <c r="D10138" s="3" t="s">
        <v>570</v>
      </c>
      <c r="E10138" s="32" t="str">
        <f>IF(ISNA(VLOOKUP(D10138,[1]finalsorted!$A:$H,$E$5,FALSE))=TRUE,"terminated",(VLOOKUP(D10138,[1]finalsorted!$A:$H,$E$5,FALSE)))</f>
        <v/>
      </c>
    </row>
    <row r="10139" spans="1:5" outlineLevel="3" x14ac:dyDescent="0.25">
      <c r="A10139" s="15" t="s">
        <v>11053</v>
      </c>
      <c r="B10139" s="15" t="s">
        <v>569</v>
      </c>
      <c r="C10139" s="3" t="s">
        <v>10931</v>
      </c>
      <c r="D10139" s="3" t="s">
        <v>571</v>
      </c>
      <c r="E10139" s="32" t="str">
        <f>IF(ISNA(VLOOKUP(D10139,[1]finalsorted!$A:$H,$E$5,FALSE))=TRUE,"terminated",(VLOOKUP(D10139,[1]finalsorted!$A:$H,$E$5,FALSE)))</f>
        <v/>
      </c>
    </row>
    <row r="10140" spans="1:5" outlineLevel="3" x14ac:dyDescent="0.25">
      <c r="A10140" s="15" t="s">
        <v>11053</v>
      </c>
      <c r="B10140" s="15" t="s">
        <v>569</v>
      </c>
      <c r="C10140" s="3" t="s">
        <v>10931</v>
      </c>
      <c r="D10140" s="3" t="s">
        <v>572</v>
      </c>
      <c r="E10140" s="32" t="str">
        <f>IF(ISNA(VLOOKUP(D10140,[1]finalsorted!$A:$H,$E$5,FALSE))=TRUE,"terminated",(VLOOKUP(D10140,[1]finalsorted!$A:$H,$E$5,FALSE)))</f>
        <v/>
      </c>
    </row>
    <row r="10141" spans="1:5" outlineLevel="3" x14ac:dyDescent="0.25">
      <c r="A10141" s="15" t="s">
        <v>11053</v>
      </c>
      <c r="B10141" s="15" t="s">
        <v>569</v>
      </c>
      <c r="C10141" s="3" t="s">
        <v>10931</v>
      </c>
      <c r="D10141" s="3" t="s">
        <v>573</v>
      </c>
      <c r="E10141" s="32" t="str">
        <f>IF(ISNA(VLOOKUP(D10141,[1]finalsorted!$A:$H,$E$5,FALSE))=TRUE,"terminated",(VLOOKUP(D10141,[1]finalsorted!$A:$H,$E$5,FALSE)))</f>
        <v/>
      </c>
    </row>
    <row r="10142" spans="1:5" outlineLevel="3" x14ac:dyDescent="0.25">
      <c r="A10142" s="15" t="s">
        <v>11053</v>
      </c>
      <c r="B10142" s="15" t="s">
        <v>569</v>
      </c>
      <c r="C10142" s="3" t="s">
        <v>10931</v>
      </c>
      <c r="D10142" s="3" t="s">
        <v>574</v>
      </c>
      <c r="E10142" s="32" t="str">
        <f>IF(ISNA(VLOOKUP(D10142,[1]finalsorted!$A:$H,$E$5,FALSE))=TRUE,"terminated",(VLOOKUP(D10142,[1]finalsorted!$A:$H,$E$5,FALSE)))</f>
        <v/>
      </c>
    </row>
    <row r="10143" spans="1:5" outlineLevel="3" x14ac:dyDescent="0.25">
      <c r="A10143" s="15" t="s">
        <v>11053</v>
      </c>
      <c r="B10143" s="15" t="s">
        <v>569</v>
      </c>
      <c r="C10143" s="3" t="s">
        <v>10931</v>
      </c>
      <c r="D10143" s="3" t="s">
        <v>575</v>
      </c>
      <c r="E10143" s="32" t="str">
        <f>IF(ISNA(VLOOKUP(D10143,[1]finalsorted!$A:$H,$E$5,FALSE))=TRUE,"terminated",(VLOOKUP(D10143,[1]finalsorted!$A:$H,$E$5,FALSE)))</f>
        <v/>
      </c>
    </row>
    <row r="10144" spans="1:5" outlineLevel="3" x14ac:dyDescent="0.25">
      <c r="A10144" s="15" t="s">
        <v>11053</v>
      </c>
      <c r="B10144" s="15" t="s">
        <v>569</v>
      </c>
      <c r="C10144" s="3" t="s">
        <v>10931</v>
      </c>
      <c r="D10144" s="3" t="s">
        <v>576</v>
      </c>
      <c r="E10144" s="32">
        <f>IF(ISNA(VLOOKUP(D10144,[1]finalsorted!$A:$H,$E$5,FALSE))=TRUE,"terminated",(VLOOKUP(D10144,[1]finalsorted!$A:$H,$E$5,FALSE)))</f>
        <v>493662.99</v>
      </c>
    </row>
    <row r="10145" spans="1:5" outlineLevel="3" x14ac:dyDescent="0.25">
      <c r="A10145" s="15" t="s">
        <v>11053</v>
      </c>
      <c r="B10145" s="15" t="s">
        <v>569</v>
      </c>
      <c r="C10145" s="3" t="s">
        <v>10931</v>
      </c>
      <c r="D10145" s="3" t="s">
        <v>577</v>
      </c>
      <c r="E10145" s="32" t="str">
        <f>IF(ISNA(VLOOKUP(D10145,[1]finalsorted!$A:$H,$E$5,FALSE))=TRUE,"terminated",(VLOOKUP(D10145,[1]finalsorted!$A:$H,$E$5,FALSE)))</f>
        <v/>
      </c>
    </row>
    <row r="10146" spans="1:5" outlineLevel="3" x14ac:dyDescent="0.25">
      <c r="A10146" s="15" t="s">
        <v>11053</v>
      </c>
      <c r="B10146" s="15" t="s">
        <v>569</v>
      </c>
      <c r="C10146" s="3" t="s">
        <v>10931</v>
      </c>
      <c r="D10146" s="3" t="s">
        <v>578</v>
      </c>
      <c r="E10146" s="32">
        <f>IF(ISNA(VLOOKUP(D10146,[1]finalsorted!$A:$H,$E$5,FALSE))=TRUE,"terminated",(VLOOKUP(D10146,[1]finalsorted!$A:$H,$E$5,FALSE)))</f>
        <v>322708.99</v>
      </c>
    </row>
    <row r="10147" spans="1:5" outlineLevel="3" x14ac:dyDescent="0.25">
      <c r="A10147" s="15" t="s">
        <v>11053</v>
      </c>
      <c r="B10147" s="15" t="s">
        <v>569</v>
      </c>
      <c r="C10147" s="3" t="s">
        <v>10931</v>
      </c>
      <c r="D10147" s="3" t="s">
        <v>579</v>
      </c>
      <c r="E10147" s="32">
        <f>IF(ISNA(VLOOKUP(D10147,[1]finalsorted!$A:$H,$E$5,FALSE))=TRUE,"terminated",(VLOOKUP(D10147,[1]finalsorted!$A:$H,$E$5,FALSE)))</f>
        <v>141635.79</v>
      </c>
    </row>
    <row r="10148" spans="1:5" outlineLevel="3" x14ac:dyDescent="0.25">
      <c r="A10148" s="15" t="s">
        <v>11053</v>
      </c>
      <c r="B10148" s="15" t="s">
        <v>569</v>
      </c>
      <c r="C10148" s="3" t="s">
        <v>10931</v>
      </c>
      <c r="D10148" s="3" t="s">
        <v>580</v>
      </c>
      <c r="E10148" s="32" t="str">
        <f>IF(ISNA(VLOOKUP(D10148,[1]finalsorted!$A:$H,$E$5,FALSE))=TRUE,"terminated",(VLOOKUP(D10148,[1]finalsorted!$A:$H,$E$5,FALSE)))</f>
        <v/>
      </c>
    </row>
    <row r="10149" spans="1:5" outlineLevel="3" x14ac:dyDescent="0.25">
      <c r="A10149" s="15" t="s">
        <v>11053</v>
      </c>
      <c r="B10149" s="15" t="s">
        <v>569</v>
      </c>
      <c r="C10149" s="3" t="s">
        <v>10931</v>
      </c>
      <c r="D10149" s="3" t="s">
        <v>581</v>
      </c>
      <c r="E10149" s="32" t="str">
        <f>IF(ISNA(VLOOKUP(D10149,[1]finalsorted!$A:$H,$E$5,FALSE))=TRUE,"terminated",(VLOOKUP(D10149,[1]finalsorted!$A:$H,$E$5,FALSE)))</f>
        <v/>
      </c>
    </row>
    <row r="10150" spans="1:5" outlineLevel="3" x14ac:dyDescent="0.25">
      <c r="A10150" s="15" t="s">
        <v>11053</v>
      </c>
      <c r="B10150" s="15" t="s">
        <v>569</v>
      </c>
      <c r="C10150" s="3" t="s">
        <v>10931</v>
      </c>
      <c r="D10150" s="3" t="s">
        <v>582</v>
      </c>
      <c r="E10150" s="32" t="str">
        <f>IF(ISNA(VLOOKUP(D10150,[1]finalsorted!$A:$H,$E$5,FALSE))=TRUE,"terminated",(VLOOKUP(D10150,[1]finalsorted!$A:$H,$E$5,FALSE)))</f>
        <v/>
      </c>
    </row>
    <row r="10151" spans="1:5" outlineLevel="3" x14ac:dyDescent="0.25">
      <c r="A10151" s="15" t="s">
        <v>11053</v>
      </c>
      <c r="B10151" s="15" t="s">
        <v>569</v>
      </c>
      <c r="C10151" s="3" t="s">
        <v>10931</v>
      </c>
      <c r="D10151" s="3" t="s">
        <v>583</v>
      </c>
      <c r="E10151" s="32" t="str">
        <f>IF(ISNA(VLOOKUP(D10151,[1]finalsorted!$A:$H,$E$5,FALSE))=TRUE,"terminated",(VLOOKUP(D10151,[1]finalsorted!$A:$H,$E$5,FALSE)))</f>
        <v/>
      </c>
    </row>
    <row r="10152" spans="1:5" outlineLevel="3" x14ac:dyDescent="0.25">
      <c r="A10152" s="15" t="s">
        <v>11053</v>
      </c>
      <c r="B10152" s="15" t="s">
        <v>569</v>
      </c>
      <c r="C10152" s="3" t="s">
        <v>10931</v>
      </c>
      <c r="D10152" s="3" t="s">
        <v>584</v>
      </c>
      <c r="E10152" s="32" t="str">
        <f>IF(ISNA(VLOOKUP(D10152,[1]finalsorted!$A:$H,$E$5,FALSE))=TRUE,"terminated",(VLOOKUP(D10152,[1]finalsorted!$A:$H,$E$5,FALSE)))</f>
        <v/>
      </c>
    </row>
    <row r="10153" spans="1:5" outlineLevel="3" x14ac:dyDescent="0.25">
      <c r="A10153" s="15" t="s">
        <v>11053</v>
      </c>
      <c r="B10153" s="15" t="s">
        <v>569</v>
      </c>
      <c r="C10153" s="3" t="s">
        <v>10931</v>
      </c>
      <c r="D10153" s="3" t="s">
        <v>585</v>
      </c>
      <c r="E10153" s="32" t="str">
        <f>IF(ISNA(VLOOKUP(D10153,[1]finalsorted!$A:$H,$E$5,FALSE))=TRUE,"terminated",(VLOOKUP(D10153,[1]finalsorted!$A:$H,$E$5,FALSE)))</f>
        <v/>
      </c>
    </row>
    <row r="10154" spans="1:5" outlineLevel="3" x14ac:dyDescent="0.25">
      <c r="A10154" s="15" t="s">
        <v>11053</v>
      </c>
      <c r="B10154" s="15" t="s">
        <v>569</v>
      </c>
      <c r="C10154" s="3" t="s">
        <v>10931</v>
      </c>
      <c r="D10154" s="3" t="s">
        <v>586</v>
      </c>
      <c r="E10154" s="32" t="str">
        <f>IF(ISNA(VLOOKUP(D10154,[1]finalsorted!$A:$H,$E$5,FALSE))=TRUE,"terminated",(VLOOKUP(D10154,[1]finalsorted!$A:$H,$E$5,FALSE)))</f>
        <v/>
      </c>
    </row>
    <row r="10155" spans="1:5" outlineLevel="3" x14ac:dyDescent="0.25">
      <c r="A10155" s="15" t="s">
        <v>11053</v>
      </c>
      <c r="B10155" s="15" t="s">
        <v>569</v>
      </c>
      <c r="C10155" s="3" t="s">
        <v>10931</v>
      </c>
      <c r="D10155" s="3" t="s">
        <v>587</v>
      </c>
      <c r="E10155" s="32" t="str">
        <f>IF(ISNA(VLOOKUP(D10155,[1]finalsorted!$A:$H,$E$5,FALSE))=TRUE,"terminated",(VLOOKUP(D10155,[1]finalsorted!$A:$H,$E$5,FALSE)))</f>
        <v/>
      </c>
    </row>
    <row r="10156" spans="1:5" outlineLevel="3" x14ac:dyDescent="0.25">
      <c r="A10156" s="15" t="s">
        <v>11053</v>
      </c>
      <c r="B10156" s="15" t="s">
        <v>569</v>
      </c>
      <c r="C10156" s="3" t="s">
        <v>10931</v>
      </c>
      <c r="D10156" s="3" t="s">
        <v>588</v>
      </c>
      <c r="E10156" s="32" t="str">
        <f>IF(ISNA(VLOOKUP(D10156,[1]finalsorted!$A:$H,$E$5,FALSE))=TRUE,"terminated",(VLOOKUP(D10156,[1]finalsorted!$A:$H,$E$5,FALSE)))</f>
        <v/>
      </c>
    </row>
    <row r="10157" spans="1:5" outlineLevel="3" x14ac:dyDescent="0.25">
      <c r="A10157" s="15" t="s">
        <v>11053</v>
      </c>
      <c r="B10157" s="15" t="s">
        <v>569</v>
      </c>
      <c r="C10157" s="3" t="s">
        <v>10931</v>
      </c>
      <c r="D10157" s="3" t="s">
        <v>589</v>
      </c>
      <c r="E10157" s="32" t="str">
        <f>IF(ISNA(VLOOKUP(D10157,[1]finalsorted!$A:$H,$E$5,FALSE))=TRUE,"terminated",(VLOOKUP(D10157,[1]finalsorted!$A:$H,$E$5,FALSE)))</f>
        <v/>
      </c>
    </row>
    <row r="10158" spans="1:5" outlineLevel="3" x14ac:dyDescent="0.25">
      <c r="A10158" s="15" t="s">
        <v>11053</v>
      </c>
      <c r="B10158" s="15" t="s">
        <v>569</v>
      </c>
      <c r="C10158" s="3" t="s">
        <v>10931</v>
      </c>
      <c r="D10158" s="3" t="s">
        <v>590</v>
      </c>
      <c r="E10158" s="32" t="str">
        <f>IF(ISNA(VLOOKUP(D10158,[1]finalsorted!$A:$H,$E$5,FALSE))=TRUE,"terminated",(VLOOKUP(D10158,[1]finalsorted!$A:$H,$E$5,FALSE)))</f>
        <v/>
      </c>
    </row>
    <row r="10159" spans="1:5" outlineLevel="3" x14ac:dyDescent="0.25">
      <c r="A10159" s="15" t="s">
        <v>11053</v>
      </c>
      <c r="B10159" s="15" t="s">
        <v>569</v>
      </c>
      <c r="C10159" s="3" t="s">
        <v>10931</v>
      </c>
      <c r="D10159" s="3" t="s">
        <v>591</v>
      </c>
      <c r="E10159" s="32" t="str">
        <f>IF(ISNA(VLOOKUP(D10159,[1]finalsorted!$A:$H,$E$5,FALSE))=TRUE,"terminated",(VLOOKUP(D10159,[1]finalsorted!$A:$H,$E$5,FALSE)))</f>
        <v/>
      </c>
    </row>
    <row r="10160" spans="1:5" outlineLevel="3" x14ac:dyDescent="0.25">
      <c r="A10160" s="15" t="s">
        <v>11053</v>
      </c>
      <c r="B10160" s="15" t="s">
        <v>569</v>
      </c>
      <c r="C10160" s="3" t="s">
        <v>10931</v>
      </c>
      <c r="D10160" s="3" t="s">
        <v>592</v>
      </c>
      <c r="E10160" s="32" t="str">
        <f>IF(ISNA(VLOOKUP(D10160,[1]finalsorted!$A:$H,$E$5,FALSE))=TRUE,"terminated",(VLOOKUP(D10160,[1]finalsorted!$A:$H,$E$5,FALSE)))</f>
        <v/>
      </c>
    </row>
    <row r="10161" spans="1:5" outlineLevel="3" x14ac:dyDescent="0.25">
      <c r="A10161" s="15" t="s">
        <v>11053</v>
      </c>
      <c r="B10161" s="15" t="s">
        <v>569</v>
      </c>
      <c r="C10161" s="3" t="s">
        <v>10931</v>
      </c>
      <c r="D10161" s="3" t="s">
        <v>593</v>
      </c>
      <c r="E10161" s="32" t="str">
        <f>IF(ISNA(VLOOKUP(D10161,[1]finalsorted!$A:$H,$E$5,FALSE))=TRUE,"terminated",(VLOOKUP(D10161,[1]finalsorted!$A:$H,$E$5,FALSE)))</f>
        <v/>
      </c>
    </row>
    <row r="10162" spans="1:5" outlineLevel="3" x14ac:dyDescent="0.25">
      <c r="A10162" s="15" t="s">
        <v>11053</v>
      </c>
      <c r="B10162" s="15" t="s">
        <v>569</v>
      </c>
      <c r="C10162" s="3" t="s">
        <v>10931</v>
      </c>
      <c r="D10162" s="3" t="s">
        <v>594</v>
      </c>
      <c r="E10162" s="32" t="str">
        <f>IF(ISNA(VLOOKUP(D10162,[1]finalsorted!$A:$H,$E$5,FALSE))=TRUE,"terminated",(VLOOKUP(D10162,[1]finalsorted!$A:$H,$E$5,FALSE)))</f>
        <v/>
      </c>
    </row>
    <row r="10163" spans="1:5" outlineLevel="3" x14ac:dyDescent="0.25">
      <c r="A10163" s="15" t="s">
        <v>11053</v>
      </c>
      <c r="B10163" s="15" t="s">
        <v>569</v>
      </c>
      <c r="C10163" s="3" t="s">
        <v>10931</v>
      </c>
      <c r="D10163" s="3" t="s">
        <v>595</v>
      </c>
      <c r="E10163" s="32" t="str">
        <f>IF(ISNA(VLOOKUP(D10163,[1]finalsorted!$A:$H,$E$5,FALSE))=TRUE,"terminated",(VLOOKUP(D10163,[1]finalsorted!$A:$H,$E$5,FALSE)))</f>
        <v/>
      </c>
    </row>
    <row r="10164" spans="1:5" outlineLevel="3" x14ac:dyDescent="0.25">
      <c r="A10164" s="15" t="s">
        <v>11053</v>
      </c>
      <c r="B10164" s="15" t="s">
        <v>569</v>
      </c>
      <c r="C10164" s="3" t="s">
        <v>10931</v>
      </c>
      <c r="D10164" s="3" t="s">
        <v>596</v>
      </c>
      <c r="E10164" s="32" t="str">
        <f>IF(ISNA(VLOOKUP(D10164,[1]finalsorted!$A:$H,$E$5,FALSE))=TRUE,"terminated",(VLOOKUP(D10164,[1]finalsorted!$A:$H,$E$5,FALSE)))</f>
        <v/>
      </c>
    </row>
    <row r="10165" spans="1:5" outlineLevel="3" x14ac:dyDescent="0.25">
      <c r="A10165" s="15" t="s">
        <v>11053</v>
      </c>
      <c r="B10165" s="15" t="s">
        <v>569</v>
      </c>
      <c r="C10165" s="3" t="s">
        <v>10931</v>
      </c>
      <c r="D10165" s="3" t="s">
        <v>597</v>
      </c>
      <c r="E10165" s="32" t="str">
        <f>IF(ISNA(VLOOKUP(D10165,[1]finalsorted!$A:$H,$E$5,FALSE))=TRUE,"terminated",(VLOOKUP(D10165,[1]finalsorted!$A:$H,$E$5,FALSE)))</f>
        <v/>
      </c>
    </row>
    <row r="10166" spans="1:5" outlineLevel="3" x14ac:dyDescent="0.25">
      <c r="A10166" s="15" t="s">
        <v>11053</v>
      </c>
      <c r="B10166" s="15" t="s">
        <v>569</v>
      </c>
      <c r="C10166" s="3" t="s">
        <v>10931</v>
      </c>
      <c r="D10166" s="3" t="s">
        <v>598</v>
      </c>
      <c r="E10166" s="32" t="str">
        <f>IF(ISNA(VLOOKUP(D10166,[1]finalsorted!$A:$H,$E$5,FALSE))=TRUE,"terminated",(VLOOKUP(D10166,[1]finalsorted!$A:$H,$E$5,FALSE)))</f>
        <v/>
      </c>
    </row>
    <row r="10167" spans="1:5" outlineLevel="3" x14ac:dyDescent="0.25">
      <c r="A10167" s="15" t="s">
        <v>11053</v>
      </c>
      <c r="B10167" s="15" t="s">
        <v>569</v>
      </c>
      <c r="C10167" s="3" t="s">
        <v>10931</v>
      </c>
      <c r="D10167" s="3" t="s">
        <v>599</v>
      </c>
      <c r="E10167" s="32" t="str">
        <f>IF(ISNA(VLOOKUP(D10167,[1]finalsorted!$A:$H,$E$5,FALSE))=TRUE,"terminated",(VLOOKUP(D10167,[1]finalsorted!$A:$H,$E$5,FALSE)))</f>
        <v/>
      </c>
    </row>
    <row r="10168" spans="1:5" outlineLevel="3" x14ac:dyDescent="0.25">
      <c r="A10168" s="15" t="s">
        <v>11053</v>
      </c>
      <c r="B10168" s="15" t="s">
        <v>569</v>
      </c>
      <c r="C10168" s="3" t="s">
        <v>10931</v>
      </c>
      <c r="D10168" s="3" t="s">
        <v>600</v>
      </c>
      <c r="E10168" s="32">
        <f>IF(ISNA(VLOOKUP(D10168,[1]finalsorted!$A:$H,$E$5,FALSE))=TRUE,"terminated",(VLOOKUP(D10168,[1]finalsorted!$A:$H,$E$5,FALSE)))</f>
        <v>122646.87</v>
      </c>
    </row>
    <row r="10169" spans="1:5" outlineLevel="3" x14ac:dyDescent="0.25">
      <c r="A10169" s="15" t="s">
        <v>11053</v>
      </c>
      <c r="B10169" s="15" t="s">
        <v>569</v>
      </c>
      <c r="C10169" s="3" t="s">
        <v>10931</v>
      </c>
      <c r="D10169" s="3" t="s">
        <v>601</v>
      </c>
      <c r="E10169" s="32" t="str">
        <f>IF(ISNA(VLOOKUP(D10169,[1]finalsorted!$A:$H,$E$5,FALSE))=TRUE,"terminated",(VLOOKUP(D10169,[1]finalsorted!$A:$H,$E$5,FALSE)))</f>
        <v/>
      </c>
    </row>
    <row r="10170" spans="1:5" outlineLevel="3" x14ac:dyDescent="0.25">
      <c r="A10170" s="15" t="s">
        <v>11053</v>
      </c>
      <c r="B10170" s="15" t="s">
        <v>569</v>
      </c>
      <c r="C10170" s="3" t="s">
        <v>10931</v>
      </c>
      <c r="D10170" s="3" t="s">
        <v>602</v>
      </c>
      <c r="E10170" s="32" t="str">
        <f>IF(ISNA(VLOOKUP(D10170,[1]finalsorted!$A:$H,$E$5,FALSE))=TRUE,"terminated",(VLOOKUP(D10170,[1]finalsorted!$A:$H,$E$5,FALSE)))</f>
        <v/>
      </c>
    </row>
    <row r="10171" spans="1:5" outlineLevel="3" x14ac:dyDescent="0.25">
      <c r="A10171" s="15" t="s">
        <v>11053</v>
      </c>
      <c r="B10171" s="15" t="s">
        <v>569</v>
      </c>
      <c r="C10171" s="3" t="s">
        <v>10931</v>
      </c>
      <c r="D10171" s="3" t="s">
        <v>603</v>
      </c>
      <c r="E10171" s="32">
        <f>IF(ISNA(VLOOKUP(D10171,[1]finalsorted!$A:$H,$E$5,FALSE))=TRUE,"terminated",(VLOOKUP(D10171,[1]finalsorted!$A:$H,$E$5,FALSE)))</f>
        <v>92572.99</v>
      </c>
    </row>
    <row r="10172" spans="1:5" outlineLevel="3" x14ac:dyDescent="0.25">
      <c r="A10172" s="15" t="s">
        <v>11053</v>
      </c>
      <c r="B10172" s="15" t="s">
        <v>569</v>
      </c>
      <c r="C10172" s="3" t="s">
        <v>10931</v>
      </c>
      <c r="D10172" s="3" t="s">
        <v>604</v>
      </c>
      <c r="E10172" s="32" t="str">
        <f>IF(ISNA(VLOOKUP(D10172,[1]finalsorted!$A:$H,$E$5,FALSE))=TRUE,"terminated",(VLOOKUP(D10172,[1]finalsorted!$A:$H,$E$5,FALSE)))</f>
        <v/>
      </c>
    </row>
    <row r="10173" spans="1:5" outlineLevel="3" x14ac:dyDescent="0.25">
      <c r="A10173" s="15" t="s">
        <v>11053</v>
      </c>
      <c r="B10173" s="15" t="s">
        <v>569</v>
      </c>
      <c r="C10173" s="3" t="s">
        <v>10931</v>
      </c>
      <c r="D10173" s="3" t="s">
        <v>605</v>
      </c>
      <c r="E10173" s="32">
        <f>IF(ISNA(VLOOKUP(D10173,[1]finalsorted!$A:$H,$E$5,FALSE))=TRUE,"terminated",(VLOOKUP(D10173,[1]finalsorted!$A:$H,$E$5,FALSE)))</f>
        <v>658812.49</v>
      </c>
    </row>
    <row r="10174" spans="1:5" outlineLevel="3" x14ac:dyDescent="0.25">
      <c r="A10174" s="15" t="s">
        <v>11053</v>
      </c>
      <c r="B10174" s="15" t="s">
        <v>569</v>
      </c>
      <c r="C10174" s="3" t="s">
        <v>10931</v>
      </c>
      <c r="D10174" s="3" t="s">
        <v>606</v>
      </c>
      <c r="E10174" s="32">
        <f>IF(ISNA(VLOOKUP(D10174,[1]finalsorted!$A:$H,$E$5,FALSE))=TRUE,"terminated",(VLOOKUP(D10174,[1]finalsorted!$A:$H,$E$5,FALSE)))</f>
        <v>323380.65000000002</v>
      </c>
    </row>
    <row r="10175" spans="1:5" outlineLevel="3" x14ac:dyDescent="0.25">
      <c r="A10175" s="15" t="s">
        <v>11053</v>
      </c>
      <c r="B10175" s="15" t="s">
        <v>569</v>
      </c>
      <c r="C10175" s="3" t="s">
        <v>10931</v>
      </c>
      <c r="D10175" s="3" t="s">
        <v>607</v>
      </c>
      <c r="E10175" s="32" t="str">
        <f>IF(ISNA(VLOOKUP(D10175,[1]finalsorted!$A:$H,$E$5,FALSE))=TRUE,"terminated",(VLOOKUP(D10175,[1]finalsorted!$A:$H,$E$5,FALSE)))</f>
        <v/>
      </c>
    </row>
    <row r="10176" spans="1:5" outlineLevel="3" x14ac:dyDescent="0.25">
      <c r="A10176" s="15" t="s">
        <v>11053</v>
      </c>
      <c r="B10176" s="15" t="s">
        <v>569</v>
      </c>
      <c r="C10176" s="3" t="s">
        <v>10931</v>
      </c>
      <c r="D10176" s="3" t="s">
        <v>608</v>
      </c>
      <c r="E10176" s="32" t="str">
        <f>IF(ISNA(VLOOKUP(D10176,[1]finalsorted!$A:$H,$E$5,FALSE))=TRUE,"terminated",(VLOOKUP(D10176,[1]finalsorted!$A:$H,$E$5,FALSE)))</f>
        <v/>
      </c>
    </row>
    <row r="10177" spans="1:5" outlineLevel="3" x14ac:dyDescent="0.25">
      <c r="A10177" s="15" t="s">
        <v>11053</v>
      </c>
      <c r="B10177" s="15" t="s">
        <v>569</v>
      </c>
      <c r="C10177" s="3" t="s">
        <v>10931</v>
      </c>
      <c r="D10177" s="3" t="s">
        <v>609</v>
      </c>
      <c r="E10177" s="32" t="str">
        <f>IF(ISNA(VLOOKUP(D10177,[1]finalsorted!$A:$H,$E$5,FALSE))=TRUE,"terminated",(VLOOKUP(D10177,[1]finalsorted!$A:$H,$E$5,FALSE)))</f>
        <v/>
      </c>
    </row>
    <row r="10178" spans="1:5" outlineLevel="3" x14ac:dyDescent="0.25">
      <c r="A10178" s="15" t="s">
        <v>11053</v>
      </c>
      <c r="B10178" s="15" t="s">
        <v>569</v>
      </c>
      <c r="C10178" s="3" t="s">
        <v>10931</v>
      </c>
      <c r="D10178" s="3" t="s">
        <v>610</v>
      </c>
      <c r="E10178" s="32" t="str">
        <f>IF(ISNA(VLOOKUP(D10178,[1]finalsorted!$A:$H,$E$5,FALSE))=TRUE,"terminated",(VLOOKUP(D10178,[1]finalsorted!$A:$H,$E$5,FALSE)))</f>
        <v/>
      </c>
    </row>
    <row r="10179" spans="1:5" outlineLevel="3" x14ac:dyDescent="0.25">
      <c r="A10179" s="15" t="s">
        <v>11053</v>
      </c>
      <c r="B10179" s="15" t="s">
        <v>569</v>
      </c>
      <c r="C10179" s="3" t="s">
        <v>10931</v>
      </c>
      <c r="D10179" s="3" t="s">
        <v>611</v>
      </c>
      <c r="E10179" s="32" t="str">
        <f>IF(ISNA(VLOOKUP(D10179,[1]finalsorted!$A:$H,$E$5,FALSE))=TRUE,"terminated",(VLOOKUP(D10179,[1]finalsorted!$A:$H,$E$5,FALSE)))</f>
        <v/>
      </c>
    </row>
    <row r="10180" spans="1:5" outlineLevel="3" x14ac:dyDescent="0.25">
      <c r="A10180" s="15" t="s">
        <v>11053</v>
      </c>
      <c r="B10180" s="15" t="s">
        <v>569</v>
      </c>
      <c r="C10180" s="3" t="s">
        <v>10931</v>
      </c>
      <c r="D10180" s="3" t="s">
        <v>612</v>
      </c>
      <c r="E10180" s="32" t="str">
        <f>IF(ISNA(VLOOKUP(D10180,[1]finalsorted!$A:$H,$E$5,FALSE))=TRUE,"terminated",(VLOOKUP(D10180,[1]finalsorted!$A:$H,$E$5,FALSE)))</f>
        <v/>
      </c>
    </row>
    <row r="10181" spans="1:5" outlineLevel="3" x14ac:dyDescent="0.25">
      <c r="A10181" s="15" t="s">
        <v>11053</v>
      </c>
      <c r="B10181" s="15" t="s">
        <v>569</v>
      </c>
      <c r="C10181" s="3" t="s">
        <v>10931</v>
      </c>
      <c r="D10181" s="3" t="s">
        <v>613</v>
      </c>
      <c r="E10181" s="32" t="str">
        <f>IF(ISNA(VLOOKUP(D10181,[1]finalsorted!$A:$H,$E$5,FALSE))=TRUE,"terminated",(VLOOKUP(D10181,[1]finalsorted!$A:$H,$E$5,FALSE)))</f>
        <v/>
      </c>
    </row>
    <row r="10182" spans="1:5" outlineLevel="3" x14ac:dyDescent="0.25">
      <c r="A10182" s="15" t="s">
        <v>11053</v>
      </c>
      <c r="B10182" s="15" t="s">
        <v>569</v>
      </c>
      <c r="C10182" s="3" t="s">
        <v>10931</v>
      </c>
      <c r="D10182" s="3" t="s">
        <v>614</v>
      </c>
      <c r="E10182" s="32" t="str">
        <f>IF(ISNA(VLOOKUP(D10182,[1]finalsorted!$A:$H,$E$5,FALSE))=TRUE,"terminated",(VLOOKUP(D10182,[1]finalsorted!$A:$H,$E$5,FALSE)))</f>
        <v/>
      </c>
    </row>
    <row r="10183" spans="1:5" outlineLevel="3" x14ac:dyDescent="0.25">
      <c r="A10183" s="15" t="s">
        <v>11053</v>
      </c>
      <c r="B10183" s="15" t="s">
        <v>569</v>
      </c>
      <c r="C10183" s="3" t="s">
        <v>10931</v>
      </c>
      <c r="D10183" s="3" t="s">
        <v>615</v>
      </c>
      <c r="E10183" s="32" t="str">
        <f>IF(ISNA(VLOOKUP(D10183,[1]finalsorted!$A:$H,$E$5,FALSE))=TRUE,"terminated",(VLOOKUP(D10183,[1]finalsorted!$A:$H,$E$5,FALSE)))</f>
        <v/>
      </c>
    </row>
    <row r="10184" spans="1:5" outlineLevel="3" x14ac:dyDescent="0.25">
      <c r="A10184" s="15" t="s">
        <v>11053</v>
      </c>
      <c r="B10184" s="15" t="s">
        <v>569</v>
      </c>
      <c r="C10184" s="3" t="s">
        <v>10931</v>
      </c>
      <c r="D10184" s="3" t="s">
        <v>616</v>
      </c>
      <c r="E10184" s="32">
        <f>IF(ISNA(VLOOKUP(D10184,[1]finalsorted!$A:$H,$E$5,FALSE))=TRUE,"terminated",(VLOOKUP(D10184,[1]finalsorted!$A:$H,$E$5,FALSE)))</f>
        <v>123941.89</v>
      </c>
    </row>
    <row r="10185" spans="1:5" outlineLevel="3" x14ac:dyDescent="0.25">
      <c r="A10185" s="15" t="s">
        <v>11053</v>
      </c>
      <c r="B10185" s="15" t="s">
        <v>569</v>
      </c>
      <c r="C10185" s="3" t="s">
        <v>10931</v>
      </c>
      <c r="D10185" s="3" t="s">
        <v>617</v>
      </c>
      <c r="E10185" s="32" t="str">
        <f>IF(ISNA(VLOOKUP(D10185,[1]finalsorted!$A:$H,$E$5,FALSE))=TRUE,"terminated",(VLOOKUP(D10185,[1]finalsorted!$A:$H,$E$5,FALSE)))</f>
        <v/>
      </c>
    </row>
    <row r="10186" spans="1:5" outlineLevel="3" x14ac:dyDescent="0.25">
      <c r="A10186" s="15" t="s">
        <v>11053</v>
      </c>
      <c r="B10186" s="15" t="s">
        <v>569</v>
      </c>
      <c r="C10186" s="3" t="s">
        <v>10931</v>
      </c>
      <c r="D10186" s="3" t="s">
        <v>618</v>
      </c>
      <c r="E10186" s="32" t="str">
        <f>IF(ISNA(VLOOKUP(D10186,[1]finalsorted!$A:$H,$E$5,FALSE))=TRUE,"terminated",(VLOOKUP(D10186,[1]finalsorted!$A:$H,$E$5,FALSE)))</f>
        <v/>
      </c>
    </row>
    <row r="10187" spans="1:5" outlineLevel="3" x14ac:dyDescent="0.25">
      <c r="A10187" s="15" t="s">
        <v>11053</v>
      </c>
      <c r="B10187" s="15" t="s">
        <v>569</v>
      </c>
      <c r="C10187" s="3" t="s">
        <v>10931</v>
      </c>
      <c r="D10187" s="3" t="s">
        <v>619</v>
      </c>
      <c r="E10187" s="32" t="str">
        <f>IF(ISNA(VLOOKUP(D10187,[1]finalsorted!$A:$H,$E$5,FALSE))=TRUE,"terminated",(VLOOKUP(D10187,[1]finalsorted!$A:$H,$E$5,FALSE)))</f>
        <v/>
      </c>
    </row>
    <row r="10188" spans="1:5" outlineLevel="3" x14ac:dyDescent="0.25">
      <c r="A10188" s="15" t="s">
        <v>11053</v>
      </c>
      <c r="B10188" s="15" t="s">
        <v>569</v>
      </c>
      <c r="C10188" s="3" t="s">
        <v>10931</v>
      </c>
      <c r="D10188" s="3" t="s">
        <v>620</v>
      </c>
      <c r="E10188" s="32" t="str">
        <f>IF(ISNA(VLOOKUP(D10188,[1]finalsorted!$A:$H,$E$5,FALSE))=TRUE,"terminated",(VLOOKUP(D10188,[1]finalsorted!$A:$H,$E$5,FALSE)))</f>
        <v/>
      </c>
    </row>
    <row r="10189" spans="1:5" outlineLevel="3" x14ac:dyDescent="0.25">
      <c r="A10189" s="15" t="s">
        <v>11053</v>
      </c>
      <c r="B10189" s="15" t="s">
        <v>569</v>
      </c>
      <c r="C10189" s="3" t="s">
        <v>10931</v>
      </c>
      <c r="D10189" s="3" t="s">
        <v>621</v>
      </c>
      <c r="E10189" s="32" t="str">
        <f>IF(ISNA(VLOOKUP(D10189,[1]finalsorted!$A:$H,$E$5,FALSE))=TRUE,"terminated",(VLOOKUP(D10189,[1]finalsorted!$A:$H,$E$5,FALSE)))</f>
        <v/>
      </c>
    </row>
    <row r="10190" spans="1:5" outlineLevel="3" x14ac:dyDescent="0.25">
      <c r="A10190" s="15" t="s">
        <v>11053</v>
      </c>
      <c r="B10190" s="15" t="s">
        <v>569</v>
      </c>
      <c r="C10190" s="3" t="s">
        <v>10931</v>
      </c>
      <c r="D10190" s="3" t="s">
        <v>622</v>
      </c>
      <c r="E10190" s="32">
        <f>IF(ISNA(VLOOKUP(D10190,[1]finalsorted!$A:$H,$E$5,FALSE))=TRUE,"terminated",(VLOOKUP(D10190,[1]finalsorted!$A:$H,$E$5,FALSE)))</f>
        <v>2866420.4</v>
      </c>
    </row>
    <row r="10191" spans="1:5" outlineLevel="3" x14ac:dyDescent="0.25">
      <c r="A10191" s="15" t="s">
        <v>11053</v>
      </c>
      <c r="B10191" s="15" t="s">
        <v>569</v>
      </c>
      <c r="C10191" s="3" t="s">
        <v>10931</v>
      </c>
      <c r="D10191" s="3" t="s">
        <v>623</v>
      </c>
      <c r="E10191" s="32" t="str">
        <f>IF(ISNA(VLOOKUP(D10191,[1]finalsorted!$A:$H,$E$5,FALSE))=TRUE,"terminated",(VLOOKUP(D10191,[1]finalsorted!$A:$H,$E$5,FALSE)))</f>
        <v/>
      </c>
    </row>
    <row r="10192" spans="1:5" outlineLevel="3" x14ac:dyDescent="0.25">
      <c r="A10192" s="15" t="s">
        <v>11053</v>
      </c>
      <c r="B10192" s="15" t="s">
        <v>569</v>
      </c>
      <c r="C10192" s="3" t="s">
        <v>10931</v>
      </c>
      <c r="D10192" s="3" t="s">
        <v>624</v>
      </c>
      <c r="E10192" s="32">
        <f>IF(ISNA(VLOOKUP(D10192,[1]finalsorted!$A:$H,$E$5,FALSE))=TRUE,"terminated",(VLOOKUP(D10192,[1]finalsorted!$A:$H,$E$5,FALSE)))</f>
        <v>441227.21</v>
      </c>
    </row>
    <row r="10193" spans="1:5" outlineLevel="3" x14ac:dyDescent="0.25">
      <c r="A10193" s="15" t="s">
        <v>11053</v>
      </c>
      <c r="B10193" s="15" t="s">
        <v>569</v>
      </c>
      <c r="C10193" s="3" t="s">
        <v>10931</v>
      </c>
      <c r="D10193" s="3" t="s">
        <v>625</v>
      </c>
      <c r="E10193" s="32">
        <f>IF(ISNA(VLOOKUP(D10193,[1]finalsorted!$A:$H,$E$5,FALSE))=TRUE,"terminated",(VLOOKUP(D10193,[1]finalsorted!$A:$H,$E$5,FALSE)))</f>
        <v>350365.38</v>
      </c>
    </row>
    <row r="10194" spans="1:5" outlineLevel="3" x14ac:dyDescent="0.25">
      <c r="A10194" s="15" t="s">
        <v>11053</v>
      </c>
      <c r="B10194" s="15" t="s">
        <v>569</v>
      </c>
      <c r="C10194" s="3" t="s">
        <v>10931</v>
      </c>
      <c r="D10194" s="3" t="s">
        <v>626</v>
      </c>
      <c r="E10194" s="32" t="str">
        <f>IF(ISNA(VLOOKUP(D10194,[1]finalsorted!$A:$H,$E$5,FALSE))=TRUE,"terminated",(VLOOKUP(D10194,[1]finalsorted!$A:$H,$E$5,FALSE)))</f>
        <v/>
      </c>
    </row>
    <row r="10195" spans="1:5" outlineLevel="3" x14ac:dyDescent="0.25">
      <c r="A10195" s="15" t="s">
        <v>11053</v>
      </c>
      <c r="B10195" s="15" t="s">
        <v>569</v>
      </c>
      <c r="C10195" s="3" t="s">
        <v>10931</v>
      </c>
      <c r="D10195" s="3" t="s">
        <v>627</v>
      </c>
      <c r="E10195" s="32" t="str">
        <f>IF(ISNA(VLOOKUP(D10195,[1]finalsorted!$A:$H,$E$5,FALSE))=TRUE,"terminated",(VLOOKUP(D10195,[1]finalsorted!$A:$H,$E$5,FALSE)))</f>
        <v/>
      </c>
    </row>
    <row r="10196" spans="1:5" outlineLevel="3" x14ac:dyDescent="0.25">
      <c r="A10196" s="15" t="s">
        <v>11053</v>
      </c>
      <c r="B10196" s="15" t="s">
        <v>569</v>
      </c>
      <c r="C10196" s="3" t="s">
        <v>10931</v>
      </c>
      <c r="D10196" s="3" t="s">
        <v>628</v>
      </c>
      <c r="E10196" s="32" t="str">
        <f>IF(ISNA(VLOOKUP(D10196,[1]finalsorted!$A:$H,$E$5,FALSE))=TRUE,"terminated",(VLOOKUP(D10196,[1]finalsorted!$A:$H,$E$5,FALSE)))</f>
        <v/>
      </c>
    </row>
    <row r="10197" spans="1:5" outlineLevel="3" x14ac:dyDescent="0.25">
      <c r="A10197" s="15" t="s">
        <v>11053</v>
      </c>
      <c r="B10197" s="15" t="s">
        <v>569</v>
      </c>
      <c r="C10197" s="3" t="s">
        <v>10931</v>
      </c>
      <c r="D10197" s="3" t="s">
        <v>629</v>
      </c>
      <c r="E10197" s="32" t="str">
        <f>IF(ISNA(VLOOKUP(D10197,[1]finalsorted!$A:$H,$E$5,FALSE))=TRUE,"terminated",(VLOOKUP(D10197,[1]finalsorted!$A:$H,$E$5,FALSE)))</f>
        <v/>
      </c>
    </row>
    <row r="10198" spans="1:5" outlineLevel="3" x14ac:dyDescent="0.25">
      <c r="A10198" s="15" t="s">
        <v>11053</v>
      </c>
      <c r="B10198" s="15" t="s">
        <v>569</v>
      </c>
      <c r="C10198" s="3" t="s">
        <v>10931</v>
      </c>
      <c r="D10198" s="3" t="s">
        <v>630</v>
      </c>
      <c r="E10198" s="32" t="str">
        <f>IF(ISNA(VLOOKUP(D10198,[1]finalsorted!$A:$H,$E$5,FALSE))=TRUE,"terminated",(VLOOKUP(D10198,[1]finalsorted!$A:$H,$E$5,FALSE)))</f>
        <v/>
      </c>
    </row>
    <row r="10199" spans="1:5" outlineLevel="3" x14ac:dyDescent="0.25">
      <c r="A10199" s="15" t="s">
        <v>11053</v>
      </c>
      <c r="B10199" s="15" t="s">
        <v>569</v>
      </c>
      <c r="C10199" s="3" t="s">
        <v>10931</v>
      </c>
      <c r="D10199" s="3" t="s">
        <v>631</v>
      </c>
      <c r="E10199" s="32" t="str">
        <f>IF(ISNA(VLOOKUP(D10199,[1]finalsorted!$A:$H,$E$5,FALSE))=TRUE,"terminated",(VLOOKUP(D10199,[1]finalsorted!$A:$H,$E$5,FALSE)))</f>
        <v/>
      </c>
    </row>
    <row r="10200" spans="1:5" outlineLevel="3" x14ac:dyDescent="0.25">
      <c r="A10200" s="15" t="s">
        <v>11053</v>
      </c>
      <c r="B10200" s="15" t="s">
        <v>569</v>
      </c>
      <c r="C10200" s="3" t="s">
        <v>10931</v>
      </c>
      <c r="D10200" s="3" t="s">
        <v>632</v>
      </c>
      <c r="E10200" s="32">
        <f>IF(ISNA(VLOOKUP(D10200,[1]finalsorted!$A:$H,$E$5,FALSE))=TRUE,"terminated",(VLOOKUP(D10200,[1]finalsorted!$A:$H,$E$5,FALSE)))</f>
        <v>717253.6</v>
      </c>
    </row>
    <row r="10201" spans="1:5" outlineLevel="3" x14ac:dyDescent="0.25">
      <c r="A10201" s="15" t="s">
        <v>11053</v>
      </c>
      <c r="B10201" s="15" t="s">
        <v>569</v>
      </c>
      <c r="C10201" s="3" t="s">
        <v>10931</v>
      </c>
      <c r="D10201" s="3" t="s">
        <v>633</v>
      </c>
      <c r="E10201" s="32" t="str">
        <f>IF(ISNA(VLOOKUP(D10201,[1]finalsorted!$A:$H,$E$5,FALSE))=TRUE,"terminated",(VLOOKUP(D10201,[1]finalsorted!$A:$H,$E$5,FALSE)))</f>
        <v/>
      </c>
    </row>
    <row r="10202" spans="1:5" outlineLevel="3" x14ac:dyDescent="0.25">
      <c r="A10202" s="15" t="s">
        <v>11053</v>
      </c>
      <c r="B10202" s="15" t="s">
        <v>569</v>
      </c>
      <c r="C10202" s="3" t="s">
        <v>10931</v>
      </c>
      <c r="D10202" s="3" t="s">
        <v>634</v>
      </c>
      <c r="E10202" s="32" t="str">
        <f>IF(ISNA(VLOOKUP(D10202,[1]finalsorted!$A:$H,$E$5,FALSE))=TRUE,"terminated",(VLOOKUP(D10202,[1]finalsorted!$A:$H,$E$5,FALSE)))</f>
        <v/>
      </c>
    </row>
    <row r="10203" spans="1:5" outlineLevel="3" x14ac:dyDescent="0.25">
      <c r="A10203" s="15" t="s">
        <v>11053</v>
      </c>
      <c r="B10203" s="15" t="s">
        <v>569</v>
      </c>
      <c r="C10203" s="3" t="s">
        <v>10931</v>
      </c>
      <c r="D10203" s="3" t="s">
        <v>635</v>
      </c>
      <c r="E10203" s="32">
        <f>IF(ISNA(VLOOKUP(D10203,[1]finalsorted!$A:$H,$E$5,FALSE))=TRUE,"terminated",(VLOOKUP(D10203,[1]finalsorted!$A:$H,$E$5,FALSE)))</f>
        <v>1855411.09</v>
      </c>
    </row>
    <row r="10204" spans="1:5" outlineLevel="3" x14ac:dyDescent="0.25">
      <c r="A10204" s="15" t="s">
        <v>11053</v>
      </c>
      <c r="B10204" s="15" t="s">
        <v>569</v>
      </c>
      <c r="C10204" s="3" t="s">
        <v>10931</v>
      </c>
      <c r="D10204" s="3" t="s">
        <v>636</v>
      </c>
      <c r="E10204" s="32" t="str">
        <f>IF(ISNA(VLOOKUP(D10204,[1]finalsorted!$A:$H,$E$5,FALSE))=TRUE,"terminated",(VLOOKUP(D10204,[1]finalsorted!$A:$H,$E$5,FALSE)))</f>
        <v/>
      </c>
    </row>
    <row r="10205" spans="1:5" outlineLevel="3" x14ac:dyDescent="0.25">
      <c r="A10205" s="15" t="s">
        <v>11053</v>
      </c>
      <c r="B10205" s="15" t="s">
        <v>569</v>
      </c>
      <c r="C10205" s="3" t="s">
        <v>10931</v>
      </c>
      <c r="D10205" s="3" t="s">
        <v>637</v>
      </c>
      <c r="E10205" s="32">
        <f>IF(ISNA(VLOOKUP(D10205,[1]finalsorted!$A:$H,$E$5,FALSE))=TRUE,"terminated",(VLOOKUP(D10205,[1]finalsorted!$A:$H,$E$5,FALSE)))</f>
        <v>4090259.03</v>
      </c>
    </row>
    <row r="10206" spans="1:5" outlineLevel="3" x14ac:dyDescent="0.25">
      <c r="A10206" s="15" t="s">
        <v>11053</v>
      </c>
      <c r="B10206" s="15" t="s">
        <v>569</v>
      </c>
      <c r="C10206" s="3" t="s">
        <v>10931</v>
      </c>
      <c r="D10206" s="3" t="s">
        <v>638</v>
      </c>
      <c r="E10206" s="32">
        <f>IF(ISNA(VLOOKUP(D10206,[1]finalsorted!$A:$H,$E$5,FALSE))=TRUE,"terminated",(VLOOKUP(D10206,[1]finalsorted!$A:$H,$E$5,FALSE)))</f>
        <v>4861834.87</v>
      </c>
    </row>
    <row r="10207" spans="1:5" outlineLevel="3" x14ac:dyDescent="0.25">
      <c r="A10207" s="15" t="s">
        <v>11053</v>
      </c>
      <c r="B10207" s="15" t="s">
        <v>569</v>
      </c>
      <c r="C10207" s="3" t="s">
        <v>10931</v>
      </c>
      <c r="D10207" s="3" t="s">
        <v>639</v>
      </c>
      <c r="E10207" s="32" t="str">
        <f>IF(ISNA(VLOOKUP(D10207,[1]finalsorted!$A:$H,$E$5,FALSE))=TRUE,"terminated",(VLOOKUP(D10207,[1]finalsorted!$A:$H,$E$5,FALSE)))</f>
        <v/>
      </c>
    </row>
    <row r="10208" spans="1:5" outlineLevel="3" x14ac:dyDescent="0.25">
      <c r="A10208" s="15" t="s">
        <v>11053</v>
      </c>
      <c r="B10208" s="15" t="s">
        <v>569</v>
      </c>
      <c r="C10208" s="3" t="s">
        <v>10931</v>
      </c>
      <c r="D10208" s="3" t="s">
        <v>640</v>
      </c>
      <c r="E10208" s="32" t="str">
        <f>IF(ISNA(VLOOKUP(D10208,[1]finalsorted!$A:$H,$E$5,FALSE))=TRUE,"terminated",(VLOOKUP(D10208,[1]finalsorted!$A:$H,$E$5,FALSE)))</f>
        <v/>
      </c>
    </row>
    <row r="10209" spans="1:5" outlineLevel="3" x14ac:dyDescent="0.25">
      <c r="A10209" s="15" t="s">
        <v>11053</v>
      </c>
      <c r="B10209" s="15" t="s">
        <v>569</v>
      </c>
      <c r="C10209" s="3" t="s">
        <v>10931</v>
      </c>
      <c r="D10209" s="3" t="s">
        <v>641</v>
      </c>
      <c r="E10209" s="32" t="str">
        <f>IF(ISNA(VLOOKUP(D10209,[1]finalsorted!$A:$H,$E$5,FALSE))=TRUE,"terminated",(VLOOKUP(D10209,[1]finalsorted!$A:$H,$E$5,FALSE)))</f>
        <v/>
      </c>
    </row>
    <row r="10210" spans="1:5" outlineLevel="3" x14ac:dyDescent="0.25">
      <c r="A10210" s="15" t="s">
        <v>11053</v>
      </c>
      <c r="B10210" s="15" t="s">
        <v>569</v>
      </c>
      <c r="C10210" s="3" t="s">
        <v>10931</v>
      </c>
      <c r="D10210" s="3" t="s">
        <v>642</v>
      </c>
      <c r="E10210" s="32">
        <f>IF(ISNA(VLOOKUP(D10210,[1]finalsorted!$A:$H,$E$5,FALSE))=TRUE,"terminated",(VLOOKUP(D10210,[1]finalsorted!$A:$H,$E$5,FALSE)))</f>
        <v>1251466.77</v>
      </c>
    </row>
    <row r="10211" spans="1:5" outlineLevel="3" x14ac:dyDescent="0.25">
      <c r="A10211" s="15" t="s">
        <v>11053</v>
      </c>
      <c r="B10211" s="15" t="s">
        <v>569</v>
      </c>
      <c r="C10211" s="3" t="s">
        <v>10931</v>
      </c>
      <c r="D10211" s="3" t="s">
        <v>643</v>
      </c>
      <c r="E10211" s="32" t="str">
        <f>IF(ISNA(VLOOKUP(D10211,[1]finalsorted!$A:$H,$E$5,FALSE))=TRUE,"terminated",(VLOOKUP(D10211,[1]finalsorted!$A:$H,$E$5,FALSE)))</f>
        <v/>
      </c>
    </row>
    <row r="10212" spans="1:5" outlineLevel="3" x14ac:dyDescent="0.25">
      <c r="A10212" s="15" t="s">
        <v>11053</v>
      </c>
      <c r="B10212" s="15" t="s">
        <v>569</v>
      </c>
      <c r="C10212" s="3" t="s">
        <v>10931</v>
      </c>
      <c r="D10212" s="3" t="s">
        <v>11197</v>
      </c>
      <c r="E10212" s="32" t="str">
        <f>IF(ISNA(VLOOKUP(D10212,[1]finalsorted!$A:$H,$E$5,FALSE))=TRUE,"terminated",(VLOOKUP(D10212,[1]finalsorted!$A:$H,$E$5,FALSE)))</f>
        <v/>
      </c>
    </row>
    <row r="10213" spans="1:5" outlineLevel="3" x14ac:dyDescent="0.25">
      <c r="A10213" s="15" t="s">
        <v>11053</v>
      </c>
      <c r="B10213" s="15" t="s">
        <v>569</v>
      </c>
      <c r="C10213" s="3" t="s">
        <v>10931</v>
      </c>
      <c r="D10213" s="3" t="s">
        <v>644</v>
      </c>
      <c r="E10213" s="32">
        <f>IF(ISNA(VLOOKUP(D10213,[1]finalsorted!$A:$H,$E$5,FALSE))=TRUE,"terminated",(VLOOKUP(D10213,[1]finalsorted!$A:$H,$E$5,FALSE)))</f>
        <v>2092251.93</v>
      </c>
    </row>
    <row r="10214" spans="1:5" outlineLevel="3" x14ac:dyDescent="0.25">
      <c r="A10214" s="15" t="s">
        <v>11053</v>
      </c>
      <c r="B10214" s="15" t="s">
        <v>569</v>
      </c>
      <c r="C10214" s="3" t="s">
        <v>10931</v>
      </c>
      <c r="D10214" s="3" t="s">
        <v>645</v>
      </c>
      <c r="E10214" s="32" t="str">
        <f>IF(ISNA(VLOOKUP(D10214,[1]finalsorted!$A:$H,$E$5,FALSE))=TRUE,"terminated",(VLOOKUP(D10214,[1]finalsorted!$A:$H,$E$5,FALSE)))</f>
        <v/>
      </c>
    </row>
    <row r="10215" spans="1:5" outlineLevel="3" x14ac:dyDescent="0.25">
      <c r="A10215" s="15" t="s">
        <v>11053</v>
      </c>
      <c r="B10215" s="15" t="s">
        <v>569</v>
      </c>
      <c r="C10215" s="3" t="s">
        <v>10931</v>
      </c>
      <c r="D10215" s="3" t="s">
        <v>646</v>
      </c>
      <c r="E10215" s="32" t="str">
        <f>IF(ISNA(VLOOKUP(D10215,[1]finalsorted!$A:$H,$E$5,FALSE))=TRUE,"terminated",(VLOOKUP(D10215,[1]finalsorted!$A:$H,$E$5,FALSE)))</f>
        <v/>
      </c>
    </row>
    <row r="10216" spans="1:5" outlineLevel="3" x14ac:dyDescent="0.25">
      <c r="A10216" s="15" t="s">
        <v>11053</v>
      </c>
      <c r="B10216" s="15" t="s">
        <v>569</v>
      </c>
      <c r="C10216" s="3" t="s">
        <v>10931</v>
      </c>
      <c r="D10216" s="3" t="s">
        <v>647</v>
      </c>
      <c r="E10216" s="32" t="str">
        <f>IF(ISNA(VLOOKUP(D10216,[1]finalsorted!$A:$H,$E$5,FALSE))=TRUE,"terminated",(VLOOKUP(D10216,[1]finalsorted!$A:$H,$E$5,FALSE)))</f>
        <v/>
      </c>
    </row>
    <row r="10217" spans="1:5" outlineLevel="3" x14ac:dyDescent="0.25">
      <c r="A10217" s="15" t="s">
        <v>11053</v>
      </c>
      <c r="B10217" s="15" t="s">
        <v>569</v>
      </c>
      <c r="C10217" s="3" t="s">
        <v>10931</v>
      </c>
      <c r="D10217" s="3" t="s">
        <v>648</v>
      </c>
      <c r="E10217" s="32">
        <f>IF(ISNA(VLOOKUP(D10217,[1]finalsorted!$A:$H,$E$5,FALSE))=TRUE,"terminated",(VLOOKUP(D10217,[1]finalsorted!$A:$H,$E$5,FALSE)))</f>
        <v>1069170.24</v>
      </c>
    </row>
    <row r="10218" spans="1:5" outlineLevel="3" x14ac:dyDescent="0.25">
      <c r="A10218" s="15" t="s">
        <v>11053</v>
      </c>
      <c r="B10218" s="15" t="s">
        <v>569</v>
      </c>
      <c r="C10218" s="3" t="s">
        <v>10931</v>
      </c>
      <c r="D10218" s="3" t="s">
        <v>649</v>
      </c>
      <c r="E10218" s="32" t="str">
        <f>IF(ISNA(VLOOKUP(D10218,[1]finalsorted!$A:$H,$E$5,FALSE))=TRUE,"terminated",(VLOOKUP(D10218,[1]finalsorted!$A:$H,$E$5,FALSE)))</f>
        <v/>
      </c>
    </row>
    <row r="10219" spans="1:5" outlineLevel="3" x14ac:dyDescent="0.25">
      <c r="A10219" s="15" t="s">
        <v>11053</v>
      </c>
      <c r="B10219" s="15" t="s">
        <v>569</v>
      </c>
      <c r="C10219" s="3" t="s">
        <v>10931</v>
      </c>
      <c r="D10219" s="3" t="s">
        <v>650</v>
      </c>
      <c r="E10219" s="32" t="str">
        <f>IF(ISNA(VLOOKUP(D10219,[1]finalsorted!$A:$H,$E$5,FALSE))=TRUE,"terminated",(VLOOKUP(D10219,[1]finalsorted!$A:$H,$E$5,FALSE)))</f>
        <v/>
      </c>
    </row>
    <row r="10220" spans="1:5" outlineLevel="3" x14ac:dyDescent="0.25">
      <c r="A10220" s="15" t="s">
        <v>11053</v>
      </c>
      <c r="B10220" s="15" t="s">
        <v>569</v>
      </c>
      <c r="C10220" s="3" t="s">
        <v>10931</v>
      </c>
      <c r="D10220" s="3" t="s">
        <v>651</v>
      </c>
      <c r="E10220" s="32" t="str">
        <f>IF(ISNA(VLOOKUP(D10220,[1]finalsorted!$A:$H,$E$5,FALSE))=TRUE,"terminated",(VLOOKUP(D10220,[1]finalsorted!$A:$H,$E$5,FALSE)))</f>
        <v/>
      </c>
    </row>
    <row r="10221" spans="1:5" outlineLevel="3" x14ac:dyDescent="0.25">
      <c r="A10221" s="15" t="s">
        <v>11053</v>
      </c>
      <c r="B10221" s="15" t="s">
        <v>569</v>
      </c>
      <c r="C10221" s="3" t="s">
        <v>10931</v>
      </c>
      <c r="D10221" s="3" t="s">
        <v>652</v>
      </c>
      <c r="E10221" s="32">
        <f>IF(ISNA(VLOOKUP(D10221,[1]finalsorted!$A:$H,$E$5,FALSE))=TRUE,"terminated",(VLOOKUP(D10221,[1]finalsorted!$A:$H,$E$5,FALSE)))</f>
        <v>1828804.32</v>
      </c>
    </row>
    <row r="10222" spans="1:5" outlineLevel="3" x14ac:dyDescent="0.25">
      <c r="A10222" s="15" t="s">
        <v>11053</v>
      </c>
      <c r="B10222" s="15" t="s">
        <v>569</v>
      </c>
      <c r="C10222" s="3" t="s">
        <v>10931</v>
      </c>
      <c r="D10222" s="3" t="s">
        <v>653</v>
      </c>
      <c r="E10222" s="32" t="str">
        <f>IF(ISNA(VLOOKUP(D10222,[1]finalsorted!$A:$H,$E$5,FALSE))=TRUE,"terminated",(VLOOKUP(D10222,[1]finalsorted!$A:$H,$E$5,FALSE)))</f>
        <v/>
      </c>
    </row>
    <row r="10223" spans="1:5" outlineLevel="3" x14ac:dyDescent="0.25">
      <c r="A10223" s="15" t="s">
        <v>11053</v>
      </c>
      <c r="B10223" s="15" t="s">
        <v>569</v>
      </c>
      <c r="C10223" s="3" t="s">
        <v>10931</v>
      </c>
      <c r="D10223" s="3" t="s">
        <v>654</v>
      </c>
      <c r="E10223" s="32">
        <f>IF(ISNA(VLOOKUP(D10223,[1]finalsorted!$A:$H,$E$5,FALSE))=TRUE,"terminated",(VLOOKUP(D10223,[1]finalsorted!$A:$H,$E$5,FALSE)))</f>
        <v>930560.45</v>
      </c>
    </row>
    <row r="10224" spans="1:5" outlineLevel="3" x14ac:dyDescent="0.25">
      <c r="A10224" s="15" t="s">
        <v>11053</v>
      </c>
      <c r="B10224" s="15" t="s">
        <v>569</v>
      </c>
      <c r="C10224" s="3" t="s">
        <v>10931</v>
      </c>
      <c r="D10224" s="3" t="s">
        <v>655</v>
      </c>
      <c r="E10224" s="32" t="str">
        <f>IF(ISNA(VLOOKUP(D10224,[1]finalsorted!$A:$H,$E$5,FALSE))=TRUE,"terminated",(VLOOKUP(D10224,[1]finalsorted!$A:$H,$E$5,FALSE)))</f>
        <v/>
      </c>
    </row>
    <row r="10225" spans="1:5" outlineLevel="3" x14ac:dyDescent="0.25">
      <c r="A10225" s="15" t="s">
        <v>11053</v>
      </c>
      <c r="B10225" s="15" t="s">
        <v>569</v>
      </c>
      <c r="C10225" s="3" t="s">
        <v>10931</v>
      </c>
      <c r="D10225" s="3" t="s">
        <v>656</v>
      </c>
      <c r="E10225" s="32">
        <f>IF(ISNA(VLOOKUP(D10225,[1]finalsorted!$A:$H,$E$5,FALSE))=TRUE,"terminated",(VLOOKUP(D10225,[1]finalsorted!$A:$H,$E$5,FALSE)))</f>
        <v>202847.18</v>
      </c>
    </row>
    <row r="10226" spans="1:5" outlineLevel="3" x14ac:dyDescent="0.25">
      <c r="A10226" s="15" t="s">
        <v>11053</v>
      </c>
      <c r="B10226" s="15" t="s">
        <v>569</v>
      </c>
      <c r="C10226" s="3" t="s">
        <v>10931</v>
      </c>
      <c r="D10226" s="3" t="s">
        <v>657</v>
      </c>
      <c r="E10226" s="32" t="str">
        <f>IF(ISNA(VLOOKUP(D10226,[1]finalsorted!$A:$H,$E$5,FALSE))=TRUE,"terminated",(VLOOKUP(D10226,[1]finalsorted!$A:$H,$E$5,FALSE)))</f>
        <v/>
      </c>
    </row>
    <row r="10227" spans="1:5" outlineLevel="3" x14ac:dyDescent="0.25">
      <c r="A10227" s="15" t="s">
        <v>11053</v>
      </c>
      <c r="B10227" s="15" t="s">
        <v>569</v>
      </c>
      <c r="C10227" s="3" t="s">
        <v>10931</v>
      </c>
      <c r="D10227" s="3" t="s">
        <v>658</v>
      </c>
      <c r="E10227" s="32">
        <f>IF(ISNA(VLOOKUP(D10227,[1]finalsorted!$A:$H,$E$5,FALSE))=TRUE,"terminated",(VLOOKUP(D10227,[1]finalsorted!$A:$H,$E$5,FALSE)))</f>
        <v>522631.95</v>
      </c>
    </row>
    <row r="10228" spans="1:5" outlineLevel="3" x14ac:dyDescent="0.25">
      <c r="A10228" s="15" t="s">
        <v>11053</v>
      </c>
      <c r="B10228" s="15" t="s">
        <v>569</v>
      </c>
      <c r="C10228" s="3" t="s">
        <v>10931</v>
      </c>
      <c r="D10228" s="3" t="s">
        <v>659</v>
      </c>
      <c r="E10228" s="32" t="str">
        <f>IF(ISNA(VLOOKUP(D10228,[1]finalsorted!$A:$H,$E$5,FALSE))=TRUE,"terminated",(VLOOKUP(D10228,[1]finalsorted!$A:$H,$E$5,FALSE)))</f>
        <v/>
      </c>
    </row>
    <row r="10229" spans="1:5" outlineLevel="3" x14ac:dyDescent="0.25">
      <c r="A10229" s="15" t="s">
        <v>11053</v>
      </c>
      <c r="B10229" s="15" t="s">
        <v>569</v>
      </c>
      <c r="C10229" s="3" t="s">
        <v>10931</v>
      </c>
      <c r="D10229" s="3" t="s">
        <v>660</v>
      </c>
      <c r="E10229" s="32" t="str">
        <f>IF(ISNA(VLOOKUP(D10229,[1]finalsorted!$A:$H,$E$5,FALSE))=TRUE,"terminated",(VLOOKUP(D10229,[1]finalsorted!$A:$H,$E$5,FALSE)))</f>
        <v/>
      </c>
    </row>
    <row r="10230" spans="1:5" outlineLevel="3" x14ac:dyDescent="0.25">
      <c r="A10230" s="15" t="s">
        <v>11053</v>
      </c>
      <c r="B10230" s="15" t="s">
        <v>569</v>
      </c>
      <c r="C10230" s="3" t="s">
        <v>10931</v>
      </c>
      <c r="D10230" s="3" t="s">
        <v>661</v>
      </c>
      <c r="E10230" s="32" t="str">
        <f>IF(ISNA(VLOOKUP(D10230,[1]finalsorted!$A:$H,$E$5,FALSE))=TRUE,"terminated",(VLOOKUP(D10230,[1]finalsorted!$A:$H,$E$5,FALSE)))</f>
        <v/>
      </c>
    </row>
    <row r="10231" spans="1:5" outlineLevel="3" x14ac:dyDescent="0.25">
      <c r="A10231" s="15" t="s">
        <v>11053</v>
      </c>
      <c r="B10231" s="15" t="s">
        <v>569</v>
      </c>
      <c r="C10231" s="3" t="s">
        <v>10931</v>
      </c>
      <c r="D10231" s="3" t="s">
        <v>662</v>
      </c>
      <c r="E10231" s="32">
        <f>IF(ISNA(VLOOKUP(D10231,[1]finalsorted!$A:$H,$E$5,FALSE))=TRUE,"terminated",(VLOOKUP(D10231,[1]finalsorted!$A:$H,$E$5,FALSE)))</f>
        <v>699200.46</v>
      </c>
    </row>
    <row r="10232" spans="1:5" outlineLevel="3" x14ac:dyDescent="0.25">
      <c r="A10232" s="15" t="s">
        <v>11053</v>
      </c>
      <c r="B10232" s="15" t="s">
        <v>569</v>
      </c>
      <c r="C10232" s="3" t="s">
        <v>10931</v>
      </c>
      <c r="D10232" s="3" t="s">
        <v>663</v>
      </c>
      <c r="E10232" s="32" t="str">
        <f>IF(ISNA(VLOOKUP(D10232,[1]finalsorted!$A:$H,$E$5,FALSE))=TRUE,"terminated",(VLOOKUP(D10232,[1]finalsorted!$A:$H,$E$5,FALSE)))</f>
        <v/>
      </c>
    </row>
    <row r="10233" spans="1:5" outlineLevel="3" x14ac:dyDescent="0.25">
      <c r="A10233" s="15" t="s">
        <v>11053</v>
      </c>
      <c r="B10233" s="15" t="s">
        <v>569</v>
      </c>
      <c r="C10233" s="3" t="s">
        <v>10931</v>
      </c>
      <c r="D10233" s="3" t="s">
        <v>664</v>
      </c>
      <c r="E10233" s="32" t="str">
        <f>IF(ISNA(VLOOKUP(D10233,[1]finalsorted!$A:$H,$E$5,FALSE))=TRUE,"terminated",(VLOOKUP(D10233,[1]finalsorted!$A:$H,$E$5,FALSE)))</f>
        <v/>
      </c>
    </row>
    <row r="10234" spans="1:5" outlineLevel="3" x14ac:dyDescent="0.25">
      <c r="A10234" s="15" t="s">
        <v>11053</v>
      </c>
      <c r="B10234" s="15" t="s">
        <v>569</v>
      </c>
      <c r="C10234" s="3" t="s">
        <v>10931</v>
      </c>
      <c r="D10234" s="3" t="s">
        <v>665</v>
      </c>
      <c r="E10234" s="32">
        <f>IF(ISNA(VLOOKUP(D10234,[1]finalsorted!$A:$H,$E$5,FALSE))=TRUE,"terminated",(VLOOKUP(D10234,[1]finalsorted!$A:$H,$E$5,FALSE)))</f>
        <v>321180.31</v>
      </c>
    </row>
    <row r="10235" spans="1:5" outlineLevel="3" x14ac:dyDescent="0.25">
      <c r="A10235" s="15" t="s">
        <v>11053</v>
      </c>
      <c r="B10235" s="15" t="s">
        <v>569</v>
      </c>
      <c r="C10235" s="3" t="s">
        <v>10931</v>
      </c>
      <c r="D10235" s="3" t="s">
        <v>666</v>
      </c>
      <c r="E10235" s="32" t="str">
        <f>IF(ISNA(VLOOKUP(D10235,[1]finalsorted!$A:$H,$E$5,FALSE))=TRUE,"terminated",(VLOOKUP(D10235,[1]finalsorted!$A:$H,$E$5,FALSE)))</f>
        <v/>
      </c>
    </row>
    <row r="10236" spans="1:5" outlineLevel="3" x14ac:dyDescent="0.25">
      <c r="A10236" s="15" t="s">
        <v>11053</v>
      </c>
      <c r="B10236" s="15" t="s">
        <v>569</v>
      </c>
      <c r="C10236" s="3" t="s">
        <v>10931</v>
      </c>
      <c r="D10236" s="3" t="s">
        <v>667</v>
      </c>
      <c r="E10236" s="32">
        <f>IF(ISNA(VLOOKUP(D10236,[1]finalsorted!$A:$H,$E$5,FALSE))=TRUE,"terminated",(VLOOKUP(D10236,[1]finalsorted!$A:$H,$E$5,FALSE)))</f>
        <v>2204640.9500000002</v>
      </c>
    </row>
    <row r="10237" spans="1:5" outlineLevel="3" x14ac:dyDescent="0.25">
      <c r="A10237" s="15" t="s">
        <v>11053</v>
      </c>
      <c r="B10237" s="15" t="s">
        <v>569</v>
      </c>
      <c r="C10237" s="3" t="s">
        <v>10931</v>
      </c>
      <c r="D10237" s="3" t="s">
        <v>668</v>
      </c>
      <c r="E10237" s="32" t="str">
        <f>IF(ISNA(VLOOKUP(D10237,[1]finalsorted!$A:$H,$E$5,FALSE))=TRUE,"terminated",(VLOOKUP(D10237,[1]finalsorted!$A:$H,$E$5,FALSE)))</f>
        <v/>
      </c>
    </row>
    <row r="10238" spans="1:5" outlineLevel="3" x14ac:dyDescent="0.25">
      <c r="A10238" s="15" t="s">
        <v>11053</v>
      </c>
      <c r="B10238" s="15" t="s">
        <v>569</v>
      </c>
      <c r="C10238" s="3" t="s">
        <v>10931</v>
      </c>
      <c r="D10238" s="3" t="s">
        <v>669</v>
      </c>
      <c r="E10238" s="32">
        <f>IF(ISNA(VLOOKUP(D10238,[1]finalsorted!$A:$H,$E$5,FALSE))=TRUE,"terminated",(VLOOKUP(D10238,[1]finalsorted!$A:$H,$E$5,FALSE)))</f>
        <v>816333.88</v>
      </c>
    </row>
    <row r="10239" spans="1:5" outlineLevel="3" x14ac:dyDescent="0.25">
      <c r="A10239" s="15" t="s">
        <v>11053</v>
      </c>
      <c r="B10239" s="15" t="s">
        <v>569</v>
      </c>
      <c r="C10239" s="3" t="s">
        <v>10931</v>
      </c>
      <c r="D10239" s="3" t="s">
        <v>670</v>
      </c>
      <c r="E10239" s="32" t="str">
        <f>IF(ISNA(VLOOKUP(D10239,[1]finalsorted!$A:$H,$E$5,FALSE))=TRUE,"terminated",(VLOOKUP(D10239,[1]finalsorted!$A:$H,$E$5,FALSE)))</f>
        <v/>
      </c>
    </row>
    <row r="10240" spans="1:5" outlineLevel="3" x14ac:dyDescent="0.25">
      <c r="A10240" s="15" t="s">
        <v>11053</v>
      </c>
      <c r="B10240" s="15" t="s">
        <v>569</v>
      </c>
      <c r="C10240" s="3" t="s">
        <v>10931</v>
      </c>
      <c r="D10240" s="3" t="s">
        <v>671</v>
      </c>
      <c r="E10240" s="32" t="str">
        <f>IF(ISNA(VLOOKUP(D10240,[1]finalsorted!$A:$H,$E$5,FALSE))=TRUE,"terminated",(VLOOKUP(D10240,[1]finalsorted!$A:$H,$E$5,FALSE)))</f>
        <v/>
      </c>
    </row>
    <row r="10241" spans="1:5" outlineLevel="3" x14ac:dyDescent="0.25">
      <c r="A10241" s="15" t="s">
        <v>11053</v>
      </c>
      <c r="B10241" s="15" t="s">
        <v>569</v>
      </c>
      <c r="C10241" s="3" t="s">
        <v>10931</v>
      </c>
      <c r="D10241" s="3" t="s">
        <v>672</v>
      </c>
      <c r="E10241" s="32" t="str">
        <f>IF(ISNA(VLOOKUP(D10241,[1]finalsorted!$A:$H,$E$5,FALSE))=TRUE,"terminated",(VLOOKUP(D10241,[1]finalsorted!$A:$H,$E$5,FALSE)))</f>
        <v/>
      </c>
    </row>
    <row r="10242" spans="1:5" outlineLevel="3" x14ac:dyDescent="0.25">
      <c r="A10242" s="15" t="s">
        <v>11053</v>
      </c>
      <c r="B10242" s="15" t="s">
        <v>569</v>
      </c>
      <c r="C10242" s="3" t="s">
        <v>10931</v>
      </c>
      <c r="D10242" s="3" t="s">
        <v>673</v>
      </c>
      <c r="E10242" s="32" t="str">
        <f>IF(ISNA(VLOOKUP(D10242,[1]finalsorted!$A:$H,$E$5,FALSE))=TRUE,"terminated",(VLOOKUP(D10242,[1]finalsorted!$A:$H,$E$5,FALSE)))</f>
        <v/>
      </c>
    </row>
    <row r="10243" spans="1:5" outlineLevel="3" x14ac:dyDescent="0.25">
      <c r="A10243" s="15" t="s">
        <v>11053</v>
      </c>
      <c r="B10243" s="15" t="s">
        <v>569</v>
      </c>
      <c r="C10243" s="3" t="s">
        <v>10931</v>
      </c>
      <c r="D10243" s="3" t="s">
        <v>674</v>
      </c>
      <c r="E10243" s="32" t="str">
        <f>IF(ISNA(VLOOKUP(D10243,[1]finalsorted!$A:$H,$E$5,FALSE))=TRUE,"terminated",(VLOOKUP(D10243,[1]finalsorted!$A:$H,$E$5,FALSE)))</f>
        <v/>
      </c>
    </row>
    <row r="10244" spans="1:5" outlineLevel="3" x14ac:dyDescent="0.25">
      <c r="A10244" s="15" t="s">
        <v>11053</v>
      </c>
      <c r="B10244" s="15" t="s">
        <v>569</v>
      </c>
      <c r="C10244" s="3" t="s">
        <v>10931</v>
      </c>
      <c r="D10244" s="3" t="s">
        <v>675</v>
      </c>
      <c r="E10244" s="32" t="str">
        <f>IF(ISNA(VLOOKUP(D10244,[1]finalsorted!$A:$H,$E$5,FALSE))=TRUE,"terminated",(VLOOKUP(D10244,[1]finalsorted!$A:$H,$E$5,FALSE)))</f>
        <v/>
      </c>
    </row>
    <row r="10245" spans="1:5" outlineLevel="3" x14ac:dyDescent="0.25">
      <c r="A10245" s="15" t="s">
        <v>11053</v>
      </c>
      <c r="B10245" s="15" t="s">
        <v>569</v>
      </c>
      <c r="C10245" s="3" t="s">
        <v>10931</v>
      </c>
      <c r="D10245" s="3" t="s">
        <v>676</v>
      </c>
      <c r="E10245" s="32" t="str">
        <f>IF(ISNA(VLOOKUP(D10245,[1]finalsorted!$A:$H,$E$5,FALSE))=TRUE,"terminated",(VLOOKUP(D10245,[1]finalsorted!$A:$H,$E$5,FALSE)))</f>
        <v/>
      </c>
    </row>
    <row r="10246" spans="1:5" outlineLevel="3" x14ac:dyDescent="0.25">
      <c r="A10246" s="15" t="s">
        <v>11053</v>
      </c>
      <c r="B10246" s="15" t="s">
        <v>569</v>
      </c>
      <c r="C10246" s="3" t="s">
        <v>10931</v>
      </c>
      <c r="D10246" s="3" t="s">
        <v>677</v>
      </c>
      <c r="E10246" s="32" t="str">
        <f>IF(ISNA(VLOOKUP(D10246,[1]finalsorted!$A:$H,$E$5,FALSE))=TRUE,"terminated",(VLOOKUP(D10246,[1]finalsorted!$A:$H,$E$5,FALSE)))</f>
        <v/>
      </c>
    </row>
    <row r="10247" spans="1:5" outlineLevel="3" x14ac:dyDescent="0.25">
      <c r="A10247" s="15" t="s">
        <v>11053</v>
      </c>
      <c r="B10247" s="15" t="s">
        <v>569</v>
      </c>
      <c r="C10247" s="3" t="s">
        <v>10931</v>
      </c>
      <c r="D10247" s="3" t="s">
        <v>678</v>
      </c>
      <c r="E10247" s="32" t="str">
        <f>IF(ISNA(VLOOKUP(D10247,[1]finalsorted!$A:$H,$E$5,FALSE))=TRUE,"terminated",(VLOOKUP(D10247,[1]finalsorted!$A:$H,$E$5,FALSE)))</f>
        <v/>
      </c>
    </row>
    <row r="10248" spans="1:5" outlineLevel="3" x14ac:dyDescent="0.25">
      <c r="A10248" s="15" t="s">
        <v>11053</v>
      </c>
      <c r="B10248" s="15" t="s">
        <v>569</v>
      </c>
      <c r="C10248" s="3" t="s">
        <v>10931</v>
      </c>
      <c r="D10248" s="3" t="s">
        <v>679</v>
      </c>
      <c r="E10248" s="32" t="str">
        <f>IF(ISNA(VLOOKUP(D10248,[1]finalsorted!$A:$H,$E$5,FALSE))=TRUE,"terminated",(VLOOKUP(D10248,[1]finalsorted!$A:$H,$E$5,FALSE)))</f>
        <v/>
      </c>
    </row>
    <row r="10249" spans="1:5" outlineLevel="3" x14ac:dyDescent="0.25">
      <c r="A10249" s="15" t="s">
        <v>11053</v>
      </c>
      <c r="B10249" s="15" t="s">
        <v>569</v>
      </c>
      <c r="C10249" s="3" t="s">
        <v>10931</v>
      </c>
      <c r="D10249" s="3" t="s">
        <v>11064</v>
      </c>
      <c r="E10249" s="32">
        <f>IF(ISNA(VLOOKUP(D10249,[1]finalsorted!$A:$H,$E$5,FALSE))=TRUE,"terminated",(VLOOKUP(D10249,[1]finalsorted!$A:$H,$E$5,FALSE)))</f>
        <v>79946303.739999995</v>
      </c>
    </row>
    <row r="10250" spans="1:5" outlineLevel="2" x14ac:dyDescent="0.25">
      <c r="A10250" s="15"/>
      <c r="B10250" s="15" t="s">
        <v>569</v>
      </c>
      <c r="C10250" s="3" t="s">
        <v>10931</v>
      </c>
      <c r="D10250" s="3" t="s">
        <v>11331</v>
      </c>
      <c r="E10250" s="32">
        <f>IF(ISNA(VLOOKUP(D10250,[1]finalsorted!$A:$H,$E$5,FALSE))=TRUE,"terminated",(VLOOKUP(D10250,[1]finalsorted!$A:$H,$E$5,FALSE)))</f>
        <v>109347526.41999999</v>
      </c>
    </row>
    <row r="10251" spans="1:5" outlineLevel="3" x14ac:dyDescent="0.25">
      <c r="A10251" s="15" t="s">
        <v>11053</v>
      </c>
      <c r="B10251" s="15" t="s">
        <v>2500</v>
      </c>
      <c r="C10251" s="3" t="s">
        <v>10952</v>
      </c>
      <c r="D10251" s="3" t="s">
        <v>2499</v>
      </c>
      <c r="E10251" s="32" t="str">
        <f>IF(ISNA(VLOOKUP(D10251,[1]finalsorted!$A:$H,$E$5,FALSE))=TRUE,"terminated",(VLOOKUP(D10251,[1]finalsorted!$A:$H,$E$5,FALSE)))</f>
        <v/>
      </c>
    </row>
    <row r="10252" spans="1:5" outlineLevel="3" x14ac:dyDescent="0.25">
      <c r="A10252" s="15" t="s">
        <v>11053</v>
      </c>
      <c r="B10252" s="15" t="s">
        <v>2500</v>
      </c>
      <c r="C10252" s="3" t="s">
        <v>10952</v>
      </c>
      <c r="D10252" s="3" t="s">
        <v>2501</v>
      </c>
      <c r="E10252" s="32" t="str">
        <f>IF(ISNA(VLOOKUP(D10252,[1]finalsorted!$A:$H,$E$5,FALSE))=TRUE,"terminated",(VLOOKUP(D10252,[1]finalsorted!$A:$H,$E$5,FALSE)))</f>
        <v/>
      </c>
    </row>
    <row r="10253" spans="1:5" outlineLevel="3" x14ac:dyDescent="0.25">
      <c r="A10253" s="15" t="s">
        <v>11053</v>
      </c>
      <c r="B10253" s="15" t="s">
        <v>2500</v>
      </c>
      <c r="C10253" s="3" t="s">
        <v>10952</v>
      </c>
      <c r="D10253" s="3" t="s">
        <v>2502</v>
      </c>
      <c r="E10253" s="32" t="str">
        <f>IF(ISNA(VLOOKUP(D10253,[1]finalsorted!$A:$H,$E$5,FALSE))=TRUE,"terminated",(VLOOKUP(D10253,[1]finalsorted!$A:$H,$E$5,FALSE)))</f>
        <v/>
      </c>
    </row>
    <row r="10254" spans="1:5" outlineLevel="3" x14ac:dyDescent="0.25">
      <c r="A10254" s="15" t="s">
        <v>11053</v>
      </c>
      <c r="B10254" s="15" t="s">
        <v>2500</v>
      </c>
      <c r="C10254" s="3" t="s">
        <v>10952</v>
      </c>
      <c r="D10254" s="3" t="s">
        <v>2503</v>
      </c>
      <c r="E10254" s="32" t="str">
        <f>IF(ISNA(VLOOKUP(D10254,[1]finalsorted!$A:$H,$E$5,FALSE))=TRUE,"terminated",(VLOOKUP(D10254,[1]finalsorted!$A:$H,$E$5,FALSE)))</f>
        <v/>
      </c>
    </row>
    <row r="10255" spans="1:5" outlineLevel="3" x14ac:dyDescent="0.25">
      <c r="A10255" s="15" t="s">
        <v>11053</v>
      </c>
      <c r="B10255" s="15" t="s">
        <v>2500</v>
      </c>
      <c r="C10255" s="3" t="s">
        <v>10952</v>
      </c>
      <c r="D10255" s="3" t="s">
        <v>2504</v>
      </c>
      <c r="E10255" s="32" t="str">
        <f>IF(ISNA(VLOOKUP(D10255,[1]finalsorted!$A:$H,$E$5,FALSE))=TRUE,"terminated",(VLOOKUP(D10255,[1]finalsorted!$A:$H,$E$5,FALSE)))</f>
        <v/>
      </c>
    </row>
    <row r="10256" spans="1:5" outlineLevel="3" x14ac:dyDescent="0.25">
      <c r="A10256" s="15" t="s">
        <v>11053</v>
      </c>
      <c r="B10256" s="15" t="s">
        <v>2500</v>
      </c>
      <c r="C10256" s="3" t="s">
        <v>10952</v>
      </c>
      <c r="D10256" s="3" t="s">
        <v>2505</v>
      </c>
      <c r="E10256" s="32" t="str">
        <f>IF(ISNA(VLOOKUP(D10256,[1]finalsorted!$A:$H,$E$5,FALSE))=TRUE,"terminated",(VLOOKUP(D10256,[1]finalsorted!$A:$H,$E$5,FALSE)))</f>
        <v/>
      </c>
    </row>
    <row r="10257" spans="1:5" outlineLevel="3" x14ac:dyDescent="0.25">
      <c r="A10257" s="15" t="s">
        <v>11053</v>
      </c>
      <c r="B10257" s="15" t="s">
        <v>2500</v>
      </c>
      <c r="C10257" s="3" t="s">
        <v>10952</v>
      </c>
      <c r="D10257" s="3" t="s">
        <v>2506</v>
      </c>
      <c r="E10257" s="32">
        <f>IF(ISNA(VLOOKUP(D10257,[1]finalsorted!$A:$H,$E$5,FALSE))=TRUE,"terminated",(VLOOKUP(D10257,[1]finalsorted!$A:$H,$E$5,FALSE)))</f>
        <v>989737.81</v>
      </c>
    </row>
    <row r="10258" spans="1:5" outlineLevel="3" x14ac:dyDescent="0.25">
      <c r="A10258" s="15" t="s">
        <v>11053</v>
      </c>
      <c r="B10258" s="15" t="s">
        <v>2500</v>
      </c>
      <c r="C10258" s="3" t="s">
        <v>10952</v>
      </c>
      <c r="D10258" s="3" t="s">
        <v>2507</v>
      </c>
      <c r="E10258" s="32" t="str">
        <f>IF(ISNA(VLOOKUP(D10258,[1]finalsorted!$A:$H,$E$5,FALSE))=TRUE,"terminated",(VLOOKUP(D10258,[1]finalsorted!$A:$H,$E$5,FALSE)))</f>
        <v/>
      </c>
    </row>
    <row r="10259" spans="1:5" outlineLevel="3" x14ac:dyDescent="0.25">
      <c r="A10259" s="15" t="s">
        <v>11053</v>
      </c>
      <c r="B10259" s="15" t="s">
        <v>2500</v>
      </c>
      <c r="C10259" s="3" t="s">
        <v>10952</v>
      </c>
      <c r="D10259" s="3" t="s">
        <v>2508</v>
      </c>
      <c r="E10259" s="32" t="str">
        <f>IF(ISNA(VLOOKUP(D10259,[1]finalsorted!$A:$H,$E$5,FALSE))=TRUE,"terminated",(VLOOKUP(D10259,[1]finalsorted!$A:$H,$E$5,FALSE)))</f>
        <v/>
      </c>
    </row>
    <row r="10260" spans="1:5" outlineLevel="3" x14ac:dyDescent="0.25">
      <c r="A10260" s="15" t="s">
        <v>11053</v>
      </c>
      <c r="B10260" s="15" t="s">
        <v>2500</v>
      </c>
      <c r="C10260" s="3" t="s">
        <v>10952</v>
      </c>
      <c r="D10260" s="3" t="s">
        <v>2509</v>
      </c>
      <c r="E10260" s="32" t="str">
        <f>IF(ISNA(VLOOKUP(D10260,[1]finalsorted!$A:$H,$E$5,FALSE))=TRUE,"terminated",(VLOOKUP(D10260,[1]finalsorted!$A:$H,$E$5,FALSE)))</f>
        <v/>
      </c>
    </row>
    <row r="10261" spans="1:5" outlineLevel="3" x14ac:dyDescent="0.25">
      <c r="A10261" s="15" t="s">
        <v>11053</v>
      </c>
      <c r="B10261" s="15" t="s">
        <v>2500</v>
      </c>
      <c r="C10261" s="3" t="s">
        <v>10952</v>
      </c>
      <c r="D10261" s="3" t="s">
        <v>2510</v>
      </c>
      <c r="E10261" s="32" t="str">
        <f>IF(ISNA(VLOOKUP(D10261,[1]finalsorted!$A:$H,$E$5,FALSE))=TRUE,"terminated",(VLOOKUP(D10261,[1]finalsorted!$A:$H,$E$5,FALSE)))</f>
        <v/>
      </c>
    </row>
    <row r="10262" spans="1:5" outlineLevel="3" x14ac:dyDescent="0.25">
      <c r="A10262" s="15" t="s">
        <v>11053</v>
      </c>
      <c r="B10262" s="15" t="s">
        <v>2500</v>
      </c>
      <c r="C10262" s="3" t="s">
        <v>10952</v>
      </c>
      <c r="D10262" s="3" t="s">
        <v>2511</v>
      </c>
      <c r="E10262" s="32" t="str">
        <f>IF(ISNA(VLOOKUP(D10262,[1]finalsorted!$A:$H,$E$5,FALSE))=TRUE,"terminated",(VLOOKUP(D10262,[1]finalsorted!$A:$H,$E$5,FALSE)))</f>
        <v/>
      </c>
    </row>
    <row r="10263" spans="1:5" outlineLevel="3" x14ac:dyDescent="0.25">
      <c r="A10263" s="15" t="s">
        <v>11053</v>
      </c>
      <c r="B10263" s="15" t="s">
        <v>2500</v>
      </c>
      <c r="C10263" s="3" t="s">
        <v>10952</v>
      </c>
      <c r="D10263" s="3" t="s">
        <v>2512</v>
      </c>
      <c r="E10263" s="32" t="str">
        <f>IF(ISNA(VLOOKUP(D10263,[1]finalsorted!$A:$H,$E$5,FALSE))=TRUE,"terminated",(VLOOKUP(D10263,[1]finalsorted!$A:$H,$E$5,FALSE)))</f>
        <v/>
      </c>
    </row>
    <row r="10264" spans="1:5" outlineLevel="3" x14ac:dyDescent="0.25">
      <c r="A10264" s="15" t="s">
        <v>11053</v>
      </c>
      <c r="B10264" s="15" t="s">
        <v>2500</v>
      </c>
      <c r="C10264" s="3" t="s">
        <v>10952</v>
      </c>
      <c r="D10264" s="3" t="s">
        <v>2513</v>
      </c>
      <c r="E10264" s="32" t="str">
        <f>IF(ISNA(VLOOKUP(D10264,[1]finalsorted!$A:$H,$E$5,FALSE))=TRUE,"terminated",(VLOOKUP(D10264,[1]finalsorted!$A:$H,$E$5,FALSE)))</f>
        <v/>
      </c>
    </row>
    <row r="10265" spans="1:5" outlineLevel="3" x14ac:dyDescent="0.25">
      <c r="A10265" s="15" t="s">
        <v>11053</v>
      </c>
      <c r="B10265" s="15" t="s">
        <v>2500</v>
      </c>
      <c r="C10265" s="3" t="s">
        <v>10952</v>
      </c>
      <c r="D10265" s="3" t="s">
        <v>2514</v>
      </c>
      <c r="E10265" s="32">
        <f>IF(ISNA(VLOOKUP(D10265,[1]finalsorted!$A:$H,$E$5,FALSE))=TRUE,"terminated",(VLOOKUP(D10265,[1]finalsorted!$A:$H,$E$5,FALSE)))</f>
        <v>3441864.23</v>
      </c>
    </row>
    <row r="10266" spans="1:5" outlineLevel="3" x14ac:dyDescent="0.25">
      <c r="A10266" s="15" t="s">
        <v>11053</v>
      </c>
      <c r="B10266" s="15" t="s">
        <v>2500</v>
      </c>
      <c r="C10266" s="3" t="s">
        <v>10952</v>
      </c>
      <c r="D10266" s="3" t="s">
        <v>2515</v>
      </c>
      <c r="E10266" s="32" t="str">
        <f>IF(ISNA(VLOOKUP(D10266,[1]finalsorted!$A:$H,$E$5,FALSE))=TRUE,"terminated",(VLOOKUP(D10266,[1]finalsorted!$A:$H,$E$5,FALSE)))</f>
        <v/>
      </c>
    </row>
    <row r="10267" spans="1:5" outlineLevel="3" x14ac:dyDescent="0.25">
      <c r="A10267" s="15" t="s">
        <v>11053</v>
      </c>
      <c r="B10267" s="15" t="s">
        <v>2500</v>
      </c>
      <c r="C10267" s="3" t="s">
        <v>10952</v>
      </c>
      <c r="D10267" s="3" t="s">
        <v>2516</v>
      </c>
      <c r="E10267" s="32" t="str">
        <f>IF(ISNA(VLOOKUP(D10267,[1]finalsorted!$A:$H,$E$5,FALSE))=TRUE,"terminated",(VLOOKUP(D10267,[1]finalsorted!$A:$H,$E$5,FALSE)))</f>
        <v/>
      </c>
    </row>
    <row r="10268" spans="1:5" outlineLevel="3" x14ac:dyDescent="0.25">
      <c r="A10268" s="15" t="s">
        <v>11053</v>
      </c>
      <c r="B10268" s="15" t="s">
        <v>2500</v>
      </c>
      <c r="C10268" s="3" t="s">
        <v>10952</v>
      </c>
      <c r="D10268" s="3" t="s">
        <v>2517</v>
      </c>
      <c r="E10268" s="32">
        <f>IF(ISNA(VLOOKUP(D10268,[1]finalsorted!$A:$H,$E$5,FALSE))=TRUE,"terminated",(VLOOKUP(D10268,[1]finalsorted!$A:$H,$E$5,FALSE)))</f>
        <v>632387.94999999995</v>
      </c>
    </row>
    <row r="10269" spans="1:5" outlineLevel="3" x14ac:dyDescent="0.25">
      <c r="A10269" s="15" t="s">
        <v>11053</v>
      </c>
      <c r="B10269" s="15" t="s">
        <v>2500</v>
      </c>
      <c r="C10269" s="3" t="s">
        <v>10952</v>
      </c>
      <c r="D10269" s="3" t="s">
        <v>2518</v>
      </c>
      <c r="E10269" s="32">
        <f>IF(ISNA(VLOOKUP(D10269,[1]finalsorted!$A:$H,$E$5,FALSE))=TRUE,"terminated",(VLOOKUP(D10269,[1]finalsorted!$A:$H,$E$5,FALSE)))</f>
        <v>9371343.9600000009</v>
      </c>
    </row>
    <row r="10270" spans="1:5" outlineLevel="3" x14ac:dyDescent="0.25">
      <c r="A10270" s="15" t="s">
        <v>11053</v>
      </c>
      <c r="B10270" s="15" t="s">
        <v>2500</v>
      </c>
      <c r="C10270" s="3" t="s">
        <v>10952</v>
      </c>
      <c r="D10270" s="3" t="s">
        <v>2519</v>
      </c>
      <c r="E10270" s="32" t="str">
        <f>IF(ISNA(VLOOKUP(D10270,[1]finalsorted!$A:$H,$E$5,FALSE))=TRUE,"terminated",(VLOOKUP(D10270,[1]finalsorted!$A:$H,$E$5,FALSE)))</f>
        <v/>
      </c>
    </row>
    <row r="10271" spans="1:5" outlineLevel="3" x14ac:dyDescent="0.25">
      <c r="A10271" s="15" t="s">
        <v>11053</v>
      </c>
      <c r="B10271" s="15" t="s">
        <v>2500</v>
      </c>
      <c r="C10271" s="3" t="s">
        <v>10952</v>
      </c>
      <c r="D10271" s="3" t="s">
        <v>2520</v>
      </c>
      <c r="E10271" s="32">
        <f>IF(ISNA(VLOOKUP(D10271,[1]finalsorted!$A:$H,$E$5,FALSE))=TRUE,"terminated",(VLOOKUP(D10271,[1]finalsorted!$A:$H,$E$5,FALSE)))</f>
        <v>1477111.72</v>
      </c>
    </row>
    <row r="10272" spans="1:5" outlineLevel="3" x14ac:dyDescent="0.25">
      <c r="A10272" s="15" t="s">
        <v>11053</v>
      </c>
      <c r="B10272" s="15" t="s">
        <v>2500</v>
      </c>
      <c r="C10272" s="3" t="s">
        <v>10952</v>
      </c>
      <c r="D10272" s="3" t="s">
        <v>2521</v>
      </c>
      <c r="E10272" s="32" t="str">
        <f>IF(ISNA(VLOOKUP(D10272,[1]finalsorted!$A:$H,$E$5,FALSE))=TRUE,"terminated",(VLOOKUP(D10272,[1]finalsorted!$A:$H,$E$5,FALSE)))</f>
        <v/>
      </c>
    </row>
    <row r="10273" spans="1:5" outlineLevel="3" x14ac:dyDescent="0.25">
      <c r="A10273" s="15" t="s">
        <v>11053</v>
      </c>
      <c r="B10273" s="15" t="s">
        <v>2500</v>
      </c>
      <c r="C10273" s="3" t="s">
        <v>10952</v>
      </c>
      <c r="D10273" s="3" t="s">
        <v>2522</v>
      </c>
      <c r="E10273" s="32" t="str">
        <f>IF(ISNA(VLOOKUP(D10273,[1]finalsorted!$A:$H,$E$5,FALSE))=TRUE,"terminated",(VLOOKUP(D10273,[1]finalsorted!$A:$H,$E$5,FALSE)))</f>
        <v/>
      </c>
    </row>
    <row r="10274" spans="1:5" outlineLevel="3" x14ac:dyDescent="0.25">
      <c r="A10274" s="15" t="s">
        <v>11053</v>
      </c>
      <c r="B10274" s="15" t="s">
        <v>2500</v>
      </c>
      <c r="C10274" s="3" t="s">
        <v>10952</v>
      </c>
      <c r="D10274" s="3" t="s">
        <v>2523</v>
      </c>
      <c r="E10274" s="32" t="str">
        <f>IF(ISNA(VLOOKUP(D10274,[1]finalsorted!$A:$H,$E$5,FALSE))=TRUE,"terminated",(VLOOKUP(D10274,[1]finalsorted!$A:$H,$E$5,FALSE)))</f>
        <v/>
      </c>
    </row>
    <row r="10275" spans="1:5" outlineLevel="3" x14ac:dyDescent="0.25">
      <c r="A10275" s="15" t="s">
        <v>11053</v>
      </c>
      <c r="B10275" s="15" t="s">
        <v>2500</v>
      </c>
      <c r="C10275" s="3" t="s">
        <v>10952</v>
      </c>
      <c r="D10275" s="3" t="s">
        <v>2524</v>
      </c>
      <c r="E10275" s="32">
        <f>IF(ISNA(VLOOKUP(D10275,[1]finalsorted!$A:$H,$E$5,FALSE))=TRUE,"terminated",(VLOOKUP(D10275,[1]finalsorted!$A:$H,$E$5,FALSE)))</f>
        <v>1114109.48</v>
      </c>
    </row>
    <row r="10276" spans="1:5" outlineLevel="3" x14ac:dyDescent="0.25">
      <c r="A10276" s="15" t="s">
        <v>11053</v>
      </c>
      <c r="B10276" s="15" t="s">
        <v>2500</v>
      </c>
      <c r="C10276" s="3" t="s">
        <v>10952</v>
      </c>
      <c r="D10276" s="3" t="s">
        <v>2525</v>
      </c>
      <c r="E10276" s="32">
        <f>IF(ISNA(VLOOKUP(D10276,[1]finalsorted!$A:$H,$E$5,FALSE))=TRUE,"terminated",(VLOOKUP(D10276,[1]finalsorted!$A:$H,$E$5,FALSE)))</f>
        <v>638822.76</v>
      </c>
    </row>
    <row r="10277" spans="1:5" outlineLevel="3" x14ac:dyDescent="0.25">
      <c r="A10277" s="15" t="s">
        <v>11053</v>
      </c>
      <c r="B10277" s="15" t="s">
        <v>2500</v>
      </c>
      <c r="C10277" s="3" t="s">
        <v>10952</v>
      </c>
      <c r="D10277" s="3" t="s">
        <v>2526</v>
      </c>
      <c r="E10277" s="32" t="str">
        <f>IF(ISNA(VLOOKUP(D10277,[1]finalsorted!$A:$H,$E$5,FALSE))=TRUE,"terminated",(VLOOKUP(D10277,[1]finalsorted!$A:$H,$E$5,FALSE)))</f>
        <v/>
      </c>
    </row>
    <row r="10278" spans="1:5" outlineLevel="3" x14ac:dyDescent="0.25">
      <c r="A10278" s="15" t="s">
        <v>11053</v>
      </c>
      <c r="B10278" s="15" t="s">
        <v>2500</v>
      </c>
      <c r="C10278" s="3" t="s">
        <v>10952</v>
      </c>
      <c r="D10278" s="3" t="s">
        <v>2527</v>
      </c>
      <c r="E10278" s="32" t="str">
        <f>IF(ISNA(VLOOKUP(D10278,[1]finalsorted!$A:$H,$E$5,FALSE))=TRUE,"terminated",(VLOOKUP(D10278,[1]finalsorted!$A:$H,$E$5,FALSE)))</f>
        <v/>
      </c>
    </row>
    <row r="10279" spans="1:5" outlineLevel="3" x14ac:dyDescent="0.25">
      <c r="A10279" s="15" t="s">
        <v>11053</v>
      </c>
      <c r="B10279" s="15" t="s">
        <v>2500</v>
      </c>
      <c r="C10279" s="3" t="s">
        <v>10952</v>
      </c>
      <c r="D10279" s="3" t="s">
        <v>2528</v>
      </c>
      <c r="E10279" s="32" t="str">
        <f>IF(ISNA(VLOOKUP(D10279,[1]finalsorted!$A:$H,$E$5,FALSE))=TRUE,"terminated",(VLOOKUP(D10279,[1]finalsorted!$A:$H,$E$5,FALSE)))</f>
        <v/>
      </c>
    </row>
    <row r="10280" spans="1:5" outlineLevel="3" x14ac:dyDescent="0.25">
      <c r="A10280" s="15" t="s">
        <v>11053</v>
      </c>
      <c r="B10280" s="15" t="s">
        <v>2500</v>
      </c>
      <c r="C10280" s="3" t="s">
        <v>10952</v>
      </c>
      <c r="D10280" s="3" t="s">
        <v>2529</v>
      </c>
      <c r="E10280" s="32" t="str">
        <f>IF(ISNA(VLOOKUP(D10280,[1]finalsorted!$A:$H,$E$5,FALSE))=TRUE,"terminated",(VLOOKUP(D10280,[1]finalsorted!$A:$H,$E$5,FALSE)))</f>
        <v/>
      </c>
    </row>
    <row r="10281" spans="1:5" outlineLevel="3" x14ac:dyDescent="0.25">
      <c r="A10281" s="15" t="s">
        <v>11053</v>
      </c>
      <c r="B10281" s="15" t="s">
        <v>2500</v>
      </c>
      <c r="C10281" s="3" t="s">
        <v>10952</v>
      </c>
      <c r="D10281" s="3" t="s">
        <v>2530</v>
      </c>
      <c r="E10281" s="32" t="str">
        <f>IF(ISNA(VLOOKUP(D10281,[1]finalsorted!$A:$H,$E$5,FALSE))=TRUE,"terminated",(VLOOKUP(D10281,[1]finalsorted!$A:$H,$E$5,FALSE)))</f>
        <v/>
      </c>
    </row>
    <row r="10282" spans="1:5" outlineLevel="3" x14ac:dyDescent="0.25">
      <c r="A10282" s="15" t="s">
        <v>11053</v>
      </c>
      <c r="B10282" s="15" t="s">
        <v>2500</v>
      </c>
      <c r="C10282" s="3" t="s">
        <v>10952</v>
      </c>
      <c r="D10282" s="3" t="s">
        <v>2531</v>
      </c>
      <c r="E10282" s="32" t="str">
        <f>IF(ISNA(VLOOKUP(D10282,[1]finalsorted!$A:$H,$E$5,FALSE))=TRUE,"terminated",(VLOOKUP(D10282,[1]finalsorted!$A:$H,$E$5,FALSE)))</f>
        <v/>
      </c>
    </row>
    <row r="10283" spans="1:5" outlineLevel="3" x14ac:dyDescent="0.25">
      <c r="A10283" s="15" t="s">
        <v>11053</v>
      </c>
      <c r="B10283" s="15" t="s">
        <v>2500</v>
      </c>
      <c r="C10283" s="3" t="s">
        <v>10952</v>
      </c>
      <c r="D10283" s="3" t="s">
        <v>2532</v>
      </c>
      <c r="E10283" s="32" t="str">
        <f>IF(ISNA(VLOOKUP(D10283,[1]finalsorted!$A:$H,$E$5,FALSE))=TRUE,"terminated",(VLOOKUP(D10283,[1]finalsorted!$A:$H,$E$5,FALSE)))</f>
        <v/>
      </c>
    </row>
    <row r="10284" spans="1:5" outlineLevel="3" x14ac:dyDescent="0.25">
      <c r="A10284" s="15" t="s">
        <v>11053</v>
      </c>
      <c r="B10284" s="15" t="s">
        <v>2500</v>
      </c>
      <c r="C10284" s="3" t="s">
        <v>10952</v>
      </c>
      <c r="D10284" s="3" t="s">
        <v>2533</v>
      </c>
      <c r="E10284" s="32">
        <f>IF(ISNA(VLOOKUP(D10284,[1]finalsorted!$A:$H,$E$5,FALSE))=TRUE,"terminated",(VLOOKUP(D10284,[1]finalsorted!$A:$H,$E$5,FALSE)))</f>
        <v>1262736.97</v>
      </c>
    </row>
    <row r="10285" spans="1:5" outlineLevel="3" x14ac:dyDescent="0.25">
      <c r="A10285" s="15" t="s">
        <v>11053</v>
      </c>
      <c r="B10285" s="15" t="s">
        <v>2500</v>
      </c>
      <c r="C10285" s="3" t="s">
        <v>10952</v>
      </c>
      <c r="D10285" s="3" t="s">
        <v>2534</v>
      </c>
      <c r="E10285" s="32" t="str">
        <f>IF(ISNA(VLOOKUP(D10285,[1]finalsorted!$A:$H,$E$5,FALSE))=TRUE,"terminated",(VLOOKUP(D10285,[1]finalsorted!$A:$H,$E$5,FALSE)))</f>
        <v/>
      </c>
    </row>
    <row r="10286" spans="1:5" outlineLevel="3" x14ac:dyDescent="0.25">
      <c r="A10286" s="15" t="s">
        <v>11053</v>
      </c>
      <c r="B10286" s="15" t="s">
        <v>2500</v>
      </c>
      <c r="C10286" s="3" t="s">
        <v>10952</v>
      </c>
      <c r="D10286" s="3" t="s">
        <v>2535</v>
      </c>
      <c r="E10286" s="32" t="str">
        <f>IF(ISNA(VLOOKUP(D10286,[1]finalsorted!$A:$H,$E$5,FALSE))=TRUE,"terminated",(VLOOKUP(D10286,[1]finalsorted!$A:$H,$E$5,FALSE)))</f>
        <v/>
      </c>
    </row>
    <row r="10287" spans="1:5" outlineLevel="3" x14ac:dyDescent="0.25">
      <c r="A10287" s="15" t="s">
        <v>11053</v>
      </c>
      <c r="B10287" s="15" t="s">
        <v>2500</v>
      </c>
      <c r="C10287" s="3" t="s">
        <v>10952</v>
      </c>
      <c r="D10287" s="3" t="s">
        <v>11295</v>
      </c>
      <c r="E10287" s="32" t="str">
        <f>IF(ISNA(VLOOKUP(D10287,[1]finalsorted!$A:$H,$E$5,FALSE))=TRUE,"terminated",(VLOOKUP(D10287,[1]finalsorted!$A:$H,$E$5,FALSE)))</f>
        <v/>
      </c>
    </row>
    <row r="10288" spans="1:5" outlineLevel="3" x14ac:dyDescent="0.25">
      <c r="A10288" s="15" t="s">
        <v>11053</v>
      </c>
      <c r="B10288" s="15" t="s">
        <v>2500</v>
      </c>
      <c r="C10288" s="3" t="s">
        <v>10952</v>
      </c>
      <c r="D10288" s="3" t="s">
        <v>2536</v>
      </c>
      <c r="E10288" s="32" t="str">
        <f>IF(ISNA(VLOOKUP(D10288,[1]finalsorted!$A:$H,$E$5,FALSE))=TRUE,"terminated",(VLOOKUP(D10288,[1]finalsorted!$A:$H,$E$5,FALSE)))</f>
        <v/>
      </c>
    </row>
    <row r="10289" spans="1:5" outlineLevel="3" x14ac:dyDescent="0.25">
      <c r="A10289" s="15" t="s">
        <v>11053</v>
      </c>
      <c r="B10289" s="15" t="s">
        <v>2500</v>
      </c>
      <c r="C10289" s="3" t="s">
        <v>10952</v>
      </c>
      <c r="D10289" s="3" t="s">
        <v>2537</v>
      </c>
      <c r="E10289" s="32" t="str">
        <f>IF(ISNA(VLOOKUP(D10289,[1]finalsorted!$A:$H,$E$5,FALSE))=TRUE,"terminated",(VLOOKUP(D10289,[1]finalsorted!$A:$H,$E$5,FALSE)))</f>
        <v/>
      </c>
    </row>
    <row r="10290" spans="1:5" outlineLevel="3" x14ac:dyDescent="0.25">
      <c r="A10290" s="15" t="s">
        <v>11053</v>
      </c>
      <c r="B10290" s="15" t="s">
        <v>2500</v>
      </c>
      <c r="C10290" s="3" t="s">
        <v>10952</v>
      </c>
      <c r="D10290" s="3" t="s">
        <v>2538</v>
      </c>
      <c r="E10290" s="32">
        <f>IF(ISNA(VLOOKUP(D10290,[1]finalsorted!$A:$H,$E$5,FALSE))=TRUE,"terminated",(VLOOKUP(D10290,[1]finalsorted!$A:$H,$E$5,FALSE)))</f>
        <v>215037.45</v>
      </c>
    </row>
    <row r="10291" spans="1:5" outlineLevel="3" x14ac:dyDescent="0.25">
      <c r="A10291" s="15" t="s">
        <v>11053</v>
      </c>
      <c r="B10291" s="15" t="s">
        <v>2500</v>
      </c>
      <c r="C10291" s="3" t="s">
        <v>10952</v>
      </c>
      <c r="D10291" s="3" t="s">
        <v>2539</v>
      </c>
      <c r="E10291" s="32" t="str">
        <f>IF(ISNA(VLOOKUP(D10291,[1]finalsorted!$A:$H,$E$5,FALSE))=TRUE,"terminated",(VLOOKUP(D10291,[1]finalsorted!$A:$H,$E$5,FALSE)))</f>
        <v/>
      </c>
    </row>
    <row r="10292" spans="1:5" outlineLevel="3" x14ac:dyDescent="0.25">
      <c r="A10292" s="15" t="s">
        <v>11053</v>
      </c>
      <c r="B10292" s="15" t="s">
        <v>2500</v>
      </c>
      <c r="C10292" s="3" t="s">
        <v>10952</v>
      </c>
      <c r="D10292" s="3" t="s">
        <v>2540</v>
      </c>
      <c r="E10292" s="32" t="str">
        <f>IF(ISNA(VLOOKUP(D10292,[1]finalsorted!$A:$H,$E$5,FALSE))=TRUE,"terminated",(VLOOKUP(D10292,[1]finalsorted!$A:$H,$E$5,FALSE)))</f>
        <v/>
      </c>
    </row>
    <row r="10293" spans="1:5" outlineLevel="3" x14ac:dyDescent="0.25">
      <c r="A10293" s="15" t="s">
        <v>11053</v>
      </c>
      <c r="B10293" s="15" t="s">
        <v>2500</v>
      </c>
      <c r="C10293" s="3" t="s">
        <v>10952</v>
      </c>
      <c r="D10293" s="3" t="s">
        <v>2541</v>
      </c>
      <c r="E10293" s="32" t="str">
        <f>IF(ISNA(VLOOKUP(D10293,[1]finalsorted!$A:$H,$E$5,FALSE))=TRUE,"terminated",(VLOOKUP(D10293,[1]finalsorted!$A:$H,$E$5,FALSE)))</f>
        <v/>
      </c>
    </row>
    <row r="10294" spans="1:5" outlineLevel="3" x14ac:dyDescent="0.25">
      <c r="A10294" s="15" t="s">
        <v>11053</v>
      </c>
      <c r="B10294" s="15" t="s">
        <v>2500</v>
      </c>
      <c r="C10294" s="3" t="s">
        <v>10952</v>
      </c>
      <c r="D10294" s="3" t="s">
        <v>2542</v>
      </c>
      <c r="E10294" s="32" t="str">
        <f>IF(ISNA(VLOOKUP(D10294,[1]finalsorted!$A:$H,$E$5,FALSE))=TRUE,"terminated",(VLOOKUP(D10294,[1]finalsorted!$A:$H,$E$5,FALSE)))</f>
        <v/>
      </c>
    </row>
    <row r="10295" spans="1:5" outlineLevel="3" x14ac:dyDescent="0.25">
      <c r="A10295" s="15" t="s">
        <v>11053</v>
      </c>
      <c r="B10295" s="15" t="s">
        <v>2500</v>
      </c>
      <c r="C10295" s="3" t="s">
        <v>10952</v>
      </c>
      <c r="D10295" s="3" t="s">
        <v>2543</v>
      </c>
      <c r="E10295" s="32">
        <f>IF(ISNA(VLOOKUP(D10295,[1]finalsorted!$A:$H,$E$5,FALSE))=TRUE,"terminated",(VLOOKUP(D10295,[1]finalsorted!$A:$H,$E$5,FALSE)))</f>
        <v>1218233.23</v>
      </c>
    </row>
    <row r="10296" spans="1:5" outlineLevel="3" x14ac:dyDescent="0.25">
      <c r="A10296" s="15" t="s">
        <v>11053</v>
      </c>
      <c r="B10296" s="15" t="s">
        <v>2500</v>
      </c>
      <c r="C10296" s="3" t="s">
        <v>10952</v>
      </c>
      <c r="D10296" s="3" t="s">
        <v>2544</v>
      </c>
      <c r="E10296" s="32">
        <f>IF(ISNA(VLOOKUP(D10296,[1]finalsorted!$A:$H,$E$5,FALSE))=TRUE,"terminated",(VLOOKUP(D10296,[1]finalsorted!$A:$H,$E$5,FALSE)))</f>
        <v>1713672.04</v>
      </c>
    </row>
    <row r="10297" spans="1:5" outlineLevel="3" x14ac:dyDescent="0.25">
      <c r="A10297" s="15" t="s">
        <v>11053</v>
      </c>
      <c r="B10297" s="15" t="s">
        <v>2500</v>
      </c>
      <c r="C10297" s="3" t="s">
        <v>10952</v>
      </c>
      <c r="D10297" s="3" t="s">
        <v>2545</v>
      </c>
      <c r="E10297" s="32" t="str">
        <f>IF(ISNA(VLOOKUP(D10297,[1]finalsorted!$A:$H,$E$5,FALSE))=TRUE,"terminated",(VLOOKUP(D10297,[1]finalsorted!$A:$H,$E$5,FALSE)))</f>
        <v/>
      </c>
    </row>
    <row r="10298" spans="1:5" outlineLevel="3" x14ac:dyDescent="0.25">
      <c r="A10298" s="15" t="s">
        <v>11053</v>
      </c>
      <c r="B10298" s="15" t="s">
        <v>2500</v>
      </c>
      <c r="C10298" s="3" t="s">
        <v>10952</v>
      </c>
      <c r="D10298" s="3" t="s">
        <v>2546</v>
      </c>
      <c r="E10298" s="32" t="str">
        <f>IF(ISNA(VLOOKUP(D10298,[1]finalsorted!$A:$H,$E$5,FALSE))=TRUE,"terminated",(VLOOKUP(D10298,[1]finalsorted!$A:$H,$E$5,FALSE)))</f>
        <v/>
      </c>
    </row>
    <row r="10299" spans="1:5" outlineLevel="3" x14ac:dyDescent="0.25">
      <c r="A10299" s="15" t="s">
        <v>11053</v>
      </c>
      <c r="B10299" s="15" t="s">
        <v>2500</v>
      </c>
      <c r="C10299" s="3" t="s">
        <v>10952</v>
      </c>
      <c r="D10299" s="3" t="s">
        <v>2547</v>
      </c>
      <c r="E10299" s="32" t="str">
        <f>IF(ISNA(VLOOKUP(D10299,[1]finalsorted!$A:$H,$E$5,FALSE))=TRUE,"terminated",(VLOOKUP(D10299,[1]finalsorted!$A:$H,$E$5,FALSE)))</f>
        <v/>
      </c>
    </row>
    <row r="10300" spans="1:5" outlineLevel="3" x14ac:dyDescent="0.25">
      <c r="A10300" s="15" t="s">
        <v>11053</v>
      </c>
      <c r="B10300" s="15" t="s">
        <v>2500</v>
      </c>
      <c r="C10300" s="3" t="s">
        <v>10952</v>
      </c>
      <c r="D10300" s="3" t="s">
        <v>2548</v>
      </c>
      <c r="E10300" s="32">
        <f>IF(ISNA(VLOOKUP(D10300,[1]finalsorted!$A:$H,$E$5,FALSE))=TRUE,"terminated",(VLOOKUP(D10300,[1]finalsorted!$A:$H,$E$5,FALSE)))</f>
        <v>2220626.7999999998</v>
      </c>
    </row>
    <row r="10301" spans="1:5" outlineLevel="3" x14ac:dyDescent="0.25">
      <c r="A10301" s="15" t="s">
        <v>11053</v>
      </c>
      <c r="B10301" s="15" t="s">
        <v>2500</v>
      </c>
      <c r="C10301" s="3" t="s">
        <v>10952</v>
      </c>
      <c r="D10301" s="3" t="s">
        <v>2549</v>
      </c>
      <c r="E10301" s="32" t="str">
        <f>IF(ISNA(VLOOKUP(D10301,[1]finalsorted!$A:$H,$E$5,FALSE))=TRUE,"terminated",(VLOOKUP(D10301,[1]finalsorted!$A:$H,$E$5,FALSE)))</f>
        <v/>
      </c>
    </row>
    <row r="10302" spans="1:5" outlineLevel="3" x14ac:dyDescent="0.25">
      <c r="A10302" s="15" t="s">
        <v>11053</v>
      </c>
      <c r="B10302" s="15" t="s">
        <v>2500</v>
      </c>
      <c r="C10302" s="3" t="s">
        <v>10952</v>
      </c>
      <c r="D10302" s="3" t="s">
        <v>2550</v>
      </c>
      <c r="E10302" s="32" t="str">
        <f>IF(ISNA(VLOOKUP(D10302,[1]finalsorted!$A:$H,$E$5,FALSE))=TRUE,"terminated",(VLOOKUP(D10302,[1]finalsorted!$A:$H,$E$5,FALSE)))</f>
        <v/>
      </c>
    </row>
    <row r="10303" spans="1:5" outlineLevel="3" x14ac:dyDescent="0.25">
      <c r="A10303" s="15" t="s">
        <v>11053</v>
      </c>
      <c r="B10303" s="15" t="s">
        <v>2500</v>
      </c>
      <c r="C10303" s="3" t="s">
        <v>10952</v>
      </c>
      <c r="D10303" s="3" t="s">
        <v>2551</v>
      </c>
      <c r="E10303" s="32" t="str">
        <f>IF(ISNA(VLOOKUP(D10303,[1]finalsorted!$A:$H,$E$5,FALSE))=TRUE,"terminated",(VLOOKUP(D10303,[1]finalsorted!$A:$H,$E$5,FALSE)))</f>
        <v/>
      </c>
    </row>
    <row r="10304" spans="1:5" outlineLevel="3" x14ac:dyDescent="0.25">
      <c r="A10304" s="15" t="s">
        <v>11053</v>
      </c>
      <c r="B10304" s="15" t="s">
        <v>2500</v>
      </c>
      <c r="C10304" s="3" t="s">
        <v>10952</v>
      </c>
      <c r="D10304" s="3" t="s">
        <v>2552</v>
      </c>
      <c r="E10304" s="32" t="str">
        <f>IF(ISNA(VLOOKUP(D10304,[1]finalsorted!$A:$H,$E$5,FALSE))=TRUE,"terminated",(VLOOKUP(D10304,[1]finalsorted!$A:$H,$E$5,FALSE)))</f>
        <v/>
      </c>
    </row>
    <row r="10305" spans="1:5" outlineLevel="3" x14ac:dyDescent="0.25">
      <c r="A10305" s="15" t="s">
        <v>11053</v>
      </c>
      <c r="B10305" s="15" t="s">
        <v>2500</v>
      </c>
      <c r="C10305" s="3" t="s">
        <v>10952</v>
      </c>
      <c r="D10305" s="3" t="s">
        <v>2553</v>
      </c>
      <c r="E10305" s="32" t="str">
        <f>IF(ISNA(VLOOKUP(D10305,[1]finalsorted!$A:$H,$E$5,FALSE))=TRUE,"terminated",(VLOOKUP(D10305,[1]finalsorted!$A:$H,$E$5,FALSE)))</f>
        <v/>
      </c>
    </row>
    <row r="10306" spans="1:5" outlineLevel="3" x14ac:dyDescent="0.25">
      <c r="A10306" s="15" t="s">
        <v>11053</v>
      </c>
      <c r="B10306" s="15" t="s">
        <v>2500</v>
      </c>
      <c r="C10306" s="3" t="s">
        <v>10952</v>
      </c>
      <c r="D10306" s="3" t="s">
        <v>2554</v>
      </c>
      <c r="E10306" s="32" t="str">
        <f>IF(ISNA(VLOOKUP(D10306,[1]finalsorted!$A:$H,$E$5,FALSE))=TRUE,"terminated",(VLOOKUP(D10306,[1]finalsorted!$A:$H,$E$5,FALSE)))</f>
        <v/>
      </c>
    </row>
    <row r="10307" spans="1:5" outlineLevel="3" x14ac:dyDescent="0.25">
      <c r="A10307" s="15" t="s">
        <v>11053</v>
      </c>
      <c r="B10307" s="15" t="s">
        <v>2500</v>
      </c>
      <c r="C10307" s="3" t="s">
        <v>10952</v>
      </c>
      <c r="D10307" s="3" t="s">
        <v>2555</v>
      </c>
      <c r="E10307" s="32" t="str">
        <f>IF(ISNA(VLOOKUP(D10307,[1]finalsorted!$A:$H,$E$5,FALSE))=TRUE,"terminated",(VLOOKUP(D10307,[1]finalsorted!$A:$H,$E$5,FALSE)))</f>
        <v/>
      </c>
    </row>
    <row r="10308" spans="1:5" outlineLevel="3" x14ac:dyDescent="0.25">
      <c r="A10308" s="15" t="s">
        <v>11053</v>
      </c>
      <c r="B10308" s="15" t="s">
        <v>2500</v>
      </c>
      <c r="C10308" s="3" t="s">
        <v>10952</v>
      </c>
      <c r="D10308" s="3" t="s">
        <v>2556</v>
      </c>
      <c r="E10308" s="32" t="str">
        <f>IF(ISNA(VLOOKUP(D10308,[1]finalsorted!$A:$H,$E$5,FALSE))=TRUE,"terminated",(VLOOKUP(D10308,[1]finalsorted!$A:$H,$E$5,FALSE)))</f>
        <v/>
      </c>
    </row>
    <row r="10309" spans="1:5" outlineLevel="3" x14ac:dyDescent="0.25">
      <c r="A10309" s="15" t="s">
        <v>11053</v>
      </c>
      <c r="B10309" s="15" t="s">
        <v>2500</v>
      </c>
      <c r="C10309" s="3" t="s">
        <v>10952</v>
      </c>
      <c r="D10309" s="3" t="s">
        <v>2557</v>
      </c>
      <c r="E10309" s="32" t="str">
        <f>IF(ISNA(VLOOKUP(D10309,[1]finalsorted!$A:$H,$E$5,FALSE))=TRUE,"terminated",(VLOOKUP(D10309,[1]finalsorted!$A:$H,$E$5,FALSE)))</f>
        <v/>
      </c>
    </row>
    <row r="10310" spans="1:5" outlineLevel="3" x14ac:dyDescent="0.25">
      <c r="A10310" s="15" t="s">
        <v>11053</v>
      </c>
      <c r="B10310" s="15" t="s">
        <v>2500</v>
      </c>
      <c r="C10310" s="3" t="s">
        <v>10952</v>
      </c>
      <c r="D10310" s="3" t="s">
        <v>2558</v>
      </c>
      <c r="E10310" s="32" t="str">
        <f>IF(ISNA(VLOOKUP(D10310,[1]finalsorted!$A:$H,$E$5,FALSE))=TRUE,"terminated",(VLOOKUP(D10310,[1]finalsorted!$A:$H,$E$5,FALSE)))</f>
        <v/>
      </c>
    </row>
    <row r="10311" spans="1:5" outlineLevel="3" x14ac:dyDescent="0.25">
      <c r="A10311" s="15" t="s">
        <v>11053</v>
      </c>
      <c r="B10311" s="15" t="s">
        <v>2500</v>
      </c>
      <c r="C10311" s="3" t="s">
        <v>10952</v>
      </c>
      <c r="D10311" s="3" t="s">
        <v>2559</v>
      </c>
      <c r="E10311" s="32">
        <f>IF(ISNA(VLOOKUP(D10311,[1]finalsorted!$A:$H,$E$5,FALSE))=TRUE,"terminated",(VLOOKUP(D10311,[1]finalsorted!$A:$H,$E$5,FALSE)))</f>
        <v>1662665.12</v>
      </c>
    </row>
    <row r="10312" spans="1:5" outlineLevel="3" x14ac:dyDescent="0.25">
      <c r="A10312" s="15" t="s">
        <v>11053</v>
      </c>
      <c r="B10312" s="15" t="s">
        <v>2500</v>
      </c>
      <c r="C10312" s="3" t="s">
        <v>10952</v>
      </c>
      <c r="D10312" s="3" t="s">
        <v>2560</v>
      </c>
      <c r="E10312" s="32">
        <f>IF(ISNA(VLOOKUP(D10312,[1]finalsorted!$A:$H,$E$5,FALSE))=TRUE,"terminated",(VLOOKUP(D10312,[1]finalsorted!$A:$H,$E$5,FALSE)))</f>
        <v>233083.97</v>
      </c>
    </row>
    <row r="10313" spans="1:5" outlineLevel="3" x14ac:dyDescent="0.25">
      <c r="A10313" s="15" t="s">
        <v>11053</v>
      </c>
      <c r="B10313" s="15" t="s">
        <v>2500</v>
      </c>
      <c r="C10313" s="3" t="s">
        <v>10952</v>
      </c>
      <c r="D10313" s="3" t="s">
        <v>2561</v>
      </c>
      <c r="E10313" s="32">
        <f>IF(ISNA(VLOOKUP(D10313,[1]finalsorted!$A:$H,$E$5,FALSE))=TRUE,"terminated",(VLOOKUP(D10313,[1]finalsorted!$A:$H,$E$5,FALSE)))</f>
        <v>896802.93</v>
      </c>
    </row>
    <row r="10314" spans="1:5" outlineLevel="3" x14ac:dyDescent="0.25">
      <c r="A10314" s="15" t="s">
        <v>11053</v>
      </c>
      <c r="B10314" s="15" t="s">
        <v>2500</v>
      </c>
      <c r="C10314" s="3" t="s">
        <v>10952</v>
      </c>
      <c r="D10314" s="3" t="s">
        <v>2562</v>
      </c>
      <c r="E10314" s="32">
        <f>IF(ISNA(VLOOKUP(D10314,[1]finalsorted!$A:$H,$E$5,FALSE))=TRUE,"terminated",(VLOOKUP(D10314,[1]finalsorted!$A:$H,$E$5,FALSE)))</f>
        <v>1098139.46</v>
      </c>
    </row>
    <row r="10315" spans="1:5" outlineLevel="3" x14ac:dyDescent="0.25">
      <c r="A10315" s="15" t="s">
        <v>11053</v>
      </c>
      <c r="B10315" s="15" t="s">
        <v>2500</v>
      </c>
      <c r="C10315" s="3" t="s">
        <v>10952</v>
      </c>
      <c r="D10315" s="3" t="s">
        <v>2563</v>
      </c>
      <c r="E10315" s="32" t="str">
        <f>IF(ISNA(VLOOKUP(D10315,[1]finalsorted!$A:$H,$E$5,FALSE))=TRUE,"terminated",(VLOOKUP(D10315,[1]finalsorted!$A:$H,$E$5,FALSE)))</f>
        <v/>
      </c>
    </row>
    <row r="10316" spans="1:5" outlineLevel="3" x14ac:dyDescent="0.25">
      <c r="A10316" s="15" t="s">
        <v>11053</v>
      </c>
      <c r="B10316" s="15" t="s">
        <v>2500</v>
      </c>
      <c r="C10316" s="3" t="s">
        <v>10952</v>
      </c>
      <c r="D10316" s="3" t="s">
        <v>2564</v>
      </c>
      <c r="E10316" s="32" t="str">
        <f>IF(ISNA(VLOOKUP(D10316,[1]finalsorted!$A:$H,$E$5,FALSE))=TRUE,"terminated",(VLOOKUP(D10316,[1]finalsorted!$A:$H,$E$5,FALSE)))</f>
        <v/>
      </c>
    </row>
    <row r="10317" spans="1:5" outlineLevel="3" x14ac:dyDescent="0.25">
      <c r="A10317" s="15" t="s">
        <v>11053</v>
      </c>
      <c r="B10317" s="15" t="s">
        <v>2500</v>
      </c>
      <c r="C10317" s="3" t="s">
        <v>10952</v>
      </c>
      <c r="D10317" s="3" t="s">
        <v>2565</v>
      </c>
      <c r="E10317" s="32" t="str">
        <f>IF(ISNA(VLOOKUP(D10317,[1]finalsorted!$A:$H,$E$5,FALSE))=TRUE,"terminated",(VLOOKUP(D10317,[1]finalsorted!$A:$H,$E$5,FALSE)))</f>
        <v/>
      </c>
    </row>
    <row r="10318" spans="1:5" outlineLevel="3" x14ac:dyDescent="0.25">
      <c r="A10318" s="15" t="s">
        <v>11053</v>
      </c>
      <c r="B10318" s="15" t="s">
        <v>2500</v>
      </c>
      <c r="C10318" s="3" t="s">
        <v>10952</v>
      </c>
      <c r="D10318" s="3" t="s">
        <v>2566</v>
      </c>
      <c r="E10318" s="32" t="str">
        <f>IF(ISNA(VLOOKUP(D10318,[1]finalsorted!$A:$H,$E$5,FALSE))=TRUE,"terminated",(VLOOKUP(D10318,[1]finalsorted!$A:$H,$E$5,FALSE)))</f>
        <v/>
      </c>
    </row>
    <row r="10319" spans="1:5" outlineLevel="3" x14ac:dyDescent="0.25">
      <c r="A10319" s="15" t="s">
        <v>11053</v>
      </c>
      <c r="B10319" s="15" t="s">
        <v>2500</v>
      </c>
      <c r="C10319" s="3" t="s">
        <v>10952</v>
      </c>
      <c r="D10319" s="3" t="s">
        <v>2567</v>
      </c>
      <c r="E10319" s="32" t="str">
        <f>IF(ISNA(VLOOKUP(D10319,[1]finalsorted!$A:$H,$E$5,FALSE))=TRUE,"terminated",(VLOOKUP(D10319,[1]finalsorted!$A:$H,$E$5,FALSE)))</f>
        <v/>
      </c>
    </row>
    <row r="10320" spans="1:5" outlineLevel="3" x14ac:dyDescent="0.25">
      <c r="A10320" s="15" t="s">
        <v>11053</v>
      </c>
      <c r="B10320" s="15" t="s">
        <v>2500</v>
      </c>
      <c r="C10320" s="3" t="s">
        <v>10952</v>
      </c>
      <c r="D10320" s="3" t="s">
        <v>2568</v>
      </c>
      <c r="E10320" s="32" t="str">
        <f>IF(ISNA(VLOOKUP(D10320,[1]finalsorted!$A:$H,$E$5,FALSE))=TRUE,"terminated",(VLOOKUP(D10320,[1]finalsorted!$A:$H,$E$5,FALSE)))</f>
        <v/>
      </c>
    </row>
    <row r="10321" spans="1:5" outlineLevel="3" x14ac:dyDescent="0.25">
      <c r="A10321" s="15" t="s">
        <v>11053</v>
      </c>
      <c r="B10321" s="15" t="s">
        <v>2500</v>
      </c>
      <c r="C10321" s="3" t="s">
        <v>10952</v>
      </c>
      <c r="D10321" s="3" t="s">
        <v>2569</v>
      </c>
      <c r="E10321" s="32" t="str">
        <f>IF(ISNA(VLOOKUP(D10321,[1]finalsorted!$A:$H,$E$5,FALSE))=TRUE,"terminated",(VLOOKUP(D10321,[1]finalsorted!$A:$H,$E$5,FALSE)))</f>
        <v/>
      </c>
    </row>
    <row r="10322" spans="1:5" outlineLevel="3" x14ac:dyDescent="0.25">
      <c r="A10322" s="15" t="s">
        <v>11053</v>
      </c>
      <c r="B10322" s="15" t="s">
        <v>2500</v>
      </c>
      <c r="C10322" s="3" t="s">
        <v>10952</v>
      </c>
      <c r="D10322" s="3" t="s">
        <v>2570</v>
      </c>
      <c r="E10322" s="32" t="str">
        <f>IF(ISNA(VLOOKUP(D10322,[1]finalsorted!$A:$H,$E$5,FALSE))=TRUE,"terminated",(VLOOKUP(D10322,[1]finalsorted!$A:$H,$E$5,FALSE)))</f>
        <v/>
      </c>
    </row>
    <row r="10323" spans="1:5" outlineLevel="3" x14ac:dyDescent="0.25">
      <c r="A10323" s="15" t="s">
        <v>11053</v>
      </c>
      <c r="B10323" s="15" t="s">
        <v>2500</v>
      </c>
      <c r="C10323" s="3" t="s">
        <v>10952</v>
      </c>
      <c r="D10323" s="3" t="s">
        <v>2571</v>
      </c>
      <c r="E10323" s="32" t="str">
        <f>IF(ISNA(VLOOKUP(D10323,[1]finalsorted!$A:$H,$E$5,FALSE))=TRUE,"terminated",(VLOOKUP(D10323,[1]finalsorted!$A:$H,$E$5,FALSE)))</f>
        <v/>
      </c>
    </row>
    <row r="10324" spans="1:5" outlineLevel="3" x14ac:dyDescent="0.25">
      <c r="A10324" s="15" t="s">
        <v>11053</v>
      </c>
      <c r="B10324" s="15" t="s">
        <v>2500</v>
      </c>
      <c r="C10324" s="3" t="s">
        <v>10952</v>
      </c>
      <c r="D10324" s="3" t="s">
        <v>2572</v>
      </c>
      <c r="E10324" s="32" t="str">
        <f>IF(ISNA(VLOOKUP(D10324,[1]finalsorted!$A:$H,$E$5,FALSE))=TRUE,"terminated",(VLOOKUP(D10324,[1]finalsorted!$A:$H,$E$5,FALSE)))</f>
        <v/>
      </c>
    </row>
    <row r="10325" spans="1:5" outlineLevel="3" x14ac:dyDescent="0.25">
      <c r="A10325" s="15" t="s">
        <v>11053</v>
      </c>
      <c r="B10325" s="15" t="s">
        <v>2500</v>
      </c>
      <c r="C10325" s="3" t="s">
        <v>10952</v>
      </c>
      <c r="D10325" s="3" t="s">
        <v>2573</v>
      </c>
      <c r="E10325" s="32">
        <f>IF(ISNA(VLOOKUP(D10325,[1]finalsorted!$A:$H,$E$5,FALSE))=TRUE,"terminated",(VLOOKUP(D10325,[1]finalsorted!$A:$H,$E$5,FALSE)))</f>
        <v>818036.4</v>
      </c>
    </row>
    <row r="10326" spans="1:5" outlineLevel="3" x14ac:dyDescent="0.25">
      <c r="A10326" s="15" t="s">
        <v>11053</v>
      </c>
      <c r="B10326" s="15" t="s">
        <v>2500</v>
      </c>
      <c r="C10326" s="3" t="s">
        <v>10952</v>
      </c>
      <c r="D10326" s="3" t="s">
        <v>2574</v>
      </c>
      <c r="E10326" s="32">
        <f>IF(ISNA(VLOOKUP(D10326,[1]finalsorted!$A:$H,$E$5,FALSE))=TRUE,"terminated",(VLOOKUP(D10326,[1]finalsorted!$A:$H,$E$5,FALSE)))</f>
        <v>98647.77</v>
      </c>
    </row>
    <row r="10327" spans="1:5" outlineLevel="3" x14ac:dyDescent="0.25">
      <c r="A10327" s="15" t="s">
        <v>11053</v>
      </c>
      <c r="B10327" s="15" t="s">
        <v>2500</v>
      </c>
      <c r="C10327" s="3" t="s">
        <v>10952</v>
      </c>
      <c r="D10327" s="3" t="s">
        <v>2575</v>
      </c>
      <c r="E10327" s="32" t="str">
        <f>IF(ISNA(VLOOKUP(D10327,[1]finalsorted!$A:$H,$E$5,FALSE))=TRUE,"terminated",(VLOOKUP(D10327,[1]finalsorted!$A:$H,$E$5,FALSE)))</f>
        <v/>
      </c>
    </row>
    <row r="10328" spans="1:5" outlineLevel="3" x14ac:dyDescent="0.25">
      <c r="A10328" s="15" t="s">
        <v>11053</v>
      </c>
      <c r="B10328" s="15" t="s">
        <v>2500</v>
      </c>
      <c r="C10328" s="3" t="s">
        <v>10952</v>
      </c>
      <c r="D10328" s="3" t="s">
        <v>2576</v>
      </c>
      <c r="E10328" s="32" t="str">
        <f>IF(ISNA(VLOOKUP(D10328,[1]finalsorted!$A:$H,$E$5,FALSE))=TRUE,"terminated",(VLOOKUP(D10328,[1]finalsorted!$A:$H,$E$5,FALSE)))</f>
        <v/>
      </c>
    </row>
    <row r="10329" spans="1:5" outlineLevel="3" x14ac:dyDescent="0.25">
      <c r="A10329" s="15" t="s">
        <v>11053</v>
      </c>
      <c r="B10329" s="15" t="s">
        <v>2500</v>
      </c>
      <c r="C10329" s="3" t="s">
        <v>10952</v>
      </c>
      <c r="D10329" s="3" t="s">
        <v>2577</v>
      </c>
      <c r="E10329" s="32">
        <f>IF(ISNA(VLOOKUP(D10329,[1]finalsorted!$A:$H,$E$5,FALSE))=TRUE,"terminated",(VLOOKUP(D10329,[1]finalsorted!$A:$H,$E$5,FALSE)))</f>
        <v>1402872.05</v>
      </c>
    </row>
    <row r="10330" spans="1:5" outlineLevel="3" x14ac:dyDescent="0.25">
      <c r="A10330" s="15" t="s">
        <v>11053</v>
      </c>
      <c r="B10330" s="15" t="s">
        <v>2500</v>
      </c>
      <c r="C10330" s="3" t="s">
        <v>10952</v>
      </c>
      <c r="D10330" s="3" t="s">
        <v>2578</v>
      </c>
      <c r="E10330" s="32" t="str">
        <f>IF(ISNA(VLOOKUP(D10330,[1]finalsorted!$A:$H,$E$5,FALSE))=TRUE,"terminated",(VLOOKUP(D10330,[1]finalsorted!$A:$H,$E$5,FALSE)))</f>
        <v/>
      </c>
    </row>
    <row r="10331" spans="1:5" outlineLevel="3" x14ac:dyDescent="0.25">
      <c r="A10331" s="15" t="s">
        <v>11053</v>
      </c>
      <c r="B10331" s="15" t="s">
        <v>2500</v>
      </c>
      <c r="C10331" s="3" t="s">
        <v>10952</v>
      </c>
      <c r="D10331" s="3" t="s">
        <v>2579</v>
      </c>
      <c r="E10331" s="32" t="str">
        <f>IF(ISNA(VLOOKUP(D10331,[1]finalsorted!$A:$H,$E$5,FALSE))=TRUE,"terminated",(VLOOKUP(D10331,[1]finalsorted!$A:$H,$E$5,FALSE)))</f>
        <v/>
      </c>
    </row>
    <row r="10332" spans="1:5" outlineLevel="3" x14ac:dyDescent="0.25">
      <c r="A10332" s="15" t="s">
        <v>11053</v>
      </c>
      <c r="B10332" s="15" t="s">
        <v>2500</v>
      </c>
      <c r="C10332" s="3" t="s">
        <v>10952</v>
      </c>
      <c r="D10332" s="3" t="s">
        <v>2580</v>
      </c>
      <c r="E10332" s="32" t="str">
        <f>IF(ISNA(VLOOKUP(D10332,[1]finalsorted!$A:$H,$E$5,FALSE))=TRUE,"terminated",(VLOOKUP(D10332,[1]finalsorted!$A:$H,$E$5,FALSE)))</f>
        <v/>
      </c>
    </row>
    <row r="10333" spans="1:5" outlineLevel="3" x14ac:dyDescent="0.25">
      <c r="A10333" s="15" t="s">
        <v>11053</v>
      </c>
      <c r="B10333" s="15" t="s">
        <v>2500</v>
      </c>
      <c r="C10333" s="3" t="s">
        <v>10952</v>
      </c>
      <c r="D10333" s="3" t="s">
        <v>2581</v>
      </c>
      <c r="E10333" s="32" t="str">
        <f>IF(ISNA(VLOOKUP(D10333,[1]finalsorted!$A:$H,$E$5,FALSE))=TRUE,"terminated",(VLOOKUP(D10333,[1]finalsorted!$A:$H,$E$5,FALSE)))</f>
        <v/>
      </c>
    </row>
    <row r="10334" spans="1:5" outlineLevel="3" x14ac:dyDescent="0.25">
      <c r="A10334" s="15" t="s">
        <v>11053</v>
      </c>
      <c r="B10334" s="15" t="s">
        <v>2500</v>
      </c>
      <c r="C10334" s="3" t="s">
        <v>10952</v>
      </c>
      <c r="D10334" s="3" t="s">
        <v>2582</v>
      </c>
      <c r="E10334" s="32" t="str">
        <f>IF(ISNA(VLOOKUP(D10334,[1]finalsorted!$A:$H,$E$5,FALSE))=TRUE,"terminated",(VLOOKUP(D10334,[1]finalsorted!$A:$H,$E$5,FALSE)))</f>
        <v/>
      </c>
    </row>
    <row r="10335" spans="1:5" outlineLevel="3" x14ac:dyDescent="0.25">
      <c r="A10335" s="15" t="s">
        <v>11053</v>
      </c>
      <c r="B10335" s="15" t="s">
        <v>2500</v>
      </c>
      <c r="C10335" s="3" t="s">
        <v>10952</v>
      </c>
      <c r="D10335" s="3" t="s">
        <v>2583</v>
      </c>
      <c r="E10335" s="32" t="str">
        <f>IF(ISNA(VLOOKUP(D10335,[1]finalsorted!$A:$H,$E$5,FALSE))=TRUE,"terminated",(VLOOKUP(D10335,[1]finalsorted!$A:$H,$E$5,FALSE)))</f>
        <v/>
      </c>
    </row>
    <row r="10336" spans="1:5" outlineLevel="3" x14ac:dyDescent="0.25">
      <c r="A10336" s="15" t="s">
        <v>11053</v>
      </c>
      <c r="B10336" s="15" t="s">
        <v>2500</v>
      </c>
      <c r="C10336" s="3" t="s">
        <v>10952</v>
      </c>
      <c r="D10336" s="3" t="s">
        <v>2584</v>
      </c>
      <c r="E10336" s="32" t="str">
        <f>IF(ISNA(VLOOKUP(D10336,[1]finalsorted!$A:$H,$E$5,FALSE))=TRUE,"terminated",(VLOOKUP(D10336,[1]finalsorted!$A:$H,$E$5,FALSE)))</f>
        <v/>
      </c>
    </row>
    <row r="10337" spans="1:5" outlineLevel="3" x14ac:dyDescent="0.25">
      <c r="A10337" s="15" t="s">
        <v>11053</v>
      </c>
      <c r="B10337" s="15" t="s">
        <v>2500</v>
      </c>
      <c r="C10337" s="3" t="s">
        <v>10952</v>
      </c>
      <c r="D10337" s="3" t="s">
        <v>2585</v>
      </c>
      <c r="E10337" s="32" t="str">
        <f>IF(ISNA(VLOOKUP(D10337,[1]finalsorted!$A:$H,$E$5,FALSE))=TRUE,"terminated",(VLOOKUP(D10337,[1]finalsorted!$A:$H,$E$5,FALSE)))</f>
        <v/>
      </c>
    </row>
    <row r="10338" spans="1:5" outlineLevel="3" x14ac:dyDescent="0.25">
      <c r="A10338" s="15" t="s">
        <v>11053</v>
      </c>
      <c r="B10338" s="15" t="s">
        <v>2500</v>
      </c>
      <c r="C10338" s="3" t="s">
        <v>10952</v>
      </c>
      <c r="D10338" s="3" t="s">
        <v>2586</v>
      </c>
      <c r="E10338" s="32" t="str">
        <f>IF(ISNA(VLOOKUP(D10338,[1]finalsorted!$A:$H,$E$5,FALSE))=TRUE,"terminated",(VLOOKUP(D10338,[1]finalsorted!$A:$H,$E$5,FALSE)))</f>
        <v/>
      </c>
    </row>
    <row r="10339" spans="1:5" outlineLevel="3" x14ac:dyDescent="0.25">
      <c r="A10339" s="15" t="s">
        <v>11053</v>
      </c>
      <c r="B10339" s="15" t="s">
        <v>2500</v>
      </c>
      <c r="C10339" s="3" t="s">
        <v>10952</v>
      </c>
      <c r="D10339" s="3" t="s">
        <v>2587</v>
      </c>
      <c r="E10339" s="32" t="str">
        <f>IF(ISNA(VLOOKUP(D10339,[1]finalsorted!$A:$H,$E$5,FALSE))=TRUE,"terminated",(VLOOKUP(D10339,[1]finalsorted!$A:$H,$E$5,FALSE)))</f>
        <v/>
      </c>
    </row>
    <row r="10340" spans="1:5" outlineLevel="3" x14ac:dyDescent="0.25">
      <c r="A10340" s="15" t="s">
        <v>11053</v>
      </c>
      <c r="B10340" s="15" t="s">
        <v>2500</v>
      </c>
      <c r="C10340" s="3" t="s">
        <v>10952</v>
      </c>
      <c r="D10340" s="3" t="s">
        <v>2588</v>
      </c>
      <c r="E10340" s="32" t="str">
        <f>IF(ISNA(VLOOKUP(D10340,[1]finalsorted!$A:$H,$E$5,FALSE))=TRUE,"terminated",(VLOOKUP(D10340,[1]finalsorted!$A:$H,$E$5,FALSE)))</f>
        <v/>
      </c>
    </row>
    <row r="10341" spans="1:5" outlineLevel="3" x14ac:dyDescent="0.25">
      <c r="A10341" s="15" t="s">
        <v>11053</v>
      </c>
      <c r="B10341" s="15" t="s">
        <v>2500</v>
      </c>
      <c r="C10341" s="3" t="s">
        <v>10952</v>
      </c>
      <c r="D10341" s="3" t="s">
        <v>2589</v>
      </c>
      <c r="E10341" s="32" t="str">
        <f>IF(ISNA(VLOOKUP(D10341,[1]finalsorted!$A:$H,$E$5,FALSE))=TRUE,"terminated",(VLOOKUP(D10341,[1]finalsorted!$A:$H,$E$5,FALSE)))</f>
        <v/>
      </c>
    </row>
    <row r="10342" spans="1:5" outlineLevel="3" x14ac:dyDescent="0.25">
      <c r="A10342" s="15" t="s">
        <v>11053</v>
      </c>
      <c r="B10342" s="15" t="s">
        <v>2500</v>
      </c>
      <c r="C10342" s="3" t="s">
        <v>10952</v>
      </c>
      <c r="D10342" s="3" t="s">
        <v>2590</v>
      </c>
      <c r="E10342" s="32" t="str">
        <f>IF(ISNA(VLOOKUP(D10342,[1]finalsorted!$A:$H,$E$5,FALSE))=TRUE,"terminated",(VLOOKUP(D10342,[1]finalsorted!$A:$H,$E$5,FALSE)))</f>
        <v/>
      </c>
    </row>
    <row r="10343" spans="1:5" outlineLevel="3" x14ac:dyDescent="0.25">
      <c r="A10343" s="15" t="s">
        <v>11053</v>
      </c>
      <c r="B10343" s="15" t="s">
        <v>2500</v>
      </c>
      <c r="C10343" s="3" t="s">
        <v>10952</v>
      </c>
      <c r="D10343" s="3" t="s">
        <v>2591</v>
      </c>
      <c r="E10343" s="32" t="str">
        <f>IF(ISNA(VLOOKUP(D10343,[1]finalsorted!$A:$H,$E$5,FALSE))=TRUE,"terminated",(VLOOKUP(D10343,[1]finalsorted!$A:$H,$E$5,FALSE)))</f>
        <v/>
      </c>
    </row>
    <row r="10344" spans="1:5" outlineLevel="3" x14ac:dyDescent="0.25">
      <c r="A10344" s="15" t="s">
        <v>11053</v>
      </c>
      <c r="B10344" s="15" t="s">
        <v>2500</v>
      </c>
      <c r="C10344" s="3" t="s">
        <v>10952</v>
      </c>
      <c r="D10344" s="3" t="s">
        <v>2592</v>
      </c>
      <c r="E10344" s="32" t="str">
        <f>IF(ISNA(VLOOKUP(D10344,[1]finalsorted!$A:$H,$E$5,FALSE))=TRUE,"terminated",(VLOOKUP(D10344,[1]finalsorted!$A:$H,$E$5,FALSE)))</f>
        <v/>
      </c>
    </row>
    <row r="10345" spans="1:5" outlineLevel="3" x14ac:dyDescent="0.25">
      <c r="A10345" s="15" t="s">
        <v>11053</v>
      </c>
      <c r="B10345" s="15" t="s">
        <v>2500</v>
      </c>
      <c r="C10345" s="3" t="s">
        <v>10952</v>
      </c>
      <c r="D10345" s="3" t="s">
        <v>2593</v>
      </c>
      <c r="E10345" s="32" t="str">
        <f>IF(ISNA(VLOOKUP(D10345,[1]finalsorted!$A:$H,$E$5,FALSE))=TRUE,"terminated",(VLOOKUP(D10345,[1]finalsorted!$A:$H,$E$5,FALSE)))</f>
        <v/>
      </c>
    </row>
    <row r="10346" spans="1:5" outlineLevel="3" x14ac:dyDescent="0.25">
      <c r="A10346" s="15" t="s">
        <v>11053</v>
      </c>
      <c r="B10346" s="15" t="s">
        <v>2500</v>
      </c>
      <c r="C10346" s="3" t="s">
        <v>10952</v>
      </c>
      <c r="D10346" s="3" t="s">
        <v>2594</v>
      </c>
      <c r="E10346" s="32" t="str">
        <f>IF(ISNA(VLOOKUP(D10346,[1]finalsorted!$A:$H,$E$5,FALSE))=TRUE,"terminated",(VLOOKUP(D10346,[1]finalsorted!$A:$H,$E$5,FALSE)))</f>
        <v/>
      </c>
    </row>
    <row r="10347" spans="1:5" outlineLevel="3" x14ac:dyDescent="0.25">
      <c r="A10347" s="15" t="s">
        <v>11053</v>
      </c>
      <c r="B10347" s="15" t="s">
        <v>2500</v>
      </c>
      <c r="C10347" s="3" t="s">
        <v>10952</v>
      </c>
      <c r="D10347" s="3" t="s">
        <v>2595</v>
      </c>
      <c r="E10347" s="32" t="str">
        <f>IF(ISNA(VLOOKUP(D10347,[1]finalsorted!$A:$H,$E$5,FALSE))=TRUE,"terminated",(VLOOKUP(D10347,[1]finalsorted!$A:$H,$E$5,FALSE)))</f>
        <v/>
      </c>
    </row>
    <row r="10348" spans="1:5" outlineLevel="3" x14ac:dyDescent="0.25">
      <c r="A10348" s="15" t="s">
        <v>11053</v>
      </c>
      <c r="B10348" s="15" t="s">
        <v>2500</v>
      </c>
      <c r="C10348" s="3" t="s">
        <v>10952</v>
      </c>
      <c r="D10348" s="3" t="s">
        <v>2596</v>
      </c>
      <c r="E10348" s="32" t="str">
        <f>IF(ISNA(VLOOKUP(D10348,[1]finalsorted!$A:$H,$E$5,FALSE))=TRUE,"terminated",(VLOOKUP(D10348,[1]finalsorted!$A:$H,$E$5,FALSE)))</f>
        <v/>
      </c>
    </row>
    <row r="10349" spans="1:5" outlineLevel="3" x14ac:dyDescent="0.25">
      <c r="A10349" s="15" t="s">
        <v>11053</v>
      </c>
      <c r="B10349" s="15" t="s">
        <v>2500</v>
      </c>
      <c r="C10349" s="3" t="s">
        <v>10952</v>
      </c>
      <c r="D10349" s="3" t="s">
        <v>2597</v>
      </c>
      <c r="E10349" s="32">
        <f>IF(ISNA(VLOOKUP(D10349,[1]finalsorted!$A:$H,$E$5,FALSE))=TRUE,"terminated",(VLOOKUP(D10349,[1]finalsorted!$A:$H,$E$5,FALSE)))</f>
        <v>197078.17</v>
      </c>
    </row>
    <row r="10350" spans="1:5" outlineLevel="3" x14ac:dyDescent="0.25">
      <c r="A10350" s="15" t="s">
        <v>11053</v>
      </c>
      <c r="B10350" s="15" t="s">
        <v>2500</v>
      </c>
      <c r="C10350" s="3" t="s">
        <v>10952</v>
      </c>
      <c r="D10350" s="3" t="s">
        <v>2598</v>
      </c>
      <c r="E10350" s="32" t="str">
        <f>IF(ISNA(VLOOKUP(D10350,[1]finalsorted!$A:$H,$E$5,FALSE))=TRUE,"terminated",(VLOOKUP(D10350,[1]finalsorted!$A:$H,$E$5,FALSE)))</f>
        <v/>
      </c>
    </row>
    <row r="10351" spans="1:5" outlineLevel="3" x14ac:dyDescent="0.25">
      <c r="A10351" s="15" t="s">
        <v>11053</v>
      </c>
      <c r="B10351" s="15" t="s">
        <v>2500</v>
      </c>
      <c r="C10351" s="3" t="s">
        <v>10952</v>
      </c>
      <c r="D10351" s="3" t="s">
        <v>2599</v>
      </c>
      <c r="E10351" s="32">
        <f>IF(ISNA(VLOOKUP(D10351,[1]finalsorted!$A:$H,$E$5,FALSE))=TRUE,"terminated",(VLOOKUP(D10351,[1]finalsorted!$A:$H,$E$5,FALSE)))</f>
        <v>103533.65</v>
      </c>
    </row>
    <row r="10352" spans="1:5" outlineLevel="3" x14ac:dyDescent="0.25">
      <c r="A10352" s="15" t="s">
        <v>11053</v>
      </c>
      <c r="B10352" s="15" t="s">
        <v>2500</v>
      </c>
      <c r="C10352" s="3" t="s">
        <v>10952</v>
      </c>
      <c r="D10352" s="3" t="s">
        <v>2600</v>
      </c>
      <c r="E10352" s="32" t="str">
        <f>IF(ISNA(VLOOKUP(D10352,[1]finalsorted!$A:$H,$E$5,FALSE))=TRUE,"terminated",(VLOOKUP(D10352,[1]finalsorted!$A:$H,$E$5,FALSE)))</f>
        <v/>
      </c>
    </row>
    <row r="10353" spans="1:5" outlineLevel="3" x14ac:dyDescent="0.25">
      <c r="A10353" s="15" t="s">
        <v>11053</v>
      </c>
      <c r="B10353" s="15" t="s">
        <v>2500</v>
      </c>
      <c r="C10353" s="3" t="s">
        <v>10952</v>
      </c>
      <c r="D10353" s="3" t="s">
        <v>2601</v>
      </c>
      <c r="E10353" s="32" t="str">
        <f>IF(ISNA(VLOOKUP(D10353,[1]finalsorted!$A:$H,$E$5,FALSE))=TRUE,"terminated",(VLOOKUP(D10353,[1]finalsorted!$A:$H,$E$5,FALSE)))</f>
        <v/>
      </c>
    </row>
    <row r="10354" spans="1:5" outlineLevel="3" x14ac:dyDescent="0.25">
      <c r="A10354" s="15" t="s">
        <v>11053</v>
      </c>
      <c r="B10354" s="15" t="s">
        <v>2500</v>
      </c>
      <c r="C10354" s="3" t="s">
        <v>10952</v>
      </c>
      <c r="D10354" s="3" t="s">
        <v>2602</v>
      </c>
      <c r="E10354" s="32" t="str">
        <f>IF(ISNA(VLOOKUP(D10354,[1]finalsorted!$A:$H,$E$5,FALSE))=TRUE,"terminated",(VLOOKUP(D10354,[1]finalsorted!$A:$H,$E$5,FALSE)))</f>
        <v/>
      </c>
    </row>
    <row r="10355" spans="1:5" outlineLevel="3" x14ac:dyDescent="0.25">
      <c r="A10355" s="15" t="s">
        <v>11053</v>
      </c>
      <c r="B10355" s="15" t="s">
        <v>2500</v>
      </c>
      <c r="C10355" s="3" t="s">
        <v>10952</v>
      </c>
      <c r="D10355" s="3" t="s">
        <v>2603</v>
      </c>
      <c r="E10355" s="32" t="str">
        <f>IF(ISNA(VLOOKUP(D10355,[1]finalsorted!$A:$H,$E$5,FALSE))=TRUE,"terminated",(VLOOKUP(D10355,[1]finalsorted!$A:$H,$E$5,FALSE)))</f>
        <v/>
      </c>
    </row>
    <row r="10356" spans="1:5" outlineLevel="3" x14ac:dyDescent="0.25">
      <c r="A10356" s="15" t="s">
        <v>11053</v>
      </c>
      <c r="B10356" s="15" t="s">
        <v>2500</v>
      </c>
      <c r="C10356" s="3" t="s">
        <v>10952</v>
      </c>
      <c r="D10356" s="3" t="s">
        <v>2604</v>
      </c>
      <c r="E10356" s="32">
        <f>IF(ISNA(VLOOKUP(D10356,[1]finalsorted!$A:$H,$E$5,FALSE))=TRUE,"terminated",(VLOOKUP(D10356,[1]finalsorted!$A:$H,$E$5,FALSE)))</f>
        <v>90697.12</v>
      </c>
    </row>
    <row r="10357" spans="1:5" outlineLevel="3" x14ac:dyDescent="0.25">
      <c r="A10357" s="15" t="s">
        <v>11053</v>
      </c>
      <c r="B10357" s="15" t="s">
        <v>2500</v>
      </c>
      <c r="C10357" s="3" t="s">
        <v>10952</v>
      </c>
      <c r="D10357" s="3" t="s">
        <v>2605</v>
      </c>
      <c r="E10357" s="32" t="str">
        <f>IF(ISNA(VLOOKUP(D10357,[1]finalsorted!$A:$H,$E$5,FALSE))=TRUE,"terminated",(VLOOKUP(D10357,[1]finalsorted!$A:$H,$E$5,FALSE)))</f>
        <v/>
      </c>
    </row>
    <row r="10358" spans="1:5" outlineLevel="3" x14ac:dyDescent="0.25">
      <c r="A10358" s="15" t="s">
        <v>11053</v>
      </c>
      <c r="B10358" s="15" t="s">
        <v>2500</v>
      </c>
      <c r="C10358" s="3" t="s">
        <v>10952</v>
      </c>
      <c r="D10358" s="3" t="s">
        <v>2606</v>
      </c>
      <c r="E10358" s="32" t="str">
        <f>IF(ISNA(VLOOKUP(D10358,[1]finalsorted!$A:$H,$E$5,FALSE))=TRUE,"terminated",(VLOOKUP(D10358,[1]finalsorted!$A:$H,$E$5,FALSE)))</f>
        <v/>
      </c>
    </row>
    <row r="10359" spans="1:5" outlineLevel="3" x14ac:dyDescent="0.25">
      <c r="A10359" s="15" t="s">
        <v>11053</v>
      </c>
      <c r="B10359" s="15" t="s">
        <v>2500</v>
      </c>
      <c r="C10359" s="3" t="s">
        <v>10952</v>
      </c>
      <c r="D10359" s="3" t="s">
        <v>2607</v>
      </c>
      <c r="E10359" s="32" t="str">
        <f>IF(ISNA(VLOOKUP(D10359,[1]finalsorted!$A:$H,$E$5,FALSE))=TRUE,"terminated",(VLOOKUP(D10359,[1]finalsorted!$A:$H,$E$5,FALSE)))</f>
        <v/>
      </c>
    </row>
    <row r="10360" spans="1:5" outlineLevel="3" x14ac:dyDescent="0.25">
      <c r="A10360" s="15" t="s">
        <v>11053</v>
      </c>
      <c r="B10360" s="15" t="s">
        <v>2500</v>
      </c>
      <c r="C10360" s="3" t="s">
        <v>10952</v>
      </c>
      <c r="D10360" s="3" t="s">
        <v>2608</v>
      </c>
      <c r="E10360" s="32" t="str">
        <f>IF(ISNA(VLOOKUP(D10360,[1]finalsorted!$A:$H,$E$5,FALSE))=TRUE,"terminated",(VLOOKUP(D10360,[1]finalsorted!$A:$H,$E$5,FALSE)))</f>
        <v/>
      </c>
    </row>
    <row r="10361" spans="1:5" outlineLevel="3" x14ac:dyDescent="0.25">
      <c r="A10361" s="15" t="s">
        <v>11053</v>
      </c>
      <c r="B10361" s="15" t="s">
        <v>2500</v>
      </c>
      <c r="C10361" s="3" t="s">
        <v>10952</v>
      </c>
      <c r="D10361" s="3" t="s">
        <v>2609</v>
      </c>
      <c r="E10361" s="32">
        <f>IF(ISNA(VLOOKUP(D10361,[1]finalsorted!$A:$H,$E$5,FALSE))=TRUE,"terminated",(VLOOKUP(D10361,[1]finalsorted!$A:$H,$E$5,FALSE)))</f>
        <v>397686.49</v>
      </c>
    </row>
    <row r="10362" spans="1:5" outlineLevel="3" x14ac:dyDescent="0.25">
      <c r="A10362" s="15" t="s">
        <v>11053</v>
      </c>
      <c r="B10362" s="15" t="s">
        <v>2500</v>
      </c>
      <c r="C10362" s="3" t="s">
        <v>10952</v>
      </c>
      <c r="D10362" s="3" t="s">
        <v>2610</v>
      </c>
      <c r="E10362" s="32" t="str">
        <f>IF(ISNA(VLOOKUP(D10362,[1]finalsorted!$A:$H,$E$5,FALSE))=TRUE,"terminated",(VLOOKUP(D10362,[1]finalsorted!$A:$H,$E$5,FALSE)))</f>
        <v/>
      </c>
    </row>
    <row r="10363" spans="1:5" outlineLevel="3" x14ac:dyDescent="0.25">
      <c r="A10363" s="15" t="s">
        <v>11053</v>
      </c>
      <c r="B10363" s="15" t="s">
        <v>2500</v>
      </c>
      <c r="C10363" s="3" t="s">
        <v>10952</v>
      </c>
      <c r="D10363" s="3" t="s">
        <v>2611</v>
      </c>
      <c r="E10363" s="32">
        <f>IF(ISNA(VLOOKUP(D10363,[1]finalsorted!$A:$H,$E$5,FALSE))=TRUE,"terminated",(VLOOKUP(D10363,[1]finalsorted!$A:$H,$E$5,FALSE)))</f>
        <v>2751769.34</v>
      </c>
    </row>
    <row r="10364" spans="1:5" outlineLevel="3" x14ac:dyDescent="0.25">
      <c r="A10364" s="15" t="s">
        <v>11053</v>
      </c>
      <c r="B10364" s="15" t="s">
        <v>2500</v>
      </c>
      <c r="C10364" s="3" t="s">
        <v>10952</v>
      </c>
      <c r="D10364" s="3" t="s">
        <v>2612</v>
      </c>
      <c r="E10364" s="32" t="str">
        <f>IF(ISNA(VLOOKUP(D10364,[1]finalsorted!$A:$H,$E$5,FALSE))=TRUE,"terminated",(VLOOKUP(D10364,[1]finalsorted!$A:$H,$E$5,FALSE)))</f>
        <v/>
      </c>
    </row>
    <row r="10365" spans="1:5" outlineLevel="3" x14ac:dyDescent="0.25">
      <c r="A10365" s="15" t="s">
        <v>11053</v>
      </c>
      <c r="B10365" s="15" t="s">
        <v>2500</v>
      </c>
      <c r="C10365" s="3" t="s">
        <v>10952</v>
      </c>
      <c r="D10365" s="3" t="s">
        <v>2613</v>
      </c>
      <c r="E10365" s="32" t="str">
        <f>IF(ISNA(VLOOKUP(D10365,[1]finalsorted!$A:$H,$E$5,FALSE))=TRUE,"terminated",(VLOOKUP(D10365,[1]finalsorted!$A:$H,$E$5,FALSE)))</f>
        <v/>
      </c>
    </row>
    <row r="10366" spans="1:5" outlineLevel="3" x14ac:dyDescent="0.25">
      <c r="A10366" s="15" t="s">
        <v>11053</v>
      </c>
      <c r="B10366" s="15" t="s">
        <v>2500</v>
      </c>
      <c r="C10366" s="3" t="s">
        <v>10952</v>
      </c>
      <c r="D10366" s="3" t="s">
        <v>11086</v>
      </c>
      <c r="E10366" s="32">
        <f>IF(ISNA(VLOOKUP(D10366,[1]finalsorted!$A:$H,$E$5,FALSE))=TRUE,"terminated",(VLOOKUP(D10366,[1]finalsorted!$A:$H,$E$5,FALSE)))</f>
        <v>122030510.58000003</v>
      </c>
    </row>
    <row r="10367" spans="1:5" outlineLevel="2" x14ac:dyDescent="0.25">
      <c r="A10367" s="15"/>
      <c r="B10367" s="15" t="s">
        <v>2500</v>
      </c>
      <c r="C10367" s="3" t="s">
        <v>10952</v>
      </c>
      <c r="D10367" s="3" t="s">
        <v>11332</v>
      </c>
      <c r="E10367" s="32">
        <f>IF(ISNA(VLOOKUP(D10367,[1]finalsorted!$A:$H,$E$5,FALSE))=TRUE,"terminated",(VLOOKUP(D10367,[1]finalsorted!$A:$H,$E$5,FALSE)))</f>
        <v>156077207.45000005</v>
      </c>
    </row>
    <row r="10368" spans="1:5" outlineLevel="3" x14ac:dyDescent="0.25">
      <c r="A10368" s="15" t="s">
        <v>11053</v>
      </c>
      <c r="B10368" s="15" t="s">
        <v>3906</v>
      </c>
      <c r="C10368" s="3" t="s">
        <v>10965</v>
      </c>
      <c r="D10368" s="3" t="s">
        <v>3905</v>
      </c>
      <c r="E10368" s="32">
        <f>IF(ISNA(VLOOKUP(D10368,[1]finalsorted!$A:$H,$E$5,FALSE))=TRUE,"terminated",(VLOOKUP(D10368,[1]finalsorted!$A:$H,$E$5,FALSE)))</f>
        <v>103784.92</v>
      </c>
    </row>
    <row r="10369" spans="1:5" outlineLevel="3" x14ac:dyDescent="0.25">
      <c r="A10369" s="15" t="s">
        <v>11053</v>
      </c>
      <c r="B10369" s="15" t="s">
        <v>3906</v>
      </c>
      <c r="C10369" s="3" t="s">
        <v>10965</v>
      </c>
      <c r="D10369" s="3" t="s">
        <v>3907</v>
      </c>
      <c r="E10369" s="32" t="str">
        <f>IF(ISNA(VLOOKUP(D10369,[1]finalsorted!$A:$H,$E$5,FALSE))=TRUE,"terminated",(VLOOKUP(D10369,[1]finalsorted!$A:$H,$E$5,FALSE)))</f>
        <v/>
      </c>
    </row>
    <row r="10370" spans="1:5" outlineLevel="3" x14ac:dyDescent="0.25">
      <c r="A10370" s="15" t="s">
        <v>11053</v>
      </c>
      <c r="B10370" s="15" t="s">
        <v>3906</v>
      </c>
      <c r="C10370" s="3" t="s">
        <v>10965</v>
      </c>
      <c r="D10370" s="3" t="s">
        <v>3908</v>
      </c>
      <c r="E10370" s="32">
        <f>IF(ISNA(VLOOKUP(D10370,[1]finalsorted!$A:$H,$E$5,FALSE))=TRUE,"terminated",(VLOOKUP(D10370,[1]finalsorted!$A:$H,$E$5,FALSE)))</f>
        <v>1429192.95</v>
      </c>
    </row>
    <row r="10371" spans="1:5" outlineLevel="3" x14ac:dyDescent="0.25">
      <c r="A10371" s="15" t="s">
        <v>11053</v>
      </c>
      <c r="B10371" s="15" t="s">
        <v>3906</v>
      </c>
      <c r="C10371" s="3" t="s">
        <v>10965</v>
      </c>
      <c r="D10371" s="3" t="s">
        <v>3909</v>
      </c>
      <c r="E10371" s="32" t="str">
        <f>IF(ISNA(VLOOKUP(D10371,[1]finalsorted!$A:$H,$E$5,FALSE))=TRUE,"terminated",(VLOOKUP(D10371,[1]finalsorted!$A:$H,$E$5,FALSE)))</f>
        <v/>
      </c>
    </row>
    <row r="10372" spans="1:5" outlineLevel="3" x14ac:dyDescent="0.25">
      <c r="A10372" s="15" t="s">
        <v>11053</v>
      </c>
      <c r="B10372" s="15" t="s">
        <v>3906</v>
      </c>
      <c r="C10372" s="3" t="s">
        <v>10965</v>
      </c>
      <c r="D10372" s="3" t="s">
        <v>3910</v>
      </c>
      <c r="E10372" s="32">
        <f>IF(ISNA(VLOOKUP(D10372,[1]finalsorted!$A:$H,$E$5,FALSE))=TRUE,"terminated",(VLOOKUP(D10372,[1]finalsorted!$A:$H,$E$5,FALSE)))</f>
        <v>309579.84000000003</v>
      </c>
    </row>
    <row r="10373" spans="1:5" outlineLevel="3" x14ac:dyDescent="0.25">
      <c r="A10373" s="15" t="s">
        <v>11053</v>
      </c>
      <c r="B10373" s="15" t="s">
        <v>3906</v>
      </c>
      <c r="C10373" s="3" t="s">
        <v>10965</v>
      </c>
      <c r="D10373" s="3" t="s">
        <v>3911</v>
      </c>
      <c r="E10373" s="32">
        <f>IF(ISNA(VLOOKUP(D10373,[1]finalsorted!$A:$H,$E$5,FALSE))=TRUE,"terminated",(VLOOKUP(D10373,[1]finalsorted!$A:$H,$E$5,FALSE)))</f>
        <v>440729.91</v>
      </c>
    </row>
    <row r="10374" spans="1:5" outlineLevel="3" x14ac:dyDescent="0.25">
      <c r="A10374" s="15" t="s">
        <v>11053</v>
      </c>
      <c r="B10374" s="15" t="s">
        <v>3906</v>
      </c>
      <c r="C10374" s="3" t="s">
        <v>10965</v>
      </c>
      <c r="D10374" s="3" t="s">
        <v>3912</v>
      </c>
      <c r="E10374" s="32" t="str">
        <f>IF(ISNA(VLOOKUP(D10374,[1]finalsorted!$A:$H,$E$5,FALSE))=TRUE,"terminated",(VLOOKUP(D10374,[1]finalsorted!$A:$H,$E$5,FALSE)))</f>
        <v/>
      </c>
    </row>
    <row r="10375" spans="1:5" outlineLevel="3" x14ac:dyDescent="0.25">
      <c r="A10375" s="15" t="s">
        <v>11053</v>
      </c>
      <c r="B10375" s="15" t="s">
        <v>3906</v>
      </c>
      <c r="C10375" s="3" t="s">
        <v>10965</v>
      </c>
      <c r="D10375" s="3" t="s">
        <v>3913</v>
      </c>
      <c r="E10375" s="32" t="str">
        <f>IF(ISNA(VLOOKUP(D10375,[1]finalsorted!$A:$H,$E$5,FALSE))=TRUE,"terminated",(VLOOKUP(D10375,[1]finalsorted!$A:$H,$E$5,FALSE)))</f>
        <v/>
      </c>
    </row>
    <row r="10376" spans="1:5" outlineLevel="3" x14ac:dyDescent="0.25">
      <c r="A10376" s="15" t="s">
        <v>11053</v>
      </c>
      <c r="B10376" s="15" t="s">
        <v>3906</v>
      </c>
      <c r="C10376" s="3" t="s">
        <v>10965</v>
      </c>
      <c r="D10376" s="3" t="s">
        <v>3914</v>
      </c>
      <c r="E10376" s="32" t="str">
        <f>IF(ISNA(VLOOKUP(D10376,[1]finalsorted!$A:$H,$E$5,FALSE))=TRUE,"terminated",(VLOOKUP(D10376,[1]finalsorted!$A:$H,$E$5,FALSE)))</f>
        <v/>
      </c>
    </row>
    <row r="10377" spans="1:5" outlineLevel="3" x14ac:dyDescent="0.25">
      <c r="A10377" s="15" t="s">
        <v>11053</v>
      </c>
      <c r="B10377" s="15" t="s">
        <v>3906</v>
      </c>
      <c r="C10377" s="3" t="s">
        <v>10965</v>
      </c>
      <c r="D10377" s="3" t="s">
        <v>3915</v>
      </c>
      <c r="E10377" s="32">
        <f>IF(ISNA(VLOOKUP(D10377,[1]finalsorted!$A:$H,$E$5,FALSE))=TRUE,"terminated",(VLOOKUP(D10377,[1]finalsorted!$A:$H,$E$5,FALSE)))</f>
        <v>1079062.74</v>
      </c>
    </row>
    <row r="10378" spans="1:5" outlineLevel="3" x14ac:dyDescent="0.25">
      <c r="A10378" s="15" t="s">
        <v>11053</v>
      </c>
      <c r="B10378" s="15" t="s">
        <v>3906</v>
      </c>
      <c r="C10378" s="3" t="s">
        <v>10965</v>
      </c>
      <c r="D10378" s="3" t="s">
        <v>3916</v>
      </c>
      <c r="E10378" s="32" t="str">
        <f>IF(ISNA(VLOOKUP(D10378,[1]finalsorted!$A:$H,$E$5,FALSE))=TRUE,"terminated",(VLOOKUP(D10378,[1]finalsorted!$A:$H,$E$5,FALSE)))</f>
        <v/>
      </c>
    </row>
    <row r="10379" spans="1:5" outlineLevel="3" x14ac:dyDescent="0.25">
      <c r="A10379" s="15" t="s">
        <v>11053</v>
      </c>
      <c r="B10379" s="15" t="s">
        <v>3906</v>
      </c>
      <c r="C10379" s="3" t="s">
        <v>10965</v>
      </c>
      <c r="D10379" s="3" t="s">
        <v>3917</v>
      </c>
      <c r="E10379" s="32" t="str">
        <f>IF(ISNA(VLOOKUP(D10379,[1]finalsorted!$A:$H,$E$5,FALSE))=TRUE,"terminated",(VLOOKUP(D10379,[1]finalsorted!$A:$H,$E$5,FALSE)))</f>
        <v/>
      </c>
    </row>
    <row r="10380" spans="1:5" outlineLevel="3" x14ac:dyDescent="0.25">
      <c r="A10380" s="15" t="s">
        <v>11053</v>
      </c>
      <c r="B10380" s="15" t="s">
        <v>3906</v>
      </c>
      <c r="C10380" s="3" t="s">
        <v>10965</v>
      </c>
      <c r="D10380" s="3" t="s">
        <v>3918</v>
      </c>
      <c r="E10380" s="32" t="str">
        <f>IF(ISNA(VLOOKUP(D10380,[1]finalsorted!$A:$H,$E$5,FALSE))=TRUE,"terminated",(VLOOKUP(D10380,[1]finalsorted!$A:$H,$E$5,FALSE)))</f>
        <v/>
      </c>
    </row>
    <row r="10381" spans="1:5" outlineLevel="3" x14ac:dyDescent="0.25">
      <c r="A10381" s="15" t="s">
        <v>11053</v>
      </c>
      <c r="B10381" s="15" t="s">
        <v>3906</v>
      </c>
      <c r="C10381" s="3" t="s">
        <v>10965</v>
      </c>
      <c r="D10381" s="3" t="s">
        <v>3919</v>
      </c>
      <c r="E10381" s="32" t="str">
        <f>IF(ISNA(VLOOKUP(D10381,[1]finalsorted!$A:$H,$E$5,FALSE))=TRUE,"terminated",(VLOOKUP(D10381,[1]finalsorted!$A:$H,$E$5,FALSE)))</f>
        <v/>
      </c>
    </row>
    <row r="10382" spans="1:5" outlineLevel="3" x14ac:dyDescent="0.25">
      <c r="A10382" s="15" t="s">
        <v>11053</v>
      </c>
      <c r="B10382" s="15" t="s">
        <v>3906</v>
      </c>
      <c r="C10382" s="3" t="s">
        <v>10965</v>
      </c>
      <c r="D10382" s="3" t="s">
        <v>3920</v>
      </c>
      <c r="E10382" s="32" t="str">
        <f>IF(ISNA(VLOOKUP(D10382,[1]finalsorted!$A:$H,$E$5,FALSE))=TRUE,"terminated",(VLOOKUP(D10382,[1]finalsorted!$A:$H,$E$5,FALSE)))</f>
        <v/>
      </c>
    </row>
    <row r="10383" spans="1:5" outlineLevel="3" x14ac:dyDescent="0.25">
      <c r="A10383" s="15" t="s">
        <v>11053</v>
      </c>
      <c r="B10383" s="15" t="s">
        <v>3906</v>
      </c>
      <c r="C10383" s="3" t="s">
        <v>10965</v>
      </c>
      <c r="D10383" s="3" t="s">
        <v>3921</v>
      </c>
      <c r="E10383" s="32" t="str">
        <f>IF(ISNA(VLOOKUP(D10383,[1]finalsorted!$A:$H,$E$5,FALSE))=TRUE,"terminated",(VLOOKUP(D10383,[1]finalsorted!$A:$H,$E$5,FALSE)))</f>
        <v/>
      </c>
    </row>
    <row r="10384" spans="1:5" outlineLevel="3" x14ac:dyDescent="0.25">
      <c r="A10384" s="15" t="s">
        <v>11053</v>
      </c>
      <c r="B10384" s="15" t="s">
        <v>3906</v>
      </c>
      <c r="C10384" s="3" t="s">
        <v>10965</v>
      </c>
      <c r="D10384" s="3" t="s">
        <v>3922</v>
      </c>
      <c r="E10384" s="32">
        <f>IF(ISNA(VLOOKUP(D10384,[1]finalsorted!$A:$H,$E$5,FALSE))=TRUE,"terminated",(VLOOKUP(D10384,[1]finalsorted!$A:$H,$E$5,FALSE)))</f>
        <v>372993.33</v>
      </c>
    </row>
    <row r="10385" spans="1:5" outlineLevel="3" x14ac:dyDescent="0.25">
      <c r="A10385" s="15" t="s">
        <v>11053</v>
      </c>
      <c r="B10385" s="15" t="s">
        <v>3906</v>
      </c>
      <c r="C10385" s="3" t="s">
        <v>10965</v>
      </c>
      <c r="D10385" s="3" t="s">
        <v>3923</v>
      </c>
      <c r="E10385" s="32" t="str">
        <f>IF(ISNA(VLOOKUP(D10385,[1]finalsorted!$A:$H,$E$5,FALSE))=TRUE,"terminated",(VLOOKUP(D10385,[1]finalsorted!$A:$H,$E$5,FALSE)))</f>
        <v/>
      </c>
    </row>
    <row r="10386" spans="1:5" outlineLevel="3" x14ac:dyDescent="0.25">
      <c r="A10386" s="15" t="s">
        <v>11053</v>
      </c>
      <c r="B10386" s="15" t="s">
        <v>3906</v>
      </c>
      <c r="C10386" s="3" t="s">
        <v>10965</v>
      </c>
      <c r="D10386" s="3" t="s">
        <v>3924</v>
      </c>
      <c r="E10386" s="32">
        <f>IF(ISNA(VLOOKUP(D10386,[1]finalsorted!$A:$H,$E$5,FALSE))=TRUE,"terminated",(VLOOKUP(D10386,[1]finalsorted!$A:$H,$E$5,FALSE)))</f>
        <v>15827.49</v>
      </c>
    </row>
    <row r="10387" spans="1:5" outlineLevel="3" x14ac:dyDescent="0.25">
      <c r="A10387" s="15" t="s">
        <v>11053</v>
      </c>
      <c r="B10387" s="15" t="s">
        <v>3906</v>
      </c>
      <c r="C10387" s="3" t="s">
        <v>10965</v>
      </c>
      <c r="D10387" s="3" t="s">
        <v>3925</v>
      </c>
      <c r="E10387" s="32" t="str">
        <f>IF(ISNA(VLOOKUP(D10387,[1]finalsorted!$A:$H,$E$5,FALSE))=TRUE,"terminated",(VLOOKUP(D10387,[1]finalsorted!$A:$H,$E$5,FALSE)))</f>
        <v/>
      </c>
    </row>
    <row r="10388" spans="1:5" outlineLevel="3" x14ac:dyDescent="0.25">
      <c r="A10388" s="15" t="s">
        <v>11053</v>
      </c>
      <c r="B10388" s="15" t="s">
        <v>3906</v>
      </c>
      <c r="C10388" s="3" t="s">
        <v>10965</v>
      </c>
      <c r="D10388" s="3" t="s">
        <v>3926</v>
      </c>
      <c r="E10388" s="32" t="str">
        <f>IF(ISNA(VLOOKUP(D10388,[1]finalsorted!$A:$H,$E$5,FALSE))=TRUE,"terminated",(VLOOKUP(D10388,[1]finalsorted!$A:$H,$E$5,FALSE)))</f>
        <v/>
      </c>
    </row>
    <row r="10389" spans="1:5" outlineLevel="3" x14ac:dyDescent="0.25">
      <c r="A10389" s="15" t="s">
        <v>11053</v>
      </c>
      <c r="B10389" s="15" t="s">
        <v>3906</v>
      </c>
      <c r="C10389" s="3" t="s">
        <v>10965</v>
      </c>
      <c r="D10389" s="3" t="s">
        <v>3927</v>
      </c>
      <c r="E10389" s="32" t="str">
        <f>IF(ISNA(VLOOKUP(D10389,[1]finalsorted!$A:$H,$E$5,FALSE))=TRUE,"terminated",(VLOOKUP(D10389,[1]finalsorted!$A:$H,$E$5,FALSE)))</f>
        <v/>
      </c>
    </row>
    <row r="10390" spans="1:5" outlineLevel="3" x14ac:dyDescent="0.25">
      <c r="A10390" s="15" t="s">
        <v>11053</v>
      </c>
      <c r="B10390" s="15" t="s">
        <v>3906</v>
      </c>
      <c r="C10390" s="3" t="s">
        <v>10965</v>
      </c>
      <c r="D10390" s="3" t="s">
        <v>3928</v>
      </c>
      <c r="E10390" s="32" t="str">
        <f>IF(ISNA(VLOOKUP(D10390,[1]finalsorted!$A:$H,$E$5,FALSE))=TRUE,"terminated",(VLOOKUP(D10390,[1]finalsorted!$A:$H,$E$5,FALSE)))</f>
        <v/>
      </c>
    </row>
    <row r="10391" spans="1:5" outlineLevel="3" x14ac:dyDescent="0.25">
      <c r="A10391" s="15" t="s">
        <v>11053</v>
      </c>
      <c r="B10391" s="15" t="s">
        <v>3906</v>
      </c>
      <c r="C10391" s="3" t="s">
        <v>10965</v>
      </c>
      <c r="D10391" s="3" t="s">
        <v>3929</v>
      </c>
      <c r="E10391" s="32" t="str">
        <f>IF(ISNA(VLOOKUP(D10391,[1]finalsorted!$A:$H,$E$5,FALSE))=TRUE,"terminated",(VLOOKUP(D10391,[1]finalsorted!$A:$H,$E$5,FALSE)))</f>
        <v/>
      </c>
    </row>
    <row r="10392" spans="1:5" outlineLevel="3" x14ac:dyDescent="0.25">
      <c r="A10392" s="15" t="s">
        <v>11053</v>
      </c>
      <c r="B10392" s="15" t="s">
        <v>3906</v>
      </c>
      <c r="C10392" s="3" t="s">
        <v>10965</v>
      </c>
      <c r="D10392" s="3" t="s">
        <v>3930</v>
      </c>
      <c r="E10392" s="32" t="str">
        <f>IF(ISNA(VLOOKUP(D10392,[1]finalsorted!$A:$H,$E$5,FALSE))=TRUE,"terminated",(VLOOKUP(D10392,[1]finalsorted!$A:$H,$E$5,FALSE)))</f>
        <v/>
      </c>
    </row>
    <row r="10393" spans="1:5" outlineLevel="3" x14ac:dyDescent="0.25">
      <c r="A10393" s="15" t="s">
        <v>11053</v>
      </c>
      <c r="B10393" s="15" t="s">
        <v>3906</v>
      </c>
      <c r="C10393" s="3" t="s">
        <v>10965</v>
      </c>
      <c r="D10393" s="3" t="s">
        <v>3931</v>
      </c>
      <c r="E10393" s="32" t="str">
        <f>IF(ISNA(VLOOKUP(D10393,[1]finalsorted!$A:$H,$E$5,FALSE))=TRUE,"terminated",(VLOOKUP(D10393,[1]finalsorted!$A:$H,$E$5,FALSE)))</f>
        <v/>
      </c>
    </row>
    <row r="10394" spans="1:5" outlineLevel="3" x14ac:dyDescent="0.25">
      <c r="A10394" s="15" t="s">
        <v>11053</v>
      </c>
      <c r="B10394" s="15" t="s">
        <v>3906</v>
      </c>
      <c r="C10394" s="3" t="s">
        <v>10965</v>
      </c>
      <c r="D10394" s="3" t="s">
        <v>3932</v>
      </c>
      <c r="E10394" s="32">
        <f>IF(ISNA(VLOOKUP(D10394,[1]finalsorted!$A:$H,$E$5,FALSE))=TRUE,"terminated",(VLOOKUP(D10394,[1]finalsorted!$A:$H,$E$5,FALSE)))</f>
        <v>509445.68</v>
      </c>
    </row>
    <row r="10395" spans="1:5" outlineLevel="3" x14ac:dyDescent="0.25">
      <c r="A10395" s="15" t="s">
        <v>11053</v>
      </c>
      <c r="B10395" s="15" t="s">
        <v>3906</v>
      </c>
      <c r="C10395" s="3" t="s">
        <v>10965</v>
      </c>
      <c r="D10395" s="3" t="s">
        <v>3933</v>
      </c>
      <c r="E10395" s="32" t="str">
        <f>IF(ISNA(VLOOKUP(D10395,[1]finalsorted!$A:$H,$E$5,FALSE))=TRUE,"terminated",(VLOOKUP(D10395,[1]finalsorted!$A:$H,$E$5,FALSE)))</f>
        <v/>
      </c>
    </row>
    <row r="10396" spans="1:5" outlineLevel="3" x14ac:dyDescent="0.25">
      <c r="A10396" s="15" t="s">
        <v>11053</v>
      </c>
      <c r="B10396" s="15" t="s">
        <v>3906</v>
      </c>
      <c r="C10396" s="3" t="s">
        <v>10965</v>
      </c>
      <c r="D10396" s="3" t="s">
        <v>3934</v>
      </c>
      <c r="E10396" s="32">
        <f>IF(ISNA(VLOOKUP(D10396,[1]finalsorted!$A:$H,$E$5,FALSE))=TRUE,"terminated",(VLOOKUP(D10396,[1]finalsorted!$A:$H,$E$5,FALSE)))</f>
        <v>4026030.81</v>
      </c>
    </row>
    <row r="10397" spans="1:5" outlineLevel="3" x14ac:dyDescent="0.25">
      <c r="A10397" s="15" t="s">
        <v>11053</v>
      </c>
      <c r="B10397" s="15" t="s">
        <v>3906</v>
      </c>
      <c r="C10397" s="3" t="s">
        <v>10965</v>
      </c>
      <c r="D10397" s="3" t="s">
        <v>3935</v>
      </c>
      <c r="E10397" s="32">
        <f>IF(ISNA(VLOOKUP(D10397,[1]finalsorted!$A:$H,$E$5,FALSE))=TRUE,"terminated",(VLOOKUP(D10397,[1]finalsorted!$A:$H,$E$5,FALSE)))</f>
        <v>2856368.88</v>
      </c>
    </row>
    <row r="10398" spans="1:5" outlineLevel="3" x14ac:dyDescent="0.25">
      <c r="A10398" s="15" t="s">
        <v>11053</v>
      </c>
      <c r="B10398" s="15" t="s">
        <v>3906</v>
      </c>
      <c r="C10398" s="3" t="s">
        <v>10965</v>
      </c>
      <c r="D10398" s="3" t="s">
        <v>3936</v>
      </c>
      <c r="E10398" s="32">
        <f>IF(ISNA(VLOOKUP(D10398,[1]finalsorted!$A:$H,$E$5,FALSE))=TRUE,"terminated",(VLOOKUP(D10398,[1]finalsorted!$A:$H,$E$5,FALSE)))</f>
        <v>190796.85</v>
      </c>
    </row>
    <row r="10399" spans="1:5" outlineLevel="3" x14ac:dyDescent="0.25">
      <c r="A10399" s="15" t="s">
        <v>11053</v>
      </c>
      <c r="B10399" s="15" t="s">
        <v>3906</v>
      </c>
      <c r="C10399" s="3" t="s">
        <v>10965</v>
      </c>
      <c r="D10399" s="3" t="s">
        <v>3937</v>
      </c>
      <c r="E10399" s="32" t="str">
        <f>IF(ISNA(VLOOKUP(D10399,[1]finalsorted!$A:$H,$E$5,FALSE))=TRUE,"terminated",(VLOOKUP(D10399,[1]finalsorted!$A:$H,$E$5,FALSE)))</f>
        <v/>
      </c>
    </row>
    <row r="10400" spans="1:5" outlineLevel="3" x14ac:dyDescent="0.25">
      <c r="A10400" s="15" t="s">
        <v>11053</v>
      </c>
      <c r="B10400" s="15" t="s">
        <v>3906</v>
      </c>
      <c r="C10400" s="3" t="s">
        <v>10965</v>
      </c>
      <c r="D10400" s="3" t="s">
        <v>3938</v>
      </c>
      <c r="E10400" s="32" t="str">
        <f>IF(ISNA(VLOOKUP(D10400,[1]finalsorted!$A:$H,$E$5,FALSE))=TRUE,"terminated",(VLOOKUP(D10400,[1]finalsorted!$A:$H,$E$5,FALSE)))</f>
        <v/>
      </c>
    </row>
    <row r="10401" spans="1:5" outlineLevel="3" x14ac:dyDescent="0.25">
      <c r="A10401" s="15" t="s">
        <v>11053</v>
      </c>
      <c r="B10401" s="15" t="s">
        <v>3906</v>
      </c>
      <c r="C10401" s="3" t="s">
        <v>10965</v>
      </c>
      <c r="D10401" s="3" t="s">
        <v>3939</v>
      </c>
      <c r="E10401" s="32" t="str">
        <f>IF(ISNA(VLOOKUP(D10401,[1]finalsorted!$A:$H,$E$5,FALSE))=TRUE,"terminated",(VLOOKUP(D10401,[1]finalsorted!$A:$H,$E$5,FALSE)))</f>
        <v/>
      </c>
    </row>
    <row r="10402" spans="1:5" outlineLevel="3" x14ac:dyDescent="0.25">
      <c r="A10402" s="15" t="s">
        <v>11053</v>
      </c>
      <c r="B10402" s="15" t="s">
        <v>3906</v>
      </c>
      <c r="C10402" s="3" t="s">
        <v>10965</v>
      </c>
      <c r="D10402" s="3" t="s">
        <v>3940</v>
      </c>
      <c r="E10402" s="32">
        <f>IF(ISNA(VLOOKUP(D10402,[1]finalsorted!$A:$H,$E$5,FALSE))=TRUE,"terminated",(VLOOKUP(D10402,[1]finalsorted!$A:$H,$E$5,FALSE)))</f>
        <v>85555.43</v>
      </c>
    </row>
    <row r="10403" spans="1:5" outlineLevel="3" x14ac:dyDescent="0.25">
      <c r="A10403" s="15" t="s">
        <v>11053</v>
      </c>
      <c r="B10403" s="15" t="s">
        <v>3906</v>
      </c>
      <c r="C10403" s="3" t="s">
        <v>10965</v>
      </c>
      <c r="D10403" s="3" t="s">
        <v>3941</v>
      </c>
      <c r="E10403" s="32" t="str">
        <f>IF(ISNA(VLOOKUP(D10403,[1]finalsorted!$A:$H,$E$5,FALSE))=TRUE,"terminated",(VLOOKUP(D10403,[1]finalsorted!$A:$H,$E$5,FALSE)))</f>
        <v/>
      </c>
    </row>
    <row r="10404" spans="1:5" outlineLevel="3" x14ac:dyDescent="0.25">
      <c r="A10404" s="15" t="s">
        <v>11053</v>
      </c>
      <c r="B10404" s="15" t="s">
        <v>3906</v>
      </c>
      <c r="C10404" s="3" t="s">
        <v>10965</v>
      </c>
      <c r="D10404" s="3" t="s">
        <v>3942</v>
      </c>
      <c r="E10404" s="32" t="str">
        <f>IF(ISNA(VLOOKUP(D10404,[1]finalsorted!$A:$H,$E$5,FALSE))=TRUE,"terminated",(VLOOKUP(D10404,[1]finalsorted!$A:$H,$E$5,FALSE)))</f>
        <v/>
      </c>
    </row>
    <row r="10405" spans="1:5" outlineLevel="3" x14ac:dyDescent="0.25">
      <c r="A10405" s="15" t="s">
        <v>11053</v>
      </c>
      <c r="B10405" s="15" t="s">
        <v>3906</v>
      </c>
      <c r="C10405" s="3" t="s">
        <v>10965</v>
      </c>
      <c r="D10405" s="3" t="s">
        <v>3943</v>
      </c>
      <c r="E10405" s="32" t="str">
        <f>IF(ISNA(VLOOKUP(D10405,[1]finalsorted!$A:$H,$E$5,FALSE))=TRUE,"terminated",(VLOOKUP(D10405,[1]finalsorted!$A:$H,$E$5,FALSE)))</f>
        <v/>
      </c>
    </row>
    <row r="10406" spans="1:5" outlineLevel="3" x14ac:dyDescent="0.25">
      <c r="A10406" s="15" t="s">
        <v>11053</v>
      </c>
      <c r="B10406" s="15" t="s">
        <v>3906</v>
      </c>
      <c r="C10406" s="3" t="s">
        <v>10965</v>
      </c>
      <c r="D10406" s="3" t="s">
        <v>11100</v>
      </c>
      <c r="E10406" s="32">
        <f>IF(ISNA(VLOOKUP(D10406,[1]finalsorted!$A:$H,$E$5,FALSE))=TRUE,"terminated",(VLOOKUP(D10406,[1]finalsorted!$A:$H,$E$5,FALSE)))</f>
        <v>24072480.590000004</v>
      </c>
    </row>
    <row r="10407" spans="1:5" outlineLevel="2" x14ac:dyDescent="0.25">
      <c r="A10407" s="15"/>
      <c r="B10407" s="15" t="s">
        <v>3906</v>
      </c>
      <c r="C10407" s="3" t="s">
        <v>10965</v>
      </c>
      <c r="D10407" s="3" t="s">
        <v>11333</v>
      </c>
      <c r="E10407" s="32">
        <f>IF(ISNA(VLOOKUP(D10407,[1]finalsorted!$A:$H,$E$5,FALSE))=TRUE,"terminated",(VLOOKUP(D10407,[1]finalsorted!$A:$H,$E$5,FALSE)))</f>
        <v>35491849.420000002</v>
      </c>
    </row>
    <row r="10408" spans="1:5" outlineLevel="3" x14ac:dyDescent="0.25">
      <c r="A10408" s="15" t="s">
        <v>11053</v>
      </c>
      <c r="B10408" s="15" t="s">
        <v>3945</v>
      </c>
      <c r="C10408" s="3" t="s">
        <v>10966</v>
      </c>
      <c r="D10408" s="3" t="s">
        <v>3944</v>
      </c>
      <c r="E10408" s="32">
        <f>IF(ISNA(VLOOKUP(D10408,[1]finalsorted!$A:$H,$E$5,FALSE))=TRUE,"terminated",(VLOOKUP(D10408,[1]finalsorted!$A:$H,$E$5,FALSE)))</f>
        <v>1209789.07</v>
      </c>
    </row>
    <row r="10409" spans="1:5" outlineLevel="3" x14ac:dyDescent="0.25">
      <c r="A10409" s="15" t="s">
        <v>11053</v>
      </c>
      <c r="B10409" s="15" t="s">
        <v>3945</v>
      </c>
      <c r="C10409" s="3" t="s">
        <v>10966</v>
      </c>
      <c r="D10409" s="3" t="s">
        <v>3946</v>
      </c>
      <c r="E10409" s="32">
        <f>IF(ISNA(VLOOKUP(D10409,[1]finalsorted!$A:$H,$E$5,FALSE))=TRUE,"terminated",(VLOOKUP(D10409,[1]finalsorted!$A:$H,$E$5,FALSE)))</f>
        <v>2030420.87</v>
      </c>
    </row>
    <row r="10410" spans="1:5" outlineLevel="3" x14ac:dyDescent="0.25">
      <c r="A10410" s="15" t="s">
        <v>11053</v>
      </c>
      <c r="B10410" s="15" t="s">
        <v>3945</v>
      </c>
      <c r="C10410" s="3" t="s">
        <v>10966</v>
      </c>
      <c r="D10410" s="3" t="s">
        <v>3947</v>
      </c>
      <c r="E10410" s="32" t="str">
        <f>IF(ISNA(VLOOKUP(D10410,[1]finalsorted!$A:$H,$E$5,FALSE))=TRUE,"terminated",(VLOOKUP(D10410,[1]finalsorted!$A:$H,$E$5,FALSE)))</f>
        <v/>
      </c>
    </row>
    <row r="10411" spans="1:5" outlineLevel="3" x14ac:dyDescent="0.25">
      <c r="A10411" s="15" t="s">
        <v>11053</v>
      </c>
      <c r="B10411" s="15" t="s">
        <v>3945</v>
      </c>
      <c r="C10411" s="3" t="s">
        <v>10966</v>
      </c>
      <c r="D10411" s="3" t="s">
        <v>3948</v>
      </c>
      <c r="E10411" s="32" t="str">
        <f>IF(ISNA(VLOOKUP(D10411,[1]finalsorted!$A:$H,$E$5,FALSE))=TRUE,"terminated",(VLOOKUP(D10411,[1]finalsorted!$A:$H,$E$5,FALSE)))</f>
        <v/>
      </c>
    </row>
    <row r="10412" spans="1:5" outlineLevel="3" x14ac:dyDescent="0.25">
      <c r="A10412" s="15" t="s">
        <v>11053</v>
      </c>
      <c r="B10412" s="15" t="s">
        <v>3945</v>
      </c>
      <c r="C10412" s="3" t="s">
        <v>10966</v>
      </c>
      <c r="D10412" s="3" t="s">
        <v>3949</v>
      </c>
      <c r="E10412" s="32">
        <f>IF(ISNA(VLOOKUP(D10412,[1]finalsorted!$A:$H,$E$5,FALSE))=TRUE,"terminated",(VLOOKUP(D10412,[1]finalsorted!$A:$H,$E$5,FALSE)))</f>
        <v>272357.3</v>
      </c>
    </row>
    <row r="10413" spans="1:5" outlineLevel="3" x14ac:dyDescent="0.25">
      <c r="A10413" s="15" t="s">
        <v>11053</v>
      </c>
      <c r="B10413" s="15" t="s">
        <v>3945</v>
      </c>
      <c r="C10413" s="3" t="s">
        <v>10966</v>
      </c>
      <c r="D10413" s="3" t="s">
        <v>3950</v>
      </c>
      <c r="E10413" s="32" t="str">
        <f>IF(ISNA(VLOOKUP(D10413,[1]finalsorted!$A:$H,$E$5,FALSE))=TRUE,"terminated",(VLOOKUP(D10413,[1]finalsorted!$A:$H,$E$5,FALSE)))</f>
        <v/>
      </c>
    </row>
    <row r="10414" spans="1:5" outlineLevel="3" x14ac:dyDescent="0.25">
      <c r="A10414" s="15" t="s">
        <v>11053</v>
      </c>
      <c r="B10414" s="15" t="s">
        <v>3945</v>
      </c>
      <c r="C10414" s="3" t="s">
        <v>10966</v>
      </c>
      <c r="D10414" s="3" t="s">
        <v>3951</v>
      </c>
      <c r="E10414" s="32" t="str">
        <f>IF(ISNA(VLOOKUP(D10414,[1]finalsorted!$A:$H,$E$5,FALSE))=TRUE,"terminated",(VLOOKUP(D10414,[1]finalsorted!$A:$H,$E$5,FALSE)))</f>
        <v/>
      </c>
    </row>
    <row r="10415" spans="1:5" outlineLevel="3" x14ac:dyDescent="0.25">
      <c r="A10415" s="15" t="s">
        <v>11053</v>
      </c>
      <c r="B10415" s="15" t="s">
        <v>3945</v>
      </c>
      <c r="C10415" s="3" t="s">
        <v>10966</v>
      </c>
      <c r="D10415" s="3" t="s">
        <v>3952</v>
      </c>
      <c r="E10415" s="32" t="str">
        <f>IF(ISNA(VLOOKUP(D10415,[1]finalsorted!$A:$H,$E$5,FALSE))=TRUE,"terminated",(VLOOKUP(D10415,[1]finalsorted!$A:$H,$E$5,FALSE)))</f>
        <v/>
      </c>
    </row>
    <row r="10416" spans="1:5" outlineLevel="3" x14ac:dyDescent="0.25">
      <c r="A10416" s="15" t="s">
        <v>11053</v>
      </c>
      <c r="B10416" s="15" t="s">
        <v>3945</v>
      </c>
      <c r="C10416" s="3" t="s">
        <v>10966</v>
      </c>
      <c r="D10416" s="3" t="s">
        <v>3953</v>
      </c>
      <c r="E10416" s="32" t="str">
        <f>IF(ISNA(VLOOKUP(D10416,[1]finalsorted!$A:$H,$E$5,FALSE))=TRUE,"terminated",(VLOOKUP(D10416,[1]finalsorted!$A:$H,$E$5,FALSE)))</f>
        <v/>
      </c>
    </row>
    <row r="10417" spans="1:5" outlineLevel="3" x14ac:dyDescent="0.25">
      <c r="A10417" s="15" t="s">
        <v>11053</v>
      </c>
      <c r="B10417" s="15" t="s">
        <v>3945</v>
      </c>
      <c r="C10417" s="3" t="s">
        <v>10966</v>
      </c>
      <c r="D10417" s="3" t="s">
        <v>3954</v>
      </c>
      <c r="E10417" s="32" t="str">
        <f>IF(ISNA(VLOOKUP(D10417,[1]finalsorted!$A:$H,$E$5,FALSE))=TRUE,"terminated",(VLOOKUP(D10417,[1]finalsorted!$A:$H,$E$5,FALSE)))</f>
        <v/>
      </c>
    </row>
    <row r="10418" spans="1:5" outlineLevel="3" x14ac:dyDescent="0.25">
      <c r="A10418" s="15" t="s">
        <v>11053</v>
      </c>
      <c r="B10418" s="15" t="s">
        <v>3945</v>
      </c>
      <c r="C10418" s="3" t="s">
        <v>10966</v>
      </c>
      <c r="D10418" s="3" t="s">
        <v>3955</v>
      </c>
      <c r="E10418" s="32">
        <f>IF(ISNA(VLOOKUP(D10418,[1]finalsorted!$A:$H,$E$5,FALSE))=TRUE,"terminated",(VLOOKUP(D10418,[1]finalsorted!$A:$H,$E$5,FALSE)))</f>
        <v>6383347.1900000004</v>
      </c>
    </row>
    <row r="10419" spans="1:5" outlineLevel="3" x14ac:dyDescent="0.25">
      <c r="A10419" s="15" t="s">
        <v>11053</v>
      </c>
      <c r="B10419" s="15" t="s">
        <v>3945</v>
      </c>
      <c r="C10419" s="3" t="s">
        <v>10966</v>
      </c>
      <c r="D10419" s="3" t="s">
        <v>3956</v>
      </c>
      <c r="E10419" s="32" t="str">
        <f>IF(ISNA(VLOOKUP(D10419,[1]finalsorted!$A:$H,$E$5,FALSE))=TRUE,"terminated",(VLOOKUP(D10419,[1]finalsorted!$A:$H,$E$5,FALSE)))</f>
        <v/>
      </c>
    </row>
    <row r="10420" spans="1:5" outlineLevel="3" x14ac:dyDescent="0.25">
      <c r="A10420" s="15" t="s">
        <v>11053</v>
      </c>
      <c r="B10420" s="15" t="s">
        <v>3945</v>
      </c>
      <c r="C10420" s="3" t="s">
        <v>10966</v>
      </c>
      <c r="D10420" s="3" t="s">
        <v>3957</v>
      </c>
      <c r="E10420" s="32" t="str">
        <f>IF(ISNA(VLOOKUP(D10420,[1]finalsorted!$A:$H,$E$5,FALSE))=TRUE,"terminated",(VLOOKUP(D10420,[1]finalsorted!$A:$H,$E$5,FALSE)))</f>
        <v/>
      </c>
    </row>
    <row r="10421" spans="1:5" outlineLevel="3" x14ac:dyDescent="0.25">
      <c r="A10421" s="15" t="s">
        <v>11053</v>
      </c>
      <c r="B10421" s="15" t="s">
        <v>3945</v>
      </c>
      <c r="C10421" s="3" t="s">
        <v>10966</v>
      </c>
      <c r="D10421" s="3" t="s">
        <v>3958</v>
      </c>
      <c r="E10421" s="32" t="str">
        <f>IF(ISNA(VLOOKUP(D10421,[1]finalsorted!$A:$H,$E$5,FALSE))=TRUE,"terminated",(VLOOKUP(D10421,[1]finalsorted!$A:$H,$E$5,FALSE)))</f>
        <v/>
      </c>
    </row>
    <row r="10422" spans="1:5" outlineLevel="3" x14ac:dyDescent="0.25">
      <c r="A10422" s="15" t="s">
        <v>11053</v>
      </c>
      <c r="B10422" s="15" t="s">
        <v>3945</v>
      </c>
      <c r="C10422" s="3" t="s">
        <v>10966</v>
      </c>
      <c r="D10422" s="3" t="s">
        <v>3959</v>
      </c>
      <c r="E10422" s="32">
        <f>IF(ISNA(VLOOKUP(D10422,[1]finalsorted!$A:$H,$E$5,FALSE))=TRUE,"terminated",(VLOOKUP(D10422,[1]finalsorted!$A:$H,$E$5,FALSE)))</f>
        <v>2336944.2200000002</v>
      </c>
    </row>
    <row r="10423" spans="1:5" outlineLevel="3" x14ac:dyDescent="0.25">
      <c r="A10423" s="15" t="s">
        <v>11053</v>
      </c>
      <c r="B10423" s="15" t="s">
        <v>3945</v>
      </c>
      <c r="C10423" s="3" t="s">
        <v>10966</v>
      </c>
      <c r="D10423" s="3" t="s">
        <v>3960</v>
      </c>
      <c r="E10423" s="32">
        <f>IF(ISNA(VLOOKUP(D10423,[1]finalsorted!$A:$H,$E$5,FALSE))=TRUE,"terminated",(VLOOKUP(D10423,[1]finalsorted!$A:$H,$E$5,FALSE)))</f>
        <v>626874.4</v>
      </c>
    </row>
    <row r="10424" spans="1:5" outlineLevel="3" x14ac:dyDescent="0.25">
      <c r="A10424" s="15" t="s">
        <v>11053</v>
      </c>
      <c r="B10424" s="15" t="s">
        <v>3945</v>
      </c>
      <c r="C10424" s="3" t="s">
        <v>10966</v>
      </c>
      <c r="D10424" s="3" t="s">
        <v>3961</v>
      </c>
      <c r="E10424" s="32" t="str">
        <f>IF(ISNA(VLOOKUP(D10424,[1]finalsorted!$A:$H,$E$5,FALSE))=TRUE,"terminated",(VLOOKUP(D10424,[1]finalsorted!$A:$H,$E$5,FALSE)))</f>
        <v/>
      </c>
    </row>
    <row r="10425" spans="1:5" outlineLevel="3" x14ac:dyDescent="0.25">
      <c r="A10425" s="15" t="s">
        <v>11053</v>
      </c>
      <c r="B10425" s="15" t="s">
        <v>3945</v>
      </c>
      <c r="C10425" s="3" t="s">
        <v>10966</v>
      </c>
      <c r="D10425" s="3" t="s">
        <v>3962</v>
      </c>
      <c r="E10425" s="32" t="str">
        <f>IF(ISNA(VLOOKUP(D10425,[1]finalsorted!$A:$H,$E$5,FALSE))=TRUE,"terminated",(VLOOKUP(D10425,[1]finalsorted!$A:$H,$E$5,FALSE)))</f>
        <v/>
      </c>
    </row>
    <row r="10426" spans="1:5" outlineLevel="3" x14ac:dyDescent="0.25">
      <c r="A10426" s="15" t="s">
        <v>11053</v>
      </c>
      <c r="B10426" s="15" t="s">
        <v>3945</v>
      </c>
      <c r="C10426" s="3" t="s">
        <v>10966</v>
      </c>
      <c r="D10426" s="3" t="s">
        <v>3963</v>
      </c>
      <c r="E10426" s="32">
        <f>IF(ISNA(VLOOKUP(D10426,[1]finalsorted!$A:$H,$E$5,FALSE))=TRUE,"terminated",(VLOOKUP(D10426,[1]finalsorted!$A:$H,$E$5,FALSE)))</f>
        <v>4267686.59</v>
      </c>
    </row>
    <row r="10427" spans="1:5" outlineLevel="3" x14ac:dyDescent="0.25">
      <c r="A10427" s="15" t="s">
        <v>11053</v>
      </c>
      <c r="B10427" s="15" t="s">
        <v>3945</v>
      </c>
      <c r="C10427" s="3" t="s">
        <v>10966</v>
      </c>
      <c r="D10427" s="3" t="s">
        <v>3964</v>
      </c>
      <c r="E10427" s="32" t="str">
        <f>IF(ISNA(VLOOKUP(D10427,[1]finalsorted!$A:$H,$E$5,FALSE))=TRUE,"terminated",(VLOOKUP(D10427,[1]finalsorted!$A:$H,$E$5,FALSE)))</f>
        <v/>
      </c>
    </row>
    <row r="10428" spans="1:5" outlineLevel="3" x14ac:dyDescent="0.25">
      <c r="A10428" s="15" t="s">
        <v>11053</v>
      </c>
      <c r="B10428" s="15" t="s">
        <v>3945</v>
      </c>
      <c r="C10428" s="3" t="s">
        <v>10966</v>
      </c>
      <c r="D10428" s="3" t="s">
        <v>3965</v>
      </c>
      <c r="E10428" s="32" t="str">
        <f>IF(ISNA(VLOOKUP(D10428,[1]finalsorted!$A:$H,$E$5,FALSE))=TRUE,"terminated",(VLOOKUP(D10428,[1]finalsorted!$A:$H,$E$5,FALSE)))</f>
        <v/>
      </c>
    </row>
    <row r="10429" spans="1:5" outlineLevel="3" x14ac:dyDescent="0.25">
      <c r="A10429" s="15" t="s">
        <v>11053</v>
      </c>
      <c r="B10429" s="15" t="s">
        <v>3945</v>
      </c>
      <c r="C10429" s="3" t="s">
        <v>10966</v>
      </c>
      <c r="D10429" s="3" t="s">
        <v>3966</v>
      </c>
      <c r="E10429" s="32">
        <f>IF(ISNA(VLOOKUP(D10429,[1]finalsorted!$A:$H,$E$5,FALSE))=TRUE,"terminated",(VLOOKUP(D10429,[1]finalsorted!$A:$H,$E$5,FALSE)))</f>
        <v>3267048.22</v>
      </c>
    </row>
    <row r="10430" spans="1:5" outlineLevel="3" x14ac:dyDescent="0.25">
      <c r="A10430" s="15" t="s">
        <v>11053</v>
      </c>
      <c r="B10430" s="15" t="s">
        <v>3945</v>
      </c>
      <c r="C10430" s="3" t="s">
        <v>10966</v>
      </c>
      <c r="D10430" s="3" t="s">
        <v>3967</v>
      </c>
      <c r="E10430" s="32" t="str">
        <f>IF(ISNA(VLOOKUP(D10430,[1]finalsorted!$A:$H,$E$5,FALSE))=TRUE,"terminated",(VLOOKUP(D10430,[1]finalsorted!$A:$H,$E$5,FALSE)))</f>
        <v/>
      </c>
    </row>
    <row r="10431" spans="1:5" outlineLevel="3" x14ac:dyDescent="0.25">
      <c r="A10431" s="15" t="s">
        <v>11053</v>
      </c>
      <c r="B10431" s="15" t="s">
        <v>3945</v>
      </c>
      <c r="C10431" s="3" t="s">
        <v>10966</v>
      </c>
      <c r="D10431" s="3" t="s">
        <v>3968</v>
      </c>
      <c r="E10431" s="32">
        <f>IF(ISNA(VLOOKUP(D10431,[1]finalsorted!$A:$H,$E$5,FALSE))=TRUE,"terminated",(VLOOKUP(D10431,[1]finalsorted!$A:$H,$E$5,FALSE)))</f>
        <v>6310772.2400000002</v>
      </c>
    </row>
    <row r="10432" spans="1:5" outlineLevel="3" x14ac:dyDescent="0.25">
      <c r="A10432" s="15" t="s">
        <v>11053</v>
      </c>
      <c r="B10432" s="15" t="s">
        <v>3945</v>
      </c>
      <c r="C10432" s="3" t="s">
        <v>10966</v>
      </c>
      <c r="D10432" s="3" t="s">
        <v>3969</v>
      </c>
      <c r="E10432" s="32" t="str">
        <f>IF(ISNA(VLOOKUP(D10432,[1]finalsorted!$A:$H,$E$5,FALSE))=TRUE,"terminated",(VLOOKUP(D10432,[1]finalsorted!$A:$H,$E$5,FALSE)))</f>
        <v/>
      </c>
    </row>
    <row r="10433" spans="1:5" outlineLevel="3" x14ac:dyDescent="0.25">
      <c r="A10433" s="15" t="s">
        <v>11053</v>
      </c>
      <c r="B10433" s="15" t="s">
        <v>3945</v>
      </c>
      <c r="C10433" s="3" t="s">
        <v>10966</v>
      </c>
      <c r="D10433" s="3" t="s">
        <v>11101</v>
      </c>
      <c r="E10433" s="32">
        <f>IF(ISNA(VLOOKUP(D10433,[1]finalsorted!$A:$H,$E$5,FALSE))=TRUE,"terminated",(VLOOKUP(D10433,[1]finalsorted!$A:$H,$E$5,FALSE)))</f>
        <v>30497756.469999999</v>
      </c>
    </row>
    <row r="10434" spans="1:5" outlineLevel="2" x14ac:dyDescent="0.25">
      <c r="A10434" s="15"/>
      <c r="B10434" s="15" t="s">
        <v>3945</v>
      </c>
      <c r="C10434" s="3" t="s">
        <v>10966</v>
      </c>
      <c r="D10434" s="3" t="s">
        <v>11334</v>
      </c>
      <c r="E10434" s="32">
        <f>IF(ISNA(VLOOKUP(D10434,[1]finalsorted!$A:$H,$E$5,FALSE))=TRUE,"terminated",(VLOOKUP(D10434,[1]finalsorted!$A:$H,$E$5,FALSE)))</f>
        <v>57202996.57</v>
      </c>
    </row>
    <row r="10435" spans="1:5" outlineLevel="3" x14ac:dyDescent="0.25">
      <c r="A10435" s="15" t="s">
        <v>11053</v>
      </c>
      <c r="B10435" s="15" t="s">
        <v>4089</v>
      </c>
      <c r="C10435" s="3" t="s">
        <v>10969</v>
      </c>
      <c r="D10435" s="3" t="s">
        <v>4088</v>
      </c>
      <c r="E10435" s="32" t="str">
        <f>IF(ISNA(VLOOKUP(D10435,[1]finalsorted!$A:$H,$E$5,FALSE))=TRUE,"terminated",(VLOOKUP(D10435,[1]finalsorted!$A:$H,$E$5,FALSE)))</f>
        <v/>
      </c>
    </row>
    <row r="10436" spans="1:5" outlineLevel="3" x14ac:dyDescent="0.25">
      <c r="A10436" s="15" t="s">
        <v>11053</v>
      </c>
      <c r="B10436" s="15" t="s">
        <v>4089</v>
      </c>
      <c r="C10436" s="3" t="s">
        <v>10969</v>
      </c>
      <c r="D10436" s="3" t="s">
        <v>4090</v>
      </c>
      <c r="E10436" s="32" t="str">
        <f>IF(ISNA(VLOOKUP(D10436,[1]finalsorted!$A:$H,$E$5,FALSE))=TRUE,"terminated",(VLOOKUP(D10436,[1]finalsorted!$A:$H,$E$5,FALSE)))</f>
        <v/>
      </c>
    </row>
    <row r="10437" spans="1:5" outlineLevel="3" x14ac:dyDescent="0.25">
      <c r="A10437" s="15" t="s">
        <v>11053</v>
      </c>
      <c r="B10437" s="15" t="s">
        <v>4089</v>
      </c>
      <c r="C10437" s="3" t="s">
        <v>10969</v>
      </c>
      <c r="D10437" s="3" t="s">
        <v>4091</v>
      </c>
      <c r="E10437" s="32" t="str">
        <f>IF(ISNA(VLOOKUP(D10437,[1]finalsorted!$A:$H,$E$5,FALSE))=TRUE,"terminated",(VLOOKUP(D10437,[1]finalsorted!$A:$H,$E$5,FALSE)))</f>
        <v/>
      </c>
    </row>
    <row r="10438" spans="1:5" outlineLevel="3" x14ac:dyDescent="0.25">
      <c r="A10438" s="15" t="s">
        <v>11053</v>
      </c>
      <c r="B10438" s="15" t="s">
        <v>4089</v>
      </c>
      <c r="C10438" s="3" t="s">
        <v>10969</v>
      </c>
      <c r="D10438" s="3" t="s">
        <v>4092</v>
      </c>
      <c r="E10438" s="32" t="str">
        <f>IF(ISNA(VLOOKUP(D10438,[1]finalsorted!$A:$H,$E$5,FALSE))=TRUE,"terminated",(VLOOKUP(D10438,[1]finalsorted!$A:$H,$E$5,FALSE)))</f>
        <v/>
      </c>
    </row>
    <row r="10439" spans="1:5" outlineLevel="3" x14ac:dyDescent="0.25">
      <c r="A10439" s="15" t="s">
        <v>11053</v>
      </c>
      <c r="B10439" s="15" t="s">
        <v>4089</v>
      </c>
      <c r="C10439" s="3" t="s">
        <v>10969</v>
      </c>
      <c r="D10439" s="3" t="s">
        <v>4093</v>
      </c>
      <c r="E10439" s="32">
        <f>IF(ISNA(VLOOKUP(D10439,[1]finalsorted!$A:$H,$E$5,FALSE))=TRUE,"terminated",(VLOOKUP(D10439,[1]finalsorted!$A:$H,$E$5,FALSE)))</f>
        <v>89951.39</v>
      </c>
    </row>
    <row r="10440" spans="1:5" outlineLevel="3" x14ac:dyDescent="0.25">
      <c r="A10440" s="15" t="s">
        <v>11053</v>
      </c>
      <c r="B10440" s="15" t="s">
        <v>4089</v>
      </c>
      <c r="C10440" s="3" t="s">
        <v>10969</v>
      </c>
      <c r="D10440" s="3" t="s">
        <v>4094</v>
      </c>
      <c r="E10440" s="32">
        <f>IF(ISNA(VLOOKUP(D10440,[1]finalsorted!$A:$H,$E$5,FALSE))=TRUE,"terminated",(VLOOKUP(D10440,[1]finalsorted!$A:$H,$E$5,FALSE)))</f>
        <v>2140132.16</v>
      </c>
    </row>
    <row r="10441" spans="1:5" outlineLevel="3" x14ac:dyDescent="0.25">
      <c r="A10441" s="15" t="s">
        <v>11053</v>
      </c>
      <c r="B10441" s="15" t="s">
        <v>4089</v>
      </c>
      <c r="C10441" s="3" t="s">
        <v>10969</v>
      </c>
      <c r="D10441" s="3" t="s">
        <v>4095</v>
      </c>
      <c r="E10441" s="32" t="str">
        <f>IF(ISNA(VLOOKUP(D10441,[1]finalsorted!$A:$H,$E$5,FALSE))=TRUE,"terminated",(VLOOKUP(D10441,[1]finalsorted!$A:$H,$E$5,FALSE)))</f>
        <v/>
      </c>
    </row>
    <row r="10442" spans="1:5" outlineLevel="3" x14ac:dyDescent="0.25">
      <c r="A10442" s="15" t="s">
        <v>11053</v>
      </c>
      <c r="B10442" s="15" t="s">
        <v>4089</v>
      </c>
      <c r="C10442" s="3" t="s">
        <v>10969</v>
      </c>
      <c r="D10442" s="3" t="s">
        <v>4096</v>
      </c>
      <c r="E10442" s="32" t="str">
        <f>IF(ISNA(VLOOKUP(D10442,[1]finalsorted!$A:$H,$E$5,FALSE))=TRUE,"terminated",(VLOOKUP(D10442,[1]finalsorted!$A:$H,$E$5,FALSE)))</f>
        <v/>
      </c>
    </row>
    <row r="10443" spans="1:5" outlineLevel="3" x14ac:dyDescent="0.25">
      <c r="A10443" s="15" t="s">
        <v>11053</v>
      </c>
      <c r="B10443" s="15" t="s">
        <v>4089</v>
      </c>
      <c r="C10443" s="3" t="s">
        <v>10969</v>
      </c>
      <c r="D10443" s="3" t="s">
        <v>4097</v>
      </c>
      <c r="E10443" s="32" t="str">
        <f>IF(ISNA(VLOOKUP(D10443,[1]finalsorted!$A:$H,$E$5,FALSE))=TRUE,"terminated",(VLOOKUP(D10443,[1]finalsorted!$A:$H,$E$5,FALSE)))</f>
        <v/>
      </c>
    </row>
    <row r="10444" spans="1:5" outlineLevel="3" x14ac:dyDescent="0.25">
      <c r="A10444" s="15" t="s">
        <v>11053</v>
      </c>
      <c r="B10444" s="15" t="s">
        <v>4089</v>
      </c>
      <c r="C10444" s="3" t="s">
        <v>10969</v>
      </c>
      <c r="D10444" s="3" t="s">
        <v>4098</v>
      </c>
      <c r="E10444" s="32">
        <f>IF(ISNA(VLOOKUP(D10444,[1]finalsorted!$A:$H,$E$5,FALSE))=TRUE,"terminated",(VLOOKUP(D10444,[1]finalsorted!$A:$H,$E$5,FALSE)))</f>
        <v>5843901.5899999999</v>
      </c>
    </row>
    <row r="10445" spans="1:5" outlineLevel="3" x14ac:dyDescent="0.25">
      <c r="A10445" s="15" t="s">
        <v>11053</v>
      </c>
      <c r="B10445" s="15" t="s">
        <v>4089</v>
      </c>
      <c r="C10445" s="3" t="s">
        <v>10969</v>
      </c>
      <c r="D10445" s="3" t="s">
        <v>4099</v>
      </c>
      <c r="E10445" s="32" t="str">
        <f>IF(ISNA(VLOOKUP(D10445,[1]finalsorted!$A:$H,$E$5,FALSE))=TRUE,"terminated",(VLOOKUP(D10445,[1]finalsorted!$A:$H,$E$5,FALSE)))</f>
        <v/>
      </c>
    </row>
    <row r="10446" spans="1:5" outlineLevel="3" x14ac:dyDescent="0.25">
      <c r="A10446" s="15" t="s">
        <v>11053</v>
      </c>
      <c r="B10446" s="15" t="s">
        <v>4089</v>
      </c>
      <c r="C10446" s="3" t="s">
        <v>10969</v>
      </c>
      <c r="D10446" s="3" t="s">
        <v>4100</v>
      </c>
      <c r="E10446" s="32">
        <f>IF(ISNA(VLOOKUP(D10446,[1]finalsorted!$A:$H,$E$5,FALSE))=TRUE,"terminated",(VLOOKUP(D10446,[1]finalsorted!$A:$H,$E$5,FALSE)))</f>
        <v>2899680.8</v>
      </c>
    </row>
    <row r="10447" spans="1:5" outlineLevel="3" x14ac:dyDescent="0.25">
      <c r="A10447" s="15" t="s">
        <v>11053</v>
      </c>
      <c r="B10447" s="15" t="s">
        <v>4089</v>
      </c>
      <c r="C10447" s="3" t="s">
        <v>10969</v>
      </c>
      <c r="D10447" s="3" t="s">
        <v>4101</v>
      </c>
      <c r="E10447" s="32">
        <f>IF(ISNA(VLOOKUP(D10447,[1]finalsorted!$A:$H,$E$5,FALSE))=TRUE,"terminated",(VLOOKUP(D10447,[1]finalsorted!$A:$H,$E$5,FALSE)))</f>
        <v>688295.06</v>
      </c>
    </row>
    <row r="10448" spans="1:5" outlineLevel="3" x14ac:dyDescent="0.25">
      <c r="A10448" s="15" t="s">
        <v>11053</v>
      </c>
      <c r="B10448" s="15" t="s">
        <v>4089</v>
      </c>
      <c r="C10448" s="3" t="s">
        <v>10969</v>
      </c>
      <c r="D10448" s="3" t="s">
        <v>4102</v>
      </c>
      <c r="E10448" s="32" t="str">
        <f>IF(ISNA(VLOOKUP(D10448,[1]finalsorted!$A:$H,$E$5,FALSE))=TRUE,"terminated",(VLOOKUP(D10448,[1]finalsorted!$A:$H,$E$5,FALSE)))</f>
        <v/>
      </c>
    </row>
    <row r="10449" spans="1:5" outlineLevel="3" x14ac:dyDescent="0.25">
      <c r="A10449" s="15" t="s">
        <v>11053</v>
      </c>
      <c r="B10449" s="15" t="s">
        <v>4089</v>
      </c>
      <c r="C10449" s="3" t="s">
        <v>10969</v>
      </c>
      <c r="D10449" s="3" t="s">
        <v>4103</v>
      </c>
      <c r="E10449" s="32">
        <f>IF(ISNA(VLOOKUP(D10449,[1]finalsorted!$A:$H,$E$5,FALSE))=TRUE,"terminated",(VLOOKUP(D10449,[1]finalsorted!$A:$H,$E$5,FALSE)))</f>
        <v>370528.08</v>
      </c>
    </row>
    <row r="10450" spans="1:5" outlineLevel="3" x14ac:dyDescent="0.25">
      <c r="A10450" s="15" t="s">
        <v>11053</v>
      </c>
      <c r="B10450" s="15" t="s">
        <v>4089</v>
      </c>
      <c r="C10450" s="3" t="s">
        <v>10969</v>
      </c>
      <c r="D10450" s="3" t="s">
        <v>4104</v>
      </c>
      <c r="E10450" s="32">
        <f>IF(ISNA(VLOOKUP(D10450,[1]finalsorted!$A:$H,$E$5,FALSE))=TRUE,"terminated",(VLOOKUP(D10450,[1]finalsorted!$A:$H,$E$5,FALSE)))</f>
        <v>8690725.0399999991</v>
      </c>
    </row>
    <row r="10451" spans="1:5" outlineLevel="3" x14ac:dyDescent="0.25">
      <c r="A10451" s="15" t="s">
        <v>11053</v>
      </c>
      <c r="B10451" s="15" t="s">
        <v>4089</v>
      </c>
      <c r="C10451" s="3" t="s">
        <v>10969</v>
      </c>
      <c r="D10451" s="3" t="s">
        <v>4105</v>
      </c>
      <c r="E10451" s="32" t="str">
        <f>IF(ISNA(VLOOKUP(D10451,[1]finalsorted!$A:$H,$E$5,FALSE))=TRUE,"terminated",(VLOOKUP(D10451,[1]finalsorted!$A:$H,$E$5,FALSE)))</f>
        <v/>
      </c>
    </row>
    <row r="10452" spans="1:5" outlineLevel="3" x14ac:dyDescent="0.25">
      <c r="A10452" s="15" t="s">
        <v>11053</v>
      </c>
      <c r="B10452" s="15" t="s">
        <v>4089</v>
      </c>
      <c r="C10452" s="3" t="s">
        <v>10969</v>
      </c>
      <c r="D10452" s="3" t="s">
        <v>4106</v>
      </c>
      <c r="E10452" s="32">
        <f>IF(ISNA(VLOOKUP(D10452,[1]finalsorted!$A:$H,$E$5,FALSE))=TRUE,"terminated",(VLOOKUP(D10452,[1]finalsorted!$A:$H,$E$5,FALSE)))</f>
        <v>1149879.8899999999</v>
      </c>
    </row>
    <row r="10453" spans="1:5" outlineLevel="3" x14ac:dyDescent="0.25">
      <c r="A10453" s="15" t="s">
        <v>11053</v>
      </c>
      <c r="B10453" s="15" t="s">
        <v>4089</v>
      </c>
      <c r="C10453" s="3" t="s">
        <v>10969</v>
      </c>
      <c r="D10453" s="3" t="s">
        <v>4107</v>
      </c>
      <c r="E10453" s="32">
        <f>IF(ISNA(VLOOKUP(D10453,[1]finalsorted!$A:$H,$E$5,FALSE))=TRUE,"terminated",(VLOOKUP(D10453,[1]finalsorted!$A:$H,$E$5,FALSE)))</f>
        <v>2331344.7799999998</v>
      </c>
    </row>
    <row r="10454" spans="1:5" outlineLevel="3" x14ac:dyDescent="0.25">
      <c r="A10454" s="15" t="s">
        <v>11053</v>
      </c>
      <c r="B10454" s="15" t="s">
        <v>4089</v>
      </c>
      <c r="C10454" s="3" t="s">
        <v>10969</v>
      </c>
      <c r="D10454" s="3" t="s">
        <v>4108</v>
      </c>
      <c r="E10454" s="32" t="str">
        <f>IF(ISNA(VLOOKUP(D10454,[1]finalsorted!$A:$H,$E$5,FALSE))=TRUE,"terminated",(VLOOKUP(D10454,[1]finalsorted!$A:$H,$E$5,FALSE)))</f>
        <v/>
      </c>
    </row>
    <row r="10455" spans="1:5" outlineLevel="3" x14ac:dyDescent="0.25">
      <c r="A10455" s="15" t="s">
        <v>11053</v>
      </c>
      <c r="B10455" s="15" t="s">
        <v>4089</v>
      </c>
      <c r="C10455" s="3" t="s">
        <v>10969</v>
      </c>
      <c r="D10455" s="3" t="s">
        <v>4109</v>
      </c>
      <c r="E10455" s="32" t="str">
        <f>IF(ISNA(VLOOKUP(D10455,[1]finalsorted!$A:$H,$E$5,FALSE))=TRUE,"terminated",(VLOOKUP(D10455,[1]finalsorted!$A:$H,$E$5,FALSE)))</f>
        <v/>
      </c>
    </row>
    <row r="10456" spans="1:5" outlineLevel="3" x14ac:dyDescent="0.25">
      <c r="A10456" s="15" t="s">
        <v>11053</v>
      </c>
      <c r="B10456" s="15" t="s">
        <v>4089</v>
      </c>
      <c r="C10456" s="3" t="s">
        <v>10969</v>
      </c>
      <c r="D10456" s="3" t="s">
        <v>4110</v>
      </c>
      <c r="E10456" s="32" t="str">
        <f>IF(ISNA(VLOOKUP(D10456,[1]finalsorted!$A:$H,$E$5,FALSE))=TRUE,"terminated",(VLOOKUP(D10456,[1]finalsorted!$A:$H,$E$5,FALSE)))</f>
        <v/>
      </c>
    </row>
    <row r="10457" spans="1:5" outlineLevel="3" x14ac:dyDescent="0.25">
      <c r="A10457" s="15" t="s">
        <v>11053</v>
      </c>
      <c r="B10457" s="15" t="s">
        <v>4089</v>
      </c>
      <c r="C10457" s="3" t="s">
        <v>10969</v>
      </c>
      <c r="D10457" s="3" t="s">
        <v>4111</v>
      </c>
      <c r="E10457" s="32" t="str">
        <f>IF(ISNA(VLOOKUP(D10457,[1]finalsorted!$A:$H,$E$5,FALSE))=TRUE,"terminated",(VLOOKUP(D10457,[1]finalsorted!$A:$H,$E$5,FALSE)))</f>
        <v/>
      </c>
    </row>
    <row r="10458" spans="1:5" outlineLevel="3" x14ac:dyDescent="0.25">
      <c r="A10458" s="15" t="s">
        <v>11053</v>
      </c>
      <c r="B10458" s="15" t="s">
        <v>4089</v>
      </c>
      <c r="C10458" s="3" t="s">
        <v>10969</v>
      </c>
      <c r="D10458" s="3" t="s">
        <v>4112</v>
      </c>
      <c r="E10458" s="32" t="str">
        <f>IF(ISNA(VLOOKUP(D10458,[1]finalsorted!$A:$H,$E$5,FALSE))=TRUE,"terminated",(VLOOKUP(D10458,[1]finalsorted!$A:$H,$E$5,FALSE)))</f>
        <v/>
      </c>
    </row>
    <row r="10459" spans="1:5" outlineLevel="3" x14ac:dyDescent="0.25">
      <c r="A10459" s="15" t="s">
        <v>11053</v>
      </c>
      <c r="B10459" s="15" t="s">
        <v>4089</v>
      </c>
      <c r="C10459" s="3" t="s">
        <v>10969</v>
      </c>
      <c r="D10459" s="3" t="s">
        <v>4113</v>
      </c>
      <c r="E10459" s="32" t="str">
        <f>IF(ISNA(VLOOKUP(D10459,[1]finalsorted!$A:$H,$E$5,FALSE))=TRUE,"terminated",(VLOOKUP(D10459,[1]finalsorted!$A:$H,$E$5,FALSE)))</f>
        <v/>
      </c>
    </row>
    <row r="10460" spans="1:5" outlineLevel="3" x14ac:dyDescent="0.25">
      <c r="A10460" s="15" t="s">
        <v>11053</v>
      </c>
      <c r="B10460" s="15" t="s">
        <v>4089</v>
      </c>
      <c r="C10460" s="3" t="s">
        <v>10969</v>
      </c>
      <c r="D10460" s="3" t="s">
        <v>4114</v>
      </c>
      <c r="E10460" s="32">
        <f>IF(ISNA(VLOOKUP(D10460,[1]finalsorted!$A:$H,$E$5,FALSE))=TRUE,"terminated",(VLOOKUP(D10460,[1]finalsorted!$A:$H,$E$5,FALSE)))</f>
        <v>1467903.18</v>
      </c>
    </row>
    <row r="10461" spans="1:5" outlineLevel="3" x14ac:dyDescent="0.25">
      <c r="A10461" s="15" t="s">
        <v>11053</v>
      </c>
      <c r="B10461" s="15" t="s">
        <v>4089</v>
      </c>
      <c r="C10461" s="3" t="s">
        <v>10969</v>
      </c>
      <c r="D10461" s="3" t="s">
        <v>4115</v>
      </c>
      <c r="E10461" s="32" t="str">
        <f>IF(ISNA(VLOOKUP(D10461,[1]finalsorted!$A:$H,$E$5,FALSE))=TRUE,"terminated",(VLOOKUP(D10461,[1]finalsorted!$A:$H,$E$5,FALSE)))</f>
        <v/>
      </c>
    </row>
    <row r="10462" spans="1:5" outlineLevel="3" x14ac:dyDescent="0.25">
      <c r="A10462" s="15" t="s">
        <v>11053</v>
      </c>
      <c r="B10462" s="15" t="s">
        <v>4089</v>
      </c>
      <c r="C10462" s="3" t="s">
        <v>10969</v>
      </c>
      <c r="D10462" s="3" t="s">
        <v>4116</v>
      </c>
      <c r="E10462" s="32" t="str">
        <f>IF(ISNA(VLOOKUP(D10462,[1]finalsorted!$A:$H,$E$5,FALSE))=TRUE,"terminated",(VLOOKUP(D10462,[1]finalsorted!$A:$H,$E$5,FALSE)))</f>
        <v/>
      </c>
    </row>
    <row r="10463" spans="1:5" outlineLevel="3" x14ac:dyDescent="0.25">
      <c r="A10463" s="15" t="s">
        <v>11053</v>
      </c>
      <c r="B10463" s="15" t="s">
        <v>4089</v>
      </c>
      <c r="C10463" s="3" t="s">
        <v>10969</v>
      </c>
      <c r="D10463" s="3" t="s">
        <v>4117</v>
      </c>
      <c r="E10463" s="32" t="str">
        <f>IF(ISNA(VLOOKUP(D10463,[1]finalsorted!$A:$H,$E$5,FALSE))=TRUE,"terminated",(VLOOKUP(D10463,[1]finalsorted!$A:$H,$E$5,FALSE)))</f>
        <v/>
      </c>
    </row>
    <row r="10464" spans="1:5" outlineLevel="3" x14ac:dyDescent="0.25">
      <c r="A10464" s="15" t="s">
        <v>11053</v>
      </c>
      <c r="B10464" s="15" t="s">
        <v>4089</v>
      </c>
      <c r="C10464" s="3" t="s">
        <v>10969</v>
      </c>
      <c r="D10464" s="3" t="s">
        <v>4118</v>
      </c>
      <c r="E10464" s="32" t="str">
        <f>IF(ISNA(VLOOKUP(D10464,[1]finalsorted!$A:$H,$E$5,FALSE))=TRUE,"terminated",(VLOOKUP(D10464,[1]finalsorted!$A:$H,$E$5,FALSE)))</f>
        <v/>
      </c>
    </row>
    <row r="10465" spans="1:5" outlineLevel="3" x14ac:dyDescent="0.25">
      <c r="A10465" s="15" t="s">
        <v>11053</v>
      </c>
      <c r="B10465" s="15" t="s">
        <v>4089</v>
      </c>
      <c r="C10465" s="3" t="s">
        <v>10969</v>
      </c>
      <c r="D10465" s="3" t="s">
        <v>4119</v>
      </c>
      <c r="E10465" s="32" t="str">
        <f>IF(ISNA(VLOOKUP(D10465,[1]finalsorted!$A:$H,$E$5,FALSE))=TRUE,"terminated",(VLOOKUP(D10465,[1]finalsorted!$A:$H,$E$5,FALSE)))</f>
        <v/>
      </c>
    </row>
    <row r="10466" spans="1:5" outlineLevel="3" x14ac:dyDescent="0.25">
      <c r="A10466" s="15" t="s">
        <v>11053</v>
      </c>
      <c r="B10466" s="15" t="s">
        <v>4089</v>
      </c>
      <c r="C10466" s="3" t="s">
        <v>10969</v>
      </c>
      <c r="D10466" s="3" t="s">
        <v>4120</v>
      </c>
      <c r="E10466" s="32" t="str">
        <f>IF(ISNA(VLOOKUP(D10466,[1]finalsorted!$A:$H,$E$5,FALSE))=TRUE,"terminated",(VLOOKUP(D10466,[1]finalsorted!$A:$H,$E$5,FALSE)))</f>
        <v/>
      </c>
    </row>
    <row r="10467" spans="1:5" outlineLevel="3" x14ac:dyDescent="0.25">
      <c r="A10467" s="15" t="s">
        <v>11053</v>
      </c>
      <c r="B10467" s="15" t="s">
        <v>4089</v>
      </c>
      <c r="C10467" s="3" t="s">
        <v>10969</v>
      </c>
      <c r="D10467" s="3" t="s">
        <v>4121</v>
      </c>
      <c r="E10467" s="32" t="str">
        <f>IF(ISNA(VLOOKUP(D10467,[1]finalsorted!$A:$H,$E$5,FALSE))=TRUE,"terminated",(VLOOKUP(D10467,[1]finalsorted!$A:$H,$E$5,FALSE)))</f>
        <v/>
      </c>
    </row>
    <row r="10468" spans="1:5" outlineLevel="3" x14ac:dyDescent="0.25">
      <c r="A10468" s="15" t="s">
        <v>11053</v>
      </c>
      <c r="B10468" s="15" t="s">
        <v>4089</v>
      </c>
      <c r="C10468" s="3" t="s">
        <v>10969</v>
      </c>
      <c r="D10468" s="3" t="s">
        <v>4122</v>
      </c>
      <c r="E10468" s="32" t="str">
        <f>IF(ISNA(VLOOKUP(D10468,[1]finalsorted!$A:$H,$E$5,FALSE))=TRUE,"terminated",(VLOOKUP(D10468,[1]finalsorted!$A:$H,$E$5,FALSE)))</f>
        <v/>
      </c>
    </row>
    <row r="10469" spans="1:5" outlineLevel="3" x14ac:dyDescent="0.25">
      <c r="A10469" s="15" t="s">
        <v>11053</v>
      </c>
      <c r="B10469" s="15" t="s">
        <v>4089</v>
      </c>
      <c r="C10469" s="3" t="s">
        <v>10969</v>
      </c>
      <c r="D10469" s="3" t="s">
        <v>4123</v>
      </c>
      <c r="E10469" s="32" t="str">
        <f>IF(ISNA(VLOOKUP(D10469,[1]finalsorted!$A:$H,$E$5,FALSE))=TRUE,"terminated",(VLOOKUP(D10469,[1]finalsorted!$A:$H,$E$5,FALSE)))</f>
        <v/>
      </c>
    </row>
    <row r="10470" spans="1:5" outlineLevel="3" x14ac:dyDescent="0.25">
      <c r="A10470" s="15" t="s">
        <v>11053</v>
      </c>
      <c r="B10470" s="15" t="s">
        <v>4089</v>
      </c>
      <c r="C10470" s="3" t="s">
        <v>10969</v>
      </c>
      <c r="D10470" s="3" t="s">
        <v>4124</v>
      </c>
      <c r="E10470" s="32" t="str">
        <f>IF(ISNA(VLOOKUP(D10470,[1]finalsorted!$A:$H,$E$5,FALSE))=TRUE,"terminated",(VLOOKUP(D10470,[1]finalsorted!$A:$H,$E$5,FALSE)))</f>
        <v/>
      </c>
    </row>
    <row r="10471" spans="1:5" outlineLevel="3" x14ac:dyDescent="0.25">
      <c r="A10471" s="15" t="s">
        <v>11053</v>
      </c>
      <c r="B10471" s="15" t="s">
        <v>4089</v>
      </c>
      <c r="C10471" s="3" t="s">
        <v>10969</v>
      </c>
      <c r="D10471" s="3" t="s">
        <v>4125</v>
      </c>
      <c r="E10471" s="32" t="str">
        <f>IF(ISNA(VLOOKUP(D10471,[1]finalsorted!$A:$H,$E$5,FALSE))=TRUE,"terminated",(VLOOKUP(D10471,[1]finalsorted!$A:$H,$E$5,FALSE)))</f>
        <v/>
      </c>
    </row>
    <row r="10472" spans="1:5" outlineLevel="3" x14ac:dyDescent="0.25">
      <c r="A10472" s="15" t="s">
        <v>11053</v>
      </c>
      <c r="B10472" s="15" t="s">
        <v>4089</v>
      </c>
      <c r="C10472" s="3" t="s">
        <v>10969</v>
      </c>
      <c r="D10472" s="3" t="s">
        <v>4126</v>
      </c>
      <c r="E10472" s="32" t="str">
        <f>IF(ISNA(VLOOKUP(D10472,[1]finalsorted!$A:$H,$E$5,FALSE))=TRUE,"terminated",(VLOOKUP(D10472,[1]finalsorted!$A:$H,$E$5,FALSE)))</f>
        <v/>
      </c>
    </row>
    <row r="10473" spans="1:5" outlineLevel="3" x14ac:dyDescent="0.25">
      <c r="A10473" s="15" t="s">
        <v>11053</v>
      </c>
      <c r="B10473" s="15" t="s">
        <v>4089</v>
      </c>
      <c r="C10473" s="3" t="s">
        <v>10969</v>
      </c>
      <c r="D10473" s="3" t="s">
        <v>4127</v>
      </c>
      <c r="E10473" s="32" t="str">
        <f>IF(ISNA(VLOOKUP(D10473,[1]finalsorted!$A:$H,$E$5,FALSE))=TRUE,"terminated",(VLOOKUP(D10473,[1]finalsorted!$A:$H,$E$5,FALSE)))</f>
        <v/>
      </c>
    </row>
    <row r="10474" spans="1:5" outlineLevel="3" x14ac:dyDescent="0.25">
      <c r="A10474" s="15" t="s">
        <v>11053</v>
      </c>
      <c r="B10474" s="15" t="s">
        <v>4089</v>
      </c>
      <c r="C10474" s="3" t="s">
        <v>10969</v>
      </c>
      <c r="D10474" s="3" t="s">
        <v>4128</v>
      </c>
      <c r="E10474" s="32" t="str">
        <f>IF(ISNA(VLOOKUP(D10474,[1]finalsorted!$A:$H,$E$5,FALSE))=TRUE,"terminated",(VLOOKUP(D10474,[1]finalsorted!$A:$H,$E$5,FALSE)))</f>
        <v/>
      </c>
    </row>
    <row r="10475" spans="1:5" outlineLevel="3" x14ac:dyDescent="0.25">
      <c r="A10475" s="15" t="s">
        <v>11053</v>
      </c>
      <c r="B10475" s="15" t="s">
        <v>4089</v>
      </c>
      <c r="C10475" s="3" t="s">
        <v>10969</v>
      </c>
      <c r="D10475" s="3" t="s">
        <v>4129</v>
      </c>
      <c r="E10475" s="32">
        <f>IF(ISNA(VLOOKUP(D10475,[1]finalsorted!$A:$H,$E$5,FALSE))=TRUE,"terminated",(VLOOKUP(D10475,[1]finalsorted!$A:$H,$E$5,FALSE)))</f>
        <v>649972.21</v>
      </c>
    </row>
    <row r="10476" spans="1:5" outlineLevel="3" x14ac:dyDescent="0.25">
      <c r="A10476" s="15" t="s">
        <v>11053</v>
      </c>
      <c r="B10476" s="15" t="s">
        <v>4089</v>
      </c>
      <c r="C10476" s="3" t="s">
        <v>10969</v>
      </c>
      <c r="D10476" s="3" t="s">
        <v>4130</v>
      </c>
      <c r="E10476" s="32" t="str">
        <f>IF(ISNA(VLOOKUP(D10476,[1]finalsorted!$A:$H,$E$5,FALSE))=TRUE,"terminated",(VLOOKUP(D10476,[1]finalsorted!$A:$H,$E$5,FALSE)))</f>
        <v/>
      </c>
    </row>
    <row r="10477" spans="1:5" outlineLevel="3" x14ac:dyDescent="0.25">
      <c r="A10477" s="15" t="s">
        <v>11053</v>
      </c>
      <c r="B10477" s="15" t="s">
        <v>4089</v>
      </c>
      <c r="C10477" s="3" t="s">
        <v>10969</v>
      </c>
      <c r="D10477" s="3" t="s">
        <v>4131</v>
      </c>
      <c r="E10477" s="32" t="str">
        <f>IF(ISNA(VLOOKUP(D10477,[1]finalsorted!$A:$H,$E$5,FALSE))=TRUE,"terminated",(VLOOKUP(D10477,[1]finalsorted!$A:$H,$E$5,FALSE)))</f>
        <v/>
      </c>
    </row>
    <row r="10478" spans="1:5" outlineLevel="3" x14ac:dyDescent="0.25">
      <c r="A10478" s="15" t="s">
        <v>11053</v>
      </c>
      <c r="B10478" s="15" t="s">
        <v>4089</v>
      </c>
      <c r="C10478" s="3" t="s">
        <v>10969</v>
      </c>
      <c r="D10478" s="3" t="s">
        <v>4132</v>
      </c>
      <c r="E10478" s="32" t="str">
        <f>IF(ISNA(VLOOKUP(D10478,[1]finalsorted!$A:$H,$E$5,FALSE))=TRUE,"terminated",(VLOOKUP(D10478,[1]finalsorted!$A:$H,$E$5,FALSE)))</f>
        <v/>
      </c>
    </row>
    <row r="10479" spans="1:5" outlineLevel="3" x14ac:dyDescent="0.25">
      <c r="A10479" s="15" t="s">
        <v>11053</v>
      </c>
      <c r="B10479" s="15" t="s">
        <v>4089</v>
      </c>
      <c r="C10479" s="3" t="s">
        <v>10969</v>
      </c>
      <c r="D10479" s="3" t="s">
        <v>4133</v>
      </c>
      <c r="E10479" s="32">
        <f>IF(ISNA(VLOOKUP(D10479,[1]finalsorted!$A:$H,$E$5,FALSE))=TRUE,"terminated",(VLOOKUP(D10479,[1]finalsorted!$A:$H,$E$5,FALSE)))</f>
        <v>409290.12</v>
      </c>
    </row>
    <row r="10480" spans="1:5" outlineLevel="3" x14ac:dyDescent="0.25">
      <c r="A10480" s="15" t="s">
        <v>11053</v>
      </c>
      <c r="B10480" s="15" t="s">
        <v>4089</v>
      </c>
      <c r="C10480" s="3" t="s">
        <v>10969</v>
      </c>
      <c r="D10480" s="3" t="s">
        <v>4134</v>
      </c>
      <c r="E10480" s="32">
        <f>IF(ISNA(VLOOKUP(D10480,[1]finalsorted!$A:$H,$E$5,FALSE))=TRUE,"terminated",(VLOOKUP(D10480,[1]finalsorted!$A:$H,$E$5,FALSE)))</f>
        <v>160650.84</v>
      </c>
    </row>
    <row r="10481" spans="1:5" outlineLevel="3" x14ac:dyDescent="0.25">
      <c r="A10481" s="15" t="s">
        <v>11053</v>
      </c>
      <c r="B10481" s="15" t="s">
        <v>4089</v>
      </c>
      <c r="C10481" s="3" t="s">
        <v>10969</v>
      </c>
      <c r="D10481" s="3" t="s">
        <v>4135</v>
      </c>
      <c r="E10481" s="32">
        <f>IF(ISNA(VLOOKUP(D10481,[1]finalsorted!$A:$H,$E$5,FALSE))=TRUE,"terminated",(VLOOKUP(D10481,[1]finalsorted!$A:$H,$E$5,FALSE)))</f>
        <v>385148.4</v>
      </c>
    </row>
    <row r="10482" spans="1:5" outlineLevel="3" x14ac:dyDescent="0.25">
      <c r="A10482" s="15" t="s">
        <v>11053</v>
      </c>
      <c r="B10482" s="15" t="s">
        <v>4089</v>
      </c>
      <c r="C10482" s="3" t="s">
        <v>10969</v>
      </c>
      <c r="D10482" s="3" t="s">
        <v>4136</v>
      </c>
      <c r="E10482" s="32" t="str">
        <f>IF(ISNA(VLOOKUP(D10482,[1]finalsorted!$A:$H,$E$5,FALSE))=TRUE,"terminated",(VLOOKUP(D10482,[1]finalsorted!$A:$H,$E$5,FALSE)))</f>
        <v/>
      </c>
    </row>
    <row r="10483" spans="1:5" outlineLevel="3" x14ac:dyDescent="0.25">
      <c r="A10483" s="15" t="s">
        <v>11053</v>
      </c>
      <c r="B10483" s="15" t="s">
        <v>4089</v>
      </c>
      <c r="C10483" s="3" t="s">
        <v>10969</v>
      </c>
      <c r="D10483" s="3" t="s">
        <v>4137</v>
      </c>
      <c r="E10483" s="32" t="str">
        <f>IF(ISNA(VLOOKUP(D10483,[1]finalsorted!$A:$H,$E$5,FALSE))=TRUE,"terminated",(VLOOKUP(D10483,[1]finalsorted!$A:$H,$E$5,FALSE)))</f>
        <v/>
      </c>
    </row>
    <row r="10484" spans="1:5" outlineLevel="3" x14ac:dyDescent="0.25">
      <c r="A10484" s="15" t="s">
        <v>11053</v>
      </c>
      <c r="B10484" s="15" t="s">
        <v>4089</v>
      </c>
      <c r="C10484" s="3" t="s">
        <v>10969</v>
      </c>
      <c r="D10484" s="3" t="s">
        <v>4138</v>
      </c>
      <c r="E10484" s="32" t="str">
        <f>IF(ISNA(VLOOKUP(D10484,[1]finalsorted!$A:$H,$E$5,FALSE))=TRUE,"terminated",(VLOOKUP(D10484,[1]finalsorted!$A:$H,$E$5,FALSE)))</f>
        <v/>
      </c>
    </row>
    <row r="10485" spans="1:5" outlineLevel="3" x14ac:dyDescent="0.25">
      <c r="A10485" s="15" t="s">
        <v>11053</v>
      </c>
      <c r="B10485" s="15" t="s">
        <v>4089</v>
      </c>
      <c r="C10485" s="3" t="s">
        <v>10969</v>
      </c>
      <c r="D10485" s="3" t="s">
        <v>4139</v>
      </c>
      <c r="E10485" s="32">
        <f>IF(ISNA(VLOOKUP(D10485,[1]finalsorted!$A:$H,$E$5,FALSE))=TRUE,"terminated",(VLOOKUP(D10485,[1]finalsorted!$A:$H,$E$5,FALSE)))</f>
        <v>218258.52</v>
      </c>
    </row>
    <row r="10486" spans="1:5" outlineLevel="3" x14ac:dyDescent="0.25">
      <c r="A10486" s="15" t="s">
        <v>11053</v>
      </c>
      <c r="B10486" s="15" t="s">
        <v>4089</v>
      </c>
      <c r="C10486" s="3" t="s">
        <v>10969</v>
      </c>
      <c r="D10486" s="3" t="s">
        <v>4140</v>
      </c>
      <c r="E10486" s="32">
        <f>IF(ISNA(VLOOKUP(D10486,[1]finalsorted!$A:$H,$E$5,FALSE))=TRUE,"terminated",(VLOOKUP(D10486,[1]finalsorted!$A:$H,$E$5,FALSE)))</f>
        <v>90677.440000000002</v>
      </c>
    </row>
    <row r="10487" spans="1:5" outlineLevel="3" x14ac:dyDescent="0.25">
      <c r="A10487" s="15" t="s">
        <v>11053</v>
      </c>
      <c r="B10487" s="15" t="s">
        <v>4089</v>
      </c>
      <c r="C10487" s="3" t="s">
        <v>10969</v>
      </c>
      <c r="D10487" s="3" t="s">
        <v>4141</v>
      </c>
      <c r="E10487" s="32" t="str">
        <f>IF(ISNA(VLOOKUP(D10487,[1]finalsorted!$A:$H,$E$5,FALSE))=TRUE,"terminated",(VLOOKUP(D10487,[1]finalsorted!$A:$H,$E$5,FALSE)))</f>
        <v/>
      </c>
    </row>
    <row r="10488" spans="1:5" outlineLevel="3" x14ac:dyDescent="0.25">
      <c r="A10488" s="15" t="s">
        <v>11053</v>
      </c>
      <c r="B10488" s="15" t="s">
        <v>4089</v>
      </c>
      <c r="C10488" s="3" t="s">
        <v>10969</v>
      </c>
      <c r="D10488" s="3" t="s">
        <v>4142</v>
      </c>
      <c r="E10488" s="32" t="str">
        <f>IF(ISNA(VLOOKUP(D10488,[1]finalsorted!$A:$H,$E$5,FALSE))=TRUE,"terminated",(VLOOKUP(D10488,[1]finalsorted!$A:$H,$E$5,FALSE)))</f>
        <v/>
      </c>
    </row>
    <row r="10489" spans="1:5" outlineLevel="3" x14ac:dyDescent="0.25">
      <c r="A10489" s="15" t="s">
        <v>11053</v>
      </c>
      <c r="B10489" s="15" t="s">
        <v>4089</v>
      </c>
      <c r="C10489" s="3" t="s">
        <v>10969</v>
      </c>
      <c r="D10489" s="3" t="s">
        <v>4143</v>
      </c>
      <c r="E10489" s="32" t="str">
        <f>IF(ISNA(VLOOKUP(D10489,[1]finalsorted!$A:$H,$E$5,FALSE))=TRUE,"terminated",(VLOOKUP(D10489,[1]finalsorted!$A:$H,$E$5,FALSE)))</f>
        <v/>
      </c>
    </row>
    <row r="10490" spans="1:5" outlineLevel="3" x14ac:dyDescent="0.25">
      <c r="A10490" s="15" t="s">
        <v>11053</v>
      </c>
      <c r="B10490" s="15" t="s">
        <v>4089</v>
      </c>
      <c r="C10490" s="3" t="s">
        <v>10969</v>
      </c>
      <c r="D10490" s="3" t="s">
        <v>4144</v>
      </c>
      <c r="E10490" s="32">
        <f>IF(ISNA(VLOOKUP(D10490,[1]finalsorted!$A:$H,$E$5,FALSE))=TRUE,"terminated",(VLOOKUP(D10490,[1]finalsorted!$A:$H,$E$5,FALSE)))</f>
        <v>83351.88</v>
      </c>
    </row>
    <row r="10491" spans="1:5" outlineLevel="3" x14ac:dyDescent="0.25">
      <c r="A10491" s="15" t="s">
        <v>11053</v>
      </c>
      <c r="B10491" s="15" t="s">
        <v>4089</v>
      </c>
      <c r="C10491" s="3" t="s">
        <v>10969</v>
      </c>
      <c r="D10491" s="3" t="s">
        <v>4145</v>
      </c>
      <c r="E10491" s="32" t="str">
        <f>IF(ISNA(VLOOKUP(D10491,[1]finalsorted!$A:$H,$E$5,FALSE))=TRUE,"terminated",(VLOOKUP(D10491,[1]finalsorted!$A:$H,$E$5,FALSE)))</f>
        <v/>
      </c>
    </row>
    <row r="10492" spans="1:5" outlineLevel="3" x14ac:dyDescent="0.25">
      <c r="A10492" s="15" t="s">
        <v>11053</v>
      </c>
      <c r="B10492" s="15" t="s">
        <v>4089</v>
      </c>
      <c r="C10492" s="3" t="s">
        <v>10969</v>
      </c>
      <c r="D10492" s="3" t="s">
        <v>4146</v>
      </c>
      <c r="E10492" s="32" t="str">
        <f>IF(ISNA(VLOOKUP(D10492,[1]finalsorted!$A:$H,$E$5,FALSE))=TRUE,"terminated",(VLOOKUP(D10492,[1]finalsorted!$A:$H,$E$5,FALSE)))</f>
        <v/>
      </c>
    </row>
    <row r="10493" spans="1:5" outlineLevel="3" x14ac:dyDescent="0.25">
      <c r="A10493" s="15" t="s">
        <v>11053</v>
      </c>
      <c r="B10493" s="15" t="s">
        <v>4089</v>
      </c>
      <c r="C10493" s="3" t="s">
        <v>10969</v>
      </c>
      <c r="D10493" s="3" t="s">
        <v>4147</v>
      </c>
      <c r="E10493" s="32" t="str">
        <f>IF(ISNA(VLOOKUP(D10493,[1]finalsorted!$A:$H,$E$5,FALSE))=TRUE,"terminated",(VLOOKUP(D10493,[1]finalsorted!$A:$H,$E$5,FALSE)))</f>
        <v/>
      </c>
    </row>
    <row r="10494" spans="1:5" outlineLevel="3" x14ac:dyDescent="0.25">
      <c r="A10494" s="15" t="s">
        <v>11053</v>
      </c>
      <c r="B10494" s="15" t="s">
        <v>4089</v>
      </c>
      <c r="C10494" s="3" t="s">
        <v>10969</v>
      </c>
      <c r="D10494" s="3" t="s">
        <v>4148</v>
      </c>
      <c r="E10494" s="32">
        <f>IF(ISNA(VLOOKUP(D10494,[1]finalsorted!$A:$H,$E$5,FALSE))=TRUE,"terminated",(VLOOKUP(D10494,[1]finalsorted!$A:$H,$E$5,FALSE)))</f>
        <v>115744.86</v>
      </c>
    </row>
    <row r="10495" spans="1:5" outlineLevel="3" x14ac:dyDescent="0.25">
      <c r="A10495" s="15" t="s">
        <v>11053</v>
      </c>
      <c r="B10495" s="15" t="s">
        <v>4089</v>
      </c>
      <c r="C10495" s="3" t="s">
        <v>10969</v>
      </c>
      <c r="D10495" s="3" t="s">
        <v>4149</v>
      </c>
      <c r="E10495" s="32" t="str">
        <f>IF(ISNA(VLOOKUP(D10495,[1]finalsorted!$A:$H,$E$5,FALSE))=TRUE,"terminated",(VLOOKUP(D10495,[1]finalsorted!$A:$H,$E$5,FALSE)))</f>
        <v/>
      </c>
    </row>
    <row r="10496" spans="1:5" outlineLevel="3" x14ac:dyDescent="0.25">
      <c r="A10496" s="15" t="s">
        <v>11053</v>
      </c>
      <c r="B10496" s="15" t="s">
        <v>4089</v>
      </c>
      <c r="C10496" s="3" t="s">
        <v>10969</v>
      </c>
      <c r="D10496" s="3" t="s">
        <v>4150</v>
      </c>
      <c r="E10496" s="32">
        <f>IF(ISNA(VLOOKUP(D10496,[1]finalsorted!$A:$H,$E$5,FALSE))=TRUE,"terminated",(VLOOKUP(D10496,[1]finalsorted!$A:$H,$E$5,FALSE)))</f>
        <v>150626.48000000001</v>
      </c>
    </row>
    <row r="10497" spans="1:5" outlineLevel="3" x14ac:dyDescent="0.25">
      <c r="A10497" s="15" t="s">
        <v>11053</v>
      </c>
      <c r="B10497" s="15" t="s">
        <v>4089</v>
      </c>
      <c r="C10497" s="3" t="s">
        <v>10969</v>
      </c>
      <c r="D10497" s="3" t="s">
        <v>4151</v>
      </c>
      <c r="E10497" s="32">
        <f>IF(ISNA(VLOOKUP(D10497,[1]finalsorted!$A:$H,$E$5,FALSE))=TRUE,"terminated",(VLOOKUP(D10497,[1]finalsorted!$A:$H,$E$5,FALSE)))</f>
        <v>206075.77</v>
      </c>
    </row>
    <row r="10498" spans="1:5" outlineLevel="3" x14ac:dyDescent="0.25">
      <c r="A10498" s="15" t="s">
        <v>11053</v>
      </c>
      <c r="B10498" s="15" t="s">
        <v>4089</v>
      </c>
      <c r="C10498" s="3" t="s">
        <v>10969</v>
      </c>
      <c r="D10498" s="3" t="s">
        <v>4152</v>
      </c>
      <c r="E10498" s="32" t="str">
        <f>IF(ISNA(VLOOKUP(D10498,[1]finalsorted!$A:$H,$E$5,FALSE))=TRUE,"terminated",(VLOOKUP(D10498,[1]finalsorted!$A:$H,$E$5,FALSE)))</f>
        <v/>
      </c>
    </row>
    <row r="10499" spans="1:5" outlineLevel="3" x14ac:dyDescent="0.25">
      <c r="A10499" s="15" t="s">
        <v>11053</v>
      </c>
      <c r="B10499" s="15" t="s">
        <v>4089</v>
      </c>
      <c r="C10499" s="3" t="s">
        <v>10969</v>
      </c>
      <c r="D10499" s="3" t="s">
        <v>4153</v>
      </c>
      <c r="E10499" s="32" t="str">
        <f>IF(ISNA(VLOOKUP(D10499,[1]finalsorted!$A:$H,$E$5,FALSE))=TRUE,"terminated",(VLOOKUP(D10499,[1]finalsorted!$A:$H,$E$5,FALSE)))</f>
        <v/>
      </c>
    </row>
    <row r="10500" spans="1:5" outlineLevel="3" x14ac:dyDescent="0.25">
      <c r="A10500" s="15" t="s">
        <v>11053</v>
      </c>
      <c r="B10500" s="15" t="s">
        <v>4089</v>
      </c>
      <c r="C10500" s="3" t="s">
        <v>10969</v>
      </c>
      <c r="D10500" s="3" t="s">
        <v>4154</v>
      </c>
      <c r="E10500" s="32" t="str">
        <f>IF(ISNA(VLOOKUP(D10500,[1]finalsorted!$A:$H,$E$5,FALSE))=TRUE,"terminated",(VLOOKUP(D10500,[1]finalsorted!$A:$H,$E$5,FALSE)))</f>
        <v/>
      </c>
    </row>
    <row r="10501" spans="1:5" outlineLevel="3" x14ac:dyDescent="0.25">
      <c r="A10501" s="15" t="s">
        <v>11053</v>
      </c>
      <c r="B10501" s="15" t="s">
        <v>4089</v>
      </c>
      <c r="C10501" s="3" t="s">
        <v>10969</v>
      </c>
      <c r="D10501" s="3" t="s">
        <v>4155</v>
      </c>
      <c r="E10501" s="32" t="str">
        <f>IF(ISNA(VLOOKUP(D10501,[1]finalsorted!$A:$H,$E$5,FALSE))=TRUE,"terminated",(VLOOKUP(D10501,[1]finalsorted!$A:$H,$E$5,FALSE)))</f>
        <v/>
      </c>
    </row>
    <row r="10502" spans="1:5" outlineLevel="3" x14ac:dyDescent="0.25">
      <c r="A10502" s="15" t="s">
        <v>11053</v>
      </c>
      <c r="B10502" s="15" t="s">
        <v>4089</v>
      </c>
      <c r="C10502" s="3" t="s">
        <v>10969</v>
      </c>
      <c r="D10502" s="3" t="s">
        <v>4156</v>
      </c>
      <c r="E10502" s="32">
        <f>IF(ISNA(VLOOKUP(D10502,[1]finalsorted!$A:$H,$E$5,FALSE))=TRUE,"terminated",(VLOOKUP(D10502,[1]finalsorted!$A:$H,$E$5,FALSE)))</f>
        <v>2181259.58</v>
      </c>
    </row>
    <row r="10503" spans="1:5" outlineLevel="3" x14ac:dyDescent="0.25">
      <c r="A10503" s="15" t="s">
        <v>11053</v>
      </c>
      <c r="B10503" s="15" t="s">
        <v>4089</v>
      </c>
      <c r="C10503" s="3" t="s">
        <v>10969</v>
      </c>
      <c r="D10503" s="3" t="s">
        <v>4157</v>
      </c>
      <c r="E10503" s="32" t="str">
        <f>IF(ISNA(VLOOKUP(D10503,[1]finalsorted!$A:$H,$E$5,FALSE))=TRUE,"terminated",(VLOOKUP(D10503,[1]finalsorted!$A:$H,$E$5,FALSE)))</f>
        <v/>
      </c>
    </row>
    <row r="10504" spans="1:5" outlineLevel="3" x14ac:dyDescent="0.25">
      <c r="A10504" s="15" t="s">
        <v>11053</v>
      </c>
      <c r="B10504" s="15" t="s">
        <v>4089</v>
      </c>
      <c r="C10504" s="3" t="s">
        <v>10969</v>
      </c>
      <c r="D10504" s="3" t="s">
        <v>11105</v>
      </c>
      <c r="E10504" s="32">
        <f>IF(ISNA(VLOOKUP(D10504,[1]finalsorted!$A:$H,$E$5,FALSE))=TRUE,"terminated",(VLOOKUP(D10504,[1]finalsorted!$A:$H,$E$5,FALSE)))</f>
        <v>69223961.209999993</v>
      </c>
    </row>
    <row r="10505" spans="1:5" outlineLevel="2" x14ac:dyDescent="0.25">
      <c r="A10505" s="15"/>
      <c r="B10505" s="15" t="s">
        <v>4089</v>
      </c>
      <c r="C10505" s="3" t="s">
        <v>10969</v>
      </c>
      <c r="D10505" s="3" t="s">
        <v>11335</v>
      </c>
      <c r="E10505" s="32">
        <f>IF(ISNA(VLOOKUP(D10505,[1]finalsorted!$A:$H,$E$5,FALSE))=TRUE,"terminated",(VLOOKUP(D10505,[1]finalsorted!$A:$H,$E$5,FALSE)))</f>
        <v>99547359.280000001</v>
      </c>
    </row>
    <row r="10506" spans="1:5" outlineLevel="3" x14ac:dyDescent="0.25">
      <c r="A10506" s="15" t="s">
        <v>11053</v>
      </c>
      <c r="B10506" s="15" t="s">
        <v>4159</v>
      </c>
      <c r="C10506" s="3" t="s">
        <v>10970</v>
      </c>
      <c r="D10506" s="3" t="s">
        <v>4158</v>
      </c>
      <c r="E10506" s="32">
        <f>IF(ISNA(VLOOKUP(D10506,[1]finalsorted!$A:$H,$E$5,FALSE))=TRUE,"terminated",(VLOOKUP(D10506,[1]finalsorted!$A:$H,$E$5,FALSE)))</f>
        <v>599833.63</v>
      </c>
    </row>
    <row r="10507" spans="1:5" outlineLevel="3" x14ac:dyDescent="0.25">
      <c r="A10507" s="15" t="s">
        <v>11053</v>
      </c>
      <c r="B10507" s="15" t="s">
        <v>4159</v>
      </c>
      <c r="C10507" s="3" t="s">
        <v>10970</v>
      </c>
      <c r="D10507" s="3" t="s">
        <v>4160</v>
      </c>
      <c r="E10507" s="32">
        <f>IF(ISNA(VLOOKUP(D10507,[1]finalsorted!$A:$H,$E$5,FALSE))=TRUE,"terminated",(VLOOKUP(D10507,[1]finalsorted!$A:$H,$E$5,FALSE)))</f>
        <v>240484.68</v>
      </c>
    </row>
    <row r="10508" spans="1:5" outlineLevel="3" x14ac:dyDescent="0.25">
      <c r="A10508" s="15" t="s">
        <v>11053</v>
      </c>
      <c r="B10508" s="15" t="s">
        <v>4159</v>
      </c>
      <c r="C10508" s="3" t="s">
        <v>10970</v>
      </c>
      <c r="D10508" s="3" t="s">
        <v>4161</v>
      </c>
      <c r="E10508" s="32" t="str">
        <f>IF(ISNA(VLOOKUP(D10508,[1]finalsorted!$A:$H,$E$5,FALSE))=TRUE,"terminated",(VLOOKUP(D10508,[1]finalsorted!$A:$H,$E$5,FALSE)))</f>
        <v/>
      </c>
    </row>
    <row r="10509" spans="1:5" outlineLevel="3" x14ac:dyDescent="0.25">
      <c r="A10509" s="15" t="s">
        <v>11053</v>
      </c>
      <c r="B10509" s="15" t="s">
        <v>4159</v>
      </c>
      <c r="C10509" s="3" t="s">
        <v>10970</v>
      </c>
      <c r="D10509" s="3" t="s">
        <v>4162</v>
      </c>
      <c r="E10509" s="32" t="str">
        <f>IF(ISNA(VLOOKUP(D10509,[1]finalsorted!$A:$H,$E$5,FALSE))=TRUE,"terminated",(VLOOKUP(D10509,[1]finalsorted!$A:$H,$E$5,FALSE)))</f>
        <v/>
      </c>
    </row>
    <row r="10510" spans="1:5" outlineLevel="3" x14ac:dyDescent="0.25">
      <c r="A10510" s="15" t="s">
        <v>11053</v>
      </c>
      <c r="B10510" s="15" t="s">
        <v>4159</v>
      </c>
      <c r="C10510" s="3" t="s">
        <v>10970</v>
      </c>
      <c r="D10510" s="3" t="s">
        <v>4163</v>
      </c>
      <c r="E10510" s="32" t="str">
        <f>IF(ISNA(VLOOKUP(D10510,[1]finalsorted!$A:$H,$E$5,FALSE))=TRUE,"terminated",(VLOOKUP(D10510,[1]finalsorted!$A:$H,$E$5,FALSE)))</f>
        <v/>
      </c>
    </row>
    <row r="10511" spans="1:5" outlineLevel="3" x14ac:dyDescent="0.25">
      <c r="A10511" s="15" t="s">
        <v>11053</v>
      </c>
      <c r="B10511" s="15" t="s">
        <v>4159</v>
      </c>
      <c r="C10511" s="3" t="s">
        <v>10970</v>
      </c>
      <c r="D10511" s="3" t="s">
        <v>4164</v>
      </c>
      <c r="E10511" s="32" t="str">
        <f>IF(ISNA(VLOOKUP(D10511,[1]finalsorted!$A:$H,$E$5,FALSE))=TRUE,"terminated",(VLOOKUP(D10511,[1]finalsorted!$A:$H,$E$5,FALSE)))</f>
        <v/>
      </c>
    </row>
    <row r="10512" spans="1:5" outlineLevel="3" x14ac:dyDescent="0.25">
      <c r="A10512" s="15" t="s">
        <v>11053</v>
      </c>
      <c r="B10512" s="15" t="s">
        <v>4159</v>
      </c>
      <c r="C10512" s="3" t="s">
        <v>10970</v>
      </c>
      <c r="D10512" s="3" t="s">
        <v>4165</v>
      </c>
      <c r="E10512" s="32" t="str">
        <f>IF(ISNA(VLOOKUP(D10512,[1]finalsorted!$A:$H,$E$5,FALSE))=TRUE,"terminated",(VLOOKUP(D10512,[1]finalsorted!$A:$H,$E$5,FALSE)))</f>
        <v/>
      </c>
    </row>
    <row r="10513" spans="1:5" outlineLevel="3" x14ac:dyDescent="0.25">
      <c r="A10513" s="15" t="s">
        <v>11053</v>
      </c>
      <c r="B10513" s="15" t="s">
        <v>4159</v>
      </c>
      <c r="C10513" s="3" t="s">
        <v>10970</v>
      </c>
      <c r="D10513" s="3" t="s">
        <v>4166</v>
      </c>
      <c r="E10513" s="32" t="str">
        <f>IF(ISNA(VLOOKUP(D10513,[1]finalsorted!$A:$H,$E$5,FALSE))=TRUE,"terminated",(VLOOKUP(D10513,[1]finalsorted!$A:$H,$E$5,FALSE)))</f>
        <v/>
      </c>
    </row>
    <row r="10514" spans="1:5" outlineLevel="3" x14ac:dyDescent="0.25">
      <c r="A10514" s="15" t="s">
        <v>11053</v>
      </c>
      <c r="B10514" s="15" t="s">
        <v>4159</v>
      </c>
      <c r="C10514" s="3" t="s">
        <v>10970</v>
      </c>
      <c r="D10514" s="3" t="s">
        <v>4167</v>
      </c>
      <c r="E10514" s="32" t="str">
        <f>IF(ISNA(VLOOKUP(D10514,[1]finalsorted!$A:$H,$E$5,FALSE))=TRUE,"terminated",(VLOOKUP(D10514,[1]finalsorted!$A:$H,$E$5,FALSE)))</f>
        <v/>
      </c>
    </row>
    <row r="10515" spans="1:5" outlineLevel="3" x14ac:dyDescent="0.25">
      <c r="A10515" s="15" t="s">
        <v>11053</v>
      </c>
      <c r="B10515" s="15" t="s">
        <v>4159</v>
      </c>
      <c r="C10515" s="3" t="s">
        <v>10970</v>
      </c>
      <c r="D10515" s="3" t="s">
        <v>4168</v>
      </c>
      <c r="E10515" s="32" t="str">
        <f>IF(ISNA(VLOOKUP(D10515,[1]finalsorted!$A:$H,$E$5,FALSE))=TRUE,"terminated",(VLOOKUP(D10515,[1]finalsorted!$A:$H,$E$5,FALSE)))</f>
        <v/>
      </c>
    </row>
    <row r="10516" spans="1:5" outlineLevel="3" x14ac:dyDescent="0.25">
      <c r="A10516" s="15" t="s">
        <v>11053</v>
      </c>
      <c r="B10516" s="15" t="s">
        <v>4159</v>
      </c>
      <c r="C10516" s="3" t="s">
        <v>10970</v>
      </c>
      <c r="D10516" s="3" t="s">
        <v>4169</v>
      </c>
      <c r="E10516" s="32">
        <f>IF(ISNA(VLOOKUP(D10516,[1]finalsorted!$A:$H,$E$5,FALSE))=TRUE,"terminated",(VLOOKUP(D10516,[1]finalsorted!$A:$H,$E$5,FALSE)))</f>
        <v>1450489.75</v>
      </c>
    </row>
    <row r="10517" spans="1:5" outlineLevel="3" x14ac:dyDescent="0.25">
      <c r="A10517" s="15" t="s">
        <v>11053</v>
      </c>
      <c r="B10517" s="15" t="s">
        <v>4159</v>
      </c>
      <c r="C10517" s="3" t="s">
        <v>10970</v>
      </c>
      <c r="D10517" s="3" t="s">
        <v>4170</v>
      </c>
      <c r="E10517" s="32" t="str">
        <f>IF(ISNA(VLOOKUP(D10517,[1]finalsorted!$A:$H,$E$5,FALSE))=TRUE,"terminated",(VLOOKUP(D10517,[1]finalsorted!$A:$H,$E$5,FALSE)))</f>
        <v/>
      </c>
    </row>
    <row r="10518" spans="1:5" outlineLevel="3" x14ac:dyDescent="0.25">
      <c r="A10518" s="15" t="s">
        <v>11053</v>
      </c>
      <c r="B10518" s="15" t="s">
        <v>4159</v>
      </c>
      <c r="C10518" s="3" t="s">
        <v>10970</v>
      </c>
      <c r="D10518" s="3" t="s">
        <v>4171</v>
      </c>
      <c r="E10518" s="32" t="str">
        <f>IF(ISNA(VLOOKUP(D10518,[1]finalsorted!$A:$H,$E$5,FALSE))=TRUE,"terminated",(VLOOKUP(D10518,[1]finalsorted!$A:$H,$E$5,FALSE)))</f>
        <v/>
      </c>
    </row>
    <row r="10519" spans="1:5" outlineLevel="3" x14ac:dyDescent="0.25">
      <c r="A10519" s="15" t="s">
        <v>11053</v>
      </c>
      <c r="B10519" s="15" t="s">
        <v>4159</v>
      </c>
      <c r="C10519" s="3" t="s">
        <v>10970</v>
      </c>
      <c r="D10519" s="3" t="s">
        <v>4172</v>
      </c>
      <c r="E10519" s="32" t="str">
        <f>IF(ISNA(VLOOKUP(D10519,[1]finalsorted!$A:$H,$E$5,FALSE))=TRUE,"terminated",(VLOOKUP(D10519,[1]finalsorted!$A:$H,$E$5,FALSE)))</f>
        <v/>
      </c>
    </row>
    <row r="10520" spans="1:5" outlineLevel="3" x14ac:dyDescent="0.25">
      <c r="A10520" s="15" t="s">
        <v>11053</v>
      </c>
      <c r="B10520" s="15" t="s">
        <v>4159</v>
      </c>
      <c r="C10520" s="3" t="s">
        <v>10970</v>
      </c>
      <c r="D10520" s="3" t="s">
        <v>4173</v>
      </c>
      <c r="E10520" s="32" t="str">
        <f>IF(ISNA(VLOOKUP(D10520,[1]finalsorted!$A:$H,$E$5,FALSE))=TRUE,"terminated",(VLOOKUP(D10520,[1]finalsorted!$A:$H,$E$5,FALSE)))</f>
        <v/>
      </c>
    </row>
    <row r="10521" spans="1:5" outlineLevel="3" x14ac:dyDescent="0.25">
      <c r="A10521" s="15" t="s">
        <v>11053</v>
      </c>
      <c r="B10521" s="15" t="s">
        <v>4159</v>
      </c>
      <c r="C10521" s="3" t="s">
        <v>10970</v>
      </c>
      <c r="D10521" s="3" t="s">
        <v>4174</v>
      </c>
      <c r="E10521" s="32" t="str">
        <f>IF(ISNA(VLOOKUP(D10521,[1]finalsorted!$A:$H,$E$5,FALSE))=TRUE,"terminated",(VLOOKUP(D10521,[1]finalsorted!$A:$H,$E$5,FALSE)))</f>
        <v/>
      </c>
    </row>
    <row r="10522" spans="1:5" outlineLevel="3" x14ac:dyDescent="0.25">
      <c r="A10522" s="15" t="s">
        <v>11053</v>
      </c>
      <c r="B10522" s="15" t="s">
        <v>4159</v>
      </c>
      <c r="C10522" s="3" t="s">
        <v>10970</v>
      </c>
      <c r="D10522" s="3" t="s">
        <v>4175</v>
      </c>
      <c r="E10522" s="32" t="str">
        <f>IF(ISNA(VLOOKUP(D10522,[1]finalsorted!$A:$H,$E$5,FALSE))=TRUE,"terminated",(VLOOKUP(D10522,[1]finalsorted!$A:$H,$E$5,FALSE)))</f>
        <v/>
      </c>
    </row>
    <row r="10523" spans="1:5" outlineLevel="3" x14ac:dyDescent="0.25">
      <c r="A10523" s="15" t="s">
        <v>11053</v>
      </c>
      <c r="B10523" s="15" t="s">
        <v>4159</v>
      </c>
      <c r="C10523" s="3" t="s">
        <v>10970</v>
      </c>
      <c r="D10523" s="3" t="s">
        <v>4176</v>
      </c>
      <c r="E10523" s="32" t="str">
        <f>IF(ISNA(VLOOKUP(D10523,[1]finalsorted!$A:$H,$E$5,FALSE))=TRUE,"terminated",(VLOOKUP(D10523,[1]finalsorted!$A:$H,$E$5,FALSE)))</f>
        <v/>
      </c>
    </row>
    <row r="10524" spans="1:5" outlineLevel="3" x14ac:dyDescent="0.25">
      <c r="A10524" s="15" t="s">
        <v>11053</v>
      </c>
      <c r="B10524" s="15" t="s">
        <v>4159</v>
      </c>
      <c r="C10524" s="3" t="s">
        <v>10970</v>
      </c>
      <c r="D10524" s="3" t="s">
        <v>4177</v>
      </c>
      <c r="E10524" s="32" t="str">
        <f>IF(ISNA(VLOOKUP(D10524,[1]finalsorted!$A:$H,$E$5,FALSE))=TRUE,"terminated",(VLOOKUP(D10524,[1]finalsorted!$A:$H,$E$5,FALSE)))</f>
        <v/>
      </c>
    </row>
    <row r="10525" spans="1:5" outlineLevel="3" x14ac:dyDescent="0.25">
      <c r="A10525" s="15" t="s">
        <v>11053</v>
      </c>
      <c r="B10525" s="15" t="s">
        <v>4159</v>
      </c>
      <c r="C10525" s="3" t="s">
        <v>10970</v>
      </c>
      <c r="D10525" s="3" t="s">
        <v>4178</v>
      </c>
      <c r="E10525" s="32" t="str">
        <f>IF(ISNA(VLOOKUP(D10525,[1]finalsorted!$A:$H,$E$5,FALSE))=TRUE,"terminated",(VLOOKUP(D10525,[1]finalsorted!$A:$H,$E$5,FALSE)))</f>
        <v/>
      </c>
    </row>
    <row r="10526" spans="1:5" outlineLevel="3" x14ac:dyDescent="0.25">
      <c r="A10526" s="15" t="s">
        <v>11053</v>
      </c>
      <c r="B10526" s="15" t="s">
        <v>4159</v>
      </c>
      <c r="C10526" s="3" t="s">
        <v>10970</v>
      </c>
      <c r="D10526" s="3" t="s">
        <v>4179</v>
      </c>
      <c r="E10526" s="32" t="str">
        <f>IF(ISNA(VLOOKUP(D10526,[1]finalsorted!$A:$H,$E$5,FALSE))=TRUE,"terminated",(VLOOKUP(D10526,[1]finalsorted!$A:$H,$E$5,FALSE)))</f>
        <v/>
      </c>
    </row>
    <row r="10527" spans="1:5" outlineLevel="3" x14ac:dyDescent="0.25">
      <c r="A10527" s="15" t="s">
        <v>11053</v>
      </c>
      <c r="B10527" s="15" t="s">
        <v>4159</v>
      </c>
      <c r="C10527" s="3" t="s">
        <v>10970</v>
      </c>
      <c r="D10527" s="3" t="s">
        <v>4180</v>
      </c>
      <c r="E10527" s="32" t="str">
        <f>IF(ISNA(VLOOKUP(D10527,[1]finalsorted!$A:$H,$E$5,FALSE))=TRUE,"terminated",(VLOOKUP(D10527,[1]finalsorted!$A:$H,$E$5,FALSE)))</f>
        <v/>
      </c>
    </row>
    <row r="10528" spans="1:5" outlineLevel="3" x14ac:dyDescent="0.25">
      <c r="A10528" s="15" t="s">
        <v>11053</v>
      </c>
      <c r="B10528" s="15" t="s">
        <v>4159</v>
      </c>
      <c r="C10528" s="3" t="s">
        <v>10970</v>
      </c>
      <c r="D10528" s="3" t="s">
        <v>4181</v>
      </c>
      <c r="E10528" s="32" t="str">
        <f>IF(ISNA(VLOOKUP(D10528,[1]finalsorted!$A:$H,$E$5,FALSE))=TRUE,"terminated",(VLOOKUP(D10528,[1]finalsorted!$A:$H,$E$5,FALSE)))</f>
        <v/>
      </c>
    </row>
    <row r="10529" spans="1:5" outlineLevel="3" x14ac:dyDescent="0.25">
      <c r="A10529" s="15" t="s">
        <v>11053</v>
      </c>
      <c r="B10529" s="15" t="s">
        <v>4159</v>
      </c>
      <c r="C10529" s="3" t="s">
        <v>10970</v>
      </c>
      <c r="D10529" s="3" t="s">
        <v>4182</v>
      </c>
      <c r="E10529" s="32" t="str">
        <f>IF(ISNA(VLOOKUP(D10529,[1]finalsorted!$A:$H,$E$5,FALSE))=TRUE,"terminated",(VLOOKUP(D10529,[1]finalsorted!$A:$H,$E$5,FALSE)))</f>
        <v/>
      </c>
    </row>
    <row r="10530" spans="1:5" outlineLevel="3" x14ac:dyDescent="0.25">
      <c r="A10530" s="15" t="s">
        <v>11053</v>
      </c>
      <c r="B10530" s="15" t="s">
        <v>4159</v>
      </c>
      <c r="C10530" s="3" t="s">
        <v>10970</v>
      </c>
      <c r="D10530" s="3" t="s">
        <v>4183</v>
      </c>
      <c r="E10530" s="32" t="str">
        <f>IF(ISNA(VLOOKUP(D10530,[1]finalsorted!$A:$H,$E$5,FALSE))=TRUE,"terminated",(VLOOKUP(D10530,[1]finalsorted!$A:$H,$E$5,FALSE)))</f>
        <v/>
      </c>
    </row>
    <row r="10531" spans="1:5" outlineLevel="3" x14ac:dyDescent="0.25">
      <c r="A10531" s="15" t="s">
        <v>11053</v>
      </c>
      <c r="B10531" s="15" t="s">
        <v>4159</v>
      </c>
      <c r="C10531" s="3" t="s">
        <v>10970</v>
      </c>
      <c r="D10531" s="3" t="s">
        <v>4184</v>
      </c>
      <c r="E10531" s="32" t="str">
        <f>IF(ISNA(VLOOKUP(D10531,[1]finalsorted!$A:$H,$E$5,FALSE))=TRUE,"terminated",(VLOOKUP(D10531,[1]finalsorted!$A:$H,$E$5,FALSE)))</f>
        <v/>
      </c>
    </row>
    <row r="10532" spans="1:5" outlineLevel="3" x14ac:dyDescent="0.25">
      <c r="A10532" s="15" t="s">
        <v>11053</v>
      </c>
      <c r="B10532" s="15" t="s">
        <v>4159</v>
      </c>
      <c r="C10532" s="3" t="s">
        <v>10970</v>
      </c>
      <c r="D10532" s="3" t="s">
        <v>4185</v>
      </c>
      <c r="E10532" s="32" t="str">
        <f>IF(ISNA(VLOOKUP(D10532,[1]finalsorted!$A:$H,$E$5,FALSE))=TRUE,"terminated",(VLOOKUP(D10532,[1]finalsorted!$A:$H,$E$5,FALSE)))</f>
        <v/>
      </c>
    </row>
    <row r="10533" spans="1:5" outlineLevel="3" x14ac:dyDescent="0.25">
      <c r="A10533" s="15" t="s">
        <v>11053</v>
      </c>
      <c r="B10533" s="15" t="s">
        <v>4159</v>
      </c>
      <c r="C10533" s="3" t="s">
        <v>10970</v>
      </c>
      <c r="D10533" s="3" t="s">
        <v>4186</v>
      </c>
      <c r="E10533" s="32" t="str">
        <f>IF(ISNA(VLOOKUP(D10533,[1]finalsorted!$A:$H,$E$5,FALSE))=TRUE,"terminated",(VLOOKUP(D10533,[1]finalsorted!$A:$H,$E$5,FALSE)))</f>
        <v/>
      </c>
    </row>
    <row r="10534" spans="1:5" outlineLevel="3" x14ac:dyDescent="0.25">
      <c r="A10534" s="15" t="s">
        <v>11053</v>
      </c>
      <c r="B10534" s="15" t="s">
        <v>4159</v>
      </c>
      <c r="C10534" s="3" t="s">
        <v>10970</v>
      </c>
      <c r="D10534" s="3" t="s">
        <v>4187</v>
      </c>
      <c r="E10534" s="32" t="str">
        <f>IF(ISNA(VLOOKUP(D10534,[1]finalsorted!$A:$H,$E$5,FALSE))=TRUE,"terminated",(VLOOKUP(D10534,[1]finalsorted!$A:$H,$E$5,FALSE)))</f>
        <v/>
      </c>
    </row>
    <row r="10535" spans="1:5" outlineLevel="3" x14ac:dyDescent="0.25">
      <c r="A10535" s="15" t="s">
        <v>11053</v>
      </c>
      <c r="B10535" s="15" t="s">
        <v>4159</v>
      </c>
      <c r="C10535" s="3" t="s">
        <v>10970</v>
      </c>
      <c r="D10535" s="3" t="s">
        <v>4188</v>
      </c>
      <c r="E10535" s="32" t="str">
        <f>IF(ISNA(VLOOKUP(D10535,[1]finalsorted!$A:$H,$E$5,FALSE))=TRUE,"terminated",(VLOOKUP(D10535,[1]finalsorted!$A:$H,$E$5,FALSE)))</f>
        <v/>
      </c>
    </row>
    <row r="10536" spans="1:5" outlineLevel="3" x14ac:dyDescent="0.25">
      <c r="A10536" s="15" t="s">
        <v>11053</v>
      </c>
      <c r="B10536" s="15" t="s">
        <v>4159</v>
      </c>
      <c r="C10536" s="3" t="s">
        <v>10970</v>
      </c>
      <c r="D10536" s="3" t="s">
        <v>4189</v>
      </c>
      <c r="E10536" s="32" t="str">
        <f>IF(ISNA(VLOOKUP(D10536,[1]finalsorted!$A:$H,$E$5,FALSE))=TRUE,"terminated",(VLOOKUP(D10536,[1]finalsorted!$A:$H,$E$5,FALSE)))</f>
        <v/>
      </c>
    </row>
    <row r="10537" spans="1:5" outlineLevel="3" x14ac:dyDescent="0.25">
      <c r="A10537" s="15" t="s">
        <v>11053</v>
      </c>
      <c r="B10537" s="15" t="s">
        <v>4159</v>
      </c>
      <c r="C10537" s="3" t="s">
        <v>10970</v>
      </c>
      <c r="D10537" s="3" t="s">
        <v>11106</v>
      </c>
      <c r="E10537" s="32">
        <f>IF(ISNA(VLOOKUP(D10537,[1]finalsorted!$A:$H,$E$5,FALSE))=TRUE,"terminated",(VLOOKUP(D10537,[1]finalsorted!$A:$H,$E$5,FALSE)))</f>
        <v>22639686.52</v>
      </c>
    </row>
    <row r="10538" spans="1:5" outlineLevel="2" x14ac:dyDescent="0.25">
      <c r="A10538" s="15"/>
      <c r="B10538" s="15" t="s">
        <v>4159</v>
      </c>
      <c r="C10538" s="3" t="s">
        <v>10970</v>
      </c>
      <c r="D10538" s="3" t="s">
        <v>11336</v>
      </c>
      <c r="E10538" s="32">
        <f>IF(ISNA(VLOOKUP(D10538,[1]finalsorted!$A:$H,$E$5,FALSE))=TRUE,"terminated",(VLOOKUP(D10538,[1]finalsorted!$A:$H,$E$5,FALSE)))</f>
        <v>24930494.579999998</v>
      </c>
    </row>
    <row r="10539" spans="1:5" outlineLevel="3" x14ac:dyDescent="0.25">
      <c r="A10539" s="15" t="s">
        <v>11053</v>
      </c>
      <c r="B10539" s="15" t="s">
        <v>5504</v>
      </c>
      <c r="C10539" s="3" t="s">
        <v>10982</v>
      </c>
      <c r="D10539" s="3" t="s">
        <v>5503</v>
      </c>
      <c r="E10539" s="32" t="str">
        <f>IF(ISNA(VLOOKUP(D10539,[1]finalsorted!$A:$H,$E$5,FALSE))=TRUE,"terminated",(VLOOKUP(D10539,[1]finalsorted!$A:$H,$E$5,FALSE)))</f>
        <v/>
      </c>
    </row>
    <row r="10540" spans="1:5" outlineLevel="3" x14ac:dyDescent="0.25">
      <c r="A10540" s="15" t="s">
        <v>11053</v>
      </c>
      <c r="B10540" s="15" t="s">
        <v>5504</v>
      </c>
      <c r="C10540" s="3" t="s">
        <v>10982</v>
      </c>
      <c r="D10540" s="3" t="s">
        <v>5505</v>
      </c>
      <c r="E10540" s="32" t="str">
        <f>IF(ISNA(VLOOKUP(D10540,[1]finalsorted!$A:$H,$E$5,FALSE))=TRUE,"terminated",(VLOOKUP(D10540,[1]finalsorted!$A:$H,$E$5,FALSE)))</f>
        <v/>
      </c>
    </row>
    <row r="10541" spans="1:5" outlineLevel="3" x14ac:dyDescent="0.25">
      <c r="A10541" s="15" t="s">
        <v>11053</v>
      </c>
      <c r="B10541" s="15" t="s">
        <v>5504</v>
      </c>
      <c r="C10541" s="3" t="s">
        <v>10982</v>
      </c>
      <c r="D10541" s="3" t="s">
        <v>5506</v>
      </c>
      <c r="E10541" s="32" t="str">
        <f>IF(ISNA(VLOOKUP(D10541,[1]finalsorted!$A:$H,$E$5,FALSE))=TRUE,"terminated",(VLOOKUP(D10541,[1]finalsorted!$A:$H,$E$5,FALSE)))</f>
        <v/>
      </c>
    </row>
    <row r="10542" spans="1:5" outlineLevel="3" x14ac:dyDescent="0.25">
      <c r="A10542" s="15" t="s">
        <v>11053</v>
      </c>
      <c r="B10542" s="15" t="s">
        <v>5504</v>
      </c>
      <c r="C10542" s="3" t="s">
        <v>10982</v>
      </c>
      <c r="D10542" s="3" t="s">
        <v>5507</v>
      </c>
      <c r="E10542" s="32">
        <f>IF(ISNA(VLOOKUP(D10542,[1]finalsorted!$A:$H,$E$5,FALSE))=TRUE,"terminated",(VLOOKUP(D10542,[1]finalsorted!$A:$H,$E$5,FALSE)))</f>
        <v>1877367.97</v>
      </c>
    </row>
    <row r="10543" spans="1:5" outlineLevel="3" x14ac:dyDescent="0.25">
      <c r="A10543" s="15" t="s">
        <v>11053</v>
      </c>
      <c r="B10543" s="15" t="s">
        <v>5504</v>
      </c>
      <c r="C10543" s="3" t="s">
        <v>10982</v>
      </c>
      <c r="D10543" s="3" t="s">
        <v>5508</v>
      </c>
      <c r="E10543" s="32" t="str">
        <f>IF(ISNA(VLOOKUP(D10543,[1]finalsorted!$A:$H,$E$5,FALSE))=TRUE,"terminated",(VLOOKUP(D10543,[1]finalsorted!$A:$H,$E$5,FALSE)))</f>
        <v/>
      </c>
    </row>
    <row r="10544" spans="1:5" outlineLevel="3" x14ac:dyDescent="0.25">
      <c r="A10544" s="15" t="s">
        <v>11053</v>
      </c>
      <c r="B10544" s="15" t="s">
        <v>5504</v>
      </c>
      <c r="C10544" s="3" t="s">
        <v>10982</v>
      </c>
      <c r="D10544" s="3" t="s">
        <v>5509</v>
      </c>
      <c r="E10544" s="32" t="str">
        <f>IF(ISNA(VLOOKUP(D10544,[1]finalsorted!$A:$H,$E$5,FALSE))=TRUE,"terminated",(VLOOKUP(D10544,[1]finalsorted!$A:$H,$E$5,FALSE)))</f>
        <v/>
      </c>
    </row>
    <row r="10545" spans="1:5" outlineLevel="3" x14ac:dyDescent="0.25">
      <c r="A10545" s="15" t="s">
        <v>11053</v>
      </c>
      <c r="B10545" s="15" t="s">
        <v>5504</v>
      </c>
      <c r="C10545" s="3" t="s">
        <v>10982</v>
      </c>
      <c r="D10545" s="3" t="s">
        <v>5510</v>
      </c>
      <c r="E10545" s="32" t="str">
        <f>IF(ISNA(VLOOKUP(D10545,[1]finalsorted!$A:$H,$E$5,FALSE))=TRUE,"terminated",(VLOOKUP(D10545,[1]finalsorted!$A:$H,$E$5,FALSE)))</f>
        <v/>
      </c>
    </row>
    <row r="10546" spans="1:5" outlineLevel="3" x14ac:dyDescent="0.25">
      <c r="A10546" s="15" t="s">
        <v>11053</v>
      </c>
      <c r="B10546" s="15" t="s">
        <v>5504</v>
      </c>
      <c r="C10546" s="3" t="s">
        <v>10982</v>
      </c>
      <c r="D10546" s="3" t="s">
        <v>5511</v>
      </c>
      <c r="E10546" s="32" t="str">
        <f>IF(ISNA(VLOOKUP(D10546,[1]finalsorted!$A:$H,$E$5,FALSE))=TRUE,"terminated",(VLOOKUP(D10546,[1]finalsorted!$A:$H,$E$5,FALSE)))</f>
        <v/>
      </c>
    </row>
    <row r="10547" spans="1:5" outlineLevel="3" x14ac:dyDescent="0.25">
      <c r="A10547" s="15" t="s">
        <v>11053</v>
      </c>
      <c r="B10547" s="15" t="s">
        <v>5504</v>
      </c>
      <c r="C10547" s="3" t="s">
        <v>10982</v>
      </c>
      <c r="D10547" s="3" t="s">
        <v>5512</v>
      </c>
      <c r="E10547" s="32" t="str">
        <f>IF(ISNA(VLOOKUP(D10547,[1]finalsorted!$A:$H,$E$5,FALSE))=TRUE,"terminated",(VLOOKUP(D10547,[1]finalsorted!$A:$H,$E$5,FALSE)))</f>
        <v/>
      </c>
    </row>
    <row r="10548" spans="1:5" outlineLevel="3" x14ac:dyDescent="0.25">
      <c r="A10548" s="15" t="s">
        <v>11053</v>
      </c>
      <c r="B10548" s="15" t="s">
        <v>5504</v>
      </c>
      <c r="C10548" s="3" t="s">
        <v>10982</v>
      </c>
      <c r="D10548" s="3" t="s">
        <v>5513</v>
      </c>
      <c r="E10548" s="32" t="str">
        <f>IF(ISNA(VLOOKUP(D10548,[1]finalsorted!$A:$H,$E$5,FALSE))=TRUE,"terminated",(VLOOKUP(D10548,[1]finalsorted!$A:$H,$E$5,FALSE)))</f>
        <v/>
      </c>
    </row>
    <row r="10549" spans="1:5" outlineLevel="3" x14ac:dyDescent="0.25">
      <c r="A10549" s="15" t="s">
        <v>11053</v>
      </c>
      <c r="B10549" s="15" t="s">
        <v>5504</v>
      </c>
      <c r="C10549" s="3" t="s">
        <v>10982</v>
      </c>
      <c r="D10549" s="3" t="s">
        <v>5514</v>
      </c>
      <c r="E10549" s="32" t="str">
        <f>IF(ISNA(VLOOKUP(D10549,[1]finalsorted!$A:$H,$E$5,FALSE))=TRUE,"terminated",(VLOOKUP(D10549,[1]finalsorted!$A:$H,$E$5,FALSE)))</f>
        <v/>
      </c>
    </row>
    <row r="10550" spans="1:5" outlineLevel="3" x14ac:dyDescent="0.25">
      <c r="A10550" s="15" t="s">
        <v>11053</v>
      </c>
      <c r="B10550" s="15" t="s">
        <v>5504</v>
      </c>
      <c r="C10550" s="3" t="s">
        <v>10982</v>
      </c>
      <c r="D10550" s="3" t="s">
        <v>5515</v>
      </c>
      <c r="E10550" s="32" t="str">
        <f>IF(ISNA(VLOOKUP(D10550,[1]finalsorted!$A:$H,$E$5,FALSE))=TRUE,"terminated",(VLOOKUP(D10550,[1]finalsorted!$A:$H,$E$5,FALSE)))</f>
        <v/>
      </c>
    </row>
    <row r="10551" spans="1:5" outlineLevel="3" x14ac:dyDescent="0.25">
      <c r="A10551" s="15" t="s">
        <v>11053</v>
      </c>
      <c r="B10551" s="15" t="s">
        <v>5504</v>
      </c>
      <c r="C10551" s="3" t="s">
        <v>10982</v>
      </c>
      <c r="D10551" s="3" t="s">
        <v>5516</v>
      </c>
      <c r="E10551" s="32" t="str">
        <f>IF(ISNA(VLOOKUP(D10551,[1]finalsorted!$A:$H,$E$5,FALSE))=TRUE,"terminated",(VLOOKUP(D10551,[1]finalsorted!$A:$H,$E$5,FALSE)))</f>
        <v/>
      </c>
    </row>
    <row r="10552" spans="1:5" outlineLevel="3" x14ac:dyDescent="0.25">
      <c r="A10552" s="15" t="s">
        <v>11053</v>
      </c>
      <c r="B10552" s="15" t="s">
        <v>5504</v>
      </c>
      <c r="C10552" s="3" t="s">
        <v>10982</v>
      </c>
      <c r="D10552" s="3" t="s">
        <v>5517</v>
      </c>
      <c r="E10552" s="32" t="str">
        <f>IF(ISNA(VLOOKUP(D10552,[1]finalsorted!$A:$H,$E$5,FALSE))=TRUE,"terminated",(VLOOKUP(D10552,[1]finalsorted!$A:$H,$E$5,FALSE)))</f>
        <v/>
      </c>
    </row>
    <row r="10553" spans="1:5" outlineLevel="3" x14ac:dyDescent="0.25">
      <c r="A10553" s="15" t="s">
        <v>11053</v>
      </c>
      <c r="B10553" s="15" t="s">
        <v>5504</v>
      </c>
      <c r="C10553" s="3" t="s">
        <v>10982</v>
      </c>
      <c r="D10553" s="3" t="s">
        <v>5518</v>
      </c>
      <c r="E10553" s="32" t="str">
        <f>IF(ISNA(VLOOKUP(D10553,[1]finalsorted!$A:$H,$E$5,FALSE))=TRUE,"terminated",(VLOOKUP(D10553,[1]finalsorted!$A:$H,$E$5,FALSE)))</f>
        <v/>
      </c>
    </row>
    <row r="10554" spans="1:5" outlineLevel="3" x14ac:dyDescent="0.25">
      <c r="A10554" s="15" t="s">
        <v>11053</v>
      </c>
      <c r="B10554" s="15" t="s">
        <v>5504</v>
      </c>
      <c r="C10554" s="3" t="s">
        <v>10982</v>
      </c>
      <c r="D10554" s="3" t="s">
        <v>5519</v>
      </c>
      <c r="E10554" s="32" t="str">
        <f>IF(ISNA(VLOOKUP(D10554,[1]finalsorted!$A:$H,$E$5,FALSE))=TRUE,"terminated",(VLOOKUP(D10554,[1]finalsorted!$A:$H,$E$5,FALSE)))</f>
        <v/>
      </c>
    </row>
    <row r="10555" spans="1:5" outlineLevel="3" x14ac:dyDescent="0.25">
      <c r="A10555" s="15" t="s">
        <v>11053</v>
      </c>
      <c r="B10555" s="15" t="s">
        <v>5504</v>
      </c>
      <c r="C10555" s="3" t="s">
        <v>10982</v>
      </c>
      <c r="D10555" s="3" t="s">
        <v>5520</v>
      </c>
      <c r="E10555" s="32" t="str">
        <f>IF(ISNA(VLOOKUP(D10555,[1]finalsorted!$A:$H,$E$5,FALSE))=TRUE,"terminated",(VLOOKUP(D10555,[1]finalsorted!$A:$H,$E$5,FALSE)))</f>
        <v/>
      </c>
    </row>
    <row r="10556" spans="1:5" outlineLevel="3" x14ac:dyDescent="0.25">
      <c r="A10556" s="15" t="s">
        <v>11053</v>
      </c>
      <c r="B10556" s="15" t="s">
        <v>5504</v>
      </c>
      <c r="C10556" s="3" t="s">
        <v>10982</v>
      </c>
      <c r="D10556" s="3" t="s">
        <v>5521</v>
      </c>
      <c r="E10556" s="32" t="str">
        <f>IF(ISNA(VLOOKUP(D10556,[1]finalsorted!$A:$H,$E$5,FALSE))=TRUE,"terminated",(VLOOKUP(D10556,[1]finalsorted!$A:$H,$E$5,FALSE)))</f>
        <v/>
      </c>
    </row>
    <row r="10557" spans="1:5" outlineLevel="3" x14ac:dyDescent="0.25">
      <c r="A10557" s="15" t="s">
        <v>11053</v>
      </c>
      <c r="B10557" s="15" t="s">
        <v>5504</v>
      </c>
      <c r="C10557" s="3" t="s">
        <v>10982</v>
      </c>
      <c r="D10557" s="3" t="s">
        <v>5522</v>
      </c>
      <c r="E10557" s="32" t="str">
        <f>IF(ISNA(VLOOKUP(D10557,[1]finalsorted!$A:$H,$E$5,FALSE))=TRUE,"terminated",(VLOOKUP(D10557,[1]finalsorted!$A:$H,$E$5,FALSE)))</f>
        <v/>
      </c>
    </row>
    <row r="10558" spans="1:5" outlineLevel="3" x14ac:dyDescent="0.25">
      <c r="A10558" s="15" t="s">
        <v>11053</v>
      </c>
      <c r="B10558" s="15" t="s">
        <v>5504</v>
      </c>
      <c r="C10558" s="3" t="s">
        <v>10982</v>
      </c>
      <c r="D10558" s="3" t="s">
        <v>5523</v>
      </c>
      <c r="E10558" s="32" t="str">
        <f>IF(ISNA(VLOOKUP(D10558,[1]finalsorted!$A:$H,$E$5,FALSE))=TRUE,"terminated",(VLOOKUP(D10558,[1]finalsorted!$A:$H,$E$5,FALSE)))</f>
        <v/>
      </c>
    </row>
    <row r="10559" spans="1:5" outlineLevel="3" x14ac:dyDescent="0.25">
      <c r="A10559" s="15" t="s">
        <v>11053</v>
      </c>
      <c r="B10559" s="15" t="s">
        <v>5504</v>
      </c>
      <c r="C10559" s="3" t="s">
        <v>10982</v>
      </c>
      <c r="D10559" s="3" t="s">
        <v>5524</v>
      </c>
      <c r="E10559" s="32" t="str">
        <f>IF(ISNA(VLOOKUP(D10559,[1]finalsorted!$A:$H,$E$5,FALSE))=TRUE,"terminated",(VLOOKUP(D10559,[1]finalsorted!$A:$H,$E$5,FALSE)))</f>
        <v/>
      </c>
    </row>
    <row r="10560" spans="1:5" outlineLevel="3" x14ac:dyDescent="0.25">
      <c r="A10560" s="15" t="s">
        <v>11053</v>
      </c>
      <c r="B10560" s="15" t="s">
        <v>5504</v>
      </c>
      <c r="C10560" s="3" t="s">
        <v>10982</v>
      </c>
      <c r="D10560" s="3" t="s">
        <v>5525</v>
      </c>
      <c r="E10560" s="32">
        <f>IF(ISNA(VLOOKUP(D10560,[1]finalsorted!$A:$H,$E$5,FALSE))=TRUE,"terminated",(VLOOKUP(D10560,[1]finalsorted!$A:$H,$E$5,FALSE)))</f>
        <v>311347.06</v>
      </c>
    </row>
    <row r="10561" spans="1:5" outlineLevel="3" x14ac:dyDescent="0.25">
      <c r="A10561" s="15" t="s">
        <v>11053</v>
      </c>
      <c r="B10561" s="15" t="s">
        <v>5504</v>
      </c>
      <c r="C10561" s="3" t="s">
        <v>10982</v>
      </c>
      <c r="D10561" s="3" t="s">
        <v>5526</v>
      </c>
      <c r="E10561" s="32">
        <f>IF(ISNA(VLOOKUP(D10561,[1]finalsorted!$A:$H,$E$5,FALSE))=TRUE,"terminated",(VLOOKUP(D10561,[1]finalsorted!$A:$H,$E$5,FALSE)))</f>
        <v>790040.82</v>
      </c>
    </row>
    <row r="10562" spans="1:5" outlineLevel="3" x14ac:dyDescent="0.25">
      <c r="A10562" s="15" t="s">
        <v>11053</v>
      </c>
      <c r="B10562" s="15" t="s">
        <v>5504</v>
      </c>
      <c r="C10562" s="3" t="s">
        <v>10982</v>
      </c>
      <c r="D10562" s="3" t="s">
        <v>5527</v>
      </c>
      <c r="E10562" s="32" t="str">
        <f>IF(ISNA(VLOOKUP(D10562,[1]finalsorted!$A:$H,$E$5,FALSE))=TRUE,"terminated",(VLOOKUP(D10562,[1]finalsorted!$A:$H,$E$5,FALSE)))</f>
        <v/>
      </c>
    </row>
    <row r="10563" spans="1:5" outlineLevel="3" x14ac:dyDescent="0.25">
      <c r="A10563" s="15" t="s">
        <v>11053</v>
      </c>
      <c r="B10563" s="15" t="s">
        <v>5504</v>
      </c>
      <c r="C10563" s="3" t="s">
        <v>10982</v>
      </c>
      <c r="D10563" s="3" t="s">
        <v>5528</v>
      </c>
      <c r="E10563" s="32">
        <f>IF(ISNA(VLOOKUP(D10563,[1]finalsorted!$A:$H,$E$5,FALSE))=TRUE,"terminated",(VLOOKUP(D10563,[1]finalsorted!$A:$H,$E$5,FALSE)))</f>
        <v>398658.78</v>
      </c>
    </row>
    <row r="10564" spans="1:5" outlineLevel="3" x14ac:dyDescent="0.25">
      <c r="A10564" s="15" t="s">
        <v>11053</v>
      </c>
      <c r="B10564" s="15" t="s">
        <v>5504</v>
      </c>
      <c r="C10564" s="3" t="s">
        <v>10982</v>
      </c>
      <c r="D10564" s="3" t="s">
        <v>5529</v>
      </c>
      <c r="E10564" s="32">
        <f>IF(ISNA(VLOOKUP(D10564,[1]finalsorted!$A:$H,$E$5,FALSE))=TRUE,"terminated",(VLOOKUP(D10564,[1]finalsorted!$A:$H,$E$5,FALSE)))</f>
        <v>487862.58</v>
      </c>
    </row>
    <row r="10565" spans="1:5" outlineLevel="3" x14ac:dyDescent="0.25">
      <c r="A10565" s="15" t="s">
        <v>11053</v>
      </c>
      <c r="B10565" s="15" t="s">
        <v>5504</v>
      </c>
      <c r="C10565" s="3" t="s">
        <v>10982</v>
      </c>
      <c r="D10565" s="3" t="s">
        <v>5530</v>
      </c>
      <c r="E10565" s="32" t="str">
        <f>IF(ISNA(VLOOKUP(D10565,[1]finalsorted!$A:$H,$E$5,FALSE))=TRUE,"terminated",(VLOOKUP(D10565,[1]finalsorted!$A:$H,$E$5,FALSE)))</f>
        <v/>
      </c>
    </row>
    <row r="10566" spans="1:5" outlineLevel="3" x14ac:dyDescent="0.25">
      <c r="A10566" s="15" t="s">
        <v>11053</v>
      </c>
      <c r="B10566" s="15" t="s">
        <v>5504</v>
      </c>
      <c r="C10566" s="3" t="s">
        <v>10982</v>
      </c>
      <c r="D10566" s="3" t="s">
        <v>5531</v>
      </c>
      <c r="E10566" s="32" t="str">
        <f>IF(ISNA(VLOOKUP(D10566,[1]finalsorted!$A:$H,$E$5,FALSE))=TRUE,"terminated",(VLOOKUP(D10566,[1]finalsorted!$A:$H,$E$5,FALSE)))</f>
        <v/>
      </c>
    </row>
    <row r="10567" spans="1:5" outlineLevel="3" x14ac:dyDescent="0.25">
      <c r="A10567" s="15" t="s">
        <v>11053</v>
      </c>
      <c r="B10567" s="15" t="s">
        <v>5504</v>
      </c>
      <c r="C10567" s="3" t="s">
        <v>10982</v>
      </c>
      <c r="D10567" s="3" t="s">
        <v>5532</v>
      </c>
      <c r="E10567" s="32">
        <f>IF(ISNA(VLOOKUP(D10567,[1]finalsorted!$A:$H,$E$5,FALSE))=TRUE,"terminated",(VLOOKUP(D10567,[1]finalsorted!$A:$H,$E$5,FALSE)))</f>
        <v>485922.47</v>
      </c>
    </row>
    <row r="10568" spans="1:5" outlineLevel="3" x14ac:dyDescent="0.25">
      <c r="A10568" s="15" t="s">
        <v>11053</v>
      </c>
      <c r="B10568" s="15" t="s">
        <v>5504</v>
      </c>
      <c r="C10568" s="3" t="s">
        <v>10982</v>
      </c>
      <c r="D10568" s="3" t="s">
        <v>5533</v>
      </c>
      <c r="E10568" s="32" t="str">
        <f>IF(ISNA(VLOOKUP(D10568,[1]finalsorted!$A:$H,$E$5,FALSE))=TRUE,"terminated",(VLOOKUP(D10568,[1]finalsorted!$A:$H,$E$5,FALSE)))</f>
        <v/>
      </c>
    </row>
    <row r="10569" spans="1:5" outlineLevel="3" x14ac:dyDescent="0.25">
      <c r="A10569" s="15" t="s">
        <v>11053</v>
      </c>
      <c r="B10569" s="15" t="s">
        <v>5504</v>
      </c>
      <c r="C10569" s="3" t="s">
        <v>10982</v>
      </c>
      <c r="D10569" s="3" t="s">
        <v>5534</v>
      </c>
      <c r="E10569" s="32" t="str">
        <f>IF(ISNA(VLOOKUP(D10569,[1]finalsorted!$A:$H,$E$5,FALSE))=TRUE,"terminated",(VLOOKUP(D10569,[1]finalsorted!$A:$H,$E$5,FALSE)))</f>
        <v/>
      </c>
    </row>
    <row r="10570" spans="1:5" outlineLevel="3" x14ac:dyDescent="0.25">
      <c r="A10570" s="15" t="s">
        <v>11053</v>
      </c>
      <c r="B10570" s="15" t="s">
        <v>5504</v>
      </c>
      <c r="C10570" s="3" t="s">
        <v>10982</v>
      </c>
      <c r="D10570" s="3" t="s">
        <v>5535</v>
      </c>
      <c r="E10570" s="32">
        <f>IF(ISNA(VLOOKUP(D10570,[1]finalsorted!$A:$H,$E$5,FALSE))=TRUE,"terminated",(VLOOKUP(D10570,[1]finalsorted!$A:$H,$E$5,FALSE)))</f>
        <v>1055137.49</v>
      </c>
    </row>
    <row r="10571" spans="1:5" outlineLevel="3" x14ac:dyDescent="0.25">
      <c r="A10571" s="15" t="s">
        <v>11053</v>
      </c>
      <c r="B10571" s="15" t="s">
        <v>5504</v>
      </c>
      <c r="C10571" s="3" t="s">
        <v>10982</v>
      </c>
      <c r="D10571" s="3" t="s">
        <v>5536</v>
      </c>
      <c r="E10571" s="32" t="str">
        <f>IF(ISNA(VLOOKUP(D10571,[1]finalsorted!$A:$H,$E$5,FALSE))=TRUE,"terminated",(VLOOKUP(D10571,[1]finalsorted!$A:$H,$E$5,FALSE)))</f>
        <v/>
      </c>
    </row>
    <row r="10572" spans="1:5" outlineLevel="3" x14ac:dyDescent="0.25">
      <c r="A10572" s="15" t="s">
        <v>11053</v>
      </c>
      <c r="B10572" s="15" t="s">
        <v>5504</v>
      </c>
      <c r="C10572" s="3" t="s">
        <v>10982</v>
      </c>
      <c r="D10572" s="3" t="s">
        <v>5537</v>
      </c>
      <c r="E10572" s="32" t="str">
        <f>IF(ISNA(VLOOKUP(D10572,[1]finalsorted!$A:$H,$E$5,FALSE))=TRUE,"terminated",(VLOOKUP(D10572,[1]finalsorted!$A:$H,$E$5,FALSE)))</f>
        <v/>
      </c>
    </row>
    <row r="10573" spans="1:5" outlineLevel="3" x14ac:dyDescent="0.25">
      <c r="A10573" s="15" t="s">
        <v>11053</v>
      </c>
      <c r="B10573" s="15" t="s">
        <v>5504</v>
      </c>
      <c r="C10573" s="3" t="s">
        <v>10982</v>
      </c>
      <c r="D10573" s="3" t="s">
        <v>5538</v>
      </c>
      <c r="E10573" s="32" t="str">
        <f>IF(ISNA(VLOOKUP(D10573,[1]finalsorted!$A:$H,$E$5,FALSE))=TRUE,"terminated",(VLOOKUP(D10573,[1]finalsorted!$A:$H,$E$5,FALSE)))</f>
        <v/>
      </c>
    </row>
    <row r="10574" spans="1:5" outlineLevel="3" x14ac:dyDescent="0.25">
      <c r="A10574" s="15" t="s">
        <v>11053</v>
      </c>
      <c r="B10574" s="15" t="s">
        <v>5504</v>
      </c>
      <c r="C10574" s="3" t="s">
        <v>10982</v>
      </c>
      <c r="D10574" s="3" t="s">
        <v>5539</v>
      </c>
      <c r="E10574" s="32" t="str">
        <f>IF(ISNA(VLOOKUP(D10574,[1]finalsorted!$A:$H,$E$5,FALSE))=TRUE,"terminated",(VLOOKUP(D10574,[1]finalsorted!$A:$H,$E$5,FALSE)))</f>
        <v/>
      </c>
    </row>
    <row r="10575" spans="1:5" outlineLevel="3" x14ac:dyDescent="0.25">
      <c r="A10575" s="15" t="s">
        <v>11053</v>
      </c>
      <c r="B10575" s="15" t="s">
        <v>5504</v>
      </c>
      <c r="C10575" s="3" t="s">
        <v>10982</v>
      </c>
      <c r="D10575" s="3" t="s">
        <v>5540</v>
      </c>
      <c r="E10575" s="32" t="str">
        <f>IF(ISNA(VLOOKUP(D10575,[1]finalsorted!$A:$H,$E$5,FALSE))=TRUE,"terminated",(VLOOKUP(D10575,[1]finalsorted!$A:$H,$E$5,FALSE)))</f>
        <v/>
      </c>
    </row>
    <row r="10576" spans="1:5" outlineLevel="3" x14ac:dyDescent="0.25">
      <c r="A10576" s="15" t="s">
        <v>11053</v>
      </c>
      <c r="B10576" s="15" t="s">
        <v>5504</v>
      </c>
      <c r="C10576" s="3" t="s">
        <v>10982</v>
      </c>
      <c r="D10576" s="3" t="s">
        <v>5541</v>
      </c>
      <c r="E10576" s="32" t="str">
        <f>IF(ISNA(VLOOKUP(D10576,[1]finalsorted!$A:$H,$E$5,FALSE))=TRUE,"terminated",(VLOOKUP(D10576,[1]finalsorted!$A:$H,$E$5,FALSE)))</f>
        <v/>
      </c>
    </row>
    <row r="10577" spans="1:5" outlineLevel="3" x14ac:dyDescent="0.25">
      <c r="A10577" s="15" t="s">
        <v>11053</v>
      </c>
      <c r="B10577" s="15" t="s">
        <v>5504</v>
      </c>
      <c r="C10577" s="3" t="s">
        <v>10982</v>
      </c>
      <c r="D10577" s="3" t="s">
        <v>5542</v>
      </c>
      <c r="E10577" s="32" t="str">
        <f>IF(ISNA(VLOOKUP(D10577,[1]finalsorted!$A:$H,$E$5,FALSE))=TRUE,"terminated",(VLOOKUP(D10577,[1]finalsorted!$A:$H,$E$5,FALSE)))</f>
        <v/>
      </c>
    </row>
    <row r="10578" spans="1:5" outlineLevel="3" x14ac:dyDescent="0.25">
      <c r="A10578" s="15" t="s">
        <v>11053</v>
      </c>
      <c r="B10578" s="15" t="s">
        <v>5504</v>
      </c>
      <c r="C10578" s="3" t="s">
        <v>10982</v>
      </c>
      <c r="D10578" s="3" t="s">
        <v>5543</v>
      </c>
      <c r="E10578" s="32">
        <f>IF(ISNA(VLOOKUP(D10578,[1]finalsorted!$A:$H,$E$5,FALSE))=TRUE,"terminated",(VLOOKUP(D10578,[1]finalsorted!$A:$H,$E$5,FALSE)))</f>
        <v>140992.82999999999</v>
      </c>
    </row>
    <row r="10579" spans="1:5" outlineLevel="3" x14ac:dyDescent="0.25">
      <c r="A10579" s="15" t="s">
        <v>11053</v>
      </c>
      <c r="B10579" s="15" t="s">
        <v>5504</v>
      </c>
      <c r="C10579" s="3" t="s">
        <v>10982</v>
      </c>
      <c r="D10579" s="3" t="s">
        <v>5544</v>
      </c>
      <c r="E10579" s="32">
        <f>IF(ISNA(VLOOKUP(D10579,[1]finalsorted!$A:$H,$E$5,FALSE))=TRUE,"terminated",(VLOOKUP(D10579,[1]finalsorted!$A:$H,$E$5,FALSE)))</f>
        <v>240859.14</v>
      </c>
    </row>
    <row r="10580" spans="1:5" outlineLevel="3" x14ac:dyDescent="0.25">
      <c r="A10580" s="15" t="s">
        <v>11053</v>
      </c>
      <c r="B10580" s="15" t="s">
        <v>5504</v>
      </c>
      <c r="C10580" s="3" t="s">
        <v>10982</v>
      </c>
      <c r="D10580" s="3" t="s">
        <v>5545</v>
      </c>
      <c r="E10580" s="32" t="str">
        <f>IF(ISNA(VLOOKUP(D10580,[1]finalsorted!$A:$H,$E$5,FALSE))=TRUE,"terminated",(VLOOKUP(D10580,[1]finalsorted!$A:$H,$E$5,FALSE)))</f>
        <v/>
      </c>
    </row>
    <row r="10581" spans="1:5" outlineLevel="3" x14ac:dyDescent="0.25">
      <c r="A10581" s="15" t="s">
        <v>11053</v>
      </c>
      <c r="B10581" s="15" t="s">
        <v>5504</v>
      </c>
      <c r="C10581" s="3" t="s">
        <v>10982</v>
      </c>
      <c r="D10581" s="3" t="s">
        <v>5546</v>
      </c>
      <c r="E10581" s="32" t="str">
        <f>IF(ISNA(VLOOKUP(D10581,[1]finalsorted!$A:$H,$E$5,FALSE))=TRUE,"terminated",(VLOOKUP(D10581,[1]finalsorted!$A:$H,$E$5,FALSE)))</f>
        <v/>
      </c>
    </row>
    <row r="10582" spans="1:5" outlineLevel="3" x14ac:dyDescent="0.25">
      <c r="A10582" s="15" t="s">
        <v>11053</v>
      </c>
      <c r="B10582" s="15" t="s">
        <v>5504</v>
      </c>
      <c r="C10582" s="3" t="s">
        <v>10982</v>
      </c>
      <c r="D10582" s="3" t="s">
        <v>5547</v>
      </c>
      <c r="E10582" s="32">
        <f>IF(ISNA(VLOOKUP(D10582,[1]finalsorted!$A:$H,$E$5,FALSE))=TRUE,"terminated",(VLOOKUP(D10582,[1]finalsorted!$A:$H,$E$5,FALSE)))</f>
        <v>552430.26</v>
      </c>
    </row>
    <row r="10583" spans="1:5" outlineLevel="3" x14ac:dyDescent="0.25">
      <c r="A10583" s="15" t="s">
        <v>11053</v>
      </c>
      <c r="B10583" s="15" t="s">
        <v>5504</v>
      </c>
      <c r="C10583" s="3" t="s">
        <v>10982</v>
      </c>
      <c r="D10583" s="3" t="s">
        <v>5548</v>
      </c>
      <c r="E10583" s="32" t="str">
        <f>IF(ISNA(VLOOKUP(D10583,[1]finalsorted!$A:$H,$E$5,FALSE))=TRUE,"terminated",(VLOOKUP(D10583,[1]finalsorted!$A:$H,$E$5,FALSE)))</f>
        <v/>
      </c>
    </row>
    <row r="10584" spans="1:5" outlineLevel="3" x14ac:dyDescent="0.25">
      <c r="A10584" s="15" t="s">
        <v>11053</v>
      </c>
      <c r="B10584" s="15" t="s">
        <v>5504</v>
      </c>
      <c r="C10584" s="3" t="s">
        <v>10982</v>
      </c>
      <c r="D10584" s="3" t="s">
        <v>5549</v>
      </c>
      <c r="E10584" s="32" t="str">
        <f>IF(ISNA(VLOOKUP(D10584,[1]finalsorted!$A:$H,$E$5,FALSE))=TRUE,"terminated",(VLOOKUP(D10584,[1]finalsorted!$A:$H,$E$5,FALSE)))</f>
        <v/>
      </c>
    </row>
    <row r="10585" spans="1:5" outlineLevel="3" x14ac:dyDescent="0.25">
      <c r="A10585" s="15" t="s">
        <v>11053</v>
      </c>
      <c r="B10585" s="15" t="s">
        <v>5504</v>
      </c>
      <c r="C10585" s="3" t="s">
        <v>10982</v>
      </c>
      <c r="D10585" s="3" t="s">
        <v>5550</v>
      </c>
      <c r="E10585" s="32" t="str">
        <f>IF(ISNA(VLOOKUP(D10585,[1]finalsorted!$A:$H,$E$5,FALSE))=TRUE,"terminated",(VLOOKUP(D10585,[1]finalsorted!$A:$H,$E$5,FALSE)))</f>
        <v/>
      </c>
    </row>
    <row r="10586" spans="1:5" outlineLevel="3" x14ac:dyDescent="0.25">
      <c r="A10586" s="15" t="s">
        <v>11053</v>
      </c>
      <c r="B10586" s="15" t="s">
        <v>5504</v>
      </c>
      <c r="C10586" s="3" t="s">
        <v>10982</v>
      </c>
      <c r="D10586" s="3" t="s">
        <v>5551</v>
      </c>
      <c r="E10586" s="32" t="str">
        <f>IF(ISNA(VLOOKUP(D10586,[1]finalsorted!$A:$H,$E$5,FALSE))=TRUE,"terminated",(VLOOKUP(D10586,[1]finalsorted!$A:$H,$E$5,FALSE)))</f>
        <v/>
      </c>
    </row>
    <row r="10587" spans="1:5" outlineLevel="3" x14ac:dyDescent="0.25">
      <c r="A10587" s="15" t="s">
        <v>11053</v>
      </c>
      <c r="B10587" s="15" t="s">
        <v>5504</v>
      </c>
      <c r="C10587" s="3" t="s">
        <v>10982</v>
      </c>
      <c r="D10587" s="3" t="s">
        <v>5552</v>
      </c>
      <c r="E10587" s="32" t="str">
        <f>IF(ISNA(VLOOKUP(D10587,[1]finalsorted!$A:$H,$E$5,FALSE))=TRUE,"terminated",(VLOOKUP(D10587,[1]finalsorted!$A:$H,$E$5,FALSE)))</f>
        <v/>
      </c>
    </row>
    <row r="10588" spans="1:5" outlineLevel="3" x14ac:dyDescent="0.25">
      <c r="A10588" s="15" t="s">
        <v>11053</v>
      </c>
      <c r="B10588" s="15" t="s">
        <v>5504</v>
      </c>
      <c r="C10588" s="3" t="s">
        <v>10982</v>
      </c>
      <c r="D10588" s="3" t="s">
        <v>5553</v>
      </c>
      <c r="E10588" s="32" t="str">
        <f>IF(ISNA(VLOOKUP(D10588,[1]finalsorted!$A:$H,$E$5,FALSE))=TRUE,"terminated",(VLOOKUP(D10588,[1]finalsorted!$A:$H,$E$5,FALSE)))</f>
        <v/>
      </c>
    </row>
    <row r="10589" spans="1:5" outlineLevel="3" x14ac:dyDescent="0.25">
      <c r="A10589" s="15" t="s">
        <v>11053</v>
      </c>
      <c r="B10589" s="15" t="s">
        <v>5504</v>
      </c>
      <c r="C10589" s="3" t="s">
        <v>10982</v>
      </c>
      <c r="D10589" s="3" t="s">
        <v>5554</v>
      </c>
      <c r="E10589" s="32" t="str">
        <f>IF(ISNA(VLOOKUP(D10589,[1]finalsorted!$A:$H,$E$5,FALSE))=TRUE,"terminated",(VLOOKUP(D10589,[1]finalsorted!$A:$H,$E$5,FALSE)))</f>
        <v/>
      </c>
    </row>
    <row r="10590" spans="1:5" outlineLevel="3" x14ac:dyDescent="0.25">
      <c r="A10590" s="15" t="s">
        <v>11053</v>
      </c>
      <c r="B10590" s="15" t="s">
        <v>5504</v>
      </c>
      <c r="C10590" s="3" t="s">
        <v>10982</v>
      </c>
      <c r="D10590" s="3" t="s">
        <v>5555</v>
      </c>
      <c r="E10590" s="32" t="str">
        <f>IF(ISNA(VLOOKUP(D10590,[1]finalsorted!$A:$H,$E$5,FALSE))=TRUE,"terminated",(VLOOKUP(D10590,[1]finalsorted!$A:$H,$E$5,FALSE)))</f>
        <v/>
      </c>
    </row>
    <row r="10591" spans="1:5" outlineLevel="3" x14ac:dyDescent="0.25">
      <c r="A10591" s="15" t="s">
        <v>11053</v>
      </c>
      <c r="B10591" s="15" t="s">
        <v>5504</v>
      </c>
      <c r="C10591" s="3" t="s">
        <v>10982</v>
      </c>
      <c r="D10591" s="3" t="s">
        <v>5556</v>
      </c>
      <c r="E10591" s="32" t="str">
        <f>IF(ISNA(VLOOKUP(D10591,[1]finalsorted!$A:$H,$E$5,FALSE))=TRUE,"terminated",(VLOOKUP(D10591,[1]finalsorted!$A:$H,$E$5,FALSE)))</f>
        <v/>
      </c>
    </row>
    <row r="10592" spans="1:5" outlineLevel="3" x14ac:dyDescent="0.25">
      <c r="A10592" s="15" t="s">
        <v>11053</v>
      </c>
      <c r="B10592" s="15" t="s">
        <v>5504</v>
      </c>
      <c r="C10592" s="3" t="s">
        <v>10982</v>
      </c>
      <c r="D10592" s="3" t="s">
        <v>5557</v>
      </c>
      <c r="E10592" s="32" t="str">
        <f>IF(ISNA(VLOOKUP(D10592,[1]finalsorted!$A:$H,$E$5,FALSE))=TRUE,"terminated",(VLOOKUP(D10592,[1]finalsorted!$A:$H,$E$5,FALSE)))</f>
        <v/>
      </c>
    </row>
    <row r="10593" spans="1:5" outlineLevel="3" x14ac:dyDescent="0.25">
      <c r="A10593" s="15" t="s">
        <v>11053</v>
      </c>
      <c r="B10593" s="15" t="s">
        <v>5504</v>
      </c>
      <c r="C10593" s="3" t="s">
        <v>10982</v>
      </c>
      <c r="D10593" s="3" t="s">
        <v>5558</v>
      </c>
      <c r="E10593" s="32" t="str">
        <f>IF(ISNA(VLOOKUP(D10593,[1]finalsorted!$A:$H,$E$5,FALSE))=TRUE,"terminated",(VLOOKUP(D10593,[1]finalsorted!$A:$H,$E$5,FALSE)))</f>
        <v/>
      </c>
    </row>
    <row r="10594" spans="1:5" outlineLevel="3" x14ac:dyDescent="0.25">
      <c r="A10594" s="15" t="s">
        <v>11053</v>
      </c>
      <c r="B10594" s="15" t="s">
        <v>5504</v>
      </c>
      <c r="C10594" s="3" t="s">
        <v>10982</v>
      </c>
      <c r="D10594" s="3" t="s">
        <v>5559</v>
      </c>
      <c r="E10594" s="32">
        <f>IF(ISNA(VLOOKUP(D10594,[1]finalsorted!$A:$H,$E$5,FALSE))=TRUE,"terminated",(VLOOKUP(D10594,[1]finalsorted!$A:$H,$E$5,FALSE)))</f>
        <v>831403.71</v>
      </c>
    </row>
    <row r="10595" spans="1:5" outlineLevel="3" x14ac:dyDescent="0.25">
      <c r="A10595" s="15" t="s">
        <v>11053</v>
      </c>
      <c r="B10595" s="15" t="s">
        <v>5504</v>
      </c>
      <c r="C10595" s="3" t="s">
        <v>10982</v>
      </c>
      <c r="D10595" s="3" t="s">
        <v>5560</v>
      </c>
      <c r="E10595" s="32" t="str">
        <f>IF(ISNA(VLOOKUP(D10595,[1]finalsorted!$A:$H,$E$5,FALSE))=TRUE,"terminated",(VLOOKUP(D10595,[1]finalsorted!$A:$H,$E$5,FALSE)))</f>
        <v/>
      </c>
    </row>
    <row r="10596" spans="1:5" outlineLevel="3" x14ac:dyDescent="0.25">
      <c r="A10596" s="15" t="s">
        <v>11053</v>
      </c>
      <c r="B10596" s="15" t="s">
        <v>5504</v>
      </c>
      <c r="C10596" s="3" t="s">
        <v>10982</v>
      </c>
      <c r="D10596" s="3" t="s">
        <v>5561</v>
      </c>
      <c r="E10596" s="32" t="str">
        <f>IF(ISNA(VLOOKUP(D10596,[1]finalsorted!$A:$H,$E$5,FALSE))=TRUE,"terminated",(VLOOKUP(D10596,[1]finalsorted!$A:$H,$E$5,FALSE)))</f>
        <v/>
      </c>
    </row>
    <row r="10597" spans="1:5" outlineLevel="3" x14ac:dyDescent="0.25">
      <c r="A10597" s="15" t="s">
        <v>11053</v>
      </c>
      <c r="B10597" s="15" t="s">
        <v>5504</v>
      </c>
      <c r="C10597" s="3" t="s">
        <v>10982</v>
      </c>
      <c r="D10597" s="3" t="s">
        <v>5562</v>
      </c>
      <c r="E10597" s="32">
        <f>IF(ISNA(VLOOKUP(D10597,[1]finalsorted!$A:$H,$E$5,FALSE))=TRUE,"terminated",(VLOOKUP(D10597,[1]finalsorted!$A:$H,$E$5,FALSE)))</f>
        <v>399408.17</v>
      </c>
    </row>
    <row r="10598" spans="1:5" outlineLevel="3" x14ac:dyDescent="0.25">
      <c r="A10598" s="15" t="s">
        <v>11053</v>
      </c>
      <c r="B10598" s="15" t="s">
        <v>5504</v>
      </c>
      <c r="C10598" s="3" t="s">
        <v>10982</v>
      </c>
      <c r="D10598" s="3" t="s">
        <v>5563</v>
      </c>
      <c r="E10598" s="32" t="str">
        <f>IF(ISNA(VLOOKUP(D10598,[1]finalsorted!$A:$H,$E$5,FALSE))=TRUE,"terminated",(VLOOKUP(D10598,[1]finalsorted!$A:$H,$E$5,FALSE)))</f>
        <v/>
      </c>
    </row>
    <row r="10599" spans="1:5" outlineLevel="3" x14ac:dyDescent="0.25">
      <c r="A10599" s="15" t="s">
        <v>11053</v>
      </c>
      <c r="B10599" s="15" t="s">
        <v>5504</v>
      </c>
      <c r="C10599" s="3" t="s">
        <v>10982</v>
      </c>
      <c r="D10599" s="3" t="s">
        <v>5564</v>
      </c>
      <c r="E10599" s="32" t="str">
        <f>IF(ISNA(VLOOKUP(D10599,[1]finalsorted!$A:$H,$E$5,FALSE))=TRUE,"terminated",(VLOOKUP(D10599,[1]finalsorted!$A:$H,$E$5,FALSE)))</f>
        <v/>
      </c>
    </row>
    <row r="10600" spans="1:5" outlineLevel="3" x14ac:dyDescent="0.25">
      <c r="A10600" s="15" t="s">
        <v>11053</v>
      </c>
      <c r="B10600" s="15" t="s">
        <v>5504</v>
      </c>
      <c r="C10600" s="3" t="s">
        <v>10982</v>
      </c>
      <c r="D10600" s="3" t="s">
        <v>5565</v>
      </c>
      <c r="E10600" s="32">
        <f>IF(ISNA(VLOOKUP(D10600,[1]finalsorted!$A:$H,$E$5,FALSE))=TRUE,"terminated",(VLOOKUP(D10600,[1]finalsorted!$A:$H,$E$5,FALSE)))</f>
        <v>1295459.77</v>
      </c>
    </row>
    <row r="10601" spans="1:5" outlineLevel="3" x14ac:dyDescent="0.25">
      <c r="A10601" s="15" t="s">
        <v>11053</v>
      </c>
      <c r="B10601" s="15" t="s">
        <v>5504</v>
      </c>
      <c r="C10601" s="3" t="s">
        <v>10982</v>
      </c>
      <c r="D10601" s="3" t="s">
        <v>5566</v>
      </c>
      <c r="E10601" s="32" t="str">
        <f>IF(ISNA(VLOOKUP(D10601,[1]finalsorted!$A:$H,$E$5,FALSE))=TRUE,"terminated",(VLOOKUP(D10601,[1]finalsorted!$A:$H,$E$5,FALSE)))</f>
        <v/>
      </c>
    </row>
    <row r="10602" spans="1:5" outlineLevel="3" x14ac:dyDescent="0.25">
      <c r="A10602" s="15" t="s">
        <v>11053</v>
      </c>
      <c r="B10602" s="15" t="s">
        <v>5504</v>
      </c>
      <c r="C10602" s="3" t="s">
        <v>10982</v>
      </c>
      <c r="D10602" s="3" t="s">
        <v>5567</v>
      </c>
      <c r="E10602" s="32" t="str">
        <f>IF(ISNA(VLOOKUP(D10602,[1]finalsorted!$A:$H,$E$5,FALSE))=TRUE,"terminated",(VLOOKUP(D10602,[1]finalsorted!$A:$H,$E$5,FALSE)))</f>
        <v/>
      </c>
    </row>
    <row r="10603" spans="1:5" outlineLevel="3" x14ac:dyDescent="0.25">
      <c r="A10603" s="15" t="s">
        <v>11053</v>
      </c>
      <c r="B10603" s="15" t="s">
        <v>5504</v>
      </c>
      <c r="C10603" s="3" t="s">
        <v>10982</v>
      </c>
      <c r="D10603" s="3" t="s">
        <v>5568</v>
      </c>
      <c r="E10603" s="32" t="str">
        <f>IF(ISNA(VLOOKUP(D10603,[1]finalsorted!$A:$H,$E$5,FALSE))=TRUE,"terminated",(VLOOKUP(D10603,[1]finalsorted!$A:$H,$E$5,FALSE)))</f>
        <v/>
      </c>
    </row>
    <row r="10604" spans="1:5" outlineLevel="3" x14ac:dyDescent="0.25">
      <c r="A10604" s="15" t="s">
        <v>11053</v>
      </c>
      <c r="B10604" s="15" t="s">
        <v>5504</v>
      </c>
      <c r="C10604" s="3" t="s">
        <v>10982</v>
      </c>
      <c r="D10604" s="3" t="s">
        <v>5569</v>
      </c>
      <c r="E10604" s="32" t="str">
        <f>IF(ISNA(VLOOKUP(D10604,[1]finalsorted!$A:$H,$E$5,FALSE))=TRUE,"terminated",(VLOOKUP(D10604,[1]finalsorted!$A:$H,$E$5,FALSE)))</f>
        <v/>
      </c>
    </row>
    <row r="10605" spans="1:5" outlineLevel="3" x14ac:dyDescent="0.25">
      <c r="A10605" s="15" t="s">
        <v>11053</v>
      </c>
      <c r="B10605" s="15" t="s">
        <v>5504</v>
      </c>
      <c r="C10605" s="3" t="s">
        <v>10982</v>
      </c>
      <c r="D10605" s="3" t="s">
        <v>5570</v>
      </c>
      <c r="E10605" s="32" t="str">
        <f>IF(ISNA(VLOOKUP(D10605,[1]finalsorted!$A:$H,$E$5,FALSE))=TRUE,"terminated",(VLOOKUP(D10605,[1]finalsorted!$A:$H,$E$5,FALSE)))</f>
        <v/>
      </c>
    </row>
    <row r="10606" spans="1:5" outlineLevel="3" x14ac:dyDescent="0.25">
      <c r="A10606" s="15" t="s">
        <v>11053</v>
      </c>
      <c r="B10606" s="15" t="s">
        <v>5504</v>
      </c>
      <c r="C10606" s="3" t="s">
        <v>10982</v>
      </c>
      <c r="D10606" s="3" t="s">
        <v>5571</v>
      </c>
      <c r="E10606" s="32">
        <f>IF(ISNA(VLOOKUP(D10606,[1]finalsorted!$A:$H,$E$5,FALSE))=TRUE,"terminated",(VLOOKUP(D10606,[1]finalsorted!$A:$H,$E$5,FALSE)))</f>
        <v>1217491.22</v>
      </c>
    </row>
    <row r="10607" spans="1:5" outlineLevel="3" x14ac:dyDescent="0.25">
      <c r="A10607" s="15" t="s">
        <v>11053</v>
      </c>
      <c r="B10607" s="15" t="s">
        <v>5504</v>
      </c>
      <c r="C10607" s="3" t="s">
        <v>10982</v>
      </c>
      <c r="D10607" s="3" t="s">
        <v>5572</v>
      </c>
      <c r="E10607" s="32" t="str">
        <f>IF(ISNA(VLOOKUP(D10607,[1]finalsorted!$A:$H,$E$5,FALSE))=TRUE,"terminated",(VLOOKUP(D10607,[1]finalsorted!$A:$H,$E$5,FALSE)))</f>
        <v/>
      </c>
    </row>
    <row r="10608" spans="1:5" outlineLevel="3" x14ac:dyDescent="0.25">
      <c r="A10608" s="15" t="s">
        <v>11053</v>
      </c>
      <c r="B10608" s="15" t="s">
        <v>5504</v>
      </c>
      <c r="C10608" s="3" t="s">
        <v>10982</v>
      </c>
      <c r="D10608" s="3" t="s">
        <v>5573</v>
      </c>
      <c r="E10608" s="32">
        <f>IF(ISNA(VLOOKUP(D10608,[1]finalsorted!$A:$H,$E$5,FALSE))=TRUE,"terminated",(VLOOKUP(D10608,[1]finalsorted!$A:$H,$E$5,FALSE)))</f>
        <v>406685.68</v>
      </c>
    </row>
    <row r="10609" spans="1:5" outlineLevel="3" x14ac:dyDescent="0.25">
      <c r="A10609" s="15" t="s">
        <v>11053</v>
      </c>
      <c r="B10609" s="15" t="s">
        <v>5504</v>
      </c>
      <c r="C10609" s="3" t="s">
        <v>10982</v>
      </c>
      <c r="D10609" s="3" t="s">
        <v>5574</v>
      </c>
      <c r="E10609" s="32" t="str">
        <f>IF(ISNA(VLOOKUP(D10609,[1]finalsorted!$A:$H,$E$5,FALSE))=TRUE,"terminated",(VLOOKUP(D10609,[1]finalsorted!$A:$H,$E$5,FALSE)))</f>
        <v/>
      </c>
    </row>
    <row r="10610" spans="1:5" outlineLevel="3" x14ac:dyDescent="0.25">
      <c r="A10610" s="15" t="s">
        <v>11053</v>
      </c>
      <c r="B10610" s="15" t="s">
        <v>5504</v>
      </c>
      <c r="C10610" s="3" t="s">
        <v>10982</v>
      </c>
      <c r="D10610" s="3" t="s">
        <v>5575</v>
      </c>
      <c r="E10610" s="32" t="str">
        <f>IF(ISNA(VLOOKUP(D10610,[1]finalsorted!$A:$H,$E$5,FALSE))=TRUE,"terminated",(VLOOKUP(D10610,[1]finalsorted!$A:$H,$E$5,FALSE)))</f>
        <v/>
      </c>
    </row>
    <row r="10611" spans="1:5" outlineLevel="3" x14ac:dyDescent="0.25">
      <c r="A10611" s="15" t="s">
        <v>11053</v>
      </c>
      <c r="B10611" s="15" t="s">
        <v>5504</v>
      </c>
      <c r="C10611" s="3" t="s">
        <v>10982</v>
      </c>
      <c r="D10611" s="3" t="s">
        <v>5576</v>
      </c>
      <c r="E10611" s="32" t="str">
        <f>IF(ISNA(VLOOKUP(D10611,[1]finalsorted!$A:$H,$E$5,FALSE))=TRUE,"terminated",(VLOOKUP(D10611,[1]finalsorted!$A:$H,$E$5,FALSE)))</f>
        <v/>
      </c>
    </row>
    <row r="10612" spans="1:5" outlineLevel="3" x14ac:dyDescent="0.25">
      <c r="A10612" s="15" t="s">
        <v>11053</v>
      </c>
      <c r="B10612" s="15" t="s">
        <v>5504</v>
      </c>
      <c r="C10612" s="3" t="s">
        <v>10982</v>
      </c>
      <c r="D10612" s="3" t="s">
        <v>5577</v>
      </c>
      <c r="E10612" s="32" t="str">
        <f>IF(ISNA(VLOOKUP(D10612,[1]finalsorted!$A:$H,$E$5,FALSE))=TRUE,"terminated",(VLOOKUP(D10612,[1]finalsorted!$A:$H,$E$5,FALSE)))</f>
        <v/>
      </c>
    </row>
    <row r="10613" spans="1:5" outlineLevel="3" x14ac:dyDescent="0.25">
      <c r="A10613" s="15" t="s">
        <v>11053</v>
      </c>
      <c r="B10613" s="15" t="s">
        <v>5504</v>
      </c>
      <c r="C10613" s="3" t="s">
        <v>10982</v>
      </c>
      <c r="D10613" s="3" t="s">
        <v>5578</v>
      </c>
      <c r="E10613" s="32" t="str">
        <f>IF(ISNA(VLOOKUP(D10613,[1]finalsorted!$A:$H,$E$5,FALSE))=TRUE,"terminated",(VLOOKUP(D10613,[1]finalsorted!$A:$H,$E$5,FALSE)))</f>
        <v/>
      </c>
    </row>
    <row r="10614" spans="1:5" outlineLevel="3" x14ac:dyDescent="0.25">
      <c r="A10614" s="15" t="s">
        <v>11053</v>
      </c>
      <c r="B10614" s="15" t="s">
        <v>5504</v>
      </c>
      <c r="C10614" s="3" t="s">
        <v>10982</v>
      </c>
      <c r="D10614" s="3" t="s">
        <v>5579</v>
      </c>
      <c r="E10614" s="32" t="str">
        <f>IF(ISNA(VLOOKUP(D10614,[1]finalsorted!$A:$H,$E$5,FALSE))=TRUE,"terminated",(VLOOKUP(D10614,[1]finalsorted!$A:$H,$E$5,FALSE)))</f>
        <v/>
      </c>
    </row>
    <row r="10615" spans="1:5" outlineLevel="3" x14ac:dyDescent="0.25">
      <c r="A10615" s="15" t="s">
        <v>11053</v>
      </c>
      <c r="B10615" s="15" t="s">
        <v>5504</v>
      </c>
      <c r="C10615" s="3" t="s">
        <v>10982</v>
      </c>
      <c r="D10615" s="3" t="s">
        <v>5580</v>
      </c>
      <c r="E10615" s="32" t="str">
        <f>IF(ISNA(VLOOKUP(D10615,[1]finalsorted!$A:$H,$E$5,FALSE))=TRUE,"terminated",(VLOOKUP(D10615,[1]finalsorted!$A:$H,$E$5,FALSE)))</f>
        <v/>
      </c>
    </row>
    <row r="10616" spans="1:5" outlineLevel="3" x14ac:dyDescent="0.25">
      <c r="A10616" s="15" t="s">
        <v>11053</v>
      </c>
      <c r="B10616" s="15" t="s">
        <v>5504</v>
      </c>
      <c r="C10616" s="3" t="s">
        <v>10982</v>
      </c>
      <c r="D10616" s="3" t="s">
        <v>5581</v>
      </c>
      <c r="E10616" s="32" t="str">
        <f>IF(ISNA(VLOOKUP(D10616,[1]finalsorted!$A:$H,$E$5,FALSE))=TRUE,"terminated",(VLOOKUP(D10616,[1]finalsorted!$A:$H,$E$5,FALSE)))</f>
        <v/>
      </c>
    </row>
    <row r="10617" spans="1:5" outlineLevel="3" x14ac:dyDescent="0.25">
      <c r="A10617" s="15" t="s">
        <v>11053</v>
      </c>
      <c r="B10617" s="15" t="s">
        <v>5504</v>
      </c>
      <c r="C10617" s="3" t="s">
        <v>10982</v>
      </c>
      <c r="D10617" s="3" t="s">
        <v>5582</v>
      </c>
      <c r="E10617" s="32" t="str">
        <f>IF(ISNA(VLOOKUP(D10617,[1]finalsorted!$A:$H,$E$5,FALSE))=TRUE,"terminated",(VLOOKUP(D10617,[1]finalsorted!$A:$H,$E$5,FALSE)))</f>
        <v/>
      </c>
    </row>
    <row r="10618" spans="1:5" outlineLevel="3" x14ac:dyDescent="0.25">
      <c r="A10618" s="15" t="s">
        <v>11053</v>
      </c>
      <c r="B10618" s="15" t="s">
        <v>5504</v>
      </c>
      <c r="C10618" s="3" t="s">
        <v>10982</v>
      </c>
      <c r="D10618" s="3" t="s">
        <v>5583</v>
      </c>
      <c r="E10618" s="32" t="str">
        <f>IF(ISNA(VLOOKUP(D10618,[1]finalsorted!$A:$H,$E$5,FALSE))=TRUE,"terminated",(VLOOKUP(D10618,[1]finalsorted!$A:$H,$E$5,FALSE)))</f>
        <v/>
      </c>
    </row>
    <row r="10619" spans="1:5" outlineLevel="3" x14ac:dyDescent="0.25">
      <c r="A10619" s="15" t="s">
        <v>11053</v>
      </c>
      <c r="B10619" s="15" t="s">
        <v>5504</v>
      </c>
      <c r="C10619" s="3" t="s">
        <v>10982</v>
      </c>
      <c r="D10619" s="3" t="s">
        <v>5584</v>
      </c>
      <c r="E10619" s="32" t="str">
        <f>IF(ISNA(VLOOKUP(D10619,[1]finalsorted!$A:$H,$E$5,FALSE))=TRUE,"terminated",(VLOOKUP(D10619,[1]finalsorted!$A:$H,$E$5,FALSE)))</f>
        <v/>
      </c>
    </row>
    <row r="10620" spans="1:5" outlineLevel="3" x14ac:dyDescent="0.25">
      <c r="A10620" s="15" t="s">
        <v>11053</v>
      </c>
      <c r="B10620" s="15" t="s">
        <v>5504</v>
      </c>
      <c r="C10620" s="3" t="s">
        <v>10982</v>
      </c>
      <c r="D10620" s="3" t="s">
        <v>5585</v>
      </c>
      <c r="E10620" s="32" t="str">
        <f>IF(ISNA(VLOOKUP(D10620,[1]finalsorted!$A:$H,$E$5,FALSE))=TRUE,"terminated",(VLOOKUP(D10620,[1]finalsorted!$A:$H,$E$5,FALSE)))</f>
        <v/>
      </c>
    </row>
    <row r="10621" spans="1:5" outlineLevel="3" x14ac:dyDescent="0.25">
      <c r="A10621" s="15" t="s">
        <v>11053</v>
      </c>
      <c r="B10621" s="15" t="s">
        <v>5504</v>
      </c>
      <c r="C10621" s="3" t="s">
        <v>10982</v>
      </c>
      <c r="D10621" s="3" t="s">
        <v>5586</v>
      </c>
      <c r="E10621" s="32" t="str">
        <f>IF(ISNA(VLOOKUP(D10621,[1]finalsorted!$A:$H,$E$5,FALSE))=TRUE,"terminated",(VLOOKUP(D10621,[1]finalsorted!$A:$H,$E$5,FALSE)))</f>
        <v/>
      </c>
    </row>
    <row r="10622" spans="1:5" outlineLevel="3" x14ac:dyDescent="0.25">
      <c r="A10622" s="15" t="s">
        <v>11053</v>
      </c>
      <c r="B10622" s="15" t="s">
        <v>5504</v>
      </c>
      <c r="C10622" s="3" t="s">
        <v>10982</v>
      </c>
      <c r="D10622" s="3" t="s">
        <v>5587</v>
      </c>
      <c r="E10622" s="32">
        <f>IF(ISNA(VLOOKUP(D10622,[1]finalsorted!$A:$H,$E$5,FALSE))=TRUE,"terminated",(VLOOKUP(D10622,[1]finalsorted!$A:$H,$E$5,FALSE)))</f>
        <v>252495.92</v>
      </c>
    </row>
    <row r="10623" spans="1:5" outlineLevel="3" x14ac:dyDescent="0.25">
      <c r="A10623" s="15" t="s">
        <v>11053</v>
      </c>
      <c r="B10623" s="15" t="s">
        <v>5504</v>
      </c>
      <c r="C10623" s="3" t="s">
        <v>10982</v>
      </c>
      <c r="D10623" s="3" t="s">
        <v>5588</v>
      </c>
      <c r="E10623" s="32" t="str">
        <f>IF(ISNA(VLOOKUP(D10623,[1]finalsorted!$A:$H,$E$5,FALSE))=TRUE,"terminated",(VLOOKUP(D10623,[1]finalsorted!$A:$H,$E$5,FALSE)))</f>
        <v/>
      </c>
    </row>
    <row r="10624" spans="1:5" outlineLevel="3" x14ac:dyDescent="0.25">
      <c r="A10624" s="15" t="s">
        <v>11053</v>
      </c>
      <c r="B10624" s="15" t="s">
        <v>5504</v>
      </c>
      <c r="C10624" s="3" t="s">
        <v>10982</v>
      </c>
      <c r="D10624" s="3" t="s">
        <v>5589</v>
      </c>
      <c r="E10624" s="32" t="str">
        <f>IF(ISNA(VLOOKUP(D10624,[1]finalsorted!$A:$H,$E$5,FALSE))=TRUE,"terminated",(VLOOKUP(D10624,[1]finalsorted!$A:$H,$E$5,FALSE)))</f>
        <v/>
      </c>
    </row>
    <row r="10625" spans="1:5" outlineLevel="3" x14ac:dyDescent="0.25">
      <c r="A10625" s="15" t="s">
        <v>11053</v>
      </c>
      <c r="B10625" s="15" t="s">
        <v>5504</v>
      </c>
      <c r="C10625" s="3" t="s">
        <v>10982</v>
      </c>
      <c r="D10625" s="3" t="s">
        <v>5590</v>
      </c>
      <c r="E10625" s="32" t="str">
        <f>IF(ISNA(VLOOKUP(D10625,[1]finalsorted!$A:$H,$E$5,FALSE))=TRUE,"terminated",(VLOOKUP(D10625,[1]finalsorted!$A:$H,$E$5,FALSE)))</f>
        <v/>
      </c>
    </row>
    <row r="10626" spans="1:5" outlineLevel="3" x14ac:dyDescent="0.25">
      <c r="A10626" s="15" t="s">
        <v>11053</v>
      </c>
      <c r="B10626" s="15" t="s">
        <v>5504</v>
      </c>
      <c r="C10626" s="3" t="s">
        <v>10982</v>
      </c>
      <c r="D10626" s="3" t="s">
        <v>5591</v>
      </c>
      <c r="E10626" s="32" t="str">
        <f>IF(ISNA(VLOOKUP(D10626,[1]finalsorted!$A:$H,$E$5,FALSE))=TRUE,"terminated",(VLOOKUP(D10626,[1]finalsorted!$A:$H,$E$5,FALSE)))</f>
        <v/>
      </c>
    </row>
    <row r="10627" spans="1:5" outlineLevel="3" x14ac:dyDescent="0.25">
      <c r="A10627" s="15" t="s">
        <v>11053</v>
      </c>
      <c r="B10627" s="15" t="s">
        <v>5504</v>
      </c>
      <c r="C10627" s="3" t="s">
        <v>10982</v>
      </c>
      <c r="D10627" s="3" t="s">
        <v>5592</v>
      </c>
      <c r="E10627" s="32" t="str">
        <f>IF(ISNA(VLOOKUP(D10627,[1]finalsorted!$A:$H,$E$5,FALSE))=TRUE,"terminated",(VLOOKUP(D10627,[1]finalsorted!$A:$H,$E$5,FALSE)))</f>
        <v/>
      </c>
    </row>
    <row r="10628" spans="1:5" outlineLevel="3" x14ac:dyDescent="0.25">
      <c r="A10628" s="15" t="s">
        <v>11053</v>
      </c>
      <c r="B10628" s="15" t="s">
        <v>5504</v>
      </c>
      <c r="C10628" s="3" t="s">
        <v>10982</v>
      </c>
      <c r="D10628" s="3" t="s">
        <v>5593</v>
      </c>
      <c r="E10628" s="32">
        <f>IF(ISNA(VLOOKUP(D10628,[1]finalsorted!$A:$H,$E$5,FALSE))=TRUE,"terminated",(VLOOKUP(D10628,[1]finalsorted!$A:$H,$E$5,FALSE)))</f>
        <v>187420.99</v>
      </c>
    </row>
    <row r="10629" spans="1:5" outlineLevel="3" x14ac:dyDescent="0.25">
      <c r="A10629" s="15" t="s">
        <v>11053</v>
      </c>
      <c r="B10629" s="15" t="s">
        <v>5504</v>
      </c>
      <c r="C10629" s="3" t="s">
        <v>10982</v>
      </c>
      <c r="D10629" s="3" t="s">
        <v>5594</v>
      </c>
      <c r="E10629" s="32" t="str">
        <f>IF(ISNA(VLOOKUP(D10629,[1]finalsorted!$A:$H,$E$5,FALSE))=TRUE,"terminated",(VLOOKUP(D10629,[1]finalsorted!$A:$H,$E$5,FALSE)))</f>
        <v/>
      </c>
    </row>
    <row r="10630" spans="1:5" outlineLevel="3" x14ac:dyDescent="0.25">
      <c r="A10630" s="15" t="s">
        <v>11053</v>
      </c>
      <c r="B10630" s="15" t="s">
        <v>5504</v>
      </c>
      <c r="C10630" s="3" t="s">
        <v>10982</v>
      </c>
      <c r="D10630" s="3" t="s">
        <v>5595</v>
      </c>
      <c r="E10630" s="32">
        <f>IF(ISNA(VLOOKUP(D10630,[1]finalsorted!$A:$H,$E$5,FALSE))=TRUE,"terminated",(VLOOKUP(D10630,[1]finalsorted!$A:$H,$E$5,FALSE)))</f>
        <v>522290.94</v>
      </c>
    </row>
    <row r="10631" spans="1:5" outlineLevel="3" x14ac:dyDescent="0.25">
      <c r="A10631" s="15" t="s">
        <v>11053</v>
      </c>
      <c r="B10631" s="15" t="s">
        <v>5504</v>
      </c>
      <c r="C10631" s="3" t="s">
        <v>10982</v>
      </c>
      <c r="D10631" s="3" t="s">
        <v>5596</v>
      </c>
      <c r="E10631" s="32" t="str">
        <f>IF(ISNA(VLOOKUP(D10631,[1]finalsorted!$A:$H,$E$5,FALSE))=TRUE,"terminated",(VLOOKUP(D10631,[1]finalsorted!$A:$H,$E$5,FALSE)))</f>
        <v/>
      </c>
    </row>
    <row r="10632" spans="1:5" outlineLevel="3" x14ac:dyDescent="0.25">
      <c r="A10632" s="15" t="s">
        <v>11053</v>
      </c>
      <c r="B10632" s="15" t="s">
        <v>5504</v>
      </c>
      <c r="C10632" s="3" t="s">
        <v>10982</v>
      </c>
      <c r="D10632" s="3" t="s">
        <v>5597</v>
      </c>
      <c r="E10632" s="32">
        <f>IF(ISNA(VLOOKUP(D10632,[1]finalsorted!$A:$H,$E$5,FALSE))=TRUE,"terminated",(VLOOKUP(D10632,[1]finalsorted!$A:$H,$E$5,FALSE)))</f>
        <v>1568816.93</v>
      </c>
    </row>
    <row r="10633" spans="1:5" outlineLevel="3" x14ac:dyDescent="0.25">
      <c r="A10633" s="15" t="s">
        <v>11053</v>
      </c>
      <c r="B10633" s="15" t="s">
        <v>5504</v>
      </c>
      <c r="C10633" s="3" t="s">
        <v>10982</v>
      </c>
      <c r="D10633" s="3" t="s">
        <v>5598</v>
      </c>
      <c r="E10633" s="32" t="str">
        <f>IF(ISNA(VLOOKUP(D10633,[1]finalsorted!$A:$H,$E$5,FALSE))=TRUE,"terminated",(VLOOKUP(D10633,[1]finalsorted!$A:$H,$E$5,FALSE)))</f>
        <v/>
      </c>
    </row>
    <row r="10634" spans="1:5" outlineLevel="3" x14ac:dyDescent="0.25">
      <c r="A10634" s="15" t="s">
        <v>11053</v>
      </c>
      <c r="B10634" s="15" t="s">
        <v>5504</v>
      </c>
      <c r="C10634" s="3" t="s">
        <v>10982</v>
      </c>
      <c r="D10634" s="3" t="s">
        <v>5599</v>
      </c>
      <c r="E10634" s="32" t="str">
        <f>IF(ISNA(VLOOKUP(D10634,[1]finalsorted!$A:$H,$E$5,FALSE))=TRUE,"terminated",(VLOOKUP(D10634,[1]finalsorted!$A:$H,$E$5,FALSE)))</f>
        <v/>
      </c>
    </row>
    <row r="10635" spans="1:5" outlineLevel="3" x14ac:dyDescent="0.25">
      <c r="A10635" s="15" t="s">
        <v>11053</v>
      </c>
      <c r="B10635" s="15" t="s">
        <v>5504</v>
      </c>
      <c r="C10635" s="3" t="s">
        <v>10982</v>
      </c>
      <c r="D10635" s="3" t="s">
        <v>5600</v>
      </c>
      <c r="E10635" s="32" t="str">
        <f>IF(ISNA(VLOOKUP(D10635,[1]finalsorted!$A:$H,$E$5,FALSE))=TRUE,"terminated",(VLOOKUP(D10635,[1]finalsorted!$A:$H,$E$5,FALSE)))</f>
        <v/>
      </c>
    </row>
    <row r="10636" spans="1:5" outlineLevel="3" x14ac:dyDescent="0.25">
      <c r="A10636" s="15" t="s">
        <v>11053</v>
      </c>
      <c r="B10636" s="15" t="s">
        <v>5504</v>
      </c>
      <c r="C10636" s="3" t="s">
        <v>10982</v>
      </c>
      <c r="D10636" s="3" t="s">
        <v>5601</v>
      </c>
      <c r="E10636" s="32" t="str">
        <f>IF(ISNA(VLOOKUP(D10636,[1]finalsorted!$A:$H,$E$5,FALSE))=TRUE,"terminated",(VLOOKUP(D10636,[1]finalsorted!$A:$H,$E$5,FALSE)))</f>
        <v/>
      </c>
    </row>
    <row r="10637" spans="1:5" outlineLevel="3" x14ac:dyDescent="0.25">
      <c r="A10637" s="15" t="s">
        <v>11053</v>
      </c>
      <c r="B10637" s="15" t="s">
        <v>5504</v>
      </c>
      <c r="C10637" s="3" t="s">
        <v>10982</v>
      </c>
      <c r="D10637" s="3" t="s">
        <v>5602</v>
      </c>
      <c r="E10637" s="32">
        <f>IF(ISNA(VLOOKUP(D10637,[1]finalsorted!$A:$H,$E$5,FALSE))=TRUE,"terminated",(VLOOKUP(D10637,[1]finalsorted!$A:$H,$E$5,FALSE)))</f>
        <v>324729.53999999998</v>
      </c>
    </row>
    <row r="10638" spans="1:5" outlineLevel="3" x14ac:dyDescent="0.25">
      <c r="A10638" s="15" t="s">
        <v>11053</v>
      </c>
      <c r="B10638" s="15" t="s">
        <v>5504</v>
      </c>
      <c r="C10638" s="3" t="s">
        <v>10982</v>
      </c>
      <c r="D10638" s="3" t="s">
        <v>5603</v>
      </c>
      <c r="E10638" s="32">
        <f>IF(ISNA(VLOOKUP(D10638,[1]finalsorted!$A:$H,$E$5,FALSE))=TRUE,"terminated",(VLOOKUP(D10638,[1]finalsorted!$A:$H,$E$5,FALSE)))</f>
        <v>999330.93</v>
      </c>
    </row>
    <row r="10639" spans="1:5" outlineLevel="3" x14ac:dyDescent="0.25">
      <c r="A10639" s="15" t="s">
        <v>11053</v>
      </c>
      <c r="B10639" s="15" t="s">
        <v>5504</v>
      </c>
      <c r="C10639" s="3" t="s">
        <v>10982</v>
      </c>
      <c r="D10639" s="3" t="s">
        <v>5604</v>
      </c>
      <c r="E10639" s="32" t="str">
        <f>IF(ISNA(VLOOKUP(D10639,[1]finalsorted!$A:$H,$E$5,FALSE))=TRUE,"terminated",(VLOOKUP(D10639,[1]finalsorted!$A:$H,$E$5,FALSE)))</f>
        <v/>
      </c>
    </row>
    <row r="10640" spans="1:5" outlineLevel="3" x14ac:dyDescent="0.25">
      <c r="A10640" s="15" t="s">
        <v>11053</v>
      </c>
      <c r="B10640" s="15" t="s">
        <v>5504</v>
      </c>
      <c r="C10640" s="3" t="s">
        <v>10982</v>
      </c>
      <c r="D10640" s="3" t="s">
        <v>5605</v>
      </c>
      <c r="E10640" s="32" t="str">
        <f>IF(ISNA(VLOOKUP(D10640,[1]finalsorted!$A:$H,$E$5,FALSE))=TRUE,"terminated",(VLOOKUP(D10640,[1]finalsorted!$A:$H,$E$5,FALSE)))</f>
        <v/>
      </c>
    </row>
    <row r="10641" spans="1:5" outlineLevel="3" x14ac:dyDescent="0.25">
      <c r="A10641" s="15" t="s">
        <v>11053</v>
      </c>
      <c r="B10641" s="15" t="s">
        <v>5504</v>
      </c>
      <c r="C10641" s="3" t="s">
        <v>10982</v>
      </c>
      <c r="D10641" s="3" t="s">
        <v>5606</v>
      </c>
      <c r="E10641" s="32">
        <f>IF(ISNA(VLOOKUP(D10641,[1]finalsorted!$A:$H,$E$5,FALSE))=TRUE,"terminated",(VLOOKUP(D10641,[1]finalsorted!$A:$H,$E$5,FALSE)))</f>
        <v>347531.84</v>
      </c>
    </row>
    <row r="10642" spans="1:5" outlineLevel="3" x14ac:dyDescent="0.25">
      <c r="A10642" s="15" t="s">
        <v>11053</v>
      </c>
      <c r="B10642" s="15" t="s">
        <v>5504</v>
      </c>
      <c r="C10642" s="3" t="s">
        <v>10982</v>
      </c>
      <c r="D10642" s="3" t="s">
        <v>5607</v>
      </c>
      <c r="E10642" s="32" t="str">
        <f>IF(ISNA(VLOOKUP(D10642,[1]finalsorted!$A:$H,$E$5,FALSE))=TRUE,"terminated",(VLOOKUP(D10642,[1]finalsorted!$A:$H,$E$5,FALSE)))</f>
        <v/>
      </c>
    </row>
    <row r="10643" spans="1:5" outlineLevel="3" x14ac:dyDescent="0.25">
      <c r="A10643" s="15" t="s">
        <v>11053</v>
      </c>
      <c r="B10643" s="15" t="s">
        <v>5504</v>
      </c>
      <c r="C10643" s="3" t="s">
        <v>10982</v>
      </c>
      <c r="D10643" s="3" t="s">
        <v>5608</v>
      </c>
      <c r="E10643" s="32" t="str">
        <f>IF(ISNA(VLOOKUP(D10643,[1]finalsorted!$A:$H,$E$5,FALSE))=TRUE,"terminated",(VLOOKUP(D10643,[1]finalsorted!$A:$H,$E$5,FALSE)))</f>
        <v/>
      </c>
    </row>
    <row r="10644" spans="1:5" outlineLevel="3" x14ac:dyDescent="0.25">
      <c r="A10644" s="15" t="s">
        <v>11053</v>
      </c>
      <c r="B10644" s="15" t="s">
        <v>5504</v>
      </c>
      <c r="C10644" s="3" t="s">
        <v>10982</v>
      </c>
      <c r="D10644" s="3" t="s">
        <v>5609</v>
      </c>
      <c r="E10644" s="32">
        <f>IF(ISNA(VLOOKUP(D10644,[1]finalsorted!$A:$H,$E$5,FALSE))=TRUE,"terminated",(VLOOKUP(D10644,[1]finalsorted!$A:$H,$E$5,FALSE)))</f>
        <v>146560.29999999999</v>
      </c>
    </row>
    <row r="10645" spans="1:5" outlineLevel="3" x14ac:dyDescent="0.25">
      <c r="A10645" s="15" t="s">
        <v>11053</v>
      </c>
      <c r="B10645" s="15" t="s">
        <v>5504</v>
      </c>
      <c r="C10645" s="3" t="s">
        <v>10982</v>
      </c>
      <c r="D10645" s="3" t="s">
        <v>5610</v>
      </c>
      <c r="E10645" s="32" t="str">
        <f>IF(ISNA(VLOOKUP(D10645,[1]finalsorted!$A:$H,$E$5,FALSE))=TRUE,"terminated",(VLOOKUP(D10645,[1]finalsorted!$A:$H,$E$5,FALSE)))</f>
        <v/>
      </c>
    </row>
    <row r="10646" spans="1:5" outlineLevel="3" x14ac:dyDescent="0.25">
      <c r="A10646" s="15" t="s">
        <v>11053</v>
      </c>
      <c r="B10646" s="15" t="s">
        <v>5504</v>
      </c>
      <c r="C10646" s="3" t="s">
        <v>10982</v>
      </c>
      <c r="D10646" s="3" t="s">
        <v>5611</v>
      </c>
      <c r="E10646" s="32" t="str">
        <f>IF(ISNA(VLOOKUP(D10646,[1]finalsorted!$A:$H,$E$5,FALSE))=TRUE,"terminated",(VLOOKUP(D10646,[1]finalsorted!$A:$H,$E$5,FALSE)))</f>
        <v/>
      </c>
    </row>
    <row r="10647" spans="1:5" outlineLevel="3" x14ac:dyDescent="0.25">
      <c r="A10647" s="15" t="s">
        <v>11053</v>
      </c>
      <c r="B10647" s="15" t="s">
        <v>5504</v>
      </c>
      <c r="C10647" s="3" t="s">
        <v>10982</v>
      </c>
      <c r="D10647" s="3" t="s">
        <v>5612</v>
      </c>
      <c r="E10647" s="32" t="str">
        <f>IF(ISNA(VLOOKUP(D10647,[1]finalsorted!$A:$H,$E$5,FALSE))=TRUE,"terminated",(VLOOKUP(D10647,[1]finalsorted!$A:$H,$E$5,FALSE)))</f>
        <v/>
      </c>
    </row>
    <row r="10648" spans="1:5" outlineLevel="3" x14ac:dyDescent="0.25">
      <c r="A10648" s="15" t="s">
        <v>11053</v>
      </c>
      <c r="B10648" s="15" t="s">
        <v>5504</v>
      </c>
      <c r="C10648" s="3" t="s">
        <v>10982</v>
      </c>
      <c r="D10648" s="3" t="s">
        <v>5613</v>
      </c>
      <c r="E10648" s="32" t="str">
        <f>IF(ISNA(VLOOKUP(D10648,[1]finalsorted!$A:$H,$E$5,FALSE))=TRUE,"terminated",(VLOOKUP(D10648,[1]finalsorted!$A:$H,$E$5,FALSE)))</f>
        <v/>
      </c>
    </row>
    <row r="10649" spans="1:5" outlineLevel="3" x14ac:dyDescent="0.25">
      <c r="A10649" s="15" t="s">
        <v>11053</v>
      </c>
      <c r="B10649" s="15" t="s">
        <v>5504</v>
      </c>
      <c r="C10649" s="3" t="s">
        <v>10982</v>
      </c>
      <c r="D10649" s="3" t="s">
        <v>5614</v>
      </c>
      <c r="E10649" s="32" t="str">
        <f>IF(ISNA(VLOOKUP(D10649,[1]finalsorted!$A:$H,$E$5,FALSE))=TRUE,"terminated",(VLOOKUP(D10649,[1]finalsorted!$A:$H,$E$5,FALSE)))</f>
        <v/>
      </c>
    </row>
    <row r="10650" spans="1:5" outlineLevel="3" x14ac:dyDescent="0.25">
      <c r="A10650" s="15" t="s">
        <v>11053</v>
      </c>
      <c r="B10650" s="15" t="s">
        <v>5504</v>
      </c>
      <c r="C10650" s="3" t="s">
        <v>10982</v>
      </c>
      <c r="D10650" s="3" t="s">
        <v>5615</v>
      </c>
      <c r="E10650" s="32" t="str">
        <f>IF(ISNA(VLOOKUP(D10650,[1]finalsorted!$A:$H,$E$5,FALSE))=TRUE,"terminated",(VLOOKUP(D10650,[1]finalsorted!$A:$H,$E$5,FALSE)))</f>
        <v/>
      </c>
    </row>
    <row r="10651" spans="1:5" outlineLevel="3" x14ac:dyDescent="0.25">
      <c r="A10651" s="15" t="s">
        <v>11053</v>
      </c>
      <c r="B10651" s="15" t="s">
        <v>5504</v>
      </c>
      <c r="C10651" s="3" t="s">
        <v>10982</v>
      </c>
      <c r="D10651" s="3" t="s">
        <v>5616</v>
      </c>
      <c r="E10651" s="32" t="str">
        <f>IF(ISNA(VLOOKUP(D10651,[1]finalsorted!$A:$H,$E$5,FALSE))=TRUE,"terminated",(VLOOKUP(D10651,[1]finalsorted!$A:$H,$E$5,FALSE)))</f>
        <v/>
      </c>
    </row>
    <row r="10652" spans="1:5" outlineLevel="3" x14ac:dyDescent="0.25">
      <c r="A10652" s="15" t="s">
        <v>11053</v>
      </c>
      <c r="B10652" s="15" t="s">
        <v>5504</v>
      </c>
      <c r="C10652" s="3" t="s">
        <v>10982</v>
      </c>
      <c r="D10652" s="3" t="s">
        <v>5617</v>
      </c>
      <c r="E10652" s="32" t="str">
        <f>IF(ISNA(VLOOKUP(D10652,[1]finalsorted!$A:$H,$E$5,FALSE))=TRUE,"terminated",(VLOOKUP(D10652,[1]finalsorted!$A:$H,$E$5,FALSE)))</f>
        <v/>
      </c>
    </row>
    <row r="10653" spans="1:5" outlineLevel="3" x14ac:dyDescent="0.25">
      <c r="A10653" s="15" t="s">
        <v>11053</v>
      </c>
      <c r="B10653" s="15" t="s">
        <v>5504</v>
      </c>
      <c r="C10653" s="3" t="s">
        <v>10982</v>
      </c>
      <c r="D10653" s="3" t="s">
        <v>5618</v>
      </c>
      <c r="E10653" s="32" t="str">
        <f>IF(ISNA(VLOOKUP(D10653,[1]finalsorted!$A:$H,$E$5,FALSE))=TRUE,"terminated",(VLOOKUP(D10653,[1]finalsorted!$A:$H,$E$5,FALSE)))</f>
        <v/>
      </c>
    </row>
    <row r="10654" spans="1:5" outlineLevel="3" x14ac:dyDescent="0.25">
      <c r="A10654" s="15" t="s">
        <v>11053</v>
      </c>
      <c r="B10654" s="15" t="s">
        <v>5504</v>
      </c>
      <c r="C10654" s="3" t="s">
        <v>10982</v>
      </c>
      <c r="D10654" s="3" t="s">
        <v>5619</v>
      </c>
      <c r="E10654" s="32" t="str">
        <f>IF(ISNA(VLOOKUP(D10654,[1]finalsorted!$A:$H,$E$5,FALSE))=TRUE,"terminated",(VLOOKUP(D10654,[1]finalsorted!$A:$H,$E$5,FALSE)))</f>
        <v/>
      </c>
    </row>
    <row r="10655" spans="1:5" outlineLevel="3" x14ac:dyDescent="0.25">
      <c r="A10655" s="15" t="s">
        <v>11053</v>
      </c>
      <c r="B10655" s="15" t="s">
        <v>5504</v>
      </c>
      <c r="C10655" s="3" t="s">
        <v>10982</v>
      </c>
      <c r="D10655" s="3" t="s">
        <v>5620</v>
      </c>
      <c r="E10655" s="32" t="str">
        <f>IF(ISNA(VLOOKUP(D10655,[1]finalsorted!$A:$H,$E$5,FALSE))=TRUE,"terminated",(VLOOKUP(D10655,[1]finalsorted!$A:$H,$E$5,FALSE)))</f>
        <v/>
      </c>
    </row>
    <row r="10656" spans="1:5" outlineLevel="3" x14ac:dyDescent="0.25">
      <c r="A10656" s="15" t="s">
        <v>11053</v>
      </c>
      <c r="B10656" s="15" t="s">
        <v>5504</v>
      </c>
      <c r="C10656" s="3" t="s">
        <v>10982</v>
      </c>
      <c r="D10656" s="3" t="s">
        <v>5621</v>
      </c>
      <c r="E10656" s="32" t="str">
        <f>IF(ISNA(VLOOKUP(D10656,[1]finalsorted!$A:$H,$E$5,FALSE))=TRUE,"terminated",(VLOOKUP(D10656,[1]finalsorted!$A:$H,$E$5,FALSE)))</f>
        <v/>
      </c>
    </row>
    <row r="10657" spans="1:5" outlineLevel="3" x14ac:dyDescent="0.25">
      <c r="A10657" s="15" t="s">
        <v>11053</v>
      </c>
      <c r="B10657" s="15" t="s">
        <v>5504</v>
      </c>
      <c r="C10657" s="3" t="s">
        <v>10982</v>
      </c>
      <c r="D10657" s="3" t="s">
        <v>5622</v>
      </c>
      <c r="E10657" s="32" t="str">
        <f>IF(ISNA(VLOOKUP(D10657,[1]finalsorted!$A:$H,$E$5,FALSE))=TRUE,"terminated",(VLOOKUP(D10657,[1]finalsorted!$A:$H,$E$5,FALSE)))</f>
        <v/>
      </c>
    </row>
    <row r="10658" spans="1:5" outlineLevel="3" x14ac:dyDescent="0.25">
      <c r="A10658" s="15" t="s">
        <v>11053</v>
      </c>
      <c r="B10658" s="15" t="s">
        <v>5504</v>
      </c>
      <c r="C10658" s="3" t="s">
        <v>10982</v>
      </c>
      <c r="D10658" s="3" t="s">
        <v>5623</v>
      </c>
      <c r="E10658" s="32" t="str">
        <f>IF(ISNA(VLOOKUP(D10658,[1]finalsorted!$A:$H,$E$5,FALSE))=TRUE,"terminated",(VLOOKUP(D10658,[1]finalsorted!$A:$H,$E$5,FALSE)))</f>
        <v/>
      </c>
    </row>
    <row r="10659" spans="1:5" outlineLevel="3" x14ac:dyDescent="0.25">
      <c r="A10659" s="15" t="s">
        <v>11053</v>
      </c>
      <c r="B10659" s="15" t="s">
        <v>5504</v>
      </c>
      <c r="C10659" s="3" t="s">
        <v>10982</v>
      </c>
      <c r="D10659" s="3" t="s">
        <v>5624</v>
      </c>
      <c r="E10659" s="32" t="str">
        <f>IF(ISNA(VLOOKUP(D10659,[1]finalsorted!$A:$H,$E$5,FALSE))=TRUE,"terminated",(VLOOKUP(D10659,[1]finalsorted!$A:$H,$E$5,FALSE)))</f>
        <v/>
      </c>
    </row>
    <row r="10660" spans="1:5" outlineLevel="3" x14ac:dyDescent="0.25">
      <c r="A10660" s="15" t="s">
        <v>11053</v>
      </c>
      <c r="B10660" s="15" t="s">
        <v>5504</v>
      </c>
      <c r="C10660" s="3" t="s">
        <v>10982</v>
      </c>
      <c r="D10660" s="3" t="s">
        <v>5625</v>
      </c>
      <c r="E10660" s="32" t="str">
        <f>IF(ISNA(VLOOKUP(D10660,[1]finalsorted!$A:$H,$E$5,FALSE))=TRUE,"terminated",(VLOOKUP(D10660,[1]finalsorted!$A:$H,$E$5,FALSE)))</f>
        <v/>
      </c>
    </row>
    <row r="10661" spans="1:5" outlineLevel="3" x14ac:dyDescent="0.25">
      <c r="A10661" s="15" t="s">
        <v>11053</v>
      </c>
      <c r="B10661" s="15" t="s">
        <v>5504</v>
      </c>
      <c r="C10661" s="3" t="s">
        <v>10982</v>
      </c>
      <c r="D10661" s="3" t="s">
        <v>5626</v>
      </c>
      <c r="E10661" s="32" t="str">
        <f>IF(ISNA(VLOOKUP(D10661,[1]finalsorted!$A:$H,$E$5,FALSE))=TRUE,"terminated",(VLOOKUP(D10661,[1]finalsorted!$A:$H,$E$5,FALSE)))</f>
        <v/>
      </c>
    </row>
    <row r="10662" spans="1:5" outlineLevel="3" x14ac:dyDescent="0.25">
      <c r="A10662" s="15" t="s">
        <v>11053</v>
      </c>
      <c r="B10662" s="15" t="s">
        <v>5504</v>
      </c>
      <c r="C10662" s="3" t="s">
        <v>10982</v>
      </c>
      <c r="D10662" s="3" t="s">
        <v>5627</v>
      </c>
      <c r="E10662" s="32">
        <f>IF(ISNA(VLOOKUP(D10662,[1]finalsorted!$A:$H,$E$5,FALSE))=TRUE,"terminated",(VLOOKUP(D10662,[1]finalsorted!$A:$H,$E$5,FALSE)))</f>
        <v>372098.33</v>
      </c>
    </row>
    <row r="10663" spans="1:5" outlineLevel="3" x14ac:dyDescent="0.25">
      <c r="A10663" s="15" t="s">
        <v>11053</v>
      </c>
      <c r="B10663" s="15" t="s">
        <v>5504</v>
      </c>
      <c r="C10663" s="3" t="s">
        <v>10982</v>
      </c>
      <c r="D10663" s="3" t="s">
        <v>5628</v>
      </c>
      <c r="E10663" s="32">
        <f>IF(ISNA(VLOOKUP(D10663,[1]finalsorted!$A:$H,$E$5,FALSE))=TRUE,"terminated",(VLOOKUP(D10663,[1]finalsorted!$A:$H,$E$5,FALSE)))</f>
        <v>308722.95</v>
      </c>
    </row>
    <row r="10664" spans="1:5" outlineLevel="3" x14ac:dyDescent="0.25">
      <c r="A10664" s="15" t="s">
        <v>11053</v>
      </c>
      <c r="B10664" s="15" t="s">
        <v>5504</v>
      </c>
      <c r="C10664" s="3" t="s">
        <v>10982</v>
      </c>
      <c r="D10664" s="3" t="s">
        <v>5629</v>
      </c>
      <c r="E10664" s="32" t="str">
        <f>IF(ISNA(VLOOKUP(D10664,[1]finalsorted!$A:$H,$E$5,FALSE))=TRUE,"terminated",(VLOOKUP(D10664,[1]finalsorted!$A:$H,$E$5,FALSE)))</f>
        <v/>
      </c>
    </row>
    <row r="10665" spans="1:5" outlineLevel="3" x14ac:dyDescent="0.25">
      <c r="A10665" s="15" t="s">
        <v>11053</v>
      </c>
      <c r="B10665" s="15" t="s">
        <v>5504</v>
      </c>
      <c r="C10665" s="3" t="s">
        <v>10982</v>
      </c>
      <c r="D10665" s="3" t="s">
        <v>5630</v>
      </c>
      <c r="E10665" s="32">
        <f>IF(ISNA(VLOOKUP(D10665,[1]finalsorted!$A:$H,$E$5,FALSE))=TRUE,"terminated",(VLOOKUP(D10665,[1]finalsorted!$A:$H,$E$5,FALSE)))</f>
        <v>391189.6</v>
      </c>
    </row>
    <row r="10666" spans="1:5" outlineLevel="3" x14ac:dyDescent="0.25">
      <c r="A10666" s="15" t="s">
        <v>11053</v>
      </c>
      <c r="B10666" s="15" t="s">
        <v>5504</v>
      </c>
      <c r="C10666" s="3" t="s">
        <v>10982</v>
      </c>
      <c r="D10666" s="3" t="s">
        <v>5631</v>
      </c>
      <c r="E10666" s="32">
        <f>IF(ISNA(VLOOKUP(D10666,[1]finalsorted!$A:$H,$E$5,FALSE))=TRUE,"terminated",(VLOOKUP(D10666,[1]finalsorted!$A:$H,$E$5,FALSE)))</f>
        <v>2886292.34</v>
      </c>
    </row>
    <row r="10667" spans="1:5" outlineLevel="3" x14ac:dyDescent="0.25">
      <c r="A10667" s="15" t="s">
        <v>11053</v>
      </c>
      <c r="B10667" s="15" t="s">
        <v>5504</v>
      </c>
      <c r="C10667" s="3" t="s">
        <v>10982</v>
      </c>
      <c r="D10667" s="3" t="s">
        <v>5632</v>
      </c>
      <c r="E10667" s="32" t="str">
        <f>IF(ISNA(VLOOKUP(D10667,[1]finalsorted!$A:$H,$E$5,FALSE))=TRUE,"terminated",(VLOOKUP(D10667,[1]finalsorted!$A:$H,$E$5,FALSE)))</f>
        <v/>
      </c>
    </row>
    <row r="10668" spans="1:5" outlineLevel="3" x14ac:dyDescent="0.25">
      <c r="A10668" s="15" t="s">
        <v>11053</v>
      </c>
      <c r="B10668" s="15" t="s">
        <v>5504</v>
      </c>
      <c r="C10668" s="3" t="s">
        <v>10982</v>
      </c>
      <c r="D10668" s="3" t="s">
        <v>5633</v>
      </c>
      <c r="E10668" s="32">
        <f>IF(ISNA(VLOOKUP(D10668,[1]finalsorted!$A:$H,$E$5,FALSE))=TRUE,"terminated",(VLOOKUP(D10668,[1]finalsorted!$A:$H,$E$5,FALSE)))</f>
        <v>986535.64</v>
      </c>
    </row>
    <row r="10669" spans="1:5" outlineLevel="3" x14ac:dyDescent="0.25">
      <c r="A10669" s="15" t="s">
        <v>11053</v>
      </c>
      <c r="B10669" s="15" t="s">
        <v>5504</v>
      </c>
      <c r="C10669" s="3" t="s">
        <v>10982</v>
      </c>
      <c r="D10669" s="3" t="s">
        <v>5634</v>
      </c>
      <c r="E10669" s="32" t="str">
        <f>IF(ISNA(VLOOKUP(D10669,[1]finalsorted!$A:$H,$E$5,FALSE))=TRUE,"terminated",(VLOOKUP(D10669,[1]finalsorted!$A:$H,$E$5,FALSE)))</f>
        <v/>
      </c>
    </row>
    <row r="10670" spans="1:5" outlineLevel="3" x14ac:dyDescent="0.25">
      <c r="A10670" s="15" t="s">
        <v>11053</v>
      </c>
      <c r="B10670" s="15" t="s">
        <v>5504</v>
      </c>
      <c r="C10670" s="3" t="s">
        <v>10982</v>
      </c>
      <c r="D10670" s="3" t="s">
        <v>5635</v>
      </c>
      <c r="E10670" s="32" t="str">
        <f>IF(ISNA(VLOOKUP(D10670,[1]finalsorted!$A:$H,$E$5,FALSE))=TRUE,"terminated",(VLOOKUP(D10670,[1]finalsorted!$A:$H,$E$5,FALSE)))</f>
        <v/>
      </c>
    </row>
    <row r="10671" spans="1:5" outlineLevel="3" x14ac:dyDescent="0.25">
      <c r="A10671" s="15" t="s">
        <v>11053</v>
      </c>
      <c r="B10671" s="15" t="s">
        <v>5504</v>
      </c>
      <c r="C10671" s="3" t="s">
        <v>10982</v>
      </c>
      <c r="D10671" s="3" t="s">
        <v>5636</v>
      </c>
      <c r="E10671" s="32" t="str">
        <f>IF(ISNA(VLOOKUP(D10671,[1]finalsorted!$A:$H,$E$5,FALSE))=TRUE,"terminated",(VLOOKUP(D10671,[1]finalsorted!$A:$H,$E$5,FALSE)))</f>
        <v/>
      </c>
    </row>
    <row r="10672" spans="1:5" outlineLevel="3" x14ac:dyDescent="0.25">
      <c r="A10672" s="15" t="s">
        <v>11053</v>
      </c>
      <c r="B10672" s="15" t="s">
        <v>5504</v>
      </c>
      <c r="C10672" s="3" t="s">
        <v>10982</v>
      </c>
      <c r="D10672" s="3" t="s">
        <v>5637</v>
      </c>
      <c r="E10672" s="32" t="str">
        <f>IF(ISNA(VLOOKUP(D10672,[1]finalsorted!$A:$H,$E$5,FALSE))=TRUE,"terminated",(VLOOKUP(D10672,[1]finalsorted!$A:$H,$E$5,FALSE)))</f>
        <v/>
      </c>
    </row>
    <row r="10673" spans="1:5" outlineLevel="3" x14ac:dyDescent="0.25">
      <c r="A10673" s="15" t="s">
        <v>11053</v>
      </c>
      <c r="B10673" s="15" t="s">
        <v>5504</v>
      </c>
      <c r="C10673" s="3" t="s">
        <v>10982</v>
      </c>
      <c r="D10673" s="3" t="s">
        <v>5638</v>
      </c>
      <c r="E10673" s="32" t="str">
        <f>IF(ISNA(VLOOKUP(D10673,[1]finalsorted!$A:$H,$E$5,FALSE))=TRUE,"terminated",(VLOOKUP(D10673,[1]finalsorted!$A:$H,$E$5,FALSE)))</f>
        <v/>
      </c>
    </row>
    <row r="10674" spans="1:5" outlineLevel="3" x14ac:dyDescent="0.25">
      <c r="A10674" s="15" t="s">
        <v>11053</v>
      </c>
      <c r="B10674" s="15" t="s">
        <v>5504</v>
      </c>
      <c r="C10674" s="3" t="s">
        <v>10982</v>
      </c>
      <c r="D10674" s="3" t="s">
        <v>5639</v>
      </c>
      <c r="E10674" s="32" t="str">
        <f>IF(ISNA(VLOOKUP(D10674,[1]finalsorted!$A:$H,$E$5,FALSE))=TRUE,"terminated",(VLOOKUP(D10674,[1]finalsorted!$A:$H,$E$5,FALSE)))</f>
        <v/>
      </c>
    </row>
    <row r="10675" spans="1:5" outlineLevel="3" x14ac:dyDescent="0.25">
      <c r="A10675" s="15" t="s">
        <v>11053</v>
      </c>
      <c r="B10675" s="15" t="s">
        <v>5504</v>
      </c>
      <c r="C10675" s="3" t="s">
        <v>10982</v>
      </c>
      <c r="D10675" s="3" t="s">
        <v>5640</v>
      </c>
      <c r="E10675" s="32" t="str">
        <f>IF(ISNA(VLOOKUP(D10675,[1]finalsorted!$A:$H,$E$5,FALSE))=TRUE,"terminated",(VLOOKUP(D10675,[1]finalsorted!$A:$H,$E$5,FALSE)))</f>
        <v/>
      </c>
    </row>
    <row r="10676" spans="1:5" outlineLevel="3" x14ac:dyDescent="0.25">
      <c r="A10676" s="15" t="s">
        <v>11053</v>
      </c>
      <c r="B10676" s="15" t="s">
        <v>5504</v>
      </c>
      <c r="C10676" s="3" t="s">
        <v>10982</v>
      </c>
      <c r="D10676" s="3" t="s">
        <v>5641</v>
      </c>
      <c r="E10676" s="32" t="str">
        <f>IF(ISNA(VLOOKUP(D10676,[1]finalsorted!$A:$H,$E$5,FALSE))=TRUE,"terminated",(VLOOKUP(D10676,[1]finalsorted!$A:$H,$E$5,FALSE)))</f>
        <v/>
      </c>
    </row>
    <row r="10677" spans="1:5" outlineLevel="3" x14ac:dyDescent="0.25">
      <c r="A10677" s="15" t="s">
        <v>11053</v>
      </c>
      <c r="B10677" s="15" t="s">
        <v>5504</v>
      </c>
      <c r="C10677" s="3" t="s">
        <v>10982</v>
      </c>
      <c r="D10677" s="3" t="s">
        <v>5642</v>
      </c>
      <c r="E10677" s="32" t="str">
        <f>IF(ISNA(VLOOKUP(D10677,[1]finalsorted!$A:$H,$E$5,FALSE))=TRUE,"terminated",(VLOOKUP(D10677,[1]finalsorted!$A:$H,$E$5,FALSE)))</f>
        <v/>
      </c>
    </row>
    <row r="10678" spans="1:5" outlineLevel="3" x14ac:dyDescent="0.25">
      <c r="A10678" s="15" t="s">
        <v>11053</v>
      </c>
      <c r="B10678" s="15" t="s">
        <v>5504</v>
      </c>
      <c r="C10678" s="3" t="s">
        <v>10982</v>
      </c>
      <c r="D10678" s="3" t="s">
        <v>5643</v>
      </c>
      <c r="E10678" s="32" t="str">
        <f>IF(ISNA(VLOOKUP(D10678,[1]finalsorted!$A:$H,$E$5,FALSE))=TRUE,"terminated",(VLOOKUP(D10678,[1]finalsorted!$A:$H,$E$5,FALSE)))</f>
        <v/>
      </c>
    </row>
    <row r="10679" spans="1:5" outlineLevel="3" x14ac:dyDescent="0.25">
      <c r="A10679" s="15" t="s">
        <v>11053</v>
      </c>
      <c r="B10679" s="15" t="s">
        <v>5504</v>
      </c>
      <c r="C10679" s="3" t="s">
        <v>10982</v>
      </c>
      <c r="D10679" s="3" t="s">
        <v>5644</v>
      </c>
      <c r="E10679" s="32" t="str">
        <f>IF(ISNA(VLOOKUP(D10679,[1]finalsorted!$A:$H,$E$5,FALSE))=TRUE,"terminated",(VLOOKUP(D10679,[1]finalsorted!$A:$H,$E$5,FALSE)))</f>
        <v/>
      </c>
    </row>
    <row r="10680" spans="1:5" outlineLevel="3" x14ac:dyDescent="0.25">
      <c r="A10680" s="15" t="s">
        <v>11053</v>
      </c>
      <c r="B10680" s="15" t="s">
        <v>5504</v>
      </c>
      <c r="C10680" s="3" t="s">
        <v>10982</v>
      </c>
      <c r="D10680" s="3" t="s">
        <v>5645</v>
      </c>
      <c r="E10680" s="32" t="str">
        <f>IF(ISNA(VLOOKUP(D10680,[1]finalsorted!$A:$H,$E$5,FALSE))=TRUE,"terminated",(VLOOKUP(D10680,[1]finalsorted!$A:$H,$E$5,FALSE)))</f>
        <v/>
      </c>
    </row>
    <row r="10681" spans="1:5" outlineLevel="3" x14ac:dyDescent="0.25">
      <c r="A10681" s="15" t="s">
        <v>11053</v>
      </c>
      <c r="B10681" s="15" t="s">
        <v>5504</v>
      </c>
      <c r="C10681" s="3" t="s">
        <v>10982</v>
      </c>
      <c r="D10681" s="3" t="s">
        <v>5646</v>
      </c>
      <c r="E10681" s="32" t="str">
        <f>IF(ISNA(VLOOKUP(D10681,[1]finalsorted!$A:$H,$E$5,FALSE))=TRUE,"terminated",(VLOOKUP(D10681,[1]finalsorted!$A:$H,$E$5,FALSE)))</f>
        <v/>
      </c>
    </row>
    <row r="10682" spans="1:5" outlineLevel="3" x14ac:dyDescent="0.25">
      <c r="A10682" s="15" t="s">
        <v>11053</v>
      </c>
      <c r="B10682" s="15" t="s">
        <v>5504</v>
      </c>
      <c r="C10682" s="3" t="s">
        <v>10982</v>
      </c>
      <c r="D10682" s="3" t="s">
        <v>5647</v>
      </c>
      <c r="E10682" s="32" t="str">
        <f>IF(ISNA(VLOOKUP(D10682,[1]finalsorted!$A:$H,$E$5,FALSE))=TRUE,"terminated",(VLOOKUP(D10682,[1]finalsorted!$A:$H,$E$5,FALSE)))</f>
        <v/>
      </c>
    </row>
    <row r="10683" spans="1:5" outlineLevel="3" x14ac:dyDescent="0.25">
      <c r="A10683" s="15" t="s">
        <v>11053</v>
      </c>
      <c r="B10683" s="15" t="s">
        <v>5504</v>
      </c>
      <c r="C10683" s="3" t="s">
        <v>10982</v>
      </c>
      <c r="D10683" s="3" t="s">
        <v>5648</v>
      </c>
      <c r="E10683" s="32" t="str">
        <f>IF(ISNA(VLOOKUP(D10683,[1]finalsorted!$A:$H,$E$5,FALSE))=TRUE,"terminated",(VLOOKUP(D10683,[1]finalsorted!$A:$H,$E$5,FALSE)))</f>
        <v/>
      </c>
    </row>
    <row r="10684" spans="1:5" outlineLevel="3" x14ac:dyDescent="0.25">
      <c r="A10684" s="15" t="s">
        <v>11053</v>
      </c>
      <c r="B10684" s="15" t="s">
        <v>5504</v>
      </c>
      <c r="C10684" s="3" t="s">
        <v>10982</v>
      </c>
      <c r="D10684" s="3" t="s">
        <v>5649</v>
      </c>
      <c r="E10684" s="32" t="str">
        <f>IF(ISNA(VLOOKUP(D10684,[1]finalsorted!$A:$H,$E$5,FALSE))=TRUE,"terminated",(VLOOKUP(D10684,[1]finalsorted!$A:$H,$E$5,FALSE)))</f>
        <v/>
      </c>
    </row>
    <row r="10685" spans="1:5" outlineLevel="3" x14ac:dyDescent="0.25">
      <c r="A10685" s="15" t="s">
        <v>11053</v>
      </c>
      <c r="B10685" s="15" t="s">
        <v>5504</v>
      </c>
      <c r="C10685" s="3" t="s">
        <v>10982</v>
      </c>
      <c r="D10685" s="3" t="s">
        <v>11120</v>
      </c>
      <c r="E10685" s="32">
        <f>IF(ISNA(VLOOKUP(D10685,[1]finalsorted!$A:$H,$E$5,FALSE))=TRUE,"terminated",(VLOOKUP(D10685,[1]finalsorted!$A:$H,$E$5,FALSE)))</f>
        <v>134235253.67000002</v>
      </c>
    </row>
    <row r="10686" spans="1:5" outlineLevel="2" x14ac:dyDescent="0.25">
      <c r="A10686" s="15"/>
      <c r="B10686" s="15" t="s">
        <v>5504</v>
      </c>
      <c r="C10686" s="3" t="s">
        <v>10982</v>
      </c>
      <c r="D10686" s="3" t="s">
        <v>11337</v>
      </c>
      <c r="E10686" s="32">
        <f>IF(ISNA(VLOOKUP(D10686,[1]finalsorted!$A:$H,$E$5,FALSE))=TRUE,"terminated",(VLOOKUP(D10686,[1]finalsorted!$A:$H,$E$5,FALSE)))</f>
        <v>154020337.87</v>
      </c>
    </row>
    <row r="10687" spans="1:5" outlineLevel="3" x14ac:dyDescent="0.25">
      <c r="A10687" s="15" t="s">
        <v>11053</v>
      </c>
      <c r="B10687" s="15" t="s">
        <v>8117</v>
      </c>
      <c r="C10687" s="3" t="s">
        <v>11005</v>
      </c>
      <c r="D10687" s="3" t="s">
        <v>8114</v>
      </c>
      <c r="E10687" s="32" t="str">
        <f>IF(ISNA(VLOOKUP(D10687,[1]finalsorted!$A:$H,$E$5,FALSE))=TRUE,"terminated",(VLOOKUP(D10687,[1]finalsorted!$A:$H,$E$5,FALSE)))</f>
        <v/>
      </c>
    </row>
    <row r="10688" spans="1:5" outlineLevel="3" x14ac:dyDescent="0.25">
      <c r="A10688" s="15" t="s">
        <v>11053</v>
      </c>
      <c r="B10688" s="15" t="s">
        <v>8117</v>
      </c>
      <c r="C10688" s="3" t="s">
        <v>11005</v>
      </c>
      <c r="D10688" s="3" t="s">
        <v>8115</v>
      </c>
      <c r="E10688" s="32">
        <f>IF(ISNA(VLOOKUP(D10688,[1]finalsorted!$A:$H,$E$5,FALSE))=TRUE,"terminated",(VLOOKUP(D10688,[1]finalsorted!$A:$H,$E$5,FALSE)))</f>
        <v>274577.44</v>
      </c>
    </row>
    <row r="10689" spans="1:5" outlineLevel="3" x14ac:dyDescent="0.25">
      <c r="A10689" s="15" t="s">
        <v>11053</v>
      </c>
      <c r="B10689" s="15" t="s">
        <v>8117</v>
      </c>
      <c r="C10689" s="3" t="s">
        <v>11005</v>
      </c>
      <c r="D10689" s="3" t="s">
        <v>8116</v>
      </c>
      <c r="E10689" s="32" t="str">
        <f>IF(ISNA(VLOOKUP(D10689,[1]finalsorted!$A:$H,$E$5,FALSE))=TRUE,"terminated",(VLOOKUP(D10689,[1]finalsorted!$A:$H,$E$5,FALSE)))</f>
        <v/>
      </c>
    </row>
    <row r="10690" spans="1:5" outlineLevel="3" x14ac:dyDescent="0.25">
      <c r="A10690" s="15" t="s">
        <v>11053</v>
      </c>
      <c r="B10690" s="15" t="s">
        <v>8117</v>
      </c>
      <c r="C10690" s="3" t="s">
        <v>11005</v>
      </c>
      <c r="D10690" s="3" t="s">
        <v>8118</v>
      </c>
      <c r="E10690" s="32">
        <f>IF(ISNA(VLOOKUP(D10690,[1]finalsorted!$A:$H,$E$5,FALSE))=TRUE,"terminated",(VLOOKUP(D10690,[1]finalsorted!$A:$H,$E$5,FALSE)))</f>
        <v>357917.09</v>
      </c>
    </row>
    <row r="10691" spans="1:5" outlineLevel="3" x14ac:dyDescent="0.25">
      <c r="A10691" s="15" t="s">
        <v>11053</v>
      </c>
      <c r="B10691" s="15" t="s">
        <v>8117</v>
      </c>
      <c r="C10691" s="3" t="s">
        <v>11005</v>
      </c>
      <c r="D10691" s="3" t="s">
        <v>8119</v>
      </c>
      <c r="E10691" s="32" t="str">
        <f>IF(ISNA(VLOOKUP(D10691,[1]finalsorted!$A:$H,$E$5,FALSE))=TRUE,"terminated",(VLOOKUP(D10691,[1]finalsorted!$A:$H,$E$5,FALSE)))</f>
        <v/>
      </c>
    </row>
    <row r="10692" spans="1:5" outlineLevel="3" x14ac:dyDescent="0.25">
      <c r="A10692" s="15" t="s">
        <v>11053</v>
      </c>
      <c r="B10692" s="15" t="s">
        <v>8117</v>
      </c>
      <c r="C10692" s="3" t="s">
        <v>11005</v>
      </c>
      <c r="D10692" s="3" t="s">
        <v>8120</v>
      </c>
      <c r="E10692" s="32" t="str">
        <f>IF(ISNA(VLOOKUP(D10692,[1]finalsorted!$A:$H,$E$5,FALSE))=TRUE,"terminated",(VLOOKUP(D10692,[1]finalsorted!$A:$H,$E$5,FALSE)))</f>
        <v/>
      </c>
    </row>
    <row r="10693" spans="1:5" outlineLevel="3" x14ac:dyDescent="0.25">
      <c r="A10693" s="15" t="s">
        <v>11053</v>
      </c>
      <c r="B10693" s="15" t="s">
        <v>8117</v>
      </c>
      <c r="C10693" s="3" t="s">
        <v>11005</v>
      </c>
      <c r="D10693" s="3" t="s">
        <v>8121</v>
      </c>
      <c r="E10693" s="32" t="str">
        <f>IF(ISNA(VLOOKUP(D10693,[1]finalsorted!$A:$H,$E$5,FALSE))=TRUE,"terminated",(VLOOKUP(D10693,[1]finalsorted!$A:$H,$E$5,FALSE)))</f>
        <v/>
      </c>
    </row>
    <row r="10694" spans="1:5" outlineLevel="3" x14ac:dyDescent="0.25">
      <c r="A10694" s="15" t="s">
        <v>11053</v>
      </c>
      <c r="B10694" s="15" t="s">
        <v>8117</v>
      </c>
      <c r="C10694" s="3" t="s">
        <v>11005</v>
      </c>
      <c r="D10694" s="3" t="s">
        <v>8122</v>
      </c>
      <c r="E10694" s="32" t="str">
        <f>IF(ISNA(VLOOKUP(D10694,[1]finalsorted!$A:$H,$E$5,FALSE))=TRUE,"terminated",(VLOOKUP(D10694,[1]finalsorted!$A:$H,$E$5,FALSE)))</f>
        <v/>
      </c>
    </row>
    <row r="10695" spans="1:5" outlineLevel="3" x14ac:dyDescent="0.25">
      <c r="A10695" s="15" t="s">
        <v>11053</v>
      </c>
      <c r="B10695" s="15" t="s">
        <v>8117</v>
      </c>
      <c r="C10695" s="3" t="s">
        <v>11005</v>
      </c>
      <c r="D10695" s="3" t="s">
        <v>8123</v>
      </c>
      <c r="E10695" s="32" t="str">
        <f>IF(ISNA(VLOOKUP(D10695,[1]finalsorted!$A:$H,$E$5,FALSE))=TRUE,"terminated",(VLOOKUP(D10695,[1]finalsorted!$A:$H,$E$5,FALSE)))</f>
        <v/>
      </c>
    </row>
    <row r="10696" spans="1:5" outlineLevel="3" x14ac:dyDescent="0.25">
      <c r="A10696" s="15" t="s">
        <v>11053</v>
      </c>
      <c r="B10696" s="15" t="s">
        <v>8117</v>
      </c>
      <c r="C10696" s="3" t="s">
        <v>11005</v>
      </c>
      <c r="D10696" s="3" t="s">
        <v>8124</v>
      </c>
      <c r="E10696" s="32" t="str">
        <f>IF(ISNA(VLOOKUP(D10696,[1]finalsorted!$A:$H,$E$5,FALSE))=TRUE,"terminated",(VLOOKUP(D10696,[1]finalsorted!$A:$H,$E$5,FALSE)))</f>
        <v/>
      </c>
    </row>
    <row r="10697" spans="1:5" outlineLevel="3" x14ac:dyDescent="0.25">
      <c r="A10697" s="15" t="s">
        <v>11053</v>
      </c>
      <c r="B10697" s="15" t="s">
        <v>8117</v>
      </c>
      <c r="C10697" s="3" t="s">
        <v>11005</v>
      </c>
      <c r="D10697" s="3" t="s">
        <v>8125</v>
      </c>
      <c r="E10697" s="32" t="str">
        <f>IF(ISNA(VLOOKUP(D10697,[1]finalsorted!$A:$H,$E$5,FALSE))=TRUE,"terminated",(VLOOKUP(D10697,[1]finalsorted!$A:$H,$E$5,FALSE)))</f>
        <v/>
      </c>
    </row>
    <row r="10698" spans="1:5" outlineLevel="3" x14ac:dyDescent="0.25">
      <c r="A10698" s="15" t="s">
        <v>11053</v>
      </c>
      <c r="B10698" s="15" t="s">
        <v>8117</v>
      </c>
      <c r="C10698" s="3" t="s">
        <v>11005</v>
      </c>
      <c r="D10698" s="3" t="s">
        <v>8126</v>
      </c>
      <c r="E10698" s="32" t="str">
        <f>IF(ISNA(VLOOKUP(D10698,[1]finalsorted!$A:$H,$E$5,FALSE))=TRUE,"terminated",(VLOOKUP(D10698,[1]finalsorted!$A:$H,$E$5,FALSE)))</f>
        <v/>
      </c>
    </row>
    <row r="10699" spans="1:5" outlineLevel="3" x14ac:dyDescent="0.25">
      <c r="A10699" s="15" t="s">
        <v>11053</v>
      </c>
      <c r="B10699" s="15" t="s">
        <v>8117</v>
      </c>
      <c r="C10699" s="3" t="s">
        <v>11005</v>
      </c>
      <c r="D10699" s="3" t="s">
        <v>8127</v>
      </c>
      <c r="E10699" s="32">
        <f>IF(ISNA(VLOOKUP(D10699,[1]finalsorted!$A:$H,$E$5,FALSE))=TRUE,"terminated",(VLOOKUP(D10699,[1]finalsorted!$A:$H,$E$5,FALSE)))</f>
        <v>722038.82</v>
      </c>
    </row>
    <row r="10700" spans="1:5" outlineLevel="3" x14ac:dyDescent="0.25">
      <c r="A10700" s="15" t="s">
        <v>11053</v>
      </c>
      <c r="B10700" s="15" t="s">
        <v>8117</v>
      </c>
      <c r="C10700" s="3" t="s">
        <v>11005</v>
      </c>
      <c r="D10700" s="3" t="s">
        <v>8128</v>
      </c>
      <c r="E10700" s="32">
        <f>IF(ISNA(VLOOKUP(D10700,[1]finalsorted!$A:$H,$E$5,FALSE))=TRUE,"terminated",(VLOOKUP(D10700,[1]finalsorted!$A:$H,$E$5,FALSE)))</f>
        <v>708523.46</v>
      </c>
    </row>
    <row r="10701" spans="1:5" outlineLevel="3" x14ac:dyDescent="0.25">
      <c r="A10701" s="15" t="s">
        <v>11053</v>
      </c>
      <c r="B10701" s="15" t="s">
        <v>8117</v>
      </c>
      <c r="C10701" s="3" t="s">
        <v>11005</v>
      </c>
      <c r="D10701" s="3" t="s">
        <v>8129</v>
      </c>
      <c r="E10701" s="32">
        <f>IF(ISNA(VLOOKUP(D10701,[1]finalsorted!$A:$H,$E$5,FALSE))=TRUE,"terminated",(VLOOKUP(D10701,[1]finalsorted!$A:$H,$E$5,FALSE)))</f>
        <v>857550.04</v>
      </c>
    </row>
    <row r="10702" spans="1:5" outlineLevel="3" x14ac:dyDescent="0.25">
      <c r="A10702" s="15" t="s">
        <v>11053</v>
      </c>
      <c r="B10702" s="15" t="s">
        <v>8117</v>
      </c>
      <c r="C10702" s="3" t="s">
        <v>11005</v>
      </c>
      <c r="D10702" s="3" t="s">
        <v>8130</v>
      </c>
      <c r="E10702" s="32">
        <f>IF(ISNA(VLOOKUP(D10702,[1]finalsorted!$A:$H,$E$5,FALSE))=TRUE,"terminated",(VLOOKUP(D10702,[1]finalsorted!$A:$H,$E$5,FALSE)))</f>
        <v>88224.55</v>
      </c>
    </row>
    <row r="10703" spans="1:5" outlineLevel="3" x14ac:dyDescent="0.25">
      <c r="A10703" s="15" t="s">
        <v>11053</v>
      </c>
      <c r="B10703" s="15" t="s">
        <v>8117</v>
      </c>
      <c r="C10703" s="3" t="s">
        <v>11005</v>
      </c>
      <c r="D10703" s="3" t="s">
        <v>8131</v>
      </c>
      <c r="E10703" s="32" t="str">
        <f>IF(ISNA(VLOOKUP(D10703,[1]finalsorted!$A:$H,$E$5,FALSE))=TRUE,"terminated",(VLOOKUP(D10703,[1]finalsorted!$A:$H,$E$5,FALSE)))</f>
        <v/>
      </c>
    </row>
    <row r="10704" spans="1:5" outlineLevel="3" x14ac:dyDescent="0.25">
      <c r="A10704" s="15" t="s">
        <v>11053</v>
      </c>
      <c r="B10704" s="15" t="s">
        <v>8117</v>
      </c>
      <c r="C10704" s="3" t="s">
        <v>11005</v>
      </c>
      <c r="D10704" s="3" t="s">
        <v>8132</v>
      </c>
      <c r="E10704" s="32" t="str">
        <f>IF(ISNA(VLOOKUP(D10704,[1]finalsorted!$A:$H,$E$5,FALSE))=TRUE,"terminated",(VLOOKUP(D10704,[1]finalsorted!$A:$H,$E$5,FALSE)))</f>
        <v/>
      </c>
    </row>
    <row r="10705" spans="1:5" outlineLevel="3" x14ac:dyDescent="0.25">
      <c r="A10705" s="15" t="s">
        <v>11053</v>
      </c>
      <c r="B10705" s="15" t="s">
        <v>8117</v>
      </c>
      <c r="C10705" s="3" t="s">
        <v>11005</v>
      </c>
      <c r="D10705" s="3" t="s">
        <v>8133</v>
      </c>
      <c r="E10705" s="32" t="str">
        <f>IF(ISNA(VLOOKUP(D10705,[1]finalsorted!$A:$H,$E$5,FALSE))=TRUE,"terminated",(VLOOKUP(D10705,[1]finalsorted!$A:$H,$E$5,FALSE)))</f>
        <v/>
      </c>
    </row>
    <row r="10706" spans="1:5" outlineLevel="3" x14ac:dyDescent="0.25">
      <c r="A10706" s="15" t="s">
        <v>11053</v>
      </c>
      <c r="B10706" s="15" t="s">
        <v>8117</v>
      </c>
      <c r="C10706" s="3" t="s">
        <v>11005</v>
      </c>
      <c r="D10706" s="3" t="s">
        <v>8134</v>
      </c>
      <c r="E10706" s="32">
        <f>IF(ISNA(VLOOKUP(D10706,[1]finalsorted!$A:$H,$E$5,FALSE))=TRUE,"terminated",(VLOOKUP(D10706,[1]finalsorted!$A:$H,$E$5,FALSE)))</f>
        <v>80568.81</v>
      </c>
    </row>
    <row r="10707" spans="1:5" outlineLevel="3" x14ac:dyDescent="0.25">
      <c r="A10707" s="15" t="s">
        <v>11053</v>
      </c>
      <c r="B10707" s="15" t="s">
        <v>8117</v>
      </c>
      <c r="C10707" s="3" t="s">
        <v>11005</v>
      </c>
      <c r="D10707" s="3" t="s">
        <v>8135</v>
      </c>
      <c r="E10707" s="32">
        <f>IF(ISNA(VLOOKUP(D10707,[1]finalsorted!$A:$H,$E$5,FALSE))=TRUE,"terminated",(VLOOKUP(D10707,[1]finalsorted!$A:$H,$E$5,FALSE)))</f>
        <v>397215.64</v>
      </c>
    </row>
    <row r="10708" spans="1:5" outlineLevel="3" x14ac:dyDescent="0.25">
      <c r="A10708" s="15" t="s">
        <v>11053</v>
      </c>
      <c r="B10708" s="15" t="s">
        <v>8117</v>
      </c>
      <c r="C10708" s="3" t="s">
        <v>11005</v>
      </c>
      <c r="D10708" s="3" t="s">
        <v>8136</v>
      </c>
      <c r="E10708" s="32">
        <f>IF(ISNA(VLOOKUP(D10708,[1]finalsorted!$A:$H,$E$5,FALSE))=TRUE,"terminated",(VLOOKUP(D10708,[1]finalsorted!$A:$H,$E$5,FALSE)))</f>
        <v>1447846.4</v>
      </c>
    </row>
    <row r="10709" spans="1:5" outlineLevel="3" x14ac:dyDescent="0.25">
      <c r="A10709" s="15" t="s">
        <v>11053</v>
      </c>
      <c r="B10709" s="15" t="s">
        <v>8117</v>
      </c>
      <c r="C10709" s="3" t="s">
        <v>11005</v>
      </c>
      <c r="D10709" s="3" t="s">
        <v>8137</v>
      </c>
      <c r="E10709" s="32" t="str">
        <f>IF(ISNA(VLOOKUP(D10709,[1]finalsorted!$A:$H,$E$5,FALSE))=TRUE,"terminated",(VLOOKUP(D10709,[1]finalsorted!$A:$H,$E$5,FALSE)))</f>
        <v/>
      </c>
    </row>
    <row r="10710" spans="1:5" outlineLevel="3" x14ac:dyDescent="0.25">
      <c r="A10710" s="15" t="s">
        <v>11053</v>
      </c>
      <c r="B10710" s="15" t="s">
        <v>8117</v>
      </c>
      <c r="C10710" s="3" t="s">
        <v>11005</v>
      </c>
      <c r="D10710" s="3" t="s">
        <v>8138</v>
      </c>
      <c r="E10710" s="32">
        <f>IF(ISNA(VLOOKUP(D10710,[1]finalsorted!$A:$H,$E$5,FALSE))=TRUE,"terminated",(VLOOKUP(D10710,[1]finalsorted!$A:$H,$E$5,FALSE)))</f>
        <v>1080425.8500000001</v>
      </c>
    </row>
    <row r="10711" spans="1:5" outlineLevel="3" x14ac:dyDescent="0.25">
      <c r="A10711" s="15" t="s">
        <v>11053</v>
      </c>
      <c r="B10711" s="15" t="s">
        <v>8117</v>
      </c>
      <c r="C10711" s="3" t="s">
        <v>11005</v>
      </c>
      <c r="D10711" s="3" t="s">
        <v>8139</v>
      </c>
      <c r="E10711" s="32">
        <f>IF(ISNA(VLOOKUP(D10711,[1]finalsorted!$A:$H,$E$5,FALSE))=TRUE,"terminated",(VLOOKUP(D10711,[1]finalsorted!$A:$H,$E$5,FALSE)))</f>
        <v>157884.31</v>
      </c>
    </row>
    <row r="10712" spans="1:5" outlineLevel="3" x14ac:dyDescent="0.25">
      <c r="A10712" s="15" t="s">
        <v>11053</v>
      </c>
      <c r="B10712" s="15" t="s">
        <v>8117</v>
      </c>
      <c r="C10712" s="3" t="s">
        <v>11005</v>
      </c>
      <c r="D10712" s="3" t="s">
        <v>8140</v>
      </c>
      <c r="E10712" s="32" t="str">
        <f>IF(ISNA(VLOOKUP(D10712,[1]finalsorted!$A:$H,$E$5,FALSE))=TRUE,"terminated",(VLOOKUP(D10712,[1]finalsorted!$A:$H,$E$5,FALSE)))</f>
        <v/>
      </c>
    </row>
    <row r="10713" spans="1:5" outlineLevel="3" x14ac:dyDescent="0.25">
      <c r="A10713" s="15" t="s">
        <v>11053</v>
      </c>
      <c r="B10713" s="15" t="s">
        <v>8117</v>
      </c>
      <c r="C10713" s="3" t="s">
        <v>11005</v>
      </c>
      <c r="D10713" s="3" t="s">
        <v>8141</v>
      </c>
      <c r="E10713" s="32">
        <f>IF(ISNA(VLOOKUP(D10713,[1]finalsorted!$A:$H,$E$5,FALSE))=TRUE,"terminated",(VLOOKUP(D10713,[1]finalsorted!$A:$H,$E$5,FALSE)))</f>
        <v>80008.38</v>
      </c>
    </row>
    <row r="10714" spans="1:5" outlineLevel="3" x14ac:dyDescent="0.25">
      <c r="A10714" s="15" t="s">
        <v>11053</v>
      </c>
      <c r="B10714" s="15" t="s">
        <v>8117</v>
      </c>
      <c r="C10714" s="3" t="s">
        <v>11005</v>
      </c>
      <c r="D10714" s="3" t="s">
        <v>8142</v>
      </c>
      <c r="E10714" s="32">
        <f>IF(ISNA(VLOOKUP(D10714,[1]finalsorted!$A:$H,$E$5,FALSE))=TRUE,"terminated",(VLOOKUP(D10714,[1]finalsorted!$A:$H,$E$5,FALSE)))</f>
        <v>1055897.07</v>
      </c>
    </row>
    <row r="10715" spans="1:5" outlineLevel="3" x14ac:dyDescent="0.25">
      <c r="A10715" s="15" t="s">
        <v>11053</v>
      </c>
      <c r="B10715" s="15" t="s">
        <v>8117</v>
      </c>
      <c r="C10715" s="3" t="s">
        <v>11005</v>
      </c>
      <c r="D10715" s="3" t="s">
        <v>8143</v>
      </c>
      <c r="E10715" s="32" t="str">
        <f>IF(ISNA(VLOOKUP(D10715,[1]finalsorted!$A:$H,$E$5,FALSE))=TRUE,"terminated",(VLOOKUP(D10715,[1]finalsorted!$A:$H,$E$5,FALSE)))</f>
        <v/>
      </c>
    </row>
    <row r="10716" spans="1:5" outlineLevel="3" x14ac:dyDescent="0.25">
      <c r="A10716" s="15" t="s">
        <v>11053</v>
      </c>
      <c r="B10716" s="15" t="s">
        <v>8117</v>
      </c>
      <c r="C10716" s="3" t="s">
        <v>11005</v>
      </c>
      <c r="D10716" s="3" t="s">
        <v>8144</v>
      </c>
      <c r="E10716" s="32" t="str">
        <f>IF(ISNA(VLOOKUP(D10716,[1]finalsorted!$A:$H,$E$5,FALSE))=TRUE,"terminated",(VLOOKUP(D10716,[1]finalsorted!$A:$H,$E$5,FALSE)))</f>
        <v/>
      </c>
    </row>
    <row r="10717" spans="1:5" outlineLevel="3" x14ac:dyDescent="0.25">
      <c r="A10717" s="15" t="s">
        <v>11053</v>
      </c>
      <c r="B10717" s="15" t="s">
        <v>8117</v>
      </c>
      <c r="C10717" s="3" t="s">
        <v>11005</v>
      </c>
      <c r="D10717" s="3" t="s">
        <v>8145</v>
      </c>
      <c r="E10717" s="32" t="str">
        <f>IF(ISNA(VLOOKUP(D10717,[1]finalsorted!$A:$H,$E$5,FALSE))=TRUE,"terminated",(VLOOKUP(D10717,[1]finalsorted!$A:$H,$E$5,FALSE)))</f>
        <v/>
      </c>
    </row>
    <row r="10718" spans="1:5" outlineLevel="3" x14ac:dyDescent="0.25">
      <c r="A10718" s="15" t="s">
        <v>11053</v>
      </c>
      <c r="B10718" s="15" t="s">
        <v>8117</v>
      </c>
      <c r="C10718" s="3" t="s">
        <v>11005</v>
      </c>
      <c r="D10718" s="3" t="s">
        <v>8146</v>
      </c>
      <c r="E10718" s="32" t="str">
        <f>IF(ISNA(VLOOKUP(D10718,[1]finalsorted!$A:$H,$E$5,FALSE))=TRUE,"terminated",(VLOOKUP(D10718,[1]finalsorted!$A:$H,$E$5,FALSE)))</f>
        <v/>
      </c>
    </row>
    <row r="10719" spans="1:5" outlineLevel="3" x14ac:dyDescent="0.25">
      <c r="A10719" s="15" t="s">
        <v>11053</v>
      </c>
      <c r="B10719" s="15" t="s">
        <v>8117</v>
      </c>
      <c r="C10719" s="3" t="s">
        <v>11005</v>
      </c>
      <c r="D10719" s="3" t="s">
        <v>8147</v>
      </c>
      <c r="E10719" s="32" t="str">
        <f>IF(ISNA(VLOOKUP(D10719,[1]finalsorted!$A:$H,$E$5,FALSE))=TRUE,"terminated",(VLOOKUP(D10719,[1]finalsorted!$A:$H,$E$5,FALSE)))</f>
        <v/>
      </c>
    </row>
    <row r="10720" spans="1:5" outlineLevel="3" x14ac:dyDescent="0.25">
      <c r="A10720" s="15" t="s">
        <v>11053</v>
      </c>
      <c r="B10720" s="15" t="s">
        <v>8117</v>
      </c>
      <c r="C10720" s="3" t="s">
        <v>11005</v>
      </c>
      <c r="D10720" s="3" t="s">
        <v>8148</v>
      </c>
      <c r="E10720" s="32" t="str">
        <f>IF(ISNA(VLOOKUP(D10720,[1]finalsorted!$A:$H,$E$5,FALSE))=TRUE,"terminated",(VLOOKUP(D10720,[1]finalsorted!$A:$H,$E$5,FALSE)))</f>
        <v/>
      </c>
    </row>
    <row r="10721" spans="1:5" outlineLevel="3" x14ac:dyDescent="0.25">
      <c r="A10721" s="15" t="s">
        <v>11053</v>
      </c>
      <c r="B10721" s="15" t="s">
        <v>8117</v>
      </c>
      <c r="C10721" s="3" t="s">
        <v>11005</v>
      </c>
      <c r="D10721" s="3" t="s">
        <v>8149</v>
      </c>
      <c r="E10721" s="32" t="str">
        <f>IF(ISNA(VLOOKUP(D10721,[1]finalsorted!$A:$H,$E$5,FALSE))=TRUE,"terminated",(VLOOKUP(D10721,[1]finalsorted!$A:$H,$E$5,FALSE)))</f>
        <v/>
      </c>
    </row>
    <row r="10722" spans="1:5" outlineLevel="3" x14ac:dyDescent="0.25">
      <c r="A10722" s="15" t="s">
        <v>11053</v>
      </c>
      <c r="B10722" s="15" t="s">
        <v>8117</v>
      </c>
      <c r="C10722" s="3" t="s">
        <v>11005</v>
      </c>
      <c r="D10722" s="3" t="s">
        <v>8150</v>
      </c>
      <c r="E10722" s="32" t="str">
        <f>IF(ISNA(VLOOKUP(D10722,[1]finalsorted!$A:$H,$E$5,FALSE))=TRUE,"terminated",(VLOOKUP(D10722,[1]finalsorted!$A:$H,$E$5,FALSE)))</f>
        <v/>
      </c>
    </row>
    <row r="10723" spans="1:5" outlineLevel="3" x14ac:dyDescent="0.25">
      <c r="A10723" s="15" t="s">
        <v>11053</v>
      </c>
      <c r="B10723" s="15" t="s">
        <v>8117</v>
      </c>
      <c r="C10723" s="3" t="s">
        <v>11005</v>
      </c>
      <c r="D10723" s="3" t="s">
        <v>8151</v>
      </c>
      <c r="E10723" s="32" t="str">
        <f>IF(ISNA(VLOOKUP(D10723,[1]finalsorted!$A:$H,$E$5,FALSE))=TRUE,"terminated",(VLOOKUP(D10723,[1]finalsorted!$A:$H,$E$5,FALSE)))</f>
        <v/>
      </c>
    </row>
    <row r="10724" spans="1:5" outlineLevel="3" x14ac:dyDescent="0.25">
      <c r="A10724" s="15" t="s">
        <v>11053</v>
      </c>
      <c r="B10724" s="15" t="s">
        <v>8117</v>
      </c>
      <c r="C10724" s="3" t="s">
        <v>11005</v>
      </c>
      <c r="D10724" s="3" t="s">
        <v>8152</v>
      </c>
      <c r="E10724" s="32">
        <f>IF(ISNA(VLOOKUP(D10724,[1]finalsorted!$A:$H,$E$5,FALSE))=TRUE,"terminated",(VLOOKUP(D10724,[1]finalsorted!$A:$H,$E$5,FALSE)))</f>
        <v>324195.17</v>
      </c>
    </row>
    <row r="10725" spans="1:5" outlineLevel="3" x14ac:dyDescent="0.25">
      <c r="A10725" s="15" t="s">
        <v>11053</v>
      </c>
      <c r="B10725" s="15" t="s">
        <v>8117</v>
      </c>
      <c r="C10725" s="3" t="s">
        <v>11005</v>
      </c>
      <c r="D10725" s="3" t="s">
        <v>8153</v>
      </c>
      <c r="E10725" s="32" t="str">
        <f>IF(ISNA(VLOOKUP(D10725,[1]finalsorted!$A:$H,$E$5,FALSE))=TRUE,"terminated",(VLOOKUP(D10725,[1]finalsorted!$A:$H,$E$5,FALSE)))</f>
        <v/>
      </c>
    </row>
    <row r="10726" spans="1:5" outlineLevel="3" x14ac:dyDescent="0.25">
      <c r="A10726" s="15" t="s">
        <v>11053</v>
      </c>
      <c r="B10726" s="15" t="s">
        <v>8117</v>
      </c>
      <c r="C10726" s="3" t="s">
        <v>11005</v>
      </c>
      <c r="D10726" s="3" t="s">
        <v>8154</v>
      </c>
      <c r="E10726" s="32" t="str">
        <f>IF(ISNA(VLOOKUP(D10726,[1]finalsorted!$A:$H,$E$5,FALSE))=TRUE,"terminated",(VLOOKUP(D10726,[1]finalsorted!$A:$H,$E$5,FALSE)))</f>
        <v/>
      </c>
    </row>
    <row r="10727" spans="1:5" outlineLevel="3" x14ac:dyDescent="0.25">
      <c r="A10727" s="15" t="s">
        <v>11053</v>
      </c>
      <c r="B10727" s="15" t="s">
        <v>8117</v>
      </c>
      <c r="C10727" s="3" t="s">
        <v>11005</v>
      </c>
      <c r="D10727" s="3" t="s">
        <v>8155</v>
      </c>
      <c r="E10727" s="32" t="str">
        <f>IF(ISNA(VLOOKUP(D10727,[1]finalsorted!$A:$H,$E$5,FALSE))=TRUE,"terminated",(VLOOKUP(D10727,[1]finalsorted!$A:$H,$E$5,FALSE)))</f>
        <v/>
      </c>
    </row>
    <row r="10728" spans="1:5" outlineLevel="3" x14ac:dyDescent="0.25">
      <c r="A10728" s="15" t="s">
        <v>11053</v>
      </c>
      <c r="B10728" s="15" t="s">
        <v>8117</v>
      </c>
      <c r="C10728" s="3" t="s">
        <v>11005</v>
      </c>
      <c r="D10728" s="3" t="s">
        <v>8156</v>
      </c>
      <c r="E10728" s="32" t="str">
        <f>IF(ISNA(VLOOKUP(D10728,[1]finalsorted!$A:$H,$E$5,FALSE))=TRUE,"terminated",(VLOOKUP(D10728,[1]finalsorted!$A:$H,$E$5,FALSE)))</f>
        <v/>
      </c>
    </row>
    <row r="10729" spans="1:5" outlineLevel="3" x14ac:dyDescent="0.25">
      <c r="A10729" s="15" t="s">
        <v>11053</v>
      </c>
      <c r="B10729" s="15" t="s">
        <v>8117</v>
      </c>
      <c r="C10729" s="3" t="s">
        <v>11005</v>
      </c>
      <c r="D10729" s="3" t="s">
        <v>8157</v>
      </c>
      <c r="E10729" s="32" t="str">
        <f>IF(ISNA(VLOOKUP(D10729,[1]finalsorted!$A:$H,$E$5,FALSE))=TRUE,"terminated",(VLOOKUP(D10729,[1]finalsorted!$A:$H,$E$5,FALSE)))</f>
        <v/>
      </c>
    </row>
    <row r="10730" spans="1:5" outlineLevel="3" x14ac:dyDescent="0.25">
      <c r="A10730" s="15" t="s">
        <v>11053</v>
      </c>
      <c r="B10730" s="15" t="s">
        <v>8117</v>
      </c>
      <c r="C10730" s="3" t="s">
        <v>11005</v>
      </c>
      <c r="D10730" s="3" t="s">
        <v>8158</v>
      </c>
      <c r="E10730" s="32" t="str">
        <f>IF(ISNA(VLOOKUP(D10730,[1]finalsorted!$A:$H,$E$5,FALSE))=TRUE,"terminated",(VLOOKUP(D10730,[1]finalsorted!$A:$H,$E$5,FALSE)))</f>
        <v/>
      </c>
    </row>
    <row r="10731" spans="1:5" outlineLevel="3" x14ac:dyDescent="0.25">
      <c r="A10731" s="15" t="s">
        <v>11053</v>
      </c>
      <c r="B10731" s="15" t="s">
        <v>8117</v>
      </c>
      <c r="C10731" s="3" t="s">
        <v>11005</v>
      </c>
      <c r="D10731" s="3" t="s">
        <v>8159</v>
      </c>
      <c r="E10731" s="32" t="str">
        <f>IF(ISNA(VLOOKUP(D10731,[1]finalsorted!$A:$H,$E$5,FALSE))=TRUE,"terminated",(VLOOKUP(D10731,[1]finalsorted!$A:$H,$E$5,FALSE)))</f>
        <v/>
      </c>
    </row>
    <row r="10732" spans="1:5" outlineLevel="3" x14ac:dyDescent="0.25">
      <c r="A10732" s="15" t="s">
        <v>11053</v>
      </c>
      <c r="B10732" s="15" t="s">
        <v>8117</v>
      </c>
      <c r="C10732" s="3" t="s">
        <v>11005</v>
      </c>
      <c r="D10732" s="3" t="s">
        <v>8160</v>
      </c>
      <c r="E10732" s="32" t="str">
        <f>IF(ISNA(VLOOKUP(D10732,[1]finalsorted!$A:$H,$E$5,FALSE))=TRUE,"terminated",(VLOOKUP(D10732,[1]finalsorted!$A:$H,$E$5,FALSE)))</f>
        <v/>
      </c>
    </row>
    <row r="10733" spans="1:5" outlineLevel="3" x14ac:dyDescent="0.25">
      <c r="A10733" s="15" t="s">
        <v>11053</v>
      </c>
      <c r="B10733" s="15" t="s">
        <v>8117</v>
      </c>
      <c r="C10733" s="3" t="s">
        <v>11005</v>
      </c>
      <c r="D10733" s="3" t="s">
        <v>8161</v>
      </c>
      <c r="E10733" s="32" t="str">
        <f>IF(ISNA(VLOOKUP(D10733,[1]finalsorted!$A:$H,$E$5,FALSE))=TRUE,"terminated",(VLOOKUP(D10733,[1]finalsorted!$A:$H,$E$5,FALSE)))</f>
        <v/>
      </c>
    </row>
    <row r="10734" spans="1:5" outlineLevel="3" x14ac:dyDescent="0.25">
      <c r="A10734" s="15" t="s">
        <v>11053</v>
      </c>
      <c r="B10734" s="15" t="s">
        <v>8117</v>
      </c>
      <c r="C10734" s="3" t="s">
        <v>11005</v>
      </c>
      <c r="D10734" s="3" t="s">
        <v>8162</v>
      </c>
      <c r="E10734" s="32" t="str">
        <f>IF(ISNA(VLOOKUP(D10734,[1]finalsorted!$A:$H,$E$5,FALSE))=TRUE,"terminated",(VLOOKUP(D10734,[1]finalsorted!$A:$H,$E$5,FALSE)))</f>
        <v/>
      </c>
    </row>
    <row r="10735" spans="1:5" outlineLevel="3" x14ac:dyDescent="0.25">
      <c r="A10735" s="15" t="s">
        <v>11053</v>
      </c>
      <c r="B10735" s="15" t="s">
        <v>8117</v>
      </c>
      <c r="C10735" s="3" t="s">
        <v>11005</v>
      </c>
      <c r="D10735" s="3" t="s">
        <v>8163</v>
      </c>
      <c r="E10735" s="32" t="str">
        <f>IF(ISNA(VLOOKUP(D10735,[1]finalsorted!$A:$H,$E$5,FALSE))=TRUE,"terminated",(VLOOKUP(D10735,[1]finalsorted!$A:$H,$E$5,FALSE)))</f>
        <v/>
      </c>
    </row>
    <row r="10736" spans="1:5" outlineLevel="3" x14ac:dyDescent="0.25">
      <c r="A10736" s="15" t="s">
        <v>11053</v>
      </c>
      <c r="B10736" s="15" t="s">
        <v>8117</v>
      </c>
      <c r="C10736" s="3" t="s">
        <v>11005</v>
      </c>
      <c r="D10736" s="3" t="s">
        <v>8164</v>
      </c>
      <c r="E10736" s="32" t="str">
        <f>IF(ISNA(VLOOKUP(D10736,[1]finalsorted!$A:$H,$E$5,FALSE))=TRUE,"terminated",(VLOOKUP(D10736,[1]finalsorted!$A:$H,$E$5,FALSE)))</f>
        <v/>
      </c>
    </row>
    <row r="10737" spans="1:5" outlineLevel="3" x14ac:dyDescent="0.25">
      <c r="A10737" s="15" t="s">
        <v>11053</v>
      </c>
      <c r="B10737" s="15" t="s">
        <v>8117</v>
      </c>
      <c r="C10737" s="3" t="s">
        <v>11005</v>
      </c>
      <c r="D10737" s="3" t="s">
        <v>8165</v>
      </c>
      <c r="E10737" s="32" t="str">
        <f>IF(ISNA(VLOOKUP(D10737,[1]finalsorted!$A:$H,$E$5,FALSE))=TRUE,"terminated",(VLOOKUP(D10737,[1]finalsorted!$A:$H,$E$5,FALSE)))</f>
        <v/>
      </c>
    </row>
    <row r="10738" spans="1:5" outlineLevel="3" x14ac:dyDescent="0.25">
      <c r="A10738" s="15" t="s">
        <v>11053</v>
      </c>
      <c r="B10738" s="15" t="s">
        <v>8117</v>
      </c>
      <c r="C10738" s="3" t="s">
        <v>11005</v>
      </c>
      <c r="D10738" s="3" t="s">
        <v>8166</v>
      </c>
      <c r="E10738" s="32" t="str">
        <f>IF(ISNA(VLOOKUP(D10738,[1]finalsorted!$A:$H,$E$5,FALSE))=TRUE,"terminated",(VLOOKUP(D10738,[1]finalsorted!$A:$H,$E$5,FALSE)))</f>
        <v/>
      </c>
    </row>
    <row r="10739" spans="1:5" outlineLevel="3" x14ac:dyDescent="0.25">
      <c r="A10739" s="15" t="s">
        <v>11053</v>
      </c>
      <c r="B10739" s="15" t="s">
        <v>8117</v>
      </c>
      <c r="C10739" s="3" t="s">
        <v>11005</v>
      </c>
      <c r="D10739" s="3" t="s">
        <v>8167</v>
      </c>
      <c r="E10739" s="32" t="str">
        <f>IF(ISNA(VLOOKUP(D10739,[1]finalsorted!$A:$H,$E$5,FALSE))=TRUE,"terminated",(VLOOKUP(D10739,[1]finalsorted!$A:$H,$E$5,FALSE)))</f>
        <v/>
      </c>
    </row>
    <row r="10740" spans="1:5" outlineLevel="3" x14ac:dyDescent="0.25">
      <c r="A10740" s="15" t="s">
        <v>11053</v>
      </c>
      <c r="B10740" s="15" t="s">
        <v>8117</v>
      </c>
      <c r="C10740" s="3" t="s">
        <v>11005</v>
      </c>
      <c r="D10740" s="3" t="s">
        <v>8168</v>
      </c>
      <c r="E10740" s="32" t="str">
        <f>IF(ISNA(VLOOKUP(D10740,[1]finalsorted!$A:$H,$E$5,FALSE))=TRUE,"terminated",(VLOOKUP(D10740,[1]finalsorted!$A:$H,$E$5,FALSE)))</f>
        <v/>
      </c>
    </row>
    <row r="10741" spans="1:5" outlineLevel="3" x14ac:dyDescent="0.25">
      <c r="A10741" s="15" t="s">
        <v>11053</v>
      </c>
      <c r="B10741" s="15" t="s">
        <v>8117</v>
      </c>
      <c r="C10741" s="3" t="s">
        <v>11005</v>
      </c>
      <c r="D10741" s="3" t="s">
        <v>8169</v>
      </c>
      <c r="E10741" s="32" t="str">
        <f>IF(ISNA(VLOOKUP(D10741,[1]finalsorted!$A:$H,$E$5,FALSE))=TRUE,"terminated",(VLOOKUP(D10741,[1]finalsorted!$A:$H,$E$5,FALSE)))</f>
        <v/>
      </c>
    </row>
    <row r="10742" spans="1:5" outlineLevel="3" x14ac:dyDescent="0.25">
      <c r="A10742" s="15" t="s">
        <v>11053</v>
      </c>
      <c r="B10742" s="15" t="s">
        <v>8117</v>
      </c>
      <c r="C10742" s="3" t="s">
        <v>11005</v>
      </c>
      <c r="D10742" s="3" t="s">
        <v>8170</v>
      </c>
      <c r="E10742" s="32" t="str">
        <f>IF(ISNA(VLOOKUP(D10742,[1]finalsorted!$A:$H,$E$5,FALSE))=TRUE,"terminated",(VLOOKUP(D10742,[1]finalsorted!$A:$H,$E$5,FALSE)))</f>
        <v/>
      </c>
    </row>
    <row r="10743" spans="1:5" outlineLevel="3" x14ac:dyDescent="0.25">
      <c r="A10743" s="15" t="s">
        <v>11053</v>
      </c>
      <c r="B10743" s="15" t="s">
        <v>8117</v>
      </c>
      <c r="C10743" s="3" t="s">
        <v>11005</v>
      </c>
      <c r="D10743" s="3" t="s">
        <v>8171</v>
      </c>
      <c r="E10743" s="32" t="str">
        <f>IF(ISNA(VLOOKUP(D10743,[1]finalsorted!$A:$H,$E$5,FALSE))=TRUE,"terminated",(VLOOKUP(D10743,[1]finalsorted!$A:$H,$E$5,FALSE)))</f>
        <v/>
      </c>
    </row>
    <row r="10744" spans="1:5" outlineLevel="3" x14ac:dyDescent="0.25">
      <c r="A10744" s="15" t="s">
        <v>11053</v>
      </c>
      <c r="B10744" s="15" t="s">
        <v>8117</v>
      </c>
      <c r="C10744" s="3" t="s">
        <v>11005</v>
      </c>
      <c r="D10744" s="3" t="s">
        <v>8172</v>
      </c>
      <c r="E10744" s="32" t="str">
        <f>IF(ISNA(VLOOKUP(D10744,[1]finalsorted!$A:$H,$E$5,FALSE))=TRUE,"terminated",(VLOOKUP(D10744,[1]finalsorted!$A:$H,$E$5,FALSE)))</f>
        <v/>
      </c>
    </row>
    <row r="10745" spans="1:5" outlineLevel="3" x14ac:dyDescent="0.25">
      <c r="A10745" s="15" t="s">
        <v>11053</v>
      </c>
      <c r="B10745" s="15" t="s">
        <v>8117</v>
      </c>
      <c r="C10745" s="3" t="s">
        <v>11005</v>
      </c>
      <c r="D10745" s="3" t="s">
        <v>8173</v>
      </c>
      <c r="E10745" s="32" t="str">
        <f>IF(ISNA(VLOOKUP(D10745,[1]finalsorted!$A:$H,$E$5,FALSE))=TRUE,"terminated",(VLOOKUP(D10745,[1]finalsorted!$A:$H,$E$5,FALSE)))</f>
        <v/>
      </c>
    </row>
    <row r="10746" spans="1:5" outlineLevel="3" x14ac:dyDescent="0.25">
      <c r="A10746" s="15" t="s">
        <v>11053</v>
      </c>
      <c r="B10746" s="15" t="s">
        <v>8117</v>
      </c>
      <c r="C10746" s="3" t="s">
        <v>11005</v>
      </c>
      <c r="D10746" s="3" t="s">
        <v>8174</v>
      </c>
      <c r="E10746" s="32" t="str">
        <f>IF(ISNA(VLOOKUP(D10746,[1]finalsorted!$A:$H,$E$5,FALSE))=TRUE,"terminated",(VLOOKUP(D10746,[1]finalsorted!$A:$H,$E$5,FALSE)))</f>
        <v/>
      </c>
    </row>
    <row r="10747" spans="1:5" outlineLevel="3" x14ac:dyDescent="0.25">
      <c r="A10747" s="15" t="s">
        <v>11053</v>
      </c>
      <c r="B10747" s="15" t="s">
        <v>8117</v>
      </c>
      <c r="C10747" s="3" t="s">
        <v>11005</v>
      </c>
      <c r="D10747" s="3" t="s">
        <v>8175</v>
      </c>
      <c r="E10747" s="32" t="str">
        <f>IF(ISNA(VLOOKUP(D10747,[1]finalsorted!$A:$H,$E$5,FALSE))=TRUE,"terminated",(VLOOKUP(D10747,[1]finalsorted!$A:$H,$E$5,FALSE)))</f>
        <v/>
      </c>
    </row>
    <row r="10748" spans="1:5" outlineLevel="3" x14ac:dyDescent="0.25">
      <c r="A10748" s="15" t="s">
        <v>11053</v>
      </c>
      <c r="B10748" s="15" t="s">
        <v>8117</v>
      </c>
      <c r="C10748" s="3" t="s">
        <v>11005</v>
      </c>
      <c r="D10748" s="3" t="s">
        <v>8176</v>
      </c>
      <c r="E10748" s="32" t="str">
        <f>IF(ISNA(VLOOKUP(D10748,[1]finalsorted!$A:$H,$E$5,FALSE))=TRUE,"terminated",(VLOOKUP(D10748,[1]finalsorted!$A:$H,$E$5,FALSE)))</f>
        <v/>
      </c>
    </row>
    <row r="10749" spans="1:5" outlineLevel="3" x14ac:dyDescent="0.25">
      <c r="A10749" s="15" t="s">
        <v>11053</v>
      </c>
      <c r="B10749" s="15" t="s">
        <v>8117</v>
      </c>
      <c r="C10749" s="3" t="s">
        <v>11005</v>
      </c>
      <c r="D10749" s="3" t="s">
        <v>8177</v>
      </c>
      <c r="E10749" s="32">
        <f>IF(ISNA(VLOOKUP(D10749,[1]finalsorted!$A:$H,$E$5,FALSE))=TRUE,"terminated",(VLOOKUP(D10749,[1]finalsorted!$A:$H,$E$5,FALSE)))</f>
        <v>235500.77</v>
      </c>
    </row>
    <row r="10750" spans="1:5" outlineLevel="3" x14ac:dyDescent="0.25">
      <c r="A10750" s="15" t="s">
        <v>11053</v>
      </c>
      <c r="B10750" s="15" t="s">
        <v>8117</v>
      </c>
      <c r="C10750" s="3" t="s">
        <v>11005</v>
      </c>
      <c r="D10750" s="3" t="s">
        <v>8178</v>
      </c>
      <c r="E10750" s="32" t="str">
        <f>IF(ISNA(VLOOKUP(D10750,[1]finalsorted!$A:$H,$E$5,FALSE))=TRUE,"terminated",(VLOOKUP(D10750,[1]finalsorted!$A:$H,$E$5,FALSE)))</f>
        <v/>
      </c>
    </row>
    <row r="10751" spans="1:5" outlineLevel="3" x14ac:dyDescent="0.25">
      <c r="A10751" s="15" t="s">
        <v>11053</v>
      </c>
      <c r="B10751" s="15" t="s">
        <v>8117</v>
      </c>
      <c r="C10751" s="3" t="s">
        <v>11005</v>
      </c>
      <c r="D10751" s="3" t="s">
        <v>8179</v>
      </c>
      <c r="E10751" s="32" t="str">
        <f>IF(ISNA(VLOOKUP(D10751,[1]finalsorted!$A:$H,$E$5,FALSE))=TRUE,"terminated",(VLOOKUP(D10751,[1]finalsorted!$A:$H,$E$5,FALSE)))</f>
        <v/>
      </c>
    </row>
    <row r="10752" spans="1:5" outlineLevel="3" x14ac:dyDescent="0.25">
      <c r="A10752" s="15" t="s">
        <v>11053</v>
      </c>
      <c r="B10752" s="15" t="s">
        <v>8117</v>
      </c>
      <c r="C10752" s="3" t="s">
        <v>11005</v>
      </c>
      <c r="D10752" s="3" t="s">
        <v>8180</v>
      </c>
      <c r="E10752" s="32" t="str">
        <f>IF(ISNA(VLOOKUP(D10752,[1]finalsorted!$A:$H,$E$5,FALSE))=TRUE,"terminated",(VLOOKUP(D10752,[1]finalsorted!$A:$H,$E$5,FALSE)))</f>
        <v/>
      </c>
    </row>
    <row r="10753" spans="1:5" outlineLevel="3" x14ac:dyDescent="0.25">
      <c r="A10753" s="15" t="s">
        <v>11053</v>
      </c>
      <c r="B10753" s="15" t="s">
        <v>8117</v>
      </c>
      <c r="C10753" s="3" t="s">
        <v>11005</v>
      </c>
      <c r="D10753" s="3" t="s">
        <v>8181</v>
      </c>
      <c r="E10753" s="32" t="str">
        <f>IF(ISNA(VLOOKUP(D10753,[1]finalsorted!$A:$H,$E$5,FALSE))=TRUE,"terminated",(VLOOKUP(D10753,[1]finalsorted!$A:$H,$E$5,FALSE)))</f>
        <v/>
      </c>
    </row>
    <row r="10754" spans="1:5" outlineLevel="3" x14ac:dyDescent="0.25">
      <c r="A10754" s="15" t="s">
        <v>11053</v>
      </c>
      <c r="B10754" s="15" t="s">
        <v>8117</v>
      </c>
      <c r="C10754" s="3" t="s">
        <v>11005</v>
      </c>
      <c r="D10754" s="3" t="s">
        <v>8182</v>
      </c>
      <c r="E10754" s="32">
        <f>IF(ISNA(VLOOKUP(D10754,[1]finalsorted!$A:$H,$E$5,FALSE))=TRUE,"terminated",(VLOOKUP(D10754,[1]finalsorted!$A:$H,$E$5,FALSE)))</f>
        <v>1220410.49</v>
      </c>
    </row>
    <row r="10755" spans="1:5" outlineLevel="3" x14ac:dyDescent="0.25">
      <c r="A10755" s="15" t="s">
        <v>11053</v>
      </c>
      <c r="B10755" s="15" t="s">
        <v>8117</v>
      </c>
      <c r="C10755" s="3" t="s">
        <v>11005</v>
      </c>
      <c r="D10755" s="3" t="s">
        <v>8183</v>
      </c>
      <c r="E10755" s="32" t="str">
        <f>IF(ISNA(VLOOKUP(D10755,[1]finalsorted!$A:$H,$E$5,FALSE))=TRUE,"terminated",(VLOOKUP(D10755,[1]finalsorted!$A:$H,$E$5,FALSE)))</f>
        <v/>
      </c>
    </row>
    <row r="10756" spans="1:5" outlineLevel="3" x14ac:dyDescent="0.25">
      <c r="A10756" s="15" t="s">
        <v>11053</v>
      </c>
      <c r="B10756" s="15" t="s">
        <v>8117</v>
      </c>
      <c r="C10756" s="3" t="s">
        <v>11005</v>
      </c>
      <c r="D10756" s="3" t="s">
        <v>8184</v>
      </c>
      <c r="E10756" s="32" t="str">
        <f>IF(ISNA(VLOOKUP(D10756,[1]finalsorted!$A:$H,$E$5,FALSE))=TRUE,"terminated",(VLOOKUP(D10756,[1]finalsorted!$A:$H,$E$5,FALSE)))</f>
        <v/>
      </c>
    </row>
    <row r="10757" spans="1:5" outlineLevel="3" x14ac:dyDescent="0.25">
      <c r="A10757" s="15" t="s">
        <v>11053</v>
      </c>
      <c r="B10757" s="15" t="s">
        <v>8117</v>
      </c>
      <c r="C10757" s="3" t="s">
        <v>11005</v>
      </c>
      <c r="D10757" s="3" t="s">
        <v>8185</v>
      </c>
      <c r="E10757" s="32" t="str">
        <f>IF(ISNA(VLOOKUP(D10757,[1]finalsorted!$A:$H,$E$5,FALSE))=TRUE,"terminated",(VLOOKUP(D10757,[1]finalsorted!$A:$H,$E$5,FALSE)))</f>
        <v/>
      </c>
    </row>
    <row r="10758" spans="1:5" outlineLevel="3" x14ac:dyDescent="0.25">
      <c r="A10758" s="15" t="s">
        <v>11053</v>
      </c>
      <c r="B10758" s="15" t="s">
        <v>8117</v>
      </c>
      <c r="C10758" s="3" t="s">
        <v>11005</v>
      </c>
      <c r="D10758" s="3" t="s">
        <v>8186</v>
      </c>
      <c r="E10758" s="32" t="str">
        <f>IF(ISNA(VLOOKUP(D10758,[1]finalsorted!$A:$H,$E$5,FALSE))=TRUE,"terminated",(VLOOKUP(D10758,[1]finalsorted!$A:$H,$E$5,FALSE)))</f>
        <v/>
      </c>
    </row>
    <row r="10759" spans="1:5" outlineLevel="3" x14ac:dyDescent="0.25">
      <c r="A10759" s="15" t="s">
        <v>11053</v>
      </c>
      <c r="B10759" s="15" t="s">
        <v>8117</v>
      </c>
      <c r="C10759" s="3" t="s">
        <v>11005</v>
      </c>
      <c r="D10759" s="3" t="s">
        <v>8187</v>
      </c>
      <c r="E10759" s="32" t="str">
        <f>IF(ISNA(VLOOKUP(D10759,[1]finalsorted!$A:$H,$E$5,FALSE))=TRUE,"terminated",(VLOOKUP(D10759,[1]finalsorted!$A:$H,$E$5,FALSE)))</f>
        <v/>
      </c>
    </row>
    <row r="10760" spans="1:5" outlineLevel="3" x14ac:dyDescent="0.25">
      <c r="A10760" s="15" t="s">
        <v>11053</v>
      </c>
      <c r="B10760" s="15" t="s">
        <v>8117</v>
      </c>
      <c r="C10760" s="3" t="s">
        <v>11005</v>
      </c>
      <c r="D10760" s="3" t="s">
        <v>8188</v>
      </c>
      <c r="E10760" s="32" t="str">
        <f>IF(ISNA(VLOOKUP(D10760,[1]finalsorted!$A:$H,$E$5,FALSE))=TRUE,"terminated",(VLOOKUP(D10760,[1]finalsorted!$A:$H,$E$5,FALSE)))</f>
        <v/>
      </c>
    </row>
    <row r="10761" spans="1:5" outlineLevel="3" x14ac:dyDescent="0.25">
      <c r="A10761" s="15" t="s">
        <v>11053</v>
      </c>
      <c r="B10761" s="15" t="s">
        <v>8117</v>
      </c>
      <c r="C10761" s="3" t="s">
        <v>11005</v>
      </c>
      <c r="D10761" s="3" t="s">
        <v>8189</v>
      </c>
      <c r="E10761" s="32" t="str">
        <f>IF(ISNA(VLOOKUP(D10761,[1]finalsorted!$A:$H,$E$5,FALSE))=TRUE,"terminated",(VLOOKUP(D10761,[1]finalsorted!$A:$H,$E$5,FALSE)))</f>
        <v/>
      </c>
    </row>
    <row r="10762" spans="1:5" outlineLevel="3" x14ac:dyDescent="0.25">
      <c r="A10762" s="15" t="s">
        <v>11053</v>
      </c>
      <c r="B10762" s="15" t="s">
        <v>8117</v>
      </c>
      <c r="C10762" s="3" t="s">
        <v>11005</v>
      </c>
      <c r="D10762" s="3" t="s">
        <v>8190</v>
      </c>
      <c r="E10762" s="32" t="str">
        <f>IF(ISNA(VLOOKUP(D10762,[1]finalsorted!$A:$H,$E$5,FALSE))=TRUE,"terminated",(VLOOKUP(D10762,[1]finalsorted!$A:$H,$E$5,FALSE)))</f>
        <v/>
      </c>
    </row>
    <row r="10763" spans="1:5" outlineLevel="3" x14ac:dyDescent="0.25">
      <c r="A10763" s="15" t="s">
        <v>11053</v>
      </c>
      <c r="B10763" s="15" t="s">
        <v>8117</v>
      </c>
      <c r="C10763" s="3" t="s">
        <v>11005</v>
      </c>
      <c r="D10763" s="3" t="s">
        <v>8191</v>
      </c>
      <c r="E10763" s="32" t="str">
        <f>IF(ISNA(VLOOKUP(D10763,[1]finalsorted!$A:$H,$E$5,FALSE))=TRUE,"terminated",(VLOOKUP(D10763,[1]finalsorted!$A:$H,$E$5,FALSE)))</f>
        <v/>
      </c>
    </row>
    <row r="10764" spans="1:5" outlineLevel="3" x14ac:dyDescent="0.25">
      <c r="A10764" s="15" t="s">
        <v>11053</v>
      </c>
      <c r="B10764" s="15" t="s">
        <v>8117</v>
      </c>
      <c r="C10764" s="3" t="s">
        <v>11005</v>
      </c>
      <c r="D10764" s="3" t="s">
        <v>8192</v>
      </c>
      <c r="E10764" s="32" t="str">
        <f>IF(ISNA(VLOOKUP(D10764,[1]finalsorted!$A:$H,$E$5,FALSE))=TRUE,"terminated",(VLOOKUP(D10764,[1]finalsorted!$A:$H,$E$5,FALSE)))</f>
        <v/>
      </c>
    </row>
    <row r="10765" spans="1:5" outlineLevel="3" x14ac:dyDescent="0.25">
      <c r="A10765" s="15" t="s">
        <v>11053</v>
      </c>
      <c r="B10765" s="15" t="s">
        <v>8117</v>
      </c>
      <c r="C10765" s="3" t="s">
        <v>11005</v>
      </c>
      <c r="D10765" s="3" t="s">
        <v>8193</v>
      </c>
      <c r="E10765" s="32" t="str">
        <f>IF(ISNA(VLOOKUP(D10765,[1]finalsorted!$A:$H,$E$5,FALSE))=TRUE,"terminated",(VLOOKUP(D10765,[1]finalsorted!$A:$H,$E$5,FALSE)))</f>
        <v/>
      </c>
    </row>
    <row r="10766" spans="1:5" outlineLevel="3" x14ac:dyDescent="0.25">
      <c r="A10766" s="15" t="s">
        <v>11053</v>
      </c>
      <c r="B10766" s="15" t="s">
        <v>8117</v>
      </c>
      <c r="C10766" s="3" t="s">
        <v>11005</v>
      </c>
      <c r="D10766" s="3" t="s">
        <v>8194</v>
      </c>
      <c r="E10766" s="32">
        <f>IF(ISNA(VLOOKUP(D10766,[1]finalsorted!$A:$H,$E$5,FALSE))=TRUE,"terminated",(VLOOKUP(D10766,[1]finalsorted!$A:$H,$E$5,FALSE)))</f>
        <v>247243.16</v>
      </c>
    </row>
    <row r="10767" spans="1:5" outlineLevel="3" x14ac:dyDescent="0.25">
      <c r="A10767" s="15" t="s">
        <v>11053</v>
      </c>
      <c r="B10767" s="15" t="s">
        <v>8117</v>
      </c>
      <c r="C10767" s="3" t="s">
        <v>11005</v>
      </c>
      <c r="D10767" s="3" t="s">
        <v>8195</v>
      </c>
      <c r="E10767" s="32" t="str">
        <f>IF(ISNA(VLOOKUP(D10767,[1]finalsorted!$A:$H,$E$5,FALSE))=TRUE,"terminated",(VLOOKUP(D10767,[1]finalsorted!$A:$H,$E$5,FALSE)))</f>
        <v/>
      </c>
    </row>
    <row r="10768" spans="1:5" outlineLevel="3" x14ac:dyDescent="0.25">
      <c r="A10768" s="15" t="s">
        <v>11053</v>
      </c>
      <c r="B10768" s="15" t="s">
        <v>8117</v>
      </c>
      <c r="C10768" s="3" t="s">
        <v>11005</v>
      </c>
      <c r="D10768" s="3" t="s">
        <v>8196</v>
      </c>
      <c r="E10768" s="32" t="str">
        <f>IF(ISNA(VLOOKUP(D10768,[1]finalsorted!$A:$H,$E$5,FALSE))=TRUE,"terminated",(VLOOKUP(D10768,[1]finalsorted!$A:$H,$E$5,FALSE)))</f>
        <v/>
      </c>
    </row>
    <row r="10769" spans="1:5" outlineLevel="3" x14ac:dyDescent="0.25">
      <c r="A10769" s="15" t="s">
        <v>11053</v>
      </c>
      <c r="B10769" s="15" t="s">
        <v>8117</v>
      </c>
      <c r="C10769" s="3" t="s">
        <v>11005</v>
      </c>
      <c r="D10769" s="3" t="s">
        <v>8197</v>
      </c>
      <c r="E10769" s="32" t="str">
        <f>IF(ISNA(VLOOKUP(D10769,[1]finalsorted!$A:$H,$E$5,FALSE))=TRUE,"terminated",(VLOOKUP(D10769,[1]finalsorted!$A:$H,$E$5,FALSE)))</f>
        <v/>
      </c>
    </row>
    <row r="10770" spans="1:5" outlineLevel="3" x14ac:dyDescent="0.25">
      <c r="A10770" s="15" t="s">
        <v>11053</v>
      </c>
      <c r="B10770" s="15" t="s">
        <v>8117</v>
      </c>
      <c r="C10770" s="3" t="s">
        <v>11005</v>
      </c>
      <c r="D10770" s="3" t="s">
        <v>8198</v>
      </c>
      <c r="E10770" s="32" t="str">
        <f>IF(ISNA(VLOOKUP(D10770,[1]finalsorted!$A:$H,$E$5,FALSE))=TRUE,"terminated",(VLOOKUP(D10770,[1]finalsorted!$A:$H,$E$5,FALSE)))</f>
        <v/>
      </c>
    </row>
    <row r="10771" spans="1:5" outlineLevel="3" x14ac:dyDescent="0.25">
      <c r="A10771" s="15" t="s">
        <v>11053</v>
      </c>
      <c r="B10771" s="15" t="s">
        <v>8117</v>
      </c>
      <c r="C10771" s="3" t="s">
        <v>11005</v>
      </c>
      <c r="D10771" s="3" t="s">
        <v>8199</v>
      </c>
      <c r="E10771" s="32" t="str">
        <f>IF(ISNA(VLOOKUP(D10771,[1]finalsorted!$A:$H,$E$5,FALSE))=TRUE,"terminated",(VLOOKUP(D10771,[1]finalsorted!$A:$H,$E$5,FALSE)))</f>
        <v/>
      </c>
    </row>
    <row r="10772" spans="1:5" outlineLevel="3" x14ac:dyDescent="0.25">
      <c r="A10772" s="15" t="s">
        <v>11053</v>
      </c>
      <c r="B10772" s="15" t="s">
        <v>8117</v>
      </c>
      <c r="C10772" s="3" t="s">
        <v>11005</v>
      </c>
      <c r="D10772" s="3" t="s">
        <v>8200</v>
      </c>
      <c r="E10772" s="32" t="str">
        <f>IF(ISNA(VLOOKUP(D10772,[1]finalsorted!$A:$H,$E$5,FALSE))=TRUE,"terminated",(VLOOKUP(D10772,[1]finalsorted!$A:$H,$E$5,FALSE)))</f>
        <v/>
      </c>
    </row>
    <row r="10773" spans="1:5" outlineLevel="3" x14ac:dyDescent="0.25">
      <c r="A10773" s="15" t="s">
        <v>11053</v>
      </c>
      <c r="B10773" s="15" t="s">
        <v>8117</v>
      </c>
      <c r="C10773" s="3" t="s">
        <v>11005</v>
      </c>
      <c r="D10773" s="3" t="s">
        <v>8201</v>
      </c>
      <c r="E10773" s="32" t="str">
        <f>IF(ISNA(VLOOKUP(D10773,[1]finalsorted!$A:$H,$E$5,FALSE))=TRUE,"terminated",(VLOOKUP(D10773,[1]finalsorted!$A:$H,$E$5,FALSE)))</f>
        <v/>
      </c>
    </row>
    <row r="10774" spans="1:5" outlineLevel="3" x14ac:dyDescent="0.25">
      <c r="A10774" s="15" t="s">
        <v>11053</v>
      </c>
      <c r="B10774" s="15" t="s">
        <v>8117</v>
      </c>
      <c r="C10774" s="3" t="s">
        <v>11005</v>
      </c>
      <c r="D10774" s="3" t="s">
        <v>8202</v>
      </c>
      <c r="E10774" s="32" t="str">
        <f>IF(ISNA(VLOOKUP(D10774,[1]finalsorted!$A:$H,$E$5,FALSE))=TRUE,"terminated",(VLOOKUP(D10774,[1]finalsorted!$A:$H,$E$5,FALSE)))</f>
        <v/>
      </c>
    </row>
    <row r="10775" spans="1:5" outlineLevel="3" x14ac:dyDescent="0.25">
      <c r="A10775" s="15" t="s">
        <v>11053</v>
      </c>
      <c r="B10775" s="15" t="s">
        <v>8117</v>
      </c>
      <c r="C10775" s="3" t="s">
        <v>11005</v>
      </c>
      <c r="D10775" s="3" t="s">
        <v>8203</v>
      </c>
      <c r="E10775" s="32" t="str">
        <f>IF(ISNA(VLOOKUP(D10775,[1]finalsorted!$A:$H,$E$5,FALSE))=TRUE,"terminated",(VLOOKUP(D10775,[1]finalsorted!$A:$H,$E$5,FALSE)))</f>
        <v/>
      </c>
    </row>
    <row r="10776" spans="1:5" outlineLevel="3" x14ac:dyDescent="0.25">
      <c r="A10776" s="15" t="s">
        <v>11053</v>
      </c>
      <c r="B10776" s="15" t="s">
        <v>8117</v>
      </c>
      <c r="C10776" s="3" t="s">
        <v>11005</v>
      </c>
      <c r="D10776" s="3" t="s">
        <v>8204</v>
      </c>
      <c r="E10776" s="32" t="str">
        <f>IF(ISNA(VLOOKUP(D10776,[1]finalsorted!$A:$H,$E$5,FALSE))=TRUE,"terminated",(VLOOKUP(D10776,[1]finalsorted!$A:$H,$E$5,FALSE)))</f>
        <v/>
      </c>
    </row>
    <row r="10777" spans="1:5" outlineLevel="3" x14ac:dyDescent="0.25">
      <c r="A10777" s="15" t="s">
        <v>11053</v>
      </c>
      <c r="B10777" s="15" t="s">
        <v>8117</v>
      </c>
      <c r="C10777" s="3" t="s">
        <v>11005</v>
      </c>
      <c r="D10777" s="3" t="s">
        <v>8205</v>
      </c>
      <c r="E10777" s="32">
        <f>IF(ISNA(VLOOKUP(D10777,[1]finalsorted!$A:$H,$E$5,FALSE))=TRUE,"terminated",(VLOOKUP(D10777,[1]finalsorted!$A:$H,$E$5,FALSE)))</f>
        <v>90276.31</v>
      </c>
    </row>
    <row r="10778" spans="1:5" outlineLevel="3" x14ac:dyDescent="0.25">
      <c r="A10778" s="15" t="s">
        <v>11053</v>
      </c>
      <c r="B10778" s="15" t="s">
        <v>8117</v>
      </c>
      <c r="C10778" s="3" t="s">
        <v>11005</v>
      </c>
      <c r="D10778" s="3" t="s">
        <v>8206</v>
      </c>
      <c r="E10778" s="32" t="str">
        <f>IF(ISNA(VLOOKUP(D10778,[1]finalsorted!$A:$H,$E$5,FALSE))=TRUE,"terminated",(VLOOKUP(D10778,[1]finalsorted!$A:$H,$E$5,FALSE)))</f>
        <v/>
      </c>
    </row>
    <row r="10779" spans="1:5" outlineLevel="3" x14ac:dyDescent="0.25">
      <c r="A10779" s="15" t="s">
        <v>11053</v>
      </c>
      <c r="B10779" s="15" t="s">
        <v>8117</v>
      </c>
      <c r="C10779" s="3" t="s">
        <v>11005</v>
      </c>
      <c r="D10779" s="3" t="s">
        <v>8207</v>
      </c>
      <c r="E10779" s="32">
        <f>IF(ISNA(VLOOKUP(D10779,[1]finalsorted!$A:$H,$E$5,FALSE))=TRUE,"terminated",(VLOOKUP(D10779,[1]finalsorted!$A:$H,$E$5,FALSE)))</f>
        <v>737879.52</v>
      </c>
    </row>
    <row r="10780" spans="1:5" outlineLevel="3" x14ac:dyDescent="0.25">
      <c r="A10780" s="15" t="s">
        <v>11053</v>
      </c>
      <c r="B10780" s="15" t="s">
        <v>8117</v>
      </c>
      <c r="C10780" s="3" t="s">
        <v>11005</v>
      </c>
      <c r="D10780" s="3" t="s">
        <v>8208</v>
      </c>
      <c r="E10780" s="32" t="str">
        <f>IF(ISNA(VLOOKUP(D10780,[1]finalsorted!$A:$H,$E$5,FALSE))=TRUE,"terminated",(VLOOKUP(D10780,[1]finalsorted!$A:$H,$E$5,FALSE)))</f>
        <v/>
      </c>
    </row>
    <row r="10781" spans="1:5" outlineLevel="3" x14ac:dyDescent="0.25">
      <c r="A10781" s="15" t="s">
        <v>11053</v>
      </c>
      <c r="B10781" s="15" t="s">
        <v>8117</v>
      </c>
      <c r="C10781" s="3" t="s">
        <v>11005</v>
      </c>
      <c r="D10781" s="3" t="s">
        <v>8209</v>
      </c>
      <c r="E10781" s="32" t="str">
        <f>IF(ISNA(VLOOKUP(D10781,[1]finalsorted!$A:$H,$E$5,FALSE))=TRUE,"terminated",(VLOOKUP(D10781,[1]finalsorted!$A:$H,$E$5,FALSE)))</f>
        <v/>
      </c>
    </row>
    <row r="10782" spans="1:5" outlineLevel="3" x14ac:dyDescent="0.25">
      <c r="A10782" s="15" t="s">
        <v>11053</v>
      </c>
      <c r="B10782" s="15" t="s">
        <v>8117</v>
      </c>
      <c r="C10782" s="3" t="s">
        <v>11005</v>
      </c>
      <c r="D10782" s="3" t="s">
        <v>8210</v>
      </c>
      <c r="E10782" s="32" t="str">
        <f>IF(ISNA(VLOOKUP(D10782,[1]finalsorted!$A:$H,$E$5,FALSE))=TRUE,"terminated",(VLOOKUP(D10782,[1]finalsorted!$A:$H,$E$5,FALSE)))</f>
        <v/>
      </c>
    </row>
    <row r="10783" spans="1:5" outlineLevel="3" x14ac:dyDescent="0.25">
      <c r="A10783" s="15" t="s">
        <v>11053</v>
      </c>
      <c r="B10783" s="15" t="s">
        <v>8117</v>
      </c>
      <c r="C10783" s="3" t="s">
        <v>11005</v>
      </c>
      <c r="D10783" s="3" t="s">
        <v>8211</v>
      </c>
      <c r="E10783" s="32" t="str">
        <f>IF(ISNA(VLOOKUP(D10783,[1]finalsorted!$A:$H,$E$5,FALSE))=TRUE,"terminated",(VLOOKUP(D10783,[1]finalsorted!$A:$H,$E$5,FALSE)))</f>
        <v/>
      </c>
    </row>
    <row r="10784" spans="1:5" outlineLevel="3" x14ac:dyDescent="0.25">
      <c r="A10784" s="15" t="s">
        <v>11053</v>
      </c>
      <c r="B10784" s="15" t="s">
        <v>8117</v>
      </c>
      <c r="C10784" s="3" t="s">
        <v>11005</v>
      </c>
      <c r="D10784" s="3" t="s">
        <v>8212</v>
      </c>
      <c r="E10784" s="32" t="str">
        <f>IF(ISNA(VLOOKUP(D10784,[1]finalsorted!$A:$H,$E$5,FALSE))=TRUE,"terminated",(VLOOKUP(D10784,[1]finalsorted!$A:$H,$E$5,FALSE)))</f>
        <v/>
      </c>
    </row>
    <row r="10785" spans="1:5" outlineLevel="3" x14ac:dyDescent="0.25">
      <c r="A10785" s="15" t="s">
        <v>11053</v>
      </c>
      <c r="B10785" s="15" t="s">
        <v>8117</v>
      </c>
      <c r="C10785" s="3" t="s">
        <v>11005</v>
      </c>
      <c r="D10785" s="3" t="s">
        <v>8213</v>
      </c>
      <c r="E10785" s="32" t="str">
        <f>IF(ISNA(VLOOKUP(D10785,[1]finalsorted!$A:$H,$E$5,FALSE))=TRUE,"terminated",(VLOOKUP(D10785,[1]finalsorted!$A:$H,$E$5,FALSE)))</f>
        <v/>
      </c>
    </row>
    <row r="10786" spans="1:5" outlineLevel="3" x14ac:dyDescent="0.25">
      <c r="A10786" s="15" t="s">
        <v>11053</v>
      </c>
      <c r="B10786" s="15" t="s">
        <v>8117</v>
      </c>
      <c r="C10786" s="3" t="s">
        <v>11005</v>
      </c>
      <c r="D10786" s="3" t="s">
        <v>8214</v>
      </c>
      <c r="E10786" s="32">
        <f>IF(ISNA(VLOOKUP(D10786,[1]finalsorted!$A:$H,$E$5,FALSE))=TRUE,"terminated",(VLOOKUP(D10786,[1]finalsorted!$A:$H,$E$5,FALSE)))</f>
        <v>525374.81000000006</v>
      </c>
    </row>
    <row r="10787" spans="1:5" outlineLevel="3" x14ac:dyDescent="0.25">
      <c r="A10787" s="15" t="s">
        <v>11053</v>
      </c>
      <c r="B10787" s="15" t="s">
        <v>8117</v>
      </c>
      <c r="C10787" s="3" t="s">
        <v>11005</v>
      </c>
      <c r="D10787" s="3" t="s">
        <v>8215</v>
      </c>
      <c r="E10787" s="32">
        <f>IF(ISNA(VLOOKUP(D10787,[1]finalsorted!$A:$H,$E$5,FALSE))=TRUE,"terminated",(VLOOKUP(D10787,[1]finalsorted!$A:$H,$E$5,FALSE)))</f>
        <v>56281.599999999999</v>
      </c>
    </row>
    <row r="10788" spans="1:5" outlineLevel="3" x14ac:dyDescent="0.25">
      <c r="A10788" s="15" t="s">
        <v>11053</v>
      </c>
      <c r="B10788" s="15" t="s">
        <v>8117</v>
      </c>
      <c r="C10788" s="3" t="s">
        <v>11005</v>
      </c>
      <c r="D10788" s="3" t="s">
        <v>8216</v>
      </c>
      <c r="E10788" s="32">
        <f>IF(ISNA(VLOOKUP(D10788,[1]finalsorted!$A:$H,$E$5,FALSE))=TRUE,"terminated",(VLOOKUP(D10788,[1]finalsorted!$A:$H,$E$5,FALSE)))</f>
        <v>184839.34</v>
      </c>
    </row>
    <row r="10789" spans="1:5" outlineLevel="3" x14ac:dyDescent="0.25">
      <c r="A10789" s="15" t="s">
        <v>11053</v>
      </c>
      <c r="B10789" s="15" t="s">
        <v>8117</v>
      </c>
      <c r="C10789" s="3" t="s">
        <v>11005</v>
      </c>
      <c r="D10789" s="3" t="s">
        <v>8217</v>
      </c>
      <c r="E10789" s="32">
        <f>IF(ISNA(VLOOKUP(D10789,[1]finalsorted!$A:$H,$E$5,FALSE))=TRUE,"terminated",(VLOOKUP(D10789,[1]finalsorted!$A:$H,$E$5,FALSE)))</f>
        <v>283619.09999999998</v>
      </c>
    </row>
    <row r="10790" spans="1:5" outlineLevel="3" x14ac:dyDescent="0.25">
      <c r="A10790" s="15" t="s">
        <v>11053</v>
      </c>
      <c r="B10790" s="15" t="s">
        <v>8117</v>
      </c>
      <c r="C10790" s="3" t="s">
        <v>11005</v>
      </c>
      <c r="D10790" s="3" t="s">
        <v>8218</v>
      </c>
      <c r="E10790" s="32" t="str">
        <f>IF(ISNA(VLOOKUP(D10790,[1]finalsorted!$A:$H,$E$5,FALSE))=TRUE,"terminated",(VLOOKUP(D10790,[1]finalsorted!$A:$H,$E$5,FALSE)))</f>
        <v/>
      </c>
    </row>
    <row r="10791" spans="1:5" outlineLevel="3" x14ac:dyDescent="0.25">
      <c r="A10791" s="15" t="s">
        <v>11053</v>
      </c>
      <c r="B10791" s="15" t="s">
        <v>8117</v>
      </c>
      <c r="C10791" s="3" t="s">
        <v>11005</v>
      </c>
      <c r="D10791" s="3" t="s">
        <v>8219</v>
      </c>
      <c r="E10791" s="32">
        <f>IF(ISNA(VLOOKUP(D10791,[1]finalsorted!$A:$H,$E$5,FALSE))=TRUE,"terminated",(VLOOKUP(D10791,[1]finalsorted!$A:$H,$E$5,FALSE)))</f>
        <v>259315.5</v>
      </c>
    </row>
    <row r="10792" spans="1:5" outlineLevel="3" x14ac:dyDescent="0.25">
      <c r="A10792" s="15" t="s">
        <v>11053</v>
      </c>
      <c r="B10792" s="15" t="s">
        <v>8117</v>
      </c>
      <c r="C10792" s="3" t="s">
        <v>11005</v>
      </c>
      <c r="D10792" s="3" t="s">
        <v>8220</v>
      </c>
      <c r="E10792" s="32" t="str">
        <f>IF(ISNA(VLOOKUP(D10792,[1]finalsorted!$A:$H,$E$5,FALSE))=TRUE,"terminated",(VLOOKUP(D10792,[1]finalsorted!$A:$H,$E$5,FALSE)))</f>
        <v/>
      </c>
    </row>
    <row r="10793" spans="1:5" outlineLevel="3" x14ac:dyDescent="0.25">
      <c r="A10793" s="15" t="s">
        <v>11053</v>
      </c>
      <c r="B10793" s="15" t="s">
        <v>8117</v>
      </c>
      <c r="C10793" s="3" t="s">
        <v>11005</v>
      </c>
      <c r="D10793" s="3" t="s">
        <v>8221</v>
      </c>
      <c r="E10793" s="32" t="str">
        <f>IF(ISNA(VLOOKUP(D10793,[1]finalsorted!$A:$H,$E$5,FALSE))=TRUE,"terminated",(VLOOKUP(D10793,[1]finalsorted!$A:$H,$E$5,FALSE)))</f>
        <v/>
      </c>
    </row>
    <row r="10794" spans="1:5" outlineLevel="3" x14ac:dyDescent="0.25">
      <c r="A10794" s="15" t="s">
        <v>11053</v>
      </c>
      <c r="B10794" s="15" t="s">
        <v>8117</v>
      </c>
      <c r="C10794" s="3" t="s">
        <v>11005</v>
      </c>
      <c r="D10794" s="3" t="s">
        <v>8222</v>
      </c>
      <c r="E10794" s="32">
        <f>IF(ISNA(VLOOKUP(D10794,[1]finalsorted!$A:$H,$E$5,FALSE))=TRUE,"terminated",(VLOOKUP(D10794,[1]finalsorted!$A:$H,$E$5,FALSE)))</f>
        <v>2222785.7200000002</v>
      </c>
    </row>
    <row r="10795" spans="1:5" outlineLevel="3" x14ac:dyDescent="0.25">
      <c r="A10795" s="15" t="s">
        <v>11053</v>
      </c>
      <c r="B10795" s="15" t="s">
        <v>8117</v>
      </c>
      <c r="C10795" s="3" t="s">
        <v>11005</v>
      </c>
      <c r="D10795" s="3" t="s">
        <v>8223</v>
      </c>
      <c r="E10795" s="32" t="str">
        <f>IF(ISNA(VLOOKUP(D10795,[1]finalsorted!$A:$H,$E$5,FALSE))=TRUE,"terminated",(VLOOKUP(D10795,[1]finalsorted!$A:$H,$E$5,FALSE)))</f>
        <v/>
      </c>
    </row>
    <row r="10796" spans="1:5" outlineLevel="3" x14ac:dyDescent="0.25">
      <c r="A10796" s="15" t="s">
        <v>11053</v>
      </c>
      <c r="B10796" s="15" t="s">
        <v>8117</v>
      </c>
      <c r="C10796" s="3" t="s">
        <v>11005</v>
      </c>
      <c r="D10796" s="3" t="s">
        <v>8224</v>
      </c>
      <c r="E10796" s="32" t="str">
        <f>IF(ISNA(VLOOKUP(D10796,[1]finalsorted!$A:$H,$E$5,FALSE))=TRUE,"terminated",(VLOOKUP(D10796,[1]finalsorted!$A:$H,$E$5,FALSE)))</f>
        <v/>
      </c>
    </row>
    <row r="10797" spans="1:5" outlineLevel="3" x14ac:dyDescent="0.25">
      <c r="A10797" s="15" t="s">
        <v>11053</v>
      </c>
      <c r="B10797" s="15" t="s">
        <v>8117</v>
      </c>
      <c r="C10797" s="3" t="s">
        <v>11005</v>
      </c>
      <c r="D10797" s="3" t="s">
        <v>8225</v>
      </c>
      <c r="E10797" s="32">
        <f>IF(ISNA(VLOOKUP(D10797,[1]finalsorted!$A:$H,$E$5,FALSE))=TRUE,"terminated",(VLOOKUP(D10797,[1]finalsorted!$A:$H,$E$5,FALSE)))</f>
        <v>479940.21</v>
      </c>
    </row>
    <row r="10798" spans="1:5" outlineLevel="3" x14ac:dyDescent="0.25">
      <c r="A10798" s="15" t="s">
        <v>11053</v>
      </c>
      <c r="B10798" s="15" t="s">
        <v>8117</v>
      </c>
      <c r="C10798" s="3" t="s">
        <v>11005</v>
      </c>
      <c r="D10798" s="3" t="s">
        <v>8226</v>
      </c>
      <c r="E10798" s="32" t="str">
        <f>IF(ISNA(VLOOKUP(D10798,[1]finalsorted!$A:$H,$E$5,FALSE))=TRUE,"terminated",(VLOOKUP(D10798,[1]finalsorted!$A:$H,$E$5,FALSE)))</f>
        <v/>
      </c>
    </row>
    <row r="10799" spans="1:5" outlineLevel="3" x14ac:dyDescent="0.25">
      <c r="A10799" s="15" t="s">
        <v>11053</v>
      </c>
      <c r="B10799" s="15" t="s">
        <v>8117</v>
      </c>
      <c r="C10799" s="3" t="s">
        <v>11005</v>
      </c>
      <c r="D10799" s="3" t="s">
        <v>8227</v>
      </c>
      <c r="E10799" s="32" t="str">
        <f>IF(ISNA(VLOOKUP(D10799,[1]finalsorted!$A:$H,$E$5,FALSE))=TRUE,"terminated",(VLOOKUP(D10799,[1]finalsorted!$A:$H,$E$5,FALSE)))</f>
        <v/>
      </c>
    </row>
    <row r="10800" spans="1:5" outlineLevel="3" x14ac:dyDescent="0.25">
      <c r="A10800" s="15" t="s">
        <v>11053</v>
      </c>
      <c r="B10800" s="15" t="s">
        <v>8117</v>
      </c>
      <c r="C10800" s="3" t="s">
        <v>11005</v>
      </c>
      <c r="D10800" s="3" t="s">
        <v>8228</v>
      </c>
      <c r="E10800" s="32" t="str">
        <f>IF(ISNA(VLOOKUP(D10800,[1]finalsorted!$A:$H,$E$5,FALSE))=TRUE,"terminated",(VLOOKUP(D10800,[1]finalsorted!$A:$H,$E$5,FALSE)))</f>
        <v/>
      </c>
    </row>
    <row r="10801" spans="1:5" outlineLevel="3" x14ac:dyDescent="0.25">
      <c r="A10801" s="15" t="s">
        <v>11053</v>
      </c>
      <c r="B10801" s="15" t="s">
        <v>8117</v>
      </c>
      <c r="C10801" s="3" t="s">
        <v>11005</v>
      </c>
      <c r="D10801" s="3" t="s">
        <v>8229</v>
      </c>
      <c r="E10801" s="32">
        <f>IF(ISNA(VLOOKUP(D10801,[1]finalsorted!$A:$H,$E$5,FALSE))=TRUE,"terminated",(VLOOKUP(D10801,[1]finalsorted!$A:$H,$E$5,FALSE)))</f>
        <v>1933431.36</v>
      </c>
    </row>
    <row r="10802" spans="1:5" outlineLevel="3" x14ac:dyDescent="0.25">
      <c r="A10802" s="15" t="s">
        <v>11053</v>
      </c>
      <c r="B10802" s="15" t="s">
        <v>8117</v>
      </c>
      <c r="C10802" s="3" t="s">
        <v>11005</v>
      </c>
      <c r="D10802" s="3" t="s">
        <v>8230</v>
      </c>
      <c r="E10802" s="32" t="str">
        <f>IF(ISNA(VLOOKUP(D10802,[1]finalsorted!$A:$H,$E$5,FALSE))=TRUE,"terminated",(VLOOKUP(D10802,[1]finalsorted!$A:$H,$E$5,FALSE)))</f>
        <v/>
      </c>
    </row>
    <row r="10803" spans="1:5" outlineLevel="3" x14ac:dyDescent="0.25">
      <c r="A10803" s="15" t="s">
        <v>11053</v>
      </c>
      <c r="B10803" s="15" t="s">
        <v>8117</v>
      </c>
      <c r="C10803" s="3" t="s">
        <v>11005</v>
      </c>
      <c r="D10803" s="3" t="s">
        <v>8231</v>
      </c>
      <c r="E10803" s="32" t="str">
        <f>IF(ISNA(VLOOKUP(D10803,[1]finalsorted!$A:$H,$E$5,FALSE))=TRUE,"terminated",(VLOOKUP(D10803,[1]finalsorted!$A:$H,$E$5,FALSE)))</f>
        <v/>
      </c>
    </row>
    <row r="10804" spans="1:5" outlineLevel="3" x14ac:dyDescent="0.25">
      <c r="A10804" s="15" t="s">
        <v>11053</v>
      </c>
      <c r="B10804" s="15" t="s">
        <v>8117</v>
      </c>
      <c r="C10804" s="3" t="s">
        <v>11005</v>
      </c>
      <c r="D10804" s="3" t="s">
        <v>8232</v>
      </c>
      <c r="E10804" s="32" t="str">
        <f>IF(ISNA(VLOOKUP(D10804,[1]finalsorted!$A:$H,$E$5,FALSE))=TRUE,"terminated",(VLOOKUP(D10804,[1]finalsorted!$A:$H,$E$5,FALSE)))</f>
        <v/>
      </c>
    </row>
    <row r="10805" spans="1:5" outlineLevel="3" x14ac:dyDescent="0.25">
      <c r="A10805" s="15" t="s">
        <v>11053</v>
      </c>
      <c r="B10805" s="15" t="s">
        <v>8117</v>
      </c>
      <c r="C10805" s="3" t="s">
        <v>11005</v>
      </c>
      <c r="D10805" s="3" t="s">
        <v>8233</v>
      </c>
      <c r="E10805" s="32" t="str">
        <f>IF(ISNA(VLOOKUP(D10805,[1]finalsorted!$A:$H,$E$5,FALSE))=TRUE,"terminated",(VLOOKUP(D10805,[1]finalsorted!$A:$H,$E$5,FALSE)))</f>
        <v/>
      </c>
    </row>
    <row r="10806" spans="1:5" outlineLevel="3" x14ac:dyDescent="0.25">
      <c r="A10806" s="15" t="s">
        <v>11053</v>
      </c>
      <c r="B10806" s="15" t="s">
        <v>8117</v>
      </c>
      <c r="C10806" s="3" t="s">
        <v>11005</v>
      </c>
      <c r="D10806" s="3" t="s">
        <v>8234</v>
      </c>
      <c r="E10806" s="32" t="str">
        <f>IF(ISNA(VLOOKUP(D10806,[1]finalsorted!$A:$H,$E$5,FALSE))=TRUE,"terminated",(VLOOKUP(D10806,[1]finalsorted!$A:$H,$E$5,FALSE)))</f>
        <v/>
      </c>
    </row>
    <row r="10807" spans="1:5" outlineLevel="3" x14ac:dyDescent="0.25">
      <c r="A10807" s="15" t="s">
        <v>11053</v>
      </c>
      <c r="B10807" s="15" t="s">
        <v>8117</v>
      </c>
      <c r="C10807" s="3" t="s">
        <v>11005</v>
      </c>
      <c r="D10807" s="3" t="s">
        <v>8235</v>
      </c>
      <c r="E10807" s="32" t="str">
        <f>IF(ISNA(VLOOKUP(D10807,[1]finalsorted!$A:$H,$E$5,FALSE))=TRUE,"terminated",(VLOOKUP(D10807,[1]finalsorted!$A:$H,$E$5,FALSE)))</f>
        <v/>
      </c>
    </row>
    <row r="10808" spans="1:5" outlineLevel="3" x14ac:dyDescent="0.25">
      <c r="A10808" s="15" t="s">
        <v>11053</v>
      </c>
      <c r="B10808" s="15" t="s">
        <v>8117</v>
      </c>
      <c r="C10808" s="3" t="s">
        <v>11005</v>
      </c>
      <c r="D10808" s="3" t="s">
        <v>8236</v>
      </c>
      <c r="E10808" s="32">
        <f>IF(ISNA(VLOOKUP(D10808,[1]finalsorted!$A:$H,$E$5,FALSE))=TRUE,"terminated",(VLOOKUP(D10808,[1]finalsorted!$A:$H,$E$5,FALSE)))</f>
        <v>1238977.69</v>
      </c>
    </row>
    <row r="10809" spans="1:5" outlineLevel="3" x14ac:dyDescent="0.25">
      <c r="A10809" s="15" t="s">
        <v>11053</v>
      </c>
      <c r="B10809" s="15" t="s">
        <v>8117</v>
      </c>
      <c r="C10809" s="3" t="s">
        <v>11005</v>
      </c>
      <c r="D10809" s="3" t="s">
        <v>8237</v>
      </c>
      <c r="E10809" s="32" t="str">
        <f>IF(ISNA(VLOOKUP(D10809,[1]finalsorted!$A:$H,$E$5,FALSE))=TRUE,"terminated",(VLOOKUP(D10809,[1]finalsorted!$A:$H,$E$5,FALSE)))</f>
        <v/>
      </c>
    </row>
    <row r="10810" spans="1:5" outlineLevel="3" x14ac:dyDescent="0.25">
      <c r="A10810" s="15" t="s">
        <v>11053</v>
      </c>
      <c r="B10810" s="15" t="s">
        <v>8117</v>
      </c>
      <c r="C10810" s="3" t="s">
        <v>11005</v>
      </c>
      <c r="D10810" s="3" t="s">
        <v>8238</v>
      </c>
      <c r="E10810" s="32" t="str">
        <f>IF(ISNA(VLOOKUP(D10810,[1]finalsorted!$A:$H,$E$5,FALSE))=TRUE,"terminated",(VLOOKUP(D10810,[1]finalsorted!$A:$H,$E$5,FALSE)))</f>
        <v/>
      </c>
    </row>
    <row r="10811" spans="1:5" outlineLevel="3" x14ac:dyDescent="0.25">
      <c r="A10811" s="15" t="s">
        <v>11053</v>
      </c>
      <c r="B10811" s="15" t="s">
        <v>8117</v>
      </c>
      <c r="C10811" s="3" t="s">
        <v>11005</v>
      </c>
      <c r="D10811" s="3" t="s">
        <v>8239</v>
      </c>
      <c r="E10811" s="32" t="str">
        <f>IF(ISNA(VLOOKUP(D10811,[1]finalsorted!$A:$H,$E$5,FALSE))=TRUE,"terminated",(VLOOKUP(D10811,[1]finalsorted!$A:$H,$E$5,FALSE)))</f>
        <v/>
      </c>
    </row>
    <row r="10812" spans="1:5" outlineLevel="3" x14ac:dyDescent="0.25">
      <c r="A10812" s="15" t="s">
        <v>11053</v>
      </c>
      <c r="B10812" s="15" t="s">
        <v>8117</v>
      </c>
      <c r="C10812" s="3" t="s">
        <v>11005</v>
      </c>
      <c r="D10812" s="3" t="s">
        <v>8240</v>
      </c>
      <c r="E10812" s="32" t="str">
        <f>IF(ISNA(VLOOKUP(D10812,[1]finalsorted!$A:$H,$E$5,FALSE))=TRUE,"terminated",(VLOOKUP(D10812,[1]finalsorted!$A:$H,$E$5,FALSE)))</f>
        <v/>
      </c>
    </row>
    <row r="10813" spans="1:5" outlineLevel="3" x14ac:dyDescent="0.25">
      <c r="A10813" s="15" t="s">
        <v>11053</v>
      </c>
      <c r="B10813" s="15" t="s">
        <v>8117</v>
      </c>
      <c r="C10813" s="3" t="s">
        <v>11005</v>
      </c>
      <c r="D10813" s="3" t="s">
        <v>8241</v>
      </c>
      <c r="E10813" s="32" t="str">
        <f>IF(ISNA(VLOOKUP(D10813,[1]finalsorted!$A:$H,$E$5,FALSE))=TRUE,"terminated",(VLOOKUP(D10813,[1]finalsorted!$A:$H,$E$5,FALSE)))</f>
        <v/>
      </c>
    </row>
    <row r="10814" spans="1:5" outlineLevel="3" x14ac:dyDescent="0.25">
      <c r="A10814" s="15" t="s">
        <v>11053</v>
      </c>
      <c r="B10814" s="15" t="s">
        <v>8117</v>
      </c>
      <c r="C10814" s="3" t="s">
        <v>11005</v>
      </c>
      <c r="D10814" s="3" t="s">
        <v>8242</v>
      </c>
      <c r="E10814" s="32" t="str">
        <f>IF(ISNA(VLOOKUP(D10814,[1]finalsorted!$A:$H,$E$5,FALSE))=TRUE,"terminated",(VLOOKUP(D10814,[1]finalsorted!$A:$H,$E$5,FALSE)))</f>
        <v/>
      </c>
    </row>
    <row r="10815" spans="1:5" outlineLevel="3" x14ac:dyDescent="0.25">
      <c r="A10815" s="15" t="s">
        <v>11053</v>
      </c>
      <c r="B10815" s="15" t="s">
        <v>8117</v>
      </c>
      <c r="C10815" s="3" t="s">
        <v>11005</v>
      </c>
      <c r="D10815" s="3" t="s">
        <v>8243</v>
      </c>
      <c r="E10815" s="32" t="str">
        <f>IF(ISNA(VLOOKUP(D10815,[1]finalsorted!$A:$H,$E$5,FALSE))=TRUE,"terminated",(VLOOKUP(D10815,[1]finalsorted!$A:$H,$E$5,FALSE)))</f>
        <v/>
      </c>
    </row>
    <row r="10816" spans="1:5" outlineLevel="3" x14ac:dyDescent="0.25">
      <c r="A10816" s="15" t="s">
        <v>11053</v>
      </c>
      <c r="B10816" s="15" t="s">
        <v>8117</v>
      </c>
      <c r="C10816" s="3" t="s">
        <v>11005</v>
      </c>
      <c r="D10816" s="3" t="s">
        <v>8244</v>
      </c>
      <c r="E10816" s="32">
        <f>IF(ISNA(VLOOKUP(D10816,[1]finalsorted!$A:$H,$E$5,FALSE))=TRUE,"terminated",(VLOOKUP(D10816,[1]finalsorted!$A:$H,$E$5,FALSE)))</f>
        <v>972327.06</v>
      </c>
    </row>
    <row r="10817" spans="1:5" outlineLevel="3" x14ac:dyDescent="0.25">
      <c r="A10817" s="15" t="s">
        <v>11053</v>
      </c>
      <c r="B10817" s="15" t="s">
        <v>8117</v>
      </c>
      <c r="C10817" s="3" t="s">
        <v>11005</v>
      </c>
      <c r="D10817" s="3" t="s">
        <v>8245</v>
      </c>
      <c r="E10817" s="32">
        <f>IF(ISNA(VLOOKUP(D10817,[1]finalsorted!$A:$H,$E$5,FALSE))=TRUE,"terminated",(VLOOKUP(D10817,[1]finalsorted!$A:$H,$E$5,FALSE)))</f>
        <v>613280.52</v>
      </c>
    </row>
    <row r="10818" spans="1:5" outlineLevel="3" x14ac:dyDescent="0.25">
      <c r="A10818" s="15" t="s">
        <v>11053</v>
      </c>
      <c r="B10818" s="15" t="s">
        <v>8117</v>
      </c>
      <c r="C10818" s="3" t="s">
        <v>11005</v>
      </c>
      <c r="D10818" s="3" t="s">
        <v>8246</v>
      </c>
      <c r="E10818" s="32" t="str">
        <f>IF(ISNA(VLOOKUP(D10818,[1]finalsorted!$A:$H,$E$5,FALSE))=TRUE,"terminated",(VLOOKUP(D10818,[1]finalsorted!$A:$H,$E$5,FALSE)))</f>
        <v/>
      </c>
    </row>
    <row r="10819" spans="1:5" outlineLevel="3" x14ac:dyDescent="0.25">
      <c r="A10819" s="15" t="s">
        <v>11053</v>
      </c>
      <c r="B10819" s="15" t="s">
        <v>8117</v>
      </c>
      <c r="C10819" s="3" t="s">
        <v>11005</v>
      </c>
      <c r="D10819" s="3" t="s">
        <v>8247</v>
      </c>
      <c r="E10819" s="32" t="str">
        <f>IF(ISNA(VLOOKUP(D10819,[1]finalsorted!$A:$H,$E$5,FALSE))=TRUE,"terminated",(VLOOKUP(D10819,[1]finalsorted!$A:$H,$E$5,FALSE)))</f>
        <v/>
      </c>
    </row>
    <row r="10820" spans="1:5" outlineLevel="3" x14ac:dyDescent="0.25">
      <c r="A10820" s="15" t="s">
        <v>11053</v>
      </c>
      <c r="B10820" s="15" t="s">
        <v>8117</v>
      </c>
      <c r="C10820" s="3" t="s">
        <v>11005</v>
      </c>
      <c r="D10820" s="3" t="s">
        <v>8248</v>
      </c>
      <c r="E10820" s="32" t="str">
        <f>IF(ISNA(VLOOKUP(D10820,[1]finalsorted!$A:$H,$E$5,FALSE))=TRUE,"terminated",(VLOOKUP(D10820,[1]finalsorted!$A:$H,$E$5,FALSE)))</f>
        <v/>
      </c>
    </row>
    <row r="10821" spans="1:5" outlineLevel="3" x14ac:dyDescent="0.25">
      <c r="A10821" s="15" t="s">
        <v>11053</v>
      </c>
      <c r="B10821" s="15" t="s">
        <v>8117</v>
      </c>
      <c r="C10821" s="3" t="s">
        <v>11005</v>
      </c>
      <c r="D10821" s="3" t="s">
        <v>8249</v>
      </c>
      <c r="E10821" s="32" t="str">
        <f>IF(ISNA(VLOOKUP(D10821,[1]finalsorted!$A:$H,$E$5,FALSE))=TRUE,"terminated",(VLOOKUP(D10821,[1]finalsorted!$A:$H,$E$5,FALSE)))</f>
        <v/>
      </c>
    </row>
    <row r="10822" spans="1:5" outlineLevel="3" x14ac:dyDescent="0.25">
      <c r="A10822" s="15" t="s">
        <v>11053</v>
      </c>
      <c r="B10822" s="15" t="s">
        <v>8117</v>
      </c>
      <c r="C10822" s="3" t="s">
        <v>11005</v>
      </c>
      <c r="D10822" s="3" t="s">
        <v>8250</v>
      </c>
      <c r="E10822" s="32" t="str">
        <f>IF(ISNA(VLOOKUP(D10822,[1]finalsorted!$A:$H,$E$5,FALSE))=TRUE,"terminated",(VLOOKUP(D10822,[1]finalsorted!$A:$H,$E$5,FALSE)))</f>
        <v/>
      </c>
    </row>
    <row r="10823" spans="1:5" outlineLevel="3" x14ac:dyDescent="0.25">
      <c r="A10823" s="15" t="s">
        <v>11053</v>
      </c>
      <c r="B10823" s="15" t="s">
        <v>8117</v>
      </c>
      <c r="C10823" s="3" t="s">
        <v>11005</v>
      </c>
      <c r="D10823" s="3" t="s">
        <v>8251</v>
      </c>
      <c r="E10823" s="32" t="str">
        <f>IF(ISNA(VLOOKUP(D10823,[1]finalsorted!$A:$H,$E$5,FALSE))=TRUE,"terminated",(VLOOKUP(D10823,[1]finalsorted!$A:$H,$E$5,FALSE)))</f>
        <v/>
      </c>
    </row>
    <row r="10824" spans="1:5" outlineLevel="3" x14ac:dyDescent="0.25">
      <c r="A10824" s="15" t="s">
        <v>11053</v>
      </c>
      <c r="B10824" s="15" t="s">
        <v>8117</v>
      </c>
      <c r="C10824" s="3" t="s">
        <v>11005</v>
      </c>
      <c r="D10824" s="3" t="s">
        <v>8252</v>
      </c>
      <c r="E10824" s="32">
        <f>IF(ISNA(VLOOKUP(D10824,[1]finalsorted!$A:$H,$E$5,FALSE))=TRUE,"terminated",(VLOOKUP(D10824,[1]finalsorted!$A:$H,$E$5,FALSE)))</f>
        <v>246959.41</v>
      </c>
    </row>
    <row r="10825" spans="1:5" outlineLevel="3" x14ac:dyDescent="0.25">
      <c r="A10825" s="15" t="s">
        <v>11053</v>
      </c>
      <c r="B10825" s="15" t="s">
        <v>8117</v>
      </c>
      <c r="C10825" s="3" t="s">
        <v>11005</v>
      </c>
      <c r="D10825" s="3" t="s">
        <v>8253</v>
      </c>
      <c r="E10825" s="32" t="str">
        <f>IF(ISNA(VLOOKUP(D10825,[1]finalsorted!$A:$H,$E$5,FALSE))=TRUE,"terminated",(VLOOKUP(D10825,[1]finalsorted!$A:$H,$E$5,FALSE)))</f>
        <v/>
      </c>
    </row>
    <row r="10826" spans="1:5" outlineLevel="3" x14ac:dyDescent="0.25">
      <c r="A10826" s="15" t="s">
        <v>11053</v>
      </c>
      <c r="B10826" s="15" t="s">
        <v>8117</v>
      </c>
      <c r="C10826" s="3" t="s">
        <v>11005</v>
      </c>
      <c r="D10826" s="3" t="s">
        <v>8254</v>
      </c>
      <c r="E10826" s="32" t="str">
        <f>IF(ISNA(VLOOKUP(D10826,[1]finalsorted!$A:$H,$E$5,FALSE))=TRUE,"terminated",(VLOOKUP(D10826,[1]finalsorted!$A:$H,$E$5,FALSE)))</f>
        <v/>
      </c>
    </row>
    <row r="10827" spans="1:5" outlineLevel="3" x14ac:dyDescent="0.25">
      <c r="A10827" s="15" t="s">
        <v>11053</v>
      </c>
      <c r="B10827" s="15" t="s">
        <v>8117</v>
      </c>
      <c r="C10827" s="3" t="s">
        <v>11005</v>
      </c>
      <c r="D10827" s="3" t="s">
        <v>8255</v>
      </c>
      <c r="E10827" s="32" t="str">
        <f>IF(ISNA(VLOOKUP(D10827,[1]finalsorted!$A:$H,$E$5,FALSE))=TRUE,"terminated",(VLOOKUP(D10827,[1]finalsorted!$A:$H,$E$5,FALSE)))</f>
        <v/>
      </c>
    </row>
    <row r="10828" spans="1:5" outlineLevel="3" x14ac:dyDescent="0.25">
      <c r="A10828" s="15" t="s">
        <v>11053</v>
      </c>
      <c r="B10828" s="15" t="s">
        <v>8117</v>
      </c>
      <c r="C10828" s="3" t="s">
        <v>11005</v>
      </c>
      <c r="D10828" s="3" t="s">
        <v>11187</v>
      </c>
      <c r="E10828" s="32" t="str">
        <f>IF(ISNA(VLOOKUP(D10828,[1]finalsorted!$A:$H,$E$5,FALSE))=TRUE,"terminated",(VLOOKUP(D10828,[1]finalsorted!$A:$H,$E$5,FALSE)))</f>
        <v/>
      </c>
    </row>
    <row r="10829" spans="1:5" outlineLevel="3" x14ac:dyDescent="0.25">
      <c r="A10829" s="15" t="s">
        <v>11053</v>
      </c>
      <c r="B10829" s="15" t="s">
        <v>8117</v>
      </c>
      <c r="C10829" s="3" t="s">
        <v>11005</v>
      </c>
      <c r="D10829" s="3" t="s">
        <v>8256</v>
      </c>
      <c r="E10829" s="32" t="str">
        <f>IF(ISNA(VLOOKUP(D10829,[1]finalsorted!$A:$H,$E$5,FALSE))=TRUE,"terminated",(VLOOKUP(D10829,[1]finalsorted!$A:$H,$E$5,FALSE)))</f>
        <v/>
      </c>
    </row>
    <row r="10830" spans="1:5" outlineLevel="3" x14ac:dyDescent="0.25">
      <c r="A10830" s="15" t="s">
        <v>11053</v>
      </c>
      <c r="B10830" s="15" t="s">
        <v>8117</v>
      </c>
      <c r="C10830" s="3" t="s">
        <v>11005</v>
      </c>
      <c r="D10830" s="3" t="s">
        <v>8257</v>
      </c>
      <c r="E10830" s="32" t="str">
        <f>IF(ISNA(VLOOKUP(D10830,[1]finalsorted!$A:$H,$E$5,FALSE))=TRUE,"terminated",(VLOOKUP(D10830,[1]finalsorted!$A:$H,$E$5,FALSE)))</f>
        <v/>
      </c>
    </row>
    <row r="10831" spans="1:5" outlineLevel="3" x14ac:dyDescent="0.25">
      <c r="A10831" s="15" t="s">
        <v>11053</v>
      </c>
      <c r="B10831" s="15" t="s">
        <v>8117</v>
      </c>
      <c r="C10831" s="3" t="s">
        <v>11005</v>
      </c>
      <c r="D10831" s="3" t="s">
        <v>8258</v>
      </c>
      <c r="E10831" s="32">
        <f>IF(ISNA(VLOOKUP(D10831,[1]finalsorted!$A:$H,$E$5,FALSE))=TRUE,"terminated",(VLOOKUP(D10831,[1]finalsorted!$A:$H,$E$5,FALSE)))</f>
        <v>678753.81</v>
      </c>
    </row>
    <row r="10832" spans="1:5" outlineLevel="3" x14ac:dyDescent="0.25">
      <c r="A10832" s="15" t="s">
        <v>11053</v>
      </c>
      <c r="B10832" s="15" t="s">
        <v>8117</v>
      </c>
      <c r="C10832" s="3" t="s">
        <v>11005</v>
      </c>
      <c r="D10832" s="3" t="s">
        <v>8259</v>
      </c>
      <c r="E10832" s="32" t="str">
        <f>IF(ISNA(VLOOKUP(D10832,[1]finalsorted!$A:$H,$E$5,FALSE))=TRUE,"terminated",(VLOOKUP(D10832,[1]finalsorted!$A:$H,$E$5,FALSE)))</f>
        <v/>
      </c>
    </row>
    <row r="10833" spans="1:5" outlineLevel="3" x14ac:dyDescent="0.25">
      <c r="A10833" s="15" t="s">
        <v>11053</v>
      </c>
      <c r="B10833" s="15" t="s">
        <v>8117</v>
      </c>
      <c r="C10833" s="3" t="s">
        <v>11005</v>
      </c>
      <c r="D10833" s="3" t="s">
        <v>8260</v>
      </c>
      <c r="E10833" s="32" t="str">
        <f>IF(ISNA(VLOOKUP(D10833,[1]finalsorted!$A:$H,$E$5,FALSE))=TRUE,"terminated",(VLOOKUP(D10833,[1]finalsorted!$A:$H,$E$5,FALSE)))</f>
        <v/>
      </c>
    </row>
    <row r="10834" spans="1:5" outlineLevel="3" x14ac:dyDescent="0.25">
      <c r="A10834" s="15" t="s">
        <v>11053</v>
      </c>
      <c r="B10834" s="15" t="s">
        <v>8117</v>
      </c>
      <c r="C10834" s="3" t="s">
        <v>11005</v>
      </c>
      <c r="D10834" s="3" t="s">
        <v>8261</v>
      </c>
      <c r="E10834" s="32" t="str">
        <f>IF(ISNA(VLOOKUP(D10834,[1]finalsorted!$A:$H,$E$5,FALSE))=TRUE,"terminated",(VLOOKUP(D10834,[1]finalsorted!$A:$H,$E$5,FALSE)))</f>
        <v/>
      </c>
    </row>
    <row r="10835" spans="1:5" outlineLevel="3" x14ac:dyDescent="0.25">
      <c r="A10835" s="15" t="s">
        <v>11053</v>
      </c>
      <c r="B10835" s="15" t="s">
        <v>8117</v>
      </c>
      <c r="C10835" s="3" t="s">
        <v>11005</v>
      </c>
      <c r="D10835" s="3" t="s">
        <v>8262</v>
      </c>
      <c r="E10835" s="32">
        <f>IF(ISNA(VLOOKUP(D10835,[1]finalsorted!$A:$H,$E$5,FALSE))=TRUE,"terminated",(VLOOKUP(D10835,[1]finalsorted!$A:$H,$E$5,FALSE)))</f>
        <v>387556.45</v>
      </c>
    </row>
    <row r="10836" spans="1:5" outlineLevel="3" x14ac:dyDescent="0.25">
      <c r="A10836" s="15" t="s">
        <v>11053</v>
      </c>
      <c r="B10836" s="15" t="s">
        <v>8117</v>
      </c>
      <c r="C10836" s="3" t="s">
        <v>11005</v>
      </c>
      <c r="D10836" s="3" t="s">
        <v>8263</v>
      </c>
      <c r="E10836" s="32" t="str">
        <f>IF(ISNA(VLOOKUP(D10836,[1]finalsorted!$A:$H,$E$5,FALSE))=TRUE,"terminated",(VLOOKUP(D10836,[1]finalsorted!$A:$H,$E$5,FALSE)))</f>
        <v/>
      </c>
    </row>
    <row r="10837" spans="1:5" outlineLevel="3" x14ac:dyDescent="0.25">
      <c r="A10837" s="15" t="s">
        <v>11053</v>
      </c>
      <c r="B10837" s="15" t="s">
        <v>8117</v>
      </c>
      <c r="C10837" s="3" t="s">
        <v>11005</v>
      </c>
      <c r="D10837" s="3" t="s">
        <v>8264</v>
      </c>
      <c r="E10837" s="32">
        <f>IF(ISNA(VLOOKUP(D10837,[1]finalsorted!$A:$H,$E$5,FALSE))=TRUE,"terminated",(VLOOKUP(D10837,[1]finalsorted!$A:$H,$E$5,FALSE)))</f>
        <v>67783.06</v>
      </c>
    </row>
    <row r="10838" spans="1:5" outlineLevel="3" x14ac:dyDescent="0.25">
      <c r="A10838" s="15" t="s">
        <v>11053</v>
      </c>
      <c r="B10838" s="15" t="s">
        <v>8117</v>
      </c>
      <c r="C10838" s="3" t="s">
        <v>11005</v>
      </c>
      <c r="D10838" s="3" t="s">
        <v>8265</v>
      </c>
      <c r="E10838" s="32" t="str">
        <f>IF(ISNA(VLOOKUP(D10838,[1]finalsorted!$A:$H,$E$5,FALSE))=TRUE,"terminated",(VLOOKUP(D10838,[1]finalsorted!$A:$H,$E$5,FALSE)))</f>
        <v/>
      </c>
    </row>
    <row r="10839" spans="1:5" outlineLevel="3" x14ac:dyDescent="0.25">
      <c r="A10839" s="15" t="s">
        <v>11053</v>
      </c>
      <c r="B10839" s="15" t="s">
        <v>8117</v>
      </c>
      <c r="C10839" s="3" t="s">
        <v>11005</v>
      </c>
      <c r="D10839" s="3" t="s">
        <v>8266</v>
      </c>
      <c r="E10839" s="32" t="str">
        <f>IF(ISNA(VLOOKUP(D10839,[1]finalsorted!$A:$H,$E$5,FALSE))=TRUE,"terminated",(VLOOKUP(D10839,[1]finalsorted!$A:$H,$E$5,FALSE)))</f>
        <v/>
      </c>
    </row>
    <row r="10840" spans="1:5" outlineLevel="3" x14ac:dyDescent="0.25">
      <c r="A10840" s="15" t="s">
        <v>11053</v>
      </c>
      <c r="B10840" s="15" t="s">
        <v>8117</v>
      </c>
      <c r="C10840" s="3" t="s">
        <v>11005</v>
      </c>
      <c r="D10840" s="3" t="s">
        <v>8267</v>
      </c>
      <c r="E10840" s="32">
        <f>IF(ISNA(VLOOKUP(D10840,[1]finalsorted!$A:$H,$E$5,FALSE))=TRUE,"terminated",(VLOOKUP(D10840,[1]finalsorted!$A:$H,$E$5,FALSE)))</f>
        <v>307027.28000000003</v>
      </c>
    </row>
    <row r="10841" spans="1:5" outlineLevel="3" x14ac:dyDescent="0.25">
      <c r="A10841" s="15" t="s">
        <v>11053</v>
      </c>
      <c r="B10841" s="15" t="s">
        <v>8117</v>
      </c>
      <c r="C10841" s="3" t="s">
        <v>11005</v>
      </c>
      <c r="D10841" s="3" t="s">
        <v>8268</v>
      </c>
      <c r="E10841" s="32">
        <f>IF(ISNA(VLOOKUP(D10841,[1]finalsorted!$A:$H,$E$5,FALSE))=TRUE,"terminated",(VLOOKUP(D10841,[1]finalsorted!$A:$H,$E$5,FALSE)))</f>
        <v>265478.87</v>
      </c>
    </row>
    <row r="10842" spans="1:5" outlineLevel="3" x14ac:dyDescent="0.25">
      <c r="A10842" s="15" t="s">
        <v>11053</v>
      </c>
      <c r="B10842" s="15" t="s">
        <v>8117</v>
      </c>
      <c r="C10842" s="3" t="s">
        <v>11005</v>
      </c>
      <c r="D10842" s="3" t="s">
        <v>8269</v>
      </c>
      <c r="E10842" s="32" t="str">
        <f>IF(ISNA(VLOOKUP(D10842,[1]finalsorted!$A:$H,$E$5,FALSE))=TRUE,"terminated",(VLOOKUP(D10842,[1]finalsorted!$A:$H,$E$5,FALSE)))</f>
        <v/>
      </c>
    </row>
    <row r="10843" spans="1:5" outlineLevel="3" x14ac:dyDescent="0.25">
      <c r="A10843" s="15" t="s">
        <v>11053</v>
      </c>
      <c r="B10843" s="15" t="s">
        <v>8117</v>
      </c>
      <c r="C10843" s="3" t="s">
        <v>11005</v>
      </c>
      <c r="D10843" s="3" t="s">
        <v>8270</v>
      </c>
      <c r="E10843" s="32" t="str">
        <f>IF(ISNA(VLOOKUP(D10843,[1]finalsorted!$A:$H,$E$5,FALSE))=TRUE,"terminated",(VLOOKUP(D10843,[1]finalsorted!$A:$H,$E$5,FALSE)))</f>
        <v/>
      </c>
    </row>
    <row r="10844" spans="1:5" outlineLevel="3" x14ac:dyDescent="0.25">
      <c r="A10844" s="15" t="s">
        <v>11053</v>
      </c>
      <c r="B10844" s="15" t="s">
        <v>8117</v>
      </c>
      <c r="C10844" s="3" t="s">
        <v>11005</v>
      </c>
      <c r="D10844" s="3" t="s">
        <v>8271</v>
      </c>
      <c r="E10844" s="32" t="str">
        <f>IF(ISNA(VLOOKUP(D10844,[1]finalsorted!$A:$H,$E$5,FALSE))=TRUE,"terminated",(VLOOKUP(D10844,[1]finalsorted!$A:$H,$E$5,FALSE)))</f>
        <v/>
      </c>
    </row>
    <row r="10845" spans="1:5" outlineLevel="3" x14ac:dyDescent="0.25">
      <c r="A10845" s="15" t="s">
        <v>11053</v>
      </c>
      <c r="B10845" s="15" t="s">
        <v>8117</v>
      </c>
      <c r="C10845" s="3" t="s">
        <v>11005</v>
      </c>
      <c r="D10845" s="3" t="s">
        <v>8272</v>
      </c>
      <c r="E10845" s="32" t="str">
        <f>IF(ISNA(VLOOKUP(D10845,[1]finalsorted!$A:$H,$E$5,FALSE))=TRUE,"terminated",(VLOOKUP(D10845,[1]finalsorted!$A:$H,$E$5,FALSE)))</f>
        <v/>
      </c>
    </row>
    <row r="10846" spans="1:5" outlineLevel="3" x14ac:dyDescent="0.25">
      <c r="A10846" s="15" t="s">
        <v>11053</v>
      </c>
      <c r="B10846" s="15" t="s">
        <v>8117</v>
      </c>
      <c r="C10846" s="3" t="s">
        <v>11005</v>
      </c>
      <c r="D10846" s="3" t="s">
        <v>8273</v>
      </c>
      <c r="E10846" s="32" t="str">
        <f>IF(ISNA(VLOOKUP(D10846,[1]finalsorted!$A:$H,$E$5,FALSE))=TRUE,"terminated",(VLOOKUP(D10846,[1]finalsorted!$A:$H,$E$5,FALSE)))</f>
        <v/>
      </c>
    </row>
    <row r="10847" spans="1:5" outlineLevel="3" x14ac:dyDescent="0.25">
      <c r="A10847" s="15" t="s">
        <v>11053</v>
      </c>
      <c r="B10847" s="15" t="s">
        <v>8117</v>
      </c>
      <c r="C10847" s="3" t="s">
        <v>11005</v>
      </c>
      <c r="D10847" s="3" t="s">
        <v>8274</v>
      </c>
      <c r="E10847" s="32" t="str">
        <f>IF(ISNA(VLOOKUP(D10847,[1]finalsorted!$A:$H,$E$5,FALSE))=TRUE,"terminated",(VLOOKUP(D10847,[1]finalsorted!$A:$H,$E$5,FALSE)))</f>
        <v/>
      </c>
    </row>
    <row r="10848" spans="1:5" outlineLevel="3" x14ac:dyDescent="0.25">
      <c r="A10848" s="15" t="s">
        <v>11053</v>
      </c>
      <c r="B10848" s="15" t="s">
        <v>8117</v>
      </c>
      <c r="C10848" s="3" t="s">
        <v>11005</v>
      </c>
      <c r="D10848" s="3" t="s">
        <v>8275</v>
      </c>
      <c r="E10848" s="32" t="str">
        <f>IF(ISNA(VLOOKUP(D10848,[1]finalsorted!$A:$H,$E$5,FALSE))=TRUE,"terminated",(VLOOKUP(D10848,[1]finalsorted!$A:$H,$E$5,FALSE)))</f>
        <v/>
      </c>
    </row>
    <row r="10849" spans="1:5" outlineLevel="3" x14ac:dyDescent="0.25">
      <c r="A10849" s="15" t="s">
        <v>11053</v>
      </c>
      <c r="B10849" s="15" t="s">
        <v>8117</v>
      </c>
      <c r="C10849" s="3" t="s">
        <v>11005</v>
      </c>
      <c r="D10849" s="3" t="s">
        <v>8276</v>
      </c>
      <c r="E10849" s="32" t="str">
        <f>IF(ISNA(VLOOKUP(D10849,[1]finalsorted!$A:$H,$E$5,FALSE))=TRUE,"terminated",(VLOOKUP(D10849,[1]finalsorted!$A:$H,$E$5,FALSE)))</f>
        <v/>
      </c>
    </row>
    <row r="10850" spans="1:5" outlineLevel="3" x14ac:dyDescent="0.25">
      <c r="A10850" s="15" t="s">
        <v>11053</v>
      </c>
      <c r="B10850" s="15" t="s">
        <v>8117</v>
      </c>
      <c r="C10850" s="3" t="s">
        <v>11005</v>
      </c>
      <c r="D10850" s="3" t="s">
        <v>8277</v>
      </c>
      <c r="E10850" s="32" t="str">
        <f>IF(ISNA(VLOOKUP(D10850,[1]finalsorted!$A:$H,$E$5,FALSE))=TRUE,"terminated",(VLOOKUP(D10850,[1]finalsorted!$A:$H,$E$5,FALSE)))</f>
        <v/>
      </c>
    </row>
    <row r="10851" spans="1:5" outlineLevel="3" x14ac:dyDescent="0.25">
      <c r="A10851" s="15" t="s">
        <v>11053</v>
      </c>
      <c r="B10851" s="15" t="s">
        <v>8117</v>
      </c>
      <c r="C10851" s="3" t="s">
        <v>11005</v>
      </c>
      <c r="D10851" s="3" t="s">
        <v>8278</v>
      </c>
      <c r="E10851" s="32" t="str">
        <f>IF(ISNA(VLOOKUP(D10851,[1]finalsorted!$A:$H,$E$5,FALSE))=TRUE,"terminated",(VLOOKUP(D10851,[1]finalsorted!$A:$H,$E$5,FALSE)))</f>
        <v/>
      </c>
    </row>
    <row r="10852" spans="1:5" outlineLevel="3" x14ac:dyDescent="0.25">
      <c r="A10852" s="15" t="s">
        <v>11053</v>
      </c>
      <c r="B10852" s="15" t="s">
        <v>8117</v>
      </c>
      <c r="C10852" s="3" t="s">
        <v>11005</v>
      </c>
      <c r="D10852" s="3" t="s">
        <v>8279</v>
      </c>
      <c r="E10852" s="32" t="str">
        <f>IF(ISNA(VLOOKUP(D10852,[1]finalsorted!$A:$H,$E$5,FALSE))=TRUE,"terminated",(VLOOKUP(D10852,[1]finalsorted!$A:$H,$E$5,FALSE)))</f>
        <v/>
      </c>
    </row>
    <row r="10853" spans="1:5" outlineLevel="3" x14ac:dyDescent="0.25">
      <c r="A10853" s="15" t="s">
        <v>11053</v>
      </c>
      <c r="B10853" s="15" t="s">
        <v>8117</v>
      </c>
      <c r="C10853" s="3" t="s">
        <v>11005</v>
      </c>
      <c r="D10853" s="3" t="s">
        <v>8280</v>
      </c>
      <c r="E10853" s="32">
        <f>IF(ISNA(VLOOKUP(D10853,[1]finalsorted!$A:$H,$E$5,FALSE))=TRUE,"terminated",(VLOOKUP(D10853,[1]finalsorted!$A:$H,$E$5,FALSE)))</f>
        <v>221412.27</v>
      </c>
    </row>
    <row r="10854" spans="1:5" outlineLevel="3" x14ac:dyDescent="0.25">
      <c r="A10854" s="15" t="s">
        <v>11053</v>
      </c>
      <c r="B10854" s="15" t="s">
        <v>8117</v>
      </c>
      <c r="C10854" s="3" t="s">
        <v>11005</v>
      </c>
      <c r="D10854" s="3" t="s">
        <v>8281</v>
      </c>
      <c r="E10854" s="32" t="str">
        <f>IF(ISNA(VLOOKUP(D10854,[1]finalsorted!$A:$H,$E$5,FALSE))=TRUE,"terminated",(VLOOKUP(D10854,[1]finalsorted!$A:$H,$E$5,FALSE)))</f>
        <v/>
      </c>
    </row>
    <row r="10855" spans="1:5" outlineLevel="3" x14ac:dyDescent="0.25">
      <c r="A10855" s="15" t="s">
        <v>11053</v>
      </c>
      <c r="B10855" s="15" t="s">
        <v>8117</v>
      </c>
      <c r="C10855" s="3" t="s">
        <v>11005</v>
      </c>
      <c r="D10855" s="3" t="s">
        <v>8282</v>
      </c>
      <c r="E10855" s="32" t="str">
        <f>IF(ISNA(VLOOKUP(D10855,[1]finalsorted!$A:$H,$E$5,FALSE))=TRUE,"terminated",(VLOOKUP(D10855,[1]finalsorted!$A:$H,$E$5,FALSE)))</f>
        <v/>
      </c>
    </row>
    <row r="10856" spans="1:5" outlineLevel="3" x14ac:dyDescent="0.25">
      <c r="A10856" s="15" t="s">
        <v>11053</v>
      </c>
      <c r="B10856" s="15" t="s">
        <v>8117</v>
      </c>
      <c r="C10856" s="3" t="s">
        <v>11005</v>
      </c>
      <c r="D10856" s="3" t="s">
        <v>8283</v>
      </c>
      <c r="E10856" s="32" t="str">
        <f>IF(ISNA(VLOOKUP(D10856,[1]finalsorted!$A:$H,$E$5,FALSE))=TRUE,"terminated",(VLOOKUP(D10856,[1]finalsorted!$A:$H,$E$5,FALSE)))</f>
        <v/>
      </c>
    </row>
    <row r="10857" spans="1:5" outlineLevel="3" x14ac:dyDescent="0.25">
      <c r="A10857" s="15" t="s">
        <v>11053</v>
      </c>
      <c r="B10857" s="15" t="s">
        <v>8117</v>
      </c>
      <c r="C10857" s="3" t="s">
        <v>11005</v>
      </c>
      <c r="D10857" s="3" t="s">
        <v>8284</v>
      </c>
      <c r="E10857" s="32" t="str">
        <f>IF(ISNA(VLOOKUP(D10857,[1]finalsorted!$A:$H,$E$5,FALSE))=TRUE,"terminated",(VLOOKUP(D10857,[1]finalsorted!$A:$H,$E$5,FALSE)))</f>
        <v/>
      </c>
    </row>
    <row r="10858" spans="1:5" outlineLevel="3" x14ac:dyDescent="0.25">
      <c r="A10858" s="15" t="s">
        <v>11053</v>
      </c>
      <c r="B10858" s="15" t="s">
        <v>8117</v>
      </c>
      <c r="C10858" s="3" t="s">
        <v>11005</v>
      </c>
      <c r="D10858" s="3" t="s">
        <v>8285</v>
      </c>
      <c r="E10858" s="32" t="str">
        <f>IF(ISNA(VLOOKUP(D10858,[1]finalsorted!$A:$H,$E$5,FALSE))=TRUE,"terminated",(VLOOKUP(D10858,[1]finalsorted!$A:$H,$E$5,FALSE)))</f>
        <v/>
      </c>
    </row>
    <row r="10859" spans="1:5" outlineLevel="3" x14ac:dyDescent="0.25">
      <c r="A10859" s="15" t="s">
        <v>11053</v>
      </c>
      <c r="B10859" s="15" t="s">
        <v>8117</v>
      </c>
      <c r="C10859" s="3" t="s">
        <v>11005</v>
      </c>
      <c r="D10859" s="3" t="s">
        <v>8286</v>
      </c>
      <c r="E10859" s="32">
        <f>IF(ISNA(VLOOKUP(D10859,[1]finalsorted!$A:$H,$E$5,FALSE))=TRUE,"terminated",(VLOOKUP(D10859,[1]finalsorted!$A:$H,$E$5,FALSE)))</f>
        <v>419644.15</v>
      </c>
    </row>
    <row r="10860" spans="1:5" outlineLevel="3" x14ac:dyDescent="0.25">
      <c r="A10860" s="15" t="s">
        <v>11053</v>
      </c>
      <c r="B10860" s="15" t="s">
        <v>8117</v>
      </c>
      <c r="C10860" s="3" t="s">
        <v>11005</v>
      </c>
      <c r="D10860" s="3" t="s">
        <v>8287</v>
      </c>
      <c r="E10860" s="32">
        <f>IF(ISNA(VLOOKUP(D10860,[1]finalsorted!$A:$H,$E$5,FALSE))=TRUE,"terminated",(VLOOKUP(D10860,[1]finalsorted!$A:$H,$E$5,FALSE)))</f>
        <v>691556.02</v>
      </c>
    </row>
    <row r="10861" spans="1:5" outlineLevel="3" x14ac:dyDescent="0.25">
      <c r="A10861" s="15" t="s">
        <v>11053</v>
      </c>
      <c r="B10861" s="15" t="s">
        <v>8117</v>
      </c>
      <c r="C10861" s="3" t="s">
        <v>11005</v>
      </c>
      <c r="D10861" s="3" t="s">
        <v>8288</v>
      </c>
      <c r="E10861" s="32" t="str">
        <f>IF(ISNA(VLOOKUP(D10861,[1]finalsorted!$A:$H,$E$5,FALSE))=TRUE,"terminated",(VLOOKUP(D10861,[1]finalsorted!$A:$H,$E$5,FALSE)))</f>
        <v/>
      </c>
    </row>
    <row r="10862" spans="1:5" outlineLevel="3" x14ac:dyDescent="0.25">
      <c r="A10862" s="15" t="s">
        <v>11053</v>
      </c>
      <c r="B10862" s="15" t="s">
        <v>8117</v>
      </c>
      <c r="C10862" s="3" t="s">
        <v>11005</v>
      </c>
      <c r="D10862" s="3" t="s">
        <v>8289</v>
      </c>
      <c r="E10862" s="32" t="str">
        <f>IF(ISNA(VLOOKUP(D10862,[1]finalsorted!$A:$H,$E$5,FALSE))=TRUE,"terminated",(VLOOKUP(D10862,[1]finalsorted!$A:$H,$E$5,FALSE)))</f>
        <v/>
      </c>
    </row>
    <row r="10863" spans="1:5" outlineLevel="3" x14ac:dyDescent="0.25">
      <c r="A10863" s="15" t="s">
        <v>11053</v>
      </c>
      <c r="B10863" s="15" t="s">
        <v>8117</v>
      </c>
      <c r="C10863" s="3" t="s">
        <v>11005</v>
      </c>
      <c r="D10863" s="3" t="s">
        <v>8290</v>
      </c>
      <c r="E10863" s="32" t="str">
        <f>IF(ISNA(VLOOKUP(D10863,[1]finalsorted!$A:$H,$E$5,FALSE))=TRUE,"terminated",(VLOOKUP(D10863,[1]finalsorted!$A:$H,$E$5,FALSE)))</f>
        <v/>
      </c>
    </row>
    <row r="10864" spans="1:5" outlineLevel="3" x14ac:dyDescent="0.25">
      <c r="A10864" s="15" t="s">
        <v>11053</v>
      </c>
      <c r="B10864" s="15" t="s">
        <v>8117</v>
      </c>
      <c r="C10864" s="3" t="s">
        <v>11005</v>
      </c>
      <c r="D10864" s="3" t="s">
        <v>8291</v>
      </c>
      <c r="E10864" s="32" t="str">
        <f>IF(ISNA(VLOOKUP(D10864,[1]finalsorted!$A:$H,$E$5,FALSE))=TRUE,"terminated",(VLOOKUP(D10864,[1]finalsorted!$A:$H,$E$5,FALSE)))</f>
        <v/>
      </c>
    </row>
    <row r="10865" spans="1:5" outlineLevel="3" x14ac:dyDescent="0.25">
      <c r="A10865" s="15" t="s">
        <v>11053</v>
      </c>
      <c r="B10865" s="15" t="s">
        <v>8117</v>
      </c>
      <c r="C10865" s="3" t="s">
        <v>11005</v>
      </c>
      <c r="D10865" s="3" t="s">
        <v>8292</v>
      </c>
      <c r="E10865" s="32" t="str">
        <f>IF(ISNA(VLOOKUP(D10865,[1]finalsorted!$A:$H,$E$5,FALSE))=TRUE,"terminated",(VLOOKUP(D10865,[1]finalsorted!$A:$H,$E$5,FALSE)))</f>
        <v/>
      </c>
    </row>
    <row r="10866" spans="1:5" outlineLevel="3" x14ac:dyDescent="0.25">
      <c r="A10866" s="15" t="s">
        <v>11053</v>
      </c>
      <c r="B10866" s="15" t="s">
        <v>8117</v>
      </c>
      <c r="C10866" s="3" t="s">
        <v>11005</v>
      </c>
      <c r="D10866" s="3" t="s">
        <v>8293</v>
      </c>
      <c r="E10866" s="32" t="str">
        <f>IF(ISNA(VLOOKUP(D10866,[1]finalsorted!$A:$H,$E$5,FALSE))=TRUE,"terminated",(VLOOKUP(D10866,[1]finalsorted!$A:$H,$E$5,FALSE)))</f>
        <v/>
      </c>
    </row>
    <row r="10867" spans="1:5" outlineLevel="3" x14ac:dyDescent="0.25">
      <c r="A10867" s="15" t="s">
        <v>11053</v>
      </c>
      <c r="B10867" s="15" t="s">
        <v>8117</v>
      </c>
      <c r="C10867" s="3" t="s">
        <v>11005</v>
      </c>
      <c r="D10867" s="3" t="s">
        <v>8294</v>
      </c>
      <c r="E10867" s="32" t="str">
        <f>IF(ISNA(VLOOKUP(D10867,[1]finalsorted!$A:$H,$E$5,FALSE))=TRUE,"terminated",(VLOOKUP(D10867,[1]finalsorted!$A:$H,$E$5,FALSE)))</f>
        <v/>
      </c>
    </row>
    <row r="10868" spans="1:5" outlineLevel="3" x14ac:dyDescent="0.25">
      <c r="A10868" s="15" t="s">
        <v>11053</v>
      </c>
      <c r="B10868" s="15" t="s">
        <v>8117</v>
      </c>
      <c r="C10868" s="3" t="s">
        <v>11005</v>
      </c>
      <c r="D10868" s="3" t="s">
        <v>8295</v>
      </c>
      <c r="E10868" s="32" t="str">
        <f>IF(ISNA(VLOOKUP(D10868,[1]finalsorted!$A:$H,$E$5,FALSE))=TRUE,"terminated",(VLOOKUP(D10868,[1]finalsorted!$A:$H,$E$5,FALSE)))</f>
        <v/>
      </c>
    </row>
    <row r="10869" spans="1:5" outlineLevel="3" x14ac:dyDescent="0.25">
      <c r="A10869" s="15" t="s">
        <v>11053</v>
      </c>
      <c r="B10869" s="15" t="s">
        <v>8117</v>
      </c>
      <c r="C10869" s="3" t="s">
        <v>11005</v>
      </c>
      <c r="D10869" s="3" t="s">
        <v>8296</v>
      </c>
      <c r="E10869" s="32" t="str">
        <f>IF(ISNA(VLOOKUP(D10869,[1]finalsorted!$A:$H,$E$5,FALSE))=TRUE,"terminated",(VLOOKUP(D10869,[1]finalsorted!$A:$H,$E$5,FALSE)))</f>
        <v/>
      </c>
    </row>
    <row r="10870" spans="1:5" outlineLevel="3" x14ac:dyDescent="0.25">
      <c r="A10870" s="15" t="s">
        <v>11053</v>
      </c>
      <c r="B10870" s="15" t="s">
        <v>8117</v>
      </c>
      <c r="C10870" s="3" t="s">
        <v>11005</v>
      </c>
      <c r="D10870" s="3" t="s">
        <v>8297</v>
      </c>
      <c r="E10870" s="32" t="str">
        <f>IF(ISNA(VLOOKUP(D10870,[1]finalsorted!$A:$H,$E$5,FALSE))=TRUE,"terminated",(VLOOKUP(D10870,[1]finalsorted!$A:$H,$E$5,FALSE)))</f>
        <v/>
      </c>
    </row>
    <row r="10871" spans="1:5" outlineLevel="3" x14ac:dyDescent="0.25">
      <c r="A10871" s="15" t="s">
        <v>11053</v>
      </c>
      <c r="B10871" s="15" t="s">
        <v>8117</v>
      </c>
      <c r="C10871" s="3" t="s">
        <v>11005</v>
      </c>
      <c r="D10871" s="3" t="s">
        <v>8298</v>
      </c>
      <c r="E10871" s="32">
        <f>IF(ISNA(VLOOKUP(D10871,[1]finalsorted!$A:$H,$E$5,FALSE))=TRUE,"terminated",(VLOOKUP(D10871,[1]finalsorted!$A:$H,$E$5,FALSE)))</f>
        <v>94237.64</v>
      </c>
    </row>
    <row r="10872" spans="1:5" outlineLevel="3" x14ac:dyDescent="0.25">
      <c r="A10872" s="15" t="s">
        <v>11053</v>
      </c>
      <c r="B10872" s="15" t="s">
        <v>8117</v>
      </c>
      <c r="C10872" s="3" t="s">
        <v>11005</v>
      </c>
      <c r="D10872" s="3" t="s">
        <v>8299</v>
      </c>
      <c r="E10872" s="32">
        <f>IF(ISNA(VLOOKUP(D10872,[1]finalsorted!$A:$H,$E$5,FALSE))=TRUE,"terminated",(VLOOKUP(D10872,[1]finalsorted!$A:$H,$E$5,FALSE)))</f>
        <v>709957.18</v>
      </c>
    </row>
    <row r="10873" spans="1:5" outlineLevel="3" x14ac:dyDescent="0.25">
      <c r="A10873" s="15" t="s">
        <v>11053</v>
      </c>
      <c r="B10873" s="15" t="s">
        <v>8117</v>
      </c>
      <c r="C10873" s="3" t="s">
        <v>11005</v>
      </c>
      <c r="D10873" s="3" t="s">
        <v>8300</v>
      </c>
      <c r="E10873" s="32" t="str">
        <f>IF(ISNA(VLOOKUP(D10873,[1]finalsorted!$A:$H,$E$5,FALSE))=TRUE,"terminated",(VLOOKUP(D10873,[1]finalsorted!$A:$H,$E$5,FALSE)))</f>
        <v/>
      </c>
    </row>
    <row r="10874" spans="1:5" outlineLevel="3" x14ac:dyDescent="0.25">
      <c r="A10874" s="15" t="s">
        <v>11053</v>
      </c>
      <c r="B10874" s="15" t="s">
        <v>8117</v>
      </c>
      <c r="C10874" s="3" t="s">
        <v>11005</v>
      </c>
      <c r="D10874" s="3" t="s">
        <v>8301</v>
      </c>
      <c r="E10874" s="32" t="str">
        <f>IF(ISNA(VLOOKUP(D10874,[1]finalsorted!$A:$H,$E$5,FALSE))=TRUE,"terminated",(VLOOKUP(D10874,[1]finalsorted!$A:$H,$E$5,FALSE)))</f>
        <v/>
      </c>
    </row>
    <row r="10875" spans="1:5" outlineLevel="3" x14ac:dyDescent="0.25">
      <c r="A10875" s="15" t="s">
        <v>11053</v>
      </c>
      <c r="B10875" s="15" t="s">
        <v>8117</v>
      </c>
      <c r="C10875" s="3" t="s">
        <v>11005</v>
      </c>
      <c r="D10875" s="3" t="s">
        <v>8302</v>
      </c>
      <c r="E10875" s="32">
        <f>IF(ISNA(VLOOKUP(D10875,[1]finalsorted!$A:$H,$E$5,FALSE))=TRUE,"terminated",(VLOOKUP(D10875,[1]finalsorted!$A:$H,$E$5,FALSE)))</f>
        <v>342212.1</v>
      </c>
    </row>
    <row r="10876" spans="1:5" outlineLevel="3" x14ac:dyDescent="0.25">
      <c r="A10876" s="15" t="s">
        <v>11053</v>
      </c>
      <c r="B10876" s="15" t="s">
        <v>8117</v>
      </c>
      <c r="C10876" s="3" t="s">
        <v>11005</v>
      </c>
      <c r="D10876" s="3" t="s">
        <v>8303</v>
      </c>
      <c r="E10876" s="32" t="str">
        <f>IF(ISNA(VLOOKUP(D10876,[1]finalsorted!$A:$H,$E$5,FALSE))=TRUE,"terminated",(VLOOKUP(D10876,[1]finalsorted!$A:$H,$E$5,FALSE)))</f>
        <v/>
      </c>
    </row>
    <row r="10877" spans="1:5" outlineLevel="3" x14ac:dyDescent="0.25">
      <c r="A10877" s="15" t="s">
        <v>11053</v>
      </c>
      <c r="B10877" s="15" t="s">
        <v>8117</v>
      </c>
      <c r="C10877" s="3" t="s">
        <v>11005</v>
      </c>
      <c r="D10877" s="3" t="s">
        <v>8304</v>
      </c>
      <c r="E10877" s="32" t="str">
        <f>IF(ISNA(VLOOKUP(D10877,[1]finalsorted!$A:$H,$E$5,FALSE))=TRUE,"terminated",(VLOOKUP(D10877,[1]finalsorted!$A:$H,$E$5,FALSE)))</f>
        <v/>
      </c>
    </row>
    <row r="10878" spans="1:5" outlineLevel="3" x14ac:dyDescent="0.25">
      <c r="A10878" s="15" t="s">
        <v>11053</v>
      </c>
      <c r="B10878" s="15" t="s">
        <v>8117</v>
      </c>
      <c r="C10878" s="3" t="s">
        <v>11005</v>
      </c>
      <c r="D10878" s="3" t="s">
        <v>8305</v>
      </c>
      <c r="E10878" s="32" t="str">
        <f>IF(ISNA(VLOOKUP(D10878,[1]finalsorted!$A:$H,$E$5,FALSE))=TRUE,"terminated",(VLOOKUP(D10878,[1]finalsorted!$A:$H,$E$5,FALSE)))</f>
        <v/>
      </c>
    </row>
    <row r="10879" spans="1:5" outlineLevel="3" x14ac:dyDescent="0.25">
      <c r="A10879" s="15" t="s">
        <v>11053</v>
      </c>
      <c r="B10879" s="15" t="s">
        <v>8117</v>
      </c>
      <c r="C10879" s="3" t="s">
        <v>11005</v>
      </c>
      <c r="D10879" s="3" t="s">
        <v>8306</v>
      </c>
      <c r="E10879" s="32" t="str">
        <f>IF(ISNA(VLOOKUP(D10879,[1]finalsorted!$A:$H,$E$5,FALSE))=TRUE,"terminated",(VLOOKUP(D10879,[1]finalsorted!$A:$H,$E$5,FALSE)))</f>
        <v/>
      </c>
    </row>
    <row r="10880" spans="1:5" outlineLevel="3" x14ac:dyDescent="0.25">
      <c r="A10880" s="15" t="s">
        <v>11053</v>
      </c>
      <c r="B10880" s="15" t="s">
        <v>8117</v>
      </c>
      <c r="C10880" s="3" t="s">
        <v>11005</v>
      </c>
      <c r="D10880" s="3" t="s">
        <v>8307</v>
      </c>
      <c r="E10880" s="32" t="str">
        <f>IF(ISNA(VLOOKUP(D10880,[1]finalsorted!$A:$H,$E$5,FALSE))=TRUE,"terminated",(VLOOKUP(D10880,[1]finalsorted!$A:$H,$E$5,FALSE)))</f>
        <v/>
      </c>
    </row>
    <row r="10881" spans="1:5" outlineLevel="3" x14ac:dyDescent="0.25">
      <c r="A10881" s="15" t="s">
        <v>11053</v>
      </c>
      <c r="B10881" s="15" t="s">
        <v>8117</v>
      </c>
      <c r="C10881" s="3" t="s">
        <v>11005</v>
      </c>
      <c r="D10881" s="3" t="s">
        <v>8308</v>
      </c>
      <c r="E10881" s="32" t="str">
        <f>IF(ISNA(VLOOKUP(D10881,[1]finalsorted!$A:$H,$E$5,FALSE))=TRUE,"terminated",(VLOOKUP(D10881,[1]finalsorted!$A:$H,$E$5,FALSE)))</f>
        <v/>
      </c>
    </row>
    <row r="10882" spans="1:5" outlineLevel="3" x14ac:dyDescent="0.25">
      <c r="A10882" s="15" t="s">
        <v>11053</v>
      </c>
      <c r="B10882" s="15" t="s">
        <v>8117</v>
      </c>
      <c r="C10882" s="3" t="s">
        <v>11005</v>
      </c>
      <c r="D10882" s="3" t="s">
        <v>8309</v>
      </c>
      <c r="E10882" s="32" t="str">
        <f>IF(ISNA(VLOOKUP(D10882,[1]finalsorted!$A:$H,$E$5,FALSE))=TRUE,"terminated",(VLOOKUP(D10882,[1]finalsorted!$A:$H,$E$5,FALSE)))</f>
        <v/>
      </c>
    </row>
    <row r="10883" spans="1:5" outlineLevel="3" x14ac:dyDescent="0.25">
      <c r="A10883" s="15" t="s">
        <v>11053</v>
      </c>
      <c r="B10883" s="15" t="s">
        <v>8117</v>
      </c>
      <c r="C10883" s="3" t="s">
        <v>11005</v>
      </c>
      <c r="D10883" s="3" t="s">
        <v>8310</v>
      </c>
      <c r="E10883" s="32" t="str">
        <f>IF(ISNA(VLOOKUP(D10883,[1]finalsorted!$A:$H,$E$5,FALSE))=TRUE,"terminated",(VLOOKUP(D10883,[1]finalsorted!$A:$H,$E$5,FALSE)))</f>
        <v/>
      </c>
    </row>
    <row r="10884" spans="1:5" outlineLevel="3" x14ac:dyDescent="0.25">
      <c r="A10884" s="15" t="s">
        <v>11053</v>
      </c>
      <c r="B10884" s="15" t="s">
        <v>8117</v>
      </c>
      <c r="C10884" s="3" t="s">
        <v>11005</v>
      </c>
      <c r="D10884" s="3" t="s">
        <v>8311</v>
      </c>
      <c r="E10884" s="32">
        <f>IF(ISNA(VLOOKUP(D10884,[1]finalsorted!$A:$H,$E$5,FALSE))=TRUE,"terminated",(VLOOKUP(D10884,[1]finalsorted!$A:$H,$E$5,FALSE)))</f>
        <v>527168.77</v>
      </c>
    </row>
    <row r="10885" spans="1:5" outlineLevel="3" x14ac:dyDescent="0.25">
      <c r="A10885" s="15" t="s">
        <v>11053</v>
      </c>
      <c r="B10885" s="15" t="s">
        <v>8117</v>
      </c>
      <c r="C10885" s="3" t="s">
        <v>11005</v>
      </c>
      <c r="D10885" s="3" t="s">
        <v>8312</v>
      </c>
      <c r="E10885" s="32" t="str">
        <f>IF(ISNA(VLOOKUP(D10885,[1]finalsorted!$A:$H,$E$5,FALSE))=TRUE,"terminated",(VLOOKUP(D10885,[1]finalsorted!$A:$H,$E$5,FALSE)))</f>
        <v/>
      </c>
    </row>
    <row r="10886" spans="1:5" outlineLevel="3" x14ac:dyDescent="0.25">
      <c r="A10886" s="15" t="s">
        <v>11053</v>
      </c>
      <c r="B10886" s="15" t="s">
        <v>8117</v>
      </c>
      <c r="C10886" s="3" t="s">
        <v>11005</v>
      </c>
      <c r="D10886" s="3" t="s">
        <v>8313</v>
      </c>
      <c r="E10886" s="32" t="str">
        <f>IF(ISNA(VLOOKUP(D10886,[1]finalsorted!$A:$H,$E$5,FALSE))=TRUE,"terminated",(VLOOKUP(D10886,[1]finalsorted!$A:$H,$E$5,FALSE)))</f>
        <v/>
      </c>
    </row>
    <row r="10887" spans="1:5" outlineLevel="3" x14ac:dyDescent="0.25">
      <c r="A10887" s="15" t="s">
        <v>11053</v>
      </c>
      <c r="B10887" s="15" t="s">
        <v>8117</v>
      </c>
      <c r="C10887" s="3" t="s">
        <v>11005</v>
      </c>
      <c r="D10887" s="3" t="s">
        <v>8314</v>
      </c>
      <c r="E10887" s="32" t="str">
        <f>IF(ISNA(VLOOKUP(D10887,[1]finalsorted!$A:$H,$E$5,FALSE))=TRUE,"terminated",(VLOOKUP(D10887,[1]finalsorted!$A:$H,$E$5,FALSE)))</f>
        <v/>
      </c>
    </row>
    <row r="10888" spans="1:5" outlineLevel="3" x14ac:dyDescent="0.25">
      <c r="A10888" s="15" t="s">
        <v>11053</v>
      </c>
      <c r="B10888" s="15" t="s">
        <v>8117</v>
      </c>
      <c r="C10888" s="3" t="s">
        <v>11005</v>
      </c>
      <c r="D10888" s="3" t="s">
        <v>8315</v>
      </c>
      <c r="E10888" s="32" t="str">
        <f>IF(ISNA(VLOOKUP(D10888,[1]finalsorted!$A:$H,$E$5,FALSE))=TRUE,"terminated",(VLOOKUP(D10888,[1]finalsorted!$A:$H,$E$5,FALSE)))</f>
        <v/>
      </c>
    </row>
    <row r="10889" spans="1:5" outlineLevel="3" x14ac:dyDescent="0.25">
      <c r="A10889" s="15" t="s">
        <v>11053</v>
      </c>
      <c r="B10889" s="15" t="s">
        <v>8117</v>
      </c>
      <c r="C10889" s="3" t="s">
        <v>11005</v>
      </c>
      <c r="D10889" s="3" t="s">
        <v>8316</v>
      </c>
      <c r="E10889" s="32" t="str">
        <f>IF(ISNA(VLOOKUP(D10889,[1]finalsorted!$A:$H,$E$5,FALSE))=TRUE,"terminated",(VLOOKUP(D10889,[1]finalsorted!$A:$H,$E$5,FALSE)))</f>
        <v/>
      </c>
    </row>
    <row r="10890" spans="1:5" outlineLevel="3" x14ac:dyDescent="0.25">
      <c r="A10890" s="15" t="s">
        <v>11053</v>
      </c>
      <c r="B10890" s="15" t="s">
        <v>8117</v>
      </c>
      <c r="C10890" s="3" t="s">
        <v>11005</v>
      </c>
      <c r="D10890" s="3" t="s">
        <v>8317</v>
      </c>
      <c r="E10890" s="32">
        <f>IF(ISNA(VLOOKUP(D10890,[1]finalsorted!$A:$H,$E$5,FALSE))=TRUE,"terminated",(VLOOKUP(D10890,[1]finalsorted!$A:$H,$E$5,FALSE)))</f>
        <v>1870651.47</v>
      </c>
    </row>
    <row r="10891" spans="1:5" outlineLevel="3" x14ac:dyDescent="0.25">
      <c r="A10891" s="15" t="s">
        <v>11053</v>
      </c>
      <c r="B10891" s="15" t="s">
        <v>8117</v>
      </c>
      <c r="C10891" s="3" t="s">
        <v>11005</v>
      </c>
      <c r="D10891" s="3" t="s">
        <v>8318</v>
      </c>
      <c r="E10891" s="32" t="str">
        <f>IF(ISNA(VLOOKUP(D10891,[1]finalsorted!$A:$H,$E$5,FALSE))=TRUE,"terminated",(VLOOKUP(D10891,[1]finalsorted!$A:$H,$E$5,FALSE)))</f>
        <v/>
      </c>
    </row>
    <row r="10892" spans="1:5" outlineLevel="3" x14ac:dyDescent="0.25">
      <c r="A10892" s="15" t="s">
        <v>11053</v>
      </c>
      <c r="B10892" s="15" t="s">
        <v>8117</v>
      </c>
      <c r="C10892" s="3" t="s">
        <v>11005</v>
      </c>
      <c r="D10892" s="3" t="s">
        <v>8319</v>
      </c>
      <c r="E10892" s="32" t="str">
        <f>IF(ISNA(VLOOKUP(D10892,[1]finalsorted!$A:$H,$E$5,FALSE))=TRUE,"terminated",(VLOOKUP(D10892,[1]finalsorted!$A:$H,$E$5,FALSE)))</f>
        <v/>
      </c>
    </row>
    <row r="10893" spans="1:5" outlineLevel="3" x14ac:dyDescent="0.25">
      <c r="A10893" s="15" t="s">
        <v>11053</v>
      </c>
      <c r="B10893" s="15" t="s">
        <v>8117</v>
      </c>
      <c r="C10893" s="3" t="s">
        <v>11005</v>
      </c>
      <c r="D10893" s="3" t="s">
        <v>8320</v>
      </c>
      <c r="E10893" s="32" t="str">
        <f>IF(ISNA(VLOOKUP(D10893,[1]finalsorted!$A:$H,$E$5,FALSE))=TRUE,"terminated",(VLOOKUP(D10893,[1]finalsorted!$A:$H,$E$5,FALSE)))</f>
        <v/>
      </c>
    </row>
    <row r="10894" spans="1:5" outlineLevel="3" x14ac:dyDescent="0.25">
      <c r="A10894" s="15" t="s">
        <v>11053</v>
      </c>
      <c r="B10894" s="15" t="s">
        <v>8117</v>
      </c>
      <c r="C10894" s="3" t="s">
        <v>11005</v>
      </c>
      <c r="D10894" s="3" t="s">
        <v>8321</v>
      </c>
      <c r="E10894" s="32" t="str">
        <f>IF(ISNA(VLOOKUP(D10894,[1]finalsorted!$A:$H,$E$5,FALSE))=TRUE,"terminated",(VLOOKUP(D10894,[1]finalsorted!$A:$H,$E$5,FALSE)))</f>
        <v/>
      </c>
    </row>
    <row r="10895" spans="1:5" outlineLevel="3" x14ac:dyDescent="0.25">
      <c r="A10895" s="15" t="s">
        <v>11053</v>
      </c>
      <c r="B10895" s="15" t="s">
        <v>8117</v>
      </c>
      <c r="C10895" s="3" t="s">
        <v>11005</v>
      </c>
      <c r="D10895" s="3" t="s">
        <v>8322</v>
      </c>
      <c r="E10895" s="32">
        <f>IF(ISNA(VLOOKUP(D10895,[1]finalsorted!$A:$H,$E$5,FALSE))=TRUE,"terminated",(VLOOKUP(D10895,[1]finalsorted!$A:$H,$E$5,FALSE)))</f>
        <v>737082.82</v>
      </c>
    </row>
    <row r="10896" spans="1:5" outlineLevel="3" x14ac:dyDescent="0.25">
      <c r="A10896" s="15" t="s">
        <v>11053</v>
      </c>
      <c r="B10896" s="15" t="s">
        <v>8117</v>
      </c>
      <c r="C10896" s="3" t="s">
        <v>11005</v>
      </c>
      <c r="D10896" s="3" t="s">
        <v>8323</v>
      </c>
      <c r="E10896" s="32">
        <f>IF(ISNA(VLOOKUP(D10896,[1]finalsorted!$A:$H,$E$5,FALSE))=TRUE,"terminated",(VLOOKUP(D10896,[1]finalsorted!$A:$H,$E$5,FALSE)))</f>
        <v>309340.61</v>
      </c>
    </row>
    <row r="10897" spans="1:5" outlineLevel="3" x14ac:dyDescent="0.25">
      <c r="A10897" s="15" t="s">
        <v>11053</v>
      </c>
      <c r="B10897" s="15" t="s">
        <v>8117</v>
      </c>
      <c r="C10897" s="3" t="s">
        <v>11005</v>
      </c>
      <c r="D10897" s="3" t="s">
        <v>8324</v>
      </c>
      <c r="E10897" s="32" t="str">
        <f>IF(ISNA(VLOOKUP(D10897,[1]finalsorted!$A:$H,$E$5,FALSE))=TRUE,"terminated",(VLOOKUP(D10897,[1]finalsorted!$A:$H,$E$5,FALSE)))</f>
        <v/>
      </c>
    </row>
    <row r="10898" spans="1:5" outlineLevel="3" x14ac:dyDescent="0.25">
      <c r="A10898" s="15" t="s">
        <v>11053</v>
      </c>
      <c r="B10898" s="15" t="s">
        <v>8117</v>
      </c>
      <c r="C10898" s="3" t="s">
        <v>11005</v>
      </c>
      <c r="D10898" s="3" t="s">
        <v>8325</v>
      </c>
      <c r="E10898" s="32" t="str">
        <f>IF(ISNA(VLOOKUP(D10898,[1]finalsorted!$A:$H,$E$5,FALSE))=TRUE,"terminated",(VLOOKUP(D10898,[1]finalsorted!$A:$H,$E$5,FALSE)))</f>
        <v/>
      </c>
    </row>
    <row r="10899" spans="1:5" outlineLevel="3" x14ac:dyDescent="0.25">
      <c r="A10899" s="15" t="s">
        <v>11053</v>
      </c>
      <c r="B10899" s="15" t="s">
        <v>8117</v>
      </c>
      <c r="C10899" s="3" t="s">
        <v>11005</v>
      </c>
      <c r="D10899" s="3" t="s">
        <v>8326</v>
      </c>
      <c r="E10899" s="32" t="str">
        <f>IF(ISNA(VLOOKUP(D10899,[1]finalsorted!$A:$H,$E$5,FALSE))=TRUE,"terminated",(VLOOKUP(D10899,[1]finalsorted!$A:$H,$E$5,FALSE)))</f>
        <v/>
      </c>
    </row>
    <row r="10900" spans="1:5" outlineLevel="3" x14ac:dyDescent="0.25">
      <c r="A10900" s="15" t="s">
        <v>11053</v>
      </c>
      <c r="B10900" s="15" t="s">
        <v>8117</v>
      </c>
      <c r="C10900" s="3" t="s">
        <v>11005</v>
      </c>
      <c r="D10900" s="3" t="s">
        <v>8327</v>
      </c>
      <c r="E10900" s="32" t="str">
        <f>IF(ISNA(VLOOKUP(D10900,[1]finalsorted!$A:$H,$E$5,FALSE))=TRUE,"terminated",(VLOOKUP(D10900,[1]finalsorted!$A:$H,$E$5,FALSE)))</f>
        <v/>
      </c>
    </row>
    <row r="10901" spans="1:5" outlineLevel="3" x14ac:dyDescent="0.25">
      <c r="A10901" s="15" t="s">
        <v>11053</v>
      </c>
      <c r="B10901" s="15" t="s">
        <v>8117</v>
      </c>
      <c r="C10901" s="3" t="s">
        <v>11005</v>
      </c>
      <c r="D10901" s="3" t="s">
        <v>8328</v>
      </c>
      <c r="E10901" s="32" t="str">
        <f>IF(ISNA(VLOOKUP(D10901,[1]finalsorted!$A:$H,$E$5,FALSE))=TRUE,"terminated",(VLOOKUP(D10901,[1]finalsorted!$A:$H,$E$5,FALSE)))</f>
        <v/>
      </c>
    </row>
    <row r="10902" spans="1:5" outlineLevel="3" x14ac:dyDescent="0.25">
      <c r="A10902" s="15" t="s">
        <v>11053</v>
      </c>
      <c r="B10902" s="15" t="s">
        <v>8117</v>
      </c>
      <c r="C10902" s="3" t="s">
        <v>11005</v>
      </c>
      <c r="D10902" s="3" t="s">
        <v>8329</v>
      </c>
      <c r="E10902" s="32">
        <f>IF(ISNA(VLOOKUP(D10902,[1]finalsorted!$A:$H,$E$5,FALSE))=TRUE,"terminated",(VLOOKUP(D10902,[1]finalsorted!$A:$H,$E$5,FALSE)))</f>
        <v>458635.34</v>
      </c>
    </row>
    <row r="10903" spans="1:5" outlineLevel="3" x14ac:dyDescent="0.25">
      <c r="A10903" s="15" t="s">
        <v>11053</v>
      </c>
      <c r="B10903" s="15" t="s">
        <v>8117</v>
      </c>
      <c r="C10903" s="3" t="s">
        <v>11005</v>
      </c>
      <c r="D10903" s="3" t="s">
        <v>8330</v>
      </c>
      <c r="E10903" s="32">
        <f>IF(ISNA(VLOOKUP(D10903,[1]finalsorted!$A:$H,$E$5,FALSE))=TRUE,"terminated",(VLOOKUP(D10903,[1]finalsorted!$A:$H,$E$5,FALSE)))</f>
        <v>163408.49</v>
      </c>
    </row>
    <row r="10904" spans="1:5" outlineLevel="3" x14ac:dyDescent="0.25">
      <c r="A10904" s="15" t="s">
        <v>11053</v>
      </c>
      <c r="B10904" s="15" t="s">
        <v>8117</v>
      </c>
      <c r="C10904" s="3" t="s">
        <v>11005</v>
      </c>
      <c r="D10904" s="3" t="s">
        <v>8331</v>
      </c>
      <c r="E10904" s="32">
        <f>IF(ISNA(VLOOKUP(D10904,[1]finalsorted!$A:$H,$E$5,FALSE))=TRUE,"terminated",(VLOOKUP(D10904,[1]finalsorted!$A:$H,$E$5,FALSE)))</f>
        <v>2935069</v>
      </c>
    </row>
    <row r="10905" spans="1:5" outlineLevel="3" x14ac:dyDescent="0.25">
      <c r="A10905" s="15" t="s">
        <v>11053</v>
      </c>
      <c r="B10905" s="15" t="s">
        <v>8117</v>
      </c>
      <c r="C10905" s="3" t="s">
        <v>11005</v>
      </c>
      <c r="D10905" s="3" t="s">
        <v>8332</v>
      </c>
      <c r="E10905" s="32">
        <f>IF(ISNA(VLOOKUP(D10905,[1]finalsorted!$A:$H,$E$5,FALSE))=TRUE,"terminated",(VLOOKUP(D10905,[1]finalsorted!$A:$H,$E$5,FALSE)))</f>
        <v>1768153.92</v>
      </c>
    </row>
    <row r="10906" spans="1:5" outlineLevel="3" x14ac:dyDescent="0.25">
      <c r="A10906" s="15" t="s">
        <v>11053</v>
      </c>
      <c r="B10906" s="15" t="s">
        <v>8117</v>
      </c>
      <c r="C10906" s="3" t="s">
        <v>11005</v>
      </c>
      <c r="D10906" s="3" t="s">
        <v>8333</v>
      </c>
      <c r="E10906" s="32">
        <f>IF(ISNA(VLOOKUP(D10906,[1]finalsorted!$A:$H,$E$5,FALSE))=TRUE,"terminated",(VLOOKUP(D10906,[1]finalsorted!$A:$H,$E$5,FALSE)))</f>
        <v>1557356.18</v>
      </c>
    </row>
    <row r="10907" spans="1:5" outlineLevel="3" x14ac:dyDescent="0.25">
      <c r="A10907" s="15" t="s">
        <v>11053</v>
      </c>
      <c r="B10907" s="15" t="s">
        <v>8117</v>
      </c>
      <c r="C10907" s="3" t="s">
        <v>11005</v>
      </c>
      <c r="D10907" s="3" t="s">
        <v>8334</v>
      </c>
      <c r="E10907" s="32" t="str">
        <f>IF(ISNA(VLOOKUP(D10907,[1]finalsorted!$A:$H,$E$5,FALSE))=TRUE,"terminated",(VLOOKUP(D10907,[1]finalsorted!$A:$H,$E$5,FALSE)))</f>
        <v/>
      </c>
    </row>
    <row r="10908" spans="1:5" outlineLevel="3" x14ac:dyDescent="0.25">
      <c r="A10908" s="15" t="s">
        <v>11053</v>
      </c>
      <c r="B10908" s="15" t="s">
        <v>8117</v>
      </c>
      <c r="C10908" s="3" t="s">
        <v>11005</v>
      </c>
      <c r="D10908" s="3" t="s">
        <v>8335</v>
      </c>
      <c r="E10908" s="32" t="str">
        <f>IF(ISNA(VLOOKUP(D10908,[1]finalsorted!$A:$H,$E$5,FALSE))=TRUE,"terminated",(VLOOKUP(D10908,[1]finalsorted!$A:$H,$E$5,FALSE)))</f>
        <v/>
      </c>
    </row>
    <row r="10909" spans="1:5" outlineLevel="3" x14ac:dyDescent="0.25">
      <c r="A10909" s="15" t="s">
        <v>11053</v>
      </c>
      <c r="B10909" s="15" t="s">
        <v>8117</v>
      </c>
      <c r="C10909" s="3" t="s">
        <v>11005</v>
      </c>
      <c r="D10909" s="3" t="s">
        <v>8336</v>
      </c>
      <c r="E10909" s="32" t="str">
        <f>IF(ISNA(VLOOKUP(D10909,[1]finalsorted!$A:$H,$E$5,FALSE))=TRUE,"terminated",(VLOOKUP(D10909,[1]finalsorted!$A:$H,$E$5,FALSE)))</f>
        <v/>
      </c>
    </row>
    <row r="10910" spans="1:5" outlineLevel="3" x14ac:dyDescent="0.25">
      <c r="A10910" s="15" t="s">
        <v>11053</v>
      </c>
      <c r="B10910" s="15" t="s">
        <v>8117</v>
      </c>
      <c r="C10910" s="3" t="s">
        <v>11005</v>
      </c>
      <c r="D10910" s="3" t="s">
        <v>8337</v>
      </c>
      <c r="E10910" s="32" t="str">
        <f>IF(ISNA(VLOOKUP(D10910,[1]finalsorted!$A:$H,$E$5,FALSE))=TRUE,"terminated",(VLOOKUP(D10910,[1]finalsorted!$A:$H,$E$5,FALSE)))</f>
        <v/>
      </c>
    </row>
    <row r="10911" spans="1:5" outlineLevel="3" x14ac:dyDescent="0.25">
      <c r="A10911" s="15" t="s">
        <v>11053</v>
      </c>
      <c r="B10911" s="15" t="s">
        <v>8117</v>
      </c>
      <c r="C10911" s="3" t="s">
        <v>11005</v>
      </c>
      <c r="D10911" s="3" t="s">
        <v>8338</v>
      </c>
      <c r="E10911" s="32" t="str">
        <f>IF(ISNA(VLOOKUP(D10911,[1]finalsorted!$A:$H,$E$5,FALSE))=TRUE,"terminated",(VLOOKUP(D10911,[1]finalsorted!$A:$H,$E$5,FALSE)))</f>
        <v/>
      </c>
    </row>
    <row r="10912" spans="1:5" outlineLevel="3" x14ac:dyDescent="0.25">
      <c r="A10912" s="15" t="s">
        <v>11053</v>
      </c>
      <c r="B10912" s="15" t="s">
        <v>8117</v>
      </c>
      <c r="C10912" s="3" t="s">
        <v>11005</v>
      </c>
      <c r="D10912" s="3" t="s">
        <v>8339</v>
      </c>
      <c r="E10912" s="32" t="str">
        <f>IF(ISNA(VLOOKUP(D10912,[1]finalsorted!$A:$H,$E$5,FALSE))=TRUE,"terminated",(VLOOKUP(D10912,[1]finalsorted!$A:$H,$E$5,FALSE)))</f>
        <v/>
      </c>
    </row>
    <row r="10913" spans="1:5" outlineLevel="3" x14ac:dyDescent="0.25">
      <c r="A10913" s="15" t="s">
        <v>11053</v>
      </c>
      <c r="B10913" s="15" t="s">
        <v>8117</v>
      </c>
      <c r="C10913" s="3" t="s">
        <v>11005</v>
      </c>
      <c r="D10913" s="3" t="s">
        <v>8340</v>
      </c>
      <c r="E10913" s="32" t="str">
        <f>IF(ISNA(VLOOKUP(D10913,[1]finalsorted!$A:$H,$E$5,FALSE))=TRUE,"terminated",(VLOOKUP(D10913,[1]finalsorted!$A:$H,$E$5,FALSE)))</f>
        <v/>
      </c>
    </row>
    <row r="10914" spans="1:5" outlineLevel="3" x14ac:dyDescent="0.25">
      <c r="A10914" s="15" t="s">
        <v>11053</v>
      </c>
      <c r="B10914" s="15" t="s">
        <v>8117</v>
      </c>
      <c r="C10914" s="3" t="s">
        <v>11005</v>
      </c>
      <c r="D10914" s="3" t="s">
        <v>8341</v>
      </c>
      <c r="E10914" s="32" t="str">
        <f>IF(ISNA(VLOOKUP(D10914,[1]finalsorted!$A:$H,$E$5,FALSE))=TRUE,"terminated",(VLOOKUP(D10914,[1]finalsorted!$A:$H,$E$5,FALSE)))</f>
        <v/>
      </c>
    </row>
    <row r="10915" spans="1:5" outlineLevel="3" x14ac:dyDescent="0.25">
      <c r="A10915" s="15" t="s">
        <v>11053</v>
      </c>
      <c r="B10915" s="15" t="s">
        <v>8117</v>
      </c>
      <c r="C10915" s="3" t="s">
        <v>11005</v>
      </c>
      <c r="D10915" s="3" t="s">
        <v>8342</v>
      </c>
      <c r="E10915" s="32" t="str">
        <f>IF(ISNA(VLOOKUP(D10915,[1]finalsorted!$A:$H,$E$5,FALSE))=TRUE,"terminated",(VLOOKUP(D10915,[1]finalsorted!$A:$H,$E$5,FALSE)))</f>
        <v/>
      </c>
    </row>
    <row r="10916" spans="1:5" outlineLevel="3" x14ac:dyDescent="0.25">
      <c r="A10916" s="15" t="s">
        <v>11053</v>
      </c>
      <c r="B10916" s="15" t="s">
        <v>8117</v>
      </c>
      <c r="C10916" s="3" t="s">
        <v>11005</v>
      </c>
      <c r="D10916" s="3" t="s">
        <v>8343</v>
      </c>
      <c r="E10916" s="32" t="str">
        <f>IF(ISNA(VLOOKUP(D10916,[1]finalsorted!$A:$H,$E$5,FALSE))=TRUE,"terminated",(VLOOKUP(D10916,[1]finalsorted!$A:$H,$E$5,FALSE)))</f>
        <v/>
      </c>
    </row>
    <row r="10917" spans="1:5" outlineLevel="3" x14ac:dyDescent="0.25">
      <c r="A10917" s="15" t="s">
        <v>11053</v>
      </c>
      <c r="B10917" s="15" t="s">
        <v>8117</v>
      </c>
      <c r="C10917" s="3" t="s">
        <v>11005</v>
      </c>
      <c r="D10917" s="3" t="s">
        <v>8344</v>
      </c>
      <c r="E10917" s="32" t="str">
        <f>IF(ISNA(VLOOKUP(D10917,[1]finalsorted!$A:$H,$E$5,FALSE))=TRUE,"terminated",(VLOOKUP(D10917,[1]finalsorted!$A:$H,$E$5,FALSE)))</f>
        <v/>
      </c>
    </row>
    <row r="10918" spans="1:5" outlineLevel="3" x14ac:dyDescent="0.25">
      <c r="A10918" s="15" t="s">
        <v>11053</v>
      </c>
      <c r="B10918" s="15" t="s">
        <v>8117</v>
      </c>
      <c r="C10918" s="3" t="s">
        <v>11005</v>
      </c>
      <c r="D10918" s="3" t="s">
        <v>11144</v>
      </c>
      <c r="E10918" s="32">
        <f>IF(ISNA(VLOOKUP(D10918,[1]finalsorted!$A:$H,$E$5,FALSE))=TRUE,"terminated",(VLOOKUP(D10918,[1]finalsorted!$A:$H,$E$5,FALSE)))</f>
        <v>134483429.75</v>
      </c>
    </row>
    <row r="10919" spans="1:5" outlineLevel="2" x14ac:dyDescent="0.25">
      <c r="A10919" s="15"/>
      <c r="B10919" s="15" t="s">
        <v>8117</v>
      </c>
      <c r="C10919" s="3" t="s">
        <v>11005</v>
      </c>
      <c r="D10919" s="3" t="s">
        <v>11338</v>
      </c>
      <c r="E10919" s="32">
        <f>IF(ISNA(VLOOKUP(D10919,[1]finalsorted!$A:$H,$E$5,FALSE))=TRUE,"terminated",(VLOOKUP(D10919,[1]finalsorted!$A:$H,$E$5,FALSE)))</f>
        <v>168177230.78</v>
      </c>
    </row>
    <row r="10920" spans="1:5" outlineLevel="3" x14ac:dyDescent="0.25">
      <c r="A10920" s="15" t="s">
        <v>11053</v>
      </c>
      <c r="B10920" s="15" t="s">
        <v>10515</v>
      </c>
      <c r="C10920" s="3" t="s">
        <v>11027</v>
      </c>
      <c r="D10920" s="3" t="s">
        <v>10514</v>
      </c>
      <c r="E10920" s="32" t="str">
        <f>IF(ISNA(VLOOKUP(D10920,[1]finalsorted!$A:$H,$E$5,FALSE))=TRUE,"terminated",(VLOOKUP(D10920,[1]finalsorted!$A:$H,$E$5,FALSE)))</f>
        <v/>
      </c>
    </row>
    <row r="10921" spans="1:5" outlineLevel="3" x14ac:dyDescent="0.25">
      <c r="A10921" s="15" t="s">
        <v>11053</v>
      </c>
      <c r="B10921" s="15" t="s">
        <v>10515</v>
      </c>
      <c r="C10921" s="3" t="s">
        <v>11027</v>
      </c>
      <c r="D10921" s="3" t="s">
        <v>10516</v>
      </c>
      <c r="E10921" s="32" t="str">
        <f>IF(ISNA(VLOOKUP(D10921,[1]finalsorted!$A:$H,$E$5,FALSE))=TRUE,"terminated",(VLOOKUP(D10921,[1]finalsorted!$A:$H,$E$5,FALSE)))</f>
        <v/>
      </c>
    </row>
    <row r="10922" spans="1:5" outlineLevel="3" x14ac:dyDescent="0.25">
      <c r="A10922" s="15" t="s">
        <v>11053</v>
      </c>
      <c r="B10922" s="15" t="s">
        <v>10515</v>
      </c>
      <c r="C10922" s="3" t="s">
        <v>11027</v>
      </c>
      <c r="D10922" s="3" t="s">
        <v>10517</v>
      </c>
      <c r="E10922" s="32">
        <f>IF(ISNA(VLOOKUP(D10922,[1]finalsorted!$A:$H,$E$5,FALSE))=TRUE,"terminated",(VLOOKUP(D10922,[1]finalsorted!$A:$H,$E$5,FALSE)))</f>
        <v>805156.62</v>
      </c>
    </row>
    <row r="10923" spans="1:5" outlineLevel="3" x14ac:dyDescent="0.25">
      <c r="A10923" s="15" t="s">
        <v>11053</v>
      </c>
      <c r="B10923" s="15" t="s">
        <v>10515</v>
      </c>
      <c r="C10923" s="3" t="s">
        <v>11027</v>
      </c>
      <c r="D10923" s="3" t="s">
        <v>10518</v>
      </c>
      <c r="E10923" s="32" t="str">
        <f>IF(ISNA(VLOOKUP(D10923,[1]finalsorted!$A:$H,$E$5,FALSE))=TRUE,"terminated",(VLOOKUP(D10923,[1]finalsorted!$A:$H,$E$5,FALSE)))</f>
        <v/>
      </c>
    </row>
    <row r="10924" spans="1:5" outlineLevel="3" x14ac:dyDescent="0.25">
      <c r="A10924" s="15" t="s">
        <v>11053</v>
      </c>
      <c r="B10924" s="15" t="s">
        <v>10515</v>
      </c>
      <c r="C10924" s="3" t="s">
        <v>11027</v>
      </c>
      <c r="D10924" s="3" t="s">
        <v>10519</v>
      </c>
      <c r="E10924" s="32" t="str">
        <f>IF(ISNA(VLOOKUP(D10924,[1]finalsorted!$A:$H,$E$5,FALSE))=TRUE,"terminated",(VLOOKUP(D10924,[1]finalsorted!$A:$H,$E$5,FALSE)))</f>
        <v/>
      </c>
    </row>
    <row r="10925" spans="1:5" outlineLevel="3" x14ac:dyDescent="0.25">
      <c r="A10925" s="15" t="s">
        <v>11053</v>
      </c>
      <c r="B10925" s="15" t="s">
        <v>10515</v>
      </c>
      <c r="C10925" s="3" t="s">
        <v>11027</v>
      </c>
      <c r="D10925" s="3" t="s">
        <v>10520</v>
      </c>
      <c r="E10925" s="32" t="str">
        <f>IF(ISNA(VLOOKUP(D10925,[1]finalsorted!$A:$H,$E$5,FALSE))=TRUE,"terminated",(VLOOKUP(D10925,[1]finalsorted!$A:$H,$E$5,FALSE)))</f>
        <v/>
      </c>
    </row>
    <row r="10926" spans="1:5" outlineLevel="3" x14ac:dyDescent="0.25">
      <c r="A10926" s="15" t="s">
        <v>11053</v>
      </c>
      <c r="B10926" s="15" t="s">
        <v>10515</v>
      </c>
      <c r="C10926" s="3" t="s">
        <v>11027</v>
      </c>
      <c r="D10926" s="3" t="s">
        <v>10521</v>
      </c>
      <c r="E10926" s="32">
        <f>IF(ISNA(VLOOKUP(D10926,[1]finalsorted!$A:$H,$E$5,FALSE))=TRUE,"terminated",(VLOOKUP(D10926,[1]finalsorted!$A:$H,$E$5,FALSE)))</f>
        <v>1096435.08</v>
      </c>
    </row>
    <row r="10927" spans="1:5" outlineLevel="3" x14ac:dyDescent="0.25">
      <c r="A10927" s="15" t="s">
        <v>11053</v>
      </c>
      <c r="B10927" s="15" t="s">
        <v>10515</v>
      </c>
      <c r="C10927" s="3" t="s">
        <v>11027</v>
      </c>
      <c r="D10927" s="3" t="s">
        <v>10522</v>
      </c>
      <c r="E10927" s="32">
        <f>IF(ISNA(VLOOKUP(D10927,[1]finalsorted!$A:$H,$E$5,FALSE))=TRUE,"terminated",(VLOOKUP(D10927,[1]finalsorted!$A:$H,$E$5,FALSE)))</f>
        <v>597036.81999999995</v>
      </c>
    </row>
    <row r="10928" spans="1:5" outlineLevel="3" x14ac:dyDescent="0.25">
      <c r="A10928" s="15" t="s">
        <v>11053</v>
      </c>
      <c r="B10928" s="15" t="s">
        <v>10515</v>
      </c>
      <c r="C10928" s="3" t="s">
        <v>11027</v>
      </c>
      <c r="D10928" s="3" t="s">
        <v>10523</v>
      </c>
      <c r="E10928" s="32" t="str">
        <f>IF(ISNA(VLOOKUP(D10928,[1]finalsorted!$A:$H,$E$5,FALSE))=TRUE,"terminated",(VLOOKUP(D10928,[1]finalsorted!$A:$H,$E$5,FALSE)))</f>
        <v/>
      </c>
    </row>
    <row r="10929" spans="1:5" outlineLevel="3" x14ac:dyDescent="0.25">
      <c r="A10929" s="15" t="s">
        <v>11053</v>
      </c>
      <c r="B10929" s="15" t="s">
        <v>10515</v>
      </c>
      <c r="C10929" s="3" t="s">
        <v>11027</v>
      </c>
      <c r="D10929" s="3" t="s">
        <v>10524</v>
      </c>
      <c r="E10929" s="32">
        <f>IF(ISNA(VLOOKUP(D10929,[1]finalsorted!$A:$H,$E$5,FALSE))=TRUE,"terminated",(VLOOKUP(D10929,[1]finalsorted!$A:$H,$E$5,FALSE)))</f>
        <v>901840.52</v>
      </c>
    </row>
    <row r="10930" spans="1:5" outlineLevel="3" x14ac:dyDescent="0.25">
      <c r="A10930" s="15" t="s">
        <v>11053</v>
      </c>
      <c r="B10930" s="15" t="s">
        <v>10515</v>
      </c>
      <c r="C10930" s="3" t="s">
        <v>11027</v>
      </c>
      <c r="D10930" s="3" t="s">
        <v>10525</v>
      </c>
      <c r="E10930" s="32" t="str">
        <f>IF(ISNA(VLOOKUP(D10930,[1]finalsorted!$A:$H,$E$5,FALSE))=TRUE,"terminated",(VLOOKUP(D10930,[1]finalsorted!$A:$H,$E$5,FALSE)))</f>
        <v/>
      </c>
    </row>
    <row r="10931" spans="1:5" outlineLevel="3" x14ac:dyDescent="0.25">
      <c r="A10931" s="15" t="s">
        <v>11053</v>
      </c>
      <c r="B10931" s="15" t="s">
        <v>10515</v>
      </c>
      <c r="C10931" s="3" t="s">
        <v>11027</v>
      </c>
      <c r="D10931" s="3" t="s">
        <v>10526</v>
      </c>
      <c r="E10931" s="32" t="str">
        <f>IF(ISNA(VLOOKUP(D10931,[1]finalsorted!$A:$H,$E$5,FALSE))=TRUE,"terminated",(VLOOKUP(D10931,[1]finalsorted!$A:$H,$E$5,FALSE)))</f>
        <v/>
      </c>
    </row>
    <row r="10932" spans="1:5" outlineLevel="3" x14ac:dyDescent="0.25">
      <c r="A10932" s="15" t="s">
        <v>11053</v>
      </c>
      <c r="B10932" s="15" t="s">
        <v>10515</v>
      </c>
      <c r="C10932" s="3" t="s">
        <v>11027</v>
      </c>
      <c r="D10932" s="3" t="s">
        <v>10527</v>
      </c>
      <c r="E10932" s="32" t="str">
        <f>IF(ISNA(VLOOKUP(D10932,[1]finalsorted!$A:$H,$E$5,FALSE))=TRUE,"terminated",(VLOOKUP(D10932,[1]finalsorted!$A:$H,$E$5,FALSE)))</f>
        <v/>
      </c>
    </row>
    <row r="10933" spans="1:5" outlineLevel="3" x14ac:dyDescent="0.25">
      <c r="A10933" s="15" t="s">
        <v>11053</v>
      </c>
      <c r="B10933" s="15" t="s">
        <v>10515</v>
      </c>
      <c r="C10933" s="3" t="s">
        <v>11027</v>
      </c>
      <c r="D10933" s="3" t="s">
        <v>10528</v>
      </c>
      <c r="E10933" s="32" t="str">
        <f>IF(ISNA(VLOOKUP(D10933,[1]finalsorted!$A:$H,$E$5,FALSE))=TRUE,"terminated",(VLOOKUP(D10933,[1]finalsorted!$A:$H,$E$5,FALSE)))</f>
        <v/>
      </c>
    </row>
    <row r="10934" spans="1:5" outlineLevel="3" x14ac:dyDescent="0.25">
      <c r="A10934" s="15" t="s">
        <v>11053</v>
      </c>
      <c r="B10934" s="15" t="s">
        <v>10515</v>
      </c>
      <c r="C10934" s="3" t="s">
        <v>11027</v>
      </c>
      <c r="D10934" s="3" t="s">
        <v>10529</v>
      </c>
      <c r="E10934" s="32" t="str">
        <f>IF(ISNA(VLOOKUP(D10934,[1]finalsorted!$A:$H,$E$5,FALSE))=TRUE,"terminated",(VLOOKUP(D10934,[1]finalsorted!$A:$H,$E$5,FALSE)))</f>
        <v/>
      </c>
    </row>
    <row r="10935" spans="1:5" outlineLevel="3" x14ac:dyDescent="0.25">
      <c r="A10935" s="15" t="s">
        <v>11053</v>
      </c>
      <c r="B10935" s="15" t="s">
        <v>10515</v>
      </c>
      <c r="C10935" s="3" t="s">
        <v>11027</v>
      </c>
      <c r="D10935" s="3" t="s">
        <v>10530</v>
      </c>
      <c r="E10935" s="32" t="str">
        <f>IF(ISNA(VLOOKUP(D10935,[1]finalsorted!$A:$H,$E$5,FALSE))=TRUE,"terminated",(VLOOKUP(D10935,[1]finalsorted!$A:$H,$E$5,FALSE)))</f>
        <v/>
      </c>
    </row>
    <row r="10936" spans="1:5" outlineLevel="3" x14ac:dyDescent="0.25">
      <c r="A10936" s="15" t="s">
        <v>11053</v>
      </c>
      <c r="B10936" s="15" t="s">
        <v>10515</v>
      </c>
      <c r="C10936" s="3" t="s">
        <v>11027</v>
      </c>
      <c r="D10936" s="3" t="s">
        <v>10531</v>
      </c>
      <c r="E10936" s="32" t="str">
        <f>IF(ISNA(VLOOKUP(D10936,[1]finalsorted!$A:$H,$E$5,FALSE))=TRUE,"terminated",(VLOOKUP(D10936,[1]finalsorted!$A:$H,$E$5,FALSE)))</f>
        <v/>
      </c>
    </row>
    <row r="10937" spans="1:5" outlineLevel="3" x14ac:dyDescent="0.25">
      <c r="A10937" s="15" t="s">
        <v>11053</v>
      </c>
      <c r="B10937" s="15" t="s">
        <v>10515</v>
      </c>
      <c r="C10937" s="3" t="s">
        <v>11027</v>
      </c>
      <c r="D10937" s="3" t="s">
        <v>10532</v>
      </c>
      <c r="E10937" s="32" t="str">
        <f>IF(ISNA(VLOOKUP(D10937,[1]finalsorted!$A:$H,$E$5,FALSE))=TRUE,"terminated",(VLOOKUP(D10937,[1]finalsorted!$A:$H,$E$5,FALSE)))</f>
        <v/>
      </c>
    </row>
    <row r="10938" spans="1:5" outlineLevel="3" x14ac:dyDescent="0.25">
      <c r="A10938" s="15" t="s">
        <v>11053</v>
      </c>
      <c r="B10938" s="15" t="s">
        <v>10515</v>
      </c>
      <c r="C10938" s="3" t="s">
        <v>11027</v>
      </c>
      <c r="D10938" s="3" t="s">
        <v>10533</v>
      </c>
      <c r="E10938" s="32">
        <f>IF(ISNA(VLOOKUP(D10938,[1]finalsorted!$A:$H,$E$5,FALSE))=TRUE,"terminated",(VLOOKUP(D10938,[1]finalsorted!$A:$H,$E$5,FALSE)))</f>
        <v>6930630.4400000004</v>
      </c>
    </row>
    <row r="10939" spans="1:5" outlineLevel="3" x14ac:dyDescent="0.25">
      <c r="A10939" s="15" t="s">
        <v>11053</v>
      </c>
      <c r="B10939" s="15" t="s">
        <v>10515</v>
      </c>
      <c r="C10939" s="3" t="s">
        <v>11027</v>
      </c>
      <c r="D10939" s="3" t="s">
        <v>10534</v>
      </c>
      <c r="E10939" s="32" t="str">
        <f>IF(ISNA(VLOOKUP(D10939,[1]finalsorted!$A:$H,$E$5,FALSE))=TRUE,"terminated",(VLOOKUP(D10939,[1]finalsorted!$A:$H,$E$5,FALSE)))</f>
        <v/>
      </c>
    </row>
    <row r="10940" spans="1:5" outlineLevel="3" x14ac:dyDescent="0.25">
      <c r="A10940" s="15" t="s">
        <v>11053</v>
      </c>
      <c r="B10940" s="15" t="s">
        <v>10515</v>
      </c>
      <c r="C10940" s="3" t="s">
        <v>11027</v>
      </c>
      <c r="D10940" s="3" t="s">
        <v>10535</v>
      </c>
      <c r="E10940" s="32" t="str">
        <f>IF(ISNA(VLOOKUP(D10940,[1]finalsorted!$A:$H,$E$5,FALSE))=TRUE,"terminated",(VLOOKUP(D10940,[1]finalsorted!$A:$H,$E$5,FALSE)))</f>
        <v/>
      </c>
    </row>
    <row r="10941" spans="1:5" outlineLevel="3" x14ac:dyDescent="0.25">
      <c r="A10941" s="15" t="s">
        <v>11053</v>
      </c>
      <c r="B10941" s="15" t="s">
        <v>10515</v>
      </c>
      <c r="C10941" s="3" t="s">
        <v>11027</v>
      </c>
      <c r="D10941" s="3" t="s">
        <v>10536</v>
      </c>
      <c r="E10941" s="32" t="str">
        <f>IF(ISNA(VLOOKUP(D10941,[1]finalsorted!$A:$H,$E$5,FALSE))=TRUE,"terminated",(VLOOKUP(D10941,[1]finalsorted!$A:$H,$E$5,FALSE)))</f>
        <v/>
      </c>
    </row>
    <row r="10942" spans="1:5" outlineLevel="3" x14ac:dyDescent="0.25">
      <c r="A10942" s="15" t="s">
        <v>11053</v>
      </c>
      <c r="B10942" s="15" t="s">
        <v>10515</v>
      </c>
      <c r="C10942" s="3" t="s">
        <v>11027</v>
      </c>
      <c r="D10942" s="3" t="s">
        <v>10537</v>
      </c>
      <c r="E10942" s="32">
        <f>IF(ISNA(VLOOKUP(D10942,[1]finalsorted!$A:$H,$E$5,FALSE))=TRUE,"terminated",(VLOOKUP(D10942,[1]finalsorted!$A:$H,$E$5,FALSE)))</f>
        <v>406070.23</v>
      </c>
    </row>
    <row r="10943" spans="1:5" outlineLevel="3" x14ac:dyDescent="0.25">
      <c r="A10943" s="15" t="s">
        <v>11053</v>
      </c>
      <c r="B10943" s="15" t="s">
        <v>10515</v>
      </c>
      <c r="C10943" s="3" t="s">
        <v>11027</v>
      </c>
      <c r="D10943" s="3" t="s">
        <v>10538</v>
      </c>
      <c r="E10943" s="32" t="str">
        <f>IF(ISNA(VLOOKUP(D10943,[1]finalsorted!$A:$H,$E$5,FALSE))=TRUE,"terminated",(VLOOKUP(D10943,[1]finalsorted!$A:$H,$E$5,FALSE)))</f>
        <v/>
      </c>
    </row>
    <row r="10944" spans="1:5" outlineLevel="3" x14ac:dyDescent="0.25">
      <c r="A10944" s="15" t="s">
        <v>11053</v>
      </c>
      <c r="B10944" s="15" t="s">
        <v>10515</v>
      </c>
      <c r="C10944" s="3" t="s">
        <v>11027</v>
      </c>
      <c r="D10944" s="3" t="s">
        <v>10539</v>
      </c>
      <c r="E10944" s="32" t="str">
        <f>IF(ISNA(VLOOKUP(D10944,[1]finalsorted!$A:$H,$E$5,FALSE))=TRUE,"terminated",(VLOOKUP(D10944,[1]finalsorted!$A:$H,$E$5,FALSE)))</f>
        <v/>
      </c>
    </row>
    <row r="10945" spans="1:5" outlineLevel="3" x14ac:dyDescent="0.25">
      <c r="A10945" s="15" t="s">
        <v>11053</v>
      </c>
      <c r="B10945" s="15" t="s">
        <v>10515</v>
      </c>
      <c r="C10945" s="3" t="s">
        <v>11027</v>
      </c>
      <c r="D10945" s="3" t="s">
        <v>10540</v>
      </c>
      <c r="E10945" s="32" t="str">
        <f>IF(ISNA(VLOOKUP(D10945,[1]finalsorted!$A:$H,$E$5,FALSE))=TRUE,"terminated",(VLOOKUP(D10945,[1]finalsorted!$A:$H,$E$5,FALSE)))</f>
        <v/>
      </c>
    </row>
    <row r="10946" spans="1:5" outlineLevel="3" x14ac:dyDescent="0.25">
      <c r="A10946" s="15" t="s">
        <v>11053</v>
      </c>
      <c r="B10946" s="15" t="s">
        <v>10515</v>
      </c>
      <c r="C10946" s="3" t="s">
        <v>11027</v>
      </c>
      <c r="D10946" s="3" t="s">
        <v>10541</v>
      </c>
      <c r="E10946" s="32" t="str">
        <f>IF(ISNA(VLOOKUP(D10946,[1]finalsorted!$A:$H,$E$5,FALSE))=TRUE,"terminated",(VLOOKUP(D10946,[1]finalsorted!$A:$H,$E$5,FALSE)))</f>
        <v/>
      </c>
    </row>
    <row r="10947" spans="1:5" outlineLevel="3" x14ac:dyDescent="0.25">
      <c r="A10947" s="15" t="s">
        <v>11053</v>
      </c>
      <c r="B10947" s="15" t="s">
        <v>10515</v>
      </c>
      <c r="C10947" s="3" t="s">
        <v>11027</v>
      </c>
      <c r="D10947" s="3" t="s">
        <v>10542</v>
      </c>
      <c r="E10947" s="32" t="str">
        <f>IF(ISNA(VLOOKUP(D10947,[1]finalsorted!$A:$H,$E$5,FALSE))=TRUE,"terminated",(VLOOKUP(D10947,[1]finalsorted!$A:$H,$E$5,FALSE)))</f>
        <v/>
      </c>
    </row>
    <row r="10948" spans="1:5" outlineLevel="3" x14ac:dyDescent="0.25">
      <c r="A10948" s="15" t="s">
        <v>11053</v>
      </c>
      <c r="B10948" s="15" t="s">
        <v>10515</v>
      </c>
      <c r="C10948" s="3" t="s">
        <v>11027</v>
      </c>
      <c r="D10948" s="3" t="s">
        <v>10543</v>
      </c>
      <c r="E10948" s="32" t="str">
        <f>IF(ISNA(VLOOKUP(D10948,[1]finalsorted!$A:$H,$E$5,FALSE))=TRUE,"terminated",(VLOOKUP(D10948,[1]finalsorted!$A:$H,$E$5,FALSE)))</f>
        <v/>
      </c>
    </row>
    <row r="10949" spans="1:5" outlineLevel="3" x14ac:dyDescent="0.25">
      <c r="A10949" s="15" t="s">
        <v>11053</v>
      </c>
      <c r="B10949" s="15" t="s">
        <v>10515</v>
      </c>
      <c r="C10949" s="3" t="s">
        <v>11027</v>
      </c>
      <c r="D10949" s="3" t="s">
        <v>10544</v>
      </c>
      <c r="E10949" s="32" t="str">
        <f>IF(ISNA(VLOOKUP(D10949,[1]finalsorted!$A:$H,$E$5,FALSE))=TRUE,"terminated",(VLOOKUP(D10949,[1]finalsorted!$A:$H,$E$5,FALSE)))</f>
        <v/>
      </c>
    </row>
    <row r="10950" spans="1:5" outlineLevel="3" x14ac:dyDescent="0.25">
      <c r="A10950" s="15" t="s">
        <v>11053</v>
      </c>
      <c r="B10950" s="15" t="s">
        <v>10515</v>
      </c>
      <c r="C10950" s="3" t="s">
        <v>11027</v>
      </c>
      <c r="D10950" s="3" t="s">
        <v>10545</v>
      </c>
      <c r="E10950" s="32" t="str">
        <f>IF(ISNA(VLOOKUP(D10950,[1]finalsorted!$A:$H,$E$5,FALSE))=TRUE,"terminated",(VLOOKUP(D10950,[1]finalsorted!$A:$H,$E$5,FALSE)))</f>
        <v/>
      </c>
    </row>
    <row r="10951" spans="1:5" outlineLevel="3" x14ac:dyDescent="0.25">
      <c r="A10951" s="15" t="s">
        <v>11053</v>
      </c>
      <c r="B10951" s="15" t="s">
        <v>10515</v>
      </c>
      <c r="C10951" s="3" t="s">
        <v>11027</v>
      </c>
      <c r="D10951" s="3" t="s">
        <v>10546</v>
      </c>
      <c r="E10951" s="32" t="str">
        <f>IF(ISNA(VLOOKUP(D10951,[1]finalsorted!$A:$H,$E$5,FALSE))=TRUE,"terminated",(VLOOKUP(D10951,[1]finalsorted!$A:$H,$E$5,FALSE)))</f>
        <v/>
      </c>
    </row>
    <row r="10952" spans="1:5" outlineLevel="3" x14ac:dyDescent="0.25">
      <c r="A10952" s="15" t="s">
        <v>11053</v>
      </c>
      <c r="B10952" s="15" t="s">
        <v>10515</v>
      </c>
      <c r="C10952" s="3" t="s">
        <v>11027</v>
      </c>
      <c r="D10952" s="3" t="s">
        <v>10547</v>
      </c>
      <c r="E10952" s="32" t="str">
        <f>IF(ISNA(VLOOKUP(D10952,[1]finalsorted!$A:$H,$E$5,FALSE))=TRUE,"terminated",(VLOOKUP(D10952,[1]finalsorted!$A:$H,$E$5,FALSE)))</f>
        <v/>
      </c>
    </row>
    <row r="10953" spans="1:5" outlineLevel="3" x14ac:dyDescent="0.25">
      <c r="A10953" s="15" t="s">
        <v>11053</v>
      </c>
      <c r="B10953" s="15" t="s">
        <v>10515</v>
      </c>
      <c r="C10953" s="3" t="s">
        <v>11027</v>
      </c>
      <c r="D10953" s="3" t="s">
        <v>10548</v>
      </c>
      <c r="E10953" s="32" t="str">
        <f>IF(ISNA(VLOOKUP(D10953,[1]finalsorted!$A:$H,$E$5,FALSE))=TRUE,"terminated",(VLOOKUP(D10953,[1]finalsorted!$A:$H,$E$5,FALSE)))</f>
        <v/>
      </c>
    </row>
    <row r="10954" spans="1:5" outlineLevel="3" x14ac:dyDescent="0.25">
      <c r="A10954" s="15" t="s">
        <v>11053</v>
      </c>
      <c r="B10954" s="15" t="s">
        <v>10515</v>
      </c>
      <c r="C10954" s="3" t="s">
        <v>11027</v>
      </c>
      <c r="D10954" s="3" t="s">
        <v>10549</v>
      </c>
      <c r="E10954" s="32" t="str">
        <f>IF(ISNA(VLOOKUP(D10954,[1]finalsorted!$A:$H,$E$5,FALSE))=TRUE,"terminated",(VLOOKUP(D10954,[1]finalsorted!$A:$H,$E$5,FALSE)))</f>
        <v/>
      </c>
    </row>
    <row r="10955" spans="1:5" outlineLevel="3" x14ac:dyDescent="0.25">
      <c r="A10955" s="15" t="s">
        <v>11053</v>
      </c>
      <c r="B10955" s="15" t="s">
        <v>10515</v>
      </c>
      <c r="C10955" s="3" t="s">
        <v>11027</v>
      </c>
      <c r="D10955" s="3" t="s">
        <v>10550</v>
      </c>
      <c r="E10955" s="32" t="str">
        <f>IF(ISNA(VLOOKUP(D10955,[1]finalsorted!$A:$H,$E$5,FALSE))=TRUE,"terminated",(VLOOKUP(D10955,[1]finalsorted!$A:$H,$E$5,FALSE)))</f>
        <v/>
      </c>
    </row>
    <row r="10956" spans="1:5" outlineLevel="3" x14ac:dyDescent="0.25">
      <c r="A10956" s="15" t="s">
        <v>11053</v>
      </c>
      <c r="B10956" s="15" t="s">
        <v>10515</v>
      </c>
      <c r="C10956" s="3" t="s">
        <v>11027</v>
      </c>
      <c r="D10956" s="3" t="s">
        <v>10551</v>
      </c>
      <c r="E10956" s="32" t="str">
        <f>IF(ISNA(VLOOKUP(D10956,[1]finalsorted!$A:$H,$E$5,FALSE))=TRUE,"terminated",(VLOOKUP(D10956,[1]finalsorted!$A:$H,$E$5,FALSE)))</f>
        <v/>
      </c>
    </row>
    <row r="10957" spans="1:5" outlineLevel="3" x14ac:dyDescent="0.25">
      <c r="A10957" s="15" t="s">
        <v>11053</v>
      </c>
      <c r="B10957" s="15" t="s">
        <v>10515</v>
      </c>
      <c r="C10957" s="3" t="s">
        <v>11027</v>
      </c>
      <c r="D10957" s="3" t="s">
        <v>10552</v>
      </c>
      <c r="E10957" s="32" t="str">
        <f>IF(ISNA(VLOOKUP(D10957,[1]finalsorted!$A:$H,$E$5,FALSE))=TRUE,"terminated",(VLOOKUP(D10957,[1]finalsorted!$A:$H,$E$5,FALSE)))</f>
        <v/>
      </c>
    </row>
    <row r="10958" spans="1:5" outlineLevel="3" x14ac:dyDescent="0.25">
      <c r="A10958" s="15" t="s">
        <v>11053</v>
      </c>
      <c r="B10958" s="15" t="s">
        <v>10515</v>
      </c>
      <c r="C10958" s="3" t="s">
        <v>11027</v>
      </c>
      <c r="D10958" s="3" t="s">
        <v>10553</v>
      </c>
      <c r="E10958" s="32">
        <f>IF(ISNA(VLOOKUP(D10958,[1]finalsorted!$A:$H,$E$5,FALSE))=TRUE,"terminated",(VLOOKUP(D10958,[1]finalsorted!$A:$H,$E$5,FALSE)))</f>
        <v>798427</v>
      </c>
    </row>
    <row r="10959" spans="1:5" outlineLevel="3" x14ac:dyDescent="0.25">
      <c r="A10959" s="15" t="s">
        <v>11053</v>
      </c>
      <c r="B10959" s="15" t="s">
        <v>10515</v>
      </c>
      <c r="C10959" s="3" t="s">
        <v>11027</v>
      </c>
      <c r="D10959" s="3" t="s">
        <v>10554</v>
      </c>
      <c r="E10959" s="32">
        <f>IF(ISNA(VLOOKUP(D10959,[1]finalsorted!$A:$H,$E$5,FALSE))=TRUE,"terminated",(VLOOKUP(D10959,[1]finalsorted!$A:$H,$E$5,FALSE)))</f>
        <v>5980709.5999999996</v>
      </c>
    </row>
    <row r="10960" spans="1:5" outlineLevel="3" x14ac:dyDescent="0.25">
      <c r="A10960" s="15" t="s">
        <v>11053</v>
      </c>
      <c r="B10960" s="15" t="s">
        <v>10515</v>
      </c>
      <c r="C10960" s="3" t="s">
        <v>11027</v>
      </c>
      <c r="D10960" s="3" t="s">
        <v>10555</v>
      </c>
      <c r="E10960" s="32" t="str">
        <f>IF(ISNA(VLOOKUP(D10960,[1]finalsorted!$A:$H,$E$5,FALSE))=TRUE,"terminated",(VLOOKUP(D10960,[1]finalsorted!$A:$H,$E$5,FALSE)))</f>
        <v/>
      </c>
    </row>
    <row r="10961" spans="1:5" outlineLevel="3" x14ac:dyDescent="0.25">
      <c r="A10961" s="15" t="s">
        <v>11053</v>
      </c>
      <c r="B10961" s="15" t="s">
        <v>10515</v>
      </c>
      <c r="C10961" s="3" t="s">
        <v>11027</v>
      </c>
      <c r="D10961" s="3" t="s">
        <v>10556</v>
      </c>
      <c r="E10961" s="32" t="str">
        <f>IF(ISNA(VLOOKUP(D10961,[1]finalsorted!$A:$H,$E$5,FALSE))=TRUE,"terminated",(VLOOKUP(D10961,[1]finalsorted!$A:$H,$E$5,FALSE)))</f>
        <v/>
      </c>
    </row>
    <row r="10962" spans="1:5" outlineLevel="3" x14ac:dyDescent="0.25">
      <c r="A10962" s="15" t="s">
        <v>11053</v>
      </c>
      <c r="B10962" s="15" t="s">
        <v>10515</v>
      </c>
      <c r="C10962" s="3" t="s">
        <v>11027</v>
      </c>
      <c r="D10962" s="3" t="s">
        <v>10557</v>
      </c>
      <c r="E10962" s="32">
        <f>IF(ISNA(VLOOKUP(D10962,[1]finalsorted!$A:$H,$E$5,FALSE))=TRUE,"terminated",(VLOOKUP(D10962,[1]finalsorted!$A:$H,$E$5,FALSE)))</f>
        <v>937789.17</v>
      </c>
    </row>
    <row r="10963" spans="1:5" outlineLevel="3" x14ac:dyDescent="0.25">
      <c r="A10963" s="15" t="s">
        <v>11053</v>
      </c>
      <c r="B10963" s="15" t="s">
        <v>10515</v>
      </c>
      <c r="C10963" s="3" t="s">
        <v>11027</v>
      </c>
      <c r="D10963" s="3" t="s">
        <v>10558</v>
      </c>
      <c r="E10963" s="32">
        <f>IF(ISNA(VLOOKUP(D10963,[1]finalsorted!$A:$H,$E$5,FALSE))=TRUE,"terminated",(VLOOKUP(D10963,[1]finalsorted!$A:$H,$E$5,FALSE)))</f>
        <v>715883.56</v>
      </c>
    </row>
    <row r="10964" spans="1:5" outlineLevel="3" x14ac:dyDescent="0.25">
      <c r="A10964" s="15" t="s">
        <v>11053</v>
      </c>
      <c r="B10964" s="15" t="s">
        <v>10515</v>
      </c>
      <c r="C10964" s="3" t="s">
        <v>11027</v>
      </c>
      <c r="D10964" s="3" t="s">
        <v>10559</v>
      </c>
      <c r="E10964" s="32" t="str">
        <f>IF(ISNA(VLOOKUP(D10964,[1]finalsorted!$A:$H,$E$5,FALSE))=TRUE,"terminated",(VLOOKUP(D10964,[1]finalsorted!$A:$H,$E$5,FALSE)))</f>
        <v/>
      </c>
    </row>
    <row r="10965" spans="1:5" outlineLevel="3" x14ac:dyDescent="0.25">
      <c r="A10965" s="15" t="s">
        <v>11053</v>
      </c>
      <c r="B10965" s="15" t="s">
        <v>10515</v>
      </c>
      <c r="C10965" s="3" t="s">
        <v>11027</v>
      </c>
      <c r="D10965" s="3" t="s">
        <v>10560</v>
      </c>
      <c r="E10965" s="32" t="str">
        <f>IF(ISNA(VLOOKUP(D10965,[1]finalsorted!$A:$H,$E$5,FALSE))=TRUE,"terminated",(VLOOKUP(D10965,[1]finalsorted!$A:$H,$E$5,FALSE)))</f>
        <v/>
      </c>
    </row>
    <row r="10966" spans="1:5" outlineLevel="3" x14ac:dyDescent="0.25">
      <c r="A10966" s="15" t="s">
        <v>11053</v>
      </c>
      <c r="B10966" s="15" t="s">
        <v>10515</v>
      </c>
      <c r="C10966" s="3" t="s">
        <v>11027</v>
      </c>
      <c r="D10966" s="3" t="s">
        <v>10561</v>
      </c>
      <c r="E10966" s="32" t="str">
        <f>IF(ISNA(VLOOKUP(D10966,[1]finalsorted!$A:$H,$E$5,FALSE))=TRUE,"terminated",(VLOOKUP(D10966,[1]finalsorted!$A:$H,$E$5,FALSE)))</f>
        <v/>
      </c>
    </row>
    <row r="10967" spans="1:5" outlineLevel="3" x14ac:dyDescent="0.25">
      <c r="A10967" s="15" t="s">
        <v>11053</v>
      </c>
      <c r="B10967" s="15" t="s">
        <v>10515</v>
      </c>
      <c r="C10967" s="3" t="s">
        <v>11027</v>
      </c>
      <c r="D10967" s="3" t="s">
        <v>10562</v>
      </c>
      <c r="E10967" s="32">
        <f>IF(ISNA(VLOOKUP(D10967,[1]finalsorted!$A:$H,$E$5,FALSE))=TRUE,"terminated",(VLOOKUP(D10967,[1]finalsorted!$A:$H,$E$5,FALSE)))</f>
        <v>737950.04</v>
      </c>
    </row>
    <row r="10968" spans="1:5" outlineLevel="3" x14ac:dyDescent="0.25">
      <c r="A10968" s="15" t="s">
        <v>11053</v>
      </c>
      <c r="B10968" s="15" t="s">
        <v>10515</v>
      </c>
      <c r="C10968" s="3" t="s">
        <v>11027</v>
      </c>
      <c r="D10968" s="3" t="s">
        <v>10563</v>
      </c>
      <c r="E10968" s="32" t="str">
        <f>IF(ISNA(VLOOKUP(D10968,[1]finalsorted!$A:$H,$E$5,FALSE))=TRUE,"terminated",(VLOOKUP(D10968,[1]finalsorted!$A:$H,$E$5,FALSE)))</f>
        <v/>
      </c>
    </row>
    <row r="10969" spans="1:5" outlineLevel="3" x14ac:dyDescent="0.25">
      <c r="A10969" s="15" t="s">
        <v>11053</v>
      </c>
      <c r="B10969" s="15" t="s">
        <v>10515</v>
      </c>
      <c r="C10969" s="3" t="s">
        <v>11027</v>
      </c>
      <c r="D10969" s="3" t="s">
        <v>10564</v>
      </c>
      <c r="E10969" s="32" t="str">
        <f>IF(ISNA(VLOOKUP(D10969,[1]finalsorted!$A:$H,$E$5,FALSE))=TRUE,"terminated",(VLOOKUP(D10969,[1]finalsorted!$A:$H,$E$5,FALSE)))</f>
        <v/>
      </c>
    </row>
    <row r="10970" spans="1:5" outlineLevel="3" x14ac:dyDescent="0.25">
      <c r="A10970" s="15" t="s">
        <v>11053</v>
      </c>
      <c r="B10970" s="15" t="s">
        <v>10515</v>
      </c>
      <c r="C10970" s="3" t="s">
        <v>11027</v>
      </c>
      <c r="D10970" s="3" t="s">
        <v>10565</v>
      </c>
      <c r="E10970" s="32" t="str">
        <f>IF(ISNA(VLOOKUP(D10970,[1]finalsorted!$A:$H,$E$5,FALSE))=TRUE,"terminated",(VLOOKUP(D10970,[1]finalsorted!$A:$H,$E$5,FALSE)))</f>
        <v/>
      </c>
    </row>
    <row r="10971" spans="1:5" outlineLevel="3" x14ac:dyDescent="0.25">
      <c r="A10971" s="15" t="s">
        <v>11053</v>
      </c>
      <c r="B10971" s="15" t="s">
        <v>10515</v>
      </c>
      <c r="C10971" s="3" t="s">
        <v>11027</v>
      </c>
      <c r="D10971" s="3" t="s">
        <v>10566</v>
      </c>
      <c r="E10971" s="32" t="str">
        <f>IF(ISNA(VLOOKUP(D10971,[1]finalsorted!$A:$H,$E$5,FALSE))=TRUE,"terminated",(VLOOKUP(D10971,[1]finalsorted!$A:$H,$E$5,FALSE)))</f>
        <v/>
      </c>
    </row>
    <row r="10972" spans="1:5" outlineLevel="3" x14ac:dyDescent="0.25">
      <c r="A10972" s="15" t="s">
        <v>11053</v>
      </c>
      <c r="B10972" s="15" t="s">
        <v>10515</v>
      </c>
      <c r="C10972" s="3" t="s">
        <v>11027</v>
      </c>
      <c r="D10972" s="3" t="s">
        <v>10567</v>
      </c>
      <c r="E10972" s="32" t="str">
        <f>IF(ISNA(VLOOKUP(D10972,[1]finalsorted!$A:$H,$E$5,FALSE))=TRUE,"terminated",(VLOOKUP(D10972,[1]finalsorted!$A:$H,$E$5,FALSE)))</f>
        <v/>
      </c>
    </row>
    <row r="10973" spans="1:5" outlineLevel="3" x14ac:dyDescent="0.25">
      <c r="A10973" s="15" t="s">
        <v>11053</v>
      </c>
      <c r="B10973" s="15" t="s">
        <v>10515</v>
      </c>
      <c r="C10973" s="3" t="s">
        <v>11027</v>
      </c>
      <c r="D10973" s="3" t="s">
        <v>10568</v>
      </c>
      <c r="E10973" s="32" t="str">
        <f>IF(ISNA(VLOOKUP(D10973,[1]finalsorted!$A:$H,$E$5,FALSE))=TRUE,"terminated",(VLOOKUP(D10973,[1]finalsorted!$A:$H,$E$5,FALSE)))</f>
        <v/>
      </c>
    </row>
    <row r="10974" spans="1:5" outlineLevel="3" x14ac:dyDescent="0.25">
      <c r="A10974" s="15" t="s">
        <v>11053</v>
      </c>
      <c r="B10974" s="15" t="s">
        <v>10515</v>
      </c>
      <c r="C10974" s="3" t="s">
        <v>11027</v>
      </c>
      <c r="D10974" s="3" t="s">
        <v>10569</v>
      </c>
      <c r="E10974" s="32" t="str">
        <f>IF(ISNA(VLOOKUP(D10974,[1]finalsorted!$A:$H,$E$5,FALSE))=TRUE,"terminated",(VLOOKUP(D10974,[1]finalsorted!$A:$H,$E$5,FALSE)))</f>
        <v/>
      </c>
    </row>
    <row r="10975" spans="1:5" outlineLevel="3" x14ac:dyDescent="0.25">
      <c r="A10975" s="15" t="s">
        <v>11053</v>
      </c>
      <c r="B10975" s="15" t="s">
        <v>10515</v>
      </c>
      <c r="C10975" s="3" t="s">
        <v>11027</v>
      </c>
      <c r="D10975" s="3" t="s">
        <v>10570</v>
      </c>
      <c r="E10975" s="32" t="str">
        <f>IF(ISNA(VLOOKUP(D10975,[1]finalsorted!$A:$H,$E$5,FALSE))=TRUE,"terminated",(VLOOKUP(D10975,[1]finalsorted!$A:$H,$E$5,FALSE)))</f>
        <v/>
      </c>
    </row>
    <row r="10976" spans="1:5" outlineLevel="3" x14ac:dyDescent="0.25">
      <c r="A10976" s="15" t="s">
        <v>11053</v>
      </c>
      <c r="B10976" s="15" t="s">
        <v>10515</v>
      </c>
      <c r="C10976" s="3" t="s">
        <v>11027</v>
      </c>
      <c r="D10976" s="3" t="s">
        <v>10571</v>
      </c>
      <c r="E10976" s="32" t="str">
        <f>IF(ISNA(VLOOKUP(D10976,[1]finalsorted!$A:$H,$E$5,FALSE))=TRUE,"terminated",(VLOOKUP(D10976,[1]finalsorted!$A:$H,$E$5,FALSE)))</f>
        <v/>
      </c>
    </row>
    <row r="10977" spans="1:5" outlineLevel="3" x14ac:dyDescent="0.25">
      <c r="A10977" s="15" t="s">
        <v>11053</v>
      </c>
      <c r="B10977" s="15" t="s">
        <v>10515</v>
      </c>
      <c r="C10977" s="3" t="s">
        <v>11027</v>
      </c>
      <c r="D10977" s="3" t="s">
        <v>10572</v>
      </c>
      <c r="E10977" s="32" t="str">
        <f>IF(ISNA(VLOOKUP(D10977,[1]finalsorted!$A:$H,$E$5,FALSE))=TRUE,"terminated",(VLOOKUP(D10977,[1]finalsorted!$A:$H,$E$5,FALSE)))</f>
        <v/>
      </c>
    </row>
    <row r="10978" spans="1:5" outlineLevel="3" x14ac:dyDescent="0.25">
      <c r="A10978" s="15" t="s">
        <v>11053</v>
      </c>
      <c r="B10978" s="15" t="s">
        <v>10515</v>
      </c>
      <c r="C10978" s="3" t="s">
        <v>11027</v>
      </c>
      <c r="D10978" s="3" t="s">
        <v>10573</v>
      </c>
      <c r="E10978" s="32">
        <f>IF(ISNA(VLOOKUP(D10978,[1]finalsorted!$A:$H,$E$5,FALSE))=TRUE,"terminated",(VLOOKUP(D10978,[1]finalsorted!$A:$H,$E$5,FALSE)))</f>
        <v>3576884.63</v>
      </c>
    </row>
    <row r="10979" spans="1:5" outlineLevel="3" x14ac:dyDescent="0.25">
      <c r="A10979" s="15" t="s">
        <v>11053</v>
      </c>
      <c r="B10979" s="15" t="s">
        <v>10515</v>
      </c>
      <c r="C10979" s="3" t="s">
        <v>11027</v>
      </c>
      <c r="D10979" s="3" t="s">
        <v>10574</v>
      </c>
      <c r="E10979" s="32" t="str">
        <f>IF(ISNA(VLOOKUP(D10979,[1]finalsorted!$A:$H,$E$5,FALSE))=TRUE,"terminated",(VLOOKUP(D10979,[1]finalsorted!$A:$H,$E$5,FALSE)))</f>
        <v/>
      </c>
    </row>
    <row r="10980" spans="1:5" outlineLevel="3" x14ac:dyDescent="0.25">
      <c r="A10980" s="15" t="s">
        <v>11053</v>
      </c>
      <c r="B10980" s="15" t="s">
        <v>10515</v>
      </c>
      <c r="C10980" s="3" t="s">
        <v>11027</v>
      </c>
      <c r="D10980" s="3" t="s">
        <v>10575</v>
      </c>
      <c r="E10980" s="32" t="str">
        <f>IF(ISNA(VLOOKUP(D10980,[1]finalsorted!$A:$H,$E$5,FALSE))=TRUE,"terminated",(VLOOKUP(D10980,[1]finalsorted!$A:$H,$E$5,FALSE)))</f>
        <v/>
      </c>
    </row>
    <row r="10981" spans="1:5" outlineLevel="3" x14ac:dyDescent="0.25">
      <c r="A10981" s="15" t="s">
        <v>11053</v>
      </c>
      <c r="B10981" s="15" t="s">
        <v>10515</v>
      </c>
      <c r="C10981" s="3" t="s">
        <v>11027</v>
      </c>
      <c r="D10981" s="3" t="s">
        <v>10576</v>
      </c>
      <c r="E10981" s="32" t="str">
        <f>IF(ISNA(VLOOKUP(D10981,[1]finalsorted!$A:$H,$E$5,FALSE))=TRUE,"terminated",(VLOOKUP(D10981,[1]finalsorted!$A:$H,$E$5,FALSE)))</f>
        <v/>
      </c>
    </row>
    <row r="10982" spans="1:5" outlineLevel="3" x14ac:dyDescent="0.25">
      <c r="A10982" s="15" t="s">
        <v>11053</v>
      </c>
      <c r="B10982" s="15" t="s">
        <v>10515</v>
      </c>
      <c r="C10982" s="3" t="s">
        <v>11027</v>
      </c>
      <c r="D10982" s="3" t="s">
        <v>10577</v>
      </c>
      <c r="E10982" s="32" t="str">
        <f>IF(ISNA(VLOOKUP(D10982,[1]finalsorted!$A:$H,$E$5,FALSE))=TRUE,"terminated",(VLOOKUP(D10982,[1]finalsorted!$A:$H,$E$5,FALSE)))</f>
        <v/>
      </c>
    </row>
    <row r="10983" spans="1:5" outlineLevel="3" x14ac:dyDescent="0.25">
      <c r="A10983" s="15" t="s">
        <v>11053</v>
      </c>
      <c r="B10983" s="15" t="s">
        <v>10515</v>
      </c>
      <c r="C10983" s="3" t="s">
        <v>11027</v>
      </c>
      <c r="D10983" s="3" t="s">
        <v>10578</v>
      </c>
      <c r="E10983" s="32" t="str">
        <f>IF(ISNA(VLOOKUP(D10983,[1]finalsorted!$A:$H,$E$5,FALSE))=TRUE,"terminated",(VLOOKUP(D10983,[1]finalsorted!$A:$H,$E$5,FALSE)))</f>
        <v/>
      </c>
    </row>
    <row r="10984" spans="1:5" outlineLevel="3" x14ac:dyDescent="0.25">
      <c r="A10984" s="15" t="s">
        <v>11053</v>
      </c>
      <c r="B10984" s="15" t="s">
        <v>10515</v>
      </c>
      <c r="C10984" s="3" t="s">
        <v>11027</v>
      </c>
      <c r="D10984" s="3" t="s">
        <v>10579</v>
      </c>
      <c r="E10984" s="32" t="str">
        <f>IF(ISNA(VLOOKUP(D10984,[1]finalsorted!$A:$H,$E$5,FALSE))=TRUE,"terminated",(VLOOKUP(D10984,[1]finalsorted!$A:$H,$E$5,FALSE)))</f>
        <v/>
      </c>
    </row>
    <row r="10985" spans="1:5" outlineLevel="3" x14ac:dyDescent="0.25">
      <c r="A10985" s="15" t="s">
        <v>11053</v>
      </c>
      <c r="B10985" s="15" t="s">
        <v>10515</v>
      </c>
      <c r="C10985" s="3" t="s">
        <v>11027</v>
      </c>
      <c r="D10985" s="3" t="s">
        <v>10580</v>
      </c>
      <c r="E10985" s="32" t="str">
        <f>IF(ISNA(VLOOKUP(D10985,[1]finalsorted!$A:$H,$E$5,FALSE))=TRUE,"terminated",(VLOOKUP(D10985,[1]finalsorted!$A:$H,$E$5,FALSE)))</f>
        <v/>
      </c>
    </row>
    <row r="10986" spans="1:5" outlineLevel="3" x14ac:dyDescent="0.25">
      <c r="A10986" s="15" t="s">
        <v>11053</v>
      </c>
      <c r="B10986" s="15" t="s">
        <v>10515</v>
      </c>
      <c r="C10986" s="3" t="s">
        <v>11027</v>
      </c>
      <c r="D10986" s="3" t="s">
        <v>10581</v>
      </c>
      <c r="E10986" s="32" t="str">
        <f>IF(ISNA(VLOOKUP(D10986,[1]finalsorted!$A:$H,$E$5,FALSE))=TRUE,"terminated",(VLOOKUP(D10986,[1]finalsorted!$A:$H,$E$5,FALSE)))</f>
        <v/>
      </c>
    </row>
    <row r="10987" spans="1:5" outlineLevel="3" x14ac:dyDescent="0.25">
      <c r="A10987" s="15" t="s">
        <v>11053</v>
      </c>
      <c r="B10987" s="15" t="s">
        <v>10515</v>
      </c>
      <c r="C10987" s="3" t="s">
        <v>11027</v>
      </c>
      <c r="D10987" s="3" t="s">
        <v>10582</v>
      </c>
      <c r="E10987" s="32">
        <f>IF(ISNA(VLOOKUP(D10987,[1]finalsorted!$A:$H,$E$5,FALSE))=TRUE,"terminated",(VLOOKUP(D10987,[1]finalsorted!$A:$H,$E$5,FALSE)))</f>
        <v>163585.13</v>
      </c>
    </row>
    <row r="10988" spans="1:5" outlineLevel="3" x14ac:dyDescent="0.25">
      <c r="A10988" s="15" t="s">
        <v>11053</v>
      </c>
      <c r="B10988" s="15" t="s">
        <v>10515</v>
      </c>
      <c r="C10988" s="3" t="s">
        <v>11027</v>
      </c>
      <c r="D10988" s="3" t="s">
        <v>10583</v>
      </c>
      <c r="E10988" s="32" t="str">
        <f>IF(ISNA(VLOOKUP(D10988,[1]finalsorted!$A:$H,$E$5,FALSE))=TRUE,"terminated",(VLOOKUP(D10988,[1]finalsorted!$A:$H,$E$5,FALSE)))</f>
        <v/>
      </c>
    </row>
    <row r="10989" spans="1:5" outlineLevel="3" x14ac:dyDescent="0.25">
      <c r="A10989" s="15" t="s">
        <v>11053</v>
      </c>
      <c r="B10989" s="15" t="s">
        <v>10515</v>
      </c>
      <c r="C10989" s="3" t="s">
        <v>11027</v>
      </c>
      <c r="D10989" s="3" t="s">
        <v>10584</v>
      </c>
      <c r="E10989" s="32" t="str">
        <f>IF(ISNA(VLOOKUP(D10989,[1]finalsorted!$A:$H,$E$5,FALSE))=TRUE,"terminated",(VLOOKUP(D10989,[1]finalsorted!$A:$H,$E$5,FALSE)))</f>
        <v/>
      </c>
    </row>
    <row r="10990" spans="1:5" outlineLevel="3" x14ac:dyDescent="0.25">
      <c r="A10990" s="15" t="s">
        <v>11053</v>
      </c>
      <c r="B10990" s="15" t="s">
        <v>10515</v>
      </c>
      <c r="C10990" s="3" t="s">
        <v>11027</v>
      </c>
      <c r="D10990" s="3" t="s">
        <v>10585</v>
      </c>
      <c r="E10990" s="32" t="str">
        <f>IF(ISNA(VLOOKUP(D10990,[1]finalsorted!$A:$H,$E$5,FALSE))=TRUE,"terminated",(VLOOKUP(D10990,[1]finalsorted!$A:$H,$E$5,FALSE)))</f>
        <v/>
      </c>
    </row>
    <row r="10991" spans="1:5" outlineLevel="3" x14ac:dyDescent="0.25">
      <c r="A10991" s="15" t="s">
        <v>11053</v>
      </c>
      <c r="B10991" s="15" t="s">
        <v>10515</v>
      </c>
      <c r="C10991" s="3" t="s">
        <v>11027</v>
      </c>
      <c r="D10991" s="3" t="s">
        <v>10586</v>
      </c>
      <c r="E10991" s="32" t="str">
        <f>IF(ISNA(VLOOKUP(D10991,[1]finalsorted!$A:$H,$E$5,FALSE))=TRUE,"terminated",(VLOOKUP(D10991,[1]finalsorted!$A:$H,$E$5,FALSE)))</f>
        <v/>
      </c>
    </row>
    <row r="10992" spans="1:5" outlineLevel="3" x14ac:dyDescent="0.25">
      <c r="A10992" s="15" t="s">
        <v>11053</v>
      </c>
      <c r="B10992" s="15" t="s">
        <v>10515</v>
      </c>
      <c r="C10992" s="3" t="s">
        <v>11027</v>
      </c>
      <c r="D10992" s="3" t="s">
        <v>10587</v>
      </c>
      <c r="E10992" s="32" t="str">
        <f>IF(ISNA(VLOOKUP(D10992,[1]finalsorted!$A:$H,$E$5,FALSE))=TRUE,"terminated",(VLOOKUP(D10992,[1]finalsorted!$A:$H,$E$5,FALSE)))</f>
        <v/>
      </c>
    </row>
    <row r="10993" spans="1:5" outlineLevel="3" x14ac:dyDescent="0.25">
      <c r="A10993" s="15" t="s">
        <v>11053</v>
      </c>
      <c r="B10993" s="15" t="s">
        <v>10515</v>
      </c>
      <c r="C10993" s="3" t="s">
        <v>11027</v>
      </c>
      <c r="D10993" s="3" t="s">
        <v>10588</v>
      </c>
      <c r="E10993" s="32" t="str">
        <f>IF(ISNA(VLOOKUP(D10993,[1]finalsorted!$A:$H,$E$5,FALSE))=TRUE,"terminated",(VLOOKUP(D10993,[1]finalsorted!$A:$H,$E$5,FALSE)))</f>
        <v/>
      </c>
    </row>
    <row r="10994" spans="1:5" outlineLevel="3" x14ac:dyDescent="0.25">
      <c r="A10994" s="15" t="s">
        <v>11053</v>
      </c>
      <c r="B10994" s="15" t="s">
        <v>10515</v>
      </c>
      <c r="C10994" s="3" t="s">
        <v>11027</v>
      </c>
      <c r="D10994" s="3" t="s">
        <v>10589</v>
      </c>
      <c r="E10994" s="32" t="str">
        <f>IF(ISNA(VLOOKUP(D10994,[1]finalsorted!$A:$H,$E$5,FALSE))=TRUE,"terminated",(VLOOKUP(D10994,[1]finalsorted!$A:$H,$E$5,FALSE)))</f>
        <v/>
      </c>
    </row>
    <row r="10995" spans="1:5" outlineLevel="3" x14ac:dyDescent="0.25">
      <c r="A10995" s="15" t="s">
        <v>11053</v>
      </c>
      <c r="B10995" s="15" t="s">
        <v>10515</v>
      </c>
      <c r="C10995" s="3" t="s">
        <v>11027</v>
      </c>
      <c r="D10995" s="3" t="s">
        <v>11172</v>
      </c>
      <c r="E10995" s="32">
        <f>IF(ISNA(VLOOKUP(D10995,[1]finalsorted!$A:$H,$E$5,FALSE))=TRUE,"terminated",(VLOOKUP(D10995,[1]finalsorted!$A:$H,$E$5,FALSE)))</f>
        <v>97036673.690000013</v>
      </c>
    </row>
    <row r="10996" spans="1:5" outlineLevel="2" x14ac:dyDescent="0.25">
      <c r="A10996" s="15"/>
      <c r="B10996" s="15" t="s">
        <v>10515</v>
      </c>
      <c r="C10996" s="3" t="s">
        <v>11027</v>
      </c>
      <c r="D10996" s="3" t="s">
        <v>11339</v>
      </c>
      <c r="E10996" s="32">
        <f>IF(ISNA(VLOOKUP(D10996,[1]finalsorted!$A:$H,$E$5,FALSE))=TRUE,"terminated",(VLOOKUP(D10996,[1]finalsorted!$A:$H,$E$5,FALSE)))</f>
        <v>120685072.53000002</v>
      </c>
    </row>
    <row r="10997" spans="1:5" outlineLevel="3" x14ac:dyDescent="0.25">
      <c r="A10997" s="15" t="s">
        <v>11053</v>
      </c>
      <c r="B10997" s="15" t="s">
        <v>10798</v>
      </c>
      <c r="C10997" s="3" t="s">
        <v>11032</v>
      </c>
      <c r="D10997" s="3" t="s">
        <v>10797</v>
      </c>
      <c r="E10997" s="32" t="str">
        <f>IF(ISNA(VLOOKUP(D10997,[1]finalsorted!$A:$H,$E$5,FALSE))=TRUE,"terminated",(VLOOKUP(D10997,[1]finalsorted!$A:$H,$E$5,FALSE)))</f>
        <v/>
      </c>
    </row>
    <row r="10998" spans="1:5" outlineLevel="3" x14ac:dyDescent="0.25">
      <c r="A10998" s="15" t="s">
        <v>11053</v>
      </c>
      <c r="B10998" s="15" t="s">
        <v>10798</v>
      </c>
      <c r="C10998" s="3" t="s">
        <v>11032</v>
      </c>
      <c r="D10998" s="3" t="s">
        <v>10799</v>
      </c>
      <c r="E10998" s="32" t="str">
        <f>IF(ISNA(VLOOKUP(D10998,[1]finalsorted!$A:$H,$E$5,FALSE))=TRUE,"terminated",(VLOOKUP(D10998,[1]finalsorted!$A:$H,$E$5,FALSE)))</f>
        <v/>
      </c>
    </row>
    <row r="10999" spans="1:5" outlineLevel="3" x14ac:dyDescent="0.25">
      <c r="A10999" s="15" t="s">
        <v>11053</v>
      </c>
      <c r="B10999" s="15" t="s">
        <v>10798</v>
      </c>
      <c r="C10999" s="3" t="s">
        <v>11032</v>
      </c>
      <c r="D10999" s="3" t="s">
        <v>10800</v>
      </c>
      <c r="E10999" s="32">
        <f>IF(ISNA(VLOOKUP(D10999,[1]finalsorted!$A:$H,$E$5,FALSE))=TRUE,"terminated",(VLOOKUP(D10999,[1]finalsorted!$A:$H,$E$5,FALSE)))</f>
        <v>938686.72</v>
      </c>
    </row>
    <row r="11000" spans="1:5" outlineLevel="3" x14ac:dyDescent="0.25">
      <c r="A11000" s="15" t="s">
        <v>11053</v>
      </c>
      <c r="B11000" s="15" t="s">
        <v>10798</v>
      </c>
      <c r="C11000" s="3" t="s">
        <v>11032</v>
      </c>
      <c r="D11000" s="3" t="s">
        <v>10801</v>
      </c>
      <c r="E11000" s="32" t="str">
        <f>IF(ISNA(VLOOKUP(D11000,[1]finalsorted!$A:$H,$E$5,FALSE))=TRUE,"terminated",(VLOOKUP(D11000,[1]finalsorted!$A:$H,$E$5,FALSE)))</f>
        <v/>
      </c>
    </row>
    <row r="11001" spans="1:5" outlineLevel="3" x14ac:dyDescent="0.25">
      <c r="A11001" s="15" t="s">
        <v>11053</v>
      </c>
      <c r="B11001" s="15" t="s">
        <v>10798</v>
      </c>
      <c r="C11001" s="3" t="s">
        <v>11032</v>
      </c>
      <c r="D11001" s="3" t="s">
        <v>10802</v>
      </c>
      <c r="E11001" s="32">
        <f>IF(ISNA(VLOOKUP(D11001,[1]finalsorted!$A:$H,$E$5,FALSE))=TRUE,"terminated",(VLOOKUP(D11001,[1]finalsorted!$A:$H,$E$5,FALSE)))</f>
        <v>440823.97</v>
      </c>
    </row>
    <row r="11002" spans="1:5" outlineLevel="3" x14ac:dyDescent="0.25">
      <c r="A11002" s="15" t="s">
        <v>11053</v>
      </c>
      <c r="B11002" s="15" t="s">
        <v>10798</v>
      </c>
      <c r="C11002" s="3" t="s">
        <v>11032</v>
      </c>
      <c r="D11002" s="3" t="s">
        <v>10803</v>
      </c>
      <c r="E11002" s="32" t="str">
        <f>IF(ISNA(VLOOKUP(D11002,[1]finalsorted!$A:$H,$E$5,FALSE))=TRUE,"terminated",(VLOOKUP(D11002,[1]finalsorted!$A:$H,$E$5,FALSE)))</f>
        <v/>
      </c>
    </row>
    <row r="11003" spans="1:5" outlineLevel="3" x14ac:dyDescent="0.25">
      <c r="A11003" s="15" t="s">
        <v>11053</v>
      </c>
      <c r="B11003" s="15" t="s">
        <v>10798</v>
      </c>
      <c r="C11003" s="3" t="s">
        <v>11032</v>
      </c>
      <c r="D11003" s="3" t="s">
        <v>10804</v>
      </c>
      <c r="E11003" s="32">
        <f>IF(ISNA(VLOOKUP(D11003,[1]finalsorted!$A:$H,$E$5,FALSE))=TRUE,"terminated",(VLOOKUP(D11003,[1]finalsorted!$A:$H,$E$5,FALSE)))</f>
        <v>520584.72</v>
      </c>
    </row>
    <row r="11004" spans="1:5" outlineLevel="3" x14ac:dyDescent="0.25">
      <c r="A11004" s="15" t="s">
        <v>11053</v>
      </c>
      <c r="B11004" s="15" t="s">
        <v>10798</v>
      </c>
      <c r="C11004" s="3" t="s">
        <v>11032</v>
      </c>
      <c r="D11004" s="3" t="s">
        <v>10805</v>
      </c>
      <c r="E11004" s="32" t="str">
        <f>IF(ISNA(VLOOKUP(D11004,[1]finalsorted!$A:$H,$E$5,FALSE))=TRUE,"terminated",(VLOOKUP(D11004,[1]finalsorted!$A:$H,$E$5,FALSE)))</f>
        <v/>
      </c>
    </row>
    <row r="11005" spans="1:5" outlineLevel="3" x14ac:dyDescent="0.25">
      <c r="A11005" s="15" t="s">
        <v>11053</v>
      </c>
      <c r="B11005" s="15" t="s">
        <v>10798</v>
      </c>
      <c r="C11005" s="3" t="s">
        <v>11032</v>
      </c>
      <c r="D11005" s="3" t="s">
        <v>10806</v>
      </c>
      <c r="E11005" s="32">
        <f>IF(ISNA(VLOOKUP(D11005,[1]finalsorted!$A:$H,$E$5,FALSE))=TRUE,"terminated",(VLOOKUP(D11005,[1]finalsorted!$A:$H,$E$5,FALSE)))</f>
        <v>1997174.58</v>
      </c>
    </row>
    <row r="11006" spans="1:5" outlineLevel="3" x14ac:dyDescent="0.25">
      <c r="A11006" s="15" t="s">
        <v>11053</v>
      </c>
      <c r="B11006" s="15" t="s">
        <v>10798</v>
      </c>
      <c r="C11006" s="3" t="s">
        <v>11032</v>
      </c>
      <c r="D11006" s="3" t="s">
        <v>10807</v>
      </c>
      <c r="E11006" s="32" t="str">
        <f>IF(ISNA(VLOOKUP(D11006,[1]finalsorted!$A:$H,$E$5,FALSE))=TRUE,"terminated",(VLOOKUP(D11006,[1]finalsorted!$A:$H,$E$5,FALSE)))</f>
        <v/>
      </c>
    </row>
    <row r="11007" spans="1:5" outlineLevel="3" x14ac:dyDescent="0.25">
      <c r="A11007" s="15" t="s">
        <v>11053</v>
      </c>
      <c r="B11007" s="15" t="s">
        <v>10798</v>
      </c>
      <c r="C11007" s="3" t="s">
        <v>11032</v>
      </c>
      <c r="D11007" s="3" t="s">
        <v>10808</v>
      </c>
      <c r="E11007" s="32">
        <f>IF(ISNA(VLOOKUP(D11007,[1]finalsorted!$A:$H,$E$5,FALSE))=TRUE,"terminated",(VLOOKUP(D11007,[1]finalsorted!$A:$H,$E$5,FALSE)))</f>
        <v>7421598.3200000003</v>
      </c>
    </row>
    <row r="11008" spans="1:5" outlineLevel="3" x14ac:dyDescent="0.25">
      <c r="A11008" s="15" t="s">
        <v>11053</v>
      </c>
      <c r="B11008" s="15" t="s">
        <v>10798</v>
      </c>
      <c r="C11008" s="3" t="s">
        <v>11032</v>
      </c>
      <c r="D11008" s="3" t="s">
        <v>10809</v>
      </c>
      <c r="E11008" s="32" t="str">
        <f>IF(ISNA(VLOOKUP(D11008,[1]finalsorted!$A:$H,$E$5,FALSE))=TRUE,"terminated",(VLOOKUP(D11008,[1]finalsorted!$A:$H,$E$5,FALSE)))</f>
        <v/>
      </c>
    </row>
    <row r="11009" spans="1:5" outlineLevel="3" x14ac:dyDescent="0.25">
      <c r="A11009" s="15" t="s">
        <v>11053</v>
      </c>
      <c r="B11009" s="15" t="s">
        <v>10798</v>
      </c>
      <c r="C11009" s="3" t="s">
        <v>11032</v>
      </c>
      <c r="D11009" s="3" t="s">
        <v>10810</v>
      </c>
      <c r="E11009" s="32" t="str">
        <f>IF(ISNA(VLOOKUP(D11009,[1]finalsorted!$A:$H,$E$5,FALSE))=TRUE,"terminated",(VLOOKUP(D11009,[1]finalsorted!$A:$H,$E$5,FALSE)))</f>
        <v/>
      </c>
    </row>
    <row r="11010" spans="1:5" outlineLevel="3" x14ac:dyDescent="0.25">
      <c r="A11010" s="15" t="s">
        <v>11053</v>
      </c>
      <c r="B11010" s="15" t="s">
        <v>10798</v>
      </c>
      <c r="C11010" s="3" t="s">
        <v>11032</v>
      </c>
      <c r="D11010" s="3" t="s">
        <v>10811</v>
      </c>
      <c r="E11010" s="32">
        <f>IF(ISNA(VLOOKUP(D11010,[1]finalsorted!$A:$H,$E$5,FALSE))=TRUE,"terminated",(VLOOKUP(D11010,[1]finalsorted!$A:$H,$E$5,FALSE)))</f>
        <v>1928573.04</v>
      </c>
    </row>
    <row r="11011" spans="1:5" outlineLevel="3" x14ac:dyDescent="0.25">
      <c r="A11011" s="15" t="s">
        <v>11053</v>
      </c>
      <c r="B11011" s="15" t="s">
        <v>10798</v>
      </c>
      <c r="C11011" s="3" t="s">
        <v>11032</v>
      </c>
      <c r="D11011" s="3" t="s">
        <v>10812</v>
      </c>
      <c r="E11011" s="32" t="str">
        <f>IF(ISNA(VLOOKUP(D11011,[1]finalsorted!$A:$H,$E$5,FALSE))=TRUE,"terminated",(VLOOKUP(D11011,[1]finalsorted!$A:$H,$E$5,FALSE)))</f>
        <v/>
      </c>
    </row>
    <row r="11012" spans="1:5" outlineLevel="3" x14ac:dyDescent="0.25">
      <c r="A11012" s="15" t="s">
        <v>11053</v>
      </c>
      <c r="B11012" s="15" t="s">
        <v>10798</v>
      </c>
      <c r="C11012" s="3" t="s">
        <v>11032</v>
      </c>
      <c r="D11012" s="3" t="s">
        <v>10813</v>
      </c>
      <c r="E11012" s="32">
        <f>IF(ISNA(VLOOKUP(D11012,[1]finalsorted!$A:$H,$E$5,FALSE))=TRUE,"terminated",(VLOOKUP(D11012,[1]finalsorted!$A:$H,$E$5,FALSE)))</f>
        <v>1170149.79</v>
      </c>
    </row>
    <row r="11013" spans="1:5" outlineLevel="3" x14ac:dyDescent="0.25">
      <c r="A11013" s="15" t="s">
        <v>11053</v>
      </c>
      <c r="B11013" s="15" t="s">
        <v>10798</v>
      </c>
      <c r="C11013" s="3" t="s">
        <v>11032</v>
      </c>
      <c r="D11013" s="3" t="s">
        <v>10814</v>
      </c>
      <c r="E11013" s="32" t="str">
        <f>IF(ISNA(VLOOKUP(D11013,[1]finalsorted!$A:$H,$E$5,FALSE))=TRUE,"terminated",(VLOOKUP(D11013,[1]finalsorted!$A:$H,$E$5,FALSE)))</f>
        <v/>
      </c>
    </row>
    <row r="11014" spans="1:5" outlineLevel="3" x14ac:dyDescent="0.25">
      <c r="A11014" s="15" t="s">
        <v>11053</v>
      </c>
      <c r="B11014" s="15" t="s">
        <v>10798</v>
      </c>
      <c r="C11014" s="3" t="s">
        <v>11032</v>
      </c>
      <c r="D11014" s="3" t="s">
        <v>10815</v>
      </c>
      <c r="E11014" s="32">
        <f>IF(ISNA(VLOOKUP(D11014,[1]finalsorted!$A:$H,$E$5,FALSE))=TRUE,"terminated",(VLOOKUP(D11014,[1]finalsorted!$A:$H,$E$5,FALSE)))</f>
        <v>4880135.84</v>
      </c>
    </row>
    <row r="11015" spans="1:5" outlineLevel="3" x14ac:dyDescent="0.25">
      <c r="A11015" s="15" t="s">
        <v>11053</v>
      </c>
      <c r="B11015" s="15" t="s">
        <v>10798</v>
      </c>
      <c r="C11015" s="3" t="s">
        <v>11032</v>
      </c>
      <c r="D11015" s="3" t="s">
        <v>10816</v>
      </c>
      <c r="E11015" s="32" t="str">
        <f>IF(ISNA(VLOOKUP(D11015,[1]finalsorted!$A:$H,$E$5,FALSE))=TRUE,"terminated",(VLOOKUP(D11015,[1]finalsorted!$A:$H,$E$5,FALSE)))</f>
        <v/>
      </c>
    </row>
    <row r="11016" spans="1:5" outlineLevel="3" x14ac:dyDescent="0.25">
      <c r="A11016" s="15" t="s">
        <v>11053</v>
      </c>
      <c r="B11016" s="15" t="s">
        <v>10798</v>
      </c>
      <c r="C11016" s="3" t="s">
        <v>11032</v>
      </c>
      <c r="D11016" s="3" t="s">
        <v>10817</v>
      </c>
      <c r="E11016" s="32" t="str">
        <f>IF(ISNA(VLOOKUP(D11016,[1]finalsorted!$A:$H,$E$5,FALSE))=TRUE,"terminated",(VLOOKUP(D11016,[1]finalsorted!$A:$H,$E$5,FALSE)))</f>
        <v/>
      </c>
    </row>
    <row r="11017" spans="1:5" outlineLevel="3" x14ac:dyDescent="0.25">
      <c r="A11017" s="15" t="s">
        <v>11053</v>
      </c>
      <c r="B11017" s="15" t="s">
        <v>10798</v>
      </c>
      <c r="C11017" s="3" t="s">
        <v>11032</v>
      </c>
      <c r="D11017" s="3" t="s">
        <v>10818</v>
      </c>
      <c r="E11017" s="32">
        <f>IF(ISNA(VLOOKUP(D11017,[1]finalsorted!$A:$H,$E$5,FALSE))=TRUE,"terminated",(VLOOKUP(D11017,[1]finalsorted!$A:$H,$E$5,FALSE)))</f>
        <v>2557988.6800000002</v>
      </c>
    </row>
    <row r="11018" spans="1:5" outlineLevel="3" x14ac:dyDescent="0.25">
      <c r="A11018" s="15" t="s">
        <v>11053</v>
      </c>
      <c r="B11018" s="15" t="s">
        <v>10798</v>
      </c>
      <c r="C11018" s="3" t="s">
        <v>11032</v>
      </c>
      <c r="D11018" s="3" t="s">
        <v>10819</v>
      </c>
      <c r="E11018" s="32">
        <f>IF(ISNA(VLOOKUP(D11018,[1]finalsorted!$A:$H,$E$5,FALSE))=TRUE,"terminated",(VLOOKUP(D11018,[1]finalsorted!$A:$H,$E$5,FALSE)))</f>
        <v>651180.43999999994</v>
      </c>
    </row>
    <row r="11019" spans="1:5" outlineLevel="3" x14ac:dyDescent="0.25">
      <c r="A11019" s="15" t="s">
        <v>11053</v>
      </c>
      <c r="B11019" s="15" t="s">
        <v>10798</v>
      </c>
      <c r="C11019" s="3" t="s">
        <v>11032</v>
      </c>
      <c r="D11019" s="3" t="s">
        <v>10820</v>
      </c>
      <c r="E11019" s="32">
        <f>IF(ISNA(VLOOKUP(D11019,[1]finalsorted!$A:$H,$E$5,FALSE))=TRUE,"terminated",(VLOOKUP(D11019,[1]finalsorted!$A:$H,$E$5,FALSE)))</f>
        <v>628352.31000000006</v>
      </c>
    </row>
    <row r="11020" spans="1:5" outlineLevel="3" x14ac:dyDescent="0.25">
      <c r="A11020" s="15" t="s">
        <v>11053</v>
      </c>
      <c r="B11020" s="15" t="s">
        <v>10798</v>
      </c>
      <c r="C11020" s="3" t="s">
        <v>11032</v>
      </c>
      <c r="D11020" s="3" t="s">
        <v>10821</v>
      </c>
      <c r="E11020" s="32">
        <f>IF(ISNA(VLOOKUP(D11020,[1]finalsorted!$A:$H,$E$5,FALSE))=TRUE,"terminated",(VLOOKUP(D11020,[1]finalsorted!$A:$H,$E$5,FALSE)))</f>
        <v>2671110.35</v>
      </c>
    </row>
    <row r="11021" spans="1:5" outlineLevel="3" x14ac:dyDescent="0.25">
      <c r="A11021" s="15" t="s">
        <v>11053</v>
      </c>
      <c r="B11021" s="15" t="s">
        <v>10798</v>
      </c>
      <c r="C11021" s="3" t="s">
        <v>11032</v>
      </c>
      <c r="D11021" s="3" t="s">
        <v>10822</v>
      </c>
      <c r="E11021" s="32" t="str">
        <f>IF(ISNA(VLOOKUP(D11021,[1]finalsorted!$A:$H,$E$5,FALSE))=TRUE,"terminated",(VLOOKUP(D11021,[1]finalsorted!$A:$H,$E$5,FALSE)))</f>
        <v/>
      </c>
    </row>
    <row r="11022" spans="1:5" outlineLevel="3" x14ac:dyDescent="0.25">
      <c r="A11022" s="15" t="s">
        <v>11053</v>
      </c>
      <c r="B11022" s="15" t="s">
        <v>10798</v>
      </c>
      <c r="C11022" s="3" t="s">
        <v>11032</v>
      </c>
      <c r="D11022" s="3" t="s">
        <v>10823</v>
      </c>
      <c r="E11022" s="32" t="str">
        <f>IF(ISNA(VLOOKUP(D11022,[1]finalsorted!$A:$H,$E$5,FALSE))=TRUE,"terminated",(VLOOKUP(D11022,[1]finalsorted!$A:$H,$E$5,FALSE)))</f>
        <v/>
      </c>
    </row>
    <row r="11023" spans="1:5" outlineLevel="3" x14ac:dyDescent="0.25">
      <c r="A11023" s="15" t="s">
        <v>11053</v>
      </c>
      <c r="B11023" s="15" t="s">
        <v>10798</v>
      </c>
      <c r="C11023" s="3" t="s">
        <v>11032</v>
      </c>
      <c r="D11023" s="3" t="s">
        <v>10824</v>
      </c>
      <c r="E11023" s="32" t="str">
        <f>IF(ISNA(VLOOKUP(D11023,[1]finalsorted!$A:$H,$E$5,FALSE))=TRUE,"terminated",(VLOOKUP(D11023,[1]finalsorted!$A:$H,$E$5,FALSE)))</f>
        <v/>
      </c>
    </row>
    <row r="11024" spans="1:5" outlineLevel="3" x14ac:dyDescent="0.25">
      <c r="A11024" s="15" t="s">
        <v>11053</v>
      </c>
      <c r="B11024" s="15" t="s">
        <v>10798</v>
      </c>
      <c r="C11024" s="3" t="s">
        <v>11032</v>
      </c>
      <c r="D11024" s="3" t="s">
        <v>10825</v>
      </c>
      <c r="E11024" s="32" t="str">
        <f>IF(ISNA(VLOOKUP(D11024,[1]finalsorted!$A:$H,$E$5,FALSE))=TRUE,"terminated",(VLOOKUP(D11024,[1]finalsorted!$A:$H,$E$5,FALSE)))</f>
        <v/>
      </c>
    </row>
    <row r="11025" spans="1:5" outlineLevel="3" x14ac:dyDescent="0.25">
      <c r="A11025" s="15" t="s">
        <v>11053</v>
      </c>
      <c r="B11025" s="15" t="s">
        <v>10798</v>
      </c>
      <c r="C11025" s="3" t="s">
        <v>11032</v>
      </c>
      <c r="D11025" s="3" t="s">
        <v>10826</v>
      </c>
      <c r="E11025" s="32" t="str">
        <f>IF(ISNA(VLOOKUP(D11025,[1]finalsorted!$A:$H,$E$5,FALSE))=TRUE,"terminated",(VLOOKUP(D11025,[1]finalsorted!$A:$H,$E$5,FALSE)))</f>
        <v/>
      </c>
    </row>
    <row r="11026" spans="1:5" outlineLevel="3" x14ac:dyDescent="0.25">
      <c r="A11026" s="15" t="s">
        <v>11053</v>
      </c>
      <c r="B11026" s="15" t="s">
        <v>10798</v>
      </c>
      <c r="C11026" s="3" t="s">
        <v>11032</v>
      </c>
      <c r="D11026" s="3" t="s">
        <v>10827</v>
      </c>
      <c r="E11026" s="32">
        <f>IF(ISNA(VLOOKUP(D11026,[1]finalsorted!$A:$H,$E$5,FALSE))=TRUE,"terminated",(VLOOKUP(D11026,[1]finalsorted!$A:$H,$E$5,FALSE)))</f>
        <v>9569159.3900000006</v>
      </c>
    </row>
    <row r="11027" spans="1:5" outlineLevel="3" x14ac:dyDescent="0.25">
      <c r="A11027" s="15" t="s">
        <v>11053</v>
      </c>
      <c r="B11027" s="15" t="s">
        <v>10798</v>
      </c>
      <c r="C11027" s="3" t="s">
        <v>11032</v>
      </c>
      <c r="D11027" s="3" t="s">
        <v>10828</v>
      </c>
      <c r="E11027" s="32">
        <f>IF(ISNA(VLOOKUP(D11027,[1]finalsorted!$A:$H,$E$5,FALSE))=TRUE,"terminated",(VLOOKUP(D11027,[1]finalsorted!$A:$H,$E$5,FALSE)))</f>
        <v>1149038.76</v>
      </c>
    </row>
    <row r="11028" spans="1:5" outlineLevel="3" x14ac:dyDescent="0.25">
      <c r="A11028" s="15" t="s">
        <v>11053</v>
      </c>
      <c r="B11028" s="15" t="s">
        <v>10798</v>
      </c>
      <c r="C11028" s="3" t="s">
        <v>11032</v>
      </c>
      <c r="D11028" s="3" t="s">
        <v>10829</v>
      </c>
      <c r="E11028" s="32">
        <f>IF(ISNA(VLOOKUP(D11028,[1]finalsorted!$A:$H,$E$5,FALSE))=TRUE,"terminated",(VLOOKUP(D11028,[1]finalsorted!$A:$H,$E$5,FALSE)))</f>
        <v>9119177.0899999999</v>
      </c>
    </row>
    <row r="11029" spans="1:5" outlineLevel="3" x14ac:dyDescent="0.25">
      <c r="A11029" s="15" t="s">
        <v>11053</v>
      </c>
      <c r="B11029" s="15" t="s">
        <v>10798</v>
      </c>
      <c r="C11029" s="3" t="s">
        <v>11032</v>
      </c>
      <c r="D11029" s="3" t="s">
        <v>10830</v>
      </c>
      <c r="E11029" s="32">
        <f>IF(ISNA(VLOOKUP(D11029,[1]finalsorted!$A:$H,$E$5,FALSE))=TRUE,"terminated",(VLOOKUP(D11029,[1]finalsorted!$A:$H,$E$5,FALSE)))</f>
        <v>2590040.98</v>
      </c>
    </row>
    <row r="11030" spans="1:5" outlineLevel="3" x14ac:dyDescent="0.25">
      <c r="A11030" s="15" t="s">
        <v>11053</v>
      </c>
      <c r="B11030" s="15" t="s">
        <v>10798</v>
      </c>
      <c r="C11030" s="3" t="s">
        <v>11032</v>
      </c>
      <c r="D11030" s="3" t="s">
        <v>10831</v>
      </c>
      <c r="E11030" s="32">
        <f>IF(ISNA(VLOOKUP(D11030,[1]finalsorted!$A:$H,$E$5,FALSE))=TRUE,"terminated",(VLOOKUP(D11030,[1]finalsorted!$A:$H,$E$5,FALSE)))</f>
        <v>5943302.46</v>
      </c>
    </row>
    <row r="11031" spans="1:5" outlineLevel="3" x14ac:dyDescent="0.25">
      <c r="A11031" s="15" t="s">
        <v>11053</v>
      </c>
      <c r="B11031" s="15" t="s">
        <v>10798</v>
      </c>
      <c r="C11031" s="3" t="s">
        <v>11032</v>
      </c>
      <c r="D11031" s="3" t="s">
        <v>10832</v>
      </c>
      <c r="E11031" s="32">
        <f>IF(ISNA(VLOOKUP(D11031,[1]finalsorted!$A:$H,$E$5,FALSE))=TRUE,"terminated",(VLOOKUP(D11031,[1]finalsorted!$A:$H,$E$5,FALSE)))</f>
        <v>2986326.2</v>
      </c>
    </row>
    <row r="11032" spans="1:5" outlineLevel="3" x14ac:dyDescent="0.25">
      <c r="A11032" s="15" t="s">
        <v>11053</v>
      </c>
      <c r="B11032" s="15" t="s">
        <v>10798</v>
      </c>
      <c r="C11032" s="3" t="s">
        <v>11032</v>
      </c>
      <c r="D11032" s="3" t="s">
        <v>10833</v>
      </c>
      <c r="E11032" s="32" t="str">
        <f>IF(ISNA(VLOOKUP(D11032,[1]finalsorted!$A:$H,$E$5,FALSE))=TRUE,"terminated",(VLOOKUP(D11032,[1]finalsorted!$A:$H,$E$5,FALSE)))</f>
        <v/>
      </c>
    </row>
    <row r="11033" spans="1:5" outlineLevel="3" x14ac:dyDescent="0.25">
      <c r="A11033" s="15" t="s">
        <v>11053</v>
      </c>
      <c r="B11033" s="15" t="s">
        <v>10798</v>
      </c>
      <c r="C11033" s="3" t="s">
        <v>11032</v>
      </c>
      <c r="D11033" s="3" t="s">
        <v>10834</v>
      </c>
      <c r="E11033" s="32" t="str">
        <f>IF(ISNA(VLOOKUP(D11033,[1]finalsorted!$A:$H,$E$5,FALSE))=TRUE,"terminated",(VLOOKUP(D11033,[1]finalsorted!$A:$H,$E$5,FALSE)))</f>
        <v/>
      </c>
    </row>
    <row r="11034" spans="1:5" outlineLevel="3" x14ac:dyDescent="0.25">
      <c r="A11034" s="15" t="s">
        <v>11053</v>
      </c>
      <c r="B11034" s="15" t="s">
        <v>10798</v>
      </c>
      <c r="C11034" s="3" t="s">
        <v>11032</v>
      </c>
      <c r="D11034" s="3" t="s">
        <v>10835</v>
      </c>
      <c r="E11034" s="32">
        <f>IF(ISNA(VLOOKUP(D11034,[1]finalsorted!$A:$H,$E$5,FALSE))=TRUE,"terminated",(VLOOKUP(D11034,[1]finalsorted!$A:$H,$E$5,FALSE)))</f>
        <v>2121538.2000000002</v>
      </c>
    </row>
    <row r="11035" spans="1:5" outlineLevel="3" x14ac:dyDescent="0.25">
      <c r="A11035" s="15" t="s">
        <v>11053</v>
      </c>
      <c r="B11035" s="15" t="s">
        <v>10798</v>
      </c>
      <c r="C11035" s="3" t="s">
        <v>11032</v>
      </c>
      <c r="D11035" s="3" t="s">
        <v>10836</v>
      </c>
      <c r="E11035" s="32">
        <f>IF(ISNA(VLOOKUP(D11035,[1]finalsorted!$A:$H,$E$5,FALSE))=TRUE,"terminated",(VLOOKUP(D11035,[1]finalsorted!$A:$H,$E$5,FALSE)))</f>
        <v>3438577.15</v>
      </c>
    </row>
    <row r="11036" spans="1:5" outlineLevel="3" x14ac:dyDescent="0.25">
      <c r="A11036" s="15" t="s">
        <v>11053</v>
      </c>
      <c r="B11036" s="15" t="s">
        <v>10798</v>
      </c>
      <c r="C11036" s="3" t="s">
        <v>11032</v>
      </c>
      <c r="D11036" s="3" t="s">
        <v>10837</v>
      </c>
      <c r="E11036" s="32">
        <f>IF(ISNA(VLOOKUP(D11036,[1]finalsorted!$A:$H,$E$5,FALSE))=TRUE,"terminated",(VLOOKUP(D11036,[1]finalsorted!$A:$H,$E$5,FALSE)))</f>
        <v>1908669.1</v>
      </c>
    </row>
    <row r="11037" spans="1:5" outlineLevel="3" x14ac:dyDescent="0.25">
      <c r="A11037" s="15" t="s">
        <v>11053</v>
      </c>
      <c r="B11037" s="15" t="s">
        <v>10798</v>
      </c>
      <c r="C11037" s="3" t="s">
        <v>11032</v>
      </c>
      <c r="D11037" s="3" t="s">
        <v>10838</v>
      </c>
      <c r="E11037" s="32">
        <f>IF(ISNA(VLOOKUP(D11037,[1]finalsorted!$A:$H,$E$5,FALSE))=TRUE,"terminated",(VLOOKUP(D11037,[1]finalsorted!$A:$H,$E$5,FALSE)))</f>
        <v>1264235.0900000001</v>
      </c>
    </row>
    <row r="11038" spans="1:5" outlineLevel="3" x14ac:dyDescent="0.25">
      <c r="A11038" s="15" t="s">
        <v>11053</v>
      </c>
      <c r="B11038" s="15" t="s">
        <v>10798</v>
      </c>
      <c r="C11038" s="3" t="s">
        <v>11032</v>
      </c>
      <c r="D11038" s="3" t="s">
        <v>10839</v>
      </c>
      <c r="E11038" s="32">
        <f>IF(ISNA(VLOOKUP(D11038,[1]finalsorted!$A:$H,$E$5,FALSE))=TRUE,"terminated",(VLOOKUP(D11038,[1]finalsorted!$A:$H,$E$5,FALSE)))</f>
        <v>1695636.98</v>
      </c>
    </row>
    <row r="11039" spans="1:5" outlineLevel="3" x14ac:dyDescent="0.25">
      <c r="A11039" s="15" t="s">
        <v>11053</v>
      </c>
      <c r="B11039" s="15" t="s">
        <v>10798</v>
      </c>
      <c r="C11039" s="3" t="s">
        <v>11032</v>
      </c>
      <c r="D11039" s="3" t="s">
        <v>10840</v>
      </c>
      <c r="E11039" s="32" t="str">
        <f>IF(ISNA(VLOOKUP(D11039,[1]finalsorted!$A:$H,$E$5,FALSE))=TRUE,"terminated",(VLOOKUP(D11039,[1]finalsorted!$A:$H,$E$5,FALSE)))</f>
        <v/>
      </c>
    </row>
    <row r="11040" spans="1:5" outlineLevel="3" x14ac:dyDescent="0.25">
      <c r="A11040" s="15" t="s">
        <v>11053</v>
      </c>
      <c r="B11040" s="15" t="s">
        <v>10798</v>
      </c>
      <c r="C11040" s="3" t="s">
        <v>11032</v>
      </c>
      <c r="D11040" s="3" t="s">
        <v>10841</v>
      </c>
      <c r="E11040" s="32">
        <f>IF(ISNA(VLOOKUP(D11040,[1]finalsorted!$A:$H,$E$5,FALSE))=TRUE,"terminated",(VLOOKUP(D11040,[1]finalsorted!$A:$H,$E$5,FALSE)))</f>
        <v>1274546.95</v>
      </c>
    </row>
    <row r="11041" spans="1:5" outlineLevel="3" x14ac:dyDescent="0.25">
      <c r="A11041" s="15" t="s">
        <v>11053</v>
      </c>
      <c r="B11041" s="15" t="s">
        <v>10798</v>
      </c>
      <c r="C11041" s="3" t="s">
        <v>11032</v>
      </c>
      <c r="D11041" s="3" t="s">
        <v>10842</v>
      </c>
      <c r="E11041" s="32">
        <f>IF(ISNA(VLOOKUP(D11041,[1]finalsorted!$A:$H,$E$5,FALSE))=TRUE,"terminated",(VLOOKUP(D11041,[1]finalsorted!$A:$H,$E$5,FALSE)))</f>
        <v>772006.40000000002</v>
      </c>
    </row>
    <row r="11042" spans="1:5" outlineLevel="3" x14ac:dyDescent="0.25">
      <c r="A11042" s="15" t="s">
        <v>11053</v>
      </c>
      <c r="B11042" s="15" t="s">
        <v>10798</v>
      </c>
      <c r="C11042" s="3" t="s">
        <v>11032</v>
      </c>
      <c r="D11042" s="3" t="s">
        <v>10843</v>
      </c>
      <c r="E11042" s="32" t="str">
        <f>IF(ISNA(VLOOKUP(D11042,[1]finalsorted!$A:$H,$E$5,FALSE))=TRUE,"terminated",(VLOOKUP(D11042,[1]finalsorted!$A:$H,$E$5,FALSE)))</f>
        <v/>
      </c>
    </row>
    <row r="11043" spans="1:5" outlineLevel="3" x14ac:dyDescent="0.25">
      <c r="A11043" s="15" t="s">
        <v>11053</v>
      </c>
      <c r="B11043" s="15" t="s">
        <v>10798</v>
      </c>
      <c r="C11043" s="3" t="s">
        <v>11032</v>
      </c>
      <c r="D11043" s="3" t="s">
        <v>10844</v>
      </c>
      <c r="E11043" s="32" t="str">
        <f>IF(ISNA(VLOOKUP(D11043,[1]finalsorted!$A:$H,$E$5,FALSE))=TRUE,"terminated",(VLOOKUP(D11043,[1]finalsorted!$A:$H,$E$5,FALSE)))</f>
        <v/>
      </c>
    </row>
    <row r="11044" spans="1:5" outlineLevel="3" x14ac:dyDescent="0.25">
      <c r="A11044" s="15" t="s">
        <v>11053</v>
      </c>
      <c r="B11044" s="15" t="s">
        <v>10798</v>
      </c>
      <c r="C11044" s="3" t="s">
        <v>11032</v>
      </c>
      <c r="D11044" s="3" t="s">
        <v>10845</v>
      </c>
      <c r="E11044" s="32" t="str">
        <f>IF(ISNA(VLOOKUP(D11044,[1]finalsorted!$A:$H,$E$5,FALSE))=TRUE,"terminated",(VLOOKUP(D11044,[1]finalsorted!$A:$H,$E$5,FALSE)))</f>
        <v/>
      </c>
    </row>
    <row r="11045" spans="1:5" outlineLevel="3" x14ac:dyDescent="0.25">
      <c r="A11045" s="15" t="s">
        <v>11053</v>
      </c>
      <c r="B11045" s="15" t="s">
        <v>10798</v>
      </c>
      <c r="C11045" s="3" t="s">
        <v>11032</v>
      </c>
      <c r="D11045" s="3" t="s">
        <v>10846</v>
      </c>
      <c r="E11045" s="32" t="str">
        <f>IF(ISNA(VLOOKUP(D11045,[1]finalsorted!$A:$H,$E$5,FALSE))=TRUE,"terminated",(VLOOKUP(D11045,[1]finalsorted!$A:$H,$E$5,FALSE)))</f>
        <v/>
      </c>
    </row>
    <row r="11046" spans="1:5" outlineLevel="3" x14ac:dyDescent="0.25">
      <c r="A11046" s="15" t="s">
        <v>11053</v>
      </c>
      <c r="B11046" s="15" t="s">
        <v>10798</v>
      </c>
      <c r="C11046" s="3" t="s">
        <v>11032</v>
      </c>
      <c r="D11046" s="3" t="s">
        <v>10847</v>
      </c>
      <c r="E11046" s="32" t="str">
        <f>IF(ISNA(VLOOKUP(D11046,[1]finalsorted!$A:$H,$E$5,FALSE))=TRUE,"terminated",(VLOOKUP(D11046,[1]finalsorted!$A:$H,$E$5,FALSE)))</f>
        <v/>
      </c>
    </row>
    <row r="11047" spans="1:5" outlineLevel="3" x14ac:dyDescent="0.25">
      <c r="A11047" s="15" t="s">
        <v>11053</v>
      </c>
      <c r="B11047" s="15" t="s">
        <v>10798</v>
      </c>
      <c r="C11047" s="3" t="s">
        <v>11032</v>
      </c>
      <c r="D11047" s="3" t="s">
        <v>10848</v>
      </c>
      <c r="E11047" s="32" t="str">
        <f>IF(ISNA(VLOOKUP(D11047,[1]finalsorted!$A:$H,$E$5,FALSE))=TRUE,"terminated",(VLOOKUP(D11047,[1]finalsorted!$A:$H,$E$5,FALSE)))</f>
        <v/>
      </c>
    </row>
    <row r="11048" spans="1:5" outlineLevel="3" x14ac:dyDescent="0.25">
      <c r="A11048" s="15" t="s">
        <v>11053</v>
      </c>
      <c r="B11048" s="15" t="s">
        <v>10798</v>
      </c>
      <c r="C11048" s="3" t="s">
        <v>11032</v>
      </c>
      <c r="D11048" s="3" t="s">
        <v>10849</v>
      </c>
      <c r="E11048" s="32" t="str">
        <f>IF(ISNA(VLOOKUP(D11048,[1]finalsorted!$A:$H,$E$5,FALSE))=TRUE,"terminated",(VLOOKUP(D11048,[1]finalsorted!$A:$H,$E$5,FALSE)))</f>
        <v/>
      </c>
    </row>
    <row r="11049" spans="1:5" outlineLevel="3" x14ac:dyDescent="0.25">
      <c r="A11049" s="15" t="s">
        <v>11053</v>
      </c>
      <c r="B11049" s="15" t="s">
        <v>10798</v>
      </c>
      <c r="C11049" s="3" t="s">
        <v>11032</v>
      </c>
      <c r="D11049" s="3" t="s">
        <v>10850</v>
      </c>
      <c r="E11049" s="32" t="str">
        <f>IF(ISNA(VLOOKUP(D11049,[1]finalsorted!$A:$H,$E$5,FALSE))=TRUE,"terminated",(VLOOKUP(D11049,[1]finalsorted!$A:$H,$E$5,FALSE)))</f>
        <v/>
      </c>
    </row>
    <row r="11050" spans="1:5" outlineLevel="3" x14ac:dyDescent="0.25">
      <c r="A11050" s="15" t="s">
        <v>11053</v>
      </c>
      <c r="B11050" s="15" t="s">
        <v>10798</v>
      </c>
      <c r="C11050" s="3" t="s">
        <v>11032</v>
      </c>
      <c r="D11050" s="3" t="s">
        <v>10851</v>
      </c>
      <c r="E11050" s="32" t="str">
        <f>IF(ISNA(VLOOKUP(D11050,[1]finalsorted!$A:$H,$E$5,FALSE))=TRUE,"terminated",(VLOOKUP(D11050,[1]finalsorted!$A:$H,$E$5,FALSE)))</f>
        <v/>
      </c>
    </row>
    <row r="11051" spans="1:5" outlineLevel="3" x14ac:dyDescent="0.25">
      <c r="A11051" s="15" t="s">
        <v>11053</v>
      </c>
      <c r="B11051" s="15" t="s">
        <v>10798</v>
      </c>
      <c r="C11051" s="3" t="s">
        <v>11032</v>
      </c>
      <c r="D11051" s="3" t="s">
        <v>10852</v>
      </c>
      <c r="E11051" s="32">
        <f>IF(ISNA(VLOOKUP(D11051,[1]finalsorted!$A:$H,$E$5,FALSE))=TRUE,"terminated",(VLOOKUP(D11051,[1]finalsorted!$A:$H,$E$5,FALSE)))</f>
        <v>12242278.199999999</v>
      </c>
    </row>
    <row r="11052" spans="1:5" outlineLevel="3" x14ac:dyDescent="0.25">
      <c r="A11052" s="15" t="s">
        <v>11053</v>
      </c>
      <c r="B11052" s="15" t="s">
        <v>10798</v>
      </c>
      <c r="C11052" s="3" t="s">
        <v>11032</v>
      </c>
      <c r="D11052" s="3" t="s">
        <v>10853</v>
      </c>
      <c r="E11052" s="32">
        <f>IF(ISNA(VLOOKUP(D11052,[1]finalsorted!$A:$H,$E$5,FALSE))=TRUE,"terminated",(VLOOKUP(D11052,[1]finalsorted!$A:$H,$E$5,FALSE)))</f>
        <v>11348188.539999999</v>
      </c>
    </row>
    <row r="11053" spans="1:5" outlineLevel="3" x14ac:dyDescent="0.25">
      <c r="A11053" s="15" t="s">
        <v>11053</v>
      </c>
      <c r="B11053" s="15" t="s">
        <v>10798</v>
      </c>
      <c r="C11053" s="3" t="s">
        <v>11032</v>
      </c>
      <c r="D11053" s="3" t="s">
        <v>10854</v>
      </c>
      <c r="E11053" s="32" t="str">
        <f>IF(ISNA(VLOOKUP(D11053,[1]finalsorted!$A:$H,$E$5,FALSE))=TRUE,"terminated",(VLOOKUP(D11053,[1]finalsorted!$A:$H,$E$5,FALSE)))</f>
        <v/>
      </c>
    </row>
    <row r="11054" spans="1:5" outlineLevel="3" x14ac:dyDescent="0.25">
      <c r="A11054" s="15" t="s">
        <v>11053</v>
      </c>
      <c r="B11054" s="15" t="s">
        <v>10798</v>
      </c>
      <c r="C11054" s="3" t="s">
        <v>11032</v>
      </c>
      <c r="D11054" s="3" t="s">
        <v>10855</v>
      </c>
      <c r="E11054" s="32">
        <f>IF(ISNA(VLOOKUP(D11054,[1]finalsorted!$A:$H,$E$5,FALSE))=TRUE,"terminated",(VLOOKUP(D11054,[1]finalsorted!$A:$H,$E$5,FALSE)))</f>
        <v>678196.39</v>
      </c>
    </row>
    <row r="11055" spans="1:5" outlineLevel="3" x14ac:dyDescent="0.25">
      <c r="A11055" s="15" t="s">
        <v>11053</v>
      </c>
      <c r="B11055" s="15" t="s">
        <v>10798</v>
      </c>
      <c r="C11055" s="3" t="s">
        <v>11032</v>
      </c>
      <c r="D11055" s="3" t="s">
        <v>10856</v>
      </c>
      <c r="E11055" s="32" t="str">
        <f>IF(ISNA(VLOOKUP(D11055,[1]finalsorted!$A:$H,$E$5,FALSE))=TRUE,"terminated",(VLOOKUP(D11055,[1]finalsorted!$A:$H,$E$5,FALSE)))</f>
        <v/>
      </c>
    </row>
    <row r="11056" spans="1:5" outlineLevel="3" x14ac:dyDescent="0.25">
      <c r="A11056" s="15" t="s">
        <v>11053</v>
      </c>
      <c r="B11056" s="15" t="s">
        <v>10798</v>
      </c>
      <c r="C11056" s="3" t="s">
        <v>11032</v>
      </c>
      <c r="D11056" s="3" t="s">
        <v>10857</v>
      </c>
      <c r="E11056" s="32">
        <f>IF(ISNA(VLOOKUP(D11056,[1]finalsorted!$A:$H,$E$5,FALSE))=TRUE,"terminated",(VLOOKUP(D11056,[1]finalsorted!$A:$H,$E$5,FALSE)))</f>
        <v>12361729.41</v>
      </c>
    </row>
    <row r="11057" spans="1:5" outlineLevel="3" x14ac:dyDescent="0.25">
      <c r="A11057" s="15" t="s">
        <v>11053</v>
      </c>
      <c r="B11057" s="15" t="s">
        <v>10798</v>
      </c>
      <c r="C11057" s="3" t="s">
        <v>11032</v>
      </c>
      <c r="D11057" s="3" t="s">
        <v>10858</v>
      </c>
      <c r="E11057" s="32" t="str">
        <f>IF(ISNA(VLOOKUP(D11057,[1]finalsorted!$A:$H,$E$5,FALSE))=TRUE,"terminated",(VLOOKUP(D11057,[1]finalsorted!$A:$H,$E$5,FALSE)))</f>
        <v/>
      </c>
    </row>
    <row r="11058" spans="1:5" outlineLevel="3" x14ac:dyDescent="0.25">
      <c r="A11058" s="15" t="s">
        <v>11053</v>
      </c>
      <c r="B11058" s="15" t="s">
        <v>10798</v>
      </c>
      <c r="C11058" s="3" t="s">
        <v>11032</v>
      </c>
      <c r="D11058" s="3" t="s">
        <v>10859</v>
      </c>
      <c r="E11058" s="32" t="str">
        <f>IF(ISNA(VLOOKUP(D11058,[1]finalsorted!$A:$H,$E$5,FALSE))=TRUE,"terminated",(VLOOKUP(D11058,[1]finalsorted!$A:$H,$E$5,FALSE)))</f>
        <v/>
      </c>
    </row>
    <row r="11059" spans="1:5" outlineLevel="3" x14ac:dyDescent="0.25">
      <c r="A11059" s="15" t="s">
        <v>11053</v>
      </c>
      <c r="B11059" s="15" t="s">
        <v>10798</v>
      </c>
      <c r="C11059" s="3" t="s">
        <v>11032</v>
      </c>
      <c r="D11059" s="3" t="s">
        <v>10860</v>
      </c>
      <c r="E11059" s="32">
        <f>IF(ISNA(VLOOKUP(D11059,[1]finalsorted!$A:$H,$E$5,FALSE))=TRUE,"terminated",(VLOOKUP(D11059,[1]finalsorted!$A:$H,$E$5,FALSE)))</f>
        <v>235189.92</v>
      </c>
    </row>
    <row r="11060" spans="1:5" outlineLevel="3" x14ac:dyDescent="0.25">
      <c r="A11060" s="15" t="s">
        <v>11053</v>
      </c>
      <c r="B11060" s="15" t="s">
        <v>10798</v>
      </c>
      <c r="C11060" s="3" t="s">
        <v>11032</v>
      </c>
      <c r="D11060" s="3" t="s">
        <v>10861</v>
      </c>
      <c r="E11060" s="32" t="str">
        <f>IF(ISNA(VLOOKUP(D11060,[1]finalsorted!$A:$H,$E$5,FALSE))=TRUE,"terminated",(VLOOKUP(D11060,[1]finalsorted!$A:$H,$E$5,FALSE)))</f>
        <v/>
      </c>
    </row>
    <row r="11061" spans="1:5" outlineLevel="3" x14ac:dyDescent="0.25">
      <c r="A11061" s="15" t="s">
        <v>11053</v>
      </c>
      <c r="B11061" s="15" t="s">
        <v>10798</v>
      </c>
      <c r="C11061" s="3" t="s">
        <v>11032</v>
      </c>
      <c r="D11061" s="3" t="s">
        <v>10862</v>
      </c>
      <c r="E11061" s="32" t="str">
        <f>IF(ISNA(VLOOKUP(D11061,[1]finalsorted!$A:$H,$E$5,FALSE))=TRUE,"terminated",(VLOOKUP(D11061,[1]finalsorted!$A:$H,$E$5,FALSE)))</f>
        <v/>
      </c>
    </row>
    <row r="11062" spans="1:5" outlineLevel="3" x14ac:dyDescent="0.25">
      <c r="A11062" s="15" t="s">
        <v>11053</v>
      </c>
      <c r="B11062" s="15" t="s">
        <v>10798</v>
      </c>
      <c r="C11062" s="3" t="s">
        <v>11032</v>
      </c>
      <c r="D11062" s="3" t="s">
        <v>10863</v>
      </c>
      <c r="E11062" s="32" t="str">
        <f>IF(ISNA(VLOOKUP(D11062,[1]finalsorted!$A:$H,$E$5,FALSE))=TRUE,"terminated",(VLOOKUP(D11062,[1]finalsorted!$A:$H,$E$5,FALSE)))</f>
        <v/>
      </c>
    </row>
    <row r="11063" spans="1:5" outlineLevel="3" x14ac:dyDescent="0.25">
      <c r="A11063" s="15" t="s">
        <v>11053</v>
      </c>
      <c r="B11063" s="15" t="s">
        <v>10798</v>
      </c>
      <c r="C11063" s="3" t="s">
        <v>11032</v>
      </c>
      <c r="D11063" s="3" t="s">
        <v>10864</v>
      </c>
      <c r="E11063" s="32" t="str">
        <f>IF(ISNA(VLOOKUP(D11063,[1]finalsorted!$A:$H,$E$5,FALSE))=TRUE,"terminated",(VLOOKUP(D11063,[1]finalsorted!$A:$H,$E$5,FALSE)))</f>
        <v/>
      </c>
    </row>
    <row r="11064" spans="1:5" outlineLevel="3" x14ac:dyDescent="0.25">
      <c r="A11064" s="15" t="s">
        <v>11053</v>
      </c>
      <c r="B11064" s="15" t="s">
        <v>10798</v>
      </c>
      <c r="C11064" s="3" t="s">
        <v>11032</v>
      </c>
      <c r="D11064" s="3" t="s">
        <v>10865</v>
      </c>
      <c r="E11064" s="32" t="str">
        <f>IF(ISNA(VLOOKUP(D11064,[1]finalsorted!$A:$H,$E$5,FALSE))=TRUE,"terminated",(VLOOKUP(D11064,[1]finalsorted!$A:$H,$E$5,FALSE)))</f>
        <v/>
      </c>
    </row>
    <row r="11065" spans="1:5" outlineLevel="3" x14ac:dyDescent="0.25">
      <c r="A11065" s="15" t="s">
        <v>11053</v>
      </c>
      <c r="B11065" s="15" t="s">
        <v>10798</v>
      </c>
      <c r="C11065" s="3" t="s">
        <v>11032</v>
      </c>
      <c r="D11065" s="3" t="s">
        <v>10866</v>
      </c>
      <c r="E11065" s="32" t="str">
        <f>IF(ISNA(VLOOKUP(D11065,[1]finalsorted!$A:$H,$E$5,FALSE))=TRUE,"terminated",(VLOOKUP(D11065,[1]finalsorted!$A:$H,$E$5,FALSE)))</f>
        <v/>
      </c>
    </row>
    <row r="11066" spans="1:5" outlineLevel="3" x14ac:dyDescent="0.25">
      <c r="A11066" s="15" t="s">
        <v>11053</v>
      </c>
      <c r="B11066" s="15" t="s">
        <v>10798</v>
      </c>
      <c r="C11066" s="3" t="s">
        <v>11032</v>
      </c>
      <c r="D11066" s="3" t="s">
        <v>10867</v>
      </c>
      <c r="E11066" s="32" t="str">
        <f>IF(ISNA(VLOOKUP(D11066,[1]finalsorted!$A:$H,$E$5,FALSE))=TRUE,"terminated",(VLOOKUP(D11066,[1]finalsorted!$A:$H,$E$5,FALSE)))</f>
        <v/>
      </c>
    </row>
    <row r="11067" spans="1:5" outlineLevel="3" x14ac:dyDescent="0.25">
      <c r="A11067" s="15" t="s">
        <v>11053</v>
      </c>
      <c r="B11067" s="15" t="s">
        <v>10798</v>
      </c>
      <c r="C11067" s="3" t="s">
        <v>11032</v>
      </c>
      <c r="D11067" s="3" t="s">
        <v>10868</v>
      </c>
      <c r="E11067" s="32" t="str">
        <f>IF(ISNA(VLOOKUP(D11067,[1]finalsorted!$A:$H,$E$5,FALSE))=TRUE,"terminated",(VLOOKUP(D11067,[1]finalsorted!$A:$H,$E$5,FALSE)))</f>
        <v/>
      </c>
    </row>
    <row r="11068" spans="1:5" outlineLevel="3" x14ac:dyDescent="0.25">
      <c r="A11068" s="15" t="s">
        <v>11053</v>
      </c>
      <c r="B11068" s="15" t="s">
        <v>10798</v>
      </c>
      <c r="C11068" s="3" t="s">
        <v>11032</v>
      </c>
      <c r="D11068" s="3" t="s">
        <v>10869</v>
      </c>
      <c r="E11068" s="32" t="str">
        <f>IF(ISNA(VLOOKUP(D11068,[1]finalsorted!$A:$H,$E$5,FALSE))=TRUE,"terminated",(VLOOKUP(D11068,[1]finalsorted!$A:$H,$E$5,FALSE)))</f>
        <v/>
      </c>
    </row>
    <row r="11069" spans="1:5" outlineLevel="3" x14ac:dyDescent="0.25">
      <c r="A11069" s="15" t="s">
        <v>11053</v>
      </c>
      <c r="B11069" s="15" t="s">
        <v>10798</v>
      </c>
      <c r="C11069" s="3" t="s">
        <v>11032</v>
      </c>
      <c r="D11069" s="3" t="s">
        <v>10870</v>
      </c>
      <c r="E11069" s="32" t="str">
        <f>IF(ISNA(VLOOKUP(D11069,[1]finalsorted!$A:$H,$E$5,FALSE))=TRUE,"terminated",(VLOOKUP(D11069,[1]finalsorted!$A:$H,$E$5,FALSE)))</f>
        <v/>
      </c>
    </row>
    <row r="11070" spans="1:5" outlineLevel="3" x14ac:dyDescent="0.25">
      <c r="A11070" s="15" t="s">
        <v>11053</v>
      </c>
      <c r="B11070" s="15" t="s">
        <v>10798</v>
      </c>
      <c r="C11070" s="3" t="s">
        <v>11032</v>
      </c>
      <c r="D11070" s="3" t="s">
        <v>10871</v>
      </c>
      <c r="E11070" s="32" t="str">
        <f>IF(ISNA(VLOOKUP(D11070,[1]finalsorted!$A:$H,$E$5,FALSE))=TRUE,"terminated",(VLOOKUP(D11070,[1]finalsorted!$A:$H,$E$5,FALSE)))</f>
        <v/>
      </c>
    </row>
    <row r="11071" spans="1:5" outlineLevel="3" x14ac:dyDescent="0.25">
      <c r="A11071" s="15" t="s">
        <v>11053</v>
      </c>
      <c r="B11071" s="15" t="s">
        <v>10798</v>
      </c>
      <c r="C11071" s="3" t="s">
        <v>11032</v>
      </c>
      <c r="D11071" s="3" t="s">
        <v>10872</v>
      </c>
      <c r="E11071" s="32" t="str">
        <f>IF(ISNA(VLOOKUP(D11071,[1]finalsorted!$A:$H,$E$5,FALSE))=TRUE,"terminated",(VLOOKUP(D11071,[1]finalsorted!$A:$H,$E$5,FALSE)))</f>
        <v/>
      </c>
    </row>
    <row r="11072" spans="1:5" outlineLevel="3" x14ac:dyDescent="0.25">
      <c r="A11072" s="15" t="s">
        <v>11053</v>
      </c>
      <c r="B11072" s="15" t="s">
        <v>10798</v>
      </c>
      <c r="C11072" s="3" t="s">
        <v>11032</v>
      </c>
      <c r="D11072" s="3" t="s">
        <v>10873</v>
      </c>
      <c r="E11072" s="32" t="str">
        <f>IF(ISNA(VLOOKUP(D11072,[1]finalsorted!$A:$H,$E$5,FALSE))=TRUE,"terminated",(VLOOKUP(D11072,[1]finalsorted!$A:$H,$E$5,FALSE)))</f>
        <v/>
      </c>
    </row>
    <row r="11073" spans="1:5" outlineLevel="3" x14ac:dyDescent="0.25">
      <c r="A11073" s="15" t="s">
        <v>11053</v>
      </c>
      <c r="B11073" s="15" t="s">
        <v>10798</v>
      </c>
      <c r="C11073" s="3" t="s">
        <v>11032</v>
      </c>
      <c r="D11073" s="3" t="s">
        <v>10874</v>
      </c>
      <c r="E11073" s="32" t="str">
        <f>IF(ISNA(VLOOKUP(D11073,[1]finalsorted!$A:$H,$E$5,FALSE))=TRUE,"terminated",(VLOOKUP(D11073,[1]finalsorted!$A:$H,$E$5,FALSE)))</f>
        <v/>
      </c>
    </row>
    <row r="11074" spans="1:5" outlineLevel="3" x14ac:dyDescent="0.25">
      <c r="A11074" s="15" t="s">
        <v>11053</v>
      </c>
      <c r="B11074" s="15" t="s">
        <v>10798</v>
      </c>
      <c r="C11074" s="3" t="s">
        <v>11032</v>
      </c>
      <c r="D11074" s="3" t="s">
        <v>10875</v>
      </c>
      <c r="E11074" s="32" t="str">
        <f>IF(ISNA(VLOOKUP(D11074,[1]finalsorted!$A:$H,$E$5,FALSE))=TRUE,"terminated",(VLOOKUP(D11074,[1]finalsorted!$A:$H,$E$5,FALSE)))</f>
        <v/>
      </c>
    </row>
    <row r="11075" spans="1:5" outlineLevel="3" x14ac:dyDescent="0.25">
      <c r="A11075" s="15" t="s">
        <v>11053</v>
      </c>
      <c r="B11075" s="15" t="s">
        <v>10798</v>
      </c>
      <c r="C11075" s="3" t="s">
        <v>11032</v>
      </c>
      <c r="D11075" s="3" t="s">
        <v>10876</v>
      </c>
      <c r="E11075" s="32" t="str">
        <f>IF(ISNA(VLOOKUP(D11075,[1]finalsorted!$A:$H,$E$5,FALSE))=TRUE,"terminated",(VLOOKUP(D11075,[1]finalsorted!$A:$H,$E$5,FALSE)))</f>
        <v/>
      </c>
    </row>
    <row r="11076" spans="1:5" outlineLevel="3" x14ac:dyDescent="0.25">
      <c r="A11076" s="15" t="s">
        <v>11053</v>
      </c>
      <c r="B11076" s="15" t="s">
        <v>10798</v>
      </c>
      <c r="C11076" s="3" t="s">
        <v>11032</v>
      </c>
      <c r="D11076" s="3" t="s">
        <v>10877</v>
      </c>
      <c r="E11076" s="32" t="str">
        <f>IF(ISNA(VLOOKUP(D11076,[1]finalsorted!$A:$H,$E$5,FALSE))=TRUE,"terminated",(VLOOKUP(D11076,[1]finalsorted!$A:$H,$E$5,FALSE)))</f>
        <v/>
      </c>
    </row>
    <row r="11077" spans="1:5" outlineLevel="3" x14ac:dyDescent="0.25">
      <c r="A11077" s="15" t="s">
        <v>11053</v>
      </c>
      <c r="B11077" s="15" t="s">
        <v>10798</v>
      </c>
      <c r="C11077" s="3" t="s">
        <v>11032</v>
      </c>
      <c r="D11077" s="3" t="s">
        <v>10878</v>
      </c>
      <c r="E11077" s="32" t="str">
        <f>IF(ISNA(VLOOKUP(D11077,[1]finalsorted!$A:$H,$E$5,FALSE))=TRUE,"terminated",(VLOOKUP(D11077,[1]finalsorted!$A:$H,$E$5,FALSE)))</f>
        <v/>
      </c>
    </row>
    <row r="11078" spans="1:5" outlineLevel="3" x14ac:dyDescent="0.25">
      <c r="A11078" s="15" t="s">
        <v>11053</v>
      </c>
      <c r="B11078" s="15" t="s">
        <v>10798</v>
      </c>
      <c r="C11078" s="3" t="s">
        <v>11032</v>
      </c>
      <c r="D11078" s="3" t="s">
        <v>10879</v>
      </c>
      <c r="E11078" s="32" t="str">
        <f>IF(ISNA(VLOOKUP(D11078,[1]finalsorted!$A:$H,$E$5,FALSE))=TRUE,"terminated",(VLOOKUP(D11078,[1]finalsorted!$A:$H,$E$5,FALSE)))</f>
        <v/>
      </c>
    </row>
    <row r="11079" spans="1:5" outlineLevel="3" x14ac:dyDescent="0.25">
      <c r="A11079" s="15" t="s">
        <v>11053</v>
      </c>
      <c r="B11079" s="15" t="s">
        <v>10798</v>
      </c>
      <c r="C11079" s="3" t="s">
        <v>11032</v>
      </c>
      <c r="D11079" s="3" t="s">
        <v>10880</v>
      </c>
      <c r="E11079" s="32" t="str">
        <f>IF(ISNA(VLOOKUP(D11079,[1]finalsorted!$A:$H,$E$5,FALSE))=TRUE,"terminated",(VLOOKUP(D11079,[1]finalsorted!$A:$H,$E$5,FALSE)))</f>
        <v/>
      </c>
    </row>
    <row r="11080" spans="1:5" outlineLevel="3" x14ac:dyDescent="0.25">
      <c r="A11080" s="15" t="s">
        <v>11053</v>
      </c>
      <c r="B11080" s="15" t="s">
        <v>10798</v>
      </c>
      <c r="C11080" s="3" t="s">
        <v>11032</v>
      </c>
      <c r="D11080" s="3" t="s">
        <v>10881</v>
      </c>
      <c r="E11080" s="32" t="str">
        <f>IF(ISNA(VLOOKUP(D11080,[1]finalsorted!$A:$H,$E$5,FALSE))=TRUE,"terminated",(VLOOKUP(D11080,[1]finalsorted!$A:$H,$E$5,FALSE)))</f>
        <v/>
      </c>
    </row>
    <row r="11081" spans="1:5" outlineLevel="3" x14ac:dyDescent="0.25">
      <c r="A11081" s="15" t="s">
        <v>11053</v>
      </c>
      <c r="B11081" s="15" t="s">
        <v>10798</v>
      </c>
      <c r="C11081" s="3" t="s">
        <v>11032</v>
      </c>
      <c r="D11081" s="3" t="s">
        <v>10882</v>
      </c>
      <c r="E11081" s="32">
        <f>IF(ISNA(VLOOKUP(D11081,[1]finalsorted!$A:$H,$E$5,FALSE))=TRUE,"terminated",(VLOOKUP(D11081,[1]finalsorted!$A:$H,$E$5,FALSE)))</f>
        <v>3344011.05</v>
      </c>
    </row>
    <row r="11082" spans="1:5" outlineLevel="3" x14ac:dyDescent="0.25">
      <c r="A11082" s="15" t="s">
        <v>11053</v>
      </c>
      <c r="B11082" s="15" t="s">
        <v>10798</v>
      </c>
      <c r="C11082" s="3" t="s">
        <v>11032</v>
      </c>
      <c r="D11082" s="3" t="s">
        <v>10883</v>
      </c>
      <c r="E11082" s="32">
        <f>IF(ISNA(VLOOKUP(D11082,[1]finalsorted!$A:$H,$E$5,FALSE))=TRUE,"terminated",(VLOOKUP(D11082,[1]finalsorted!$A:$H,$E$5,FALSE)))</f>
        <v>2339478.4700000002</v>
      </c>
    </row>
    <row r="11083" spans="1:5" outlineLevel="3" x14ac:dyDescent="0.25">
      <c r="A11083" s="15" t="s">
        <v>11053</v>
      </c>
      <c r="B11083" s="15" t="s">
        <v>10798</v>
      </c>
      <c r="C11083" s="3" t="s">
        <v>11032</v>
      </c>
      <c r="D11083" s="3" t="s">
        <v>10884</v>
      </c>
      <c r="E11083" s="32" t="str">
        <f>IF(ISNA(VLOOKUP(D11083,[1]finalsorted!$A:$H,$E$5,FALSE))=TRUE,"terminated",(VLOOKUP(D11083,[1]finalsorted!$A:$H,$E$5,FALSE)))</f>
        <v/>
      </c>
    </row>
    <row r="11084" spans="1:5" outlineLevel="3" x14ac:dyDescent="0.25">
      <c r="A11084" s="15" t="s">
        <v>11053</v>
      </c>
      <c r="B11084" s="15" t="s">
        <v>10798</v>
      </c>
      <c r="C11084" s="3" t="s">
        <v>11032</v>
      </c>
      <c r="D11084" s="3" t="s">
        <v>10885</v>
      </c>
      <c r="E11084" s="32">
        <f>IF(ISNA(VLOOKUP(D11084,[1]finalsorted!$A:$H,$E$5,FALSE))=TRUE,"terminated",(VLOOKUP(D11084,[1]finalsorted!$A:$H,$E$5,FALSE)))</f>
        <v>8814105.7799999993</v>
      </c>
    </row>
    <row r="11085" spans="1:5" outlineLevel="3" x14ac:dyDescent="0.25">
      <c r="A11085" s="15" t="s">
        <v>11053</v>
      </c>
      <c r="B11085" s="15" t="s">
        <v>10798</v>
      </c>
      <c r="C11085" s="3" t="s">
        <v>11032</v>
      </c>
      <c r="D11085" s="3" t="s">
        <v>10886</v>
      </c>
      <c r="E11085" s="32" t="str">
        <f>IF(ISNA(VLOOKUP(D11085,[1]finalsorted!$A:$H,$E$5,FALSE))=TRUE,"terminated",(VLOOKUP(D11085,[1]finalsorted!$A:$H,$E$5,FALSE)))</f>
        <v/>
      </c>
    </row>
    <row r="11086" spans="1:5" outlineLevel="3" x14ac:dyDescent="0.25">
      <c r="A11086" s="15" t="s">
        <v>11053</v>
      </c>
      <c r="B11086" s="15" t="s">
        <v>10798</v>
      </c>
      <c r="C11086" s="3" t="s">
        <v>11032</v>
      </c>
      <c r="D11086" s="3" t="s">
        <v>10887</v>
      </c>
      <c r="E11086" s="32">
        <f>IF(ISNA(VLOOKUP(D11086,[1]finalsorted!$A:$H,$E$5,FALSE))=TRUE,"terminated",(VLOOKUP(D11086,[1]finalsorted!$A:$H,$E$5,FALSE)))</f>
        <v>3088137.32</v>
      </c>
    </row>
    <row r="11087" spans="1:5" outlineLevel="3" x14ac:dyDescent="0.25">
      <c r="A11087" s="15" t="s">
        <v>11053</v>
      </c>
      <c r="B11087" s="15" t="s">
        <v>10798</v>
      </c>
      <c r="C11087" s="3" t="s">
        <v>11032</v>
      </c>
      <c r="D11087" s="3" t="s">
        <v>10888</v>
      </c>
      <c r="E11087" s="32" t="str">
        <f>IF(ISNA(VLOOKUP(D11087,[1]finalsorted!$A:$H,$E$5,FALSE))=TRUE,"terminated",(VLOOKUP(D11087,[1]finalsorted!$A:$H,$E$5,FALSE)))</f>
        <v/>
      </c>
    </row>
    <row r="11088" spans="1:5" outlineLevel="3" x14ac:dyDescent="0.25">
      <c r="A11088" s="15" t="s">
        <v>11053</v>
      </c>
      <c r="B11088" s="15" t="s">
        <v>10798</v>
      </c>
      <c r="C11088" s="3" t="s">
        <v>11032</v>
      </c>
      <c r="D11088" s="3" t="s">
        <v>10889</v>
      </c>
      <c r="E11088" s="32" t="str">
        <f>IF(ISNA(VLOOKUP(D11088,[1]finalsorted!$A:$H,$E$5,FALSE))=TRUE,"terminated",(VLOOKUP(D11088,[1]finalsorted!$A:$H,$E$5,FALSE)))</f>
        <v/>
      </c>
    </row>
    <row r="11089" spans="1:5" outlineLevel="3" x14ac:dyDescent="0.25">
      <c r="A11089" s="15" t="s">
        <v>11053</v>
      </c>
      <c r="B11089" s="15" t="s">
        <v>10798</v>
      </c>
      <c r="C11089" s="3" t="s">
        <v>11032</v>
      </c>
      <c r="D11089" s="3" t="s">
        <v>10890</v>
      </c>
      <c r="E11089" s="32">
        <f>IF(ISNA(VLOOKUP(D11089,[1]finalsorted!$A:$H,$E$5,FALSE))=TRUE,"terminated",(VLOOKUP(D11089,[1]finalsorted!$A:$H,$E$5,FALSE)))</f>
        <v>7074299.1299999999</v>
      </c>
    </row>
    <row r="11090" spans="1:5" outlineLevel="3" x14ac:dyDescent="0.25">
      <c r="A11090" s="15" t="s">
        <v>11053</v>
      </c>
      <c r="B11090" s="15" t="s">
        <v>10798</v>
      </c>
      <c r="C11090" s="3" t="s">
        <v>11032</v>
      </c>
      <c r="D11090" s="3" t="s">
        <v>10891</v>
      </c>
      <c r="E11090" s="32" t="str">
        <f>IF(ISNA(VLOOKUP(D11090,[1]finalsorted!$A:$H,$E$5,FALSE))=TRUE,"terminated",(VLOOKUP(D11090,[1]finalsorted!$A:$H,$E$5,FALSE)))</f>
        <v/>
      </c>
    </row>
    <row r="11091" spans="1:5" outlineLevel="3" x14ac:dyDescent="0.25">
      <c r="A11091" s="15" t="s">
        <v>11053</v>
      </c>
      <c r="B11091" s="15" t="s">
        <v>10798</v>
      </c>
      <c r="C11091" s="3" t="s">
        <v>11032</v>
      </c>
      <c r="D11091" s="3" t="s">
        <v>10892</v>
      </c>
      <c r="E11091" s="32" t="str">
        <f>IF(ISNA(VLOOKUP(D11091,[1]finalsorted!$A:$H,$E$5,FALSE))=TRUE,"terminated",(VLOOKUP(D11091,[1]finalsorted!$A:$H,$E$5,FALSE)))</f>
        <v/>
      </c>
    </row>
    <row r="11092" spans="1:5" outlineLevel="3" x14ac:dyDescent="0.25">
      <c r="A11092" s="15" t="s">
        <v>11053</v>
      </c>
      <c r="B11092" s="15" t="s">
        <v>10798</v>
      </c>
      <c r="C11092" s="3" t="s">
        <v>11032</v>
      </c>
      <c r="D11092" s="3" t="s">
        <v>10893</v>
      </c>
      <c r="E11092" s="32">
        <f>IF(ISNA(VLOOKUP(D11092,[1]finalsorted!$A:$H,$E$5,FALSE))=TRUE,"terminated",(VLOOKUP(D11092,[1]finalsorted!$A:$H,$E$5,FALSE)))</f>
        <v>3837040.2</v>
      </c>
    </row>
    <row r="11093" spans="1:5" outlineLevel="3" x14ac:dyDescent="0.25">
      <c r="A11093" s="15" t="s">
        <v>11053</v>
      </c>
      <c r="B11093" s="15" t="s">
        <v>10798</v>
      </c>
      <c r="C11093" s="3" t="s">
        <v>11032</v>
      </c>
      <c r="D11093" s="3" t="s">
        <v>10894</v>
      </c>
      <c r="E11093" s="32">
        <f>IF(ISNA(VLOOKUP(D11093,[1]finalsorted!$A:$H,$E$5,FALSE))=TRUE,"terminated",(VLOOKUP(D11093,[1]finalsorted!$A:$H,$E$5,FALSE)))</f>
        <v>4139764.11</v>
      </c>
    </row>
    <row r="11094" spans="1:5" outlineLevel="3" x14ac:dyDescent="0.25">
      <c r="A11094" s="15" t="s">
        <v>11053</v>
      </c>
      <c r="B11094" s="15" t="s">
        <v>10798</v>
      </c>
      <c r="C11094" s="3" t="s">
        <v>11032</v>
      </c>
      <c r="D11094" s="3" t="s">
        <v>10895</v>
      </c>
      <c r="E11094" s="32" t="str">
        <f>IF(ISNA(VLOOKUP(D11094,[1]finalsorted!$A:$H,$E$5,FALSE))=TRUE,"terminated",(VLOOKUP(D11094,[1]finalsorted!$A:$H,$E$5,FALSE)))</f>
        <v/>
      </c>
    </row>
    <row r="11095" spans="1:5" outlineLevel="3" x14ac:dyDescent="0.25">
      <c r="A11095" s="15" t="s">
        <v>11053</v>
      </c>
      <c r="B11095" s="15" t="s">
        <v>10798</v>
      </c>
      <c r="C11095" s="3" t="s">
        <v>11032</v>
      </c>
      <c r="D11095" s="3" t="s">
        <v>10896</v>
      </c>
      <c r="E11095" s="32">
        <f>IF(ISNA(VLOOKUP(D11095,[1]finalsorted!$A:$H,$E$5,FALSE))=TRUE,"terminated",(VLOOKUP(D11095,[1]finalsorted!$A:$H,$E$5,FALSE)))</f>
        <v>2644578.77</v>
      </c>
    </row>
    <row r="11096" spans="1:5" outlineLevel="3" x14ac:dyDescent="0.25">
      <c r="A11096" s="15" t="s">
        <v>11053</v>
      </c>
      <c r="B11096" s="15" t="s">
        <v>10798</v>
      </c>
      <c r="C11096" s="3" t="s">
        <v>11032</v>
      </c>
      <c r="D11096" s="3" t="s">
        <v>10897</v>
      </c>
      <c r="E11096" s="32" t="str">
        <f>IF(ISNA(VLOOKUP(D11096,[1]finalsorted!$A:$H,$E$5,FALSE))=TRUE,"terminated",(VLOOKUP(D11096,[1]finalsorted!$A:$H,$E$5,FALSE)))</f>
        <v/>
      </c>
    </row>
    <row r="11097" spans="1:5" outlineLevel="3" x14ac:dyDescent="0.25">
      <c r="A11097" s="15" t="s">
        <v>11053</v>
      </c>
      <c r="B11097" s="15" t="s">
        <v>10798</v>
      </c>
      <c r="C11097" s="3" t="s">
        <v>11032</v>
      </c>
      <c r="D11097" s="3" t="s">
        <v>10898</v>
      </c>
      <c r="E11097" s="32" t="str">
        <f>IF(ISNA(VLOOKUP(D11097,[1]finalsorted!$A:$H,$E$5,FALSE))=TRUE,"terminated",(VLOOKUP(D11097,[1]finalsorted!$A:$H,$E$5,FALSE)))</f>
        <v/>
      </c>
    </row>
    <row r="11098" spans="1:5" outlineLevel="3" x14ac:dyDescent="0.25">
      <c r="A11098" s="15" t="s">
        <v>11053</v>
      </c>
      <c r="B11098" s="15" t="s">
        <v>10798</v>
      </c>
      <c r="C11098" s="3" t="s">
        <v>11032</v>
      </c>
      <c r="D11098" s="3" t="s">
        <v>10899</v>
      </c>
      <c r="E11098" s="32" t="str">
        <f>IF(ISNA(VLOOKUP(D11098,[1]finalsorted!$A:$H,$E$5,FALSE))=TRUE,"terminated",(VLOOKUP(D11098,[1]finalsorted!$A:$H,$E$5,FALSE)))</f>
        <v/>
      </c>
    </row>
    <row r="11099" spans="1:5" outlineLevel="3" x14ac:dyDescent="0.25">
      <c r="A11099" s="15" t="s">
        <v>11053</v>
      </c>
      <c r="B11099" s="15" t="s">
        <v>10798</v>
      </c>
      <c r="C11099" s="3" t="s">
        <v>11032</v>
      </c>
      <c r="D11099" s="3" t="s">
        <v>10900</v>
      </c>
      <c r="E11099" s="32">
        <f>IF(ISNA(VLOOKUP(D11099,[1]finalsorted!$A:$H,$E$5,FALSE))=TRUE,"terminated",(VLOOKUP(D11099,[1]finalsorted!$A:$H,$E$5,FALSE)))</f>
        <v>3362475.83</v>
      </c>
    </row>
    <row r="11100" spans="1:5" outlineLevel="3" x14ac:dyDescent="0.25">
      <c r="A11100" s="15" t="s">
        <v>11053</v>
      </c>
      <c r="B11100" s="15" t="s">
        <v>10798</v>
      </c>
      <c r="C11100" s="3" t="s">
        <v>11032</v>
      </c>
      <c r="D11100" s="3" t="s">
        <v>10901</v>
      </c>
      <c r="E11100" s="32">
        <f>IF(ISNA(VLOOKUP(D11100,[1]finalsorted!$A:$H,$E$5,FALSE))=TRUE,"terminated",(VLOOKUP(D11100,[1]finalsorted!$A:$H,$E$5,FALSE)))</f>
        <v>1336629.76</v>
      </c>
    </row>
    <row r="11101" spans="1:5" outlineLevel="3" x14ac:dyDescent="0.25">
      <c r="A11101" s="15" t="s">
        <v>11053</v>
      </c>
      <c r="B11101" s="15" t="s">
        <v>10798</v>
      </c>
      <c r="C11101" s="3" t="s">
        <v>11032</v>
      </c>
      <c r="D11101" s="3" t="s">
        <v>10902</v>
      </c>
      <c r="E11101" s="32" t="str">
        <f>IF(ISNA(VLOOKUP(D11101,[1]finalsorted!$A:$H,$E$5,FALSE))=TRUE,"terminated",(VLOOKUP(D11101,[1]finalsorted!$A:$H,$E$5,FALSE)))</f>
        <v/>
      </c>
    </row>
    <row r="11102" spans="1:5" outlineLevel="3" x14ac:dyDescent="0.25">
      <c r="A11102" s="15" t="s">
        <v>11053</v>
      </c>
      <c r="B11102" s="15" t="s">
        <v>10798</v>
      </c>
      <c r="C11102" s="3" t="s">
        <v>11032</v>
      </c>
      <c r="D11102" s="3" t="s">
        <v>10903</v>
      </c>
      <c r="E11102" s="32" t="str">
        <f>IF(ISNA(VLOOKUP(D11102,[1]finalsorted!$A:$H,$E$5,FALSE))=TRUE,"terminated",(VLOOKUP(D11102,[1]finalsorted!$A:$H,$E$5,FALSE)))</f>
        <v/>
      </c>
    </row>
    <row r="11103" spans="1:5" outlineLevel="3" x14ac:dyDescent="0.25">
      <c r="A11103" s="15" t="s">
        <v>11053</v>
      </c>
      <c r="B11103" s="15" t="s">
        <v>10798</v>
      </c>
      <c r="C11103" s="3" t="s">
        <v>11032</v>
      </c>
      <c r="D11103" s="3" t="s">
        <v>10904</v>
      </c>
      <c r="E11103" s="32">
        <f>IF(ISNA(VLOOKUP(D11103,[1]finalsorted!$A:$H,$E$5,FALSE))=TRUE,"terminated",(VLOOKUP(D11103,[1]finalsorted!$A:$H,$E$5,FALSE)))</f>
        <v>6099347.79</v>
      </c>
    </row>
    <row r="11104" spans="1:5" outlineLevel="3" x14ac:dyDescent="0.25">
      <c r="A11104" s="15" t="s">
        <v>11053</v>
      </c>
      <c r="B11104" s="15" t="s">
        <v>10798</v>
      </c>
      <c r="C11104" s="3" t="s">
        <v>11032</v>
      </c>
      <c r="D11104" s="3" t="s">
        <v>10905</v>
      </c>
      <c r="E11104" s="32">
        <f>IF(ISNA(VLOOKUP(D11104,[1]finalsorted!$A:$H,$E$5,FALSE))=TRUE,"terminated",(VLOOKUP(D11104,[1]finalsorted!$A:$H,$E$5,FALSE)))</f>
        <v>1649819.54</v>
      </c>
    </row>
    <row r="11105" spans="1:5" outlineLevel="3" x14ac:dyDescent="0.25">
      <c r="A11105" s="15" t="s">
        <v>11053</v>
      </c>
      <c r="B11105" s="15" t="s">
        <v>10798</v>
      </c>
      <c r="C11105" s="3" t="s">
        <v>11032</v>
      </c>
      <c r="D11105" s="3" t="s">
        <v>10906</v>
      </c>
      <c r="E11105" s="32" t="str">
        <f>IF(ISNA(VLOOKUP(D11105,[1]finalsorted!$A:$H,$E$5,FALSE))=TRUE,"terminated",(VLOOKUP(D11105,[1]finalsorted!$A:$H,$E$5,FALSE)))</f>
        <v/>
      </c>
    </row>
    <row r="11106" spans="1:5" outlineLevel="3" x14ac:dyDescent="0.25">
      <c r="A11106" s="15" t="s">
        <v>11053</v>
      </c>
      <c r="B11106" s="15" t="s">
        <v>10798</v>
      </c>
      <c r="C11106" s="3" t="s">
        <v>11032</v>
      </c>
      <c r="D11106" s="3" t="s">
        <v>10907</v>
      </c>
      <c r="E11106" s="32" t="str">
        <f>IF(ISNA(VLOOKUP(D11106,[1]finalsorted!$A:$H,$E$5,FALSE))=TRUE,"terminated",(VLOOKUP(D11106,[1]finalsorted!$A:$H,$E$5,FALSE)))</f>
        <v/>
      </c>
    </row>
    <row r="11107" spans="1:5" outlineLevel="3" x14ac:dyDescent="0.25">
      <c r="A11107" s="15" t="s">
        <v>11053</v>
      </c>
      <c r="B11107" s="15" t="s">
        <v>10798</v>
      </c>
      <c r="C11107" s="3" t="s">
        <v>11032</v>
      </c>
      <c r="D11107" s="3" t="s">
        <v>10908</v>
      </c>
      <c r="E11107" s="32">
        <f>IF(ISNA(VLOOKUP(D11107,[1]finalsorted!$A:$H,$E$5,FALSE))=TRUE,"terminated",(VLOOKUP(D11107,[1]finalsorted!$A:$H,$E$5,FALSE)))</f>
        <v>2005853.49</v>
      </c>
    </row>
    <row r="11108" spans="1:5" outlineLevel="3" x14ac:dyDescent="0.25">
      <c r="A11108" s="15" t="s">
        <v>11053</v>
      </c>
      <c r="B11108" s="15" t="s">
        <v>10798</v>
      </c>
      <c r="C11108" s="3" t="s">
        <v>11032</v>
      </c>
      <c r="D11108" s="3" t="s">
        <v>10909</v>
      </c>
      <c r="E11108" s="32" t="str">
        <f>IF(ISNA(VLOOKUP(D11108,[1]finalsorted!$A:$H,$E$5,FALSE))=TRUE,"terminated",(VLOOKUP(D11108,[1]finalsorted!$A:$H,$E$5,FALSE)))</f>
        <v/>
      </c>
    </row>
    <row r="11109" spans="1:5" outlineLevel="3" x14ac:dyDescent="0.25">
      <c r="A11109" s="15" t="s">
        <v>11053</v>
      </c>
      <c r="B11109" s="15" t="s">
        <v>10798</v>
      </c>
      <c r="C11109" s="3" t="s">
        <v>11032</v>
      </c>
      <c r="D11109" s="3" t="s">
        <v>10910</v>
      </c>
      <c r="E11109" s="32">
        <f>IF(ISNA(VLOOKUP(D11109,[1]finalsorted!$A:$H,$E$5,FALSE))=TRUE,"terminated",(VLOOKUP(D11109,[1]finalsorted!$A:$H,$E$5,FALSE)))</f>
        <v>2560043.54</v>
      </c>
    </row>
    <row r="11110" spans="1:5" outlineLevel="3" x14ac:dyDescent="0.25">
      <c r="A11110" s="15" t="s">
        <v>11053</v>
      </c>
      <c r="B11110" s="15" t="s">
        <v>10798</v>
      </c>
      <c r="C11110" s="3" t="s">
        <v>11032</v>
      </c>
      <c r="D11110" s="3" t="s">
        <v>10911</v>
      </c>
      <c r="E11110" s="32">
        <f>IF(ISNA(VLOOKUP(D11110,[1]finalsorted!$A:$H,$E$5,FALSE))=TRUE,"terminated",(VLOOKUP(D11110,[1]finalsorted!$A:$H,$E$5,FALSE)))</f>
        <v>1717977.62</v>
      </c>
    </row>
    <row r="11111" spans="1:5" outlineLevel="3" x14ac:dyDescent="0.25">
      <c r="A11111" s="15" t="s">
        <v>11053</v>
      </c>
      <c r="B11111" s="15" t="s">
        <v>10798</v>
      </c>
      <c r="C11111" s="3" t="s">
        <v>11032</v>
      </c>
      <c r="D11111" s="3" t="s">
        <v>10912</v>
      </c>
      <c r="E11111" s="32">
        <f>IF(ISNA(VLOOKUP(D11111,[1]finalsorted!$A:$H,$E$5,FALSE))=TRUE,"terminated",(VLOOKUP(D11111,[1]finalsorted!$A:$H,$E$5,FALSE)))</f>
        <v>1974571.93</v>
      </c>
    </row>
    <row r="11112" spans="1:5" outlineLevel="3" x14ac:dyDescent="0.25">
      <c r="A11112" s="15" t="s">
        <v>11053</v>
      </c>
      <c r="B11112" s="15" t="s">
        <v>10798</v>
      </c>
      <c r="C11112" s="3" t="s">
        <v>11032</v>
      </c>
      <c r="D11112" s="3" t="s">
        <v>10913</v>
      </c>
      <c r="E11112" s="32" t="str">
        <f>IF(ISNA(VLOOKUP(D11112,[1]finalsorted!$A:$H,$E$5,FALSE))=TRUE,"terminated",(VLOOKUP(D11112,[1]finalsorted!$A:$H,$E$5,FALSE)))</f>
        <v/>
      </c>
    </row>
    <row r="11113" spans="1:5" outlineLevel="3" x14ac:dyDescent="0.25">
      <c r="A11113" s="15" t="s">
        <v>11053</v>
      </c>
      <c r="B11113" s="15" t="s">
        <v>10798</v>
      </c>
      <c r="C11113" s="3" t="s">
        <v>11032</v>
      </c>
      <c r="D11113" s="3" t="s">
        <v>10914</v>
      </c>
      <c r="E11113" s="32" t="str">
        <f>IF(ISNA(VLOOKUP(D11113,[1]finalsorted!$A:$H,$E$5,FALSE))=TRUE,"terminated",(VLOOKUP(D11113,[1]finalsorted!$A:$H,$E$5,FALSE)))</f>
        <v/>
      </c>
    </row>
    <row r="11114" spans="1:5" outlineLevel="3" x14ac:dyDescent="0.25">
      <c r="A11114" s="15" t="s">
        <v>11053</v>
      </c>
      <c r="B11114" s="15" t="s">
        <v>10798</v>
      </c>
      <c r="C11114" s="3" t="s">
        <v>11032</v>
      </c>
      <c r="D11114" s="3" t="s">
        <v>10915</v>
      </c>
      <c r="E11114" s="32" t="str">
        <f>IF(ISNA(VLOOKUP(D11114,[1]finalsorted!$A:$H,$E$5,FALSE))=TRUE,"terminated",(VLOOKUP(D11114,[1]finalsorted!$A:$H,$E$5,FALSE)))</f>
        <v/>
      </c>
    </row>
    <row r="11115" spans="1:5" outlineLevel="3" x14ac:dyDescent="0.25">
      <c r="A11115" s="15" t="s">
        <v>11053</v>
      </c>
      <c r="B11115" s="15" t="s">
        <v>10798</v>
      </c>
      <c r="C11115" s="3" t="s">
        <v>11032</v>
      </c>
      <c r="D11115" s="3" t="s">
        <v>11177</v>
      </c>
      <c r="E11115" s="32">
        <f>IF(ISNA(VLOOKUP(D11115,[1]finalsorted!$A:$H,$E$5,FALSE))=TRUE,"terminated",(VLOOKUP(D11115,[1]finalsorted!$A:$H,$E$5,FALSE)))</f>
        <v>145290862.38999999</v>
      </c>
    </row>
    <row r="11116" spans="1:5" outlineLevel="2" x14ac:dyDescent="0.25">
      <c r="A11116" s="15"/>
      <c r="B11116" s="15" t="s">
        <v>10798</v>
      </c>
      <c r="C11116" s="3" t="s">
        <v>11032</v>
      </c>
      <c r="D11116" s="3" t="s">
        <v>11340</v>
      </c>
      <c r="E11116" s="32">
        <f>IF(ISNA(VLOOKUP(D11116,[1]finalsorted!$A:$H,$E$5,FALSE))=TRUE,"terminated",(VLOOKUP(D11116,[1]finalsorted!$A:$H,$E$5,FALSE)))</f>
        <v>307783192.69000006</v>
      </c>
    </row>
    <row r="11117" spans="1:5" outlineLevel="1" x14ac:dyDescent="0.25">
      <c r="A11117" s="15" t="s">
        <v>11053</v>
      </c>
      <c r="B11117" s="15"/>
      <c r="C11117" s="3"/>
      <c r="D11117" s="15" t="s">
        <v>11053</v>
      </c>
      <c r="E11117" s="32">
        <f>IF(ISNA(VLOOKUP(D11117,[1]finalsorted!$A:$H,$E$5,FALSE))=TRUE,"terminated",(VLOOKUP(D11117,[1]finalsorted!$A:$H,$E$5,FALSE)))</f>
        <v>1233263267.5899999</v>
      </c>
    </row>
    <row r="11118" spans="1:5" x14ac:dyDescent="0.25">
      <c r="A11118" s="15" t="s">
        <v>11183</v>
      </c>
      <c r="B11118" s="15"/>
      <c r="C11118" s="3"/>
      <c r="D11118" s="3" t="s">
        <v>11183</v>
      </c>
      <c r="E11118" s="32">
        <f>IF(ISNA(VLOOKUP(D11118,[1]finalsorted!$A:$H,$E$5,FALSE))=TRUE,"terminated",(VLOOKUP(D11118,[1]finalsorted!$A:$H,$E$5,FALSE)))</f>
        <v>10251950269.900002</v>
      </c>
    </row>
    <row r="11119" spans="1:5" x14ac:dyDescent="0.25">
      <c r="A11119" s="15"/>
      <c r="B11119" s="15"/>
      <c r="C11119" s="3"/>
    </row>
    <row r="11120" spans="1:5" x14ac:dyDescent="0.25">
      <c r="A11120" s="15"/>
      <c r="B11120" s="15"/>
      <c r="C11120" s="3"/>
    </row>
    <row r="11121" spans="1:5" x14ac:dyDescent="0.25">
      <c r="A11121" s="15"/>
      <c r="B11121" s="15"/>
      <c r="C11121" s="3"/>
    </row>
    <row r="11122" spans="1:5" x14ac:dyDescent="0.25">
      <c r="A11122" s="15"/>
      <c r="B11122" s="15"/>
      <c r="C11122" s="3"/>
    </row>
    <row r="11123" spans="1:5" x14ac:dyDescent="0.25">
      <c r="A11123" s="15"/>
      <c r="B11123" s="15"/>
      <c r="C11123" s="3"/>
    </row>
    <row r="11124" spans="1:5" x14ac:dyDescent="0.25">
      <c r="A11124" s="15"/>
      <c r="B11124" s="15"/>
      <c r="C11124" s="3"/>
    </row>
    <row r="11125" spans="1:5" x14ac:dyDescent="0.25">
      <c r="A11125" s="15"/>
      <c r="B11125" s="15"/>
      <c r="C11125" s="3"/>
    </row>
    <row r="11126" spans="1:5" x14ac:dyDescent="0.25">
      <c r="A11126" s="15"/>
      <c r="B11126" s="15"/>
      <c r="C11126" s="3"/>
    </row>
    <row r="11127" spans="1:5" x14ac:dyDescent="0.25">
      <c r="A11127" s="15"/>
      <c r="B11127" s="15"/>
      <c r="C11127" s="3"/>
    </row>
    <row r="11128" spans="1:5" x14ac:dyDescent="0.25">
      <c r="A11128" s="15"/>
      <c r="B11128" s="15"/>
      <c r="C11128" s="3"/>
    </row>
    <row r="11129" spans="1:5" x14ac:dyDescent="0.25">
      <c r="A11129" s="15"/>
      <c r="B11129" s="15"/>
      <c r="C11129" s="3"/>
    </row>
    <row r="11130" spans="1:5" x14ac:dyDescent="0.25">
      <c r="A11130" s="15"/>
      <c r="B11130" s="15"/>
      <c r="C11130" s="3"/>
    </row>
    <row r="11131" spans="1:5" x14ac:dyDescent="0.25">
      <c r="A11131" s="15"/>
      <c r="B11131" s="15"/>
      <c r="C11131" s="3"/>
    </row>
    <row r="11132" spans="1:5" s="18" customFormat="1" x14ac:dyDescent="0.25">
      <c r="A11132" s="15"/>
      <c r="B11132" s="15"/>
      <c r="C11132" s="3"/>
      <c r="D11132" s="3"/>
      <c r="E11132" s="32"/>
    </row>
    <row r="11133" spans="1:5" s="18" customFormat="1" x14ac:dyDescent="0.25">
      <c r="A11133" s="15"/>
      <c r="B11133" s="15"/>
      <c r="C11133" s="3"/>
      <c r="D11133" s="3"/>
      <c r="E11133" s="32"/>
    </row>
    <row r="11134" spans="1:5" s="18" customFormat="1" x14ac:dyDescent="0.25">
      <c r="A11134" s="15"/>
      <c r="B11134" s="15"/>
      <c r="C11134" s="3"/>
      <c r="D11134" s="3"/>
      <c r="E11134" s="32"/>
    </row>
    <row r="11135" spans="1:5" s="18" customFormat="1" x14ac:dyDescent="0.25">
      <c r="A11135" s="15"/>
      <c r="B11135" s="15"/>
      <c r="C11135" s="3"/>
      <c r="D11135" s="3"/>
      <c r="E11135" s="32"/>
    </row>
    <row r="11136" spans="1:5" s="18" customFormat="1" x14ac:dyDescent="0.25">
      <c r="A11136" s="15"/>
      <c r="B11136" s="15"/>
      <c r="C11136" s="3"/>
      <c r="D11136" s="3"/>
      <c r="E11136" s="32"/>
    </row>
    <row r="11137" spans="1:5" s="18" customFormat="1" x14ac:dyDescent="0.25">
      <c r="A11137" s="15"/>
      <c r="B11137" s="15"/>
      <c r="C11137" s="3"/>
      <c r="D11137" s="3"/>
      <c r="E11137" s="32"/>
    </row>
    <row r="11138" spans="1:5" s="18" customFormat="1" x14ac:dyDescent="0.25">
      <c r="A11138" s="15"/>
      <c r="B11138" s="15"/>
      <c r="C11138" s="3"/>
      <c r="D11138" s="3"/>
      <c r="E11138" s="32"/>
    </row>
    <row r="11139" spans="1:5" s="18" customFormat="1" x14ac:dyDescent="0.25">
      <c r="A11139" s="15"/>
      <c r="B11139" s="15"/>
      <c r="C11139" s="3"/>
      <c r="D11139" s="3"/>
      <c r="E11139" s="32"/>
    </row>
    <row r="11140" spans="1:5" s="18" customFormat="1" x14ac:dyDescent="0.25">
      <c r="A11140" s="15"/>
      <c r="B11140" s="15"/>
      <c r="C11140" s="3"/>
      <c r="D11140" s="3"/>
      <c r="E11140" s="32"/>
    </row>
    <row r="11141" spans="1:5" s="18" customFormat="1" x14ac:dyDescent="0.25">
      <c r="A11141" s="15"/>
      <c r="B11141" s="15"/>
      <c r="C11141" s="3"/>
      <c r="D11141" s="3"/>
      <c r="E11141" s="32"/>
    </row>
    <row r="11142" spans="1:5" s="18" customFormat="1" x14ac:dyDescent="0.25">
      <c r="A11142" s="15"/>
      <c r="B11142" s="15"/>
      <c r="C11142" s="3"/>
      <c r="D11142" s="3"/>
      <c r="E11142" s="32"/>
    </row>
    <row r="11143" spans="1:5" s="18" customFormat="1" x14ac:dyDescent="0.25">
      <c r="A11143" s="15"/>
      <c r="B11143" s="15"/>
      <c r="C11143" s="3"/>
      <c r="D11143" s="3"/>
      <c r="E11143" s="32"/>
    </row>
    <row r="11144" spans="1:5" s="18" customFormat="1" x14ac:dyDescent="0.25">
      <c r="A11144" s="15"/>
      <c r="B11144" s="15"/>
      <c r="C11144" s="3"/>
      <c r="D11144" s="3"/>
      <c r="E11144" s="32"/>
    </row>
    <row r="11145" spans="1:5" s="18" customFormat="1" x14ac:dyDescent="0.25">
      <c r="A11145" s="15"/>
      <c r="B11145" s="15"/>
      <c r="C11145" s="3"/>
      <c r="D11145" s="3"/>
      <c r="E11145" s="32"/>
    </row>
    <row r="11146" spans="1:5" s="18" customFormat="1" x14ac:dyDescent="0.25">
      <c r="A11146" s="15"/>
      <c r="B11146" s="15"/>
      <c r="C11146" s="3"/>
      <c r="D11146" s="3"/>
      <c r="E11146" s="32"/>
    </row>
    <row r="11147" spans="1:5" s="18" customFormat="1" x14ac:dyDescent="0.25">
      <c r="A11147" s="15"/>
      <c r="B11147" s="15"/>
      <c r="C11147" s="3"/>
      <c r="D11147" s="3"/>
      <c r="E11147" s="32"/>
    </row>
    <row r="11148" spans="1:5" s="18" customFormat="1" x14ac:dyDescent="0.25">
      <c r="A11148" s="15"/>
      <c r="B11148" s="15"/>
      <c r="C11148" s="3"/>
      <c r="D11148" s="3"/>
      <c r="E11148" s="32"/>
    </row>
    <row r="11149" spans="1:5" s="18" customFormat="1" x14ac:dyDescent="0.25">
      <c r="A11149" s="15"/>
      <c r="B11149" s="15"/>
      <c r="C11149" s="3"/>
      <c r="D11149" s="3"/>
      <c r="E11149" s="32"/>
    </row>
    <row r="11150" spans="1:5" s="18" customFormat="1" x14ac:dyDescent="0.25">
      <c r="A11150" s="15"/>
      <c r="B11150" s="15"/>
      <c r="C11150" s="3"/>
      <c r="D11150" s="3"/>
      <c r="E11150" s="32"/>
    </row>
    <row r="11151" spans="1:5" s="18" customFormat="1" x14ac:dyDescent="0.25">
      <c r="A11151" s="15"/>
      <c r="B11151" s="15"/>
      <c r="C11151" s="3"/>
      <c r="D11151" s="3"/>
      <c r="E11151" s="32"/>
    </row>
    <row r="11152" spans="1:5" s="18" customFormat="1" x14ac:dyDescent="0.25">
      <c r="A11152" s="15"/>
      <c r="B11152" s="15"/>
      <c r="C11152" s="3"/>
      <c r="D11152" s="3"/>
      <c r="E11152" s="32"/>
    </row>
    <row r="11153" spans="1:5" s="18" customFormat="1" x14ac:dyDescent="0.25">
      <c r="A11153" s="15"/>
      <c r="B11153" s="15"/>
      <c r="C11153" s="3"/>
      <c r="D11153" s="3"/>
      <c r="E11153" s="32"/>
    </row>
    <row r="11154" spans="1:5" s="18" customFormat="1" x14ac:dyDescent="0.25">
      <c r="A11154" s="15"/>
      <c r="B11154" s="15"/>
      <c r="C11154" s="3"/>
      <c r="D11154" s="3"/>
      <c r="E11154" s="32"/>
    </row>
    <row r="11155" spans="1:5" s="18" customFormat="1" x14ac:dyDescent="0.25">
      <c r="A11155" s="15"/>
      <c r="B11155" s="15"/>
      <c r="C11155" s="3"/>
      <c r="D11155" s="3"/>
      <c r="E11155" s="32"/>
    </row>
    <row r="11156" spans="1:5" s="18" customFormat="1" x14ac:dyDescent="0.25">
      <c r="A11156" s="15"/>
      <c r="B11156" s="15"/>
      <c r="C11156" s="3"/>
      <c r="D11156" s="3"/>
      <c r="E11156" s="32"/>
    </row>
    <row r="11157" spans="1:5" s="18" customFormat="1" x14ac:dyDescent="0.25">
      <c r="A11157" s="15"/>
      <c r="B11157" s="15"/>
      <c r="C11157" s="3"/>
      <c r="D11157" s="3"/>
      <c r="E11157" s="32"/>
    </row>
    <row r="11158" spans="1:5" s="18" customFormat="1" x14ac:dyDescent="0.25">
      <c r="A11158" s="15"/>
      <c r="B11158" s="15"/>
      <c r="C11158" s="3"/>
      <c r="D11158" s="3"/>
      <c r="E11158" s="32"/>
    </row>
    <row r="11159" spans="1:5" s="18" customFormat="1" x14ac:dyDescent="0.25">
      <c r="A11159" s="15"/>
      <c r="B11159" s="15"/>
      <c r="C11159" s="3"/>
      <c r="D11159" s="3"/>
      <c r="E11159" s="32"/>
    </row>
    <row r="11160" spans="1:5" s="18" customFormat="1" x14ac:dyDescent="0.25">
      <c r="A11160" s="15"/>
      <c r="B11160" s="15"/>
      <c r="C11160" s="3"/>
      <c r="D11160" s="3"/>
      <c r="E11160" s="32"/>
    </row>
    <row r="11161" spans="1:5" s="18" customFormat="1" x14ac:dyDescent="0.25">
      <c r="A11161" s="15"/>
      <c r="B11161" s="15"/>
      <c r="C11161" s="3"/>
      <c r="D11161" s="3"/>
      <c r="E11161" s="32"/>
    </row>
    <row r="11162" spans="1:5" s="18" customFormat="1" x14ac:dyDescent="0.25">
      <c r="A11162" s="15"/>
      <c r="B11162" s="15"/>
      <c r="C11162" s="3"/>
      <c r="D11162" s="3"/>
      <c r="E11162" s="32"/>
    </row>
    <row r="11163" spans="1:5" s="18" customFormat="1" x14ac:dyDescent="0.25">
      <c r="A11163" s="15"/>
      <c r="B11163" s="15"/>
      <c r="C11163" s="3"/>
      <c r="D11163" s="3"/>
      <c r="E11163" s="32"/>
    </row>
    <row r="11164" spans="1:5" s="18" customFormat="1" x14ac:dyDescent="0.25">
      <c r="A11164" s="15"/>
      <c r="B11164" s="15"/>
      <c r="C11164" s="3"/>
      <c r="D11164" s="3"/>
      <c r="E11164" s="32"/>
    </row>
    <row r="11165" spans="1:5" s="18" customFormat="1" x14ac:dyDescent="0.25">
      <c r="A11165" s="15"/>
      <c r="B11165" s="15"/>
      <c r="C11165" s="3"/>
      <c r="D11165" s="3"/>
      <c r="E11165" s="32"/>
    </row>
    <row r="11166" spans="1:5" s="18" customFormat="1" x14ac:dyDescent="0.25">
      <c r="A11166" s="15"/>
      <c r="B11166" s="15"/>
      <c r="C11166" s="3"/>
      <c r="D11166" s="3"/>
      <c r="E11166" s="32"/>
    </row>
    <row r="11167" spans="1:5" s="18" customFormat="1" x14ac:dyDescent="0.25">
      <c r="A11167" s="15"/>
      <c r="B11167" s="15"/>
      <c r="C11167" s="3"/>
      <c r="D11167" s="3"/>
      <c r="E11167" s="32"/>
    </row>
    <row r="11168" spans="1:5" s="18" customFormat="1" x14ac:dyDescent="0.25">
      <c r="A11168" s="15"/>
      <c r="B11168" s="15"/>
      <c r="C11168" s="3"/>
      <c r="D11168" s="3"/>
      <c r="E11168" s="32"/>
    </row>
    <row r="11169" spans="1:5" s="18" customFormat="1" x14ac:dyDescent="0.25">
      <c r="A11169" s="15"/>
      <c r="B11169" s="15"/>
      <c r="C11169" s="3"/>
      <c r="D11169" s="3"/>
      <c r="E11169" s="32"/>
    </row>
    <row r="11170" spans="1:5" s="18" customFormat="1" x14ac:dyDescent="0.25">
      <c r="A11170" s="15"/>
      <c r="B11170" s="15"/>
      <c r="C11170" s="3"/>
      <c r="D11170" s="3"/>
      <c r="E11170" s="32"/>
    </row>
    <row r="11171" spans="1:5" s="18" customFormat="1" x14ac:dyDescent="0.25">
      <c r="A11171" s="15"/>
      <c r="B11171" s="15"/>
      <c r="C11171" s="3"/>
      <c r="D11171" s="3"/>
      <c r="E11171" s="32"/>
    </row>
    <row r="11172" spans="1:5" s="18" customFormat="1" x14ac:dyDescent="0.25">
      <c r="A11172" s="15"/>
      <c r="B11172" s="15"/>
      <c r="C11172" s="3"/>
      <c r="D11172" s="3"/>
      <c r="E11172" s="32"/>
    </row>
    <row r="11173" spans="1:5" s="18" customFormat="1" x14ac:dyDescent="0.25">
      <c r="A11173" s="15"/>
      <c r="B11173" s="15"/>
      <c r="C11173" s="3"/>
      <c r="D11173" s="3"/>
      <c r="E11173" s="32"/>
    </row>
    <row r="11174" spans="1:5" s="18" customFormat="1" x14ac:dyDescent="0.25">
      <c r="A11174" s="15"/>
      <c r="B11174" s="15"/>
      <c r="C11174" s="3"/>
      <c r="D11174" s="3"/>
      <c r="E11174" s="32"/>
    </row>
    <row r="11175" spans="1:5" s="18" customFormat="1" x14ac:dyDescent="0.25">
      <c r="A11175" s="15"/>
      <c r="B11175" s="15"/>
      <c r="C11175" s="3"/>
      <c r="D11175" s="3"/>
      <c r="E11175" s="32"/>
    </row>
    <row r="11176" spans="1:5" s="18" customFormat="1" x14ac:dyDescent="0.25">
      <c r="A11176" s="15"/>
      <c r="B11176" s="15"/>
      <c r="C11176" s="3"/>
      <c r="D11176" s="3"/>
      <c r="E11176" s="32"/>
    </row>
    <row r="11177" spans="1:5" s="18" customFormat="1" x14ac:dyDescent="0.25">
      <c r="A11177" s="15"/>
      <c r="B11177" s="15"/>
      <c r="C11177" s="3"/>
      <c r="D11177" s="3"/>
      <c r="E11177" s="32"/>
    </row>
    <row r="11178" spans="1:5" s="18" customFormat="1" x14ac:dyDescent="0.25">
      <c r="A11178" s="15"/>
      <c r="B11178" s="15"/>
      <c r="C11178" s="3"/>
      <c r="D11178" s="3"/>
      <c r="E11178" s="32"/>
    </row>
    <row r="11179" spans="1:5" s="18" customFormat="1" x14ac:dyDescent="0.25">
      <c r="A11179" s="15"/>
      <c r="B11179" s="15"/>
      <c r="C11179" s="3"/>
      <c r="D11179" s="3"/>
      <c r="E11179" s="32"/>
    </row>
    <row r="11180" spans="1:5" s="18" customFormat="1" x14ac:dyDescent="0.25">
      <c r="A11180" s="15"/>
      <c r="B11180" s="15"/>
      <c r="C11180" s="3"/>
      <c r="D11180" s="3"/>
      <c r="E11180" s="32"/>
    </row>
    <row r="11181" spans="1:5" s="18" customFormat="1" x14ac:dyDescent="0.25">
      <c r="A11181" s="15"/>
      <c r="B11181" s="15"/>
      <c r="C11181" s="3"/>
      <c r="D11181" s="3"/>
      <c r="E11181" s="32"/>
    </row>
    <row r="11182" spans="1:5" s="18" customFormat="1" x14ac:dyDescent="0.25">
      <c r="A11182" s="15"/>
      <c r="B11182" s="15"/>
      <c r="C11182" s="3"/>
      <c r="D11182" s="3"/>
      <c r="E11182" s="32"/>
    </row>
    <row r="11183" spans="1:5" s="18" customFormat="1" x14ac:dyDescent="0.25">
      <c r="A11183" s="15"/>
      <c r="B11183" s="15"/>
      <c r="C11183" s="3"/>
      <c r="D11183" s="3"/>
      <c r="E11183" s="32"/>
    </row>
    <row r="11184" spans="1:5" s="18" customFormat="1" x14ac:dyDescent="0.25">
      <c r="A11184" s="15"/>
      <c r="B11184" s="15"/>
      <c r="C11184" s="3"/>
      <c r="D11184" s="3"/>
      <c r="E11184" s="32"/>
    </row>
    <row r="11185" spans="1:5" s="18" customFormat="1" x14ac:dyDescent="0.25">
      <c r="A11185" s="15"/>
      <c r="B11185" s="15"/>
      <c r="C11185" s="3"/>
      <c r="D11185" s="3"/>
      <c r="E11185" s="32"/>
    </row>
    <row r="11186" spans="1:5" s="18" customFormat="1" x14ac:dyDescent="0.25">
      <c r="A11186" s="15"/>
      <c r="B11186" s="15"/>
      <c r="C11186" s="3"/>
      <c r="D11186" s="3"/>
      <c r="E11186" s="32"/>
    </row>
    <row r="11187" spans="1:5" s="18" customFormat="1" x14ac:dyDescent="0.25">
      <c r="A11187" s="15"/>
      <c r="B11187" s="15"/>
      <c r="C11187" s="3"/>
      <c r="D11187" s="3"/>
      <c r="E11187" s="32"/>
    </row>
    <row r="11188" spans="1:5" s="18" customFormat="1" x14ac:dyDescent="0.25">
      <c r="A11188" s="15"/>
      <c r="B11188" s="15"/>
      <c r="C11188" s="3"/>
      <c r="D11188" s="3"/>
      <c r="E11188" s="32"/>
    </row>
    <row r="11189" spans="1:5" s="18" customFormat="1" x14ac:dyDescent="0.25">
      <c r="A11189" s="15"/>
      <c r="B11189" s="15"/>
      <c r="C11189" s="3"/>
      <c r="D11189" s="3"/>
      <c r="E11189" s="32"/>
    </row>
    <row r="11190" spans="1:5" s="18" customFormat="1" x14ac:dyDescent="0.25">
      <c r="A11190" s="15"/>
      <c r="B11190" s="15"/>
      <c r="C11190" s="3"/>
      <c r="D11190" s="3"/>
      <c r="E11190" s="32"/>
    </row>
    <row r="11191" spans="1:5" s="18" customFormat="1" x14ac:dyDescent="0.25">
      <c r="A11191" s="15"/>
      <c r="B11191" s="15"/>
      <c r="C11191" s="3"/>
      <c r="D11191" s="3"/>
      <c r="E11191" s="32"/>
    </row>
    <row r="11192" spans="1:5" s="18" customFormat="1" x14ac:dyDescent="0.25">
      <c r="A11192" s="15"/>
      <c r="B11192" s="15"/>
      <c r="C11192" s="3"/>
      <c r="D11192" s="3"/>
      <c r="E11192" s="32"/>
    </row>
    <row r="11193" spans="1:5" s="18" customFormat="1" x14ac:dyDescent="0.25">
      <c r="A11193" s="15"/>
      <c r="B11193" s="15"/>
      <c r="C11193" s="3"/>
      <c r="D11193" s="3"/>
      <c r="E11193" s="32"/>
    </row>
    <row r="11194" spans="1:5" s="18" customFormat="1" x14ac:dyDescent="0.25">
      <c r="A11194" s="15"/>
      <c r="B11194" s="15"/>
      <c r="C11194" s="3"/>
      <c r="D11194" s="3"/>
      <c r="E11194" s="32"/>
    </row>
    <row r="11195" spans="1:5" s="18" customFormat="1" x14ac:dyDescent="0.25">
      <c r="A11195" s="15"/>
      <c r="B11195" s="15"/>
      <c r="C11195" s="3"/>
      <c r="D11195" s="3"/>
      <c r="E11195" s="32"/>
    </row>
    <row r="11196" spans="1:5" s="18" customFormat="1" x14ac:dyDescent="0.25">
      <c r="A11196" s="15"/>
      <c r="B11196" s="15"/>
      <c r="C11196" s="3"/>
      <c r="D11196" s="3"/>
      <c r="E11196" s="32"/>
    </row>
    <row r="11197" spans="1:5" s="18" customFormat="1" x14ac:dyDescent="0.25">
      <c r="A11197" s="15"/>
      <c r="B11197" s="15"/>
      <c r="C11197" s="3"/>
      <c r="D11197" s="3"/>
      <c r="E11197" s="32"/>
    </row>
    <row r="11198" spans="1:5" s="18" customFormat="1" x14ac:dyDescent="0.25">
      <c r="A11198" s="15"/>
      <c r="B11198" s="15"/>
      <c r="C11198" s="3"/>
      <c r="D11198" s="3"/>
      <c r="E11198" s="32"/>
    </row>
    <row r="11199" spans="1:5" s="18" customFormat="1" x14ac:dyDescent="0.25">
      <c r="A11199" s="15"/>
      <c r="B11199" s="15"/>
      <c r="C11199" s="3"/>
      <c r="D11199" s="3"/>
      <c r="E11199" s="32"/>
    </row>
    <row r="11200" spans="1:5" s="18" customFormat="1" x14ac:dyDescent="0.25">
      <c r="A11200" s="15"/>
      <c r="B11200" s="15"/>
      <c r="C11200" s="3"/>
      <c r="D11200" s="3"/>
      <c r="E11200" s="32"/>
    </row>
    <row r="11201" spans="1:5" s="18" customFormat="1" x14ac:dyDescent="0.25">
      <c r="A11201" s="15"/>
      <c r="B11201" s="15"/>
      <c r="C11201" s="3"/>
      <c r="D11201" s="3"/>
      <c r="E11201" s="32"/>
    </row>
    <row r="11202" spans="1:5" s="18" customFormat="1" x14ac:dyDescent="0.25">
      <c r="A11202" s="15"/>
      <c r="B11202" s="15"/>
      <c r="C11202" s="3"/>
      <c r="D11202" s="3"/>
      <c r="E11202" s="32"/>
    </row>
    <row r="11203" spans="1:5" s="18" customFormat="1" x14ac:dyDescent="0.25">
      <c r="A11203" s="15"/>
      <c r="B11203" s="15"/>
      <c r="C11203" s="3"/>
      <c r="D11203" s="3"/>
      <c r="E11203" s="32"/>
    </row>
    <row r="11204" spans="1:5" s="18" customFormat="1" x14ac:dyDescent="0.25">
      <c r="A11204" s="15"/>
      <c r="B11204" s="15"/>
      <c r="C11204" s="3"/>
      <c r="D11204" s="3"/>
      <c r="E11204" s="32"/>
    </row>
    <row r="11205" spans="1:5" s="18" customFormat="1" x14ac:dyDescent="0.25">
      <c r="A11205" s="15"/>
      <c r="B11205" s="15"/>
      <c r="C11205" s="3"/>
      <c r="D11205" s="3"/>
      <c r="E11205" s="32"/>
    </row>
    <row r="11206" spans="1:5" s="18" customFormat="1" x14ac:dyDescent="0.25">
      <c r="A11206" s="15"/>
      <c r="B11206" s="15"/>
      <c r="C11206" s="3"/>
      <c r="D11206" s="3"/>
      <c r="E11206" s="32"/>
    </row>
    <row r="11207" spans="1:5" s="18" customFormat="1" x14ac:dyDescent="0.25">
      <c r="A11207" s="15"/>
      <c r="B11207" s="15"/>
      <c r="C11207" s="3"/>
      <c r="D11207" s="3"/>
      <c r="E11207" s="32"/>
    </row>
    <row r="11208" spans="1:5" s="18" customFormat="1" x14ac:dyDescent="0.25">
      <c r="A11208" s="15"/>
      <c r="B11208" s="15"/>
      <c r="C11208" s="3"/>
      <c r="D11208" s="3"/>
      <c r="E11208" s="32"/>
    </row>
    <row r="11209" spans="1:5" s="18" customFormat="1" x14ac:dyDescent="0.25">
      <c r="A11209" s="15"/>
      <c r="B11209" s="15"/>
      <c r="C11209" s="3"/>
      <c r="D11209" s="3"/>
      <c r="E11209" s="32"/>
    </row>
    <row r="11210" spans="1:5" s="18" customFormat="1" x14ac:dyDescent="0.25">
      <c r="A11210" s="15"/>
      <c r="B11210" s="15"/>
      <c r="C11210" s="3"/>
      <c r="D11210" s="3"/>
      <c r="E11210" s="32"/>
    </row>
    <row r="11211" spans="1:5" s="18" customFormat="1" x14ac:dyDescent="0.25">
      <c r="A11211" s="15"/>
      <c r="B11211" s="15"/>
      <c r="C11211" s="3"/>
      <c r="D11211" s="3"/>
      <c r="E11211" s="32"/>
    </row>
    <row r="11212" spans="1:5" s="18" customFormat="1" x14ac:dyDescent="0.25">
      <c r="A11212" s="15"/>
      <c r="B11212" s="15"/>
      <c r="C11212" s="3"/>
      <c r="D11212" s="3"/>
      <c r="E11212" s="32"/>
    </row>
    <row r="11213" spans="1:5" s="18" customFormat="1" x14ac:dyDescent="0.25">
      <c r="A11213" s="15"/>
      <c r="B11213" s="15"/>
      <c r="C11213" s="3"/>
      <c r="D11213" s="3"/>
      <c r="E11213" s="32"/>
    </row>
    <row r="11214" spans="1:5" s="18" customFormat="1" x14ac:dyDescent="0.25">
      <c r="A11214" s="15"/>
      <c r="B11214" s="15"/>
      <c r="C11214" s="3"/>
      <c r="D11214" s="3"/>
      <c r="E11214" s="32"/>
    </row>
    <row r="11215" spans="1:5" s="18" customFormat="1" x14ac:dyDescent="0.25">
      <c r="A11215" s="15"/>
      <c r="B11215" s="15"/>
      <c r="C11215" s="3"/>
      <c r="D11215" s="3"/>
      <c r="E11215" s="32"/>
    </row>
    <row r="11216" spans="1:5" s="18" customFormat="1" x14ac:dyDescent="0.25">
      <c r="A11216" s="15"/>
      <c r="B11216" s="15"/>
      <c r="C11216" s="3"/>
      <c r="D11216" s="3"/>
      <c r="E11216" s="32"/>
    </row>
    <row r="11217" spans="1:5" s="18" customFormat="1" x14ac:dyDescent="0.25">
      <c r="A11217" s="15"/>
      <c r="B11217" s="15"/>
      <c r="C11217" s="3"/>
      <c r="D11217" s="3"/>
      <c r="E11217" s="32"/>
    </row>
    <row r="11218" spans="1:5" s="18" customFormat="1" x14ac:dyDescent="0.25">
      <c r="A11218" s="15"/>
      <c r="B11218" s="15"/>
      <c r="C11218" s="3"/>
      <c r="D11218" s="3"/>
      <c r="E11218" s="32"/>
    </row>
    <row r="11219" spans="1:5" s="18" customFormat="1" x14ac:dyDescent="0.25">
      <c r="A11219" s="15"/>
      <c r="B11219" s="15"/>
      <c r="C11219" s="3"/>
      <c r="D11219" s="3"/>
      <c r="E11219" s="32"/>
    </row>
    <row r="11220" spans="1:5" s="18" customFormat="1" x14ac:dyDescent="0.25">
      <c r="A11220" s="15"/>
      <c r="B11220" s="15"/>
      <c r="C11220" s="3"/>
      <c r="D11220" s="3"/>
      <c r="E11220" s="32"/>
    </row>
    <row r="11221" spans="1:5" s="18" customFormat="1" x14ac:dyDescent="0.25">
      <c r="A11221" s="15"/>
      <c r="B11221" s="15"/>
      <c r="C11221" s="3"/>
      <c r="D11221" s="3"/>
      <c r="E11221" s="32"/>
    </row>
    <row r="11222" spans="1:5" s="18" customFormat="1" x14ac:dyDescent="0.25">
      <c r="A11222" s="15"/>
      <c r="B11222" s="15"/>
      <c r="C11222" s="3"/>
      <c r="D11222" s="3"/>
      <c r="E11222" s="32"/>
    </row>
    <row r="11223" spans="1:5" s="18" customFormat="1" x14ac:dyDescent="0.25">
      <c r="A11223" s="15"/>
      <c r="B11223" s="15"/>
      <c r="C11223" s="3"/>
      <c r="D11223" s="3"/>
      <c r="E11223" s="32"/>
    </row>
    <row r="11224" spans="1:5" s="18" customFormat="1" x14ac:dyDescent="0.25">
      <c r="A11224" s="15"/>
      <c r="B11224" s="15"/>
      <c r="C11224" s="3"/>
      <c r="D11224" s="3"/>
      <c r="E11224" s="32"/>
    </row>
    <row r="11225" spans="1:5" s="18" customFormat="1" x14ac:dyDescent="0.25">
      <c r="A11225" s="15"/>
      <c r="B11225" s="15"/>
      <c r="C11225" s="3"/>
      <c r="D11225" s="3"/>
      <c r="E11225" s="32"/>
    </row>
    <row r="11226" spans="1:5" s="18" customFormat="1" x14ac:dyDescent="0.25">
      <c r="A11226" s="15"/>
      <c r="B11226" s="15"/>
      <c r="C11226" s="3"/>
      <c r="D11226" s="3"/>
      <c r="E11226" s="32"/>
    </row>
    <row r="11227" spans="1:5" s="18" customFormat="1" x14ac:dyDescent="0.25">
      <c r="A11227" s="15"/>
      <c r="B11227" s="15"/>
      <c r="C11227" s="3"/>
      <c r="D11227" s="3"/>
      <c r="E11227" s="32"/>
    </row>
    <row r="11228" spans="1:5" s="18" customFormat="1" x14ac:dyDescent="0.25">
      <c r="A11228" s="15"/>
      <c r="B11228" s="15"/>
      <c r="C11228" s="3"/>
      <c r="D11228" s="3"/>
      <c r="E11228" s="32"/>
    </row>
    <row r="11229" spans="1:5" s="18" customFormat="1" x14ac:dyDescent="0.25">
      <c r="A11229" s="15"/>
      <c r="B11229" s="15"/>
      <c r="C11229" s="3"/>
      <c r="D11229" s="3"/>
      <c r="E11229" s="32"/>
    </row>
    <row r="11230" spans="1:5" s="18" customFormat="1" x14ac:dyDescent="0.25">
      <c r="A11230" s="15"/>
      <c r="B11230" s="15"/>
      <c r="C11230" s="3"/>
      <c r="D11230" s="3"/>
      <c r="E11230" s="32"/>
    </row>
    <row r="11231" spans="1:5" s="18" customFormat="1" x14ac:dyDescent="0.25">
      <c r="A11231" s="15"/>
      <c r="B11231" s="15"/>
      <c r="C11231" s="3"/>
      <c r="D11231" s="3"/>
      <c r="E11231" s="32"/>
    </row>
    <row r="11232" spans="1:5" s="18" customFormat="1" x14ac:dyDescent="0.25">
      <c r="A11232" s="15"/>
      <c r="B11232" s="15"/>
      <c r="C11232" s="3"/>
      <c r="D11232" s="3"/>
      <c r="E11232" s="32"/>
    </row>
    <row r="11233" spans="1:5" s="18" customFormat="1" x14ac:dyDescent="0.25">
      <c r="A11233" s="15"/>
      <c r="B11233" s="15"/>
      <c r="C11233" s="3"/>
      <c r="D11233" s="3"/>
      <c r="E11233" s="32"/>
    </row>
    <row r="11234" spans="1:5" s="18" customFormat="1" x14ac:dyDescent="0.25">
      <c r="A11234" s="15"/>
      <c r="B11234" s="15"/>
      <c r="C11234" s="3"/>
      <c r="D11234" s="3"/>
      <c r="E11234" s="32"/>
    </row>
    <row r="11235" spans="1:5" s="18" customFormat="1" x14ac:dyDescent="0.25">
      <c r="A11235" s="15"/>
      <c r="B11235" s="15"/>
      <c r="C11235" s="3"/>
      <c r="D11235" s="3"/>
      <c r="E11235" s="32"/>
    </row>
    <row r="11236" spans="1:5" s="18" customFormat="1" x14ac:dyDescent="0.25">
      <c r="A11236" s="15"/>
      <c r="B11236" s="15"/>
      <c r="C11236" s="3"/>
      <c r="D11236" s="3"/>
      <c r="E11236" s="32"/>
    </row>
    <row r="11237" spans="1:5" s="18" customFormat="1" x14ac:dyDescent="0.25">
      <c r="A11237" s="15"/>
      <c r="B11237" s="15"/>
      <c r="C11237" s="3"/>
      <c r="D11237" s="3"/>
      <c r="E11237" s="32"/>
    </row>
    <row r="11238" spans="1:5" s="18" customFormat="1" x14ac:dyDescent="0.25">
      <c r="A11238" s="15"/>
      <c r="B11238" s="15"/>
      <c r="C11238" s="3"/>
      <c r="D11238" s="3"/>
      <c r="E11238" s="32"/>
    </row>
    <row r="11239" spans="1:5" s="18" customFormat="1" x14ac:dyDescent="0.25">
      <c r="A11239" s="15"/>
      <c r="B11239" s="15"/>
      <c r="C11239" s="3"/>
      <c r="D11239" s="3"/>
      <c r="E11239" s="32"/>
    </row>
    <row r="11240" spans="1:5" s="18" customFormat="1" x14ac:dyDescent="0.25">
      <c r="A11240" s="15"/>
      <c r="B11240" s="15"/>
      <c r="C11240" s="3"/>
      <c r="D11240" s="3"/>
      <c r="E11240" s="32"/>
    </row>
    <row r="11241" spans="1:5" s="18" customFormat="1" x14ac:dyDescent="0.25">
      <c r="A11241" s="15"/>
      <c r="B11241" s="15"/>
      <c r="C11241" s="3"/>
      <c r="D11241" s="3"/>
      <c r="E11241" s="32"/>
    </row>
    <row r="11242" spans="1:5" s="18" customFormat="1" x14ac:dyDescent="0.25">
      <c r="A11242" s="15"/>
      <c r="B11242" s="15"/>
      <c r="C11242" s="3"/>
      <c r="D11242" s="3"/>
      <c r="E11242" s="32"/>
    </row>
    <row r="11243" spans="1:5" s="18" customFormat="1" x14ac:dyDescent="0.25">
      <c r="A11243" s="15"/>
      <c r="B11243" s="15"/>
      <c r="C11243" s="3"/>
      <c r="D11243" s="3"/>
      <c r="E11243" s="32"/>
    </row>
    <row r="11244" spans="1:5" s="18" customFormat="1" x14ac:dyDescent="0.25">
      <c r="A11244" s="15"/>
      <c r="B11244" s="15"/>
      <c r="C11244" s="3"/>
      <c r="D11244" s="3"/>
      <c r="E11244" s="32"/>
    </row>
    <row r="11245" spans="1:5" s="18" customFormat="1" x14ac:dyDescent="0.25">
      <c r="A11245" s="15"/>
      <c r="B11245" s="15"/>
      <c r="C11245" s="3"/>
      <c r="D11245" s="3"/>
      <c r="E11245" s="32"/>
    </row>
    <row r="11246" spans="1:5" s="18" customFormat="1" x14ac:dyDescent="0.25">
      <c r="A11246" s="15"/>
      <c r="B11246" s="15"/>
      <c r="C11246" s="3"/>
      <c r="D11246" s="3"/>
      <c r="E11246" s="32"/>
    </row>
    <row r="11247" spans="1:5" s="18" customFormat="1" x14ac:dyDescent="0.25">
      <c r="A11247" s="15"/>
      <c r="B11247" s="15"/>
      <c r="C11247" s="3"/>
      <c r="D11247" s="3"/>
      <c r="E11247" s="32"/>
    </row>
    <row r="11248" spans="1:5" s="18" customFormat="1" x14ac:dyDescent="0.25">
      <c r="A11248" s="15"/>
      <c r="B11248" s="15"/>
      <c r="C11248" s="3"/>
      <c r="D11248" s="3"/>
      <c r="E11248" s="32"/>
    </row>
    <row r="11249" spans="1:5" s="18" customFormat="1" x14ac:dyDescent="0.25">
      <c r="A11249" s="15"/>
      <c r="B11249" s="15"/>
      <c r="C11249" s="3"/>
      <c r="D11249" s="3"/>
      <c r="E11249" s="32"/>
    </row>
    <row r="11250" spans="1:5" s="18" customFormat="1" x14ac:dyDescent="0.25">
      <c r="A11250" s="15"/>
      <c r="B11250" s="15"/>
      <c r="C11250" s="3"/>
      <c r="D11250" s="3"/>
      <c r="E11250" s="32"/>
    </row>
    <row r="11251" spans="1:5" s="18" customFormat="1" x14ac:dyDescent="0.25">
      <c r="A11251" s="15"/>
      <c r="B11251" s="15"/>
      <c r="C11251" s="3"/>
      <c r="D11251" s="3"/>
      <c r="E11251" s="32"/>
    </row>
    <row r="11252" spans="1:5" s="18" customFormat="1" x14ac:dyDescent="0.25">
      <c r="A11252" s="15"/>
      <c r="B11252" s="15"/>
      <c r="C11252" s="3"/>
      <c r="D11252" s="3"/>
      <c r="E11252" s="32"/>
    </row>
    <row r="11253" spans="1:5" s="18" customFormat="1" x14ac:dyDescent="0.25">
      <c r="A11253" s="15"/>
      <c r="B11253" s="15"/>
      <c r="C11253" s="3"/>
      <c r="D11253" s="3"/>
      <c r="E11253" s="32"/>
    </row>
    <row r="11254" spans="1:5" s="18" customFormat="1" x14ac:dyDescent="0.25">
      <c r="A11254" s="15"/>
      <c r="B11254" s="15"/>
      <c r="C11254" s="3"/>
      <c r="D11254" s="3"/>
      <c r="E11254" s="32"/>
    </row>
    <row r="11255" spans="1:5" s="18" customFormat="1" x14ac:dyDescent="0.25">
      <c r="A11255" s="15"/>
      <c r="B11255" s="15"/>
      <c r="C11255" s="3"/>
      <c r="D11255" s="3"/>
      <c r="E11255" s="32"/>
    </row>
    <row r="11256" spans="1:5" s="18" customFormat="1" x14ac:dyDescent="0.25">
      <c r="A11256" s="15"/>
      <c r="B11256" s="15"/>
      <c r="C11256" s="3"/>
      <c r="D11256" s="3"/>
      <c r="E11256" s="32"/>
    </row>
    <row r="11257" spans="1:5" s="18" customFormat="1" x14ac:dyDescent="0.25">
      <c r="A11257" s="15"/>
      <c r="B11257" s="15"/>
      <c r="C11257" s="3"/>
      <c r="D11257" s="3"/>
      <c r="E11257" s="32"/>
    </row>
    <row r="11258" spans="1:5" s="18" customFormat="1" x14ac:dyDescent="0.25">
      <c r="A11258" s="15"/>
      <c r="B11258" s="15"/>
      <c r="C11258" s="3"/>
      <c r="D11258" s="3"/>
      <c r="E11258" s="32"/>
    </row>
    <row r="11259" spans="1:5" s="18" customFormat="1" x14ac:dyDescent="0.25">
      <c r="A11259" s="15"/>
      <c r="B11259" s="15"/>
      <c r="C11259" s="3"/>
      <c r="D11259" s="3"/>
      <c r="E11259" s="32"/>
    </row>
    <row r="11260" spans="1:5" s="18" customFormat="1" x14ac:dyDescent="0.25">
      <c r="A11260" s="15"/>
      <c r="B11260" s="15"/>
      <c r="C11260" s="3"/>
      <c r="D11260" s="3"/>
      <c r="E11260" s="32"/>
    </row>
    <row r="11261" spans="1:5" s="18" customFormat="1" x14ac:dyDescent="0.25">
      <c r="A11261" s="15"/>
      <c r="B11261" s="15"/>
      <c r="C11261" s="3"/>
      <c r="D11261" s="3"/>
      <c r="E11261" s="32"/>
    </row>
    <row r="11262" spans="1:5" s="18" customFormat="1" x14ac:dyDescent="0.25">
      <c r="A11262" s="15"/>
      <c r="B11262" s="15"/>
      <c r="C11262" s="3"/>
      <c r="D11262" s="3"/>
      <c r="E11262" s="32"/>
    </row>
    <row r="11263" spans="1:5" s="18" customFormat="1" x14ac:dyDescent="0.25">
      <c r="A11263" s="15"/>
      <c r="B11263" s="15"/>
      <c r="C11263" s="3"/>
      <c r="D11263" s="3"/>
      <c r="E11263" s="32"/>
    </row>
    <row r="11264" spans="1:5" s="18" customFormat="1" x14ac:dyDescent="0.25">
      <c r="A11264" s="15"/>
      <c r="B11264" s="15"/>
      <c r="C11264" s="3"/>
      <c r="D11264" s="3"/>
      <c r="E11264" s="32"/>
    </row>
    <row r="11265" spans="1:5" s="18" customFormat="1" x14ac:dyDescent="0.25">
      <c r="A11265" s="15"/>
      <c r="B11265" s="15"/>
      <c r="C11265" s="3"/>
      <c r="D11265" s="3"/>
      <c r="E11265" s="32"/>
    </row>
    <row r="11266" spans="1:5" s="18" customFormat="1" x14ac:dyDescent="0.25">
      <c r="A11266" s="15"/>
      <c r="B11266" s="15"/>
      <c r="C11266" s="3"/>
      <c r="D11266" s="3"/>
      <c r="E11266" s="32"/>
    </row>
    <row r="11267" spans="1:5" s="18" customFormat="1" x14ac:dyDescent="0.25">
      <c r="A11267" s="15"/>
      <c r="B11267" s="15"/>
      <c r="C11267" s="3"/>
      <c r="D11267" s="3"/>
      <c r="E11267" s="32"/>
    </row>
    <row r="11268" spans="1:5" s="18" customFormat="1" x14ac:dyDescent="0.25">
      <c r="A11268" s="15"/>
      <c r="B11268" s="15"/>
      <c r="C11268" s="3"/>
      <c r="D11268" s="3"/>
      <c r="E11268" s="32"/>
    </row>
    <row r="11269" spans="1:5" s="18" customFormat="1" x14ac:dyDescent="0.25">
      <c r="A11269" s="15"/>
      <c r="B11269" s="15"/>
      <c r="C11269" s="3"/>
      <c r="D11269" s="3"/>
      <c r="E11269" s="32"/>
    </row>
    <row r="11270" spans="1:5" s="18" customFormat="1" x14ac:dyDescent="0.25">
      <c r="A11270" s="15"/>
      <c r="B11270" s="15"/>
      <c r="C11270" s="3"/>
      <c r="D11270" s="3"/>
      <c r="E11270" s="32"/>
    </row>
    <row r="11271" spans="1:5" s="18" customFormat="1" x14ac:dyDescent="0.25">
      <c r="A11271" s="15"/>
      <c r="B11271" s="15"/>
      <c r="C11271" s="3"/>
      <c r="D11271" s="3"/>
      <c r="E11271" s="32"/>
    </row>
    <row r="11272" spans="1:5" s="18" customFormat="1" x14ac:dyDescent="0.25">
      <c r="A11272" s="15"/>
      <c r="B11272" s="15"/>
      <c r="C11272" s="3"/>
      <c r="D11272" s="3"/>
      <c r="E11272" s="32"/>
    </row>
    <row r="11273" spans="1:5" s="18" customFormat="1" x14ac:dyDescent="0.25">
      <c r="A11273" s="15"/>
      <c r="B11273" s="15"/>
      <c r="C11273" s="3"/>
      <c r="D11273" s="3"/>
      <c r="E11273" s="32"/>
    </row>
    <row r="11274" spans="1:5" s="18" customFormat="1" x14ac:dyDescent="0.25">
      <c r="A11274" s="15"/>
      <c r="B11274" s="15"/>
      <c r="C11274" s="3"/>
      <c r="D11274" s="3"/>
      <c r="E11274" s="32"/>
    </row>
    <row r="11275" spans="1:5" s="18" customFormat="1" x14ac:dyDescent="0.25">
      <c r="A11275" s="15"/>
      <c r="B11275" s="15"/>
      <c r="C11275" s="3"/>
      <c r="D11275" s="3"/>
      <c r="E11275" s="32"/>
    </row>
    <row r="11276" spans="1:5" s="18" customFormat="1" x14ac:dyDescent="0.25">
      <c r="A11276" s="15"/>
      <c r="B11276" s="15"/>
      <c r="C11276" s="3"/>
      <c r="D11276" s="3"/>
      <c r="E11276" s="32"/>
    </row>
    <row r="11277" spans="1:5" s="18" customFormat="1" x14ac:dyDescent="0.25">
      <c r="A11277" s="15"/>
      <c r="B11277" s="15"/>
      <c r="C11277" s="3"/>
      <c r="D11277" s="3"/>
      <c r="E11277" s="32"/>
    </row>
    <row r="11278" spans="1:5" s="18" customFormat="1" x14ac:dyDescent="0.25">
      <c r="A11278" s="15"/>
      <c r="B11278" s="15"/>
      <c r="C11278" s="3"/>
      <c r="D11278" s="3"/>
      <c r="E11278" s="32"/>
    </row>
    <row r="11279" spans="1:5" s="18" customFormat="1" x14ac:dyDescent="0.25">
      <c r="A11279" s="15"/>
      <c r="B11279" s="15"/>
      <c r="C11279" s="3"/>
      <c r="D11279" s="3"/>
      <c r="E11279" s="32"/>
    </row>
    <row r="11280" spans="1:5" s="18" customFormat="1" x14ac:dyDescent="0.25">
      <c r="A11280" s="15"/>
      <c r="B11280" s="15"/>
      <c r="C11280" s="3"/>
      <c r="D11280" s="3"/>
      <c r="E11280" s="32"/>
    </row>
    <row r="11281" spans="1:5" s="18" customFormat="1" x14ac:dyDescent="0.25">
      <c r="A11281" s="15"/>
      <c r="B11281" s="15"/>
      <c r="C11281" s="3"/>
      <c r="D11281" s="3"/>
      <c r="E11281" s="32"/>
    </row>
    <row r="11282" spans="1:5" s="18" customFormat="1" x14ac:dyDescent="0.25">
      <c r="A11282" s="15"/>
      <c r="B11282" s="15"/>
      <c r="C11282" s="3"/>
      <c r="D11282" s="3"/>
      <c r="E11282" s="32"/>
    </row>
    <row r="11283" spans="1:5" s="18" customFormat="1" x14ac:dyDescent="0.25">
      <c r="A11283" s="15"/>
      <c r="B11283" s="15"/>
      <c r="C11283" s="3"/>
      <c r="D11283" s="3"/>
      <c r="E11283" s="32"/>
    </row>
    <row r="11284" spans="1:5" s="18" customFormat="1" x14ac:dyDescent="0.25">
      <c r="A11284" s="15"/>
      <c r="B11284" s="15"/>
      <c r="C11284" s="3"/>
      <c r="D11284" s="3"/>
      <c r="E11284" s="32"/>
    </row>
    <row r="11285" spans="1:5" s="18" customFormat="1" x14ac:dyDescent="0.25">
      <c r="A11285" s="15"/>
      <c r="B11285" s="15"/>
      <c r="C11285" s="3"/>
      <c r="D11285" s="3"/>
      <c r="E11285" s="32"/>
    </row>
    <row r="11286" spans="1:5" s="18" customFormat="1" x14ac:dyDescent="0.25">
      <c r="A11286" s="15"/>
      <c r="B11286" s="15"/>
      <c r="C11286" s="3"/>
      <c r="D11286" s="3"/>
      <c r="E11286" s="32"/>
    </row>
    <row r="11287" spans="1:5" s="18" customFormat="1" x14ac:dyDescent="0.25">
      <c r="A11287" s="15"/>
      <c r="B11287" s="15"/>
      <c r="C11287" s="3"/>
      <c r="D11287" s="3"/>
      <c r="E11287" s="32"/>
    </row>
    <row r="11288" spans="1:5" s="18" customFormat="1" x14ac:dyDescent="0.25">
      <c r="A11288" s="15"/>
      <c r="B11288" s="15"/>
      <c r="C11288" s="3"/>
      <c r="D11288" s="3"/>
      <c r="E11288" s="32"/>
    </row>
    <row r="11289" spans="1:5" s="18" customFormat="1" x14ac:dyDescent="0.25">
      <c r="A11289" s="15"/>
      <c r="B11289" s="15"/>
      <c r="C11289" s="3"/>
      <c r="D11289" s="3"/>
      <c r="E11289" s="32"/>
    </row>
    <row r="11290" spans="1:5" s="18" customFormat="1" x14ac:dyDescent="0.25">
      <c r="A11290" s="15"/>
      <c r="B11290" s="15"/>
      <c r="C11290" s="3"/>
      <c r="D11290" s="3"/>
      <c r="E11290" s="32"/>
    </row>
    <row r="11291" spans="1:5" s="18" customFormat="1" x14ac:dyDescent="0.25">
      <c r="A11291" s="15"/>
      <c r="B11291" s="15"/>
      <c r="C11291" s="3"/>
      <c r="D11291" s="3"/>
      <c r="E11291" s="32"/>
    </row>
    <row r="11292" spans="1:5" s="18" customFormat="1" x14ac:dyDescent="0.25">
      <c r="A11292" s="15"/>
      <c r="B11292" s="15"/>
      <c r="C11292" s="3"/>
      <c r="D11292" s="3"/>
      <c r="E11292" s="32"/>
    </row>
    <row r="11293" spans="1:5" s="18" customFormat="1" x14ac:dyDescent="0.25">
      <c r="A11293" s="15"/>
      <c r="B11293" s="15"/>
      <c r="C11293" s="3"/>
      <c r="D11293" s="3"/>
      <c r="E11293" s="32"/>
    </row>
    <row r="11294" spans="1:5" s="18" customFormat="1" x14ac:dyDescent="0.25">
      <c r="A11294" s="15"/>
      <c r="B11294" s="15"/>
      <c r="C11294" s="3"/>
      <c r="D11294" s="3"/>
      <c r="E11294" s="32"/>
    </row>
    <row r="11295" spans="1:5" s="18" customFormat="1" x14ac:dyDescent="0.25">
      <c r="A11295" s="15"/>
      <c r="B11295" s="15"/>
      <c r="C11295" s="3"/>
      <c r="D11295" s="3"/>
      <c r="E11295" s="32"/>
    </row>
    <row r="11296" spans="1:5" s="18" customFormat="1" x14ac:dyDescent="0.25">
      <c r="A11296" s="15"/>
      <c r="B11296" s="15"/>
      <c r="C11296" s="3"/>
      <c r="D11296" s="3"/>
      <c r="E11296" s="32"/>
    </row>
    <row r="11297" spans="1:5" s="18" customFormat="1" x14ac:dyDescent="0.25">
      <c r="A11297" s="15"/>
      <c r="B11297" s="15"/>
      <c r="C11297" s="3"/>
      <c r="D11297" s="3"/>
      <c r="E11297" s="32"/>
    </row>
    <row r="11298" spans="1:5" s="18" customFormat="1" x14ac:dyDescent="0.25">
      <c r="A11298" s="15"/>
      <c r="B11298" s="15"/>
      <c r="C11298" s="3"/>
      <c r="D11298" s="3"/>
      <c r="E11298" s="32"/>
    </row>
    <row r="11299" spans="1:5" s="18" customFormat="1" x14ac:dyDescent="0.25">
      <c r="A11299" s="15"/>
      <c r="B11299" s="15"/>
      <c r="C11299" s="3"/>
      <c r="D11299" s="3"/>
      <c r="E11299" s="32"/>
    </row>
    <row r="11300" spans="1:5" s="18" customFormat="1" x14ac:dyDescent="0.25">
      <c r="A11300" s="15"/>
      <c r="B11300" s="15"/>
      <c r="C11300" s="3"/>
      <c r="D11300" s="3"/>
      <c r="E11300" s="32"/>
    </row>
    <row r="11301" spans="1:5" s="18" customFormat="1" x14ac:dyDescent="0.25">
      <c r="A11301" s="15"/>
      <c r="B11301" s="15"/>
      <c r="C11301" s="3"/>
      <c r="D11301" s="3"/>
      <c r="E11301" s="32"/>
    </row>
    <row r="11302" spans="1:5" s="18" customFormat="1" x14ac:dyDescent="0.25">
      <c r="A11302" s="15"/>
      <c r="B11302" s="15"/>
      <c r="C11302" s="3"/>
      <c r="D11302" s="3"/>
      <c r="E11302" s="32"/>
    </row>
    <row r="11303" spans="1:5" s="18" customFormat="1" x14ac:dyDescent="0.25">
      <c r="A11303" s="15"/>
      <c r="B11303" s="15"/>
      <c r="C11303" s="3"/>
      <c r="D11303" s="3"/>
      <c r="E11303" s="32"/>
    </row>
    <row r="11304" spans="1:5" s="18" customFormat="1" x14ac:dyDescent="0.25">
      <c r="A11304" s="15"/>
      <c r="B11304" s="15"/>
      <c r="C11304" s="3"/>
      <c r="D11304" s="3"/>
      <c r="E11304" s="32"/>
    </row>
    <row r="11305" spans="1:5" s="18" customFormat="1" x14ac:dyDescent="0.25">
      <c r="A11305" s="15"/>
      <c r="B11305" s="15"/>
      <c r="C11305" s="3"/>
      <c r="D11305" s="3"/>
      <c r="E11305" s="32"/>
    </row>
    <row r="11306" spans="1:5" s="18" customFormat="1" x14ac:dyDescent="0.25">
      <c r="A11306" s="15"/>
      <c r="B11306" s="15"/>
      <c r="C11306" s="3"/>
      <c r="D11306" s="3"/>
      <c r="E11306" s="32"/>
    </row>
    <row r="11307" spans="1:5" s="18" customFormat="1" x14ac:dyDescent="0.25">
      <c r="A11307" s="15"/>
      <c r="B11307" s="15"/>
      <c r="C11307" s="3"/>
      <c r="D11307" s="3"/>
      <c r="E11307" s="32"/>
    </row>
    <row r="11308" spans="1:5" s="18" customFormat="1" x14ac:dyDescent="0.25">
      <c r="A11308" s="15"/>
      <c r="B11308" s="15"/>
      <c r="C11308" s="3"/>
      <c r="D11308" s="3"/>
      <c r="E11308" s="32"/>
    </row>
    <row r="11309" spans="1:5" s="18" customFormat="1" x14ac:dyDescent="0.25">
      <c r="A11309" s="15"/>
      <c r="B11309" s="15"/>
      <c r="C11309" s="3"/>
      <c r="D11309" s="3"/>
      <c r="E11309" s="32"/>
    </row>
    <row r="11310" spans="1:5" s="18" customFormat="1" x14ac:dyDescent="0.25">
      <c r="A11310" s="15"/>
      <c r="B11310" s="15"/>
      <c r="C11310" s="3"/>
      <c r="D11310" s="3"/>
      <c r="E11310" s="32"/>
    </row>
    <row r="11311" spans="1:5" s="18" customFormat="1" x14ac:dyDescent="0.25">
      <c r="A11311" s="15"/>
      <c r="B11311" s="15"/>
      <c r="C11311" s="3"/>
      <c r="D11311" s="3"/>
      <c r="E11311" s="32"/>
    </row>
    <row r="11312" spans="1:5" s="18" customFormat="1" x14ac:dyDescent="0.25">
      <c r="A11312" s="15"/>
      <c r="B11312" s="15"/>
      <c r="C11312" s="3"/>
      <c r="D11312" s="3"/>
      <c r="E11312" s="32"/>
    </row>
    <row r="11313" spans="1:5" s="18" customFormat="1" x14ac:dyDescent="0.25">
      <c r="A11313" s="15"/>
      <c r="B11313" s="15"/>
      <c r="C11313" s="3"/>
      <c r="D11313" s="3"/>
      <c r="E11313" s="32"/>
    </row>
    <row r="11314" spans="1:5" s="18" customFormat="1" x14ac:dyDescent="0.25">
      <c r="A11314" s="15"/>
      <c r="B11314" s="15"/>
      <c r="C11314" s="3"/>
      <c r="D11314" s="3"/>
      <c r="E11314" s="32"/>
    </row>
    <row r="11315" spans="1:5" s="18" customFormat="1" x14ac:dyDescent="0.25">
      <c r="A11315" s="15"/>
      <c r="B11315" s="15"/>
      <c r="C11315" s="3"/>
      <c r="D11315" s="3"/>
      <c r="E11315" s="32"/>
    </row>
    <row r="11316" spans="1:5" s="18" customFormat="1" x14ac:dyDescent="0.25">
      <c r="A11316" s="15"/>
      <c r="B11316" s="15"/>
      <c r="C11316" s="3"/>
      <c r="D11316" s="3"/>
      <c r="E11316" s="32"/>
    </row>
    <row r="11317" spans="1:5" s="18" customFormat="1" x14ac:dyDescent="0.25">
      <c r="A11317" s="15"/>
      <c r="B11317" s="15"/>
      <c r="C11317" s="3"/>
      <c r="D11317" s="3"/>
      <c r="E11317" s="32"/>
    </row>
    <row r="11318" spans="1:5" s="18" customFormat="1" x14ac:dyDescent="0.25">
      <c r="A11318" s="15"/>
      <c r="B11318" s="15"/>
      <c r="C11318" s="3"/>
      <c r="D11318" s="3"/>
      <c r="E11318" s="32"/>
    </row>
    <row r="11319" spans="1:5" s="18" customFormat="1" x14ac:dyDescent="0.25">
      <c r="A11319" s="15"/>
      <c r="B11319" s="15"/>
      <c r="C11319" s="3"/>
      <c r="D11319" s="3"/>
      <c r="E11319" s="32"/>
    </row>
    <row r="11320" spans="1:5" s="18" customFormat="1" x14ac:dyDescent="0.25">
      <c r="A11320" s="15"/>
      <c r="B11320" s="15"/>
      <c r="C11320" s="3"/>
      <c r="D11320" s="3"/>
      <c r="E11320" s="32"/>
    </row>
    <row r="11321" spans="1:5" s="18" customFormat="1" x14ac:dyDescent="0.25">
      <c r="A11321" s="15"/>
      <c r="B11321" s="15"/>
      <c r="C11321" s="3"/>
      <c r="D11321" s="3"/>
      <c r="E11321" s="32"/>
    </row>
    <row r="11322" spans="1:5" s="18" customFormat="1" x14ac:dyDescent="0.25">
      <c r="A11322" s="15"/>
      <c r="B11322" s="15"/>
      <c r="C11322" s="3"/>
      <c r="D11322" s="3"/>
      <c r="E11322" s="32"/>
    </row>
    <row r="11323" spans="1:5" s="18" customFormat="1" x14ac:dyDescent="0.25">
      <c r="A11323" s="15"/>
      <c r="B11323" s="15"/>
      <c r="C11323" s="3"/>
      <c r="D11323" s="3"/>
      <c r="E11323" s="32"/>
    </row>
    <row r="11324" spans="1:5" s="18" customFormat="1" x14ac:dyDescent="0.25">
      <c r="A11324" s="15"/>
      <c r="B11324" s="15"/>
      <c r="C11324" s="3"/>
      <c r="D11324" s="3"/>
      <c r="E11324" s="32"/>
    </row>
    <row r="11325" spans="1:5" s="18" customFormat="1" x14ac:dyDescent="0.25">
      <c r="A11325" s="15"/>
      <c r="B11325" s="15"/>
      <c r="C11325" s="3"/>
      <c r="D11325" s="3"/>
      <c r="E11325" s="32"/>
    </row>
    <row r="11326" spans="1:5" s="18" customFormat="1" x14ac:dyDescent="0.25">
      <c r="A11326" s="15"/>
      <c r="B11326" s="15"/>
      <c r="C11326" s="3"/>
      <c r="D11326" s="3"/>
      <c r="E11326" s="32"/>
    </row>
    <row r="11327" spans="1:5" s="18" customFormat="1" x14ac:dyDescent="0.25">
      <c r="A11327" s="15"/>
      <c r="B11327" s="15"/>
      <c r="C11327" s="3"/>
      <c r="D11327" s="3"/>
      <c r="E11327" s="32"/>
    </row>
    <row r="11328" spans="1:5" s="18" customFormat="1" x14ac:dyDescent="0.25">
      <c r="A11328" s="15"/>
      <c r="B11328" s="15"/>
      <c r="C11328" s="3"/>
      <c r="D11328" s="3"/>
      <c r="E11328" s="32"/>
    </row>
    <row r="11329" spans="1:5" s="18" customFormat="1" x14ac:dyDescent="0.25">
      <c r="A11329" s="15"/>
      <c r="B11329" s="15"/>
      <c r="C11329" s="3"/>
      <c r="D11329" s="3"/>
      <c r="E11329" s="32"/>
    </row>
    <row r="11330" spans="1:5" s="18" customFormat="1" x14ac:dyDescent="0.25">
      <c r="A11330" s="15"/>
      <c r="B11330" s="15"/>
      <c r="C11330" s="3"/>
      <c r="D11330" s="3"/>
      <c r="E11330" s="32"/>
    </row>
    <row r="11331" spans="1:5" s="18" customFormat="1" x14ac:dyDescent="0.25">
      <c r="A11331" s="15"/>
      <c r="B11331" s="15"/>
      <c r="C11331" s="3"/>
      <c r="D11331" s="3"/>
      <c r="E11331" s="32"/>
    </row>
    <row r="11332" spans="1:5" s="18" customFormat="1" x14ac:dyDescent="0.25">
      <c r="A11332" s="15"/>
      <c r="B11332" s="15"/>
      <c r="C11332" s="3"/>
      <c r="D11332" s="3"/>
      <c r="E11332" s="32"/>
    </row>
    <row r="11333" spans="1:5" s="18" customFormat="1" x14ac:dyDescent="0.25">
      <c r="A11333" s="15"/>
      <c r="B11333" s="15"/>
      <c r="C11333" s="3"/>
      <c r="D11333" s="3"/>
      <c r="E11333" s="32"/>
    </row>
    <row r="11334" spans="1:5" s="18" customFormat="1" x14ac:dyDescent="0.25">
      <c r="A11334" s="15"/>
      <c r="B11334" s="15"/>
      <c r="C11334" s="3"/>
      <c r="D11334" s="3"/>
      <c r="E11334" s="32"/>
    </row>
    <row r="11335" spans="1:5" s="18" customFormat="1" x14ac:dyDescent="0.25">
      <c r="A11335" s="15"/>
      <c r="B11335" s="15"/>
      <c r="C11335" s="3"/>
      <c r="D11335" s="3"/>
      <c r="E11335" s="32"/>
    </row>
    <row r="11336" spans="1:5" s="18" customFormat="1" x14ac:dyDescent="0.25">
      <c r="A11336" s="15"/>
      <c r="B11336" s="15"/>
      <c r="C11336" s="3"/>
      <c r="D11336" s="3"/>
      <c r="E11336" s="32"/>
    </row>
    <row r="11337" spans="1:5" s="18" customFormat="1" x14ac:dyDescent="0.25">
      <c r="A11337" s="15"/>
      <c r="B11337" s="15"/>
      <c r="C11337" s="3"/>
      <c r="D11337" s="3"/>
      <c r="E11337" s="32"/>
    </row>
    <row r="11338" spans="1:5" s="18" customFormat="1" x14ac:dyDescent="0.25">
      <c r="A11338" s="15"/>
      <c r="B11338" s="15"/>
      <c r="C11338" s="3"/>
      <c r="D11338" s="3"/>
      <c r="E11338" s="32"/>
    </row>
    <row r="11339" spans="1:5" s="18" customFormat="1" x14ac:dyDescent="0.25">
      <c r="A11339" s="15"/>
      <c r="B11339" s="15"/>
      <c r="C11339" s="3"/>
      <c r="D11339" s="3"/>
      <c r="E11339" s="32"/>
    </row>
    <row r="11340" spans="1:5" s="18" customFormat="1" x14ac:dyDescent="0.25">
      <c r="A11340" s="15"/>
      <c r="B11340" s="15"/>
      <c r="C11340" s="3"/>
      <c r="D11340" s="3"/>
      <c r="E11340" s="32"/>
    </row>
    <row r="11341" spans="1:5" s="18" customFormat="1" x14ac:dyDescent="0.25">
      <c r="A11341" s="15"/>
      <c r="B11341" s="15"/>
      <c r="C11341" s="3"/>
      <c r="D11341" s="3"/>
      <c r="E11341" s="32"/>
    </row>
    <row r="11342" spans="1:5" s="18" customFormat="1" x14ac:dyDescent="0.25">
      <c r="A11342" s="15"/>
      <c r="B11342" s="15"/>
      <c r="C11342" s="3"/>
      <c r="D11342" s="3"/>
      <c r="E11342" s="32"/>
    </row>
    <row r="11343" spans="1:5" s="18" customFormat="1" x14ac:dyDescent="0.25">
      <c r="A11343" s="15"/>
      <c r="B11343" s="15"/>
      <c r="C11343" s="3"/>
      <c r="D11343" s="3"/>
      <c r="E11343" s="32"/>
    </row>
    <row r="11344" spans="1:5" s="18" customFormat="1" x14ac:dyDescent="0.25">
      <c r="A11344" s="15"/>
      <c r="B11344" s="15"/>
      <c r="C11344" s="3"/>
      <c r="D11344" s="3"/>
      <c r="E11344" s="32"/>
    </row>
    <row r="11345" spans="1:5" s="18" customFormat="1" x14ac:dyDescent="0.25">
      <c r="A11345" s="15"/>
      <c r="B11345" s="15"/>
      <c r="C11345" s="3"/>
      <c r="D11345" s="3"/>
      <c r="E11345" s="32"/>
    </row>
    <row r="11346" spans="1:5" s="18" customFormat="1" x14ac:dyDescent="0.25">
      <c r="A11346" s="15"/>
      <c r="B11346" s="15"/>
      <c r="C11346" s="3"/>
      <c r="D11346" s="3"/>
      <c r="E11346" s="32"/>
    </row>
    <row r="11347" spans="1:5" s="18" customFormat="1" x14ac:dyDescent="0.25">
      <c r="A11347" s="15"/>
      <c r="B11347" s="15"/>
      <c r="C11347" s="3"/>
      <c r="D11347" s="3"/>
      <c r="E11347" s="32"/>
    </row>
    <row r="11348" spans="1:5" s="18" customFormat="1" x14ac:dyDescent="0.25">
      <c r="A11348" s="15"/>
      <c r="B11348" s="15"/>
      <c r="C11348" s="3"/>
      <c r="D11348" s="3"/>
      <c r="E11348" s="32"/>
    </row>
    <row r="11349" spans="1:5" s="18" customFormat="1" x14ac:dyDescent="0.25">
      <c r="A11349" s="15"/>
      <c r="B11349" s="15"/>
      <c r="C11349" s="3"/>
      <c r="D11349" s="3"/>
      <c r="E11349" s="32"/>
    </row>
    <row r="11350" spans="1:5" s="18" customFormat="1" x14ac:dyDescent="0.25">
      <c r="A11350" s="15"/>
      <c r="B11350" s="15"/>
      <c r="C11350" s="3"/>
      <c r="D11350" s="3"/>
      <c r="E11350" s="32"/>
    </row>
    <row r="11351" spans="1:5" s="18" customFormat="1" x14ac:dyDescent="0.25">
      <c r="A11351" s="15"/>
      <c r="B11351" s="15"/>
      <c r="C11351" s="3"/>
      <c r="D11351" s="3"/>
      <c r="E11351" s="32"/>
    </row>
    <row r="11352" spans="1:5" s="18" customFormat="1" x14ac:dyDescent="0.25">
      <c r="A11352" s="15"/>
      <c r="B11352" s="15"/>
      <c r="C11352" s="3"/>
      <c r="D11352" s="3"/>
      <c r="E11352" s="32"/>
    </row>
    <row r="11353" spans="1:5" s="18" customFormat="1" x14ac:dyDescent="0.25">
      <c r="A11353" s="15"/>
      <c r="B11353" s="15"/>
      <c r="C11353" s="3"/>
      <c r="D11353" s="3"/>
      <c r="E11353" s="32"/>
    </row>
    <row r="11354" spans="1:5" s="18" customFormat="1" x14ac:dyDescent="0.25">
      <c r="A11354" s="15"/>
      <c r="B11354" s="15"/>
      <c r="C11354" s="3"/>
      <c r="D11354" s="3"/>
      <c r="E11354" s="32"/>
    </row>
    <row r="11355" spans="1:5" s="18" customFormat="1" x14ac:dyDescent="0.25">
      <c r="A11355" s="15"/>
      <c r="B11355" s="15"/>
      <c r="C11355" s="3"/>
      <c r="D11355" s="3"/>
      <c r="E11355" s="32"/>
    </row>
    <row r="11356" spans="1:5" s="18" customFormat="1" x14ac:dyDescent="0.25">
      <c r="A11356" s="15"/>
      <c r="B11356" s="15"/>
      <c r="C11356" s="3"/>
      <c r="D11356" s="3"/>
      <c r="E11356" s="32"/>
    </row>
    <row r="11357" spans="1:5" s="18" customFormat="1" x14ac:dyDescent="0.25">
      <c r="A11357" s="15"/>
      <c r="B11357" s="15"/>
      <c r="C11357" s="3"/>
      <c r="D11357" s="3"/>
      <c r="E11357" s="32"/>
    </row>
    <row r="11358" spans="1:5" s="18" customFormat="1" x14ac:dyDescent="0.25">
      <c r="A11358" s="15"/>
      <c r="B11358" s="15"/>
      <c r="C11358" s="3"/>
      <c r="D11358" s="3"/>
      <c r="E11358" s="32"/>
    </row>
    <row r="11359" spans="1:5" s="18" customFormat="1" x14ac:dyDescent="0.25">
      <c r="A11359" s="15"/>
      <c r="B11359" s="15"/>
      <c r="C11359" s="3"/>
      <c r="D11359" s="3"/>
      <c r="E11359" s="32"/>
    </row>
    <row r="11360" spans="1:5" s="18" customFormat="1" x14ac:dyDescent="0.25">
      <c r="A11360" s="15"/>
      <c r="B11360" s="15"/>
      <c r="C11360" s="3"/>
      <c r="D11360" s="3"/>
      <c r="E11360" s="32"/>
    </row>
    <row r="11361" spans="1:5" s="18" customFormat="1" x14ac:dyDescent="0.25">
      <c r="A11361" s="15"/>
      <c r="B11361" s="15"/>
      <c r="C11361" s="3"/>
      <c r="D11361" s="3"/>
      <c r="E11361" s="32"/>
    </row>
    <row r="11362" spans="1:5" s="18" customFormat="1" x14ac:dyDescent="0.25">
      <c r="A11362" s="15"/>
      <c r="B11362" s="15"/>
      <c r="C11362" s="3"/>
      <c r="D11362" s="3"/>
      <c r="E11362" s="32"/>
    </row>
    <row r="11363" spans="1:5" s="18" customFormat="1" x14ac:dyDescent="0.25">
      <c r="A11363" s="15"/>
      <c r="B11363" s="15"/>
      <c r="C11363" s="3"/>
      <c r="D11363" s="3"/>
      <c r="E11363" s="32"/>
    </row>
    <row r="11364" spans="1:5" s="18" customFormat="1" x14ac:dyDescent="0.25">
      <c r="A11364" s="15"/>
      <c r="B11364" s="15"/>
      <c r="C11364" s="3"/>
      <c r="D11364" s="3"/>
      <c r="E11364" s="32"/>
    </row>
    <row r="11365" spans="1:5" s="18" customFormat="1" x14ac:dyDescent="0.25">
      <c r="A11365" s="15"/>
      <c r="B11365" s="15"/>
      <c r="C11365" s="3"/>
      <c r="D11365" s="3"/>
      <c r="E11365" s="32"/>
    </row>
    <row r="11366" spans="1:5" s="18" customFormat="1" x14ac:dyDescent="0.25">
      <c r="A11366" s="15"/>
      <c r="B11366" s="15"/>
      <c r="C11366" s="3"/>
      <c r="D11366" s="3"/>
      <c r="E11366" s="32"/>
    </row>
    <row r="11367" spans="1:5" s="18" customFormat="1" x14ac:dyDescent="0.25">
      <c r="A11367" s="15"/>
      <c r="B11367" s="15"/>
      <c r="C11367" s="3"/>
      <c r="D11367" s="3"/>
      <c r="E11367" s="32"/>
    </row>
    <row r="11368" spans="1:5" s="18" customFormat="1" x14ac:dyDescent="0.25">
      <c r="A11368" s="15"/>
      <c r="B11368" s="15"/>
      <c r="C11368" s="3"/>
      <c r="D11368" s="3"/>
      <c r="E11368" s="32"/>
    </row>
    <row r="11369" spans="1:5" s="18" customFormat="1" x14ac:dyDescent="0.25">
      <c r="A11369" s="15"/>
      <c r="B11369" s="15"/>
      <c r="C11369" s="3"/>
      <c r="D11369" s="3"/>
      <c r="E11369" s="32"/>
    </row>
    <row r="11370" spans="1:5" s="18" customFormat="1" x14ac:dyDescent="0.25">
      <c r="A11370" s="15"/>
      <c r="B11370" s="15"/>
      <c r="C11370" s="3"/>
      <c r="D11370" s="3"/>
      <c r="E11370" s="32"/>
    </row>
    <row r="11371" spans="1:5" s="18" customFormat="1" x14ac:dyDescent="0.25">
      <c r="A11371" s="15"/>
      <c r="B11371" s="15"/>
      <c r="C11371" s="3"/>
      <c r="D11371" s="3"/>
      <c r="E11371" s="32"/>
    </row>
    <row r="11372" spans="1:5" s="18" customFormat="1" x14ac:dyDescent="0.25">
      <c r="A11372" s="15"/>
      <c r="B11372" s="15"/>
      <c r="C11372" s="3"/>
      <c r="D11372" s="3"/>
      <c r="E11372" s="32"/>
    </row>
    <row r="11373" spans="1:5" s="18" customFormat="1" x14ac:dyDescent="0.25">
      <c r="A11373" s="15"/>
      <c r="B11373" s="15"/>
      <c r="C11373" s="3"/>
      <c r="D11373" s="3"/>
      <c r="E11373" s="32"/>
    </row>
    <row r="11374" spans="1:5" s="18" customFormat="1" x14ac:dyDescent="0.25">
      <c r="A11374" s="15"/>
      <c r="B11374" s="15"/>
      <c r="C11374" s="3"/>
      <c r="D11374" s="3"/>
      <c r="E11374" s="32"/>
    </row>
    <row r="11375" spans="1:5" s="18" customFormat="1" x14ac:dyDescent="0.25">
      <c r="A11375" s="15"/>
      <c r="B11375" s="15"/>
      <c r="C11375" s="3"/>
      <c r="D11375" s="3"/>
      <c r="E11375" s="32"/>
    </row>
    <row r="11376" spans="1:5" s="18" customFormat="1" x14ac:dyDescent="0.25">
      <c r="A11376" s="15"/>
      <c r="B11376" s="15"/>
      <c r="C11376" s="3"/>
      <c r="D11376" s="3"/>
      <c r="E11376" s="32"/>
    </row>
    <row r="11377" spans="1:5" s="18" customFormat="1" x14ac:dyDescent="0.25">
      <c r="A11377" s="15"/>
      <c r="B11377" s="15"/>
      <c r="C11377" s="3"/>
      <c r="D11377" s="3"/>
      <c r="E11377" s="32"/>
    </row>
    <row r="11378" spans="1:5" s="18" customFormat="1" x14ac:dyDescent="0.25">
      <c r="A11378" s="15"/>
      <c r="B11378" s="15"/>
      <c r="C11378" s="3"/>
      <c r="D11378" s="3"/>
      <c r="E11378" s="32"/>
    </row>
    <row r="11379" spans="1:5" s="18" customFormat="1" x14ac:dyDescent="0.25">
      <c r="A11379" s="15"/>
      <c r="B11379" s="15"/>
      <c r="C11379" s="3"/>
      <c r="D11379" s="3"/>
      <c r="E11379" s="32"/>
    </row>
    <row r="11380" spans="1:5" s="18" customFormat="1" x14ac:dyDescent="0.25">
      <c r="A11380" s="15"/>
      <c r="B11380" s="15"/>
      <c r="C11380" s="3"/>
      <c r="D11380" s="3"/>
      <c r="E11380" s="32"/>
    </row>
    <row r="11381" spans="1:5" s="18" customFormat="1" x14ac:dyDescent="0.25">
      <c r="A11381" s="15"/>
      <c r="B11381" s="15"/>
      <c r="C11381" s="3"/>
      <c r="D11381" s="3"/>
      <c r="E11381" s="32"/>
    </row>
    <row r="11382" spans="1:5" s="18" customFormat="1" x14ac:dyDescent="0.25">
      <c r="A11382" s="15"/>
      <c r="B11382" s="15"/>
      <c r="C11382" s="3"/>
      <c r="D11382" s="3"/>
      <c r="E11382" s="32"/>
    </row>
    <row r="11383" spans="1:5" s="18" customFormat="1" x14ac:dyDescent="0.25">
      <c r="A11383" s="15"/>
      <c r="B11383" s="15"/>
      <c r="C11383" s="3"/>
      <c r="D11383" s="3"/>
      <c r="E11383" s="32"/>
    </row>
    <row r="11384" spans="1:5" s="18" customFormat="1" x14ac:dyDescent="0.25">
      <c r="A11384" s="15"/>
      <c r="B11384" s="15"/>
      <c r="C11384" s="3"/>
      <c r="D11384" s="3"/>
      <c r="E11384" s="32"/>
    </row>
    <row r="11385" spans="1:5" s="18" customFormat="1" x14ac:dyDescent="0.25">
      <c r="A11385" s="15"/>
      <c r="B11385" s="15"/>
      <c r="C11385" s="3"/>
      <c r="D11385" s="3"/>
      <c r="E11385" s="32"/>
    </row>
    <row r="11386" spans="1:5" s="18" customFormat="1" x14ac:dyDescent="0.25">
      <c r="A11386" s="15"/>
      <c r="B11386" s="15"/>
      <c r="C11386" s="3"/>
      <c r="D11386" s="3"/>
      <c r="E11386" s="32"/>
    </row>
    <row r="11387" spans="1:5" s="18" customFormat="1" x14ac:dyDescent="0.25">
      <c r="A11387" s="15"/>
      <c r="B11387" s="15"/>
      <c r="C11387" s="3"/>
      <c r="D11387" s="3"/>
      <c r="E11387" s="32"/>
    </row>
    <row r="11388" spans="1:5" s="18" customFormat="1" x14ac:dyDescent="0.25">
      <c r="A11388" s="15"/>
      <c r="B11388" s="15"/>
      <c r="C11388" s="3"/>
      <c r="D11388" s="3"/>
      <c r="E11388" s="32"/>
    </row>
    <row r="11389" spans="1:5" s="18" customFormat="1" x14ac:dyDescent="0.25">
      <c r="A11389" s="15"/>
      <c r="B11389" s="15"/>
      <c r="C11389" s="3"/>
      <c r="D11389" s="3"/>
      <c r="E11389" s="32"/>
    </row>
    <row r="11390" spans="1:5" s="18" customFormat="1" x14ac:dyDescent="0.25">
      <c r="A11390" s="15"/>
      <c r="B11390" s="15"/>
      <c r="C11390" s="3"/>
      <c r="D11390" s="3"/>
      <c r="E11390" s="32"/>
    </row>
    <row r="11391" spans="1:5" s="18" customFormat="1" x14ac:dyDescent="0.25">
      <c r="A11391" s="15"/>
      <c r="B11391" s="15"/>
      <c r="C11391" s="3"/>
      <c r="D11391" s="3"/>
      <c r="E11391" s="32"/>
    </row>
    <row r="11392" spans="1:5" s="18" customFormat="1" x14ac:dyDescent="0.25">
      <c r="A11392" s="15"/>
      <c r="B11392" s="15"/>
      <c r="C11392" s="3"/>
      <c r="D11392" s="3"/>
      <c r="E11392" s="32"/>
    </row>
    <row r="11393" spans="1:5" s="18" customFormat="1" x14ac:dyDescent="0.25">
      <c r="A11393" s="15"/>
      <c r="B11393" s="15"/>
      <c r="C11393" s="3"/>
      <c r="D11393" s="3"/>
      <c r="E11393" s="32"/>
    </row>
    <row r="11394" spans="1:5" s="18" customFormat="1" x14ac:dyDescent="0.25">
      <c r="A11394" s="15"/>
      <c r="B11394" s="15"/>
      <c r="C11394" s="3"/>
      <c r="D11394" s="3"/>
      <c r="E11394" s="32"/>
    </row>
    <row r="11395" spans="1:5" s="18" customFormat="1" x14ac:dyDescent="0.25">
      <c r="A11395" s="15"/>
      <c r="B11395" s="15"/>
      <c r="C11395" s="3"/>
      <c r="D11395" s="3"/>
      <c r="E11395" s="32"/>
    </row>
    <row r="11396" spans="1:5" s="18" customFormat="1" x14ac:dyDescent="0.25">
      <c r="A11396" s="15"/>
      <c r="B11396" s="15"/>
      <c r="C11396" s="3"/>
      <c r="D11396" s="3"/>
      <c r="E11396" s="32"/>
    </row>
    <row r="11397" spans="1:5" s="18" customFormat="1" x14ac:dyDescent="0.25">
      <c r="A11397" s="15"/>
      <c r="B11397" s="15"/>
      <c r="C11397" s="3"/>
      <c r="D11397" s="3"/>
      <c r="E11397" s="32"/>
    </row>
    <row r="11398" spans="1:5" s="18" customFormat="1" x14ac:dyDescent="0.25">
      <c r="A11398" s="15"/>
      <c r="B11398" s="15"/>
      <c r="C11398" s="3"/>
      <c r="D11398" s="3"/>
      <c r="E11398" s="32"/>
    </row>
    <row r="11399" spans="1:5" s="18" customFormat="1" x14ac:dyDescent="0.25">
      <c r="A11399" s="15"/>
      <c r="B11399" s="15"/>
      <c r="C11399" s="3"/>
      <c r="D11399" s="3"/>
      <c r="E11399" s="32"/>
    </row>
    <row r="11400" spans="1:5" s="18" customFormat="1" x14ac:dyDescent="0.25">
      <c r="A11400" s="15"/>
      <c r="B11400" s="15"/>
      <c r="C11400" s="3"/>
      <c r="D11400" s="3"/>
      <c r="E11400" s="32"/>
    </row>
    <row r="11401" spans="1:5" s="18" customFormat="1" x14ac:dyDescent="0.25">
      <c r="A11401" s="15"/>
      <c r="B11401" s="15"/>
      <c r="C11401" s="3"/>
      <c r="D11401" s="3"/>
      <c r="E11401" s="32"/>
    </row>
    <row r="11402" spans="1:5" s="18" customFormat="1" x14ac:dyDescent="0.25">
      <c r="A11402" s="15"/>
      <c r="B11402" s="15"/>
      <c r="C11402" s="3"/>
      <c r="D11402" s="3"/>
      <c r="E11402" s="32"/>
    </row>
    <row r="11403" spans="1:5" s="18" customFormat="1" x14ac:dyDescent="0.25">
      <c r="A11403" s="15"/>
      <c r="B11403" s="15"/>
      <c r="C11403" s="3"/>
      <c r="D11403" s="3"/>
      <c r="E11403" s="32"/>
    </row>
    <row r="11404" spans="1:5" s="18" customFormat="1" x14ac:dyDescent="0.25">
      <c r="A11404" s="15"/>
      <c r="B11404" s="15"/>
      <c r="C11404" s="3"/>
      <c r="D11404" s="3"/>
      <c r="E11404" s="32"/>
    </row>
    <row r="11405" spans="1:5" s="18" customFormat="1" x14ac:dyDescent="0.25">
      <c r="A11405" s="15"/>
      <c r="B11405" s="15"/>
      <c r="C11405" s="3"/>
      <c r="D11405" s="3"/>
      <c r="E11405" s="32"/>
    </row>
    <row r="11406" spans="1:5" s="18" customFormat="1" x14ac:dyDescent="0.25">
      <c r="A11406" s="15"/>
      <c r="B11406" s="15"/>
      <c r="C11406" s="3"/>
      <c r="D11406" s="3"/>
      <c r="E11406" s="32"/>
    </row>
    <row r="11407" spans="1:5" s="18" customFormat="1" x14ac:dyDescent="0.25">
      <c r="A11407" s="15"/>
      <c r="B11407" s="15"/>
      <c r="C11407" s="3"/>
      <c r="D11407" s="3"/>
      <c r="E11407" s="32"/>
    </row>
    <row r="11408" spans="1:5" s="18" customFormat="1" x14ac:dyDescent="0.25">
      <c r="A11408" s="15"/>
      <c r="B11408" s="15"/>
      <c r="C11408" s="3"/>
      <c r="D11408" s="3"/>
      <c r="E11408" s="32"/>
    </row>
    <row r="11409" spans="1:5" s="18" customFormat="1" x14ac:dyDescent="0.25">
      <c r="A11409" s="15"/>
      <c r="B11409" s="15"/>
      <c r="C11409" s="3"/>
      <c r="D11409" s="3"/>
      <c r="E11409" s="32"/>
    </row>
    <row r="11410" spans="1:5" s="18" customFormat="1" x14ac:dyDescent="0.25">
      <c r="A11410" s="15"/>
      <c r="B11410" s="15"/>
      <c r="C11410" s="3"/>
      <c r="D11410" s="3"/>
      <c r="E11410" s="32"/>
    </row>
    <row r="11411" spans="1:5" s="18" customFormat="1" x14ac:dyDescent="0.25">
      <c r="A11411" s="15"/>
      <c r="B11411" s="15"/>
      <c r="C11411" s="3"/>
      <c r="D11411" s="3"/>
      <c r="E11411" s="32"/>
    </row>
    <row r="11412" spans="1:5" s="18" customFormat="1" x14ac:dyDescent="0.25">
      <c r="A11412" s="15"/>
      <c r="B11412" s="15"/>
      <c r="C11412" s="3"/>
      <c r="D11412" s="3"/>
      <c r="E11412" s="32"/>
    </row>
    <row r="11413" spans="1:5" s="18" customFormat="1" x14ac:dyDescent="0.25">
      <c r="A11413" s="15"/>
      <c r="B11413" s="15"/>
      <c r="C11413" s="3"/>
      <c r="D11413" s="3"/>
      <c r="E11413" s="32"/>
    </row>
    <row r="11414" spans="1:5" s="18" customFormat="1" x14ac:dyDescent="0.25">
      <c r="A11414" s="15"/>
      <c r="B11414" s="15"/>
      <c r="C11414" s="3"/>
      <c r="D11414" s="3"/>
      <c r="E11414" s="32"/>
    </row>
    <row r="11415" spans="1:5" s="18" customFormat="1" x14ac:dyDescent="0.25">
      <c r="A11415" s="15"/>
      <c r="B11415" s="15"/>
      <c r="C11415" s="3"/>
      <c r="D11415" s="3"/>
      <c r="E11415" s="32"/>
    </row>
    <row r="11416" spans="1:5" s="18" customFormat="1" x14ac:dyDescent="0.25">
      <c r="A11416" s="15"/>
      <c r="B11416" s="15"/>
      <c r="C11416" s="3"/>
      <c r="D11416" s="3"/>
      <c r="E11416" s="32"/>
    </row>
    <row r="11417" spans="1:5" s="18" customFormat="1" x14ac:dyDescent="0.25">
      <c r="A11417" s="15"/>
      <c r="B11417" s="15"/>
      <c r="C11417" s="3"/>
      <c r="D11417" s="3"/>
      <c r="E11417" s="32"/>
    </row>
    <row r="11418" spans="1:5" s="18" customFormat="1" x14ac:dyDescent="0.25">
      <c r="A11418" s="15"/>
      <c r="B11418" s="15"/>
      <c r="C11418" s="3"/>
      <c r="D11418" s="3"/>
      <c r="E11418" s="32"/>
    </row>
    <row r="11419" spans="1:5" s="18" customFormat="1" x14ac:dyDescent="0.25">
      <c r="A11419" s="15"/>
      <c r="B11419" s="15"/>
      <c r="C11419" s="3"/>
      <c r="D11419" s="3"/>
      <c r="E11419" s="32"/>
    </row>
    <row r="11420" spans="1:5" s="18" customFormat="1" x14ac:dyDescent="0.25">
      <c r="A11420" s="15"/>
      <c r="B11420" s="15"/>
      <c r="C11420" s="3"/>
      <c r="D11420" s="3"/>
      <c r="E11420" s="32"/>
    </row>
    <row r="11421" spans="1:5" s="18" customFormat="1" x14ac:dyDescent="0.25">
      <c r="A11421" s="15"/>
      <c r="B11421" s="15"/>
      <c r="C11421" s="3"/>
      <c r="D11421" s="3"/>
      <c r="E11421" s="32"/>
    </row>
    <row r="11422" spans="1:5" s="18" customFormat="1" x14ac:dyDescent="0.25">
      <c r="A11422" s="15"/>
      <c r="B11422" s="15"/>
      <c r="C11422" s="3"/>
      <c r="D11422" s="3"/>
      <c r="E11422" s="32"/>
    </row>
    <row r="11423" spans="1:5" s="18" customFormat="1" x14ac:dyDescent="0.25">
      <c r="A11423" s="15"/>
      <c r="B11423" s="15"/>
      <c r="C11423" s="3"/>
      <c r="D11423" s="3"/>
      <c r="E11423" s="32"/>
    </row>
    <row r="11424" spans="1:5" s="18" customFormat="1" x14ac:dyDescent="0.25">
      <c r="A11424" s="15"/>
      <c r="B11424" s="15"/>
      <c r="C11424" s="3"/>
      <c r="D11424" s="3"/>
      <c r="E11424" s="32"/>
    </row>
    <row r="11425" spans="1:5" s="18" customFormat="1" x14ac:dyDescent="0.25">
      <c r="A11425" s="15"/>
      <c r="B11425" s="15"/>
      <c r="C11425" s="3"/>
      <c r="D11425" s="3"/>
      <c r="E11425" s="32"/>
    </row>
    <row r="11426" spans="1:5" s="18" customFormat="1" x14ac:dyDescent="0.25">
      <c r="A11426" s="15"/>
      <c r="B11426" s="15"/>
      <c r="C11426" s="3"/>
      <c r="D11426" s="3"/>
      <c r="E11426" s="32"/>
    </row>
    <row r="11427" spans="1:5" s="18" customFormat="1" x14ac:dyDescent="0.25">
      <c r="A11427" s="15"/>
      <c r="B11427" s="15"/>
      <c r="C11427" s="3"/>
      <c r="D11427" s="3"/>
      <c r="E11427" s="32"/>
    </row>
    <row r="11428" spans="1:5" s="18" customFormat="1" x14ac:dyDescent="0.25">
      <c r="A11428" s="15"/>
      <c r="B11428" s="15"/>
      <c r="C11428" s="3"/>
      <c r="D11428" s="3"/>
      <c r="E11428" s="32"/>
    </row>
    <row r="11429" spans="1:5" s="18" customFormat="1" x14ac:dyDescent="0.25">
      <c r="A11429" s="15"/>
      <c r="B11429" s="15"/>
      <c r="C11429" s="3"/>
      <c r="D11429" s="3"/>
      <c r="E11429" s="32"/>
    </row>
    <row r="11430" spans="1:5" s="18" customFormat="1" x14ac:dyDescent="0.25">
      <c r="A11430" s="15"/>
      <c r="B11430" s="15"/>
      <c r="C11430" s="3"/>
      <c r="D11430" s="3"/>
      <c r="E11430" s="32"/>
    </row>
    <row r="11431" spans="1:5" s="18" customFormat="1" x14ac:dyDescent="0.25">
      <c r="A11431" s="15"/>
      <c r="B11431" s="15"/>
      <c r="C11431" s="3"/>
      <c r="D11431" s="3"/>
      <c r="E11431" s="32"/>
    </row>
    <row r="11432" spans="1:5" s="18" customFormat="1" x14ac:dyDescent="0.25">
      <c r="A11432" s="15"/>
      <c r="B11432" s="15"/>
      <c r="C11432" s="3"/>
      <c r="D11432" s="3"/>
      <c r="E11432" s="32"/>
    </row>
    <row r="11433" spans="1:5" s="18" customFormat="1" x14ac:dyDescent="0.25">
      <c r="A11433" s="15"/>
      <c r="B11433" s="15"/>
      <c r="C11433" s="3"/>
      <c r="D11433" s="3"/>
      <c r="E11433" s="32"/>
    </row>
    <row r="11434" spans="1:5" s="18" customFormat="1" x14ac:dyDescent="0.25">
      <c r="A11434" s="15"/>
      <c r="B11434" s="15"/>
      <c r="C11434" s="3"/>
      <c r="D11434" s="3"/>
      <c r="E11434" s="32"/>
    </row>
    <row r="11435" spans="1:5" s="18" customFormat="1" x14ac:dyDescent="0.25">
      <c r="A11435" s="15"/>
      <c r="B11435" s="15"/>
      <c r="C11435" s="3"/>
      <c r="D11435" s="3"/>
      <c r="E11435" s="32"/>
    </row>
    <row r="11436" spans="1:5" s="18" customFormat="1" x14ac:dyDescent="0.25">
      <c r="A11436" s="15"/>
      <c r="B11436" s="15"/>
      <c r="C11436" s="3"/>
      <c r="D11436" s="3"/>
      <c r="E11436" s="32"/>
    </row>
    <row r="11437" spans="1:5" s="18" customFormat="1" x14ac:dyDescent="0.25">
      <c r="A11437" s="15"/>
      <c r="B11437" s="15"/>
      <c r="C11437" s="3"/>
      <c r="D11437" s="3"/>
      <c r="E11437" s="32"/>
    </row>
    <row r="11438" spans="1:5" s="18" customFormat="1" x14ac:dyDescent="0.25">
      <c r="A11438" s="15"/>
      <c r="B11438" s="15"/>
      <c r="C11438" s="3"/>
      <c r="D11438" s="3"/>
      <c r="E11438" s="32"/>
    </row>
    <row r="11439" spans="1:5" s="18" customFormat="1" x14ac:dyDescent="0.25">
      <c r="A11439" s="15"/>
      <c r="B11439" s="15"/>
      <c r="C11439" s="3"/>
      <c r="D11439" s="3"/>
      <c r="E11439" s="32"/>
    </row>
    <row r="11440" spans="1:5" s="18" customFormat="1" x14ac:dyDescent="0.25">
      <c r="A11440" s="15"/>
      <c r="B11440" s="15"/>
      <c r="C11440" s="3"/>
      <c r="D11440" s="3"/>
      <c r="E11440" s="32"/>
    </row>
    <row r="11441" spans="1:5" s="18" customFormat="1" x14ac:dyDescent="0.25">
      <c r="A11441" s="15"/>
      <c r="B11441" s="15"/>
      <c r="C11441" s="3"/>
      <c r="D11441" s="3"/>
      <c r="E11441" s="32"/>
    </row>
    <row r="11442" spans="1:5" s="18" customFormat="1" x14ac:dyDescent="0.25">
      <c r="A11442" s="15"/>
      <c r="B11442" s="15"/>
      <c r="C11442" s="3"/>
      <c r="D11442" s="3"/>
      <c r="E11442" s="32"/>
    </row>
    <row r="11443" spans="1:5" s="18" customFormat="1" x14ac:dyDescent="0.25">
      <c r="A11443" s="15"/>
      <c r="B11443" s="15"/>
      <c r="C11443" s="3"/>
      <c r="D11443" s="3"/>
      <c r="E11443" s="32"/>
    </row>
    <row r="11444" spans="1:5" s="18" customFormat="1" x14ac:dyDescent="0.25">
      <c r="A11444" s="15"/>
      <c r="B11444" s="15"/>
      <c r="C11444" s="3"/>
      <c r="D11444" s="3"/>
      <c r="E11444" s="32"/>
    </row>
    <row r="11445" spans="1:5" s="18" customFormat="1" x14ac:dyDescent="0.25">
      <c r="A11445" s="15"/>
      <c r="B11445" s="15"/>
      <c r="C11445" s="3"/>
      <c r="D11445" s="3"/>
      <c r="E11445" s="32"/>
    </row>
    <row r="11446" spans="1:5" s="18" customFormat="1" x14ac:dyDescent="0.25">
      <c r="A11446" s="15"/>
      <c r="B11446" s="15"/>
      <c r="C11446" s="3"/>
      <c r="D11446" s="3"/>
      <c r="E11446" s="32"/>
    </row>
    <row r="11447" spans="1:5" s="18" customFormat="1" x14ac:dyDescent="0.25">
      <c r="A11447" s="15"/>
      <c r="B11447" s="15"/>
      <c r="C11447" s="3"/>
      <c r="D11447" s="3"/>
      <c r="E11447" s="32"/>
    </row>
    <row r="11448" spans="1:5" s="18" customFormat="1" x14ac:dyDescent="0.25">
      <c r="A11448" s="15"/>
      <c r="B11448" s="15"/>
      <c r="C11448" s="3"/>
      <c r="D11448" s="3"/>
      <c r="E11448" s="32"/>
    </row>
    <row r="11449" spans="1:5" s="18" customFormat="1" x14ac:dyDescent="0.25">
      <c r="A11449" s="15"/>
      <c r="B11449" s="15"/>
      <c r="C11449" s="3"/>
      <c r="D11449" s="3"/>
      <c r="E11449" s="32"/>
    </row>
    <row r="11450" spans="1:5" s="18" customFormat="1" x14ac:dyDescent="0.25">
      <c r="A11450" s="15"/>
      <c r="B11450" s="15"/>
      <c r="C11450" s="3"/>
      <c r="D11450" s="3"/>
      <c r="E11450" s="32"/>
    </row>
    <row r="11451" spans="1:5" s="18" customFormat="1" x14ac:dyDescent="0.25">
      <c r="A11451" s="15"/>
      <c r="B11451" s="15"/>
      <c r="C11451" s="3"/>
      <c r="D11451" s="3"/>
      <c r="E11451" s="32"/>
    </row>
    <row r="11452" spans="1:5" s="18" customFormat="1" x14ac:dyDescent="0.25">
      <c r="A11452" s="15"/>
      <c r="B11452" s="15"/>
      <c r="C11452" s="3"/>
      <c r="D11452" s="3"/>
      <c r="E11452" s="32"/>
    </row>
    <row r="11453" spans="1:5" s="18" customFormat="1" x14ac:dyDescent="0.25">
      <c r="A11453" s="15"/>
      <c r="B11453" s="15"/>
      <c r="C11453" s="3"/>
      <c r="D11453" s="3"/>
      <c r="E11453" s="32"/>
    </row>
    <row r="11454" spans="1:5" s="18" customFormat="1" x14ac:dyDescent="0.25">
      <c r="A11454" s="15"/>
      <c r="B11454" s="15"/>
      <c r="C11454" s="3"/>
      <c r="D11454" s="3"/>
      <c r="E11454" s="32"/>
    </row>
    <row r="11455" spans="1:5" s="18" customFormat="1" x14ac:dyDescent="0.25">
      <c r="A11455" s="15"/>
      <c r="B11455" s="15"/>
      <c r="C11455" s="3"/>
      <c r="D11455" s="3"/>
      <c r="E11455" s="32"/>
    </row>
    <row r="11456" spans="1:5" s="18" customFormat="1" x14ac:dyDescent="0.25">
      <c r="A11456" s="15"/>
      <c r="B11456" s="15"/>
      <c r="C11456" s="3"/>
      <c r="D11456" s="3"/>
      <c r="E11456" s="32"/>
    </row>
    <row r="11457" spans="1:5" s="18" customFormat="1" x14ac:dyDescent="0.25">
      <c r="A11457" s="15"/>
      <c r="B11457" s="15"/>
      <c r="C11457" s="3"/>
      <c r="D11457" s="3"/>
      <c r="E11457" s="32"/>
    </row>
    <row r="11458" spans="1:5" s="18" customFormat="1" x14ac:dyDescent="0.25">
      <c r="A11458" s="15"/>
      <c r="B11458" s="15"/>
      <c r="C11458" s="3"/>
      <c r="D11458" s="3"/>
      <c r="E11458" s="32"/>
    </row>
    <row r="11459" spans="1:5" s="18" customFormat="1" x14ac:dyDescent="0.25">
      <c r="A11459" s="15"/>
      <c r="B11459" s="15"/>
      <c r="C11459" s="3"/>
      <c r="D11459" s="3"/>
      <c r="E11459" s="32"/>
    </row>
    <row r="11460" spans="1:5" s="18" customFormat="1" x14ac:dyDescent="0.25">
      <c r="A11460" s="15"/>
      <c r="B11460" s="15"/>
      <c r="C11460" s="3"/>
      <c r="D11460" s="3"/>
      <c r="E11460" s="32"/>
    </row>
    <row r="11461" spans="1:5" s="18" customFormat="1" x14ac:dyDescent="0.25">
      <c r="A11461" s="15"/>
      <c r="B11461" s="15"/>
      <c r="C11461" s="3"/>
      <c r="D11461" s="3"/>
      <c r="E11461" s="32"/>
    </row>
    <row r="11462" spans="1:5" s="18" customFormat="1" x14ac:dyDescent="0.25">
      <c r="A11462" s="15"/>
      <c r="B11462" s="15"/>
      <c r="C11462" s="3"/>
      <c r="D11462" s="3"/>
      <c r="E11462" s="32"/>
    </row>
    <row r="11463" spans="1:5" s="18" customFormat="1" x14ac:dyDescent="0.25">
      <c r="A11463" s="15"/>
      <c r="B11463" s="15"/>
      <c r="C11463" s="3"/>
      <c r="D11463" s="3"/>
      <c r="E11463" s="32"/>
    </row>
    <row r="11464" spans="1:5" s="18" customFormat="1" x14ac:dyDescent="0.25">
      <c r="A11464" s="15"/>
      <c r="B11464" s="15"/>
      <c r="C11464" s="3"/>
      <c r="D11464" s="3"/>
      <c r="E11464" s="32"/>
    </row>
    <row r="11465" spans="1:5" s="18" customFormat="1" x14ac:dyDescent="0.25">
      <c r="A11465" s="15"/>
      <c r="B11465" s="15"/>
      <c r="C11465" s="3"/>
      <c r="D11465" s="3"/>
      <c r="E11465" s="32"/>
    </row>
    <row r="11466" spans="1:5" s="18" customFormat="1" x14ac:dyDescent="0.25">
      <c r="A11466" s="15"/>
      <c r="B11466" s="15"/>
      <c r="C11466" s="3"/>
      <c r="D11466" s="3"/>
      <c r="E11466" s="32"/>
    </row>
    <row r="11467" spans="1:5" s="18" customFormat="1" x14ac:dyDescent="0.25">
      <c r="A11467" s="15"/>
      <c r="B11467" s="15"/>
      <c r="C11467" s="3"/>
      <c r="D11467" s="3"/>
      <c r="E11467" s="32"/>
    </row>
    <row r="11468" spans="1:5" s="18" customFormat="1" x14ac:dyDescent="0.25">
      <c r="A11468" s="15"/>
      <c r="B11468" s="15"/>
      <c r="C11468" s="3"/>
      <c r="D11468" s="3"/>
      <c r="E11468" s="32"/>
    </row>
    <row r="11469" spans="1:5" s="18" customFormat="1" x14ac:dyDescent="0.25">
      <c r="A11469" s="15"/>
      <c r="B11469" s="15"/>
      <c r="C11469" s="3"/>
      <c r="D11469" s="3"/>
      <c r="E11469" s="32"/>
    </row>
    <row r="11470" spans="1:5" s="18" customFormat="1" x14ac:dyDescent="0.25">
      <c r="A11470" s="15"/>
      <c r="B11470" s="15"/>
      <c r="C11470" s="3"/>
      <c r="D11470" s="3"/>
      <c r="E11470" s="32"/>
    </row>
    <row r="11471" spans="1:5" s="18" customFormat="1" x14ac:dyDescent="0.25">
      <c r="A11471" s="15"/>
      <c r="B11471" s="15"/>
      <c r="C11471" s="3"/>
      <c r="D11471" s="3"/>
      <c r="E11471" s="32"/>
    </row>
    <row r="11472" spans="1:5" s="18" customFormat="1" x14ac:dyDescent="0.25">
      <c r="A11472" s="15"/>
      <c r="B11472" s="15"/>
      <c r="C11472" s="3"/>
      <c r="D11472" s="3"/>
      <c r="E11472" s="32"/>
    </row>
    <row r="11473" spans="1:5" s="18" customFormat="1" x14ac:dyDescent="0.25">
      <c r="A11473" s="15"/>
      <c r="B11473" s="15"/>
      <c r="C11473" s="3"/>
      <c r="D11473" s="3"/>
      <c r="E11473" s="32"/>
    </row>
    <row r="11474" spans="1:5" s="18" customFormat="1" x14ac:dyDescent="0.25">
      <c r="A11474" s="15"/>
      <c r="B11474" s="15"/>
      <c r="C11474" s="3"/>
      <c r="D11474" s="3"/>
      <c r="E11474" s="32"/>
    </row>
    <row r="11475" spans="1:5" s="18" customFormat="1" x14ac:dyDescent="0.25">
      <c r="A11475" s="15"/>
      <c r="B11475" s="15"/>
      <c r="C11475" s="3"/>
      <c r="D11475" s="3"/>
      <c r="E11475" s="32"/>
    </row>
    <row r="11476" spans="1:5" s="18" customFormat="1" x14ac:dyDescent="0.25">
      <c r="A11476" s="15"/>
      <c r="B11476" s="15"/>
      <c r="C11476" s="3"/>
      <c r="D11476" s="3"/>
      <c r="E11476" s="32"/>
    </row>
    <row r="11477" spans="1:5" s="18" customFormat="1" x14ac:dyDescent="0.25">
      <c r="A11477" s="15"/>
      <c r="B11477" s="15"/>
      <c r="C11477" s="3"/>
      <c r="D11477" s="3"/>
      <c r="E11477" s="32"/>
    </row>
    <row r="11478" spans="1:5" s="18" customFormat="1" x14ac:dyDescent="0.25">
      <c r="A11478" s="15"/>
      <c r="B11478" s="15"/>
      <c r="C11478" s="3"/>
      <c r="D11478" s="3"/>
      <c r="E11478" s="32"/>
    </row>
    <row r="11479" spans="1:5" s="18" customFormat="1" x14ac:dyDescent="0.25">
      <c r="A11479" s="15"/>
      <c r="B11479" s="15"/>
      <c r="C11479" s="3"/>
      <c r="D11479" s="3"/>
      <c r="E11479" s="32"/>
    </row>
    <row r="11480" spans="1:5" s="18" customFormat="1" x14ac:dyDescent="0.25">
      <c r="A11480" s="15"/>
      <c r="B11480" s="15"/>
      <c r="C11480" s="3"/>
      <c r="D11480" s="3"/>
      <c r="E11480" s="32"/>
    </row>
    <row r="11481" spans="1:5" s="18" customFormat="1" x14ac:dyDescent="0.25">
      <c r="A11481" s="15"/>
      <c r="B11481" s="15"/>
      <c r="C11481" s="3"/>
      <c r="D11481" s="3"/>
      <c r="E11481" s="32"/>
    </row>
    <row r="11482" spans="1:5" s="18" customFormat="1" x14ac:dyDescent="0.25">
      <c r="A11482" s="15"/>
      <c r="B11482" s="15"/>
      <c r="C11482" s="3"/>
      <c r="D11482" s="3"/>
      <c r="E11482" s="32"/>
    </row>
    <row r="11483" spans="1:5" s="18" customFormat="1" x14ac:dyDescent="0.25">
      <c r="A11483" s="15"/>
      <c r="B11483" s="15"/>
      <c r="C11483" s="3"/>
      <c r="D11483" s="3"/>
      <c r="E11483" s="32"/>
    </row>
    <row r="11484" spans="1:5" s="18" customFormat="1" x14ac:dyDescent="0.25">
      <c r="A11484" s="15"/>
      <c r="B11484" s="15"/>
      <c r="C11484" s="3"/>
      <c r="D11484" s="3"/>
      <c r="E11484" s="32"/>
    </row>
    <row r="11485" spans="1:5" s="18" customFormat="1" x14ac:dyDescent="0.25">
      <c r="A11485" s="15"/>
      <c r="B11485" s="15"/>
      <c r="C11485" s="3"/>
      <c r="D11485" s="3"/>
      <c r="E11485" s="32"/>
    </row>
    <row r="11486" spans="1:5" s="18" customFormat="1" x14ac:dyDescent="0.25">
      <c r="A11486" s="15"/>
      <c r="B11486" s="15"/>
      <c r="C11486" s="3"/>
      <c r="D11486" s="3"/>
      <c r="E11486" s="32"/>
    </row>
    <row r="11487" spans="1:5" s="18" customFormat="1" x14ac:dyDescent="0.25">
      <c r="A11487" s="15"/>
      <c r="B11487" s="15"/>
      <c r="C11487" s="3"/>
      <c r="D11487" s="3"/>
      <c r="E11487" s="32"/>
    </row>
    <row r="11488" spans="1:5" s="18" customFormat="1" x14ac:dyDescent="0.25">
      <c r="A11488" s="15"/>
      <c r="B11488" s="15"/>
      <c r="C11488" s="3"/>
      <c r="D11488" s="3"/>
      <c r="E11488" s="32"/>
    </row>
    <row r="11489" spans="1:5" s="18" customFormat="1" x14ac:dyDescent="0.25">
      <c r="A11489" s="15"/>
      <c r="B11489" s="15"/>
      <c r="C11489" s="3"/>
      <c r="D11489" s="3"/>
      <c r="E11489" s="32"/>
    </row>
    <row r="11490" spans="1:5" s="18" customFormat="1" x14ac:dyDescent="0.25">
      <c r="A11490" s="15"/>
      <c r="B11490" s="15"/>
      <c r="C11490" s="3"/>
      <c r="D11490" s="3"/>
      <c r="E11490" s="32"/>
    </row>
    <row r="11491" spans="1:5" s="18" customFormat="1" x14ac:dyDescent="0.25">
      <c r="A11491" s="15"/>
      <c r="B11491" s="15"/>
      <c r="C11491" s="3"/>
      <c r="D11491" s="3"/>
      <c r="E11491" s="32"/>
    </row>
    <row r="11492" spans="1:5" s="18" customFormat="1" x14ac:dyDescent="0.25">
      <c r="A11492" s="15"/>
      <c r="B11492" s="15"/>
      <c r="C11492" s="3"/>
      <c r="D11492" s="3"/>
      <c r="E11492" s="32"/>
    </row>
    <row r="11493" spans="1:5" s="18" customFormat="1" x14ac:dyDescent="0.25">
      <c r="A11493" s="15"/>
      <c r="B11493" s="15"/>
      <c r="C11493" s="3"/>
      <c r="D11493" s="3"/>
      <c r="E11493" s="32"/>
    </row>
    <row r="11494" spans="1:5" s="18" customFormat="1" x14ac:dyDescent="0.25">
      <c r="A11494" s="15"/>
      <c r="B11494" s="15"/>
      <c r="C11494" s="3"/>
      <c r="D11494" s="3"/>
      <c r="E11494" s="32"/>
    </row>
    <row r="11495" spans="1:5" s="18" customFormat="1" x14ac:dyDescent="0.25">
      <c r="A11495" s="15"/>
      <c r="B11495" s="15"/>
      <c r="C11495" s="3"/>
      <c r="D11495" s="3"/>
      <c r="E11495" s="32"/>
    </row>
    <row r="11496" spans="1:5" s="18" customFormat="1" x14ac:dyDescent="0.25">
      <c r="A11496" s="15"/>
      <c r="B11496" s="15"/>
      <c r="C11496" s="3"/>
      <c r="D11496" s="3"/>
      <c r="E11496" s="32"/>
    </row>
    <row r="11497" spans="1:5" s="18" customFormat="1" x14ac:dyDescent="0.25">
      <c r="A11497" s="15"/>
      <c r="B11497" s="15"/>
      <c r="C11497" s="3"/>
      <c r="D11497" s="3"/>
      <c r="E11497" s="32"/>
    </row>
    <row r="11498" spans="1:5" s="18" customFormat="1" x14ac:dyDescent="0.25">
      <c r="A11498" s="15"/>
      <c r="B11498" s="15"/>
      <c r="C11498" s="3"/>
      <c r="D11498" s="3"/>
      <c r="E11498" s="32"/>
    </row>
    <row r="11499" spans="1:5" s="18" customFormat="1" x14ac:dyDescent="0.25">
      <c r="A11499" s="15"/>
      <c r="B11499" s="15"/>
      <c r="C11499" s="3"/>
      <c r="D11499" s="3"/>
      <c r="E11499" s="32"/>
    </row>
    <row r="11500" spans="1:5" s="18" customFormat="1" x14ac:dyDescent="0.25">
      <c r="A11500" s="15"/>
      <c r="B11500" s="15"/>
      <c r="C11500" s="3"/>
      <c r="D11500" s="3"/>
      <c r="E11500" s="32"/>
    </row>
    <row r="11501" spans="1:5" s="18" customFormat="1" x14ac:dyDescent="0.25">
      <c r="A11501" s="15"/>
      <c r="B11501" s="15"/>
      <c r="C11501" s="3"/>
      <c r="D11501" s="3"/>
      <c r="E11501" s="32"/>
    </row>
    <row r="11502" spans="1:5" s="18" customFormat="1" x14ac:dyDescent="0.25">
      <c r="A11502" s="15"/>
      <c r="B11502" s="15"/>
      <c r="C11502" s="3"/>
      <c r="D11502" s="3"/>
      <c r="E11502" s="32"/>
    </row>
    <row r="11503" spans="1:5" s="18" customFormat="1" x14ac:dyDescent="0.25">
      <c r="A11503" s="15"/>
      <c r="B11503" s="15"/>
      <c r="C11503" s="3"/>
      <c r="D11503" s="3"/>
      <c r="E11503" s="32"/>
    </row>
    <row r="11504" spans="1:5" s="18" customFormat="1" x14ac:dyDescent="0.25">
      <c r="A11504" s="15"/>
      <c r="B11504" s="15"/>
      <c r="C11504" s="3"/>
      <c r="D11504" s="3"/>
      <c r="E11504" s="32"/>
    </row>
    <row r="11505" spans="1:5" s="18" customFormat="1" x14ac:dyDescent="0.25">
      <c r="A11505" s="15"/>
      <c r="B11505" s="15"/>
      <c r="C11505" s="3"/>
      <c r="D11505" s="3"/>
      <c r="E11505" s="32"/>
    </row>
    <row r="11506" spans="1:5" s="18" customFormat="1" x14ac:dyDescent="0.25">
      <c r="A11506" s="15"/>
      <c r="B11506" s="15"/>
      <c r="C11506" s="3"/>
      <c r="D11506" s="3"/>
      <c r="E11506" s="32"/>
    </row>
    <row r="11507" spans="1:5" s="18" customFormat="1" x14ac:dyDescent="0.25">
      <c r="A11507" s="15"/>
      <c r="B11507" s="15"/>
      <c r="C11507" s="3"/>
      <c r="D11507" s="3"/>
      <c r="E11507" s="32"/>
    </row>
    <row r="11508" spans="1:5" s="18" customFormat="1" x14ac:dyDescent="0.25">
      <c r="A11508" s="15"/>
      <c r="B11508" s="15"/>
      <c r="C11508" s="3"/>
      <c r="D11508" s="3"/>
      <c r="E11508" s="32"/>
    </row>
    <row r="11509" spans="1:5" s="18" customFormat="1" x14ac:dyDescent="0.25">
      <c r="A11509" s="15"/>
      <c r="B11509" s="15"/>
      <c r="C11509" s="3"/>
      <c r="D11509" s="3"/>
      <c r="E11509" s="32"/>
    </row>
    <row r="11510" spans="1:5" s="18" customFormat="1" x14ac:dyDescent="0.25">
      <c r="A11510" s="15"/>
      <c r="B11510" s="15"/>
      <c r="C11510" s="3"/>
      <c r="D11510" s="3"/>
      <c r="E11510" s="32"/>
    </row>
    <row r="11511" spans="1:5" s="18" customFormat="1" x14ac:dyDescent="0.25">
      <c r="A11511" s="15"/>
      <c r="B11511" s="15"/>
      <c r="C11511" s="3"/>
      <c r="D11511" s="3"/>
      <c r="E11511" s="32"/>
    </row>
    <row r="11512" spans="1:5" s="18" customFormat="1" x14ac:dyDescent="0.25">
      <c r="A11512" s="15"/>
      <c r="B11512" s="15"/>
      <c r="C11512" s="3"/>
      <c r="D11512" s="3"/>
      <c r="E11512" s="32"/>
    </row>
    <row r="11513" spans="1:5" s="18" customFormat="1" x14ac:dyDescent="0.25">
      <c r="A11513" s="15"/>
      <c r="B11513" s="15"/>
      <c r="C11513" s="3"/>
      <c r="D11513" s="3"/>
      <c r="E11513" s="32"/>
    </row>
    <row r="11514" spans="1:5" s="18" customFormat="1" x14ac:dyDescent="0.25">
      <c r="A11514" s="15"/>
      <c r="B11514" s="15"/>
      <c r="C11514" s="3"/>
      <c r="D11514" s="3"/>
      <c r="E11514" s="32"/>
    </row>
    <row r="11515" spans="1:5" s="18" customFormat="1" x14ac:dyDescent="0.25">
      <c r="A11515" s="15"/>
      <c r="B11515" s="15"/>
      <c r="C11515" s="3"/>
      <c r="D11515" s="3"/>
      <c r="E11515" s="32"/>
    </row>
    <row r="11516" spans="1:5" s="18" customFormat="1" x14ac:dyDescent="0.25">
      <c r="A11516" s="15"/>
      <c r="B11516" s="15"/>
      <c r="C11516" s="3"/>
      <c r="D11516" s="3"/>
      <c r="E11516" s="32"/>
    </row>
    <row r="11517" spans="1:5" s="18" customFormat="1" x14ac:dyDescent="0.25">
      <c r="A11517" s="15"/>
      <c r="B11517" s="15"/>
      <c r="C11517" s="3"/>
      <c r="D11517" s="3"/>
      <c r="E11517" s="32"/>
    </row>
    <row r="11518" spans="1:5" s="18" customFormat="1" x14ac:dyDescent="0.25">
      <c r="A11518" s="15"/>
      <c r="B11518" s="15"/>
      <c r="C11518" s="3"/>
      <c r="D11518" s="3"/>
      <c r="E11518" s="32"/>
    </row>
    <row r="11519" spans="1:5" s="18" customFormat="1" x14ac:dyDescent="0.25">
      <c r="A11519" s="15"/>
      <c r="B11519" s="15"/>
      <c r="C11519" s="3"/>
      <c r="D11519" s="3"/>
      <c r="E11519" s="32"/>
    </row>
    <row r="11520" spans="1:5" s="18" customFormat="1" x14ac:dyDescent="0.25">
      <c r="A11520" s="15"/>
      <c r="B11520" s="15"/>
      <c r="C11520" s="3"/>
      <c r="D11520" s="3"/>
      <c r="E11520" s="32"/>
    </row>
    <row r="11521" spans="1:5" s="18" customFormat="1" x14ac:dyDescent="0.25">
      <c r="A11521" s="15"/>
      <c r="B11521" s="15"/>
      <c r="C11521" s="3"/>
      <c r="D11521" s="3"/>
      <c r="E11521" s="32"/>
    </row>
    <row r="11522" spans="1:5" s="18" customFormat="1" x14ac:dyDescent="0.25">
      <c r="A11522" s="15"/>
      <c r="B11522" s="15"/>
      <c r="C11522" s="3"/>
      <c r="D11522" s="3"/>
      <c r="E11522" s="32"/>
    </row>
    <row r="11523" spans="1:5" s="18" customFormat="1" x14ac:dyDescent="0.25">
      <c r="A11523" s="15"/>
      <c r="B11523" s="15"/>
      <c r="C11523" s="3"/>
      <c r="D11523" s="3"/>
      <c r="E11523" s="32"/>
    </row>
    <row r="11524" spans="1:5" s="18" customFormat="1" x14ac:dyDescent="0.25">
      <c r="A11524" s="15"/>
      <c r="B11524" s="15"/>
      <c r="C11524" s="3"/>
      <c r="D11524" s="3"/>
      <c r="E11524" s="32"/>
    </row>
    <row r="11525" spans="1:5" s="18" customFormat="1" x14ac:dyDescent="0.25">
      <c r="A11525" s="15"/>
      <c r="B11525" s="15"/>
      <c r="C11525" s="3"/>
      <c r="D11525" s="3"/>
      <c r="E11525" s="32"/>
    </row>
    <row r="11526" spans="1:5" s="18" customFormat="1" x14ac:dyDescent="0.25">
      <c r="A11526" s="15"/>
      <c r="B11526" s="15"/>
      <c r="C11526" s="3"/>
      <c r="D11526" s="3"/>
      <c r="E11526" s="32"/>
    </row>
    <row r="11527" spans="1:5" s="18" customFormat="1" x14ac:dyDescent="0.25">
      <c r="A11527" s="15"/>
      <c r="B11527" s="15"/>
      <c r="C11527" s="3"/>
      <c r="D11527" s="3"/>
      <c r="E11527" s="32"/>
    </row>
    <row r="11528" spans="1:5" s="18" customFormat="1" x14ac:dyDescent="0.25">
      <c r="A11528" s="15"/>
      <c r="B11528" s="15"/>
      <c r="C11528" s="3"/>
      <c r="D11528" s="3"/>
      <c r="E11528" s="32"/>
    </row>
    <row r="11529" spans="1:5" s="18" customFormat="1" x14ac:dyDescent="0.25">
      <c r="A11529" s="15"/>
      <c r="B11529" s="15"/>
      <c r="C11529" s="3"/>
      <c r="D11529" s="3"/>
      <c r="E11529" s="32"/>
    </row>
    <row r="11530" spans="1:5" s="18" customFormat="1" x14ac:dyDescent="0.25">
      <c r="A11530" s="15"/>
      <c r="B11530" s="15"/>
      <c r="C11530" s="3"/>
      <c r="D11530" s="3"/>
      <c r="E11530" s="32"/>
    </row>
    <row r="11531" spans="1:5" s="18" customFormat="1" x14ac:dyDescent="0.25">
      <c r="A11531" s="15"/>
      <c r="B11531" s="15"/>
      <c r="C11531" s="3"/>
      <c r="D11531" s="3"/>
      <c r="E11531" s="32"/>
    </row>
    <row r="11532" spans="1:5" s="18" customFormat="1" x14ac:dyDescent="0.25">
      <c r="A11532" s="15"/>
      <c r="B11532" s="15"/>
      <c r="C11532" s="3"/>
      <c r="D11532" s="3"/>
      <c r="E11532" s="32"/>
    </row>
    <row r="11533" spans="1:5" s="18" customFormat="1" x14ac:dyDescent="0.25">
      <c r="A11533" s="15"/>
      <c r="B11533" s="15"/>
      <c r="C11533" s="3"/>
      <c r="D11533" s="3"/>
      <c r="E11533" s="32"/>
    </row>
    <row r="11534" spans="1:5" s="18" customFormat="1" x14ac:dyDescent="0.25">
      <c r="A11534" s="15"/>
      <c r="B11534" s="15"/>
      <c r="C11534" s="3"/>
      <c r="D11534" s="3"/>
      <c r="E11534" s="32"/>
    </row>
    <row r="11535" spans="1:5" s="18" customFormat="1" x14ac:dyDescent="0.25">
      <c r="A11535" s="15"/>
      <c r="B11535" s="15"/>
      <c r="C11535" s="3"/>
      <c r="D11535" s="3"/>
      <c r="E11535" s="32"/>
    </row>
    <row r="11536" spans="1:5" s="18" customFormat="1" x14ac:dyDescent="0.25">
      <c r="A11536" s="15"/>
      <c r="B11536" s="15"/>
      <c r="C11536" s="3"/>
      <c r="D11536" s="3"/>
      <c r="E11536" s="32"/>
    </row>
    <row r="11537" spans="1:5" s="18" customFormat="1" x14ac:dyDescent="0.25">
      <c r="A11537" s="15"/>
      <c r="B11537" s="15"/>
      <c r="C11537" s="3"/>
      <c r="D11537" s="3"/>
      <c r="E11537" s="32"/>
    </row>
    <row r="11538" spans="1:5" s="18" customFormat="1" x14ac:dyDescent="0.25">
      <c r="A11538" s="15"/>
      <c r="B11538" s="15"/>
      <c r="C11538" s="3"/>
      <c r="D11538" s="3"/>
      <c r="E11538" s="32"/>
    </row>
    <row r="11539" spans="1:5" s="18" customFormat="1" x14ac:dyDescent="0.25">
      <c r="A11539" s="15"/>
      <c r="B11539" s="15"/>
      <c r="C11539" s="3"/>
      <c r="D11539" s="3"/>
      <c r="E11539" s="32"/>
    </row>
    <row r="11540" spans="1:5" s="18" customFormat="1" x14ac:dyDescent="0.25">
      <c r="A11540" s="15"/>
      <c r="B11540" s="15"/>
      <c r="C11540" s="3"/>
      <c r="D11540" s="3"/>
      <c r="E11540" s="32"/>
    </row>
    <row r="11541" spans="1:5" s="18" customFormat="1" x14ac:dyDescent="0.25">
      <c r="A11541" s="15"/>
      <c r="B11541" s="15"/>
      <c r="C11541" s="3"/>
      <c r="D11541" s="3"/>
      <c r="E11541" s="32"/>
    </row>
    <row r="11542" spans="1:5" s="18" customFormat="1" x14ac:dyDescent="0.25">
      <c r="A11542" s="15"/>
      <c r="B11542" s="15"/>
      <c r="C11542" s="3"/>
      <c r="D11542" s="3"/>
      <c r="E11542" s="32"/>
    </row>
    <row r="11543" spans="1:5" s="18" customFormat="1" x14ac:dyDescent="0.25">
      <c r="A11543" s="15"/>
      <c r="B11543" s="15"/>
      <c r="C11543" s="3"/>
      <c r="D11543" s="3"/>
      <c r="E11543" s="32"/>
    </row>
    <row r="11544" spans="1:5" s="18" customFormat="1" x14ac:dyDescent="0.25">
      <c r="A11544" s="15"/>
      <c r="B11544" s="15"/>
      <c r="C11544" s="3"/>
      <c r="D11544" s="3"/>
      <c r="E11544" s="32"/>
    </row>
    <row r="11545" spans="1:5" s="18" customFormat="1" x14ac:dyDescent="0.25">
      <c r="A11545" s="15"/>
      <c r="B11545" s="15"/>
      <c r="C11545" s="3"/>
      <c r="D11545" s="3"/>
      <c r="E11545" s="32"/>
    </row>
    <row r="11546" spans="1:5" s="18" customFormat="1" x14ac:dyDescent="0.25">
      <c r="A11546" s="15"/>
      <c r="B11546" s="15"/>
      <c r="C11546" s="3"/>
      <c r="D11546" s="3"/>
      <c r="E11546" s="32"/>
    </row>
    <row r="11547" spans="1:5" s="18" customFormat="1" x14ac:dyDescent="0.25">
      <c r="A11547" s="15"/>
      <c r="B11547" s="15"/>
      <c r="C11547" s="3"/>
      <c r="D11547" s="3"/>
      <c r="E11547" s="32"/>
    </row>
    <row r="11548" spans="1:5" s="18" customFormat="1" x14ac:dyDescent="0.25">
      <c r="A11548" s="15"/>
      <c r="B11548" s="15"/>
      <c r="C11548" s="3"/>
      <c r="D11548" s="3"/>
      <c r="E11548" s="32"/>
    </row>
    <row r="11549" spans="1:5" s="18" customFormat="1" x14ac:dyDescent="0.25">
      <c r="A11549" s="15"/>
      <c r="B11549" s="15"/>
      <c r="C11549" s="3"/>
      <c r="D11549" s="3"/>
      <c r="E11549" s="32"/>
    </row>
    <row r="11550" spans="1:5" s="18" customFormat="1" x14ac:dyDescent="0.25">
      <c r="A11550" s="15"/>
      <c r="B11550" s="15"/>
      <c r="C11550" s="3"/>
      <c r="D11550" s="3"/>
      <c r="E11550" s="32"/>
    </row>
    <row r="11551" spans="1:5" s="18" customFormat="1" x14ac:dyDescent="0.25">
      <c r="A11551" s="15"/>
      <c r="B11551" s="15"/>
      <c r="C11551" s="3"/>
      <c r="D11551" s="3"/>
      <c r="E11551" s="32"/>
    </row>
    <row r="11552" spans="1:5" s="18" customFormat="1" x14ac:dyDescent="0.25">
      <c r="A11552" s="15"/>
      <c r="B11552" s="15"/>
      <c r="C11552" s="3"/>
      <c r="D11552" s="3"/>
      <c r="E11552" s="32"/>
    </row>
    <row r="11553" spans="1:5" s="18" customFormat="1" x14ac:dyDescent="0.25">
      <c r="A11553" s="15"/>
      <c r="B11553" s="15"/>
      <c r="C11553" s="3"/>
      <c r="D11553" s="3"/>
      <c r="E11553" s="32"/>
    </row>
    <row r="11554" spans="1:5" s="18" customFormat="1" x14ac:dyDescent="0.25">
      <c r="A11554" s="15"/>
      <c r="B11554" s="15"/>
      <c r="C11554" s="3"/>
      <c r="D11554" s="3"/>
      <c r="E11554" s="32"/>
    </row>
    <row r="11555" spans="1:5" s="18" customFormat="1" x14ac:dyDescent="0.25">
      <c r="A11555" s="15"/>
      <c r="B11555" s="15"/>
      <c r="C11555" s="3"/>
      <c r="D11555" s="3"/>
      <c r="E11555" s="32"/>
    </row>
    <row r="11556" spans="1:5" s="18" customFormat="1" x14ac:dyDescent="0.25">
      <c r="A11556" s="15"/>
      <c r="B11556" s="15"/>
      <c r="C11556" s="3"/>
      <c r="D11556" s="3"/>
      <c r="E11556" s="32"/>
    </row>
    <row r="11557" spans="1:5" s="18" customFormat="1" x14ac:dyDescent="0.25">
      <c r="A11557" s="15"/>
      <c r="B11557" s="15"/>
      <c r="C11557" s="3"/>
      <c r="D11557" s="3"/>
      <c r="E11557" s="32"/>
    </row>
    <row r="11558" spans="1:5" s="18" customFormat="1" x14ac:dyDescent="0.25">
      <c r="A11558" s="15"/>
      <c r="B11558" s="15"/>
      <c r="C11558" s="3"/>
      <c r="D11558" s="3"/>
      <c r="E11558" s="32"/>
    </row>
    <row r="11559" spans="1:5" s="18" customFormat="1" x14ac:dyDescent="0.25">
      <c r="A11559" s="15"/>
      <c r="B11559" s="15"/>
      <c r="C11559" s="3"/>
      <c r="D11559" s="3"/>
      <c r="E11559" s="32"/>
    </row>
    <row r="11560" spans="1:5" s="18" customFormat="1" x14ac:dyDescent="0.25">
      <c r="A11560" s="15"/>
      <c r="B11560" s="15"/>
      <c r="C11560" s="3"/>
      <c r="D11560" s="3"/>
      <c r="E11560" s="32"/>
    </row>
    <row r="11561" spans="1:5" s="18" customFormat="1" x14ac:dyDescent="0.25">
      <c r="A11561" s="15"/>
      <c r="B11561" s="15"/>
      <c r="C11561" s="3"/>
      <c r="D11561" s="3"/>
      <c r="E11561" s="32"/>
    </row>
    <row r="11562" spans="1:5" s="18" customFormat="1" x14ac:dyDescent="0.25">
      <c r="A11562" s="15"/>
      <c r="B11562" s="15"/>
      <c r="C11562" s="3"/>
      <c r="D11562" s="3"/>
      <c r="E11562" s="32"/>
    </row>
    <row r="11563" spans="1:5" s="18" customFormat="1" x14ac:dyDescent="0.25">
      <c r="A11563" s="15"/>
      <c r="B11563" s="15"/>
      <c r="C11563" s="3"/>
      <c r="D11563" s="3"/>
      <c r="E11563" s="32"/>
    </row>
    <row r="11564" spans="1:5" s="18" customFormat="1" x14ac:dyDescent="0.25">
      <c r="A11564" s="15"/>
      <c r="B11564" s="15"/>
      <c r="C11564" s="3"/>
      <c r="D11564" s="3"/>
      <c r="E11564" s="32"/>
    </row>
    <row r="11565" spans="1:5" s="18" customFormat="1" x14ac:dyDescent="0.25">
      <c r="A11565" s="15"/>
      <c r="B11565" s="15"/>
      <c r="C11565" s="3"/>
      <c r="D11565" s="3"/>
      <c r="E11565" s="32"/>
    </row>
    <row r="11566" spans="1:5" s="18" customFormat="1" x14ac:dyDescent="0.25">
      <c r="A11566" s="15"/>
      <c r="B11566" s="15"/>
      <c r="C11566" s="3"/>
      <c r="D11566" s="3"/>
      <c r="E11566" s="32"/>
    </row>
    <row r="11567" spans="1:5" s="18" customFormat="1" x14ac:dyDescent="0.25">
      <c r="A11567" s="15"/>
      <c r="B11567" s="15"/>
      <c r="C11567" s="3"/>
      <c r="D11567" s="3"/>
      <c r="E11567" s="32"/>
    </row>
    <row r="11568" spans="1:5" s="18" customFormat="1" x14ac:dyDescent="0.25">
      <c r="A11568" s="15"/>
      <c r="B11568" s="15"/>
      <c r="C11568" s="3"/>
      <c r="D11568" s="3"/>
      <c r="E11568" s="32"/>
    </row>
    <row r="11569" spans="1:5" s="18" customFormat="1" x14ac:dyDescent="0.25">
      <c r="A11569" s="15"/>
      <c r="B11569" s="15"/>
      <c r="C11569" s="3"/>
      <c r="D11569" s="3"/>
      <c r="E11569" s="32"/>
    </row>
    <row r="11570" spans="1:5" s="18" customFormat="1" x14ac:dyDescent="0.25">
      <c r="A11570" s="15"/>
      <c r="B11570" s="15"/>
      <c r="C11570" s="3"/>
      <c r="D11570" s="3"/>
      <c r="E11570" s="32"/>
    </row>
    <row r="11571" spans="1:5" s="18" customFormat="1" x14ac:dyDescent="0.25">
      <c r="A11571" s="15"/>
      <c r="B11571" s="15"/>
      <c r="C11571" s="3"/>
      <c r="D11571" s="3"/>
      <c r="E11571" s="32"/>
    </row>
    <row r="11572" spans="1:5" s="18" customFormat="1" x14ac:dyDescent="0.25">
      <c r="A11572" s="15"/>
      <c r="B11572" s="15"/>
      <c r="C11572" s="3"/>
      <c r="D11572" s="3"/>
      <c r="E11572" s="32"/>
    </row>
    <row r="11573" spans="1:5" s="18" customFormat="1" x14ac:dyDescent="0.25">
      <c r="A11573" s="15"/>
      <c r="B11573" s="15"/>
      <c r="C11573" s="3"/>
      <c r="D11573" s="3"/>
      <c r="E11573" s="32"/>
    </row>
    <row r="11574" spans="1:5" s="18" customFormat="1" x14ac:dyDescent="0.25">
      <c r="A11574" s="15"/>
      <c r="B11574" s="15"/>
      <c r="C11574" s="3"/>
      <c r="D11574" s="3"/>
      <c r="E11574" s="32"/>
    </row>
    <row r="11575" spans="1:5" s="18" customFormat="1" x14ac:dyDescent="0.25">
      <c r="A11575" s="15"/>
      <c r="B11575" s="15"/>
      <c r="C11575" s="3"/>
      <c r="D11575" s="3"/>
      <c r="E11575" s="32"/>
    </row>
    <row r="11576" spans="1:5" s="18" customFormat="1" x14ac:dyDescent="0.25">
      <c r="A11576" s="15"/>
      <c r="B11576" s="15"/>
      <c r="C11576" s="3"/>
      <c r="D11576" s="3"/>
      <c r="E11576" s="32"/>
    </row>
    <row r="11577" spans="1:5" s="18" customFormat="1" x14ac:dyDescent="0.25">
      <c r="A11577" s="15"/>
      <c r="B11577" s="15"/>
      <c r="C11577" s="3"/>
      <c r="D11577" s="3"/>
      <c r="E11577" s="32"/>
    </row>
    <row r="11578" spans="1:5" s="18" customFormat="1" x14ac:dyDescent="0.25">
      <c r="A11578" s="15"/>
      <c r="B11578" s="15"/>
      <c r="C11578" s="3"/>
      <c r="D11578" s="3"/>
      <c r="E11578" s="32"/>
    </row>
    <row r="11579" spans="1:5" s="18" customFormat="1" x14ac:dyDescent="0.25">
      <c r="A11579" s="15"/>
      <c r="B11579" s="15"/>
      <c r="C11579" s="3"/>
      <c r="D11579" s="3"/>
      <c r="E11579" s="32"/>
    </row>
    <row r="11580" spans="1:5" s="18" customFormat="1" x14ac:dyDescent="0.25">
      <c r="A11580" s="15"/>
      <c r="B11580" s="15"/>
      <c r="C11580" s="3"/>
      <c r="D11580" s="3"/>
      <c r="E11580" s="32"/>
    </row>
    <row r="11581" spans="1:5" s="18" customFormat="1" x14ac:dyDescent="0.25">
      <c r="A11581" s="15"/>
      <c r="B11581" s="15"/>
      <c r="C11581" s="3"/>
      <c r="D11581" s="3"/>
      <c r="E11581" s="32"/>
    </row>
    <row r="11582" spans="1:5" s="18" customFormat="1" x14ac:dyDescent="0.25">
      <c r="A11582" s="15"/>
      <c r="B11582" s="15"/>
      <c r="C11582" s="3"/>
      <c r="D11582" s="3"/>
      <c r="E11582" s="32"/>
    </row>
    <row r="11583" spans="1:5" s="18" customFormat="1" x14ac:dyDescent="0.25">
      <c r="A11583" s="15"/>
      <c r="B11583" s="15"/>
      <c r="C11583" s="3"/>
      <c r="D11583" s="3"/>
      <c r="E11583" s="32"/>
    </row>
    <row r="11584" spans="1:5" s="18" customFormat="1" x14ac:dyDescent="0.25">
      <c r="A11584" s="15"/>
      <c r="B11584" s="15"/>
      <c r="C11584" s="3"/>
      <c r="D11584" s="3"/>
      <c r="E11584" s="32"/>
    </row>
    <row r="11585" spans="1:5" s="18" customFormat="1" x14ac:dyDescent="0.25">
      <c r="A11585" s="15"/>
      <c r="B11585" s="15"/>
      <c r="C11585" s="3"/>
      <c r="D11585" s="3"/>
      <c r="E11585" s="32"/>
    </row>
    <row r="11586" spans="1:5" s="18" customFormat="1" x14ac:dyDescent="0.25">
      <c r="A11586" s="15"/>
      <c r="B11586" s="15"/>
      <c r="C11586" s="3"/>
      <c r="D11586" s="3"/>
      <c r="E11586" s="32"/>
    </row>
    <row r="11587" spans="1:5" s="18" customFormat="1" x14ac:dyDescent="0.25">
      <c r="A11587" s="15"/>
      <c r="B11587" s="15"/>
      <c r="C11587" s="3"/>
      <c r="D11587" s="3"/>
      <c r="E11587" s="32"/>
    </row>
    <row r="11588" spans="1:5" s="18" customFormat="1" x14ac:dyDescent="0.25">
      <c r="A11588" s="15"/>
      <c r="B11588" s="15"/>
      <c r="C11588" s="3"/>
      <c r="D11588" s="3"/>
      <c r="E11588" s="32"/>
    </row>
    <row r="11589" spans="1:5" s="18" customFormat="1" x14ac:dyDescent="0.25">
      <c r="A11589" s="15"/>
      <c r="B11589" s="15"/>
      <c r="C11589" s="3"/>
      <c r="D11589" s="3"/>
      <c r="E11589" s="32"/>
    </row>
    <row r="11590" spans="1:5" s="18" customFormat="1" x14ac:dyDescent="0.25">
      <c r="A11590" s="15"/>
      <c r="B11590" s="15"/>
      <c r="C11590" s="3"/>
      <c r="D11590" s="3"/>
      <c r="E11590" s="32"/>
    </row>
    <row r="11591" spans="1:5" s="18" customFormat="1" x14ac:dyDescent="0.25">
      <c r="A11591" s="15"/>
      <c r="B11591" s="15"/>
      <c r="C11591" s="3"/>
      <c r="D11591" s="3"/>
      <c r="E11591" s="32"/>
    </row>
    <row r="11592" spans="1:5" s="18" customFormat="1" x14ac:dyDescent="0.25">
      <c r="A11592" s="15"/>
      <c r="B11592" s="15"/>
      <c r="C11592" s="3"/>
      <c r="D11592" s="3"/>
      <c r="E11592" s="32"/>
    </row>
    <row r="11593" spans="1:5" s="18" customFormat="1" x14ac:dyDescent="0.25">
      <c r="A11593" s="15"/>
      <c r="B11593" s="15"/>
      <c r="C11593" s="3"/>
      <c r="D11593" s="3"/>
      <c r="E11593" s="32"/>
    </row>
    <row r="11594" spans="1:5" s="18" customFormat="1" x14ac:dyDescent="0.25">
      <c r="A11594" s="15"/>
      <c r="B11594" s="15"/>
      <c r="C11594" s="3"/>
      <c r="D11594" s="3"/>
      <c r="E11594" s="32"/>
    </row>
    <row r="11595" spans="1:5" s="18" customFormat="1" x14ac:dyDescent="0.25">
      <c r="A11595" s="15"/>
      <c r="B11595" s="15"/>
      <c r="C11595" s="3"/>
      <c r="D11595" s="3"/>
      <c r="E11595" s="32"/>
    </row>
    <row r="11596" spans="1:5" s="18" customFormat="1" x14ac:dyDescent="0.25">
      <c r="A11596" s="15"/>
      <c r="B11596" s="15"/>
      <c r="C11596" s="3"/>
      <c r="D11596" s="3"/>
      <c r="E11596" s="32"/>
    </row>
    <row r="11597" spans="1:5" s="18" customFormat="1" x14ac:dyDescent="0.25">
      <c r="A11597" s="15"/>
      <c r="B11597" s="15"/>
      <c r="C11597" s="3"/>
      <c r="D11597" s="3"/>
      <c r="E11597" s="32"/>
    </row>
    <row r="11598" spans="1:5" s="18" customFormat="1" x14ac:dyDescent="0.25">
      <c r="A11598" s="15"/>
      <c r="B11598" s="15"/>
      <c r="C11598" s="3"/>
      <c r="D11598" s="3"/>
      <c r="E11598" s="32"/>
    </row>
    <row r="11599" spans="1:5" s="18" customFormat="1" x14ac:dyDescent="0.25">
      <c r="A11599" s="15"/>
      <c r="B11599" s="15"/>
      <c r="C11599" s="3"/>
      <c r="D11599" s="3"/>
      <c r="E11599" s="32"/>
    </row>
    <row r="11600" spans="1:5" s="18" customFormat="1" x14ac:dyDescent="0.25">
      <c r="A11600" s="15"/>
      <c r="B11600" s="15"/>
      <c r="C11600" s="3"/>
      <c r="D11600" s="3"/>
      <c r="E11600" s="32"/>
    </row>
    <row r="11601" spans="1:5" s="18" customFormat="1" x14ac:dyDescent="0.25">
      <c r="A11601" s="15"/>
      <c r="B11601" s="15"/>
      <c r="C11601" s="3"/>
      <c r="D11601" s="3"/>
      <c r="E11601" s="32"/>
    </row>
    <row r="11602" spans="1:5" s="18" customFormat="1" x14ac:dyDescent="0.25">
      <c r="A11602" s="15"/>
      <c r="B11602" s="15"/>
      <c r="C11602" s="3"/>
      <c r="D11602" s="3"/>
      <c r="E11602" s="32"/>
    </row>
    <row r="11603" spans="1:5" s="18" customFormat="1" x14ac:dyDescent="0.25">
      <c r="A11603" s="15"/>
      <c r="B11603" s="15"/>
      <c r="C11603" s="3"/>
      <c r="D11603" s="3"/>
      <c r="E11603" s="32"/>
    </row>
    <row r="11604" spans="1:5" s="18" customFormat="1" x14ac:dyDescent="0.25">
      <c r="A11604" s="15"/>
      <c r="B11604" s="15"/>
      <c r="C11604" s="3"/>
      <c r="D11604" s="3"/>
      <c r="E11604" s="32"/>
    </row>
    <row r="11605" spans="1:5" s="18" customFormat="1" x14ac:dyDescent="0.25">
      <c r="A11605" s="15"/>
      <c r="B11605" s="15"/>
      <c r="C11605" s="3"/>
      <c r="D11605" s="3"/>
      <c r="E11605" s="32"/>
    </row>
    <row r="11606" spans="1:5" s="18" customFormat="1" x14ac:dyDescent="0.25">
      <c r="A11606" s="15"/>
      <c r="B11606" s="15"/>
      <c r="C11606" s="3"/>
      <c r="D11606" s="3"/>
      <c r="E11606" s="32"/>
    </row>
    <row r="11607" spans="1:5" s="18" customFormat="1" x14ac:dyDescent="0.25">
      <c r="A11607" s="15"/>
      <c r="B11607" s="15"/>
      <c r="C11607" s="3"/>
      <c r="D11607" s="3"/>
      <c r="E11607" s="32"/>
    </row>
    <row r="11608" spans="1:5" s="18" customFormat="1" x14ac:dyDescent="0.25">
      <c r="A11608" s="15"/>
      <c r="B11608" s="15"/>
      <c r="C11608" s="3"/>
      <c r="D11608" s="3"/>
      <c r="E11608" s="32"/>
    </row>
    <row r="11609" spans="1:5" s="18" customFormat="1" x14ac:dyDescent="0.25">
      <c r="A11609" s="15"/>
      <c r="B11609" s="15"/>
      <c r="C11609" s="3"/>
      <c r="D11609" s="3"/>
      <c r="E11609" s="32"/>
    </row>
    <row r="11610" spans="1:5" s="18" customFormat="1" x14ac:dyDescent="0.25">
      <c r="A11610" s="15"/>
      <c r="B11610" s="15"/>
      <c r="C11610" s="3"/>
      <c r="D11610" s="3"/>
      <c r="E11610" s="32"/>
    </row>
    <row r="11611" spans="1:5" s="18" customFormat="1" x14ac:dyDescent="0.25">
      <c r="A11611" s="15"/>
      <c r="B11611" s="15"/>
      <c r="C11611" s="3"/>
      <c r="D11611" s="3"/>
      <c r="E11611" s="32"/>
    </row>
    <row r="11612" spans="1:5" s="18" customFormat="1" x14ac:dyDescent="0.25">
      <c r="A11612" s="15"/>
      <c r="B11612" s="15"/>
      <c r="C11612" s="3"/>
      <c r="D11612" s="3"/>
      <c r="E11612" s="32"/>
    </row>
    <row r="11613" spans="1:5" s="18" customFormat="1" x14ac:dyDescent="0.25">
      <c r="A11613" s="15"/>
      <c r="B11613" s="15"/>
      <c r="C11613" s="3"/>
      <c r="D11613" s="3"/>
      <c r="E11613" s="32"/>
    </row>
    <row r="11614" spans="1:5" s="18" customFormat="1" x14ac:dyDescent="0.25">
      <c r="A11614" s="15"/>
      <c r="B11614" s="15"/>
      <c r="C11614" s="3"/>
      <c r="D11614" s="3"/>
      <c r="E11614" s="32"/>
    </row>
    <row r="11615" spans="1:5" s="18" customFormat="1" x14ac:dyDescent="0.25">
      <c r="A11615" s="15"/>
      <c r="B11615" s="15"/>
      <c r="C11615" s="3"/>
      <c r="D11615" s="3"/>
      <c r="E11615" s="32"/>
    </row>
    <row r="11616" spans="1:5" s="18" customFormat="1" x14ac:dyDescent="0.25">
      <c r="A11616" s="15"/>
      <c r="B11616" s="15"/>
      <c r="C11616" s="3"/>
      <c r="D11616" s="3"/>
      <c r="E11616" s="32"/>
    </row>
    <row r="11617" spans="1:5" s="18" customFormat="1" x14ac:dyDescent="0.25">
      <c r="A11617" s="15"/>
      <c r="B11617" s="15"/>
      <c r="C11617" s="3"/>
      <c r="D11617" s="3"/>
      <c r="E11617" s="32"/>
    </row>
    <row r="11618" spans="1:5" s="18" customFormat="1" x14ac:dyDescent="0.25">
      <c r="A11618" s="15"/>
      <c r="B11618" s="15"/>
      <c r="C11618" s="3"/>
      <c r="D11618" s="3"/>
      <c r="E11618" s="32"/>
    </row>
    <row r="11619" spans="1:5" s="18" customFormat="1" x14ac:dyDescent="0.25">
      <c r="A11619" s="15"/>
      <c r="B11619" s="15"/>
      <c r="C11619" s="3"/>
      <c r="D11619" s="3"/>
      <c r="E11619" s="32"/>
    </row>
    <row r="11620" spans="1:5" s="18" customFormat="1" x14ac:dyDescent="0.25">
      <c r="A11620" s="15"/>
      <c r="B11620" s="15"/>
      <c r="C11620" s="3"/>
      <c r="D11620" s="3"/>
      <c r="E11620" s="32"/>
    </row>
    <row r="11621" spans="1:5" s="18" customFormat="1" x14ac:dyDescent="0.25">
      <c r="A11621" s="15"/>
      <c r="B11621" s="15"/>
      <c r="C11621" s="3"/>
      <c r="D11621" s="3"/>
      <c r="E11621" s="32"/>
    </row>
    <row r="11622" spans="1:5" s="18" customFormat="1" x14ac:dyDescent="0.25">
      <c r="A11622" s="15"/>
      <c r="B11622" s="15"/>
      <c r="C11622" s="3"/>
      <c r="D11622" s="3"/>
      <c r="E11622" s="32"/>
    </row>
    <row r="11623" spans="1:5" s="18" customFormat="1" x14ac:dyDescent="0.25">
      <c r="A11623" s="15"/>
      <c r="B11623" s="15"/>
      <c r="C11623" s="3"/>
      <c r="D11623" s="3"/>
      <c r="E11623" s="32"/>
    </row>
    <row r="11624" spans="1:5" s="18" customFormat="1" x14ac:dyDescent="0.25">
      <c r="A11624" s="15"/>
      <c r="B11624" s="15"/>
      <c r="C11624" s="3"/>
      <c r="D11624" s="3"/>
      <c r="E11624" s="32"/>
    </row>
    <row r="11625" spans="1:5" s="18" customFormat="1" x14ac:dyDescent="0.25">
      <c r="A11625" s="15"/>
      <c r="B11625" s="15"/>
      <c r="C11625" s="3"/>
      <c r="D11625" s="3"/>
      <c r="E11625" s="32"/>
    </row>
    <row r="11626" spans="1:5" s="18" customFormat="1" x14ac:dyDescent="0.25">
      <c r="A11626" s="15"/>
      <c r="B11626" s="15"/>
      <c r="C11626" s="3"/>
      <c r="D11626" s="3"/>
      <c r="E11626" s="32"/>
    </row>
    <row r="11627" spans="1:5" s="18" customFormat="1" x14ac:dyDescent="0.25">
      <c r="A11627" s="15"/>
      <c r="B11627" s="15"/>
      <c r="C11627" s="3"/>
      <c r="D11627" s="3"/>
      <c r="E11627" s="32"/>
    </row>
    <row r="11628" spans="1:5" s="18" customFormat="1" x14ac:dyDescent="0.25">
      <c r="A11628" s="15"/>
      <c r="B11628" s="15"/>
      <c r="C11628" s="3"/>
      <c r="D11628" s="3"/>
      <c r="E11628" s="32"/>
    </row>
    <row r="11629" spans="1:5" s="18" customFormat="1" x14ac:dyDescent="0.25">
      <c r="A11629" s="15"/>
      <c r="B11629" s="15"/>
      <c r="C11629" s="3"/>
      <c r="D11629" s="3"/>
      <c r="E11629" s="32"/>
    </row>
    <row r="11630" spans="1:5" s="18" customFormat="1" x14ac:dyDescent="0.25">
      <c r="A11630" s="15"/>
      <c r="B11630" s="15"/>
      <c r="C11630" s="3"/>
      <c r="D11630" s="3"/>
      <c r="E11630" s="32"/>
    </row>
    <row r="11631" spans="1:5" s="18" customFormat="1" x14ac:dyDescent="0.25">
      <c r="A11631" s="15"/>
      <c r="B11631" s="15"/>
      <c r="C11631" s="3"/>
      <c r="D11631" s="3"/>
      <c r="E11631" s="32"/>
    </row>
    <row r="11632" spans="1:5" s="18" customFormat="1" x14ac:dyDescent="0.25">
      <c r="A11632" s="15"/>
      <c r="B11632" s="15"/>
      <c r="C11632" s="3"/>
      <c r="D11632" s="3"/>
      <c r="E11632" s="32"/>
    </row>
    <row r="11633" spans="1:5" s="18" customFormat="1" x14ac:dyDescent="0.25">
      <c r="A11633" s="15"/>
      <c r="B11633" s="15"/>
      <c r="C11633" s="3"/>
      <c r="D11633" s="3"/>
      <c r="E11633" s="32"/>
    </row>
    <row r="11634" spans="1:5" s="18" customFormat="1" x14ac:dyDescent="0.25">
      <c r="A11634" s="15"/>
      <c r="B11634" s="15"/>
      <c r="C11634" s="3"/>
      <c r="D11634" s="3"/>
      <c r="E11634" s="32"/>
    </row>
    <row r="11635" spans="1:5" s="18" customFormat="1" x14ac:dyDescent="0.25">
      <c r="A11635" s="15"/>
      <c r="B11635" s="15"/>
      <c r="C11635" s="3"/>
      <c r="D11635" s="3"/>
      <c r="E11635" s="32"/>
    </row>
    <row r="11636" spans="1:5" s="18" customFormat="1" x14ac:dyDescent="0.25">
      <c r="A11636" s="15"/>
      <c r="B11636" s="15"/>
      <c r="C11636" s="3"/>
      <c r="D11636" s="3"/>
      <c r="E11636" s="32"/>
    </row>
    <row r="11637" spans="1:5" s="18" customFormat="1" x14ac:dyDescent="0.25">
      <c r="A11637" s="15"/>
      <c r="B11637" s="15"/>
      <c r="C11637" s="3"/>
      <c r="D11637" s="3"/>
      <c r="E11637" s="32"/>
    </row>
    <row r="11638" spans="1:5" s="18" customFormat="1" x14ac:dyDescent="0.25">
      <c r="A11638" s="15"/>
      <c r="B11638" s="15"/>
      <c r="C11638" s="3"/>
      <c r="D11638" s="3"/>
      <c r="E11638" s="32"/>
    </row>
    <row r="11639" spans="1:5" s="18" customFormat="1" x14ac:dyDescent="0.25">
      <c r="A11639" s="15"/>
      <c r="B11639" s="15"/>
      <c r="C11639" s="3"/>
      <c r="D11639" s="3"/>
      <c r="E11639" s="32"/>
    </row>
    <row r="11640" spans="1:5" s="18" customFormat="1" x14ac:dyDescent="0.25">
      <c r="A11640" s="15"/>
      <c r="B11640" s="15"/>
      <c r="C11640" s="3"/>
      <c r="D11640" s="3"/>
      <c r="E11640" s="32"/>
    </row>
    <row r="11641" spans="1:5" s="18" customFormat="1" x14ac:dyDescent="0.25">
      <c r="A11641" s="15"/>
      <c r="B11641" s="15"/>
      <c r="C11641" s="3"/>
      <c r="D11641" s="3"/>
      <c r="E11641" s="32"/>
    </row>
    <row r="11642" spans="1:5" s="18" customFormat="1" x14ac:dyDescent="0.25">
      <c r="A11642" s="15"/>
      <c r="B11642" s="15"/>
      <c r="C11642" s="3"/>
      <c r="D11642" s="3"/>
      <c r="E11642" s="32"/>
    </row>
    <row r="11643" spans="1:5" s="18" customFormat="1" x14ac:dyDescent="0.25">
      <c r="A11643" s="15"/>
      <c r="B11643" s="15"/>
      <c r="C11643" s="3"/>
      <c r="D11643" s="3"/>
      <c r="E11643" s="32"/>
    </row>
    <row r="11644" spans="1:5" s="18" customFormat="1" x14ac:dyDescent="0.25">
      <c r="A11644" s="15"/>
      <c r="B11644" s="15"/>
      <c r="C11644" s="3"/>
      <c r="D11644" s="3"/>
      <c r="E11644" s="32"/>
    </row>
    <row r="11645" spans="1:5" s="18" customFormat="1" x14ac:dyDescent="0.25">
      <c r="A11645" s="15"/>
      <c r="B11645" s="15"/>
      <c r="C11645" s="3"/>
      <c r="D11645" s="3"/>
      <c r="E11645" s="32"/>
    </row>
    <row r="11646" spans="1:5" s="18" customFormat="1" x14ac:dyDescent="0.25">
      <c r="A11646" s="15"/>
      <c r="B11646" s="15"/>
      <c r="C11646" s="3"/>
      <c r="D11646" s="3"/>
      <c r="E11646" s="32"/>
    </row>
    <row r="11647" spans="1:5" s="18" customFormat="1" x14ac:dyDescent="0.25">
      <c r="A11647" s="15"/>
      <c r="B11647" s="15"/>
      <c r="C11647" s="3"/>
      <c r="D11647" s="3"/>
      <c r="E11647" s="32"/>
    </row>
    <row r="11648" spans="1:5" s="18" customFormat="1" x14ac:dyDescent="0.25">
      <c r="A11648" s="15"/>
      <c r="B11648" s="15"/>
      <c r="C11648" s="3"/>
      <c r="D11648" s="3"/>
      <c r="E11648" s="32"/>
    </row>
    <row r="11649" spans="1:5" s="18" customFormat="1" x14ac:dyDescent="0.25">
      <c r="A11649" s="15"/>
      <c r="B11649" s="15"/>
      <c r="C11649" s="3"/>
      <c r="D11649" s="3"/>
      <c r="E11649" s="32"/>
    </row>
    <row r="11650" spans="1:5" s="18" customFormat="1" x14ac:dyDescent="0.25">
      <c r="A11650" s="15"/>
      <c r="B11650" s="15"/>
      <c r="C11650" s="3"/>
      <c r="D11650" s="3"/>
      <c r="E11650" s="32"/>
    </row>
    <row r="11651" spans="1:5" s="18" customFormat="1" x14ac:dyDescent="0.25">
      <c r="A11651" s="15"/>
      <c r="B11651" s="15"/>
      <c r="C11651" s="3"/>
      <c r="D11651" s="3"/>
      <c r="E11651" s="32"/>
    </row>
    <row r="11652" spans="1:5" s="18" customFormat="1" x14ac:dyDescent="0.25">
      <c r="A11652" s="15"/>
      <c r="B11652" s="15"/>
      <c r="C11652" s="3"/>
      <c r="D11652" s="3"/>
      <c r="E11652" s="32"/>
    </row>
    <row r="11653" spans="1:5" s="18" customFormat="1" x14ac:dyDescent="0.25">
      <c r="A11653" s="15"/>
      <c r="B11653" s="15"/>
      <c r="C11653" s="3"/>
      <c r="D11653" s="3"/>
      <c r="E11653" s="32"/>
    </row>
    <row r="11654" spans="1:5" s="18" customFormat="1" x14ac:dyDescent="0.25">
      <c r="A11654" s="15"/>
      <c r="B11654" s="15"/>
      <c r="C11654" s="3"/>
      <c r="D11654" s="3"/>
      <c r="E11654" s="32"/>
    </row>
    <row r="11655" spans="1:5" s="18" customFormat="1" x14ac:dyDescent="0.25">
      <c r="A11655" s="15"/>
      <c r="B11655" s="15"/>
      <c r="C11655" s="3"/>
      <c r="D11655" s="3"/>
      <c r="E11655" s="32"/>
    </row>
    <row r="11656" spans="1:5" s="18" customFormat="1" x14ac:dyDescent="0.25">
      <c r="A11656" s="15"/>
      <c r="B11656" s="15"/>
      <c r="C11656" s="3"/>
      <c r="D11656" s="3"/>
      <c r="E11656" s="32"/>
    </row>
    <row r="11657" spans="1:5" s="18" customFormat="1" x14ac:dyDescent="0.25">
      <c r="A11657" s="15"/>
      <c r="B11657" s="15"/>
      <c r="C11657" s="3"/>
      <c r="D11657" s="3"/>
      <c r="E11657" s="32"/>
    </row>
    <row r="11658" spans="1:5" s="18" customFormat="1" x14ac:dyDescent="0.25">
      <c r="A11658" s="15"/>
      <c r="B11658" s="15"/>
      <c r="C11658" s="3"/>
      <c r="D11658" s="3"/>
      <c r="E11658" s="32"/>
    </row>
    <row r="11659" spans="1:5" s="18" customFormat="1" x14ac:dyDescent="0.25">
      <c r="A11659" s="15"/>
      <c r="B11659" s="15"/>
      <c r="C11659" s="3"/>
      <c r="D11659" s="3"/>
      <c r="E11659" s="32"/>
    </row>
    <row r="11660" spans="1:5" s="18" customFormat="1" x14ac:dyDescent="0.25">
      <c r="A11660" s="15"/>
      <c r="B11660" s="15"/>
      <c r="C11660" s="3"/>
      <c r="D11660" s="3"/>
      <c r="E11660" s="32"/>
    </row>
    <row r="11661" spans="1:5" s="18" customFormat="1" x14ac:dyDescent="0.25">
      <c r="A11661" s="15"/>
      <c r="B11661" s="15"/>
      <c r="C11661" s="3"/>
      <c r="D11661" s="3"/>
      <c r="E11661" s="32"/>
    </row>
    <row r="11662" spans="1:5" s="18" customFormat="1" x14ac:dyDescent="0.25">
      <c r="A11662" s="15"/>
      <c r="B11662" s="15"/>
      <c r="C11662" s="3"/>
      <c r="D11662" s="3"/>
      <c r="E11662" s="32"/>
    </row>
    <row r="11663" spans="1:5" s="18" customFormat="1" x14ac:dyDescent="0.25">
      <c r="A11663" s="15"/>
      <c r="B11663" s="15"/>
      <c r="C11663" s="3"/>
      <c r="D11663" s="3"/>
      <c r="E11663" s="32"/>
    </row>
    <row r="11664" spans="1:5" s="18" customFormat="1" x14ac:dyDescent="0.25">
      <c r="A11664" s="15"/>
      <c r="B11664" s="15"/>
      <c r="C11664" s="3"/>
      <c r="D11664" s="3"/>
      <c r="E11664" s="32"/>
    </row>
    <row r="11665" spans="1:5" s="18" customFormat="1" x14ac:dyDescent="0.25">
      <c r="A11665" s="15"/>
      <c r="B11665" s="15"/>
      <c r="C11665" s="3"/>
      <c r="D11665" s="3"/>
      <c r="E11665" s="32"/>
    </row>
    <row r="11666" spans="1:5" s="18" customFormat="1" x14ac:dyDescent="0.25">
      <c r="A11666" s="15"/>
      <c r="B11666" s="15"/>
      <c r="C11666" s="3"/>
      <c r="D11666" s="3"/>
      <c r="E11666" s="32"/>
    </row>
    <row r="11667" spans="1:5" s="18" customFormat="1" x14ac:dyDescent="0.25">
      <c r="A11667" s="15"/>
      <c r="B11667" s="15"/>
      <c r="C11667" s="3"/>
      <c r="D11667" s="3"/>
      <c r="E11667" s="32"/>
    </row>
    <row r="11668" spans="1:5" s="18" customFormat="1" x14ac:dyDescent="0.25">
      <c r="A11668" s="15"/>
      <c r="B11668" s="15"/>
      <c r="C11668" s="3"/>
      <c r="D11668" s="3"/>
      <c r="E11668" s="32"/>
    </row>
    <row r="11669" spans="1:5" s="18" customFormat="1" x14ac:dyDescent="0.25">
      <c r="A11669" s="15"/>
      <c r="B11669" s="15"/>
      <c r="C11669" s="3"/>
      <c r="D11669" s="3"/>
      <c r="E11669" s="32"/>
    </row>
    <row r="11670" spans="1:5" s="18" customFormat="1" x14ac:dyDescent="0.25">
      <c r="A11670" s="15"/>
      <c r="B11670" s="15"/>
      <c r="C11670" s="3"/>
      <c r="D11670" s="3"/>
      <c r="E11670" s="32"/>
    </row>
    <row r="11671" spans="1:5" s="18" customFormat="1" x14ac:dyDescent="0.25">
      <c r="A11671" s="15"/>
      <c r="B11671" s="15"/>
      <c r="C11671" s="3"/>
      <c r="D11671" s="3"/>
      <c r="E11671" s="32"/>
    </row>
    <row r="11672" spans="1:5" s="18" customFormat="1" x14ac:dyDescent="0.25">
      <c r="A11672" s="15"/>
      <c r="B11672" s="15"/>
      <c r="C11672" s="3"/>
      <c r="D11672" s="3"/>
      <c r="E11672" s="32"/>
    </row>
    <row r="11673" spans="1:5" s="18" customFormat="1" x14ac:dyDescent="0.25">
      <c r="A11673" s="15"/>
      <c r="B11673" s="15"/>
      <c r="C11673" s="3"/>
      <c r="D11673" s="3"/>
      <c r="E11673" s="32"/>
    </row>
    <row r="11674" spans="1:5" s="18" customFormat="1" x14ac:dyDescent="0.25">
      <c r="A11674" s="15"/>
      <c r="B11674" s="15"/>
      <c r="C11674" s="3"/>
      <c r="D11674" s="3"/>
      <c r="E11674" s="32"/>
    </row>
    <row r="11675" spans="1:5" s="18" customFormat="1" x14ac:dyDescent="0.25">
      <c r="A11675" s="15"/>
      <c r="B11675" s="15"/>
      <c r="C11675" s="3"/>
      <c r="D11675" s="3"/>
      <c r="E11675" s="32"/>
    </row>
    <row r="11676" spans="1:5" s="18" customFormat="1" x14ac:dyDescent="0.25">
      <c r="A11676" s="15"/>
      <c r="B11676" s="15"/>
      <c r="C11676" s="3"/>
      <c r="D11676" s="3"/>
      <c r="E11676" s="32"/>
    </row>
    <row r="11677" spans="1:5" s="18" customFormat="1" x14ac:dyDescent="0.25">
      <c r="A11677" s="15"/>
      <c r="B11677" s="15"/>
      <c r="C11677" s="3"/>
      <c r="D11677" s="3"/>
      <c r="E11677" s="32"/>
    </row>
    <row r="11678" spans="1:5" s="18" customFormat="1" x14ac:dyDescent="0.25">
      <c r="A11678" s="15"/>
      <c r="B11678" s="15"/>
      <c r="C11678" s="3"/>
      <c r="D11678" s="3"/>
      <c r="E11678" s="32"/>
    </row>
    <row r="11679" spans="1:5" s="18" customFormat="1" x14ac:dyDescent="0.25">
      <c r="A11679" s="15"/>
      <c r="B11679" s="15"/>
      <c r="C11679" s="3"/>
      <c r="D11679" s="3"/>
      <c r="E11679" s="32"/>
    </row>
    <row r="11680" spans="1:5" s="18" customFormat="1" x14ac:dyDescent="0.25">
      <c r="A11680" s="15"/>
      <c r="B11680" s="15"/>
      <c r="C11680" s="3"/>
      <c r="D11680" s="3"/>
      <c r="E11680" s="32"/>
    </row>
    <row r="11681" spans="1:5" s="18" customFormat="1" x14ac:dyDescent="0.25">
      <c r="A11681" s="15"/>
      <c r="B11681" s="15"/>
      <c r="C11681" s="3"/>
      <c r="D11681" s="3"/>
      <c r="E11681" s="32"/>
    </row>
    <row r="11682" spans="1:5" s="18" customFormat="1" x14ac:dyDescent="0.25">
      <c r="A11682" s="15"/>
      <c r="B11682" s="15"/>
      <c r="C11682" s="3"/>
      <c r="D11682" s="3"/>
      <c r="E11682" s="32"/>
    </row>
    <row r="11683" spans="1:5" s="18" customFormat="1" x14ac:dyDescent="0.25">
      <c r="A11683" s="15"/>
      <c r="B11683" s="15"/>
      <c r="C11683" s="3"/>
      <c r="D11683" s="3"/>
      <c r="E11683" s="32"/>
    </row>
    <row r="11684" spans="1:5" s="18" customFormat="1" x14ac:dyDescent="0.25">
      <c r="A11684" s="15"/>
      <c r="B11684" s="15"/>
      <c r="C11684" s="3"/>
      <c r="D11684" s="3"/>
      <c r="E11684" s="32"/>
    </row>
    <row r="11685" spans="1:5" s="18" customFormat="1" x14ac:dyDescent="0.25">
      <c r="A11685" s="15"/>
      <c r="B11685" s="15"/>
      <c r="C11685" s="3"/>
      <c r="D11685" s="3"/>
      <c r="E11685" s="32"/>
    </row>
    <row r="11686" spans="1:5" s="18" customFormat="1" x14ac:dyDescent="0.25">
      <c r="A11686" s="15"/>
      <c r="B11686" s="15"/>
      <c r="C11686" s="3"/>
      <c r="D11686" s="3"/>
      <c r="E11686" s="32"/>
    </row>
    <row r="11687" spans="1:5" s="18" customFormat="1" x14ac:dyDescent="0.25">
      <c r="A11687" s="15"/>
      <c r="B11687" s="15"/>
      <c r="C11687" s="3"/>
      <c r="D11687" s="3"/>
      <c r="E11687" s="32"/>
    </row>
    <row r="11688" spans="1:5" s="18" customFormat="1" x14ac:dyDescent="0.25">
      <c r="A11688" s="15"/>
      <c r="B11688" s="15"/>
      <c r="C11688" s="3"/>
      <c r="D11688" s="3"/>
      <c r="E11688" s="32"/>
    </row>
    <row r="11689" spans="1:5" s="18" customFormat="1" x14ac:dyDescent="0.25">
      <c r="A11689" s="15"/>
      <c r="B11689" s="15"/>
      <c r="C11689" s="3"/>
      <c r="D11689" s="3"/>
      <c r="E11689" s="32"/>
    </row>
    <row r="11690" spans="1:5" s="18" customFormat="1" x14ac:dyDescent="0.25">
      <c r="A11690" s="15"/>
      <c r="B11690" s="15"/>
      <c r="C11690" s="3"/>
      <c r="D11690" s="3"/>
      <c r="E11690" s="32"/>
    </row>
    <row r="11691" spans="1:5" s="18" customFormat="1" x14ac:dyDescent="0.25">
      <c r="A11691" s="15"/>
      <c r="B11691" s="15"/>
      <c r="C11691" s="3"/>
      <c r="D11691" s="3"/>
      <c r="E11691" s="32"/>
    </row>
    <row r="11692" spans="1:5" s="18" customFormat="1" x14ac:dyDescent="0.25">
      <c r="A11692" s="15"/>
      <c r="B11692" s="15"/>
      <c r="C11692" s="3"/>
      <c r="D11692" s="3"/>
      <c r="E11692" s="32"/>
    </row>
    <row r="11693" spans="1:5" s="18" customFormat="1" x14ac:dyDescent="0.25">
      <c r="A11693" s="15"/>
      <c r="B11693" s="15"/>
      <c r="C11693" s="3"/>
      <c r="D11693" s="3"/>
      <c r="E11693" s="32"/>
    </row>
    <row r="11694" spans="1:5" s="18" customFormat="1" x14ac:dyDescent="0.25">
      <c r="A11694" s="15"/>
      <c r="B11694" s="15"/>
      <c r="C11694" s="3"/>
      <c r="D11694" s="3"/>
      <c r="E11694" s="32"/>
    </row>
    <row r="11695" spans="1:5" s="18" customFormat="1" x14ac:dyDescent="0.25">
      <c r="A11695" s="15"/>
      <c r="B11695" s="15"/>
      <c r="C11695" s="3"/>
      <c r="D11695" s="3"/>
      <c r="E11695" s="32"/>
    </row>
    <row r="11696" spans="1:5" s="18" customFormat="1" x14ac:dyDescent="0.25">
      <c r="A11696" s="15"/>
      <c r="B11696" s="15"/>
      <c r="C11696" s="3"/>
      <c r="D11696" s="3"/>
      <c r="E11696" s="32"/>
    </row>
    <row r="11697" spans="1:5" s="18" customFormat="1" x14ac:dyDescent="0.25">
      <c r="A11697" s="15"/>
      <c r="B11697" s="15"/>
      <c r="C11697" s="3"/>
      <c r="D11697" s="3"/>
      <c r="E11697" s="32"/>
    </row>
    <row r="11698" spans="1:5" s="18" customFormat="1" x14ac:dyDescent="0.25">
      <c r="A11698" s="15"/>
      <c r="B11698" s="15"/>
      <c r="C11698" s="3"/>
      <c r="D11698" s="3"/>
      <c r="E11698" s="32"/>
    </row>
    <row r="11699" spans="1:5" s="18" customFormat="1" x14ac:dyDescent="0.25">
      <c r="A11699" s="15"/>
      <c r="B11699" s="15"/>
      <c r="C11699" s="3"/>
      <c r="D11699" s="3"/>
      <c r="E11699" s="32"/>
    </row>
    <row r="11700" spans="1:5" s="18" customFormat="1" x14ac:dyDescent="0.25">
      <c r="A11700" s="15"/>
      <c r="B11700" s="15"/>
      <c r="C11700" s="3"/>
      <c r="D11700" s="3"/>
      <c r="E11700" s="32"/>
    </row>
    <row r="11701" spans="1:5" s="18" customFormat="1" x14ac:dyDescent="0.25">
      <c r="A11701" s="15"/>
      <c r="B11701" s="15"/>
      <c r="C11701" s="3"/>
      <c r="D11701" s="3"/>
      <c r="E11701" s="32"/>
    </row>
    <row r="11702" spans="1:5" s="18" customFormat="1" x14ac:dyDescent="0.25">
      <c r="A11702" s="15"/>
      <c r="B11702" s="15"/>
      <c r="C11702" s="3"/>
      <c r="D11702" s="3"/>
      <c r="E11702" s="32"/>
    </row>
    <row r="11703" spans="1:5" s="18" customFormat="1" x14ac:dyDescent="0.25">
      <c r="A11703" s="15"/>
      <c r="B11703" s="15"/>
      <c r="C11703" s="3"/>
      <c r="D11703" s="3"/>
      <c r="E11703" s="32"/>
    </row>
    <row r="11704" spans="1:5" s="18" customFormat="1" x14ac:dyDescent="0.25">
      <c r="A11704" s="15"/>
      <c r="B11704" s="15"/>
      <c r="C11704" s="3"/>
      <c r="D11704" s="3"/>
      <c r="E11704" s="32"/>
    </row>
    <row r="11705" spans="1:5" s="18" customFormat="1" x14ac:dyDescent="0.25">
      <c r="A11705" s="15"/>
      <c r="B11705" s="15"/>
      <c r="C11705" s="3"/>
      <c r="D11705" s="3"/>
      <c r="E11705" s="32"/>
    </row>
    <row r="11706" spans="1:5" s="18" customFormat="1" x14ac:dyDescent="0.25">
      <c r="A11706" s="15"/>
      <c r="B11706" s="15"/>
      <c r="C11706" s="3"/>
      <c r="D11706" s="3"/>
      <c r="E11706" s="32"/>
    </row>
    <row r="11707" spans="1:5" s="18" customFormat="1" x14ac:dyDescent="0.25">
      <c r="A11707" s="15"/>
      <c r="B11707" s="15"/>
      <c r="C11707" s="3"/>
      <c r="D11707" s="3"/>
      <c r="E11707" s="32"/>
    </row>
    <row r="11708" spans="1:5" s="18" customFormat="1" x14ac:dyDescent="0.25">
      <c r="A11708" s="15"/>
      <c r="B11708" s="15"/>
      <c r="C11708" s="3"/>
      <c r="D11708" s="3"/>
      <c r="E11708" s="32"/>
    </row>
    <row r="11709" spans="1:5" s="18" customFormat="1" x14ac:dyDescent="0.25">
      <c r="A11709" s="15"/>
      <c r="B11709" s="15"/>
      <c r="C11709" s="3"/>
      <c r="D11709" s="3"/>
      <c r="E11709" s="32"/>
    </row>
    <row r="11710" spans="1:5" s="18" customFormat="1" x14ac:dyDescent="0.25">
      <c r="A11710" s="15"/>
      <c r="B11710" s="15"/>
      <c r="C11710" s="3"/>
      <c r="D11710" s="3"/>
      <c r="E11710" s="32"/>
    </row>
    <row r="11711" spans="1:5" s="18" customFormat="1" x14ac:dyDescent="0.25">
      <c r="A11711" s="15"/>
      <c r="B11711" s="15"/>
      <c r="C11711" s="3"/>
      <c r="D11711" s="3"/>
      <c r="E11711" s="32"/>
    </row>
    <row r="11712" spans="1:5" s="18" customFormat="1" x14ac:dyDescent="0.25">
      <c r="A11712" s="15"/>
      <c r="B11712" s="15"/>
      <c r="C11712" s="3"/>
      <c r="D11712" s="3"/>
      <c r="E11712" s="32"/>
    </row>
    <row r="11713" spans="1:5" s="18" customFormat="1" x14ac:dyDescent="0.25">
      <c r="A11713" s="15"/>
      <c r="B11713" s="15"/>
      <c r="C11713" s="3"/>
      <c r="D11713" s="3"/>
      <c r="E11713" s="32"/>
    </row>
    <row r="11714" spans="1:5" s="18" customFormat="1" x14ac:dyDescent="0.25">
      <c r="A11714" s="15"/>
      <c r="B11714" s="15"/>
      <c r="C11714" s="3"/>
      <c r="D11714" s="3"/>
      <c r="E11714" s="32"/>
    </row>
    <row r="11715" spans="1:5" s="18" customFormat="1" x14ac:dyDescent="0.25">
      <c r="A11715" s="15"/>
      <c r="B11715" s="15"/>
      <c r="C11715" s="3"/>
      <c r="D11715" s="3"/>
      <c r="E11715" s="32"/>
    </row>
    <row r="11716" spans="1:5" s="18" customFormat="1" x14ac:dyDescent="0.25">
      <c r="A11716" s="15"/>
      <c r="B11716" s="15"/>
      <c r="C11716" s="3"/>
      <c r="D11716" s="3"/>
      <c r="E11716" s="32"/>
    </row>
    <row r="11717" spans="1:5" s="18" customFormat="1" x14ac:dyDescent="0.25">
      <c r="A11717" s="15"/>
      <c r="B11717" s="15"/>
      <c r="C11717" s="3"/>
      <c r="D11717" s="3"/>
      <c r="E11717" s="32"/>
    </row>
    <row r="11718" spans="1:5" s="18" customFormat="1" x14ac:dyDescent="0.25">
      <c r="A11718" s="15"/>
      <c r="B11718" s="15"/>
      <c r="C11718" s="3"/>
      <c r="D11718" s="3"/>
      <c r="E11718" s="32"/>
    </row>
    <row r="11719" spans="1:5" s="18" customFormat="1" x14ac:dyDescent="0.25">
      <c r="A11719" s="15"/>
      <c r="B11719" s="15"/>
      <c r="C11719" s="3"/>
      <c r="D11719" s="3"/>
      <c r="E11719" s="32"/>
    </row>
    <row r="11720" spans="1:5" s="18" customFormat="1" x14ac:dyDescent="0.25">
      <c r="A11720" s="15"/>
      <c r="B11720" s="15"/>
      <c r="C11720" s="3"/>
      <c r="D11720" s="3"/>
      <c r="E11720" s="32"/>
    </row>
    <row r="11721" spans="1:5" s="18" customFormat="1" x14ac:dyDescent="0.25">
      <c r="A11721" s="15"/>
      <c r="B11721" s="15"/>
      <c r="C11721" s="3"/>
      <c r="D11721" s="3"/>
      <c r="E11721" s="32"/>
    </row>
    <row r="11722" spans="1:5" s="18" customFormat="1" x14ac:dyDescent="0.25">
      <c r="A11722" s="15"/>
      <c r="B11722" s="15"/>
      <c r="C11722" s="3"/>
      <c r="D11722" s="3"/>
      <c r="E11722" s="32"/>
    </row>
    <row r="11723" spans="1:5" s="18" customFormat="1" x14ac:dyDescent="0.25">
      <c r="A11723" s="15"/>
      <c r="B11723" s="15"/>
      <c r="C11723" s="3"/>
      <c r="D11723" s="3"/>
      <c r="E11723" s="32"/>
    </row>
    <row r="11724" spans="1:5" s="18" customFormat="1" x14ac:dyDescent="0.25">
      <c r="A11724" s="15"/>
      <c r="B11724" s="15"/>
      <c r="C11724" s="3"/>
      <c r="D11724" s="3"/>
      <c r="E11724" s="32"/>
    </row>
    <row r="11725" spans="1:5" s="18" customFormat="1" x14ac:dyDescent="0.25">
      <c r="A11725" s="15"/>
      <c r="B11725" s="15"/>
      <c r="C11725" s="3"/>
      <c r="D11725" s="3"/>
      <c r="E11725" s="32"/>
    </row>
    <row r="11726" spans="1:5" s="18" customFormat="1" x14ac:dyDescent="0.25">
      <c r="A11726" s="15"/>
      <c r="B11726" s="15"/>
      <c r="C11726" s="3"/>
      <c r="D11726" s="3"/>
      <c r="E11726" s="32"/>
    </row>
    <row r="11727" spans="1:5" s="18" customFormat="1" x14ac:dyDescent="0.25">
      <c r="A11727" s="15"/>
      <c r="B11727" s="15"/>
      <c r="C11727" s="3"/>
      <c r="D11727" s="3"/>
      <c r="E11727" s="32"/>
    </row>
    <row r="11728" spans="1:5" s="18" customFormat="1" x14ac:dyDescent="0.25">
      <c r="A11728" s="15"/>
      <c r="B11728" s="15"/>
      <c r="C11728" s="3"/>
      <c r="D11728" s="3"/>
      <c r="E11728" s="32"/>
    </row>
    <row r="11729" spans="1:5" s="18" customFormat="1" x14ac:dyDescent="0.25">
      <c r="A11729" s="15"/>
      <c r="B11729" s="15"/>
      <c r="C11729" s="3"/>
      <c r="D11729" s="3"/>
      <c r="E11729" s="32"/>
    </row>
    <row r="11730" spans="1:5" s="18" customFormat="1" x14ac:dyDescent="0.25">
      <c r="A11730" s="15"/>
      <c r="B11730" s="15"/>
      <c r="C11730" s="3"/>
      <c r="D11730" s="3"/>
      <c r="E11730" s="32"/>
    </row>
    <row r="11731" spans="1:5" s="18" customFormat="1" x14ac:dyDescent="0.25">
      <c r="A11731" s="15"/>
      <c r="B11731" s="15"/>
      <c r="C11731" s="3"/>
      <c r="D11731" s="3"/>
      <c r="E11731" s="32"/>
    </row>
    <row r="11732" spans="1:5" s="18" customFormat="1" x14ac:dyDescent="0.25">
      <c r="A11732" s="15"/>
      <c r="B11732" s="15"/>
      <c r="C11732" s="3"/>
      <c r="D11732" s="3"/>
      <c r="E11732" s="32"/>
    </row>
    <row r="11733" spans="1:5" s="18" customFormat="1" x14ac:dyDescent="0.25">
      <c r="A11733" s="15"/>
      <c r="B11733" s="15"/>
      <c r="C11733" s="3"/>
      <c r="D11733" s="3"/>
      <c r="E11733" s="32"/>
    </row>
    <row r="11734" spans="1:5" s="18" customFormat="1" x14ac:dyDescent="0.25">
      <c r="A11734" s="15"/>
      <c r="B11734" s="15"/>
      <c r="C11734" s="3"/>
      <c r="D11734" s="3"/>
      <c r="E11734" s="32"/>
    </row>
    <row r="11735" spans="1:5" s="18" customFormat="1" x14ac:dyDescent="0.25">
      <c r="A11735" s="15"/>
      <c r="B11735" s="15"/>
      <c r="C11735" s="3"/>
      <c r="D11735" s="3"/>
      <c r="E11735" s="32"/>
    </row>
    <row r="11736" spans="1:5" s="18" customFormat="1" x14ac:dyDescent="0.25">
      <c r="A11736" s="15"/>
      <c r="B11736" s="15"/>
      <c r="C11736" s="3"/>
      <c r="D11736" s="3"/>
      <c r="E11736" s="32"/>
    </row>
    <row r="11737" spans="1:5" s="18" customFormat="1" x14ac:dyDescent="0.25">
      <c r="A11737" s="15"/>
      <c r="B11737" s="15"/>
      <c r="C11737" s="3"/>
      <c r="D11737" s="3"/>
      <c r="E11737" s="32"/>
    </row>
    <row r="11738" spans="1:5" s="18" customFormat="1" x14ac:dyDescent="0.25">
      <c r="A11738" s="15"/>
      <c r="B11738" s="15"/>
      <c r="C11738" s="3"/>
      <c r="D11738" s="3"/>
      <c r="E11738" s="32"/>
    </row>
    <row r="11739" spans="1:5" s="18" customFormat="1" x14ac:dyDescent="0.25">
      <c r="A11739" s="15"/>
      <c r="B11739" s="15"/>
      <c r="C11739" s="3"/>
      <c r="D11739" s="3"/>
      <c r="E11739" s="32"/>
    </row>
    <row r="11740" spans="1:5" s="18" customFormat="1" x14ac:dyDescent="0.25">
      <c r="A11740" s="15"/>
      <c r="B11740" s="15"/>
      <c r="C11740" s="3"/>
      <c r="D11740" s="3"/>
      <c r="E11740" s="32"/>
    </row>
    <row r="11741" spans="1:5" s="18" customFormat="1" x14ac:dyDescent="0.25">
      <c r="A11741" s="15"/>
      <c r="B11741" s="15"/>
      <c r="C11741" s="3"/>
      <c r="D11741" s="3"/>
      <c r="E11741" s="32"/>
    </row>
    <row r="11742" spans="1:5" s="18" customFormat="1" x14ac:dyDescent="0.25">
      <c r="A11742" s="15"/>
      <c r="B11742" s="15"/>
      <c r="C11742" s="3"/>
      <c r="D11742" s="3"/>
      <c r="E11742" s="32"/>
    </row>
    <row r="11743" spans="1:5" s="18" customFormat="1" x14ac:dyDescent="0.25">
      <c r="A11743" s="15"/>
      <c r="B11743" s="15"/>
      <c r="C11743" s="3"/>
      <c r="D11743" s="3"/>
      <c r="E11743" s="32"/>
    </row>
    <row r="11744" spans="1:5" s="18" customFormat="1" x14ac:dyDescent="0.25">
      <c r="A11744" s="15"/>
      <c r="B11744" s="15"/>
      <c r="C11744" s="3"/>
      <c r="D11744" s="3"/>
      <c r="E11744" s="32"/>
    </row>
    <row r="11745" spans="1:5" s="18" customFormat="1" x14ac:dyDescent="0.25">
      <c r="A11745" s="15"/>
      <c r="B11745" s="15"/>
      <c r="C11745" s="3"/>
      <c r="D11745" s="3"/>
      <c r="E11745" s="32"/>
    </row>
    <row r="11746" spans="1:5" s="18" customFormat="1" x14ac:dyDescent="0.25">
      <c r="A11746" s="15"/>
      <c r="B11746" s="15"/>
      <c r="C11746" s="3"/>
      <c r="D11746" s="3"/>
      <c r="E11746" s="32"/>
    </row>
    <row r="11747" spans="1:5" s="18" customFormat="1" x14ac:dyDescent="0.25">
      <c r="A11747" s="15"/>
      <c r="B11747" s="15"/>
      <c r="C11747" s="3"/>
      <c r="D11747" s="3"/>
      <c r="E11747" s="32"/>
    </row>
    <row r="11748" spans="1:5" s="18" customFormat="1" x14ac:dyDescent="0.25">
      <c r="A11748" s="15"/>
      <c r="B11748" s="15"/>
      <c r="C11748" s="3"/>
      <c r="D11748" s="3"/>
      <c r="E11748" s="32"/>
    </row>
    <row r="11749" spans="1:5" s="18" customFormat="1" x14ac:dyDescent="0.25">
      <c r="A11749" s="15"/>
      <c r="B11749" s="15"/>
      <c r="C11749" s="3"/>
      <c r="D11749" s="3"/>
      <c r="E11749" s="32"/>
    </row>
    <row r="11750" spans="1:5" s="18" customFormat="1" x14ac:dyDescent="0.25">
      <c r="A11750" s="15"/>
      <c r="B11750" s="15"/>
      <c r="C11750" s="3"/>
      <c r="D11750" s="3"/>
      <c r="E11750" s="32"/>
    </row>
    <row r="11751" spans="1:5" s="18" customFormat="1" x14ac:dyDescent="0.25">
      <c r="A11751" s="15"/>
      <c r="B11751" s="15"/>
      <c r="C11751" s="3"/>
      <c r="D11751" s="3"/>
      <c r="E11751" s="32"/>
    </row>
    <row r="11752" spans="1:5" s="18" customFormat="1" x14ac:dyDescent="0.25">
      <c r="A11752" s="15"/>
      <c r="B11752" s="15"/>
      <c r="C11752" s="3"/>
      <c r="D11752" s="3"/>
      <c r="E11752" s="32"/>
    </row>
    <row r="11753" spans="1:5" s="18" customFormat="1" x14ac:dyDescent="0.25">
      <c r="A11753" s="15"/>
      <c r="B11753" s="15"/>
      <c r="C11753" s="3"/>
      <c r="D11753" s="3"/>
      <c r="E11753" s="32"/>
    </row>
    <row r="11754" spans="1:5" s="18" customFormat="1" x14ac:dyDescent="0.25">
      <c r="A11754" s="15"/>
      <c r="B11754" s="15"/>
      <c r="C11754" s="3"/>
      <c r="D11754" s="3"/>
      <c r="E11754" s="32"/>
    </row>
    <row r="11755" spans="1:5" s="18" customFormat="1" x14ac:dyDescent="0.25">
      <c r="A11755" s="15"/>
      <c r="B11755" s="15"/>
      <c r="C11755" s="3"/>
      <c r="D11755" s="3"/>
      <c r="E11755" s="32"/>
    </row>
    <row r="11756" spans="1:5" s="18" customFormat="1" x14ac:dyDescent="0.25">
      <c r="A11756" s="15"/>
      <c r="B11756" s="15"/>
      <c r="C11756" s="3"/>
      <c r="D11756" s="3"/>
      <c r="E11756" s="32"/>
    </row>
    <row r="11757" spans="1:5" s="18" customFormat="1" x14ac:dyDescent="0.25">
      <c r="A11757" s="15"/>
      <c r="B11757" s="15"/>
      <c r="C11757" s="3"/>
      <c r="D11757" s="3"/>
      <c r="E11757" s="32"/>
    </row>
    <row r="11758" spans="1:5" s="18" customFormat="1" x14ac:dyDescent="0.25">
      <c r="A11758" s="15"/>
      <c r="B11758" s="15"/>
      <c r="C11758" s="3"/>
      <c r="D11758" s="3"/>
      <c r="E11758" s="32"/>
    </row>
    <row r="11759" spans="1:5" s="18" customFormat="1" x14ac:dyDescent="0.25">
      <c r="A11759" s="15"/>
      <c r="B11759" s="15"/>
      <c r="C11759" s="3"/>
      <c r="D11759" s="3"/>
      <c r="E11759" s="32"/>
    </row>
    <row r="11760" spans="1:5" s="18" customFormat="1" x14ac:dyDescent="0.25">
      <c r="A11760" s="15"/>
      <c r="B11760" s="15"/>
      <c r="C11760" s="3"/>
      <c r="D11760" s="3"/>
      <c r="E11760" s="32"/>
    </row>
    <row r="11761" spans="1:5" s="18" customFormat="1" x14ac:dyDescent="0.25">
      <c r="A11761" s="15"/>
      <c r="B11761" s="15"/>
      <c r="C11761" s="3"/>
      <c r="D11761" s="3"/>
      <c r="E11761" s="32"/>
    </row>
    <row r="11762" spans="1:5" s="18" customFormat="1" x14ac:dyDescent="0.25">
      <c r="A11762" s="15"/>
      <c r="B11762" s="15"/>
      <c r="C11762" s="3"/>
      <c r="D11762" s="3"/>
      <c r="E11762" s="32"/>
    </row>
    <row r="11763" spans="1:5" s="18" customFormat="1" x14ac:dyDescent="0.25">
      <c r="A11763" s="15"/>
      <c r="B11763" s="15"/>
      <c r="C11763" s="3"/>
      <c r="D11763" s="3"/>
      <c r="E11763" s="32"/>
    </row>
    <row r="11764" spans="1:5" s="18" customFormat="1" x14ac:dyDescent="0.25">
      <c r="A11764" s="15"/>
      <c r="B11764" s="15"/>
      <c r="C11764" s="3"/>
      <c r="D11764" s="3"/>
      <c r="E11764" s="32"/>
    </row>
    <row r="11765" spans="1:5" s="18" customFormat="1" x14ac:dyDescent="0.25">
      <c r="A11765" s="15"/>
      <c r="B11765" s="15"/>
      <c r="C11765" s="3"/>
      <c r="D11765" s="3"/>
      <c r="E11765" s="32"/>
    </row>
    <row r="11766" spans="1:5" s="18" customFormat="1" x14ac:dyDescent="0.25">
      <c r="A11766" s="15"/>
      <c r="B11766" s="15"/>
      <c r="C11766" s="3"/>
      <c r="D11766" s="3"/>
      <c r="E11766" s="32"/>
    </row>
    <row r="11767" spans="1:5" s="18" customFormat="1" x14ac:dyDescent="0.25">
      <c r="A11767" s="15"/>
      <c r="B11767" s="15"/>
      <c r="C11767" s="3"/>
      <c r="D11767" s="3"/>
      <c r="E11767" s="32"/>
    </row>
    <row r="11768" spans="1:5" s="18" customFormat="1" x14ac:dyDescent="0.25">
      <c r="A11768" s="15"/>
      <c r="B11768" s="15"/>
      <c r="C11768" s="3"/>
      <c r="D11768" s="3"/>
      <c r="E11768" s="32"/>
    </row>
    <row r="11769" spans="1:5" s="18" customFormat="1" x14ac:dyDescent="0.25">
      <c r="A11769" s="15"/>
      <c r="B11769" s="15"/>
      <c r="C11769" s="3"/>
      <c r="D11769" s="3"/>
      <c r="E11769" s="32"/>
    </row>
    <row r="11770" spans="1:5" s="18" customFormat="1" x14ac:dyDescent="0.25">
      <c r="A11770" s="15"/>
      <c r="B11770" s="15"/>
      <c r="C11770" s="3"/>
      <c r="D11770" s="3"/>
      <c r="E11770" s="32"/>
    </row>
    <row r="11771" spans="1:5" s="18" customFormat="1" x14ac:dyDescent="0.25">
      <c r="A11771" s="15"/>
      <c r="B11771" s="15"/>
      <c r="C11771" s="3"/>
      <c r="D11771" s="3"/>
      <c r="E11771" s="32"/>
    </row>
    <row r="11772" spans="1:5" s="18" customFormat="1" x14ac:dyDescent="0.25">
      <c r="A11772" s="15"/>
      <c r="B11772" s="15"/>
      <c r="C11772" s="3"/>
      <c r="D11772" s="3"/>
      <c r="E11772" s="32"/>
    </row>
    <row r="11773" spans="1:5" s="18" customFormat="1" x14ac:dyDescent="0.25">
      <c r="A11773" s="15"/>
      <c r="B11773" s="15"/>
      <c r="C11773" s="3"/>
      <c r="D11773" s="3"/>
      <c r="E11773" s="32"/>
    </row>
    <row r="11774" spans="1:5" s="18" customFormat="1" x14ac:dyDescent="0.25">
      <c r="A11774" s="15"/>
      <c r="B11774" s="15"/>
      <c r="C11774" s="3"/>
      <c r="D11774" s="3"/>
      <c r="E11774" s="32"/>
    </row>
    <row r="11775" spans="1:5" s="18" customFormat="1" x14ac:dyDescent="0.25">
      <c r="A11775" s="15"/>
      <c r="B11775" s="15"/>
      <c r="C11775" s="3"/>
      <c r="D11775" s="3"/>
      <c r="E11775" s="32"/>
    </row>
    <row r="11776" spans="1:5" s="18" customFormat="1" x14ac:dyDescent="0.25">
      <c r="A11776" s="15"/>
      <c r="B11776" s="15"/>
      <c r="C11776" s="3"/>
      <c r="D11776" s="3"/>
      <c r="E11776" s="32"/>
    </row>
    <row r="11777" spans="1:5" s="18" customFormat="1" x14ac:dyDescent="0.25">
      <c r="A11777" s="15"/>
      <c r="B11777" s="15"/>
      <c r="C11777" s="3"/>
      <c r="D11777" s="3"/>
      <c r="E11777" s="32"/>
    </row>
    <row r="11778" spans="1:5" s="18" customFormat="1" x14ac:dyDescent="0.25">
      <c r="A11778" s="15"/>
      <c r="B11778" s="15"/>
      <c r="C11778" s="3"/>
      <c r="D11778" s="3"/>
      <c r="E11778" s="32"/>
    </row>
    <row r="11779" spans="1:5" s="18" customFormat="1" x14ac:dyDescent="0.25">
      <c r="A11779" s="15"/>
      <c r="B11779" s="15"/>
      <c r="C11779" s="3"/>
      <c r="D11779" s="3"/>
      <c r="E11779" s="32"/>
    </row>
    <row r="11780" spans="1:5" s="18" customFormat="1" x14ac:dyDescent="0.25">
      <c r="A11780" s="15"/>
      <c r="B11780" s="15"/>
      <c r="C11780" s="3"/>
      <c r="D11780" s="3"/>
      <c r="E11780" s="32"/>
    </row>
    <row r="11781" spans="1:5" s="18" customFormat="1" x14ac:dyDescent="0.25">
      <c r="A11781" s="15"/>
      <c r="B11781" s="15"/>
      <c r="C11781" s="3"/>
      <c r="D11781" s="3"/>
      <c r="E11781" s="32"/>
    </row>
    <row r="11782" spans="1:5" s="18" customFormat="1" x14ac:dyDescent="0.25">
      <c r="A11782" s="15"/>
      <c r="B11782" s="15"/>
      <c r="C11782" s="3"/>
      <c r="D11782" s="3"/>
      <c r="E11782" s="32"/>
    </row>
    <row r="11783" spans="1:5" s="18" customFormat="1" x14ac:dyDescent="0.25">
      <c r="A11783" s="15"/>
      <c r="B11783" s="15"/>
      <c r="C11783" s="3"/>
      <c r="D11783" s="3"/>
      <c r="E11783" s="32"/>
    </row>
    <row r="11784" spans="1:5" s="18" customFormat="1" x14ac:dyDescent="0.25">
      <c r="A11784" s="15"/>
      <c r="B11784" s="15"/>
      <c r="C11784" s="3"/>
      <c r="D11784" s="3"/>
      <c r="E11784" s="32"/>
    </row>
    <row r="11785" spans="1:5" s="18" customFormat="1" x14ac:dyDescent="0.25">
      <c r="A11785" s="15"/>
      <c r="B11785" s="15"/>
      <c r="C11785" s="3"/>
      <c r="D11785" s="3"/>
      <c r="E11785" s="32"/>
    </row>
    <row r="11786" spans="1:5" s="18" customFormat="1" x14ac:dyDescent="0.25">
      <c r="A11786" s="15"/>
      <c r="B11786" s="15"/>
      <c r="C11786" s="3"/>
      <c r="D11786" s="3"/>
      <c r="E11786" s="32"/>
    </row>
    <row r="11787" spans="1:5" s="18" customFormat="1" x14ac:dyDescent="0.25">
      <c r="A11787" s="15"/>
      <c r="B11787" s="15"/>
      <c r="C11787" s="3"/>
      <c r="D11787" s="3"/>
      <c r="E11787" s="32"/>
    </row>
    <row r="11788" spans="1:5" s="18" customFormat="1" x14ac:dyDescent="0.25">
      <c r="A11788" s="15"/>
      <c r="B11788" s="15"/>
      <c r="C11788" s="3"/>
      <c r="D11788" s="3"/>
      <c r="E11788" s="32"/>
    </row>
    <row r="11789" spans="1:5" s="18" customFormat="1" x14ac:dyDescent="0.25">
      <c r="A11789" s="15"/>
      <c r="B11789" s="15"/>
      <c r="C11789" s="3"/>
      <c r="D11789" s="3"/>
      <c r="E11789" s="32"/>
    </row>
    <row r="11790" spans="1:5" s="18" customFormat="1" x14ac:dyDescent="0.25">
      <c r="A11790" s="15"/>
      <c r="B11790" s="15"/>
      <c r="C11790" s="3"/>
      <c r="D11790" s="3"/>
      <c r="E11790" s="32"/>
    </row>
    <row r="11791" spans="1:5" s="18" customFormat="1" x14ac:dyDescent="0.25">
      <c r="A11791" s="15"/>
      <c r="B11791" s="15"/>
      <c r="C11791" s="3"/>
      <c r="D11791" s="3"/>
      <c r="E11791" s="32"/>
    </row>
    <row r="11792" spans="1:5" s="18" customFormat="1" x14ac:dyDescent="0.25">
      <c r="A11792" s="15"/>
      <c r="B11792" s="15"/>
      <c r="C11792" s="3"/>
      <c r="D11792" s="3"/>
      <c r="E11792" s="32"/>
    </row>
    <row r="11793" spans="1:5" s="18" customFormat="1" x14ac:dyDescent="0.25">
      <c r="A11793" s="15"/>
      <c r="B11793" s="15"/>
      <c r="C11793" s="3"/>
      <c r="D11793" s="3"/>
      <c r="E11793" s="32"/>
    </row>
    <row r="11794" spans="1:5" s="18" customFormat="1" x14ac:dyDescent="0.25">
      <c r="A11794" s="15"/>
      <c r="B11794" s="15"/>
      <c r="C11794" s="3"/>
      <c r="D11794" s="3"/>
      <c r="E11794" s="32"/>
    </row>
    <row r="11795" spans="1:5" s="18" customFormat="1" x14ac:dyDescent="0.25">
      <c r="A11795" s="15"/>
      <c r="B11795" s="15"/>
      <c r="C11795" s="3"/>
      <c r="D11795" s="3"/>
      <c r="E11795" s="32"/>
    </row>
    <row r="11796" spans="1:5" s="18" customFormat="1" x14ac:dyDescent="0.25">
      <c r="A11796" s="15"/>
      <c r="B11796" s="15"/>
      <c r="C11796" s="3"/>
      <c r="D11796" s="3"/>
      <c r="E11796" s="32"/>
    </row>
    <row r="11797" spans="1:5" s="18" customFormat="1" x14ac:dyDescent="0.25">
      <c r="A11797" s="15"/>
      <c r="B11797" s="15"/>
      <c r="C11797" s="3"/>
      <c r="D11797" s="3"/>
      <c r="E11797" s="32"/>
    </row>
    <row r="11798" spans="1:5" s="18" customFormat="1" x14ac:dyDescent="0.25">
      <c r="A11798" s="15"/>
      <c r="B11798" s="15"/>
      <c r="C11798" s="3"/>
      <c r="D11798" s="3"/>
      <c r="E11798" s="32"/>
    </row>
    <row r="11799" spans="1:5" s="18" customFormat="1" x14ac:dyDescent="0.25">
      <c r="A11799" s="15"/>
      <c r="B11799" s="15"/>
      <c r="C11799" s="3"/>
      <c r="D11799" s="3"/>
      <c r="E11799" s="32"/>
    </row>
    <row r="11800" spans="1:5" s="18" customFormat="1" x14ac:dyDescent="0.25">
      <c r="A11800" s="15"/>
      <c r="B11800" s="15"/>
      <c r="C11800" s="3"/>
      <c r="D11800" s="3"/>
      <c r="E11800" s="32"/>
    </row>
    <row r="11801" spans="1:5" s="18" customFormat="1" x14ac:dyDescent="0.25">
      <c r="A11801" s="15"/>
      <c r="B11801" s="15"/>
      <c r="C11801" s="3"/>
      <c r="D11801" s="3"/>
      <c r="E11801" s="32"/>
    </row>
    <row r="11802" spans="1:5" s="18" customFormat="1" x14ac:dyDescent="0.25">
      <c r="A11802" s="15"/>
      <c r="B11802" s="15"/>
      <c r="C11802" s="3"/>
      <c r="D11802" s="3"/>
      <c r="E11802" s="32"/>
    </row>
    <row r="11803" spans="1:5" s="18" customFormat="1" x14ac:dyDescent="0.25">
      <c r="A11803" s="15"/>
      <c r="B11803" s="15"/>
      <c r="C11803" s="3"/>
      <c r="D11803" s="3"/>
      <c r="E11803" s="32"/>
    </row>
    <row r="11804" spans="1:5" s="18" customFormat="1" x14ac:dyDescent="0.25">
      <c r="A11804" s="15"/>
      <c r="B11804" s="15"/>
      <c r="C11804" s="3"/>
      <c r="D11804" s="3"/>
      <c r="E11804" s="32"/>
    </row>
    <row r="11805" spans="1:5" s="18" customFormat="1" x14ac:dyDescent="0.25">
      <c r="A11805" s="15"/>
      <c r="B11805" s="15"/>
      <c r="C11805" s="3"/>
      <c r="D11805" s="3"/>
      <c r="E11805" s="32"/>
    </row>
    <row r="11806" spans="1:5" s="18" customFormat="1" x14ac:dyDescent="0.25">
      <c r="A11806" s="15"/>
      <c r="B11806" s="15"/>
      <c r="C11806" s="3"/>
      <c r="D11806" s="3"/>
      <c r="E11806" s="32"/>
    </row>
    <row r="11807" spans="1:5" s="18" customFormat="1" x14ac:dyDescent="0.25">
      <c r="A11807" s="15"/>
      <c r="B11807" s="15"/>
      <c r="C11807" s="3"/>
      <c r="D11807" s="3"/>
      <c r="E11807" s="32"/>
    </row>
    <row r="11808" spans="1:5" s="18" customFormat="1" x14ac:dyDescent="0.25">
      <c r="A11808" s="15"/>
      <c r="B11808" s="15"/>
      <c r="C11808" s="3"/>
      <c r="D11808" s="3"/>
      <c r="E11808" s="32"/>
    </row>
    <row r="11809" spans="1:5" s="18" customFormat="1" x14ac:dyDescent="0.25">
      <c r="A11809" s="15"/>
      <c r="B11809" s="15"/>
      <c r="C11809" s="3"/>
      <c r="D11809" s="3"/>
      <c r="E11809" s="32"/>
    </row>
    <row r="11810" spans="1:5" s="18" customFormat="1" x14ac:dyDescent="0.25">
      <c r="A11810" s="15"/>
      <c r="B11810" s="15"/>
      <c r="C11810" s="3"/>
      <c r="D11810" s="3"/>
      <c r="E11810" s="32"/>
    </row>
    <row r="11811" spans="1:5" s="18" customFormat="1" x14ac:dyDescent="0.25">
      <c r="A11811" s="15"/>
      <c r="B11811" s="15"/>
      <c r="C11811" s="3"/>
      <c r="D11811" s="3"/>
      <c r="E11811" s="32"/>
    </row>
    <row r="11812" spans="1:5" s="18" customFormat="1" x14ac:dyDescent="0.25">
      <c r="A11812" s="15"/>
      <c r="B11812" s="15"/>
      <c r="C11812" s="3"/>
      <c r="D11812" s="3"/>
      <c r="E11812" s="32"/>
    </row>
    <row r="11813" spans="1:5" s="18" customFormat="1" x14ac:dyDescent="0.25">
      <c r="A11813" s="15"/>
      <c r="B11813" s="15"/>
      <c r="C11813" s="3"/>
      <c r="D11813" s="3"/>
      <c r="E11813" s="32"/>
    </row>
    <row r="11814" spans="1:5" s="18" customFormat="1" x14ac:dyDescent="0.25">
      <c r="A11814" s="15"/>
      <c r="B11814" s="15"/>
      <c r="C11814" s="3"/>
      <c r="D11814" s="3"/>
      <c r="E11814" s="32"/>
    </row>
    <row r="11815" spans="1:5" s="18" customFormat="1" x14ac:dyDescent="0.25">
      <c r="A11815" s="15"/>
      <c r="B11815" s="15"/>
      <c r="C11815" s="3"/>
      <c r="D11815" s="3"/>
      <c r="E11815" s="32"/>
    </row>
    <row r="11816" spans="1:5" s="18" customFormat="1" x14ac:dyDescent="0.25">
      <c r="A11816" s="15"/>
      <c r="B11816" s="15"/>
      <c r="C11816" s="3"/>
      <c r="D11816" s="3"/>
      <c r="E11816" s="32"/>
    </row>
    <row r="11817" spans="1:5" s="18" customFormat="1" x14ac:dyDescent="0.25">
      <c r="A11817" s="15"/>
      <c r="B11817" s="15"/>
      <c r="C11817" s="3"/>
      <c r="D11817" s="3"/>
      <c r="E11817" s="32"/>
    </row>
    <row r="11818" spans="1:5" s="18" customFormat="1" x14ac:dyDescent="0.25">
      <c r="A11818" s="15"/>
      <c r="B11818" s="15"/>
      <c r="C11818" s="3"/>
      <c r="D11818" s="3"/>
      <c r="E11818" s="32"/>
    </row>
    <row r="11819" spans="1:5" s="18" customFormat="1" x14ac:dyDescent="0.25">
      <c r="A11819" s="15"/>
      <c r="B11819" s="15"/>
      <c r="C11819" s="3"/>
      <c r="D11819" s="3"/>
      <c r="E11819" s="32"/>
    </row>
    <row r="11820" spans="1:5" s="18" customFormat="1" x14ac:dyDescent="0.25">
      <c r="A11820" s="15"/>
      <c r="B11820" s="15"/>
      <c r="C11820" s="3"/>
      <c r="D11820" s="3"/>
      <c r="E11820" s="32"/>
    </row>
    <row r="11821" spans="1:5" s="18" customFormat="1" x14ac:dyDescent="0.25">
      <c r="A11821" s="15"/>
      <c r="B11821" s="15"/>
      <c r="C11821" s="3"/>
      <c r="D11821" s="3"/>
      <c r="E11821" s="32"/>
    </row>
    <row r="11822" spans="1:5" s="18" customFormat="1" x14ac:dyDescent="0.25">
      <c r="A11822" s="15"/>
      <c r="B11822" s="15"/>
      <c r="C11822" s="3"/>
      <c r="D11822" s="3"/>
      <c r="E11822" s="32"/>
    </row>
    <row r="11823" spans="1:5" s="18" customFormat="1" x14ac:dyDescent="0.25">
      <c r="A11823" s="15"/>
      <c r="B11823" s="15"/>
      <c r="C11823" s="3"/>
      <c r="D11823" s="3"/>
      <c r="E11823" s="32"/>
    </row>
    <row r="11824" spans="1:5" s="18" customFormat="1" x14ac:dyDescent="0.25">
      <c r="A11824" s="15"/>
      <c r="B11824" s="15"/>
      <c r="C11824" s="3"/>
      <c r="D11824" s="3"/>
      <c r="E11824" s="32"/>
    </row>
    <row r="11825" spans="1:5" s="18" customFormat="1" x14ac:dyDescent="0.25">
      <c r="A11825" s="15"/>
      <c r="B11825" s="15"/>
      <c r="C11825" s="3"/>
      <c r="D11825" s="3"/>
      <c r="E11825" s="32"/>
    </row>
    <row r="11826" spans="1:5" s="18" customFormat="1" x14ac:dyDescent="0.25">
      <c r="A11826" s="15"/>
      <c r="B11826" s="15"/>
      <c r="C11826" s="3"/>
      <c r="D11826" s="3"/>
      <c r="E11826" s="32"/>
    </row>
    <row r="11827" spans="1:5" s="18" customFormat="1" x14ac:dyDescent="0.25">
      <c r="A11827" s="15"/>
      <c r="B11827" s="15"/>
      <c r="C11827" s="3"/>
      <c r="D11827" s="3"/>
      <c r="E11827" s="32"/>
    </row>
    <row r="11828" spans="1:5" s="18" customFormat="1" x14ac:dyDescent="0.25">
      <c r="A11828" s="15"/>
      <c r="B11828" s="15"/>
      <c r="C11828" s="3"/>
      <c r="D11828" s="3"/>
      <c r="E11828" s="32"/>
    </row>
    <row r="11829" spans="1:5" s="18" customFormat="1" x14ac:dyDescent="0.25">
      <c r="A11829" s="15"/>
      <c r="B11829" s="15"/>
      <c r="C11829" s="3"/>
      <c r="D11829" s="3"/>
      <c r="E11829" s="32"/>
    </row>
    <row r="11830" spans="1:5" s="18" customFormat="1" x14ac:dyDescent="0.25">
      <c r="A11830" s="15"/>
      <c r="B11830" s="15"/>
      <c r="C11830" s="3"/>
      <c r="D11830" s="3"/>
      <c r="E11830" s="32"/>
    </row>
    <row r="11831" spans="1:5" s="18" customFormat="1" x14ac:dyDescent="0.25">
      <c r="A11831" s="15"/>
      <c r="B11831" s="15"/>
      <c r="C11831" s="3"/>
      <c r="D11831" s="3"/>
      <c r="E11831" s="32"/>
    </row>
    <row r="11832" spans="1:5" s="18" customFormat="1" x14ac:dyDescent="0.25">
      <c r="A11832" s="15"/>
      <c r="B11832" s="15"/>
      <c r="C11832" s="3"/>
      <c r="D11832" s="3"/>
      <c r="E11832" s="32"/>
    </row>
    <row r="11833" spans="1:5" s="18" customFormat="1" x14ac:dyDescent="0.25">
      <c r="A11833" s="15"/>
      <c r="B11833" s="15"/>
      <c r="C11833" s="3"/>
      <c r="D11833" s="3"/>
      <c r="E11833" s="32"/>
    </row>
    <row r="11834" spans="1:5" s="18" customFormat="1" x14ac:dyDescent="0.25">
      <c r="A11834" s="15"/>
      <c r="B11834" s="15"/>
      <c r="C11834" s="3"/>
      <c r="D11834" s="3"/>
      <c r="E11834" s="32"/>
    </row>
    <row r="11835" spans="1:5" s="18" customFormat="1" x14ac:dyDescent="0.25">
      <c r="A11835" s="15"/>
      <c r="B11835" s="15"/>
      <c r="C11835" s="3"/>
      <c r="D11835" s="3"/>
      <c r="E11835" s="32"/>
    </row>
    <row r="11836" spans="1:5" s="18" customFormat="1" x14ac:dyDescent="0.25">
      <c r="A11836" s="15"/>
      <c r="B11836" s="15"/>
      <c r="C11836" s="3"/>
      <c r="D11836" s="3"/>
      <c r="E11836" s="32"/>
    </row>
    <row r="11837" spans="1:5" s="18" customFormat="1" x14ac:dyDescent="0.25">
      <c r="A11837" s="15"/>
      <c r="B11837" s="15"/>
      <c r="C11837" s="3"/>
      <c r="D11837" s="3"/>
      <c r="E11837" s="32"/>
    </row>
    <row r="11838" spans="1:5" s="18" customFormat="1" x14ac:dyDescent="0.25">
      <c r="A11838" s="15"/>
      <c r="B11838" s="15"/>
      <c r="C11838" s="3"/>
      <c r="D11838" s="3"/>
      <c r="E11838" s="32"/>
    </row>
    <row r="11839" spans="1:5" s="18" customFormat="1" x14ac:dyDescent="0.25">
      <c r="A11839" s="15"/>
      <c r="B11839" s="15"/>
      <c r="C11839" s="3"/>
      <c r="D11839" s="3"/>
      <c r="E11839" s="32"/>
    </row>
    <row r="11840" spans="1:5" s="18" customFormat="1" x14ac:dyDescent="0.25">
      <c r="A11840" s="15"/>
      <c r="B11840" s="15"/>
      <c r="C11840" s="3"/>
      <c r="D11840" s="3"/>
      <c r="E11840" s="32"/>
    </row>
    <row r="11841" spans="1:5" s="18" customFormat="1" x14ac:dyDescent="0.25">
      <c r="A11841" s="15"/>
      <c r="B11841" s="15"/>
      <c r="C11841" s="3"/>
      <c r="D11841" s="3"/>
      <c r="E11841" s="32"/>
    </row>
    <row r="11842" spans="1:5" s="18" customFormat="1" x14ac:dyDescent="0.25">
      <c r="A11842" s="15"/>
      <c r="B11842" s="15"/>
      <c r="C11842" s="3"/>
      <c r="D11842" s="3"/>
      <c r="E11842" s="32"/>
    </row>
    <row r="11843" spans="1:5" s="18" customFormat="1" x14ac:dyDescent="0.25">
      <c r="A11843" s="15"/>
      <c r="B11843" s="15"/>
      <c r="C11843" s="3"/>
      <c r="D11843" s="3"/>
      <c r="E11843" s="32"/>
    </row>
    <row r="11844" spans="1:5" s="18" customFormat="1" x14ac:dyDescent="0.25">
      <c r="A11844" s="15"/>
      <c r="B11844" s="15"/>
      <c r="C11844" s="3"/>
      <c r="D11844" s="3"/>
      <c r="E11844" s="32"/>
    </row>
    <row r="11845" spans="1:5" s="18" customFormat="1" x14ac:dyDescent="0.25">
      <c r="A11845" s="15"/>
      <c r="B11845" s="15"/>
      <c r="C11845" s="3"/>
      <c r="D11845" s="3"/>
      <c r="E11845" s="32"/>
    </row>
    <row r="11846" spans="1:5" s="18" customFormat="1" x14ac:dyDescent="0.25">
      <c r="A11846" s="15"/>
      <c r="B11846" s="15"/>
      <c r="C11846" s="3"/>
      <c r="D11846" s="3"/>
      <c r="E11846" s="32"/>
    </row>
    <row r="11847" spans="1:5" s="18" customFormat="1" x14ac:dyDescent="0.25">
      <c r="A11847" s="15"/>
      <c r="B11847" s="15"/>
      <c r="C11847" s="3"/>
      <c r="D11847" s="3"/>
      <c r="E11847" s="32"/>
    </row>
    <row r="11848" spans="1:5" s="18" customFormat="1" x14ac:dyDescent="0.25">
      <c r="A11848" s="15"/>
      <c r="B11848" s="15"/>
      <c r="C11848" s="3"/>
      <c r="D11848" s="3"/>
      <c r="E11848" s="32"/>
    </row>
    <row r="11849" spans="1:5" s="18" customFormat="1" x14ac:dyDescent="0.25">
      <c r="A11849" s="15"/>
      <c r="B11849" s="15"/>
      <c r="C11849" s="3"/>
      <c r="D11849" s="3"/>
      <c r="E11849" s="32"/>
    </row>
    <row r="11850" spans="1:5" s="18" customFormat="1" x14ac:dyDescent="0.25">
      <c r="A11850" s="15"/>
      <c r="B11850" s="15"/>
      <c r="C11850" s="3"/>
      <c r="D11850" s="3"/>
      <c r="E11850" s="32"/>
    </row>
    <row r="11851" spans="1:5" s="18" customFormat="1" x14ac:dyDescent="0.25">
      <c r="A11851" s="15"/>
      <c r="B11851" s="15"/>
      <c r="C11851" s="3"/>
      <c r="D11851" s="3"/>
      <c r="E11851" s="32"/>
    </row>
    <row r="11852" spans="1:5" s="18" customFormat="1" x14ac:dyDescent="0.25">
      <c r="A11852" s="15"/>
      <c r="B11852" s="15"/>
      <c r="C11852" s="3"/>
      <c r="D11852" s="3"/>
      <c r="E11852" s="32"/>
    </row>
    <row r="11853" spans="1:5" s="18" customFormat="1" x14ac:dyDescent="0.25">
      <c r="A11853" s="15"/>
      <c r="B11853" s="15"/>
      <c r="C11853" s="3"/>
      <c r="D11853" s="3"/>
      <c r="E11853" s="32"/>
    </row>
    <row r="11854" spans="1:5" s="18" customFormat="1" x14ac:dyDescent="0.25">
      <c r="A11854" s="15"/>
      <c r="B11854" s="15"/>
      <c r="C11854" s="3"/>
      <c r="D11854" s="3"/>
      <c r="E11854" s="32"/>
    </row>
    <row r="11855" spans="1:5" s="18" customFormat="1" x14ac:dyDescent="0.25">
      <c r="A11855" s="15"/>
      <c r="B11855" s="15"/>
      <c r="C11855" s="3"/>
      <c r="D11855" s="3"/>
      <c r="E11855" s="32"/>
    </row>
    <row r="11856" spans="1:5" s="18" customFormat="1" x14ac:dyDescent="0.25">
      <c r="A11856" s="15"/>
      <c r="B11856" s="15"/>
      <c r="C11856" s="3"/>
      <c r="D11856" s="3"/>
      <c r="E11856" s="32"/>
    </row>
    <row r="11857" spans="1:5" s="18" customFormat="1" x14ac:dyDescent="0.25">
      <c r="A11857" s="15"/>
      <c r="B11857" s="15"/>
      <c r="C11857" s="3"/>
      <c r="D11857" s="3"/>
      <c r="E11857" s="32"/>
    </row>
    <row r="11858" spans="1:5" s="18" customFormat="1" x14ac:dyDescent="0.25">
      <c r="A11858" s="15"/>
      <c r="B11858" s="15"/>
      <c r="C11858" s="3"/>
      <c r="D11858" s="3"/>
      <c r="E11858" s="32"/>
    </row>
    <row r="11859" spans="1:5" s="18" customFormat="1" x14ac:dyDescent="0.25">
      <c r="A11859" s="15"/>
      <c r="B11859" s="15"/>
      <c r="C11859" s="3"/>
      <c r="D11859" s="3"/>
      <c r="E11859" s="32"/>
    </row>
    <row r="11860" spans="1:5" s="18" customFormat="1" x14ac:dyDescent="0.25">
      <c r="A11860" s="15"/>
      <c r="B11860" s="15"/>
      <c r="C11860" s="3"/>
      <c r="D11860" s="3"/>
      <c r="E11860" s="32"/>
    </row>
    <row r="11861" spans="1:5" s="18" customFormat="1" x14ac:dyDescent="0.25">
      <c r="A11861" s="15"/>
      <c r="B11861" s="15"/>
      <c r="C11861" s="3"/>
      <c r="D11861" s="3"/>
      <c r="E11861" s="32"/>
    </row>
    <row r="11862" spans="1:5" s="18" customFormat="1" x14ac:dyDescent="0.25">
      <c r="A11862" s="15"/>
      <c r="B11862" s="15"/>
      <c r="C11862" s="3"/>
      <c r="D11862" s="3"/>
      <c r="E11862" s="32"/>
    </row>
    <row r="11863" spans="1:5" s="18" customFormat="1" x14ac:dyDescent="0.25">
      <c r="A11863" s="15"/>
      <c r="B11863" s="15"/>
      <c r="C11863" s="3"/>
      <c r="D11863" s="3"/>
      <c r="E11863" s="32"/>
    </row>
    <row r="11864" spans="1:5" s="18" customFormat="1" x14ac:dyDescent="0.25">
      <c r="A11864" s="15"/>
      <c r="B11864" s="15"/>
      <c r="C11864" s="3"/>
      <c r="D11864" s="3"/>
      <c r="E11864" s="32"/>
    </row>
    <row r="11865" spans="1:5" s="18" customFormat="1" x14ac:dyDescent="0.25">
      <c r="A11865" s="15"/>
      <c r="B11865" s="15"/>
      <c r="C11865" s="3"/>
      <c r="D11865" s="3"/>
      <c r="E11865" s="32"/>
    </row>
    <row r="11866" spans="1:5" s="18" customFormat="1" x14ac:dyDescent="0.25">
      <c r="A11866" s="15"/>
      <c r="B11866" s="15"/>
      <c r="C11866" s="3"/>
      <c r="D11866" s="3"/>
      <c r="E11866" s="32"/>
    </row>
    <row r="11867" spans="1:5" s="18" customFormat="1" x14ac:dyDescent="0.25">
      <c r="A11867" s="15"/>
      <c r="B11867" s="15"/>
      <c r="C11867" s="3"/>
      <c r="D11867" s="3"/>
      <c r="E11867" s="32"/>
    </row>
    <row r="11868" spans="1:5" s="18" customFormat="1" x14ac:dyDescent="0.25">
      <c r="A11868" s="15"/>
      <c r="B11868" s="15"/>
      <c r="C11868" s="3"/>
      <c r="D11868" s="3"/>
      <c r="E11868" s="32"/>
    </row>
    <row r="11869" spans="1:5" s="18" customFormat="1" x14ac:dyDescent="0.25">
      <c r="A11869" s="15"/>
      <c r="B11869" s="15"/>
      <c r="C11869" s="3"/>
      <c r="D11869" s="3"/>
      <c r="E11869" s="32"/>
    </row>
    <row r="11870" spans="1:5" s="18" customFormat="1" x14ac:dyDescent="0.25">
      <c r="A11870" s="15"/>
      <c r="B11870" s="15"/>
      <c r="C11870" s="3"/>
      <c r="D11870" s="3"/>
      <c r="E11870" s="32"/>
    </row>
    <row r="11871" spans="1:5" s="18" customFormat="1" x14ac:dyDescent="0.25">
      <c r="A11871" s="15"/>
      <c r="B11871" s="15"/>
      <c r="C11871" s="3"/>
      <c r="D11871" s="3"/>
      <c r="E11871" s="32"/>
    </row>
    <row r="11872" spans="1:5" s="18" customFormat="1" x14ac:dyDescent="0.25">
      <c r="A11872" s="15"/>
      <c r="B11872" s="15"/>
      <c r="C11872" s="3"/>
      <c r="D11872" s="3"/>
      <c r="E11872" s="32"/>
    </row>
    <row r="11873" spans="1:5" s="18" customFormat="1" x14ac:dyDescent="0.25">
      <c r="A11873" s="15"/>
      <c r="B11873" s="15"/>
      <c r="C11873" s="3"/>
      <c r="D11873" s="3"/>
      <c r="E11873" s="32"/>
    </row>
    <row r="11874" spans="1:5" s="18" customFormat="1" x14ac:dyDescent="0.25">
      <c r="A11874" s="15"/>
      <c r="B11874" s="15"/>
      <c r="C11874" s="3"/>
      <c r="D11874" s="3"/>
      <c r="E11874" s="32"/>
    </row>
    <row r="11875" spans="1:5" s="18" customFormat="1" x14ac:dyDescent="0.25">
      <c r="A11875" s="15"/>
      <c r="B11875" s="15"/>
      <c r="C11875" s="3"/>
      <c r="D11875" s="3"/>
      <c r="E11875" s="32"/>
    </row>
    <row r="11876" spans="1:5" s="18" customFormat="1" x14ac:dyDescent="0.25">
      <c r="A11876" s="15"/>
      <c r="B11876" s="15"/>
      <c r="C11876" s="3"/>
      <c r="D11876" s="3"/>
      <c r="E11876" s="32"/>
    </row>
    <row r="11877" spans="1:5" s="18" customFormat="1" x14ac:dyDescent="0.25">
      <c r="A11877" s="15"/>
      <c r="B11877" s="15"/>
      <c r="C11877" s="3"/>
      <c r="D11877" s="3"/>
      <c r="E11877" s="32"/>
    </row>
    <row r="11878" spans="1:5" s="18" customFormat="1" x14ac:dyDescent="0.25">
      <c r="A11878" s="15"/>
      <c r="B11878" s="15"/>
      <c r="C11878" s="3"/>
      <c r="D11878" s="3"/>
      <c r="E11878" s="32"/>
    </row>
    <row r="11879" spans="1:5" s="18" customFormat="1" x14ac:dyDescent="0.25">
      <c r="A11879" s="15"/>
      <c r="B11879" s="15"/>
      <c r="C11879" s="3"/>
      <c r="D11879" s="3"/>
      <c r="E11879" s="32"/>
    </row>
    <row r="11880" spans="1:5" s="18" customFormat="1" x14ac:dyDescent="0.25">
      <c r="A11880" s="15"/>
      <c r="B11880" s="15"/>
      <c r="C11880" s="3"/>
      <c r="D11880" s="3"/>
      <c r="E11880" s="32"/>
    </row>
    <row r="11881" spans="1:5" s="18" customFormat="1" x14ac:dyDescent="0.25">
      <c r="A11881" s="15"/>
      <c r="B11881" s="15"/>
      <c r="C11881" s="3"/>
      <c r="D11881" s="3"/>
      <c r="E11881" s="32"/>
    </row>
    <row r="11882" spans="1:5" s="18" customFormat="1" x14ac:dyDescent="0.25">
      <c r="A11882" s="15"/>
      <c r="B11882" s="15"/>
      <c r="C11882" s="3"/>
      <c r="D11882" s="3"/>
      <c r="E11882" s="32"/>
    </row>
    <row r="11883" spans="1:5" s="18" customFormat="1" x14ac:dyDescent="0.25">
      <c r="A11883" s="15"/>
      <c r="B11883" s="15"/>
      <c r="C11883" s="3"/>
      <c r="D11883" s="3"/>
      <c r="E11883" s="32"/>
    </row>
    <row r="11884" spans="1:5" s="18" customFormat="1" x14ac:dyDescent="0.25">
      <c r="A11884" s="15"/>
      <c r="B11884" s="15"/>
      <c r="C11884" s="3"/>
      <c r="D11884" s="3"/>
      <c r="E11884" s="32"/>
    </row>
    <row r="11885" spans="1:5" s="18" customFormat="1" x14ac:dyDescent="0.25">
      <c r="A11885" s="15"/>
      <c r="B11885" s="15"/>
      <c r="C11885" s="3"/>
      <c r="D11885" s="3"/>
      <c r="E11885" s="32"/>
    </row>
    <row r="11886" spans="1:5" s="18" customFormat="1" x14ac:dyDescent="0.25">
      <c r="A11886" s="15"/>
      <c r="B11886" s="15"/>
      <c r="C11886" s="3"/>
      <c r="D11886" s="3"/>
      <c r="E11886" s="32"/>
    </row>
    <row r="11887" spans="1:5" s="18" customFormat="1" x14ac:dyDescent="0.25">
      <c r="A11887" s="15"/>
      <c r="B11887" s="15"/>
      <c r="C11887" s="3"/>
      <c r="D11887" s="3"/>
      <c r="E11887" s="32"/>
    </row>
    <row r="11888" spans="1:5" s="18" customFormat="1" x14ac:dyDescent="0.25">
      <c r="A11888" s="15"/>
      <c r="B11888" s="15"/>
      <c r="C11888" s="3"/>
      <c r="D11888" s="3"/>
      <c r="E11888" s="32"/>
    </row>
    <row r="11889" spans="1:5" s="18" customFormat="1" x14ac:dyDescent="0.25">
      <c r="A11889" s="15"/>
      <c r="B11889" s="15"/>
      <c r="C11889" s="3"/>
      <c r="D11889" s="3"/>
      <c r="E11889" s="32"/>
    </row>
    <row r="11890" spans="1:5" s="18" customFormat="1" x14ac:dyDescent="0.25">
      <c r="A11890" s="15"/>
      <c r="B11890" s="15"/>
      <c r="C11890" s="3"/>
      <c r="D11890" s="3"/>
      <c r="E11890" s="32"/>
    </row>
    <row r="11891" spans="1:5" s="18" customFormat="1" x14ac:dyDescent="0.25">
      <c r="A11891" s="15"/>
      <c r="B11891" s="15"/>
      <c r="C11891" s="3"/>
      <c r="D11891" s="3"/>
      <c r="E11891" s="32"/>
    </row>
    <row r="11892" spans="1:5" s="18" customFormat="1" x14ac:dyDescent="0.25">
      <c r="A11892" s="15"/>
      <c r="B11892" s="15"/>
      <c r="C11892" s="3"/>
      <c r="D11892" s="3"/>
      <c r="E11892" s="32"/>
    </row>
    <row r="11893" spans="1:5" s="18" customFormat="1" x14ac:dyDescent="0.25">
      <c r="A11893" s="15"/>
      <c r="B11893" s="15"/>
      <c r="C11893" s="3"/>
      <c r="D11893" s="3"/>
      <c r="E11893" s="32"/>
    </row>
    <row r="11894" spans="1:5" s="18" customFormat="1" x14ac:dyDescent="0.25">
      <c r="A11894" s="15"/>
      <c r="B11894" s="15"/>
      <c r="C11894" s="3"/>
      <c r="D11894" s="3"/>
      <c r="E11894" s="32"/>
    </row>
    <row r="11895" spans="1:5" s="18" customFormat="1" x14ac:dyDescent="0.25">
      <c r="A11895" s="15"/>
      <c r="B11895" s="15"/>
      <c r="C11895" s="3"/>
      <c r="D11895" s="3"/>
      <c r="E11895" s="32"/>
    </row>
    <row r="11896" spans="1:5" s="18" customFormat="1" x14ac:dyDescent="0.25">
      <c r="A11896" s="15"/>
      <c r="B11896" s="15"/>
      <c r="C11896" s="3"/>
      <c r="D11896" s="3"/>
      <c r="E11896" s="32"/>
    </row>
    <row r="11897" spans="1:5" s="18" customFormat="1" x14ac:dyDescent="0.25">
      <c r="A11897" s="15"/>
      <c r="B11897" s="15"/>
      <c r="C11897" s="3"/>
      <c r="D11897" s="3"/>
      <c r="E11897" s="32"/>
    </row>
    <row r="11898" spans="1:5" s="18" customFormat="1" x14ac:dyDescent="0.25">
      <c r="A11898" s="15"/>
      <c r="B11898" s="15"/>
      <c r="C11898" s="3"/>
      <c r="D11898" s="3"/>
      <c r="E11898" s="32"/>
    </row>
    <row r="11899" spans="1:5" s="18" customFormat="1" x14ac:dyDescent="0.25">
      <c r="A11899" s="15"/>
      <c r="B11899" s="15"/>
      <c r="C11899" s="3"/>
      <c r="D11899" s="3"/>
      <c r="E11899" s="32"/>
    </row>
    <row r="11900" spans="1:5" s="18" customFormat="1" x14ac:dyDescent="0.25">
      <c r="A11900" s="15"/>
      <c r="B11900" s="15"/>
      <c r="C11900" s="3"/>
      <c r="D11900" s="3"/>
      <c r="E11900" s="32"/>
    </row>
    <row r="11901" spans="1:5" s="18" customFormat="1" x14ac:dyDescent="0.25">
      <c r="A11901" s="15"/>
      <c r="B11901" s="15"/>
      <c r="C11901" s="3"/>
      <c r="D11901" s="3"/>
      <c r="E11901" s="32"/>
    </row>
    <row r="11902" spans="1:5" s="18" customFormat="1" x14ac:dyDescent="0.25">
      <c r="A11902" s="15"/>
      <c r="B11902" s="15"/>
      <c r="C11902" s="3"/>
      <c r="D11902" s="3"/>
      <c r="E11902" s="32"/>
    </row>
    <row r="11903" spans="1:5" s="18" customFormat="1" x14ac:dyDescent="0.25">
      <c r="A11903" s="15"/>
      <c r="B11903" s="15"/>
      <c r="C11903" s="3"/>
      <c r="D11903" s="3"/>
      <c r="E11903" s="32"/>
    </row>
    <row r="11904" spans="1:5" s="18" customFormat="1" x14ac:dyDescent="0.25">
      <c r="A11904" s="15"/>
      <c r="B11904" s="15"/>
      <c r="C11904" s="3"/>
      <c r="D11904" s="3"/>
      <c r="E11904" s="32"/>
    </row>
    <row r="11905" spans="1:5" s="18" customFormat="1" x14ac:dyDescent="0.25">
      <c r="A11905" s="15"/>
      <c r="B11905" s="15"/>
      <c r="C11905" s="3"/>
      <c r="D11905" s="3"/>
      <c r="E11905" s="32"/>
    </row>
    <row r="11906" spans="1:5" s="18" customFormat="1" x14ac:dyDescent="0.25">
      <c r="A11906" s="15"/>
      <c r="B11906" s="15"/>
      <c r="C11906" s="3"/>
      <c r="D11906" s="3"/>
      <c r="E11906" s="32"/>
    </row>
    <row r="11907" spans="1:5" s="18" customFormat="1" x14ac:dyDescent="0.25">
      <c r="A11907" s="15"/>
      <c r="B11907" s="15"/>
      <c r="C11907" s="3"/>
      <c r="D11907" s="3"/>
      <c r="E11907" s="32"/>
    </row>
    <row r="11908" spans="1:5" s="18" customFormat="1" x14ac:dyDescent="0.25">
      <c r="A11908" s="15"/>
      <c r="B11908" s="15"/>
      <c r="C11908" s="3"/>
      <c r="D11908" s="3"/>
      <c r="E11908" s="32"/>
    </row>
    <row r="11909" spans="1:5" s="18" customFormat="1" x14ac:dyDescent="0.25">
      <c r="A11909" s="15"/>
      <c r="B11909" s="15"/>
      <c r="C11909" s="3"/>
      <c r="D11909" s="3"/>
      <c r="E11909" s="32"/>
    </row>
    <row r="11910" spans="1:5" s="18" customFormat="1" x14ac:dyDescent="0.25">
      <c r="A11910" s="15"/>
      <c r="B11910" s="15"/>
      <c r="C11910" s="3"/>
      <c r="D11910" s="3"/>
      <c r="E11910" s="32"/>
    </row>
    <row r="11911" spans="1:5" s="18" customFormat="1" x14ac:dyDescent="0.25">
      <c r="A11911" s="15"/>
      <c r="B11911" s="15"/>
      <c r="C11911" s="3"/>
      <c r="D11911" s="3"/>
      <c r="E11911" s="32"/>
    </row>
    <row r="11912" spans="1:5" s="18" customFormat="1" x14ac:dyDescent="0.25">
      <c r="A11912" s="15"/>
      <c r="B11912" s="15"/>
      <c r="C11912" s="3"/>
      <c r="D11912" s="3"/>
      <c r="E11912" s="32"/>
    </row>
    <row r="11913" spans="1:5" s="18" customFormat="1" x14ac:dyDescent="0.25">
      <c r="A11913" s="15"/>
      <c r="B11913" s="15"/>
      <c r="C11913" s="3"/>
      <c r="D11913" s="3"/>
      <c r="E11913" s="32"/>
    </row>
    <row r="11914" spans="1:5" s="18" customFormat="1" x14ac:dyDescent="0.25">
      <c r="A11914" s="15"/>
      <c r="B11914" s="15"/>
      <c r="C11914" s="3"/>
      <c r="D11914" s="3"/>
      <c r="E11914" s="32"/>
    </row>
    <row r="11915" spans="1:5" s="18" customFormat="1" x14ac:dyDescent="0.25">
      <c r="A11915" s="15"/>
      <c r="B11915" s="15"/>
      <c r="C11915" s="3"/>
      <c r="D11915" s="3"/>
      <c r="E11915" s="32"/>
    </row>
    <row r="11916" spans="1:5" s="18" customFormat="1" x14ac:dyDescent="0.25">
      <c r="A11916" s="15"/>
      <c r="B11916" s="15"/>
      <c r="C11916" s="3"/>
      <c r="D11916" s="3"/>
      <c r="E11916" s="32"/>
    </row>
    <row r="11917" spans="1:5" s="18" customFormat="1" x14ac:dyDescent="0.25">
      <c r="A11917" s="15"/>
      <c r="B11917" s="15"/>
      <c r="C11917" s="3"/>
      <c r="D11917" s="3"/>
      <c r="E11917" s="32"/>
    </row>
    <row r="11918" spans="1:5" s="18" customFormat="1" x14ac:dyDescent="0.25">
      <c r="A11918" s="15"/>
      <c r="B11918" s="15"/>
      <c r="C11918" s="3"/>
      <c r="D11918" s="3"/>
      <c r="E11918" s="32"/>
    </row>
    <row r="11919" spans="1:5" s="18" customFormat="1" x14ac:dyDescent="0.25">
      <c r="A11919" s="15"/>
      <c r="B11919" s="15"/>
      <c r="C11919" s="3"/>
      <c r="D11919" s="3"/>
      <c r="E11919" s="32"/>
    </row>
    <row r="11920" spans="1:5" s="18" customFormat="1" x14ac:dyDescent="0.25">
      <c r="A11920" s="15"/>
      <c r="B11920" s="15"/>
      <c r="C11920" s="3"/>
      <c r="D11920" s="3"/>
      <c r="E11920" s="32"/>
    </row>
    <row r="11921" spans="1:5" s="18" customFormat="1" x14ac:dyDescent="0.25">
      <c r="A11921" s="15"/>
      <c r="B11921" s="15"/>
      <c r="C11921" s="3"/>
      <c r="D11921" s="3"/>
      <c r="E11921" s="32"/>
    </row>
    <row r="11922" spans="1:5" s="18" customFormat="1" x14ac:dyDescent="0.25">
      <c r="A11922" s="15"/>
      <c r="B11922" s="15"/>
      <c r="C11922" s="3"/>
      <c r="D11922" s="3"/>
      <c r="E11922" s="32"/>
    </row>
    <row r="11923" spans="1:5" s="18" customFormat="1" x14ac:dyDescent="0.25">
      <c r="A11923" s="15"/>
      <c r="B11923" s="15"/>
      <c r="C11923" s="3"/>
      <c r="D11923" s="3"/>
      <c r="E11923" s="32"/>
    </row>
    <row r="11924" spans="1:5" s="18" customFormat="1" x14ac:dyDescent="0.25">
      <c r="A11924" s="15"/>
      <c r="B11924" s="15"/>
      <c r="C11924" s="3"/>
      <c r="D11924" s="3"/>
      <c r="E11924" s="32"/>
    </row>
    <row r="11925" spans="1:5" s="18" customFormat="1" x14ac:dyDescent="0.25">
      <c r="A11925" s="15"/>
      <c r="B11925" s="15"/>
      <c r="C11925" s="3"/>
      <c r="D11925" s="3"/>
      <c r="E11925" s="32"/>
    </row>
    <row r="11926" spans="1:5" s="18" customFormat="1" x14ac:dyDescent="0.25">
      <c r="A11926" s="15"/>
      <c r="B11926" s="15"/>
      <c r="C11926" s="3"/>
      <c r="D11926" s="3"/>
      <c r="E11926" s="32"/>
    </row>
    <row r="11927" spans="1:5" s="18" customFormat="1" x14ac:dyDescent="0.25">
      <c r="A11927" s="15"/>
      <c r="B11927" s="15"/>
      <c r="C11927" s="3"/>
      <c r="D11927" s="3"/>
      <c r="E11927" s="32"/>
    </row>
    <row r="11928" spans="1:5" s="18" customFormat="1" x14ac:dyDescent="0.25">
      <c r="A11928" s="15"/>
      <c r="B11928" s="15"/>
      <c r="C11928" s="3"/>
      <c r="D11928" s="3"/>
      <c r="E11928" s="32"/>
    </row>
    <row r="11929" spans="1:5" s="18" customFormat="1" x14ac:dyDescent="0.25">
      <c r="A11929" s="15"/>
      <c r="B11929" s="15"/>
      <c r="C11929" s="3"/>
      <c r="D11929" s="3"/>
      <c r="E11929" s="32"/>
    </row>
    <row r="11930" spans="1:5" s="18" customFormat="1" x14ac:dyDescent="0.25">
      <c r="A11930" s="15"/>
      <c r="B11930" s="15"/>
      <c r="C11930" s="3"/>
      <c r="D11930" s="3"/>
      <c r="E11930" s="32"/>
    </row>
    <row r="11931" spans="1:5" s="18" customFormat="1" x14ac:dyDescent="0.25">
      <c r="A11931" s="15"/>
      <c r="B11931" s="15"/>
      <c r="C11931" s="3"/>
      <c r="D11931" s="3"/>
      <c r="E11931" s="32"/>
    </row>
    <row r="11932" spans="1:5" s="18" customFormat="1" x14ac:dyDescent="0.25">
      <c r="A11932" s="15"/>
      <c r="B11932" s="15"/>
      <c r="C11932" s="3"/>
      <c r="D11932" s="3"/>
      <c r="E11932" s="32"/>
    </row>
    <row r="11933" spans="1:5" s="18" customFormat="1" x14ac:dyDescent="0.25">
      <c r="A11933" s="15"/>
      <c r="B11933" s="15"/>
      <c r="C11933" s="3"/>
      <c r="D11933" s="3"/>
      <c r="E11933" s="32"/>
    </row>
    <row r="11934" spans="1:5" s="18" customFormat="1" x14ac:dyDescent="0.25">
      <c r="A11934" s="15"/>
      <c r="B11934" s="15"/>
      <c r="C11934" s="3"/>
      <c r="D11934" s="3"/>
      <c r="E11934" s="32"/>
    </row>
    <row r="11935" spans="1:5" s="18" customFormat="1" x14ac:dyDescent="0.25">
      <c r="A11935" s="15"/>
      <c r="B11935" s="15"/>
      <c r="C11935" s="3"/>
      <c r="D11935" s="3"/>
      <c r="E11935" s="32"/>
    </row>
    <row r="11936" spans="1:5" s="18" customFormat="1" x14ac:dyDescent="0.25">
      <c r="A11936" s="15"/>
      <c r="B11936" s="15"/>
      <c r="C11936" s="3"/>
      <c r="D11936" s="3"/>
      <c r="E11936" s="32"/>
    </row>
    <row r="11937" spans="1:5" s="18" customFormat="1" x14ac:dyDescent="0.25">
      <c r="A11937" s="15"/>
      <c r="B11937" s="15"/>
      <c r="C11937" s="3"/>
      <c r="D11937" s="3"/>
      <c r="E11937" s="32"/>
    </row>
    <row r="11938" spans="1:5" s="18" customFormat="1" x14ac:dyDescent="0.25">
      <c r="A11938" s="15"/>
      <c r="B11938" s="15"/>
      <c r="C11938" s="3"/>
      <c r="D11938" s="3"/>
      <c r="E11938" s="32"/>
    </row>
    <row r="11939" spans="1:5" s="18" customFormat="1" x14ac:dyDescent="0.25">
      <c r="A11939" s="15"/>
      <c r="B11939" s="15"/>
      <c r="C11939" s="3"/>
      <c r="D11939" s="3"/>
      <c r="E11939" s="32"/>
    </row>
    <row r="11940" spans="1:5" s="18" customFormat="1" x14ac:dyDescent="0.25">
      <c r="A11940" s="15"/>
      <c r="B11940" s="15"/>
      <c r="C11940" s="3"/>
      <c r="D11940" s="3"/>
      <c r="E11940" s="32"/>
    </row>
    <row r="11941" spans="1:5" s="18" customFormat="1" x14ac:dyDescent="0.25">
      <c r="A11941" s="15"/>
      <c r="B11941" s="15"/>
      <c r="C11941" s="3"/>
      <c r="D11941" s="3"/>
      <c r="E11941" s="32"/>
    </row>
    <row r="11942" spans="1:5" s="18" customFormat="1" x14ac:dyDescent="0.25">
      <c r="A11942" s="15"/>
      <c r="B11942" s="15"/>
      <c r="C11942" s="3"/>
      <c r="D11942" s="3"/>
      <c r="E11942" s="32"/>
    </row>
    <row r="11943" spans="1:5" s="18" customFormat="1" x14ac:dyDescent="0.25">
      <c r="A11943" s="15"/>
      <c r="B11943" s="15"/>
      <c r="C11943" s="3"/>
      <c r="D11943" s="3"/>
      <c r="E11943" s="32"/>
    </row>
    <row r="11944" spans="1:5" s="18" customFormat="1" x14ac:dyDescent="0.25">
      <c r="A11944" s="15"/>
      <c r="B11944" s="15"/>
      <c r="C11944" s="3"/>
      <c r="D11944" s="3"/>
      <c r="E11944" s="32"/>
    </row>
    <row r="11945" spans="1:5" s="18" customFormat="1" x14ac:dyDescent="0.25">
      <c r="A11945" s="15"/>
      <c r="B11945" s="15"/>
      <c r="C11945" s="3"/>
      <c r="D11945" s="3"/>
      <c r="E11945" s="32"/>
    </row>
    <row r="11946" spans="1:5" s="18" customFormat="1" x14ac:dyDescent="0.25">
      <c r="A11946" s="15"/>
      <c r="B11946" s="15"/>
      <c r="C11946" s="3"/>
      <c r="D11946" s="3"/>
      <c r="E11946" s="32"/>
    </row>
    <row r="11947" spans="1:5" s="18" customFormat="1" x14ac:dyDescent="0.25">
      <c r="A11947" s="15"/>
      <c r="B11947" s="15"/>
      <c r="C11947" s="3"/>
      <c r="D11947" s="3"/>
      <c r="E11947" s="32"/>
    </row>
    <row r="11948" spans="1:5" s="18" customFormat="1" x14ac:dyDescent="0.25">
      <c r="A11948" s="15"/>
      <c r="B11948" s="15"/>
      <c r="C11948" s="3"/>
      <c r="D11948" s="3"/>
      <c r="E11948" s="32"/>
    </row>
    <row r="11949" spans="1:5" s="18" customFormat="1" x14ac:dyDescent="0.25">
      <c r="A11949" s="15"/>
      <c r="B11949" s="15"/>
      <c r="C11949" s="3"/>
      <c r="D11949" s="3"/>
      <c r="E11949" s="32"/>
    </row>
    <row r="11950" spans="1:5" s="18" customFormat="1" x14ac:dyDescent="0.25">
      <c r="A11950" s="15"/>
      <c r="B11950" s="15"/>
      <c r="C11950" s="3"/>
      <c r="D11950" s="3"/>
      <c r="E11950" s="32"/>
    </row>
    <row r="11951" spans="1:5" s="18" customFormat="1" x14ac:dyDescent="0.25">
      <c r="A11951" s="15"/>
      <c r="B11951" s="15"/>
      <c r="C11951" s="3"/>
      <c r="D11951" s="3"/>
      <c r="E11951" s="32"/>
    </row>
    <row r="11952" spans="1:5" s="18" customFormat="1" x14ac:dyDescent="0.25">
      <c r="A11952" s="15"/>
      <c r="B11952" s="15"/>
      <c r="C11952" s="3"/>
      <c r="D11952" s="3"/>
      <c r="E11952" s="32"/>
    </row>
    <row r="11953" spans="1:5" s="18" customFormat="1" x14ac:dyDescent="0.25">
      <c r="A11953" s="15"/>
      <c r="B11953" s="15"/>
      <c r="C11953" s="3"/>
      <c r="D11953" s="3"/>
      <c r="E11953" s="32"/>
    </row>
    <row r="11954" spans="1:5" s="18" customFormat="1" x14ac:dyDescent="0.25">
      <c r="A11954" s="15"/>
      <c r="B11954" s="15"/>
      <c r="C11954" s="3"/>
      <c r="D11954" s="3"/>
      <c r="E11954" s="32"/>
    </row>
    <row r="11955" spans="1:5" s="18" customFormat="1" x14ac:dyDescent="0.25">
      <c r="A11955" s="15"/>
      <c r="B11955" s="15"/>
      <c r="C11955" s="3"/>
      <c r="D11955" s="3"/>
      <c r="E11955" s="32"/>
    </row>
    <row r="11956" spans="1:5" s="18" customFormat="1" x14ac:dyDescent="0.25">
      <c r="A11956" s="15"/>
      <c r="B11956" s="15"/>
      <c r="C11956" s="3"/>
      <c r="D11956" s="3"/>
      <c r="E11956" s="32"/>
    </row>
    <row r="11957" spans="1:5" s="18" customFormat="1" x14ac:dyDescent="0.25">
      <c r="A11957" s="15"/>
      <c r="B11957" s="15"/>
      <c r="C11957" s="3"/>
      <c r="D11957" s="3"/>
      <c r="E11957" s="32"/>
    </row>
    <row r="11958" spans="1:5" s="18" customFormat="1" x14ac:dyDescent="0.25">
      <c r="A11958" s="15"/>
      <c r="B11958" s="15"/>
      <c r="C11958" s="3"/>
      <c r="D11958" s="3"/>
      <c r="E11958" s="32"/>
    </row>
    <row r="11959" spans="1:5" s="18" customFormat="1" x14ac:dyDescent="0.25">
      <c r="A11959" s="15"/>
      <c r="B11959" s="15"/>
      <c r="C11959" s="3"/>
      <c r="D11959" s="3"/>
      <c r="E11959" s="32"/>
    </row>
    <row r="11960" spans="1:5" s="18" customFormat="1" x14ac:dyDescent="0.25">
      <c r="A11960" s="15"/>
      <c r="B11960" s="15"/>
      <c r="C11960" s="3"/>
      <c r="D11960" s="3"/>
      <c r="E11960" s="32"/>
    </row>
    <row r="11961" spans="1:5" s="18" customFormat="1" x14ac:dyDescent="0.25">
      <c r="A11961" s="15"/>
      <c r="B11961" s="15"/>
      <c r="C11961" s="3"/>
      <c r="D11961" s="3"/>
      <c r="E11961" s="32"/>
    </row>
    <row r="11962" spans="1:5" s="18" customFormat="1" x14ac:dyDescent="0.25">
      <c r="A11962" s="15"/>
      <c r="B11962" s="15"/>
      <c r="C11962" s="3"/>
      <c r="D11962" s="3"/>
      <c r="E11962" s="32"/>
    </row>
    <row r="11963" spans="1:5" s="18" customFormat="1" x14ac:dyDescent="0.25">
      <c r="A11963" s="15"/>
      <c r="B11963" s="15"/>
      <c r="C11963" s="3"/>
      <c r="D11963" s="3"/>
      <c r="E11963" s="32"/>
    </row>
    <row r="11964" spans="1:5" s="18" customFormat="1" x14ac:dyDescent="0.25">
      <c r="A11964" s="15"/>
      <c r="B11964" s="15"/>
      <c r="C11964" s="3"/>
      <c r="D11964" s="3"/>
      <c r="E11964" s="32"/>
    </row>
    <row r="11965" spans="1:5" s="18" customFormat="1" x14ac:dyDescent="0.25">
      <c r="A11965" s="15"/>
      <c r="B11965" s="15"/>
      <c r="C11965" s="3"/>
      <c r="D11965" s="3"/>
      <c r="E11965" s="32"/>
    </row>
    <row r="11966" spans="1:5" s="18" customFormat="1" x14ac:dyDescent="0.25">
      <c r="A11966" s="15"/>
      <c r="B11966" s="15"/>
      <c r="C11966" s="3"/>
      <c r="D11966" s="3"/>
      <c r="E11966" s="32"/>
    </row>
    <row r="11967" spans="1:5" s="18" customFormat="1" x14ac:dyDescent="0.25">
      <c r="A11967" s="15"/>
      <c r="B11967" s="15"/>
      <c r="C11967" s="3"/>
      <c r="D11967" s="3"/>
      <c r="E11967" s="32"/>
    </row>
    <row r="11968" spans="1:5" s="18" customFormat="1" x14ac:dyDescent="0.25">
      <c r="A11968" s="15"/>
      <c r="B11968" s="15"/>
      <c r="C11968" s="3"/>
      <c r="D11968" s="3"/>
      <c r="E11968" s="32"/>
    </row>
    <row r="11969" spans="1:5" s="18" customFormat="1" x14ac:dyDescent="0.25">
      <c r="A11969" s="15"/>
      <c r="B11969" s="15"/>
      <c r="C11969" s="3"/>
      <c r="D11969" s="3"/>
      <c r="E11969" s="32"/>
    </row>
    <row r="11970" spans="1:5" s="18" customFormat="1" x14ac:dyDescent="0.25">
      <c r="A11970" s="15"/>
      <c r="B11970" s="15"/>
      <c r="C11970" s="3"/>
      <c r="D11970" s="3"/>
      <c r="E11970" s="32"/>
    </row>
    <row r="11971" spans="1:5" s="18" customFormat="1" x14ac:dyDescent="0.25">
      <c r="A11971" s="15"/>
      <c r="B11971" s="15"/>
      <c r="C11971" s="3"/>
      <c r="D11971" s="3"/>
      <c r="E11971" s="32"/>
    </row>
    <row r="11972" spans="1:5" s="18" customFormat="1" x14ac:dyDescent="0.25">
      <c r="A11972" s="15"/>
      <c r="B11972" s="15"/>
      <c r="C11972" s="3"/>
      <c r="D11972" s="3"/>
      <c r="E11972" s="32"/>
    </row>
    <row r="11973" spans="1:5" s="18" customFormat="1" x14ac:dyDescent="0.25">
      <c r="A11973" s="15"/>
      <c r="B11973" s="15"/>
      <c r="C11973" s="3"/>
      <c r="D11973" s="3"/>
      <c r="E11973" s="32"/>
    </row>
    <row r="11974" spans="1:5" s="18" customFormat="1" x14ac:dyDescent="0.25">
      <c r="A11974" s="15"/>
      <c r="B11974" s="15"/>
      <c r="C11974" s="3"/>
      <c r="D11974" s="3"/>
      <c r="E11974" s="32"/>
    </row>
    <row r="11975" spans="1:5" s="18" customFormat="1" x14ac:dyDescent="0.25">
      <c r="A11975" s="15"/>
      <c r="B11975" s="15"/>
      <c r="C11975" s="3"/>
      <c r="D11975" s="3"/>
      <c r="E11975" s="32"/>
    </row>
    <row r="11976" spans="1:5" s="18" customFormat="1" x14ac:dyDescent="0.25">
      <c r="A11976" s="15"/>
      <c r="B11976" s="15"/>
      <c r="C11976" s="3"/>
      <c r="D11976" s="3"/>
      <c r="E11976" s="32"/>
    </row>
    <row r="11977" spans="1:5" s="18" customFormat="1" x14ac:dyDescent="0.25">
      <c r="A11977" s="15"/>
      <c r="B11977" s="15"/>
      <c r="C11977" s="3"/>
      <c r="D11977" s="3"/>
      <c r="E11977" s="32"/>
    </row>
    <row r="11978" spans="1:5" s="18" customFormat="1" x14ac:dyDescent="0.25">
      <c r="A11978" s="15"/>
      <c r="B11978" s="15"/>
      <c r="C11978" s="3"/>
      <c r="D11978" s="3"/>
      <c r="E11978" s="32"/>
    </row>
    <row r="11979" spans="1:5" s="18" customFormat="1" x14ac:dyDescent="0.25">
      <c r="A11979" s="15"/>
      <c r="B11979" s="15"/>
      <c r="C11979" s="3"/>
      <c r="D11979" s="3"/>
      <c r="E11979" s="32"/>
    </row>
    <row r="11980" spans="1:5" s="18" customFormat="1" x14ac:dyDescent="0.25">
      <c r="A11980" s="15"/>
      <c r="B11980" s="15"/>
      <c r="C11980" s="3"/>
      <c r="D11980" s="3"/>
      <c r="E11980" s="32"/>
    </row>
    <row r="11981" spans="1:5" s="18" customFormat="1" x14ac:dyDescent="0.25">
      <c r="A11981" s="15"/>
      <c r="B11981" s="15"/>
      <c r="C11981" s="3"/>
      <c r="D11981" s="3"/>
      <c r="E11981" s="32"/>
    </row>
    <row r="11982" spans="1:5" s="18" customFormat="1" x14ac:dyDescent="0.25">
      <c r="A11982" s="15"/>
      <c r="B11982" s="15"/>
      <c r="C11982" s="3"/>
      <c r="D11982" s="3"/>
      <c r="E11982" s="32"/>
    </row>
    <row r="11983" spans="1:5" s="18" customFormat="1" x14ac:dyDescent="0.25">
      <c r="A11983" s="15"/>
      <c r="B11983" s="15"/>
      <c r="C11983" s="3"/>
      <c r="D11983" s="3"/>
      <c r="E11983" s="32"/>
    </row>
    <row r="11984" spans="1:5" s="18" customFormat="1" x14ac:dyDescent="0.25">
      <c r="A11984" s="15"/>
      <c r="B11984" s="15"/>
      <c r="C11984" s="3"/>
      <c r="D11984" s="3"/>
      <c r="E11984" s="32"/>
    </row>
    <row r="11985" spans="1:5" s="18" customFormat="1" x14ac:dyDescent="0.25">
      <c r="A11985" s="15"/>
      <c r="B11985" s="15"/>
      <c r="C11985" s="3"/>
      <c r="D11985" s="3"/>
      <c r="E11985" s="32"/>
    </row>
    <row r="11986" spans="1:5" s="18" customFormat="1" x14ac:dyDescent="0.25">
      <c r="A11986" s="15"/>
      <c r="B11986" s="15"/>
      <c r="C11986" s="3"/>
      <c r="D11986" s="3"/>
      <c r="E11986" s="32"/>
    </row>
    <row r="11987" spans="1:5" s="18" customFormat="1" x14ac:dyDescent="0.25">
      <c r="A11987" s="15"/>
      <c r="B11987" s="15"/>
      <c r="C11987" s="3"/>
      <c r="D11987" s="3"/>
      <c r="E11987" s="32"/>
    </row>
    <row r="11988" spans="1:5" s="18" customFormat="1" x14ac:dyDescent="0.25">
      <c r="A11988" s="15"/>
      <c r="B11988" s="15"/>
      <c r="C11988" s="3"/>
      <c r="D11988" s="3"/>
      <c r="E11988" s="32"/>
    </row>
    <row r="11989" spans="1:5" s="18" customFormat="1" x14ac:dyDescent="0.25">
      <c r="A11989" s="15"/>
      <c r="B11989" s="15"/>
      <c r="C11989" s="3"/>
      <c r="D11989" s="3"/>
      <c r="E11989" s="32"/>
    </row>
    <row r="11990" spans="1:5" s="18" customFormat="1" x14ac:dyDescent="0.25">
      <c r="A11990" s="15"/>
      <c r="B11990" s="15"/>
      <c r="C11990" s="3"/>
      <c r="D11990" s="3"/>
      <c r="E11990" s="32"/>
    </row>
    <row r="11991" spans="1:5" s="18" customFormat="1" x14ac:dyDescent="0.25">
      <c r="A11991" s="15"/>
      <c r="B11991" s="15"/>
      <c r="C11991" s="3"/>
      <c r="D11991" s="3"/>
      <c r="E11991" s="32"/>
    </row>
    <row r="11992" spans="1:5" s="18" customFormat="1" x14ac:dyDescent="0.25">
      <c r="A11992" s="15"/>
      <c r="B11992" s="15"/>
      <c r="C11992" s="3"/>
      <c r="D11992" s="3"/>
      <c r="E11992" s="32"/>
    </row>
    <row r="11993" spans="1:5" s="18" customFormat="1" x14ac:dyDescent="0.25">
      <c r="A11993" s="15"/>
      <c r="B11993" s="15"/>
      <c r="C11993" s="3"/>
      <c r="D11993" s="3"/>
      <c r="E11993" s="32"/>
    </row>
    <row r="11994" spans="1:5" s="18" customFormat="1" x14ac:dyDescent="0.25">
      <c r="A11994" s="15"/>
      <c r="B11994" s="15"/>
      <c r="C11994" s="3"/>
      <c r="D11994" s="3"/>
      <c r="E11994" s="32"/>
    </row>
    <row r="11995" spans="1:5" s="18" customFormat="1" x14ac:dyDescent="0.25">
      <c r="A11995" s="15"/>
      <c r="B11995" s="15"/>
      <c r="C11995" s="3"/>
      <c r="D11995" s="3"/>
      <c r="E11995" s="32"/>
    </row>
    <row r="11996" spans="1:5" s="18" customFormat="1" x14ac:dyDescent="0.25">
      <c r="A11996" s="15"/>
      <c r="B11996" s="15"/>
      <c r="C11996" s="3"/>
      <c r="D11996" s="3"/>
      <c r="E11996" s="32"/>
    </row>
    <row r="11997" spans="1:5" s="18" customFormat="1" x14ac:dyDescent="0.25">
      <c r="A11997" s="15"/>
      <c r="B11997" s="15"/>
      <c r="C11997" s="3"/>
      <c r="D11997" s="3"/>
      <c r="E11997" s="32"/>
    </row>
    <row r="11998" spans="1:5" s="18" customFormat="1" x14ac:dyDescent="0.25">
      <c r="A11998" s="15"/>
      <c r="B11998" s="15"/>
      <c r="C11998" s="3"/>
      <c r="D11998" s="3"/>
      <c r="E11998" s="32"/>
    </row>
    <row r="11999" spans="1:5" s="18" customFormat="1" x14ac:dyDescent="0.25">
      <c r="A11999" s="15"/>
      <c r="B11999" s="15"/>
      <c r="C11999" s="3"/>
      <c r="D11999" s="3"/>
      <c r="E11999" s="32"/>
    </row>
    <row r="12000" spans="1:5" s="18" customFormat="1" x14ac:dyDescent="0.25">
      <c r="A12000" s="15"/>
      <c r="B12000" s="15"/>
      <c r="C12000" s="3"/>
      <c r="D12000" s="3"/>
      <c r="E12000" s="32"/>
    </row>
    <row r="12001" spans="1:5" s="18" customFormat="1" x14ac:dyDescent="0.25">
      <c r="A12001" s="15"/>
      <c r="B12001" s="15"/>
      <c r="C12001" s="3"/>
      <c r="D12001" s="3"/>
      <c r="E12001" s="32"/>
    </row>
    <row r="12002" spans="1:5" s="18" customFormat="1" x14ac:dyDescent="0.25">
      <c r="A12002" s="15"/>
      <c r="B12002" s="15"/>
      <c r="C12002" s="3"/>
      <c r="D12002" s="3"/>
      <c r="E12002" s="32"/>
    </row>
    <row r="12003" spans="1:5" s="18" customFormat="1" x14ac:dyDescent="0.25">
      <c r="A12003" s="15"/>
      <c r="B12003" s="15"/>
      <c r="C12003" s="3"/>
      <c r="D12003" s="3"/>
      <c r="E12003" s="32"/>
    </row>
    <row r="12004" spans="1:5" s="18" customFormat="1" x14ac:dyDescent="0.25">
      <c r="A12004" s="15"/>
      <c r="B12004" s="15"/>
      <c r="C12004" s="3"/>
      <c r="D12004" s="3"/>
      <c r="E12004" s="32"/>
    </row>
    <row r="12005" spans="1:5" s="18" customFormat="1" x14ac:dyDescent="0.25">
      <c r="A12005" s="15"/>
      <c r="B12005" s="15"/>
      <c r="C12005" s="3"/>
      <c r="D12005" s="3"/>
      <c r="E12005" s="32"/>
    </row>
    <row r="12006" spans="1:5" s="18" customFormat="1" x14ac:dyDescent="0.25">
      <c r="A12006" s="15"/>
      <c r="B12006" s="15"/>
      <c r="C12006" s="3"/>
      <c r="D12006" s="3"/>
      <c r="E12006" s="32"/>
    </row>
    <row r="12007" spans="1:5" s="18" customFormat="1" x14ac:dyDescent="0.25">
      <c r="A12007" s="15"/>
      <c r="B12007" s="15"/>
      <c r="C12007" s="3"/>
      <c r="D12007" s="3"/>
      <c r="E12007" s="32"/>
    </row>
    <row r="12008" spans="1:5" s="18" customFormat="1" x14ac:dyDescent="0.25">
      <c r="A12008" s="15"/>
      <c r="B12008" s="15"/>
      <c r="C12008" s="3"/>
      <c r="D12008" s="3"/>
      <c r="E12008" s="32"/>
    </row>
    <row r="12009" spans="1:5" s="18" customFormat="1" x14ac:dyDescent="0.25">
      <c r="A12009" s="15"/>
      <c r="B12009" s="15"/>
      <c r="C12009" s="3"/>
      <c r="D12009" s="3"/>
      <c r="E12009" s="32"/>
    </row>
    <row r="12010" spans="1:5" s="18" customFormat="1" x14ac:dyDescent="0.25">
      <c r="A12010" s="15"/>
      <c r="B12010" s="15"/>
      <c r="C12010" s="3"/>
      <c r="D12010" s="3"/>
      <c r="E12010" s="32"/>
    </row>
    <row r="12011" spans="1:5" s="18" customFormat="1" x14ac:dyDescent="0.25">
      <c r="A12011" s="15"/>
      <c r="B12011" s="15"/>
      <c r="C12011" s="3"/>
      <c r="D12011" s="3"/>
      <c r="E12011" s="32"/>
    </row>
    <row r="12012" spans="1:5" s="18" customFormat="1" x14ac:dyDescent="0.25">
      <c r="A12012" s="15"/>
      <c r="B12012" s="15"/>
      <c r="C12012" s="3"/>
      <c r="D12012" s="3"/>
      <c r="E12012" s="32"/>
    </row>
    <row r="12013" spans="1:5" s="18" customFormat="1" x14ac:dyDescent="0.25">
      <c r="A12013" s="15"/>
      <c r="B12013" s="15"/>
      <c r="C12013" s="3"/>
      <c r="D12013" s="3"/>
      <c r="E12013" s="32"/>
    </row>
    <row r="12014" spans="1:5" s="18" customFormat="1" x14ac:dyDescent="0.25">
      <c r="A12014" s="15"/>
      <c r="B12014" s="15"/>
      <c r="C12014" s="3"/>
      <c r="D12014" s="3"/>
      <c r="E12014" s="32"/>
    </row>
    <row r="12015" spans="1:5" s="18" customFormat="1" x14ac:dyDescent="0.25">
      <c r="A12015" s="15"/>
      <c r="B12015" s="15"/>
      <c r="C12015" s="3"/>
      <c r="D12015" s="3"/>
      <c r="E12015" s="32"/>
    </row>
    <row r="12016" spans="1:5" s="18" customFormat="1" x14ac:dyDescent="0.25">
      <c r="A12016" s="15"/>
      <c r="B12016" s="15"/>
      <c r="C12016" s="3"/>
      <c r="D12016" s="3"/>
      <c r="E12016" s="32"/>
    </row>
    <row r="12017" spans="1:5" s="18" customFormat="1" x14ac:dyDescent="0.25">
      <c r="A12017" s="15"/>
      <c r="B12017" s="15"/>
      <c r="C12017" s="3"/>
      <c r="D12017" s="3"/>
      <c r="E12017" s="32"/>
    </row>
    <row r="12018" spans="1:5" s="18" customFormat="1" x14ac:dyDescent="0.25">
      <c r="A12018" s="15"/>
      <c r="B12018" s="15"/>
      <c r="C12018" s="3"/>
      <c r="D12018" s="3"/>
      <c r="E12018" s="32"/>
    </row>
    <row r="12019" spans="1:5" s="18" customFormat="1" x14ac:dyDescent="0.25">
      <c r="A12019" s="15"/>
      <c r="B12019" s="15"/>
      <c r="C12019" s="3"/>
      <c r="D12019" s="3"/>
      <c r="E12019" s="32"/>
    </row>
    <row r="12020" spans="1:5" s="18" customFormat="1" x14ac:dyDescent="0.25">
      <c r="A12020" s="15"/>
      <c r="B12020" s="15"/>
      <c r="C12020" s="3"/>
      <c r="D12020" s="3"/>
      <c r="E12020" s="32"/>
    </row>
    <row r="12021" spans="1:5" s="18" customFormat="1" x14ac:dyDescent="0.25">
      <c r="A12021" s="15"/>
      <c r="B12021" s="15"/>
      <c r="C12021" s="3"/>
      <c r="D12021" s="3"/>
      <c r="E12021" s="32"/>
    </row>
    <row r="12022" spans="1:5" s="18" customFormat="1" x14ac:dyDescent="0.25">
      <c r="A12022" s="15"/>
      <c r="B12022" s="15"/>
      <c r="C12022" s="3"/>
      <c r="D12022" s="3"/>
      <c r="E12022" s="32"/>
    </row>
    <row r="12023" spans="1:5" s="18" customFormat="1" x14ac:dyDescent="0.25">
      <c r="A12023" s="15"/>
      <c r="B12023" s="15"/>
      <c r="C12023" s="3"/>
      <c r="D12023" s="3"/>
      <c r="E12023" s="32"/>
    </row>
    <row r="12024" spans="1:5" s="18" customFormat="1" x14ac:dyDescent="0.25">
      <c r="A12024" s="15"/>
      <c r="B12024" s="15"/>
      <c r="C12024" s="3"/>
      <c r="D12024" s="3"/>
      <c r="E12024" s="32"/>
    </row>
    <row r="12025" spans="1:5" s="18" customFormat="1" x14ac:dyDescent="0.25">
      <c r="A12025" s="15"/>
      <c r="B12025" s="15"/>
      <c r="C12025" s="3"/>
      <c r="D12025" s="3"/>
      <c r="E12025" s="32"/>
    </row>
    <row r="12026" spans="1:5" s="18" customFormat="1" x14ac:dyDescent="0.25">
      <c r="A12026" s="15"/>
      <c r="B12026" s="15"/>
      <c r="C12026" s="3"/>
      <c r="D12026" s="3"/>
      <c r="E12026" s="32"/>
    </row>
    <row r="12027" spans="1:5" s="18" customFormat="1" x14ac:dyDescent="0.25">
      <c r="A12027" s="15"/>
      <c r="B12027" s="15"/>
      <c r="C12027" s="3"/>
      <c r="D12027" s="3"/>
      <c r="E12027" s="32"/>
    </row>
    <row r="12028" spans="1:5" s="18" customFormat="1" x14ac:dyDescent="0.25">
      <c r="A12028" s="15"/>
      <c r="B12028" s="15"/>
      <c r="C12028" s="3"/>
      <c r="D12028" s="3"/>
      <c r="E12028" s="32"/>
    </row>
    <row r="12029" spans="1:5" s="18" customFormat="1" x14ac:dyDescent="0.25">
      <c r="A12029" s="15"/>
      <c r="B12029" s="15"/>
      <c r="C12029" s="3"/>
      <c r="D12029" s="3"/>
      <c r="E12029" s="32"/>
    </row>
    <row r="12030" spans="1:5" s="18" customFormat="1" x14ac:dyDescent="0.25">
      <c r="A12030" s="15"/>
      <c r="B12030" s="15"/>
      <c r="C12030" s="3"/>
      <c r="D12030" s="3"/>
      <c r="E12030" s="32"/>
    </row>
    <row r="12031" spans="1:5" s="18" customFormat="1" x14ac:dyDescent="0.25">
      <c r="A12031" s="15"/>
      <c r="B12031" s="15"/>
      <c r="C12031" s="3"/>
      <c r="D12031" s="3"/>
      <c r="E12031" s="32"/>
    </row>
    <row r="12032" spans="1:5" s="18" customFormat="1" x14ac:dyDescent="0.25">
      <c r="A12032" s="15"/>
      <c r="B12032" s="15"/>
      <c r="C12032" s="3"/>
      <c r="D12032" s="3"/>
      <c r="E12032" s="32"/>
    </row>
    <row r="12033" spans="1:5" s="18" customFormat="1" x14ac:dyDescent="0.25">
      <c r="A12033" s="15"/>
      <c r="B12033" s="15"/>
      <c r="C12033" s="3"/>
      <c r="D12033" s="3"/>
      <c r="E12033" s="32"/>
    </row>
    <row r="12034" spans="1:5" s="18" customFormat="1" x14ac:dyDescent="0.25">
      <c r="A12034" s="15"/>
      <c r="B12034" s="15"/>
      <c r="C12034" s="3"/>
      <c r="D12034" s="3"/>
      <c r="E12034" s="32"/>
    </row>
    <row r="12035" spans="1:5" s="18" customFormat="1" x14ac:dyDescent="0.25">
      <c r="A12035" s="15"/>
      <c r="B12035" s="15"/>
      <c r="C12035" s="3"/>
      <c r="D12035" s="3"/>
      <c r="E12035" s="32"/>
    </row>
    <row r="12036" spans="1:5" s="18" customFormat="1" x14ac:dyDescent="0.25">
      <c r="A12036" s="15"/>
      <c r="B12036" s="15"/>
      <c r="C12036" s="3"/>
      <c r="D12036" s="3"/>
      <c r="E12036" s="32"/>
    </row>
    <row r="12037" spans="1:5" s="18" customFormat="1" x14ac:dyDescent="0.25">
      <c r="A12037" s="15"/>
      <c r="B12037" s="15"/>
      <c r="C12037" s="3"/>
      <c r="D12037" s="3"/>
      <c r="E12037" s="32"/>
    </row>
    <row r="12038" spans="1:5" s="18" customFormat="1" x14ac:dyDescent="0.25">
      <c r="A12038" s="15"/>
      <c r="B12038" s="15"/>
      <c r="C12038" s="3"/>
      <c r="D12038" s="3"/>
      <c r="E12038" s="32"/>
    </row>
    <row r="12039" spans="1:5" s="18" customFormat="1" x14ac:dyDescent="0.25">
      <c r="A12039" s="15"/>
      <c r="B12039" s="15"/>
      <c r="C12039" s="3"/>
      <c r="D12039" s="3"/>
      <c r="E12039" s="32"/>
    </row>
    <row r="12040" spans="1:5" s="18" customFormat="1" x14ac:dyDescent="0.25">
      <c r="A12040" s="15"/>
      <c r="B12040" s="15"/>
      <c r="C12040" s="3"/>
      <c r="D12040" s="3"/>
      <c r="E12040" s="32"/>
    </row>
    <row r="12041" spans="1:5" s="18" customFormat="1" x14ac:dyDescent="0.25">
      <c r="A12041" s="15"/>
      <c r="B12041" s="15"/>
      <c r="C12041" s="3"/>
      <c r="D12041" s="3"/>
      <c r="E12041" s="32"/>
    </row>
    <row r="12042" spans="1:5" s="18" customFormat="1" x14ac:dyDescent="0.25">
      <c r="A12042" s="15"/>
      <c r="B12042" s="15"/>
      <c r="C12042" s="3"/>
      <c r="D12042" s="3"/>
      <c r="E12042" s="32"/>
    </row>
    <row r="12043" spans="1:5" s="18" customFormat="1" x14ac:dyDescent="0.25">
      <c r="A12043" s="15"/>
      <c r="B12043" s="15"/>
      <c r="C12043" s="3"/>
      <c r="D12043" s="3"/>
      <c r="E12043" s="32"/>
    </row>
    <row r="12044" spans="1:5" s="18" customFormat="1" x14ac:dyDescent="0.25">
      <c r="A12044" s="15"/>
      <c r="B12044" s="15"/>
      <c r="C12044" s="3"/>
      <c r="D12044" s="3"/>
      <c r="E12044" s="32"/>
    </row>
    <row r="12045" spans="1:5" s="18" customFormat="1" x14ac:dyDescent="0.25">
      <c r="A12045" s="15"/>
      <c r="B12045" s="15"/>
      <c r="C12045" s="3"/>
      <c r="D12045" s="3"/>
      <c r="E12045" s="32"/>
    </row>
    <row r="12046" spans="1:5" s="18" customFormat="1" x14ac:dyDescent="0.25">
      <c r="A12046" s="15"/>
      <c r="B12046" s="15"/>
      <c r="C12046" s="3"/>
      <c r="D12046" s="3"/>
      <c r="E12046" s="32"/>
    </row>
    <row r="12047" spans="1:5" s="18" customFormat="1" x14ac:dyDescent="0.25">
      <c r="A12047" s="15"/>
      <c r="B12047" s="15"/>
      <c r="C12047" s="3"/>
      <c r="D12047" s="3"/>
      <c r="E12047" s="32"/>
    </row>
    <row r="12048" spans="1:5" s="18" customFormat="1" x14ac:dyDescent="0.25">
      <c r="A12048" s="15"/>
      <c r="B12048" s="15"/>
      <c r="C12048" s="3"/>
      <c r="D12048" s="3"/>
      <c r="E12048" s="32"/>
    </row>
    <row r="12049" spans="1:5" s="18" customFormat="1" x14ac:dyDescent="0.25">
      <c r="A12049" s="15"/>
      <c r="B12049" s="15"/>
      <c r="C12049" s="3"/>
      <c r="D12049" s="3"/>
      <c r="E12049" s="32"/>
    </row>
    <row r="12050" spans="1:5" s="18" customFormat="1" x14ac:dyDescent="0.25">
      <c r="A12050" s="15"/>
      <c r="B12050" s="15"/>
      <c r="C12050" s="3"/>
      <c r="D12050" s="3"/>
      <c r="E12050" s="32"/>
    </row>
    <row r="12051" spans="1:5" s="18" customFormat="1" x14ac:dyDescent="0.25">
      <c r="A12051" s="15"/>
      <c r="B12051" s="15"/>
      <c r="C12051" s="3"/>
      <c r="D12051" s="3"/>
      <c r="E12051" s="32"/>
    </row>
    <row r="12052" spans="1:5" s="18" customFormat="1" x14ac:dyDescent="0.25">
      <c r="A12052" s="15"/>
      <c r="B12052" s="15"/>
      <c r="C12052" s="3"/>
      <c r="D12052" s="3"/>
      <c r="E12052" s="32"/>
    </row>
    <row r="12053" spans="1:5" s="18" customFormat="1" x14ac:dyDescent="0.25">
      <c r="A12053" s="15"/>
      <c r="B12053" s="15"/>
      <c r="C12053" s="3"/>
      <c r="D12053" s="3"/>
      <c r="E12053" s="32"/>
    </row>
    <row r="12054" spans="1:5" s="18" customFormat="1" x14ac:dyDescent="0.25">
      <c r="A12054" s="15"/>
      <c r="B12054" s="15"/>
      <c r="C12054" s="3"/>
      <c r="D12054" s="3"/>
      <c r="E12054" s="32"/>
    </row>
    <row r="12055" spans="1:5" s="18" customFormat="1" x14ac:dyDescent="0.25">
      <c r="A12055" s="15"/>
      <c r="B12055" s="15"/>
      <c r="C12055" s="3"/>
      <c r="D12055" s="3"/>
      <c r="E12055" s="32"/>
    </row>
    <row r="12056" spans="1:5" s="18" customFormat="1" x14ac:dyDescent="0.25">
      <c r="A12056" s="15"/>
      <c r="B12056" s="15"/>
      <c r="C12056" s="3"/>
      <c r="D12056" s="3"/>
      <c r="E12056" s="32"/>
    </row>
    <row r="12057" spans="1:5" s="18" customFormat="1" x14ac:dyDescent="0.25">
      <c r="A12057" s="15"/>
      <c r="B12057" s="15"/>
      <c r="C12057" s="3"/>
      <c r="D12057" s="3"/>
      <c r="E12057" s="32"/>
    </row>
    <row r="12058" spans="1:5" s="18" customFormat="1" x14ac:dyDescent="0.25">
      <c r="A12058" s="15"/>
      <c r="B12058" s="15"/>
      <c r="C12058" s="3"/>
      <c r="D12058" s="3"/>
      <c r="E12058" s="32"/>
    </row>
    <row r="12059" spans="1:5" s="18" customFormat="1" x14ac:dyDescent="0.25">
      <c r="A12059" s="15"/>
      <c r="B12059" s="15"/>
      <c r="C12059" s="3"/>
      <c r="D12059" s="3"/>
      <c r="E12059" s="32"/>
    </row>
    <row r="12060" spans="1:5" s="18" customFormat="1" x14ac:dyDescent="0.25">
      <c r="A12060" s="15"/>
      <c r="B12060" s="15"/>
      <c r="C12060" s="3"/>
      <c r="D12060" s="3"/>
      <c r="E12060" s="32"/>
    </row>
    <row r="12061" spans="1:5" s="18" customFormat="1" x14ac:dyDescent="0.25">
      <c r="A12061" s="15"/>
      <c r="B12061" s="15"/>
      <c r="C12061" s="3"/>
      <c r="D12061" s="3"/>
      <c r="E12061" s="32"/>
    </row>
    <row r="12062" spans="1:5" s="18" customFormat="1" x14ac:dyDescent="0.25">
      <c r="A12062" s="15"/>
      <c r="B12062" s="15"/>
      <c r="C12062" s="3"/>
      <c r="D12062" s="3"/>
      <c r="E12062" s="32"/>
    </row>
    <row r="12063" spans="1:5" s="18" customFormat="1" x14ac:dyDescent="0.25">
      <c r="A12063" s="15"/>
      <c r="B12063" s="15"/>
      <c r="C12063" s="3"/>
      <c r="D12063" s="3"/>
      <c r="E12063" s="32"/>
    </row>
    <row r="12064" spans="1:5" s="18" customFormat="1" x14ac:dyDescent="0.25">
      <c r="A12064" s="15"/>
      <c r="B12064" s="15"/>
      <c r="C12064" s="3"/>
      <c r="D12064" s="3"/>
      <c r="E12064" s="32"/>
    </row>
    <row r="12065" spans="1:5" s="18" customFormat="1" x14ac:dyDescent="0.25">
      <c r="A12065" s="15"/>
      <c r="B12065" s="15"/>
      <c r="C12065" s="3"/>
      <c r="D12065" s="3"/>
      <c r="E12065" s="32"/>
    </row>
    <row r="12066" spans="1:5" s="18" customFormat="1" x14ac:dyDescent="0.25">
      <c r="A12066" s="15"/>
      <c r="B12066" s="15"/>
      <c r="C12066" s="3"/>
      <c r="D12066" s="3"/>
      <c r="E12066" s="32"/>
    </row>
    <row r="12067" spans="1:5" s="18" customFormat="1" x14ac:dyDescent="0.25">
      <c r="A12067" s="15"/>
      <c r="B12067" s="15"/>
      <c r="C12067" s="3"/>
      <c r="D12067" s="3"/>
      <c r="E12067" s="32"/>
    </row>
    <row r="12068" spans="1:5" s="18" customFormat="1" x14ac:dyDescent="0.25">
      <c r="A12068" s="15"/>
      <c r="B12068" s="15"/>
      <c r="C12068" s="3"/>
      <c r="D12068" s="3"/>
      <c r="E12068" s="32"/>
    </row>
    <row r="12069" spans="1:5" s="18" customFormat="1" x14ac:dyDescent="0.25">
      <c r="A12069" s="15"/>
      <c r="B12069" s="15"/>
      <c r="C12069" s="3"/>
      <c r="D12069" s="3"/>
      <c r="E12069" s="32"/>
    </row>
    <row r="12070" spans="1:5" s="18" customFormat="1" x14ac:dyDescent="0.25">
      <c r="A12070" s="15"/>
      <c r="B12070" s="15"/>
      <c r="C12070" s="3"/>
      <c r="D12070" s="3"/>
      <c r="E12070" s="32"/>
    </row>
    <row r="12071" spans="1:5" s="18" customFormat="1" x14ac:dyDescent="0.25">
      <c r="A12071" s="15"/>
      <c r="B12071" s="15"/>
      <c r="C12071" s="3"/>
      <c r="D12071" s="3"/>
      <c r="E12071" s="32"/>
    </row>
    <row r="12072" spans="1:5" s="18" customFormat="1" x14ac:dyDescent="0.25">
      <c r="A12072" s="15"/>
      <c r="B12072" s="15"/>
      <c r="C12072" s="3"/>
      <c r="D12072" s="3"/>
      <c r="E12072" s="32"/>
    </row>
    <row r="12073" spans="1:5" s="18" customFormat="1" x14ac:dyDescent="0.25">
      <c r="A12073" s="15"/>
      <c r="B12073" s="15"/>
      <c r="C12073" s="3"/>
      <c r="D12073" s="3"/>
      <c r="E12073" s="32"/>
    </row>
    <row r="12074" spans="1:5" s="18" customFormat="1" x14ac:dyDescent="0.25">
      <c r="A12074" s="15"/>
      <c r="B12074" s="15"/>
      <c r="C12074" s="3"/>
      <c r="D12074" s="3"/>
      <c r="E12074" s="32"/>
    </row>
    <row r="12075" spans="1:5" s="18" customFormat="1" x14ac:dyDescent="0.25">
      <c r="A12075" s="15"/>
      <c r="B12075" s="15"/>
      <c r="C12075" s="3"/>
      <c r="D12075" s="3"/>
      <c r="E12075" s="32"/>
    </row>
    <row r="12076" spans="1:5" s="18" customFormat="1" x14ac:dyDescent="0.25">
      <c r="A12076" s="15"/>
      <c r="B12076" s="15"/>
      <c r="C12076" s="3"/>
      <c r="D12076" s="3"/>
      <c r="E12076" s="32"/>
    </row>
    <row r="12077" spans="1:5" s="18" customFormat="1" x14ac:dyDescent="0.25">
      <c r="A12077" s="15"/>
      <c r="B12077" s="15"/>
      <c r="C12077" s="3"/>
      <c r="D12077" s="3"/>
      <c r="E12077" s="32"/>
    </row>
    <row r="12078" spans="1:5" s="18" customFormat="1" x14ac:dyDescent="0.25">
      <c r="A12078" s="15"/>
      <c r="B12078" s="15"/>
      <c r="C12078" s="3"/>
      <c r="D12078" s="3"/>
      <c r="E12078" s="32"/>
    </row>
    <row r="12079" spans="1:5" s="18" customFormat="1" x14ac:dyDescent="0.25">
      <c r="A12079" s="15"/>
      <c r="B12079" s="15"/>
      <c r="C12079" s="3"/>
      <c r="D12079" s="3"/>
      <c r="E12079" s="32"/>
    </row>
    <row r="12080" spans="1:5" s="18" customFormat="1" x14ac:dyDescent="0.25">
      <c r="A12080" s="15"/>
      <c r="B12080" s="15"/>
      <c r="C12080" s="3"/>
      <c r="D12080" s="3"/>
      <c r="E12080" s="32"/>
    </row>
    <row r="12081" spans="1:5" s="18" customFormat="1" x14ac:dyDescent="0.25">
      <c r="A12081" s="15"/>
      <c r="B12081" s="15"/>
      <c r="C12081" s="3"/>
      <c r="D12081" s="3"/>
      <c r="E12081" s="32"/>
    </row>
    <row r="12082" spans="1:5" s="18" customFormat="1" x14ac:dyDescent="0.25">
      <c r="A12082" s="15"/>
      <c r="B12082" s="15"/>
      <c r="C12082" s="3"/>
      <c r="D12082" s="3"/>
      <c r="E12082" s="32"/>
    </row>
    <row r="12083" spans="1:5" s="18" customFormat="1" x14ac:dyDescent="0.25">
      <c r="A12083" s="15"/>
      <c r="B12083" s="15"/>
      <c r="C12083" s="3"/>
      <c r="D12083" s="3"/>
      <c r="E12083" s="32"/>
    </row>
    <row r="12084" spans="1:5" s="18" customFormat="1" x14ac:dyDescent="0.25">
      <c r="A12084" s="15"/>
      <c r="B12084" s="15"/>
      <c r="C12084" s="3"/>
      <c r="D12084" s="3"/>
      <c r="E12084" s="32"/>
    </row>
    <row r="12085" spans="1:5" s="18" customFormat="1" x14ac:dyDescent="0.25">
      <c r="A12085" s="15"/>
      <c r="B12085" s="15"/>
      <c r="C12085" s="3"/>
      <c r="D12085" s="3"/>
      <c r="E12085" s="32"/>
    </row>
    <row r="12086" spans="1:5" s="18" customFormat="1" x14ac:dyDescent="0.25">
      <c r="A12086" s="15"/>
      <c r="B12086" s="15"/>
      <c r="C12086" s="3"/>
      <c r="D12086" s="3"/>
      <c r="E12086" s="32"/>
    </row>
    <row r="12087" spans="1:5" s="18" customFormat="1" x14ac:dyDescent="0.25">
      <c r="A12087" s="15"/>
      <c r="B12087" s="15"/>
      <c r="C12087" s="3"/>
      <c r="D12087" s="3"/>
      <c r="E12087" s="32"/>
    </row>
    <row r="12088" spans="1:5" s="18" customFormat="1" x14ac:dyDescent="0.25">
      <c r="A12088" s="15"/>
      <c r="B12088" s="15"/>
      <c r="C12088" s="3"/>
      <c r="D12088" s="3"/>
      <c r="E12088" s="32"/>
    </row>
    <row r="12089" spans="1:5" s="18" customFormat="1" x14ac:dyDescent="0.25">
      <c r="A12089" s="15"/>
      <c r="B12089" s="15"/>
      <c r="C12089" s="3"/>
      <c r="D12089" s="3"/>
      <c r="E12089" s="32"/>
    </row>
    <row r="12090" spans="1:5" s="18" customFormat="1" x14ac:dyDescent="0.25">
      <c r="A12090" s="15"/>
      <c r="B12090" s="15"/>
      <c r="C12090" s="3"/>
      <c r="D12090" s="3"/>
      <c r="E12090" s="32"/>
    </row>
    <row r="12091" spans="1:5" s="18" customFormat="1" x14ac:dyDescent="0.25">
      <c r="A12091" s="15"/>
      <c r="B12091" s="15"/>
      <c r="C12091" s="3"/>
      <c r="D12091" s="3"/>
      <c r="E12091" s="32"/>
    </row>
    <row r="12092" spans="1:5" s="18" customFormat="1" x14ac:dyDescent="0.25">
      <c r="A12092" s="15"/>
      <c r="B12092" s="15"/>
      <c r="C12092" s="3"/>
      <c r="D12092" s="3"/>
      <c r="E12092" s="32"/>
    </row>
    <row r="12093" spans="1:5" s="18" customFormat="1" x14ac:dyDescent="0.25">
      <c r="A12093" s="15"/>
      <c r="B12093" s="15"/>
      <c r="C12093" s="3"/>
      <c r="D12093" s="3"/>
      <c r="E12093" s="32"/>
    </row>
    <row r="12094" spans="1:5" s="18" customFormat="1" x14ac:dyDescent="0.25">
      <c r="A12094" s="15"/>
      <c r="B12094" s="15"/>
      <c r="C12094" s="3"/>
      <c r="D12094" s="3"/>
      <c r="E12094" s="32"/>
    </row>
    <row r="12095" spans="1:5" s="18" customFormat="1" x14ac:dyDescent="0.25">
      <c r="A12095" s="15"/>
      <c r="B12095" s="15"/>
      <c r="C12095" s="3"/>
      <c r="D12095" s="3"/>
      <c r="E12095" s="32"/>
    </row>
    <row r="12096" spans="1:5" s="18" customFormat="1" x14ac:dyDescent="0.25">
      <c r="A12096" s="15"/>
      <c r="B12096" s="15"/>
      <c r="C12096" s="3"/>
      <c r="D12096" s="3"/>
      <c r="E12096" s="32"/>
    </row>
    <row r="12097" spans="1:5" s="18" customFormat="1" x14ac:dyDescent="0.25">
      <c r="A12097" s="15"/>
      <c r="B12097" s="15"/>
      <c r="C12097" s="3"/>
      <c r="D12097" s="3"/>
      <c r="E12097" s="32"/>
    </row>
    <row r="12098" spans="1:5" s="18" customFormat="1" x14ac:dyDescent="0.25">
      <c r="A12098" s="15"/>
      <c r="B12098" s="15"/>
      <c r="C12098" s="3"/>
      <c r="D12098" s="3"/>
      <c r="E12098" s="32"/>
    </row>
    <row r="12099" spans="1:5" s="18" customFormat="1" x14ac:dyDescent="0.25">
      <c r="A12099" s="15"/>
      <c r="B12099" s="15"/>
      <c r="C12099" s="3"/>
      <c r="D12099" s="3"/>
      <c r="E12099" s="32"/>
    </row>
    <row r="12100" spans="1:5" s="18" customFormat="1" x14ac:dyDescent="0.25">
      <c r="A12100" s="15"/>
      <c r="B12100" s="15"/>
      <c r="C12100" s="3"/>
      <c r="D12100" s="3"/>
      <c r="E12100" s="32"/>
    </row>
    <row r="12101" spans="1:5" s="18" customFormat="1" x14ac:dyDescent="0.25">
      <c r="A12101" s="15"/>
      <c r="B12101" s="15"/>
      <c r="C12101" s="3"/>
      <c r="D12101" s="3"/>
      <c r="E12101" s="32"/>
    </row>
    <row r="12102" spans="1:5" s="18" customFormat="1" x14ac:dyDescent="0.25">
      <c r="A12102" s="15"/>
      <c r="B12102" s="15"/>
      <c r="C12102" s="3"/>
      <c r="D12102" s="3"/>
      <c r="E12102" s="32"/>
    </row>
    <row r="12103" spans="1:5" s="18" customFormat="1" x14ac:dyDescent="0.25">
      <c r="A12103" s="15"/>
      <c r="B12103" s="15"/>
      <c r="C12103" s="3"/>
      <c r="D12103" s="3"/>
      <c r="E12103" s="32"/>
    </row>
    <row r="12104" spans="1:5" s="18" customFormat="1" x14ac:dyDescent="0.25">
      <c r="A12104" s="15"/>
      <c r="B12104" s="15"/>
      <c r="C12104" s="3"/>
      <c r="D12104" s="3"/>
      <c r="E12104" s="32"/>
    </row>
    <row r="12105" spans="1:5" s="18" customFormat="1" x14ac:dyDescent="0.25">
      <c r="A12105" s="15"/>
      <c r="B12105" s="15"/>
      <c r="C12105" s="3"/>
      <c r="D12105" s="3"/>
      <c r="E12105" s="32"/>
    </row>
    <row r="12106" spans="1:5" s="18" customFormat="1" x14ac:dyDescent="0.25">
      <c r="A12106" s="15"/>
      <c r="B12106" s="15"/>
      <c r="C12106" s="3"/>
      <c r="D12106" s="3"/>
      <c r="E12106" s="32"/>
    </row>
    <row r="12107" spans="1:5" s="18" customFormat="1" x14ac:dyDescent="0.25">
      <c r="A12107" s="15"/>
      <c r="B12107" s="15"/>
      <c r="C12107" s="3"/>
      <c r="D12107" s="3"/>
      <c r="E12107" s="32"/>
    </row>
    <row r="12108" spans="1:5" s="18" customFormat="1" x14ac:dyDescent="0.25">
      <c r="A12108" s="15"/>
      <c r="B12108" s="15"/>
      <c r="C12108" s="3"/>
      <c r="D12108" s="3"/>
      <c r="E12108" s="32"/>
    </row>
    <row r="12109" spans="1:5" s="18" customFormat="1" x14ac:dyDescent="0.25">
      <c r="A12109" s="15"/>
      <c r="B12109" s="15"/>
      <c r="C12109" s="3"/>
      <c r="D12109" s="3"/>
      <c r="E12109" s="32"/>
    </row>
    <row r="12110" spans="1:5" s="18" customFormat="1" x14ac:dyDescent="0.25">
      <c r="A12110" s="15"/>
      <c r="B12110" s="15"/>
      <c r="C12110" s="3"/>
      <c r="D12110" s="3"/>
      <c r="E12110" s="32"/>
    </row>
    <row r="12111" spans="1:5" s="18" customFormat="1" x14ac:dyDescent="0.25">
      <c r="A12111" s="15"/>
      <c r="B12111" s="15"/>
      <c r="C12111" s="3"/>
      <c r="D12111" s="3"/>
      <c r="E12111" s="32"/>
    </row>
    <row r="12112" spans="1:5" s="18" customFormat="1" x14ac:dyDescent="0.25">
      <c r="A12112" s="15"/>
      <c r="B12112" s="15"/>
      <c r="C12112" s="3"/>
      <c r="D12112" s="3"/>
      <c r="E12112" s="32"/>
    </row>
    <row r="12113" spans="1:5" s="18" customFormat="1" x14ac:dyDescent="0.25">
      <c r="A12113" s="15"/>
      <c r="B12113" s="15"/>
      <c r="C12113" s="3"/>
      <c r="D12113" s="3"/>
      <c r="E12113" s="32"/>
    </row>
    <row r="12114" spans="1:5" s="18" customFormat="1" x14ac:dyDescent="0.25">
      <c r="A12114" s="15"/>
      <c r="B12114" s="15"/>
      <c r="C12114" s="3"/>
      <c r="D12114" s="3"/>
      <c r="E12114" s="32"/>
    </row>
    <row r="12115" spans="1:5" s="18" customFormat="1" x14ac:dyDescent="0.25">
      <c r="A12115" s="15"/>
      <c r="B12115" s="15"/>
      <c r="C12115" s="3"/>
      <c r="D12115" s="3"/>
      <c r="E12115" s="32"/>
    </row>
    <row r="12116" spans="1:5" s="18" customFormat="1" x14ac:dyDescent="0.25">
      <c r="A12116" s="15"/>
      <c r="B12116" s="15"/>
      <c r="C12116" s="3"/>
      <c r="D12116" s="3"/>
      <c r="E12116" s="32"/>
    </row>
    <row r="12117" spans="1:5" s="18" customFormat="1" x14ac:dyDescent="0.25">
      <c r="A12117" s="15"/>
      <c r="B12117" s="15"/>
      <c r="C12117" s="3"/>
      <c r="D12117" s="3"/>
      <c r="E12117" s="32"/>
    </row>
    <row r="12118" spans="1:5" s="18" customFormat="1" x14ac:dyDescent="0.25">
      <c r="A12118" s="15"/>
      <c r="B12118" s="15"/>
      <c r="C12118" s="3"/>
      <c r="D12118" s="3"/>
      <c r="E12118" s="32"/>
    </row>
    <row r="12119" spans="1:5" s="18" customFormat="1" x14ac:dyDescent="0.25">
      <c r="A12119" s="15"/>
      <c r="B12119" s="15"/>
      <c r="C12119" s="3"/>
      <c r="D12119" s="3"/>
      <c r="E12119" s="32"/>
    </row>
    <row r="12120" spans="1:5" s="18" customFormat="1" x14ac:dyDescent="0.25">
      <c r="A12120" s="15"/>
      <c r="B12120" s="15"/>
      <c r="C12120" s="3"/>
      <c r="D12120" s="3"/>
      <c r="E12120" s="32"/>
    </row>
    <row r="12121" spans="1:5" s="18" customFormat="1" x14ac:dyDescent="0.25">
      <c r="A12121" s="15"/>
      <c r="B12121" s="15"/>
      <c r="C12121" s="3"/>
      <c r="D12121" s="3"/>
      <c r="E12121" s="32"/>
    </row>
    <row r="12122" spans="1:5" s="18" customFormat="1" x14ac:dyDescent="0.25">
      <c r="A12122" s="15"/>
      <c r="B12122" s="15"/>
      <c r="C12122" s="3"/>
      <c r="D12122" s="3"/>
      <c r="E12122" s="32"/>
    </row>
    <row r="12123" spans="1:5" s="18" customFormat="1" x14ac:dyDescent="0.25">
      <c r="A12123" s="15"/>
      <c r="B12123" s="15"/>
      <c r="C12123" s="3"/>
      <c r="D12123" s="3"/>
      <c r="E12123" s="32"/>
    </row>
    <row r="12124" spans="1:5" s="18" customFormat="1" x14ac:dyDescent="0.25">
      <c r="A12124" s="15"/>
      <c r="B12124" s="15"/>
      <c r="C12124" s="3"/>
      <c r="D12124" s="3"/>
      <c r="E12124" s="32"/>
    </row>
    <row r="12125" spans="1:5" s="18" customFormat="1" x14ac:dyDescent="0.25">
      <c r="A12125" s="15"/>
      <c r="B12125" s="15"/>
      <c r="C12125" s="3"/>
      <c r="D12125" s="3"/>
      <c r="E12125" s="32"/>
    </row>
    <row r="12126" spans="1:5" s="18" customFormat="1" x14ac:dyDescent="0.25">
      <c r="A12126" s="15"/>
      <c r="B12126" s="15"/>
      <c r="C12126" s="3"/>
      <c r="D12126" s="3"/>
      <c r="E12126" s="32"/>
    </row>
    <row r="12127" spans="1:5" s="18" customFormat="1" x14ac:dyDescent="0.25">
      <c r="A12127" s="15"/>
      <c r="B12127" s="15"/>
      <c r="C12127" s="3"/>
      <c r="D12127" s="3"/>
      <c r="E12127" s="32"/>
    </row>
    <row r="12128" spans="1:5" s="18" customFormat="1" x14ac:dyDescent="0.25">
      <c r="A12128" s="15"/>
      <c r="B12128" s="15"/>
      <c r="C12128" s="3"/>
      <c r="D12128" s="3"/>
      <c r="E12128" s="32"/>
    </row>
    <row r="12129" spans="1:5" s="18" customFormat="1" x14ac:dyDescent="0.25">
      <c r="A12129" s="15"/>
      <c r="B12129" s="15"/>
      <c r="C12129" s="3"/>
      <c r="D12129" s="3"/>
      <c r="E12129" s="32"/>
    </row>
    <row r="12130" spans="1:5" s="18" customFormat="1" x14ac:dyDescent="0.25">
      <c r="A12130" s="15"/>
      <c r="B12130" s="15"/>
      <c r="C12130" s="3"/>
      <c r="D12130" s="3"/>
      <c r="E12130" s="32"/>
    </row>
    <row r="12131" spans="1:5" s="18" customFormat="1" x14ac:dyDescent="0.25">
      <c r="A12131" s="15"/>
      <c r="B12131" s="15"/>
      <c r="C12131" s="3"/>
      <c r="D12131" s="3"/>
      <c r="E12131" s="32"/>
    </row>
    <row r="12132" spans="1:5" s="18" customFormat="1" x14ac:dyDescent="0.25">
      <c r="A12132" s="15"/>
      <c r="B12132" s="15"/>
      <c r="C12132" s="3"/>
      <c r="D12132" s="3"/>
      <c r="E12132" s="32"/>
    </row>
    <row r="12133" spans="1:5" s="18" customFormat="1" x14ac:dyDescent="0.25">
      <c r="A12133" s="15"/>
      <c r="B12133" s="15"/>
      <c r="C12133" s="3"/>
      <c r="D12133" s="3"/>
      <c r="E12133" s="32"/>
    </row>
    <row r="12134" spans="1:5" s="18" customFormat="1" x14ac:dyDescent="0.25">
      <c r="A12134" s="15"/>
      <c r="B12134" s="15"/>
      <c r="C12134" s="3"/>
      <c r="D12134" s="3"/>
      <c r="E12134" s="32"/>
    </row>
    <row r="12135" spans="1:5" s="18" customFormat="1" x14ac:dyDescent="0.25">
      <c r="A12135" s="15"/>
      <c r="B12135" s="15"/>
      <c r="C12135" s="3"/>
      <c r="D12135" s="3"/>
      <c r="E12135" s="32"/>
    </row>
    <row r="12136" spans="1:5" s="18" customFormat="1" x14ac:dyDescent="0.25">
      <c r="A12136" s="15"/>
      <c r="B12136" s="15"/>
      <c r="C12136" s="3"/>
      <c r="D12136" s="3"/>
      <c r="E12136" s="32"/>
    </row>
    <row r="12137" spans="1:5" s="18" customFormat="1" x14ac:dyDescent="0.25">
      <c r="A12137" s="15"/>
      <c r="B12137" s="15"/>
      <c r="C12137" s="3"/>
      <c r="D12137" s="3"/>
      <c r="E12137" s="32"/>
    </row>
    <row r="12138" spans="1:5" s="18" customFormat="1" x14ac:dyDescent="0.25">
      <c r="A12138" s="15"/>
      <c r="B12138" s="15"/>
      <c r="C12138" s="3"/>
      <c r="D12138" s="3"/>
      <c r="E12138" s="32"/>
    </row>
    <row r="12139" spans="1:5" s="18" customFormat="1" x14ac:dyDescent="0.25">
      <c r="A12139" s="15"/>
      <c r="B12139" s="15"/>
      <c r="C12139" s="3"/>
      <c r="D12139" s="3"/>
      <c r="E12139" s="32"/>
    </row>
    <row r="12140" spans="1:5" s="18" customFormat="1" x14ac:dyDescent="0.25">
      <c r="A12140" s="15"/>
      <c r="B12140" s="15"/>
      <c r="C12140" s="3"/>
      <c r="D12140" s="3"/>
      <c r="E12140" s="32"/>
    </row>
    <row r="12141" spans="1:5" s="18" customFormat="1" x14ac:dyDescent="0.25">
      <c r="A12141" s="15"/>
      <c r="B12141" s="15"/>
      <c r="C12141" s="3"/>
      <c r="D12141" s="3"/>
      <c r="E12141" s="32"/>
    </row>
    <row r="12142" spans="1:5" s="18" customFormat="1" x14ac:dyDescent="0.25">
      <c r="A12142" s="15"/>
      <c r="B12142" s="15"/>
      <c r="C12142" s="3"/>
      <c r="D12142" s="3"/>
      <c r="E12142" s="32"/>
    </row>
    <row r="12143" spans="1:5" s="18" customFormat="1" x14ac:dyDescent="0.25">
      <c r="A12143" s="15"/>
      <c r="B12143" s="15"/>
      <c r="C12143" s="3"/>
      <c r="D12143" s="3"/>
      <c r="E12143" s="32"/>
    </row>
    <row r="12144" spans="1:5" s="18" customFormat="1" x14ac:dyDescent="0.25">
      <c r="A12144" s="15"/>
      <c r="B12144" s="15"/>
      <c r="C12144" s="3"/>
      <c r="D12144" s="3"/>
      <c r="E12144" s="32"/>
    </row>
    <row r="12145" spans="1:5" s="18" customFormat="1" x14ac:dyDescent="0.25">
      <c r="A12145" s="15"/>
      <c r="B12145" s="15"/>
      <c r="C12145" s="3"/>
      <c r="D12145" s="3"/>
      <c r="E12145" s="32"/>
    </row>
    <row r="12146" spans="1:5" s="18" customFormat="1" x14ac:dyDescent="0.25">
      <c r="A12146" s="15"/>
      <c r="B12146" s="15"/>
      <c r="C12146" s="3"/>
      <c r="D12146" s="3"/>
      <c r="E12146" s="32"/>
    </row>
    <row r="12147" spans="1:5" s="18" customFormat="1" x14ac:dyDescent="0.25">
      <c r="A12147" s="15"/>
      <c r="B12147" s="15"/>
      <c r="C12147" s="3"/>
      <c r="D12147" s="3"/>
      <c r="E12147" s="32"/>
    </row>
    <row r="12148" spans="1:5" s="18" customFormat="1" x14ac:dyDescent="0.25">
      <c r="A12148" s="15"/>
      <c r="B12148" s="15"/>
      <c r="C12148" s="3"/>
      <c r="D12148" s="3"/>
      <c r="E12148" s="32"/>
    </row>
    <row r="12149" spans="1:5" s="18" customFormat="1" x14ac:dyDescent="0.25">
      <c r="A12149" s="15"/>
      <c r="B12149" s="15"/>
      <c r="C12149" s="3"/>
      <c r="D12149" s="3"/>
      <c r="E12149" s="32"/>
    </row>
    <row r="12150" spans="1:5" s="18" customFormat="1" x14ac:dyDescent="0.25">
      <c r="A12150" s="15"/>
      <c r="B12150" s="15"/>
      <c r="C12150" s="3"/>
      <c r="D12150" s="3"/>
      <c r="E12150" s="32"/>
    </row>
    <row r="12151" spans="1:5" s="18" customFormat="1" x14ac:dyDescent="0.25">
      <c r="A12151" s="15"/>
      <c r="B12151" s="15"/>
      <c r="C12151" s="3"/>
      <c r="D12151" s="3"/>
      <c r="E12151" s="32"/>
    </row>
    <row r="12152" spans="1:5" s="18" customFormat="1" x14ac:dyDescent="0.25">
      <c r="A12152" s="15"/>
      <c r="B12152" s="15"/>
      <c r="C12152" s="3"/>
      <c r="D12152" s="3"/>
      <c r="E12152" s="32"/>
    </row>
    <row r="12153" spans="1:5" s="18" customFormat="1" x14ac:dyDescent="0.25">
      <c r="A12153" s="15"/>
      <c r="B12153" s="15"/>
      <c r="C12153" s="3"/>
      <c r="D12153" s="3"/>
      <c r="E12153" s="32"/>
    </row>
    <row r="12154" spans="1:5" s="18" customFormat="1" x14ac:dyDescent="0.25">
      <c r="A12154" s="15"/>
      <c r="B12154" s="15"/>
      <c r="C12154" s="3"/>
      <c r="D12154" s="3"/>
      <c r="E12154" s="32"/>
    </row>
    <row r="12155" spans="1:5" s="18" customFormat="1" x14ac:dyDescent="0.25">
      <c r="A12155" s="15"/>
      <c r="B12155" s="15"/>
      <c r="C12155" s="3"/>
      <c r="D12155" s="3"/>
      <c r="E12155" s="32"/>
    </row>
    <row r="12156" spans="1:5" s="18" customFormat="1" x14ac:dyDescent="0.25">
      <c r="A12156" s="15"/>
      <c r="B12156" s="15"/>
      <c r="C12156" s="3"/>
      <c r="D12156" s="3"/>
      <c r="E12156" s="32"/>
    </row>
    <row r="12157" spans="1:5" s="18" customFormat="1" x14ac:dyDescent="0.25">
      <c r="A12157" s="15"/>
      <c r="B12157" s="15"/>
      <c r="C12157" s="3"/>
      <c r="D12157" s="3"/>
      <c r="E12157" s="32"/>
    </row>
    <row r="12158" spans="1:5" s="18" customFormat="1" x14ac:dyDescent="0.25">
      <c r="A12158" s="15"/>
      <c r="B12158" s="15"/>
      <c r="C12158" s="3"/>
      <c r="D12158" s="3"/>
      <c r="E12158" s="32"/>
    </row>
    <row r="12159" spans="1:5" s="18" customFormat="1" x14ac:dyDescent="0.25">
      <c r="A12159" s="15"/>
      <c r="B12159" s="15"/>
      <c r="C12159" s="3"/>
      <c r="D12159" s="3"/>
      <c r="E12159" s="32"/>
    </row>
    <row r="12160" spans="1:5" s="18" customFormat="1" x14ac:dyDescent="0.25">
      <c r="A12160" s="15"/>
      <c r="B12160" s="15"/>
      <c r="C12160" s="3"/>
      <c r="D12160" s="3"/>
      <c r="E12160" s="32"/>
    </row>
    <row r="12161" spans="1:5" s="18" customFormat="1" x14ac:dyDescent="0.25">
      <c r="A12161" s="15"/>
      <c r="B12161" s="15"/>
      <c r="C12161" s="3"/>
      <c r="D12161" s="3"/>
      <c r="E12161" s="32"/>
    </row>
    <row r="12162" spans="1:5" s="18" customFormat="1" x14ac:dyDescent="0.25">
      <c r="A12162" s="15"/>
      <c r="B12162" s="15"/>
      <c r="C12162" s="3"/>
      <c r="D12162" s="3"/>
      <c r="E12162" s="32"/>
    </row>
    <row r="12163" spans="1:5" s="18" customFormat="1" x14ac:dyDescent="0.25">
      <c r="A12163" s="15"/>
      <c r="B12163" s="15"/>
      <c r="C12163" s="3"/>
      <c r="D12163" s="3"/>
      <c r="E12163" s="32"/>
    </row>
    <row r="12164" spans="1:5" s="18" customFormat="1" x14ac:dyDescent="0.25">
      <c r="A12164" s="15"/>
      <c r="B12164" s="15"/>
      <c r="C12164" s="3"/>
      <c r="D12164" s="3"/>
      <c r="E12164" s="32"/>
    </row>
    <row r="12165" spans="1:5" s="18" customFormat="1" x14ac:dyDescent="0.25">
      <c r="A12165" s="15"/>
      <c r="B12165" s="15"/>
      <c r="C12165" s="3"/>
      <c r="D12165" s="3"/>
      <c r="E12165" s="32"/>
    </row>
    <row r="12166" spans="1:5" s="18" customFormat="1" x14ac:dyDescent="0.25">
      <c r="A12166" s="15"/>
      <c r="B12166" s="15"/>
      <c r="C12166" s="3"/>
      <c r="D12166" s="3"/>
      <c r="E12166" s="32"/>
    </row>
    <row r="12167" spans="1:5" s="18" customFormat="1" x14ac:dyDescent="0.25">
      <c r="A12167" s="15"/>
      <c r="B12167" s="15"/>
      <c r="C12167" s="3"/>
      <c r="D12167" s="3"/>
      <c r="E12167" s="32"/>
    </row>
    <row r="12168" spans="1:5" s="18" customFormat="1" x14ac:dyDescent="0.25">
      <c r="A12168" s="15"/>
      <c r="B12168" s="15"/>
      <c r="C12168" s="3"/>
      <c r="D12168" s="3"/>
      <c r="E12168" s="32"/>
    </row>
    <row r="12169" spans="1:5" s="18" customFormat="1" x14ac:dyDescent="0.25">
      <c r="A12169" s="15"/>
      <c r="B12169" s="15"/>
      <c r="C12169" s="3"/>
      <c r="D12169" s="3"/>
      <c r="E12169" s="32"/>
    </row>
    <row r="12170" spans="1:5" s="18" customFormat="1" x14ac:dyDescent="0.25">
      <c r="A12170" s="15"/>
      <c r="B12170" s="15"/>
      <c r="C12170" s="3"/>
      <c r="D12170" s="3"/>
      <c r="E12170" s="32"/>
    </row>
    <row r="12171" spans="1:5" s="18" customFormat="1" x14ac:dyDescent="0.25">
      <c r="A12171" s="15"/>
      <c r="B12171" s="15"/>
      <c r="C12171" s="3"/>
      <c r="D12171" s="3"/>
      <c r="E12171" s="32"/>
    </row>
    <row r="12172" spans="1:5" s="18" customFormat="1" x14ac:dyDescent="0.25">
      <c r="A12172" s="15"/>
      <c r="B12172" s="15"/>
      <c r="C12172" s="3"/>
      <c r="D12172" s="3"/>
      <c r="E12172" s="32"/>
    </row>
    <row r="12173" spans="1:5" s="18" customFormat="1" x14ac:dyDescent="0.25">
      <c r="A12173" s="15"/>
      <c r="B12173" s="15"/>
      <c r="C12173" s="3"/>
      <c r="D12173" s="3"/>
      <c r="E12173" s="32"/>
    </row>
    <row r="12174" spans="1:5" s="18" customFormat="1" x14ac:dyDescent="0.25">
      <c r="A12174" s="15"/>
      <c r="B12174" s="15"/>
      <c r="C12174" s="3"/>
      <c r="D12174" s="3"/>
      <c r="E12174" s="32"/>
    </row>
    <row r="12175" spans="1:5" s="18" customFormat="1" x14ac:dyDescent="0.25">
      <c r="A12175" s="15"/>
      <c r="B12175" s="15"/>
      <c r="C12175" s="3"/>
      <c r="D12175" s="3"/>
      <c r="E12175" s="32"/>
    </row>
    <row r="12176" spans="1:5" s="18" customFormat="1" x14ac:dyDescent="0.25">
      <c r="A12176" s="15"/>
      <c r="B12176" s="15"/>
      <c r="C12176" s="3"/>
      <c r="D12176" s="3"/>
      <c r="E12176" s="32"/>
    </row>
    <row r="12177" spans="1:5" s="18" customFormat="1" x14ac:dyDescent="0.25">
      <c r="A12177" s="15"/>
      <c r="B12177" s="15"/>
      <c r="C12177" s="3"/>
      <c r="D12177" s="3"/>
      <c r="E12177" s="32"/>
    </row>
    <row r="12178" spans="1:5" s="18" customFormat="1" x14ac:dyDescent="0.25">
      <c r="A12178" s="15"/>
      <c r="B12178" s="15"/>
      <c r="C12178" s="3"/>
      <c r="D12178" s="3"/>
      <c r="E12178" s="32"/>
    </row>
    <row r="12179" spans="1:5" s="18" customFormat="1" x14ac:dyDescent="0.25">
      <c r="A12179" s="15"/>
      <c r="B12179" s="15"/>
      <c r="C12179" s="3"/>
      <c r="D12179" s="3"/>
      <c r="E12179" s="32"/>
    </row>
    <row r="12180" spans="1:5" s="18" customFormat="1" x14ac:dyDescent="0.25">
      <c r="A12180" s="15"/>
      <c r="B12180" s="15"/>
      <c r="C12180" s="3"/>
      <c r="D12180" s="3"/>
      <c r="E12180" s="32"/>
    </row>
    <row r="12181" spans="1:5" s="18" customFormat="1" x14ac:dyDescent="0.25">
      <c r="A12181" s="15"/>
      <c r="B12181" s="15"/>
      <c r="C12181" s="3"/>
      <c r="D12181" s="3"/>
      <c r="E12181" s="32"/>
    </row>
    <row r="12182" spans="1:5" s="18" customFormat="1" x14ac:dyDescent="0.25">
      <c r="A12182" s="15"/>
      <c r="B12182" s="15"/>
      <c r="C12182" s="3"/>
      <c r="D12182" s="3"/>
      <c r="E12182" s="32"/>
    </row>
    <row r="12183" spans="1:5" s="18" customFormat="1" x14ac:dyDescent="0.25">
      <c r="A12183" s="15"/>
      <c r="B12183" s="15"/>
      <c r="C12183" s="3"/>
      <c r="D12183" s="3"/>
      <c r="E12183" s="32"/>
    </row>
    <row r="12184" spans="1:5" s="18" customFormat="1" x14ac:dyDescent="0.25">
      <c r="A12184" s="15"/>
      <c r="B12184" s="15"/>
      <c r="C12184" s="3"/>
      <c r="D12184" s="3"/>
      <c r="E12184" s="32"/>
    </row>
    <row r="12185" spans="1:5" s="18" customFormat="1" x14ac:dyDescent="0.25">
      <c r="A12185" s="15"/>
      <c r="B12185" s="15"/>
      <c r="C12185" s="3"/>
      <c r="D12185" s="3"/>
      <c r="E12185" s="32"/>
    </row>
    <row r="12186" spans="1:5" s="18" customFormat="1" x14ac:dyDescent="0.25">
      <c r="A12186" s="15"/>
      <c r="B12186" s="15"/>
      <c r="C12186" s="3"/>
      <c r="D12186" s="3"/>
      <c r="E12186" s="32"/>
    </row>
    <row r="12187" spans="1:5" s="18" customFormat="1" x14ac:dyDescent="0.25">
      <c r="A12187" s="15"/>
      <c r="B12187" s="15"/>
      <c r="C12187" s="3"/>
      <c r="D12187" s="3"/>
      <c r="E12187" s="32"/>
    </row>
    <row r="12188" spans="1:5" s="18" customFormat="1" x14ac:dyDescent="0.25">
      <c r="A12188" s="15"/>
      <c r="B12188" s="15"/>
      <c r="C12188" s="3"/>
      <c r="D12188" s="3"/>
      <c r="E12188" s="32"/>
    </row>
    <row r="12189" spans="1:5" s="18" customFormat="1" x14ac:dyDescent="0.25">
      <c r="A12189" s="15"/>
      <c r="B12189" s="15"/>
      <c r="C12189" s="3"/>
      <c r="D12189" s="3"/>
      <c r="E12189" s="32"/>
    </row>
    <row r="12190" spans="1:5" s="18" customFormat="1" x14ac:dyDescent="0.25">
      <c r="A12190" s="15"/>
      <c r="B12190" s="15"/>
      <c r="C12190" s="3"/>
      <c r="D12190" s="3"/>
      <c r="E12190" s="32"/>
    </row>
    <row r="12191" spans="1:5" s="18" customFormat="1" x14ac:dyDescent="0.25">
      <c r="A12191" s="15"/>
      <c r="B12191" s="15"/>
      <c r="C12191" s="3"/>
      <c r="D12191" s="3"/>
      <c r="E12191" s="32"/>
    </row>
    <row r="12192" spans="1:5" s="18" customFormat="1" x14ac:dyDescent="0.25">
      <c r="A12192" s="15"/>
      <c r="B12192" s="15"/>
      <c r="C12192" s="3"/>
      <c r="D12192" s="3"/>
      <c r="E12192" s="32"/>
    </row>
    <row r="12193" spans="1:5" s="18" customFormat="1" x14ac:dyDescent="0.25">
      <c r="A12193" s="15"/>
      <c r="B12193" s="15"/>
      <c r="C12193" s="3"/>
      <c r="D12193" s="3"/>
      <c r="E12193" s="32"/>
    </row>
    <row r="12194" spans="1:5" s="18" customFormat="1" x14ac:dyDescent="0.25">
      <c r="A12194" s="15"/>
      <c r="B12194" s="15"/>
      <c r="C12194" s="3"/>
      <c r="D12194" s="3"/>
      <c r="E12194" s="32"/>
    </row>
    <row r="12195" spans="1:5" s="18" customFormat="1" x14ac:dyDescent="0.25">
      <c r="A12195" s="15"/>
      <c r="B12195" s="15"/>
      <c r="C12195" s="3"/>
      <c r="D12195" s="3"/>
      <c r="E12195" s="32"/>
    </row>
    <row r="12196" spans="1:5" s="18" customFormat="1" x14ac:dyDescent="0.25">
      <c r="A12196" s="15"/>
      <c r="B12196" s="15"/>
      <c r="C12196" s="3"/>
      <c r="D12196" s="3"/>
      <c r="E12196" s="32"/>
    </row>
    <row r="12197" spans="1:5" s="18" customFormat="1" x14ac:dyDescent="0.25">
      <c r="A12197" s="15"/>
      <c r="B12197" s="15"/>
      <c r="C12197" s="3"/>
      <c r="D12197" s="3"/>
      <c r="E12197" s="32"/>
    </row>
    <row r="12198" spans="1:5" s="18" customFormat="1" x14ac:dyDescent="0.25">
      <c r="A12198" s="15"/>
      <c r="B12198" s="15"/>
      <c r="C12198" s="3"/>
      <c r="D12198" s="3"/>
      <c r="E12198" s="32"/>
    </row>
    <row r="12199" spans="1:5" s="18" customFormat="1" x14ac:dyDescent="0.25">
      <c r="A12199" s="15"/>
      <c r="B12199" s="15"/>
      <c r="C12199" s="3"/>
      <c r="D12199" s="3"/>
      <c r="E12199" s="32"/>
    </row>
    <row r="12200" spans="1:5" s="18" customFormat="1" x14ac:dyDescent="0.25">
      <c r="A12200" s="15"/>
      <c r="B12200" s="15"/>
      <c r="C12200" s="3"/>
      <c r="D12200" s="3"/>
      <c r="E12200" s="32"/>
    </row>
    <row r="12201" spans="1:5" s="18" customFormat="1" x14ac:dyDescent="0.25">
      <c r="A12201" s="15"/>
      <c r="B12201" s="15"/>
      <c r="C12201" s="3"/>
      <c r="D12201" s="3"/>
      <c r="E12201" s="32"/>
    </row>
    <row r="12202" spans="1:5" s="18" customFormat="1" x14ac:dyDescent="0.25">
      <c r="A12202" s="15"/>
      <c r="B12202" s="15"/>
      <c r="C12202" s="3"/>
      <c r="D12202" s="3"/>
      <c r="E12202" s="32"/>
    </row>
    <row r="12203" spans="1:5" s="18" customFormat="1" x14ac:dyDescent="0.25">
      <c r="A12203" s="15"/>
      <c r="B12203" s="15"/>
      <c r="C12203" s="3"/>
      <c r="D12203" s="3"/>
      <c r="E12203" s="32"/>
    </row>
    <row r="12204" spans="1:5" s="18" customFormat="1" x14ac:dyDescent="0.25">
      <c r="A12204" s="15"/>
      <c r="B12204" s="15"/>
      <c r="C12204" s="3"/>
      <c r="D12204" s="3"/>
      <c r="E12204" s="32"/>
    </row>
    <row r="12205" spans="1:5" s="18" customFormat="1" x14ac:dyDescent="0.25">
      <c r="A12205" s="15"/>
      <c r="B12205" s="15"/>
      <c r="C12205" s="3"/>
      <c r="D12205" s="3"/>
      <c r="E12205" s="32"/>
    </row>
    <row r="12206" spans="1:5" s="18" customFormat="1" x14ac:dyDescent="0.25">
      <c r="A12206" s="15"/>
      <c r="B12206" s="15"/>
      <c r="C12206" s="3"/>
      <c r="D12206" s="3"/>
      <c r="E12206" s="32"/>
    </row>
    <row r="12207" spans="1:5" s="18" customFormat="1" x14ac:dyDescent="0.25">
      <c r="A12207" s="15"/>
      <c r="B12207" s="15"/>
      <c r="C12207" s="3"/>
      <c r="D12207" s="3"/>
      <c r="E12207" s="32"/>
    </row>
    <row r="12208" spans="1:5" s="18" customFormat="1" x14ac:dyDescent="0.25">
      <c r="A12208" s="15"/>
      <c r="B12208" s="15"/>
      <c r="C12208" s="3"/>
      <c r="D12208" s="3"/>
      <c r="E12208" s="32"/>
    </row>
    <row r="12209" spans="1:5" s="18" customFormat="1" x14ac:dyDescent="0.25">
      <c r="A12209" s="15"/>
      <c r="B12209" s="15"/>
      <c r="C12209" s="3"/>
      <c r="D12209" s="3"/>
      <c r="E12209" s="32"/>
    </row>
    <row r="12210" spans="1:5" s="18" customFormat="1" x14ac:dyDescent="0.25">
      <c r="A12210" s="15"/>
      <c r="B12210" s="15"/>
      <c r="C12210" s="3"/>
      <c r="D12210" s="3"/>
      <c r="E12210" s="32"/>
    </row>
    <row r="12211" spans="1:5" s="18" customFormat="1" x14ac:dyDescent="0.25">
      <c r="A12211" s="15"/>
      <c r="B12211" s="15"/>
      <c r="C12211" s="3"/>
      <c r="D12211" s="3"/>
      <c r="E12211" s="32"/>
    </row>
    <row r="12212" spans="1:5" s="18" customFormat="1" x14ac:dyDescent="0.25">
      <c r="A12212" s="15"/>
      <c r="B12212" s="15"/>
      <c r="C12212" s="3"/>
      <c r="D12212" s="3"/>
      <c r="E12212" s="32"/>
    </row>
    <row r="12213" spans="1:5" s="18" customFormat="1" x14ac:dyDescent="0.25">
      <c r="A12213" s="15"/>
      <c r="B12213" s="15"/>
      <c r="C12213" s="3"/>
      <c r="D12213" s="3"/>
      <c r="E12213" s="32"/>
    </row>
    <row r="12214" spans="1:5" s="18" customFormat="1" x14ac:dyDescent="0.25">
      <c r="A12214" s="15"/>
      <c r="B12214" s="15"/>
      <c r="C12214" s="3"/>
      <c r="D12214" s="3"/>
      <c r="E12214" s="32"/>
    </row>
    <row r="12215" spans="1:5" s="18" customFormat="1" x14ac:dyDescent="0.25">
      <c r="A12215" s="15"/>
      <c r="B12215" s="15"/>
      <c r="C12215" s="3"/>
      <c r="D12215" s="3"/>
      <c r="E12215" s="32"/>
    </row>
    <row r="12216" spans="1:5" s="18" customFormat="1" x14ac:dyDescent="0.25">
      <c r="A12216" s="15"/>
      <c r="B12216" s="15"/>
      <c r="C12216" s="3"/>
      <c r="D12216" s="3"/>
      <c r="E12216" s="32"/>
    </row>
    <row r="12217" spans="1:5" s="18" customFormat="1" x14ac:dyDescent="0.25">
      <c r="A12217" s="15"/>
      <c r="B12217" s="15"/>
      <c r="C12217" s="3"/>
      <c r="D12217" s="3"/>
      <c r="E12217" s="32"/>
    </row>
    <row r="12218" spans="1:5" s="18" customFormat="1" x14ac:dyDescent="0.25">
      <c r="A12218" s="15"/>
      <c r="B12218" s="15"/>
      <c r="C12218" s="3"/>
      <c r="D12218" s="3"/>
      <c r="E12218" s="32"/>
    </row>
    <row r="12219" spans="1:5" s="18" customFormat="1" x14ac:dyDescent="0.25">
      <c r="A12219" s="15"/>
      <c r="B12219" s="15"/>
      <c r="C12219" s="3"/>
      <c r="D12219" s="3"/>
      <c r="E12219" s="32"/>
    </row>
    <row r="12220" spans="1:5" s="18" customFormat="1" x14ac:dyDescent="0.25">
      <c r="A12220" s="15"/>
      <c r="B12220" s="15"/>
      <c r="C12220" s="3"/>
      <c r="D12220" s="3"/>
      <c r="E12220" s="32"/>
    </row>
    <row r="12221" spans="1:5" s="18" customFormat="1" x14ac:dyDescent="0.25">
      <c r="A12221" s="15"/>
      <c r="B12221" s="15"/>
      <c r="C12221" s="3"/>
      <c r="D12221" s="3"/>
      <c r="E12221" s="32"/>
    </row>
    <row r="12222" spans="1:5" s="18" customFormat="1" x14ac:dyDescent="0.25">
      <c r="A12222" s="15"/>
      <c r="B12222" s="15"/>
      <c r="C12222" s="3"/>
      <c r="D12222" s="3"/>
      <c r="E12222" s="32"/>
    </row>
    <row r="12223" spans="1:5" s="18" customFormat="1" x14ac:dyDescent="0.25">
      <c r="A12223" s="15"/>
      <c r="B12223" s="15"/>
      <c r="C12223" s="3"/>
      <c r="D12223" s="3"/>
      <c r="E12223" s="32"/>
    </row>
    <row r="12224" spans="1:5" s="18" customFormat="1" x14ac:dyDescent="0.25">
      <c r="A12224" s="15"/>
      <c r="B12224" s="15"/>
      <c r="C12224" s="3"/>
      <c r="D12224" s="3"/>
      <c r="E12224" s="32"/>
    </row>
    <row r="12225" spans="1:5" s="18" customFormat="1" x14ac:dyDescent="0.25">
      <c r="A12225" s="15"/>
      <c r="B12225" s="15"/>
      <c r="C12225" s="3"/>
      <c r="D12225" s="3"/>
      <c r="E12225" s="32"/>
    </row>
    <row r="12226" spans="1:5" s="18" customFormat="1" x14ac:dyDescent="0.25">
      <c r="A12226" s="15"/>
      <c r="B12226" s="15"/>
      <c r="C12226" s="3"/>
      <c r="D12226" s="3"/>
      <c r="E12226" s="32"/>
    </row>
    <row r="12227" spans="1:5" s="18" customFormat="1" x14ac:dyDescent="0.25">
      <c r="A12227" s="15"/>
      <c r="B12227" s="15"/>
      <c r="C12227" s="3"/>
      <c r="D12227" s="3"/>
      <c r="E12227" s="32"/>
    </row>
    <row r="12228" spans="1:5" s="18" customFormat="1" x14ac:dyDescent="0.25">
      <c r="A12228" s="15"/>
      <c r="B12228" s="15"/>
      <c r="C12228" s="3"/>
      <c r="D12228" s="3"/>
      <c r="E12228" s="32"/>
    </row>
    <row r="12229" spans="1:5" s="18" customFormat="1" x14ac:dyDescent="0.25">
      <c r="A12229" s="15"/>
      <c r="B12229" s="15"/>
      <c r="C12229" s="3"/>
      <c r="D12229" s="3"/>
      <c r="E12229" s="32"/>
    </row>
    <row r="12230" spans="1:5" s="18" customFormat="1" x14ac:dyDescent="0.25">
      <c r="A12230" s="15"/>
      <c r="B12230" s="15"/>
      <c r="C12230" s="3"/>
      <c r="D12230" s="3"/>
      <c r="E12230" s="32"/>
    </row>
    <row r="12231" spans="1:5" s="18" customFormat="1" x14ac:dyDescent="0.25">
      <c r="A12231" s="15"/>
      <c r="B12231" s="15"/>
      <c r="C12231" s="3"/>
      <c r="D12231" s="3"/>
      <c r="E12231" s="32"/>
    </row>
    <row r="12232" spans="1:5" s="18" customFormat="1" x14ac:dyDescent="0.25">
      <c r="A12232" s="15"/>
      <c r="B12232" s="15"/>
      <c r="C12232" s="3"/>
      <c r="D12232" s="3"/>
      <c r="E12232" s="32"/>
    </row>
    <row r="12233" spans="1:5" s="18" customFormat="1" x14ac:dyDescent="0.25">
      <c r="A12233" s="15"/>
      <c r="B12233" s="15"/>
      <c r="C12233" s="3"/>
      <c r="D12233" s="3"/>
      <c r="E12233" s="32"/>
    </row>
    <row r="12234" spans="1:5" s="18" customFormat="1" x14ac:dyDescent="0.25">
      <c r="A12234" s="15"/>
      <c r="B12234" s="15"/>
      <c r="C12234" s="3"/>
      <c r="D12234" s="3"/>
      <c r="E12234" s="32"/>
    </row>
    <row r="12235" spans="1:5" s="18" customFormat="1" x14ac:dyDescent="0.25">
      <c r="A12235" s="15"/>
      <c r="B12235" s="15"/>
      <c r="C12235" s="3"/>
      <c r="D12235" s="3"/>
      <c r="E12235" s="32"/>
    </row>
    <row r="12236" spans="1:5" s="18" customFormat="1" x14ac:dyDescent="0.25">
      <c r="A12236" s="15"/>
      <c r="B12236" s="15"/>
      <c r="C12236" s="3"/>
      <c r="D12236" s="3"/>
      <c r="E12236" s="32"/>
    </row>
    <row r="12237" spans="1:5" s="18" customFormat="1" x14ac:dyDescent="0.25">
      <c r="A12237" s="15"/>
      <c r="B12237" s="15"/>
      <c r="C12237" s="3"/>
      <c r="D12237" s="3"/>
      <c r="E12237" s="32"/>
    </row>
    <row r="12238" spans="1:5" s="18" customFormat="1" x14ac:dyDescent="0.25">
      <c r="A12238" s="15"/>
      <c r="B12238" s="15"/>
      <c r="C12238" s="3"/>
      <c r="D12238" s="3"/>
      <c r="E12238" s="32"/>
    </row>
    <row r="12239" spans="1:5" s="18" customFormat="1" x14ac:dyDescent="0.25">
      <c r="A12239" s="15"/>
      <c r="B12239" s="15"/>
      <c r="C12239" s="3"/>
      <c r="D12239" s="3"/>
      <c r="E12239" s="32"/>
    </row>
    <row r="12240" spans="1:5" s="18" customFormat="1" x14ac:dyDescent="0.25">
      <c r="A12240" s="15"/>
      <c r="B12240" s="15"/>
      <c r="C12240" s="3"/>
      <c r="D12240" s="3"/>
      <c r="E12240" s="32"/>
    </row>
    <row r="12241" spans="1:5" s="18" customFormat="1" x14ac:dyDescent="0.25">
      <c r="A12241" s="15"/>
      <c r="B12241" s="15"/>
      <c r="C12241" s="3"/>
      <c r="D12241" s="3"/>
      <c r="E12241" s="32"/>
    </row>
    <row r="12242" spans="1:5" s="18" customFormat="1" x14ac:dyDescent="0.25">
      <c r="A12242" s="15"/>
      <c r="B12242" s="15"/>
      <c r="C12242" s="3"/>
      <c r="D12242" s="3"/>
      <c r="E12242" s="32"/>
    </row>
    <row r="12243" spans="1:5" s="18" customFormat="1" x14ac:dyDescent="0.25">
      <c r="A12243" s="15"/>
      <c r="B12243" s="15"/>
      <c r="C12243" s="3"/>
      <c r="D12243" s="3"/>
      <c r="E12243" s="32"/>
    </row>
    <row r="12244" spans="1:5" s="18" customFormat="1" x14ac:dyDescent="0.25">
      <c r="A12244" s="15"/>
      <c r="B12244" s="15"/>
      <c r="C12244" s="3"/>
      <c r="D12244" s="3"/>
      <c r="E12244" s="32"/>
    </row>
    <row r="12245" spans="1:5" s="18" customFormat="1" x14ac:dyDescent="0.25">
      <c r="A12245" s="15"/>
      <c r="B12245" s="15"/>
      <c r="C12245" s="3"/>
      <c r="D12245" s="3"/>
      <c r="E12245" s="32"/>
    </row>
    <row r="12246" spans="1:5" s="18" customFormat="1" x14ac:dyDescent="0.25">
      <c r="A12246" s="15"/>
      <c r="B12246" s="15"/>
      <c r="C12246" s="3"/>
      <c r="D12246" s="3"/>
      <c r="E12246" s="32"/>
    </row>
    <row r="12247" spans="1:5" s="18" customFormat="1" x14ac:dyDescent="0.25">
      <c r="A12247" s="15"/>
      <c r="B12247" s="15"/>
      <c r="C12247" s="3"/>
      <c r="D12247" s="3"/>
      <c r="E12247" s="32"/>
    </row>
    <row r="12248" spans="1:5" s="18" customFormat="1" x14ac:dyDescent="0.25">
      <c r="A12248" s="15"/>
      <c r="B12248" s="15"/>
      <c r="C12248" s="3"/>
      <c r="D12248" s="3"/>
      <c r="E12248" s="32"/>
    </row>
    <row r="12249" spans="1:5" s="18" customFormat="1" x14ac:dyDescent="0.25">
      <c r="A12249" s="15"/>
      <c r="B12249" s="15"/>
      <c r="C12249" s="3"/>
      <c r="D12249" s="3"/>
      <c r="E12249" s="32"/>
    </row>
    <row r="12250" spans="1:5" s="18" customFormat="1" x14ac:dyDescent="0.25">
      <c r="A12250" s="15"/>
      <c r="B12250" s="15"/>
      <c r="C12250" s="3"/>
      <c r="D12250" s="3"/>
      <c r="E12250" s="32"/>
    </row>
    <row r="12251" spans="1:5" s="18" customFormat="1" x14ac:dyDescent="0.25">
      <c r="A12251" s="15"/>
      <c r="B12251" s="15"/>
      <c r="C12251" s="3"/>
      <c r="D12251" s="3"/>
      <c r="E12251" s="32"/>
    </row>
    <row r="12252" spans="1:5" s="18" customFormat="1" x14ac:dyDescent="0.25">
      <c r="A12252" s="15"/>
      <c r="B12252" s="15"/>
      <c r="C12252" s="3"/>
      <c r="D12252" s="3"/>
      <c r="E12252" s="32"/>
    </row>
    <row r="12253" spans="1:5" s="18" customFormat="1" x14ac:dyDescent="0.25">
      <c r="A12253" s="15"/>
      <c r="B12253" s="15"/>
      <c r="C12253" s="3"/>
      <c r="D12253" s="3"/>
      <c r="E12253" s="32"/>
    </row>
    <row r="12254" spans="1:5" s="18" customFormat="1" x14ac:dyDescent="0.25">
      <c r="A12254" s="15"/>
      <c r="B12254" s="15"/>
      <c r="C12254" s="3"/>
      <c r="D12254" s="3"/>
      <c r="E12254" s="32"/>
    </row>
    <row r="12255" spans="1:5" s="18" customFormat="1" x14ac:dyDescent="0.25">
      <c r="A12255" s="15"/>
      <c r="B12255" s="15"/>
      <c r="C12255" s="3"/>
      <c r="D12255" s="3"/>
      <c r="E12255" s="32"/>
    </row>
    <row r="12256" spans="1:5" s="18" customFormat="1" x14ac:dyDescent="0.25">
      <c r="A12256" s="15"/>
      <c r="B12256" s="15"/>
      <c r="C12256" s="3"/>
      <c r="D12256" s="3"/>
      <c r="E12256" s="32"/>
    </row>
    <row r="12257" spans="1:5" s="18" customFormat="1" x14ac:dyDescent="0.25">
      <c r="A12257" s="15"/>
      <c r="B12257" s="15"/>
      <c r="C12257" s="3"/>
      <c r="D12257" s="3"/>
      <c r="E12257" s="32"/>
    </row>
    <row r="12258" spans="1:5" s="18" customFormat="1" x14ac:dyDescent="0.25">
      <c r="A12258" s="15"/>
      <c r="B12258" s="15"/>
      <c r="C12258" s="3"/>
      <c r="D12258" s="3"/>
      <c r="E12258" s="32"/>
    </row>
    <row r="12259" spans="1:5" s="18" customFormat="1" x14ac:dyDescent="0.25">
      <c r="A12259" s="15"/>
      <c r="B12259" s="15"/>
      <c r="C12259" s="3"/>
      <c r="D12259" s="3"/>
      <c r="E12259" s="32"/>
    </row>
    <row r="12260" spans="1:5" s="18" customFormat="1" x14ac:dyDescent="0.25">
      <c r="A12260" s="15"/>
      <c r="B12260" s="15"/>
      <c r="C12260" s="3"/>
      <c r="D12260" s="3"/>
      <c r="E12260" s="32"/>
    </row>
    <row r="12261" spans="1:5" s="18" customFormat="1" x14ac:dyDescent="0.25">
      <c r="A12261" s="15"/>
      <c r="B12261" s="15"/>
      <c r="C12261" s="3"/>
      <c r="D12261" s="3"/>
      <c r="E12261" s="32"/>
    </row>
    <row r="12262" spans="1:5" s="18" customFormat="1" x14ac:dyDescent="0.25">
      <c r="A12262" s="15"/>
      <c r="B12262" s="15"/>
      <c r="C12262" s="3"/>
      <c r="D12262" s="3"/>
      <c r="E12262" s="32"/>
    </row>
    <row r="12263" spans="1:5" s="18" customFormat="1" x14ac:dyDescent="0.25">
      <c r="A12263" s="15"/>
      <c r="B12263" s="15"/>
      <c r="C12263" s="3"/>
      <c r="D12263" s="3"/>
      <c r="E12263" s="32"/>
    </row>
    <row r="12264" spans="1:5" s="18" customFormat="1" x14ac:dyDescent="0.25">
      <c r="A12264" s="15"/>
      <c r="B12264" s="15"/>
      <c r="C12264" s="3"/>
      <c r="D12264" s="3"/>
      <c r="E12264" s="32"/>
    </row>
    <row r="12265" spans="1:5" s="18" customFormat="1" x14ac:dyDescent="0.25">
      <c r="A12265" s="15"/>
      <c r="B12265" s="15"/>
      <c r="C12265" s="3"/>
      <c r="D12265" s="3"/>
      <c r="E12265" s="32"/>
    </row>
    <row r="12266" spans="1:5" s="18" customFormat="1" x14ac:dyDescent="0.25">
      <c r="A12266" s="15"/>
      <c r="B12266" s="15"/>
      <c r="C12266" s="3"/>
      <c r="D12266" s="3"/>
      <c r="E12266" s="32"/>
    </row>
    <row r="12267" spans="1:5" s="18" customFormat="1" x14ac:dyDescent="0.25">
      <c r="A12267" s="15"/>
      <c r="B12267" s="15"/>
      <c r="C12267" s="3"/>
      <c r="D12267" s="3"/>
      <c r="E12267" s="32"/>
    </row>
    <row r="12268" spans="1:5" s="18" customFormat="1" x14ac:dyDescent="0.25">
      <c r="A12268" s="15"/>
      <c r="B12268" s="15"/>
      <c r="C12268" s="3"/>
      <c r="D12268" s="3"/>
      <c r="E12268" s="32"/>
    </row>
    <row r="12269" spans="1:5" s="18" customFormat="1" x14ac:dyDescent="0.25">
      <c r="A12269" s="15"/>
      <c r="B12269" s="15"/>
      <c r="C12269" s="3"/>
      <c r="D12269" s="3"/>
      <c r="E12269" s="32"/>
    </row>
    <row r="12270" spans="1:5" s="18" customFormat="1" x14ac:dyDescent="0.25">
      <c r="A12270" s="15"/>
      <c r="B12270" s="15"/>
      <c r="C12270" s="3"/>
      <c r="D12270" s="3"/>
      <c r="E12270" s="32"/>
    </row>
    <row r="12271" spans="1:5" s="18" customFormat="1" x14ac:dyDescent="0.25">
      <c r="A12271" s="15"/>
      <c r="B12271" s="15"/>
      <c r="C12271" s="3"/>
      <c r="D12271" s="3"/>
      <c r="E12271" s="32"/>
    </row>
    <row r="12272" spans="1:5" s="18" customFormat="1" x14ac:dyDescent="0.25">
      <c r="A12272" s="15"/>
      <c r="B12272" s="15"/>
      <c r="C12272" s="3"/>
      <c r="D12272" s="3"/>
      <c r="E12272" s="32"/>
    </row>
    <row r="12273" spans="1:5" s="18" customFormat="1" x14ac:dyDescent="0.25">
      <c r="A12273" s="15"/>
      <c r="B12273" s="15"/>
      <c r="C12273" s="3"/>
      <c r="D12273" s="3"/>
      <c r="E12273" s="32"/>
    </row>
    <row r="12274" spans="1:5" s="18" customFormat="1" x14ac:dyDescent="0.25">
      <c r="A12274" s="15"/>
      <c r="B12274" s="15"/>
      <c r="C12274" s="3"/>
      <c r="D12274" s="3"/>
      <c r="E12274" s="32"/>
    </row>
    <row r="12275" spans="1:5" s="18" customFormat="1" x14ac:dyDescent="0.25">
      <c r="A12275" s="15"/>
      <c r="B12275" s="15"/>
      <c r="C12275" s="3"/>
      <c r="D12275" s="3"/>
      <c r="E12275" s="32"/>
    </row>
    <row r="12276" spans="1:5" s="18" customFormat="1" x14ac:dyDescent="0.25">
      <c r="A12276" s="15"/>
      <c r="B12276" s="15"/>
      <c r="C12276" s="3"/>
      <c r="D12276" s="3"/>
      <c r="E12276" s="32"/>
    </row>
    <row r="12277" spans="1:5" s="18" customFormat="1" x14ac:dyDescent="0.25">
      <c r="A12277" s="15"/>
      <c r="B12277" s="15"/>
      <c r="C12277" s="3"/>
      <c r="D12277" s="3"/>
      <c r="E12277" s="32"/>
    </row>
    <row r="12278" spans="1:5" s="18" customFormat="1" x14ac:dyDescent="0.25">
      <c r="A12278" s="15"/>
      <c r="B12278" s="15"/>
      <c r="C12278" s="3"/>
      <c r="D12278" s="3"/>
      <c r="E12278" s="32"/>
    </row>
    <row r="12279" spans="1:5" s="18" customFormat="1" x14ac:dyDescent="0.25">
      <c r="A12279" s="15"/>
      <c r="B12279" s="15"/>
      <c r="C12279" s="3"/>
      <c r="D12279" s="3"/>
      <c r="E12279" s="32"/>
    </row>
    <row r="12280" spans="1:5" s="18" customFormat="1" x14ac:dyDescent="0.25">
      <c r="A12280" s="15"/>
      <c r="B12280" s="15"/>
      <c r="C12280" s="3"/>
      <c r="D12280" s="3"/>
      <c r="E12280" s="32"/>
    </row>
    <row r="12281" spans="1:5" s="18" customFormat="1" x14ac:dyDescent="0.25">
      <c r="A12281" s="15"/>
      <c r="B12281" s="15"/>
      <c r="C12281" s="3"/>
      <c r="D12281" s="3"/>
      <c r="E12281" s="32"/>
    </row>
    <row r="12282" spans="1:5" s="18" customFormat="1" x14ac:dyDescent="0.25">
      <c r="A12282" s="15"/>
      <c r="B12282" s="15"/>
      <c r="C12282" s="3"/>
      <c r="D12282" s="3"/>
      <c r="E12282" s="32"/>
    </row>
    <row r="12283" spans="1:5" s="18" customFormat="1" x14ac:dyDescent="0.25">
      <c r="A12283" s="15"/>
      <c r="B12283" s="15"/>
      <c r="C12283" s="3"/>
      <c r="D12283" s="3"/>
      <c r="E12283" s="32"/>
    </row>
    <row r="12284" spans="1:5" s="18" customFormat="1" x14ac:dyDescent="0.25">
      <c r="A12284" s="15"/>
      <c r="B12284" s="15"/>
      <c r="C12284" s="3"/>
      <c r="D12284" s="3"/>
      <c r="E12284" s="32"/>
    </row>
    <row r="12285" spans="1:5" s="18" customFormat="1" x14ac:dyDescent="0.25">
      <c r="A12285" s="15"/>
      <c r="B12285" s="15"/>
      <c r="C12285" s="3"/>
      <c r="D12285" s="3"/>
      <c r="E12285" s="32"/>
    </row>
    <row r="12286" spans="1:5" s="18" customFormat="1" x14ac:dyDescent="0.25">
      <c r="A12286" s="15"/>
      <c r="B12286" s="15"/>
      <c r="C12286" s="3"/>
      <c r="D12286" s="3"/>
      <c r="E12286" s="32"/>
    </row>
    <row r="12287" spans="1:5" s="18" customFormat="1" x14ac:dyDescent="0.25">
      <c r="A12287" s="15"/>
      <c r="B12287" s="15"/>
      <c r="C12287" s="3"/>
      <c r="D12287" s="3"/>
      <c r="E12287" s="32"/>
    </row>
    <row r="12288" spans="1:5" s="18" customFormat="1" x14ac:dyDescent="0.25">
      <c r="A12288" s="15"/>
      <c r="B12288" s="15"/>
      <c r="C12288" s="3"/>
      <c r="D12288" s="3"/>
      <c r="E12288" s="32"/>
    </row>
    <row r="12289" spans="1:5" s="18" customFormat="1" x14ac:dyDescent="0.25">
      <c r="A12289" s="15"/>
      <c r="B12289" s="15"/>
      <c r="C12289" s="3"/>
      <c r="D12289" s="3"/>
      <c r="E12289" s="32"/>
    </row>
    <row r="12290" spans="1:5" s="18" customFormat="1" x14ac:dyDescent="0.25">
      <c r="A12290" s="15"/>
      <c r="B12290" s="15"/>
      <c r="C12290" s="3"/>
      <c r="D12290" s="3"/>
      <c r="E12290" s="32"/>
    </row>
    <row r="12291" spans="1:5" s="18" customFormat="1" x14ac:dyDescent="0.25">
      <c r="A12291" s="15"/>
      <c r="B12291" s="15"/>
      <c r="C12291" s="3"/>
      <c r="D12291" s="3"/>
      <c r="E12291" s="32"/>
    </row>
    <row r="12292" spans="1:5" s="18" customFormat="1" x14ac:dyDescent="0.25">
      <c r="A12292" s="15"/>
      <c r="B12292" s="15"/>
      <c r="C12292" s="3"/>
      <c r="D12292" s="3"/>
      <c r="E12292" s="32"/>
    </row>
    <row r="12293" spans="1:5" s="18" customFormat="1" x14ac:dyDescent="0.25">
      <c r="A12293" s="15"/>
      <c r="B12293" s="15"/>
      <c r="C12293" s="3"/>
      <c r="D12293" s="3"/>
      <c r="E12293" s="32"/>
    </row>
    <row r="12294" spans="1:5" s="18" customFormat="1" x14ac:dyDescent="0.25">
      <c r="A12294" s="15"/>
      <c r="B12294" s="15"/>
      <c r="C12294" s="3"/>
      <c r="D12294" s="3"/>
      <c r="E12294" s="32"/>
    </row>
    <row r="12295" spans="1:5" s="18" customFormat="1" x14ac:dyDescent="0.25">
      <c r="A12295" s="15"/>
      <c r="B12295" s="15"/>
      <c r="C12295" s="3"/>
      <c r="D12295" s="3"/>
      <c r="E12295" s="32"/>
    </row>
    <row r="12296" spans="1:5" s="18" customFormat="1" x14ac:dyDescent="0.25">
      <c r="A12296" s="15"/>
      <c r="B12296" s="15"/>
      <c r="C12296" s="3"/>
      <c r="D12296" s="3"/>
      <c r="E12296" s="32"/>
    </row>
    <row r="12297" spans="1:5" s="18" customFormat="1" x14ac:dyDescent="0.25">
      <c r="A12297" s="15"/>
      <c r="B12297" s="15"/>
      <c r="C12297" s="3"/>
      <c r="D12297" s="3"/>
      <c r="E12297" s="32"/>
    </row>
    <row r="12298" spans="1:5" s="18" customFormat="1" x14ac:dyDescent="0.25">
      <c r="A12298" s="15"/>
      <c r="B12298" s="15"/>
      <c r="C12298" s="3"/>
      <c r="D12298" s="3"/>
      <c r="E12298" s="32"/>
    </row>
    <row r="12299" spans="1:5" s="18" customFormat="1" x14ac:dyDescent="0.25">
      <c r="A12299" s="15"/>
      <c r="B12299" s="15"/>
      <c r="C12299" s="3"/>
      <c r="D12299" s="3"/>
      <c r="E12299" s="32"/>
    </row>
    <row r="12300" spans="1:5" s="18" customFormat="1" x14ac:dyDescent="0.25">
      <c r="A12300" s="15"/>
      <c r="B12300" s="15"/>
      <c r="C12300" s="3"/>
      <c r="D12300" s="3"/>
      <c r="E12300" s="32"/>
    </row>
    <row r="12301" spans="1:5" s="18" customFormat="1" x14ac:dyDescent="0.25">
      <c r="A12301" s="15"/>
      <c r="B12301" s="15"/>
      <c r="C12301" s="3"/>
      <c r="D12301" s="3"/>
      <c r="E12301" s="32"/>
    </row>
    <row r="12302" spans="1:5" s="18" customFormat="1" x14ac:dyDescent="0.25">
      <c r="A12302" s="15"/>
      <c r="B12302" s="15"/>
      <c r="C12302" s="3"/>
      <c r="D12302" s="3"/>
      <c r="E12302" s="32"/>
    </row>
    <row r="12303" spans="1:5" s="18" customFormat="1" x14ac:dyDescent="0.25">
      <c r="A12303" s="15"/>
      <c r="B12303" s="15"/>
      <c r="C12303" s="3"/>
      <c r="D12303" s="3"/>
      <c r="E12303" s="32"/>
    </row>
    <row r="12304" spans="1:5" s="18" customFormat="1" x14ac:dyDescent="0.25">
      <c r="A12304" s="15"/>
      <c r="B12304" s="15"/>
      <c r="C12304" s="3"/>
      <c r="D12304" s="3"/>
      <c r="E12304" s="32"/>
    </row>
    <row r="12305" spans="1:5" s="18" customFormat="1" x14ac:dyDescent="0.25">
      <c r="A12305" s="15"/>
      <c r="B12305" s="15"/>
      <c r="C12305" s="3"/>
      <c r="D12305" s="3"/>
      <c r="E12305" s="32"/>
    </row>
    <row r="12306" spans="1:5" s="18" customFormat="1" x14ac:dyDescent="0.25">
      <c r="A12306" s="15"/>
      <c r="B12306" s="15"/>
      <c r="C12306" s="3"/>
      <c r="D12306" s="3"/>
      <c r="E12306" s="32"/>
    </row>
    <row r="12307" spans="1:5" s="18" customFormat="1" x14ac:dyDescent="0.25">
      <c r="A12307" s="15"/>
      <c r="B12307" s="15"/>
      <c r="C12307" s="3"/>
      <c r="D12307" s="3"/>
      <c r="E12307" s="32"/>
    </row>
    <row r="12308" spans="1:5" s="18" customFormat="1" x14ac:dyDescent="0.25">
      <c r="A12308" s="15"/>
      <c r="B12308" s="15"/>
      <c r="C12308" s="3"/>
      <c r="D12308" s="3"/>
      <c r="E12308" s="32"/>
    </row>
    <row r="12309" spans="1:5" s="18" customFormat="1" x14ac:dyDescent="0.25">
      <c r="A12309" s="15"/>
      <c r="B12309" s="15"/>
      <c r="C12309" s="3"/>
      <c r="D12309" s="3"/>
      <c r="E12309" s="32"/>
    </row>
    <row r="12310" spans="1:5" s="18" customFormat="1" x14ac:dyDescent="0.25">
      <c r="A12310" s="15"/>
      <c r="B12310" s="15"/>
      <c r="C12310" s="3"/>
      <c r="D12310" s="3"/>
      <c r="E12310" s="32"/>
    </row>
    <row r="12311" spans="1:5" s="18" customFormat="1" x14ac:dyDescent="0.25">
      <c r="A12311" s="15"/>
      <c r="B12311" s="15"/>
      <c r="C12311" s="3"/>
      <c r="D12311" s="3"/>
      <c r="E12311" s="32"/>
    </row>
    <row r="12312" spans="1:5" s="18" customFormat="1" x14ac:dyDescent="0.25">
      <c r="A12312" s="15"/>
      <c r="B12312" s="15"/>
      <c r="C12312" s="3"/>
      <c r="D12312" s="3"/>
      <c r="E12312" s="32"/>
    </row>
    <row r="12313" spans="1:5" s="18" customFormat="1" x14ac:dyDescent="0.25">
      <c r="A12313" s="15"/>
      <c r="B12313" s="15"/>
      <c r="C12313" s="3"/>
      <c r="D12313" s="3"/>
      <c r="E12313" s="32"/>
    </row>
    <row r="12314" spans="1:5" s="18" customFormat="1" x14ac:dyDescent="0.25">
      <c r="A12314" s="15"/>
      <c r="B12314" s="15"/>
      <c r="C12314" s="3"/>
      <c r="D12314" s="3"/>
      <c r="E12314" s="32"/>
    </row>
    <row r="12315" spans="1:5" s="18" customFormat="1" x14ac:dyDescent="0.25">
      <c r="A12315" s="15"/>
      <c r="B12315" s="15"/>
      <c r="C12315" s="3"/>
      <c r="D12315" s="3"/>
      <c r="E12315" s="32"/>
    </row>
    <row r="12316" spans="1:5" s="18" customFormat="1" x14ac:dyDescent="0.25">
      <c r="A12316" s="15"/>
      <c r="B12316" s="15"/>
      <c r="C12316" s="3"/>
      <c r="D12316" s="3"/>
      <c r="E12316" s="32"/>
    </row>
    <row r="12317" spans="1:5" s="18" customFormat="1" x14ac:dyDescent="0.25">
      <c r="A12317" s="15"/>
      <c r="B12317" s="15"/>
      <c r="C12317" s="3"/>
      <c r="D12317" s="3"/>
      <c r="E12317" s="32"/>
    </row>
    <row r="12318" spans="1:5" s="18" customFormat="1" x14ac:dyDescent="0.25">
      <c r="A12318" s="15"/>
      <c r="B12318" s="15"/>
      <c r="C12318" s="3"/>
      <c r="D12318" s="3"/>
      <c r="E12318" s="32"/>
    </row>
    <row r="12319" spans="1:5" s="18" customFormat="1" x14ac:dyDescent="0.25">
      <c r="A12319" s="15"/>
      <c r="B12319" s="15"/>
      <c r="C12319" s="3"/>
      <c r="D12319" s="3"/>
      <c r="E12319" s="32"/>
    </row>
    <row r="12320" spans="1:5" s="18" customFormat="1" x14ac:dyDescent="0.25">
      <c r="A12320" s="15"/>
      <c r="B12320" s="15"/>
      <c r="C12320" s="3"/>
      <c r="D12320" s="3"/>
      <c r="E12320" s="32"/>
    </row>
    <row r="12321" spans="1:5" s="18" customFormat="1" x14ac:dyDescent="0.25">
      <c r="A12321" s="15"/>
      <c r="B12321" s="15"/>
      <c r="C12321" s="3"/>
      <c r="D12321" s="3"/>
      <c r="E12321" s="32"/>
    </row>
    <row r="12322" spans="1:5" s="18" customFormat="1" x14ac:dyDescent="0.25">
      <c r="A12322" s="15"/>
      <c r="B12322" s="15"/>
      <c r="C12322" s="3"/>
      <c r="D12322" s="3"/>
      <c r="E12322" s="32"/>
    </row>
    <row r="12323" spans="1:5" s="18" customFormat="1" x14ac:dyDescent="0.25">
      <c r="A12323" s="15"/>
      <c r="B12323" s="15"/>
      <c r="C12323" s="3"/>
      <c r="D12323" s="3"/>
      <c r="E12323" s="32"/>
    </row>
    <row r="12324" spans="1:5" s="18" customFormat="1" x14ac:dyDescent="0.25">
      <c r="A12324" s="15"/>
      <c r="B12324" s="15"/>
      <c r="C12324" s="3"/>
      <c r="D12324" s="3"/>
      <c r="E12324" s="32"/>
    </row>
    <row r="12325" spans="1:5" s="18" customFormat="1" x14ac:dyDescent="0.25">
      <c r="A12325" s="15"/>
      <c r="B12325" s="15"/>
      <c r="C12325" s="3"/>
      <c r="D12325" s="3"/>
      <c r="E12325" s="32"/>
    </row>
    <row r="12326" spans="1:5" s="18" customFormat="1" x14ac:dyDescent="0.25">
      <c r="A12326" s="15"/>
      <c r="B12326" s="15"/>
      <c r="C12326" s="3"/>
      <c r="D12326" s="3"/>
      <c r="E12326" s="32"/>
    </row>
    <row r="12327" spans="1:5" s="18" customFormat="1" x14ac:dyDescent="0.25">
      <c r="A12327" s="15"/>
      <c r="B12327" s="15"/>
      <c r="C12327" s="3"/>
      <c r="D12327" s="3"/>
      <c r="E12327" s="32"/>
    </row>
    <row r="12328" spans="1:5" s="18" customFormat="1" x14ac:dyDescent="0.25">
      <c r="A12328" s="15"/>
      <c r="B12328" s="15"/>
      <c r="C12328" s="3"/>
      <c r="D12328" s="3"/>
      <c r="E12328" s="32"/>
    </row>
    <row r="12329" spans="1:5" s="18" customFormat="1" x14ac:dyDescent="0.25">
      <c r="A12329" s="15"/>
      <c r="B12329" s="15"/>
      <c r="C12329" s="3"/>
      <c r="D12329" s="3"/>
      <c r="E12329" s="32"/>
    </row>
    <row r="12330" spans="1:5" s="18" customFormat="1" x14ac:dyDescent="0.25">
      <c r="A12330" s="15"/>
      <c r="B12330" s="15"/>
      <c r="C12330" s="3"/>
      <c r="D12330" s="3"/>
      <c r="E12330" s="32"/>
    </row>
    <row r="12331" spans="1:5" s="18" customFormat="1" x14ac:dyDescent="0.25">
      <c r="A12331" s="15"/>
      <c r="B12331" s="15"/>
      <c r="C12331" s="3"/>
      <c r="D12331" s="3"/>
      <c r="E12331" s="32"/>
    </row>
    <row r="12332" spans="1:5" s="18" customFormat="1" x14ac:dyDescent="0.25">
      <c r="A12332" s="15"/>
      <c r="B12332" s="15"/>
      <c r="C12332" s="3"/>
      <c r="D12332" s="3"/>
      <c r="E12332" s="32"/>
    </row>
    <row r="12333" spans="1:5" s="18" customFormat="1" x14ac:dyDescent="0.25">
      <c r="A12333" s="15"/>
      <c r="B12333" s="15"/>
      <c r="C12333" s="3"/>
      <c r="D12333" s="3"/>
      <c r="E12333" s="32"/>
    </row>
    <row r="12334" spans="1:5" s="18" customFormat="1" x14ac:dyDescent="0.25">
      <c r="A12334" s="15"/>
      <c r="B12334" s="15"/>
      <c r="C12334" s="3"/>
      <c r="D12334" s="3"/>
      <c r="E12334" s="32"/>
    </row>
    <row r="12335" spans="1:5" s="18" customFormat="1" x14ac:dyDescent="0.25">
      <c r="A12335" s="15"/>
      <c r="B12335" s="15"/>
      <c r="C12335" s="3"/>
      <c r="D12335" s="3"/>
      <c r="E12335" s="32"/>
    </row>
    <row r="12336" spans="1:5" s="18" customFormat="1" x14ac:dyDescent="0.25">
      <c r="A12336" s="15"/>
      <c r="B12336" s="15"/>
      <c r="C12336" s="3"/>
      <c r="D12336" s="3"/>
      <c r="E12336" s="32"/>
    </row>
    <row r="12337" spans="1:5" s="18" customFormat="1" x14ac:dyDescent="0.25">
      <c r="A12337" s="15"/>
      <c r="B12337" s="15"/>
      <c r="C12337" s="3"/>
      <c r="D12337" s="3"/>
      <c r="E12337" s="32"/>
    </row>
    <row r="12338" spans="1:5" s="18" customFormat="1" x14ac:dyDescent="0.25">
      <c r="A12338" s="15"/>
      <c r="B12338" s="15"/>
      <c r="C12338" s="3"/>
      <c r="D12338" s="3"/>
      <c r="E12338" s="32"/>
    </row>
    <row r="12339" spans="1:5" s="18" customFormat="1" x14ac:dyDescent="0.25">
      <c r="A12339" s="15"/>
      <c r="B12339" s="15"/>
      <c r="C12339" s="3"/>
      <c r="D12339" s="3"/>
      <c r="E12339" s="32"/>
    </row>
    <row r="12340" spans="1:5" s="18" customFormat="1" x14ac:dyDescent="0.25">
      <c r="A12340" s="15"/>
      <c r="B12340" s="15"/>
      <c r="C12340" s="3"/>
      <c r="D12340" s="3"/>
      <c r="E12340" s="32"/>
    </row>
    <row r="12341" spans="1:5" s="18" customFormat="1" x14ac:dyDescent="0.25">
      <c r="A12341" s="15"/>
      <c r="B12341" s="15"/>
      <c r="C12341" s="3"/>
      <c r="D12341" s="3"/>
      <c r="E12341" s="32"/>
    </row>
    <row r="12342" spans="1:5" s="18" customFormat="1" x14ac:dyDescent="0.25">
      <c r="A12342" s="15"/>
      <c r="B12342" s="15"/>
      <c r="C12342" s="3"/>
      <c r="D12342" s="3"/>
      <c r="E12342" s="32"/>
    </row>
    <row r="12343" spans="1:5" s="18" customFormat="1" x14ac:dyDescent="0.25">
      <c r="A12343" s="15"/>
      <c r="B12343" s="15"/>
      <c r="C12343" s="3"/>
      <c r="D12343" s="3"/>
      <c r="E12343" s="32"/>
    </row>
    <row r="12344" spans="1:5" s="18" customFormat="1" x14ac:dyDescent="0.25">
      <c r="A12344" s="15"/>
      <c r="B12344" s="15"/>
      <c r="C12344" s="3"/>
      <c r="D12344" s="3"/>
      <c r="E12344" s="32"/>
    </row>
    <row r="12345" spans="1:5" s="18" customFormat="1" x14ac:dyDescent="0.25">
      <c r="A12345" s="15"/>
      <c r="B12345" s="15"/>
      <c r="C12345" s="3"/>
      <c r="D12345" s="3"/>
      <c r="E12345" s="32"/>
    </row>
    <row r="12346" spans="1:5" s="18" customFormat="1" x14ac:dyDescent="0.25">
      <c r="A12346" s="15"/>
      <c r="B12346" s="15"/>
      <c r="C12346" s="3"/>
      <c r="D12346" s="3"/>
      <c r="E12346" s="32"/>
    </row>
    <row r="12347" spans="1:5" s="18" customFormat="1" x14ac:dyDescent="0.25">
      <c r="A12347" s="15"/>
      <c r="B12347" s="15"/>
      <c r="C12347" s="3"/>
      <c r="D12347" s="3"/>
      <c r="E12347" s="32"/>
    </row>
    <row r="12348" spans="1:5" s="18" customFormat="1" x14ac:dyDescent="0.25">
      <c r="A12348" s="15"/>
      <c r="B12348" s="15"/>
      <c r="C12348" s="3"/>
      <c r="D12348" s="3"/>
      <c r="E12348" s="32"/>
    </row>
    <row r="12349" spans="1:5" s="18" customFormat="1" x14ac:dyDescent="0.25">
      <c r="A12349" s="15"/>
      <c r="B12349" s="15"/>
      <c r="C12349" s="3"/>
      <c r="D12349" s="3"/>
      <c r="E12349" s="32"/>
    </row>
    <row r="12350" spans="1:5" s="18" customFormat="1" x14ac:dyDescent="0.25">
      <c r="A12350" s="15"/>
      <c r="B12350" s="15"/>
      <c r="C12350" s="3"/>
      <c r="D12350" s="3"/>
      <c r="E12350" s="32"/>
    </row>
    <row r="12351" spans="1:5" s="18" customFormat="1" x14ac:dyDescent="0.25">
      <c r="A12351" s="15"/>
      <c r="B12351" s="15"/>
      <c r="C12351" s="3"/>
      <c r="D12351" s="3"/>
      <c r="E12351" s="32"/>
    </row>
    <row r="12352" spans="1:5" s="18" customFormat="1" x14ac:dyDescent="0.25">
      <c r="A12352" s="15"/>
      <c r="B12352" s="15"/>
      <c r="C12352" s="3"/>
      <c r="D12352" s="3"/>
      <c r="E12352" s="32"/>
    </row>
    <row r="12353" spans="1:5" s="18" customFormat="1" x14ac:dyDescent="0.25">
      <c r="A12353" s="15"/>
      <c r="B12353" s="15"/>
      <c r="C12353" s="3"/>
      <c r="D12353" s="3"/>
      <c r="E12353" s="32"/>
    </row>
    <row r="12354" spans="1:5" s="18" customFormat="1" x14ac:dyDescent="0.25">
      <c r="A12354" s="15"/>
      <c r="B12354" s="15"/>
      <c r="C12354" s="3"/>
      <c r="D12354" s="3"/>
      <c r="E12354" s="32"/>
    </row>
    <row r="12355" spans="1:5" s="18" customFormat="1" x14ac:dyDescent="0.25">
      <c r="A12355" s="15"/>
      <c r="B12355" s="15"/>
      <c r="C12355" s="3"/>
      <c r="D12355" s="3"/>
      <c r="E12355" s="32"/>
    </row>
    <row r="12356" spans="1:5" s="18" customFormat="1" x14ac:dyDescent="0.25">
      <c r="A12356" s="15"/>
      <c r="B12356" s="15"/>
      <c r="C12356" s="3"/>
      <c r="D12356" s="3"/>
      <c r="E12356" s="32"/>
    </row>
    <row r="12357" spans="1:5" s="18" customFormat="1" x14ac:dyDescent="0.25">
      <c r="A12357" s="15"/>
      <c r="B12357" s="15"/>
      <c r="C12357" s="3"/>
      <c r="D12357" s="3"/>
      <c r="E12357" s="32"/>
    </row>
    <row r="12358" spans="1:5" s="18" customFormat="1" x14ac:dyDescent="0.25">
      <c r="A12358" s="15"/>
      <c r="B12358" s="15"/>
      <c r="C12358" s="3"/>
      <c r="D12358" s="3"/>
      <c r="E12358" s="32"/>
    </row>
    <row r="12359" spans="1:5" s="18" customFormat="1" x14ac:dyDescent="0.25">
      <c r="A12359" s="15"/>
      <c r="B12359" s="15"/>
      <c r="C12359" s="3"/>
      <c r="D12359" s="3"/>
      <c r="E12359" s="32"/>
    </row>
    <row r="12360" spans="1:5" s="18" customFormat="1" x14ac:dyDescent="0.25">
      <c r="A12360" s="15"/>
      <c r="B12360" s="15"/>
      <c r="C12360" s="3"/>
      <c r="D12360" s="3"/>
      <c r="E12360" s="32"/>
    </row>
    <row r="12361" spans="1:5" s="18" customFormat="1" x14ac:dyDescent="0.25">
      <c r="A12361" s="15"/>
      <c r="B12361" s="15"/>
      <c r="C12361" s="3"/>
      <c r="D12361" s="3"/>
      <c r="E12361" s="32"/>
    </row>
    <row r="12362" spans="1:5" s="18" customFormat="1" x14ac:dyDescent="0.25">
      <c r="A12362" s="15"/>
      <c r="B12362" s="15"/>
      <c r="C12362" s="3"/>
      <c r="D12362" s="3"/>
      <c r="E12362" s="32"/>
    </row>
    <row r="12363" spans="1:5" s="18" customFormat="1" x14ac:dyDescent="0.25">
      <c r="A12363" s="15"/>
      <c r="B12363" s="15"/>
      <c r="C12363" s="3"/>
      <c r="D12363" s="3"/>
      <c r="E12363" s="32"/>
    </row>
    <row r="12364" spans="1:5" s="18" customFormat="1" x14ac:dyDescent="0.25">
      <c r="A12364" s="15"/>
      <c r="B12364" s="15"/>
      <c r="C12364" s="3"/>
      <c r="D12364" s="3"/>
      <c r="E12364" s="32"/>
    </row>
    <row r="12365" spans="1:5" s="18" customFormat="1" x14ac:dyDescent="0.25">
      <c r="A12365" s="15"/>
      <c r="B12365" s="15"/>
      <c r="C12365" s="3"/>
      <c r="D12365" s="3"/>
      <c r="E12365" s="32"/>
    </row>
    <row r="12366" spans="1:5" s="18" customFormat="1" x14ac:dyDescent="0.25">
      <c r="A12366" s="15"/>
      <c r="B12366" s="15"/>
      <c r="C12366" s="3"/>
      <c r="D12366" s="3"/>
      <c r="E12366" s="32"/>
    </row>
    <row r="12367" spans="1:5" s="18" customFormat="1" x14ac:dyDescent="0.25">
      <c r="A12367" s="15"/>
      <c r="B12367" s="15"/>
      <c r="C12367" s="3"/>
      <c r="D12367" s="3"/>
      <c r="E12367" s="32"/>
    </row>
    <row r="12368" spans="1:5" s="18" customFormat="1" x14ac:dyDescent="0.25">
      <c r="A12368" s="15"/>
      <c r="B12368" s="15"/>
      <c r="C12368" s="3"/>
      <c r="D12368" s="3"/>
      <c r="E12368" s="32"/>
    </row>
    <row r="12369" spans="1:5" s="18" customFormat="1" x14ac:dyDescent="0.25">
      <c r="A12369" s="15"/>
      <c r="B12369" s="15"/>
      <c r="C12369" s="3"/>
      <c r="D12369" s="3"/>
      <c r="E12369" s="32"/>
    </row>
    <row r="12370" spans="1:5" s="18" customFormat="1" x14ac:dyDescent="0.25">
      <c r="A12370" s="15"/>
      <c r="B12370" s="15"/>
      <c r="C12370" s="3"/>
      <c r="D12370" s="3"/>
      <c r="E12370" s="32"/>
    </row>
    <row r="12371" spans="1:5" s="18" customFormat="1" x14ac:dyDescent="0.25">
      <c r="A12371" s="15"/>
      <c r="B12371" s="15"/>
      <c r="C12371" s="3"/>
      <c r="D12371" s="3"/>
      <c r="E12371" s="32"/>
    </row>
    <row r="12372" spans="1:5" s="18" customFormat="1" x14ac:dyDescent="0.25">
      <c r="A12372" s="15"/>
      <c r="B12372" s="15"/>
      <c r="C12372" s="3"/>
      <c r="D12372" s="3"/>
      <c r="E12372" s="32"/>
    </row>
    <row r="12373" spans="1:5" s="18" customFormat="1" x14ac:dyDescent="0.25">
      <c r="A12373" s="15"/>
      <c r="B12373" s="15"/>
      <c r="C12373" s="3"/>
      <c r="D12373" s="3"/>
      <c r="E12373" s="32"/>
    </row>
    <row r="12374" spans="1:5" s="18" customFormat="1" x14ac:dyDescent="0.25">
      <c r="A12374" s="15"/>
      <c r="B12374" s="15"/>
      <c r="C12374" s="3"/>
      <c r="D12374" s="3"/>
      <c r="E12374" s="32"/>
    </row>
    <row r="12375" spans="1:5" s="18" customFormat="1" x14ac:dyDescent="0.25">
      <c r="A12375" s="15"/>
      <c r="B12375" s="15"/>
      <c r="C12375" s="3"/>
      <c r="D12375" s="3"/>
      <c r="E12375" s="32"/>
    </row>
    <row r="12376" spans="1:5" s="18" customFormat="1" x14ac:dyDescent="0.25">
      <c r="A12376" s="15"/>
      <c r="B12376" s="15"/>
      <c r="C12376" s="3"/>
      <c r="D12376" s="3"/>
      <c r="E12376" s="32"/>
    </row>
    <row r="12377" spans="1:5" s="18" customFormat="1" x14ac:dyDescent="0.25">
      <c r="A12377" s="15"/>
      <c r="B12377" s="15"/>
      <c r="C12377" s="3"/>
      <c r="D12377" s="3"/>
      <c r="E12377" s="32"/>
    </row>
    <row r="12378" spans="1:5" s="18" customFormat="1" x14ac:dyDescent="0.25">
      <c r="A12378" s="15"/>
      <c r="B12378" s="15"/>
      <c r="C12378" s="3"/>
      <c r="D12378" s="3"/>
      <c r="E12378" s="32"/>
    </row>
    <row r="12379" spans="1:5" s="18" customFormat="1" x14ac:dyDescent="0.25">
      <c r="A12379" s="15"/>
      <c r="B12379" s="15"/>
      <c r="C12379" s="3"/>
      <c r="D12379" s="3"/>
      <c r="E12379" s="32"/>
    </row>
    <row r="12380" spans="1:5" s="18" customFormat="1" x14ac:dyDescent="0.25">
      <c r="A12380" s="15"/>
      <c r="B12380" s="15"/>
      <c r="C12380" s="3"/>
      <c r="D12380" s="3"/>
      <c r="E12380" s="32"/>
    </row>
    <row r="12381" spans="1:5" s="18" customFormat="1" x14ac:dyDescent="0.25">
      <c r="A12381" s="15"/>
      <c r="B12381" s="15"/>
      <c r="C12381" s="3"/>
      <c r="D12381" s="3"/>
      <c r="E12381" s="32"/>
    </row>
    <row r="12382" spans="1:5" s="18" customFormat="1" x14ac:dyDescent="0.25">
      <c r="A12382" s="15"/>
      <c r="B12382" s="15"/>
      <c r="C12382" s="3"/>
      <c r="D12382" s="3"/>
      <c r="E12382" s="32"/>
    </row>
    <row r="12383" spans="1:5" s="18" customFormat="1" x14ac:dyDescent="0.25">
      <c r="A12383" s="15"/>
      <c r="B12383" s="15"/>
      <c r="C12383" s="3"/>
      <c r="D12383" s="3"/>
      <c r="E12383" s="32"/>
    </row>
    <row r="12384" spans="1:5" s="18" customFormat="1" x14ac:dyDescent="0.25">
      <c r="A12384" s="15"/>
      <c r="B12384" s="15"/>
      <c r="C12384" s="3"/>
      <c r="D12384" s="3"/>
      <c r="E12384" s="32"/>
    </row>
    <row r="12385" spans="1:5" s="18" customFormat="1" x14ac:dyDescent="0.25">
      <c r="A12385" s="15"/>
      <c r="B12385" s="15"/>
      <c r="C12385" s="3"/>
      <c r="D12385" s="3"/>
      <c r="E12385" s="32"/>
    </row>
    <row r="12386" spans="1:5" s="18" customFormat="1" x14ac:dyDescent="0.25">
      <c r="A12386" s="15"/>
      <c r="B12386" s="15"/>
      <c r="C12386" s="3"/>
      <c r="D12386" s="3"/>
      <c r="E12386" s="32"/>
    </row>
    <row r="12387" spans="1:5" s="18" customFormat="1" x14ac:dyDescent="0.25">
      <c r="A12387" s="15"/>
      <c r="B12387" s="15"/>
      <c r="C12387" s="3"/>
      <c r="D12387" s="3"/>
      <c r="E12387" s="32"/>
    </row>
    <row r="12388" spans="1:5" s="18" customFormat="1" x14ac:dyDescent="0.25">
      <c r="A12388" s="15"/>
      <c r="B12388" s="15"/>
      <c r="C12388" s="3"/>
      <c r="D12388" s="3"/>
      <c r="E12388" s="32"/>
    </row>
    <row r="12389" spans="1:5" s="18" customFormat="1" x14ac:dyDescent="0.25">
      <c r="A12389" s="15"/>
      <c r="B12389" s="15"/>
      <c r="C12389" s="3"/>
      <c r="D12389" s="3"/>
      <c r="E12389" s="32"/>
    </row>
    <row r="12390" spans="1:5" s="18" customFormat="1" x14ac:dyDescent="0.25">
      <c r="A12390" s="15"/>
      <c r="B12390" s="15"/>
      <c r="C12390" s="3"/>
      <c r="D12390" s="3"/>
      <c r="E12390" s="32"/>
    </row>
    <row r="12391" spans="1:5" s="18" customFormat="1" x14ac:dyDescent="0.25">
      <c r="A12391" s="15"/>
      <c r="B12391" s="15"/>
      <c r="C12391" s="3"/>
      <c r="D12391" s="3"/>
      <c r="E12391" s="32"/>
    </row>
    <row r="12392" spans="1:5" s="18" customFormat="1" x14ac:dyDescent="0.25">
      <c r="A12392" s="15"/>
      <c r="B12392" s="15"/>
      <c r="C12392" s="3"/>
      <c r="D12392" s="3"/>
      <c r="E12392" s="32"/>
    </row>
    <row r="12393" spans="1:5" s="18" customFormat="1" x14ac:dyDescent="0.25">
      <c r="A12393" s="15"/>
      <c r="B12393" s="15"/>
      <c r="C12393" s="3"/>
      <c r="D12393" s="3"/>
      <c r="E12393" s="32"/>
    </row>
    <row r="12394" spans="1:5" s="18" customFormat="1" x14ac:dyDescent="0.25">
      <c r="A12394" s="15"/>
      <c r="B12394" s="15"/>
      <c r="C12394" s="3"/>
      <c r="D12394" s="3"/>
      <c r="E12394" s="32"/>
    </row>
    <row r="12395" spans="1:5" s="18" customFormat="1" x14ac:dyDescent="0.25">
      <c r="A12395" s="15"/>
      <c r="B12395" s="15"/>
      <c r="C12395" s="3"/>
      <c r="D12395" s="3"/>
      <c r="E12395" s="32"/>
    </row>
    <row r="12396" spans="1:5" s="18" customFormat="1" x14ac:dyDescent="0.25">
      <c r="A12396" s="15"/>
      <c r="B12396" s="15"/>
      <c r="C12396" s="3"/>
      <c r="D12396" s="3"/>
      <c r="E12396" s="32"/>
    </row>
    <row r="12397" spans="1:5" s="18" customFormat="1" x14ac:dyDescent="0.25">
      <c r="A12397" s="15"/>
      <c r="B12397" s="15"/>
      <c r="C12397" s="3"/>
      <c r="D12397" s="3"/>
      <c r="E12397" s="32"/>
    </row>
    <row r="12398" spans="1:5" s="18" customFormat="1" x14ac:dyDescent="0.25">
      <c r="A12398" s="15"/>
      <c r="B12398" s="15"/>
      <c r="C12398" s="3"/>
      <c r="D12398" s="3"/>
      <c r="E12398" s="32"/>
    </row>
    <row r="12399" spans="1:5" s="18" customFormat="1" x14ac:dyDescent="0.25">
      <c r="A12399" s="15"/>
      <c r="B12399" s="15"/>
      <c r="C12399" s="3"/>
      <c r="D12399" s="3"/>
      <c r="E12399" s="32"/>
    </row>
    <row r="12400" spans="1:5" s="18" customFormat="1" x14ac:dyDescent="0.25">
      <c r="A12400" s="15"/>
      <c r="B12400" s="15"/>
      <c r="C12400" s="3"/>
      <c r="D12400" s="3"/>
      <c r="E12400" s="32"/>
    </row>
    <row r="12401" spans="1:5" s="18" customFormat="1" x14ac:dyDescent="0.25">
      <c r="A12401" s="15"/>
      <c r="B12401" s="15"/>
      <c r="C12401" s="3"/>
      <c r="D12401" s="3"/>
      <c r="E12401" s="32"/>
    </row>
    <row r="12402" spans="1:5" s="18" customFormat="1" x14ac:dyDescent="0.25">
      <c r="A12402" s="15"/>
      <c r="B12402" s="15"/>
      <c r="C12402" s="3"/>
      <c r="D12402" s="3"/>
      <c r="E12402" s="32"/>
    </row>
    <row r="12403" spans="1:5" s="18" customFormat="1" x14ac:dyDescent="0.25">
      <c r="A12403" s="15"/>
      <c r="B12403" s="15"/>
      <c r="C12403" s="3"/>
      <c r="D12403" s="3"/>
      <c r="E12403" s="32"/>
    </row>
    <row r="12404" spans="1:5" s="18" customFormat="1" x14ac:dyDescent="0.25">
      <c r="A12404" s="15"/>
      <c r="B12404" s="15"/>
      <c r="C12404" s="3"/>
      <c r="D12404" s="3"/>
      <c r="E12404" s="32"/>
    </row>
    <row r="12405" spans="1:5" s="18" customFormat="1" x14ac:dyDescent="0.25">
      <c r="A12405" s="15"/>
      <c r="B12405" s="15"/>
      <c r="C12405" s="3"/>
      <c r="D12405" s="3"/>
      <c r="E12405" s="32"/>
    </row>
    <row r="12406" spans="1:5" s="18" customFormat="1" x14ac:dyDescent="0.25">
      <c r="A12406" s="15"/>
      <c r="B12406" s="15"/>
      <c r="C12406" s="3"/>
      <c r="D12406" s="3"/>
      <c r="E12406" s="32"/>
    </row>
    <row r="12407" spans="1:5" s="18" customFormat="1" x14ac:dyDescent="0.25">
      <c r="A12407" s="15"/>
      <c r="B12407" s="15"/>
      <c r="C12407" s="3"/>
      <c r="D12407" s="3"/>
      <c r="E12407" s="32"/>
    </row>
    <row r="12408" spans="1:5" s="18" customFormat="1" x14ac:dyDescent="0.25">
      <c r="A12408" s="15"/>
      <c r="B12408" s="15"/>
      <c r="C12408" s="3"/>
      <c r="D12408" s="3"/>
      <c r="E12408" s="32"/>
    </row>
    <row r="12409" spans="1:5" s="18" customFormat="1" x14ac:dyDescent="0.25">
      <c r="A12409" s="15"/>
      <c r="B12409" s="15"/>
      <c r="C12409" s="3"/>
      <c r="D12409" s="3"/>
      <c r="E12409" s="32"/>
    </row>
    <row r="12410" spans="1:5" s="18" customFormat="1" x14ac:dyDescent="0.25">
      <c r="A12410" s="15"/>
      <c r="B12410" s="15"/>
      <c r="C12410" s="3"/>
      <c r="D12410" s="3"/>
      <c r="E12410" s="32"/>
    </row>
    <row r="12411" spans="1:5" s="18" customFormat="1" x14ac:dyDescent="0.25">
      <c r="A12411" s="15"/>
      <c r="B12411" s="15"/>
      <c r="C12411" s="3"/>
      <c r="D12411" s="3"/>
      <c r="E12411" s="32"/>
    </row>
    <row r="12412" spans="1:5" s="18" customFormat="1" x14ac:dyDescent="0.25">
      <c r="A12412" s="15"/>
      <c r="B12412" s="15"/>
      <c r="C12412" s="3"/>
      <c r="D12412" s="3"/>
      <c r="E12412" s="32"/>
    </row>
    <row r="12413" spans="1:5" s="18" customFormat="1" x14ac:dyDescent="0.25">
      <c r="A12413" s="15"/>
      <c r="B12413" s="15"/>
      <c r="C12413" s="3"/>
      <c r="D12413" s="3"/>
      <c r="E12413" s="32"/>
    </row>
    <row r="12414" spans="1:5" s="18" customFormat="1" x14ac:dyDescent="0.25">
      <c r="A12414" s="15"/>
      <c r="B12414" s="15"/>
      <c r="C12414" s="3"/>
      <c r="D12414" s="3"/>
      <c r="E12414" s="32"/>
    </row>
    <row r="12415" spans="1:5" s="18" customFormat="1" x14ac:dyDescent="0.25">
      <c r="A12415" s="15"/>
      <c r="B12415" s="15"/>
      <c r="C12415" s="3"/>
      <c r="D12415" s="3"/>
      <c r="E12415" s="32"/>
    </row>
    <row r="12416" spans="1:5" s="18" customFormat="1" x14ac:dyDescent="0.25">
      <c r="A12416" s="15"/>
      <c r="B12416" s="15"/>
      <c r="C12416" s="3"/>
      <c r="D12416" s="3"/>
      <c r="E12416" s="32"/>
    </row>
    <row r="12417" spans="1:5" s="18" customFormat="1" x14ac:dyDescent="0.25">
      <c r="A12417" s="15"/>
      <c r="B12417" s="15"/>
      <c r="C12417" s="3"/>
      <c r="D12417" s="3"/>
      <c r="E12417" s="32"/>
    </row>
    <row r="12418" spans="1:5" s="18" customFormat="1" x14ac:dyDescent="0.25">
      <c r="A12418" s="15"/>
      <c r="B12418" s="15"/>
      <c r="C12418" s="3"/>
      <c r="D12418" s="3"/>
      <c r="E12418" s="32"/>
    </row>
    <row r="12419" spans="1:5" s="18" customFormat="1" x14ac:dyDescent="0.25">
      <c r="A12419" s="15"/>
      <c r="B12419" s="15"/>
      <c r="C12419" s="3"/>
      <c r="D12419" s="3"/>
      <c r="E12419" s="32"/>
    </row>
    <row r="12420" spans="1:5" s="18" customFormat="1" x14ac:dyDescent="0.25">
      <c r="A12420" s="15"/>
      <c r="B12420" s="15"/>
      <c r="C12420" s="3"/>
      <c r="D12420" s="3"/>
      <c r="E12420" s="32"/>
    </row>
    <row r="12421" spans="1:5" s="18" customFormat="1" x14ac:dyDescent="0.25">
      <c r="A12421" s="15"/>
      <c r="B12421" s="15"/>
      <c r="C12421" s="3"/>
      <c r="D12421" s="3"/>
      <c r="E12421" s="32"/>
    </row>
    <row r="12422" spans="1:5" s="18" customFormat="1" x14ac:dyDescent="0.25">
      <c r="A12422" s="15"/>
      <c r="B12422" s="15"/>
      <c r="C12422" s="3"/>
      <c r="D12422" s="3"/>
      <c r="E12422" s="32"/>
    </row>
    <row r="12423" spans="1:5" s="18" customFormat="1" x14ac:dyDescent="0.25">
      <c r="A12423" s="15"/>
      <c r="B12423" s="15"/>
      <c r="C12423" s="3"/>
      <c r="D12423" s="3"/>
      <c r="E12423" s="32"/>
    </row>
    <row r="12424" spans="1:5" s="18" customFormat="1" x14ac:dyDescent="0.25">
      <c r="A12424" s="15"/>
      <c r="B12424" s="15"/>
      <c r="C12424" s="3"/>
      <c r="D12424" s="3"/>
      <c r="E12424" s="32"/>
    </row>
    <row r="12425" spans="1:5" s="18" customFormat="1" x14ac:dyDescent="0.25">
      <c r="A12425" s="15"/>
      <c r="B12425" s="15"/>
      <c r="C12425" s="3"/>
      <c r="D12425" s="3"/>
      <c r="E12425" s="32"/>
    </row>
    <row r="12426" spans="1:5" s="18" customFormat="1" x14ac:dyDescent="0.25">
      <c r="A12426" s="15"/>
      <c r="B12426" s="15"/>
      <c r="C12426" s="3"/>
      <c r="D12426" s="3"/>
      <c r="E12426" s="32"/>
    </row>
    <row r="12427" spans="1:5" s="18" customFormat="1" x14ac:dyDescent="0.25">
      <c r="A12427" s="15"/>
      <c r="B12427" s="15"/>
      <c r="C12427" s="3"/>
      <c r="D12427" s="3"/>
      <c r="E12427" s="32"/>
    </row>
    <row r="12428" spans="1:5" s="18" customFormat="1" x14ac:dyDescent="0.25">
      <c r="A12428" s="15"/>
      <c r="B12428" s="15"/>
      <c r="C12428" s="3"/>
      <c r="D12428" s="3"/>
      <c r="E12428" s="32"/>
    </row>
    <row r="12429" spans="1:5" s="18" customFormat="1" x14ac:dyDescent="0.25">
      <c r="A12429" s="15"/>
      <c r="B12429" s="15"/>
      <c r="C12429" s="3"/>
      <c r="D12429" s="3"/>
      <c r="E12429" s="32"/>
    </row>
    <row r="12430" spans="1:5" s="18" customFormat="1" x14ac:dyDescent="0.25">
      <c r="A12430" s="15"/>
      <c r="B12430" s="15"/>
      <c r="C12430" s="3"/>
      <c r="D12430" s="3"/>
      <c r="E12430" s="32"/>
    </row>
    <row r="12431" spans="1:5" s="18" customFormat="1" x14ac:dyDescent="0.25">
      <c r="A12431" s="15"/>
      <c r="B12431" s="15"/>
      <c r="C12431" s="3"/>
      <c r="D12431" s="3"/>
      <c r="E12431" s="32"/>
    </row>
    <row r="12432" spans="1:5" s="18" customFormat="1" x14ac:dyDescent="0.25">
      <c r="A12432" s="15"/>
      <c r="B12432" s="15"/>
      <c r="C12432" s="3"/>
      <c r="D12432" s="3"/>
      <c r="E12432" s="32"/>
    </row>
    <row r="12433" spans="1:5" s="18" customFormat="1" x14ac:dyDescent="0.25">
      <c r="A12433" s="15"/>
      <c r="B12433" s="15"/>
      <c r="C12433" s="3"/>
      <c r="D12433" s="3"/>
      <c r="E12433" s="32"/>
    </row>
    <row r="12434" spans="1:5" s="18" customFormat="1" x14ac:dyDescent="0.25">
      <c r="A12434" s="15"/>
      <c r="B12434" s="15"/>
      <c r="C12434" s="3"/>
      <c r="D12434" s="3"/>
      <c r="E12434" s="32"/>
    </row>
    <row r="12435" spans="1:5" s="18" customFormat="1" x14ac:dyDescent="0.25">
      <c r="A12435" s="15"/>
      <c r="B12435" s="15"/>
      <c r="C12435" s="3"/>
      <c r="D12435" s="3"/>
      <c r="E12435" s="32"/>
    </row>
    <row r="12436" spans="1:5" s="18" customFormat="1" x14ac:dyDescent="0.25">
      <c r="A12436" s="15"/>
      <c r="B12436" s="15"/>
      <c r="C12436" s="3"/>
      <c r="D12436" s="3"/>
      <c r="E12436" s="32"/>
    </row>
    <row r="12437" spans="1:5" s="18" customFormat="1" x14ac:dyDescent="0.25">
      <c r="A12437" s="15"/>
      <c r="B12437" s="15"/>
      <c r="C12437" s="3"/>
      <c r="D12437" s="3"/>
      <c r="E12437" s="32"/>
    </row>
    <row r="12438" spans="1:5" s="18" customFormat="1" x14ac:dyDescent="0.25">
      <c r="A12438" s="15"/>
      <c r="B12438" s="15"/>
      <c r="C12438" s="3"/>
      <c r="D12438" s="3"/>
      <c r="E12438" s="32"/>
    </row>
    <row r="12439" spans="1:5" s="18" customFormat="1" x14ac:dyDescent="0.25">
      <c r="A12439" s="15"/>
      <c r="B12439" s="15"/>
      <c r="C12439" s="3"/>
      <c r="D12439" s="3"/>
      <c r="E12439" s="32"/>
    </row>
    <row r="12440" spans="1:5" s="18" customFormat="1" x14ac:dyDescent="0.25">
      <c r="A12440" s="15"/>
      <c r="B12440" s="15"/>
      <c r="C12440" s="3"/>
      <c r="D12440" s="3"/>
      <c r="E12440" s="32"/>
    </row>
    <row r="12441" spans="1:5" s="18" customFormat="1" x14ac:dyDescent="0.25">
      <c r="A12441" s="15"/>
      <c r="B12441" s="15"/>
      <c r="C12441" s="3"/>
      <c r="D12441" s="3"/>
      <c r="E12441" s="32"/>
    </row>
    <row r="12442" spans="1:5" s="18" customFormat="1" x14ac:dyDescent="0.25">
      <c r="A12442" s="15"/>
      <c r="B12442" s="15"/>
      <c r="C12442" s="3"/>
      <c r="D12442" s="3"/>
      <c r="E12442" s="32"/>
    </row>
    <row r="12443" spans="1:5" s="18" customFormat="1" x14ac:dyDescent="0.25">
      <c r="A12443" s="15"/>
      <c r="B12443" s="15"/>
      <c r="C12443" s="3"/>
      <c r="D12443" s="3"/>
      <c r="E12443" s="32"/>
    </row>
    <row r="12444" spans="1:5" s="18" customFormat="1" x14ac:dyDescent="0.25">
      <c r="A12444" s="15"/>
      <c r="B12444" s="15"/>
      <c r="C12444" s="3"/>
      <c r="D12444" s="3"/>
      <c r="E12444" s="32"/>
    </row>
    <row r="12445" spans="1:5" s="18" customFormat="1" x14ac:dyDescent="0.25">
      <c r="A12445" s="15"/>
      <c r="B12445" s="15"/>
      <c r="C12445" s="3"/>
      <c r="D12445" s="3"/>
      <c r="E12445" s="32"/>
    </row>
    <row r="12446" spans="1:5" s="18" customFormat="1" x14ac:dyDescent="0.25">
      <c r="A12446" s="15"/>
      <c r="B12446" s="15"/>
      <c r="C12446" s="3"/>
      <c r="D12446" s="3"/>
      <c r="E12446" s="32"/>
    </row>
    <row r="12447" spans="1:5" s="18" customFormat="1" x14ac:dyDescent="0.25">
      <c r="A12447" s="15"/>
      <c r="B12447" s="15"/>
      <c r="C12447" s="3"/>
      <c r="D12447" s="3"/>
      <c r="E12447" s="32"/>
    </row>
    <row r="12448" spans="1:5" s="18" customFormat="1" x14ac:dyDescent="0.25">
      <c r="A12448" s="15"/>
      <c r="B12448" s="15"/>
      <c r="C12448" s="3"/>
      <c r="D12448" s="3"/>
      <c r="E12448" s="32"/>
    </row>
    <row r="12449" spans="1:5" s="18" customFormat="1" x14ac:dyDescent="0.25">
      <c r="A12449" s="15"/>
      <c r="B12449" s="15"/>
      <c r="C12449" s="3"/>
      <c r="D12449" s="3"/>
      <c r="E12449" s="32"/>
    </row>
    <row r="12450" spans="1:5" s="18" customFormat="1" x14ac:dyDescent="0.25">
      <c r="A12450" s="15"/>
      <c r="B12450" s="15"/>
      <c r="C12450" s="3"/>
      <c r="D12450" s="3"/>
      <c r="E12450" s="32"/>
    </row>
    <row r="12451" spans="1:5" s="18" customFormat="1" x14ac:dyDescent="0.25">
      <c r="A12451" s="15"/>
      <c r="B12451" s="15"/>
      <c r="C12451" s="3"/>
      <c r="D12451" s="3"/>
      <c r="E12451" s="32"/>
    </row>
    <row r="12452" spans="1:5" s="18" customFormat="1" x14ac:dyDescent="0.25">
      <c r="A12452" s="15"/>
      <c r="B12452" s="15"/>
      <c r="C12452" s="3"/>
      <c r="D12452" s="3"/>
      <c r="E12452" s="32"/>
    </row>
    <row r="12453" spans="1:5" s="18" customFormat="1" x14ac:dyDescent="0.25">
      <c r="A12453" s="15"/>
      <c r="B12453" s="15"/>
      <c r="C12453" s="3"/>
      <c r="D12453" s="3"/>
      <c r="E12453" s="32"/>
    </row>
    <row r="12454" spans="1:5" s="18" customFormat="1" x14ac:dyDescent="0.25">
      <c r="A12454" s="15"/>
      <c r="B12454" s="15"/>
      <c r="C12454" s="3"/>
      <c r="D12454" s="3"/>
      <c r="E12454" s="32"/>
    </row>
    <row r="12455" spans="1:5" s="18" customFormat="1" x14ac:dyDescent="0.25">
      <c r="A12455" s="15"/>
      <c r="B12455" s="15"/>
      <c r="C12455" s="3"/>
      <c r="D12455" s="3"/>
      <c r="E12455" s="32"/>
    </row>
    <row r="12456" spans="1:5" s="18" customFormat="1" x14ac:dyDescent="0.25">
      <c r="A12456" s="15"/>
      <c r="B12456" s="15"/>
      <c r="C12456" s="3"/>
      <c r="D12456" s="3"/>
      <c r="E12456" s="32"/>
    </row>
    <row r="12457" spans="1:5" s="18" customFormat="1" x14ac:dyDescent="0.25">
      <c r="A12457" s="15"/>
      <c r="B12457" s="15"/>
      <c r="C12457" s="3"/>
      <c r="D12457" s="3"/>
      <c r="E12457" s="32"/>
    </row>
    <row r="12458" spans="1:5" s="18" customFormat="1" x14ac:dyDescent="0.25">
      <c r="A12458" s="15"/>
      <c r="B12458" s="15"/>
      <c r="C12458" s="3"/>
      <c r="D12458" s="3"/>
      <c r="E12458" s="32"/>
    </row>
    <row r="12459" spans="1:5" s="18" customFormat="1" x14ac:dyDescent="0.25">
      <c r="A12459" s="15"/>
      <c r="B12459" s="15"/>
      <c r="C12459" s="3"/>
      <c r="D12459" s="3"/>
      <c r="E12459" s="32"/>
    </row>
    <row r="12460" spans="1:5" s="18" customFormat="1" x14ac:dyDescent="0.25">
      <c r="A12460" s="15"/>
      <c r="B12460" s="15"/>
      <c r="C12460" s="3"/>
      <c r="D12460" s="3"/>
      <c r="E12460" s="32"/>
    </row>
    <row r="12461" spans="1:5" s="18" customFormat="1" x14ac:dyDescent="0.25">
      <c r="A12461" s="15"/>
      <c r="B12461" s="15"/>
      <c r="C12461" s="3"/>
      <c r="D12461" s="3"/>
      <c r="E12461" s="32"/>
    </row>
    <row r="12462" spans="1:5" s="18" customFormat="1" x14ac:dyDescent="0.25">
      <c r="A12462" s="15"/>
      <c r="B12462" s="15"/>
      <c r="C12462" s="3"/>
      <c r="D12462" s="3"/>
      <c r="E12462" s="32"/>
    </row>
    <row r="12463" spans="1:5" s="18" customFormat="1" x14ac:dyDescent="0.25">
      <c r="A12463" s="15"/>
      <c r="B12463" s="15"/>
      <c r="C12463" s="3"/>
      <c r="D12463" s="3"/>
      <c r="E12463" s="32"/>
    </row>
    <row r="12464" spans="1:5" s="18" customFormat="1" x14ac:dyDescent="0.25">
      <c r="A12464" s="15"/>
      <c r="B12464" s="15"/>
      <c r="C12464" s="3"/>
      <c r="D12464" s="3"/>
      <c r="E12464" s="32"/>
    </row>
    <row r="12465" spans="1:5" s="18" customFormat="1" x14ac:dyDescent="0.25">
      <c r="A12465" s="15"/>
      <c r="B12465" s="15"/>
      <c r="C12465" s="3"/>
      <c r="D12465" s="3"/>
      <c r="E12465" s="32"/>
    </row>
    <row r="12466" spans="1:5" s="18" customFormat="1" x14ac:dyDescent="0.25">
      <c r="A12466" s="15"/>
      <c r="B12466" s="15"/>
      <c r="C12466" s="3"/>
      <c r="D12466" s="3"/>
      <c r="E12466" s="32"/>
    </row>
    <row r="12467" spans="1:5" s="18" customFormat="1" x14ac:dyDescent="0.25">
      <c r="A12467" s="15"/>
      <c r="B12467" s="15"/>
      <c r="C12467" s="3"/>
      <c r="D12467" s="3"/>
      <c r="E12467" s="32"/>
    </row>
    <row r="12468" spans="1:5" s="18" customFormat="1" x14ac:dyDescent="0.25">
      <c r="A12468" s="15"/>
      <c r="B12468" s="15"/>
      <c r="C12468" s="3"/>
      <c r="D12468" s="3"/>
      <c r="E12468" s="32"/>
    </row>
    <row r="12469" spans="1:5" s="18" customFormat="1" x14ac:dyDescent="0.25">
      <c r="A12469" s="15"/>
      <c r="B12469" s="15"/>
      <c r="C12469" s="3"/>
      <c r="D12469" s="3"/>
      <c r="E12469" s="32"/>
    </row>
    <row r="12470" spans="1:5" s="18" customFormat="1" x14ac:dyDescent="0.25">
      <c r="A12470" s="15"/>
      <c r="B12470" s="15"/>
      <c r="C12470" s="3"/>
      <c r="D12470" s="3"/>
      <c r="E12470" s="32"/>
    </row>
    <row r="12471" spans="1:5" s="18" customFormat="1" x14ac:dyDescent="0.25">
      <c r="A12471" s="15"/>
      <c r="B12471" s="15"/>
      <c r="C12471" s="3"/>
      <c r="D12471" s="3"/>
      <c r="E12471" s="32"/>
    </row>
    <row r="12472" spans="1:5" s="18" customFormat="1" x14ac:dyDescent="0.25">
      <c r="A12472" s="15"/>
      <c r="B12472" s="15"/>
      <c r="C12472" s="3"/>
      <c r="D12472" s="3"/>
      <c r="E12472" s="32"/>
    </row>
    <row r="12473" spans="1:5" s="18" customFormat="1" x14ac:dyDescent="0.25">
      <c r="A12473" s="15"/>
      <c r="B12473" s="15"/>
      <c r="C12473" s="3"/>
      <c r="D12473" s="3"/>
      <c r="E12473" s="32"/>
    </row>
    <row r="12474" spans="1:5" s="18" customFormat="1" x14ac:dyDescent="0.25">
      <c r="A12474" s="15"/>
      <c r="B12474" s="15"/>
      <c r="C12474" s="3"/>
      <c r="D12474" s="3"/>
      <c r="E12474" s="32"/>
    </row>
    <row r="12475" spans="1:5" s="18" customFormat="1" x14ac:dyDescent="0.25">
      <c r="A12475" s="15"/>
      <c r="B12475" s="15"/>
      <c r="C12475" s="3"/>
      <c r="D12475" s="3"/>
      <c r="E12475" s="32"/>
    </row>
    <row r="12476" spans="1:5" s="18" customFormat="1" x14ac:dyDescent="0.25">
      <c r="A12476" s="15"/>
      <c r="B12476" s="15"/>
      <c r="C12476" s="3"/>
      <c r="D12476" s="3"/>
      <c r="E12476" s="32"/>
    </row>
    <row r="12477" spans="1:5" s="18" customFormat="1" x14ac:dyDescent="0.25">
      <c r="A12477" s="15"/>
      <c r="B12477" s="15"/>
      <c r="C12477" s="3"/>
      <c r="D12477" s="3"/>
      <c r="E12477" s="32"/>
    </row>
    <row r="12478" spans="1:5" s="18" customFormat="1" x14ac:dyDescent="0.25">
      <c r="A12478" s="15"/>
      <c r="B12478" s="15"/>
      <c r="C12478" s="3"/>
      <c r="D12478" s="3"/>
      <c r="E12478" s="32"/>
    </row>
    <row r="12479" spans="1:5" s="18" customFormat="1" x14ac:dyDescent="0.25">
      <c r="A12479" s="15"/>
      <c r="B12479" s="15"/>
      <c r="C12479" s="3"/>
      <c r="D12479" s="3"/>
      <c r="E12479" s="32"/>
    </row>
    <row r="12480" spans="1:5" s="18" customFormat="1" x14ac:dyDescent="0.25">
      <c r="A12480" s="15"/>
      <c r="B12480" s="15"/>
      <c r="C12480" s="3"/>
      <c r="D12480" s="3"/>
      <c r="E12480" s="32"/>
    </row>
    <row r="12481" spans="1:5" s="18" customFormat="1" x14ac:dyDescent="0.25">
      <c r="A12481" s="15"/>
      <c r="B12481" s="15"/>
      <c r="C12481" s="3"/>
      <c r="D12481" s="3"/>
      <c r="E12481" s="32"/>
    </row>
    <row r="12482" spans="1:5" s="18" customFormat="1" x14ac:dyDescent="0.25">
      <c r="A12482" s="15"/>
      <c r="B12482" s="15"/>
      <c r="C12482" s="3"/>
      <c r="D12482" s="3"/>
      <c r="E12482" s="32"/>
    </row>
    <row r="12483" spans="1:5" s="18" customFormat="1" x14ac:dyDescent="0.25">
      <c r="A12483" s="15"/>
      <c r="B12483" s="15"/>
      <c r="C12483" s="3"/>
      <c r="D12483" s="3"/>
      <c r="E12483" s="32"/>
    </row>
    <row r="12484" spans="1:5" s="18" customFormat="1" x14ac:dyDescent="0.25">
      <c r="A12484" s="15"/>
      <c r="B12484" s="15"/>
      <c r="C12484" s="3"/>
      <c r="D12484" s="3"/>
      <c r="E12484" s="32"/>
    </row>
    <row r="12485" spans="1:5" s="18" customFormat="1" x14ac:dyDescent="0.25">
      <c r="A12485" s="15"/>
      <c r="B12485" s="15"/>
      <c r="C12485" s="3"/>
      <c r="D12485" s="3"/>
      <c r="E12485" s="32"/>
    </row>
    <row r="12486" spans="1:5" s="18" customFormat="1" x14ac:dyDescent="0.25">
      <c r="A12486" s="15"/>
      <c r="B12486" s="15"/>
      <c r="C12486" s="3"/>
      <c r="D12486" s="3"/>
      <c r="E12486" s="32"/>
    </row>
    <row r="12487" spans="1:5" s="18" customFormat="1" x14ac:dyDescent="0.25">
      <c r="A12487" s="15"/>
      <c r="B12487" s="15"/>
      <c r="C12487" s="3"/>
      <c r="D12487" s="3"/>
      <c r="E12487" s="32"/>
    </row>
    <row r="12488" spans="1:5" s="18" customFormat="1" x14ac:dyDescent="0.25">
      <c r="A12488" s="15"/>
      <c r="B12488" s="15"/>
      <c r="C12488" s="3"/>
      <c r="D12488" s="3"/>
      <c r="E12488" s="32"/>
    </row>
    <row r="12489" spans="1:5" s="18" customFormat="1" x14ac:dyDescent="0.25">
      <c r="A12489" s="15"/>
      <c r="B12489" s="15"/>
      <c r="C12489" s="3"/>
      <c r="D12489" s="3"/>
      <c r="E12489" s="32"/>
    </row>
    <row r="12490" spans="1:5" s="18" customFormat="1" x14ac:dyDescent="0.25">
      <c r="A12490" s="15"/>
      <c r="B12490" s="15"/>
      <c r="C12490" s="3"/>
      <c r="D12490" s="3"/>
      <c r="E12490" s="32"/>
    </row>
    <row r="12491" spans="1:5" s="18" customFormat="1" x14ac:dyDescent="0.25">
      <c r="A12491" s="15"/>
      <c r="B12491" s="15"/>
      <c r="C12491" s="3"/>
      <c r="D12491" s="3"/>
      <c r="E12491" s="32"/>
    </row>
    <row r="12492" spans="1:5" s="18" customFormat="1" x14ac:dyDescent="0.25">
      <c r="A12492" s="15"/>
      <c r="B12492" s="15"/>
      <c r="C12492" s="3"/>
      <c r="D12492" s="3"/>
      <c r="E12492" s="32"/>
    </row>
    <row r="12493" spans="1:5" s="18" customFormat="1" x14ac:dyDescent="0.25">
      <c r="A12493" s="15"/>
      <c r="B12493" s="15"/>
      <c r="C12493" s="3"/>
      <c r="D12493" s="3"/>
      <c r="E12493" s="32"/>
    </row>
    <row r="12494" spans="1:5" s="18" customFormat="1" x14ac:dyDescent="0.25">
      <c r="A12494" s="15"/>
      <c r="B12494" s="15"/>
      <c r="C12494" s="3"/>
      <c r="D12494" s="3"/>
      <c r="E12494" s="32"/>
    </row>
    <row r="12495" spans="1:5" s="18" customFormat="1" x14ac:dyDescent="0.25">
      <c r="A12495" s="15"/>
      <c r="B12495" s="15"/>
      <c r="C12495" s="3"/>
      <c r="D12495" s="3"/>
      <c r="E12495" s="32"/>
    </row>
    <row r="12496" spans="1:5" s="18" customFormat="1" x14ac:dyDescent="0.25">
      <c r="A12496" s="15"/>
      <c r="B12496" s="15"/>
      <c r="C12496" s="3"/>
      <c r="D12496" s="3"/>
      <c r="E12496" s="32"/>
    </row>
    <row r="12497" spans="1:5" s="18" customFormat="1" x14ac:dyDescent="0.25">
      <c r="A12497" s="15"/>
      <c r="B12497" s="15"/>
      <c r="C12497" s="3"/>
      <c r="D12497" s="3"/>
      <c r="E12497" s="32"/>
    </row>
    <row r="12498" spans="1:5" s="18" customFormat="1" x14ac:dyDescent="0.25">
      <c r="A12498" s="15"/>
      <c r="B12498" s="15"/>
      <c r="C12498" s="3"/>
      <c r="D12498" s="3"/>
      <c r="E12498" s="32"/>
    </row>
    <row r="12499" spans="1:5" s="18" customFormat="1" x14ac:dyDescent="0.25">
      <c r="A12499" s="15"/>
      <c r="B12499" s="15"/>
      <c r="C12499" s="3"/>
      <c r="D12499" s="3"/>
      <c r="E12499" s="32"/>
    </row>
    <row r="12500" spans="1:5" s="18" customFormat="1" x14ac:dyDescent="0.25">
      <c r="A12500" s="15"/>
      <c r="B12500" s="15"/>
      <c r="C12500" s="3"/>
      <c r="D12500" s="3"/>
      <c r="E12500" s="32"/>
    </row>
    <row r="12501" spans="1:5" s="18" customFormat="1" x14ac:dyDescent="0.25">
      <c r="A12501" s="15"/>
      <c r="B12501" s="15"/>
      <c r="C12501" s="3"/>
      <c r="D12501" s="3"/>
      <c r="E12501" s="32"/>
    </row>
    <row r="12502" spans="1:5" s="18" customFormat="1" x14ac:dyDescent="0.25">
      <c r="A12502" s="15"/>
      <c r="B12502" s="15"/>
      <c r="C12502" s="3"/>
      <c r="D12502" s="3"/>
      <c r="E12502" s="32"/>
    </row>
    <row r="12503" spans="1:5" s="18" customFormat="1" x14ac:dyDescent="0.25">
      <c r="A12503" s="15"/>
      <c r="B12503" s="15"/>
      <c r="C12503" s="3"/>
      <c r="D12503" s="3"/>
      <c r="E12503" s="32"/>
    </row>
    <row r="12504" spans="1:5" s="18" customFormat="1" x14ac:dyDescent="0.25">
      <c r="A12504" s="15"/>
      <c r="B12504" s="15"/>
      <c r="C12504" s="3"/>
      <c r="D12504" s="3"/>
      <c r="E12504" s="32"/>
    </row>
    <row r="12505" spans="1:5" s="18" customFormat="1" x14ac:dyDescent="0.25">
      <c r="A12505" s="15"/>
      <c r="B12505" s="15"/>
      <c r="C12505" s="3"/>
      <c r="D12505" s="3"/>
      <c r="E12505" s="32"/>
    </row>
    <row r="12506" spans="1:5" s="18" customFormat="1" x14ac:dyDescent="0.25">
      <c r="A12506" s="15"/>
      <c r="B12506" s="15"/>
      <c r="C12506" s="3"/>
      <c r="D12506" s="3"/>
      <c r="E12506" s="32"/>
    </row>
    <row r="12507" spans="1:5" s="18" customFormat="1" x14ac:dyDescent="0.25">
      <c r="A12507" s="15"/>
      <c r="B12507" s="15"/>
      <c r="C12507" s="3"/>
      <c r="D12507" s="3"/>
      <c r="E12507" s="32"/>
    </row>
    <row r="12508" spans="1:5" s="18" customFormat="1" x14ac:dyDescent="0.25">
      <c r="A12508" s="15"/>
      <c r="B12508" s="15"/>
      <c r="C12508" s="3"/>
      <c r="D12508" s="3"/>
      <c r="E12508" s="32"/>
    </row>
    <row r="12509" spans="1:5" s="18" customFormat="1" x14ac:dyDescent="0.25">
      <c r="A12509" s="15"/>
      <c r="B12509" s="15"/>
      <c r="C12509" s="3"/>
      <c r="D12509" s="3"/>
      <c r="E12509" s="32"/>
    </row>
    <row r="12510" spans="1:5" s="18" customFormat="1" x14ac:dyDescent="0.25">
      <c r="A12510" s="15"/>
      <c r="B12510" s="15"/>
      <c r="C12510" s="3"/>
      <c r="D12510" s="3"/>
      <c r="E12510" s="32"/>
    </row>
    <row r="12511" spans="1:5" s="18" customFormat="1" x14ac:dyDescent="0.25">
      <c r="A12511" s="15"/>
      <c r="B12511" s="15"/>
      <c r="C12511" s="3"/>
      <c r="D12511" s="3"/>
      <c r="E12511" s="32"/>
    </row>
    <row r="12512" spans="1:5" s="18" customFormat="1" x14ac:dyDescent="0.25">
      <c r="A12512" s="15"/>
      <c r="B12512" s="15"/>
      <c r="C12512" s="3"/>
      <c r="D12512" s="3"/>
      <c r="E12512" s="32"/>
    </row>
    <row r="12513" spans="1:5" s="18" customFormat="1" x14ac:dyDescent="0.25">
      <c r="A12513" s="15"/>
      <c r="B12513" s="15"/>
      <c r="C12513" s="3"/>
      <c r="D12513" s="3"/>
      <c r="E12513" s="32"/>
    </row>
    <row r="12514" spans="1:5" s="18" customFormat="1" x14ac:dyDescent="0.25">
      <c r="A12514" s="15"/>
      <c r="B12514" s="15"/>
      <c r="C12514" s="3"/>
      <c r="D12514" s="3"/>
      <c r="E12514" s="32"/>
    </row>
    <row r="12515" spans="1:5" s="18" customFormat="1" x14ac:dyDescent="0.25">
      <c r="A12515" s="15"/>
      <c r="B12515" s="15"/>
      <c r="C12515" s="3"/>
      <c r="D12515" s="3"/>
      <c r="E12515" s="32"/>
    </row>
    <row r="12516" spans="1:5" s="18" customFormat="1" x14ac:dyDescent="0.25">
      <c r="A12516" s="15"/>
      <c r="B12516" s="15"/>
      <c r="C12516" s="3"/>
      <c r="D12516" s="3"/>
      <c r="E12516" s="32"/>
    </row>
    <row r="12517" spans="1:5" s="18" customFormat="1" x14ac:dyDescent="0.25">
      <c r="A12517" s="15"/>
      <c r="B12517" s="15"/>
      <c r="C12517" s="3"/>
      <c r="D12517" s="3"/>
      <c r="E12517" s="32"/>
    </row>
    <row r="12518" spans="1:5" s="18" customFormat="1" x14ac:dyDescent="0.25">
      <c r="A12518" s="15"/>
      <c r="B12518" s="15"/>
      <c r="C12518" s="3"/>
      <c r="D12518" s="3"/>
      <c r="E12518" s="32"/>
    </row>
    <row r="12519" spans="1:5" s="18" customFormat="1" x14ac:dyDescent="0.25">
      <c r="A12519" s="15"/>
      <c r="B12519" s="15"/>
      <c r="C12519" s="3"/>
      <c r="D12519" s="3"/>
      <c r="E12519" s="32"/>
    </row>
    <row r="12520" spans="1:5" s="18" customFormat="1" x14ac:dyDescent="0.25">
      <c r="A12520" s="15"/>
      <c r="B12520" s="15"/>
      <c r="C12520" s="3"/>
      <c r="D12520" s="3"/>
      <c r="E12520" s="32"/>
    </row>
    <row r="12521" spans="1:5" s="18" customFormat="1" x14ac:dyDescent="0.25">
      <c r="A12521" s="15"/>
      <c r="B12521" s="15"/>
      <c r="C12521" s="3"/>
      <c r="D12521" s="3"/>
      <c r="E12521" s="32"/>
    </row>
    <row r="12522" spans="1:5" s="18" customFormat="1" x14ac:dyDescent="0.25">
      <c r="A12522" s="15"/>
      <c r="B12522" s="15"/>
      <c r="C12522" s="3"/>
      <c r="D12522" s="3"/>
      <c r="E12522" s="32"/>
    </row>
    <row r="12523" spans="1:5" s="18" customFormat="1" x14ac:dyDescent="0.25">
      <c r="A12523" s="15"/>
      <c r="B12523" s="15"/>
      <c r="C12523" s="3"/>
      <c r="D12523" s="3"/>
      <c r="E12523" s="32"/>
    </row>
    <row r="12524" spans="1:5" s="18" customFormat="1" x14ac:dyDescent="0.25">
      <c r="A12524" s="15"/>
      <c r="B12524" s="15"/>
      <c r="C12524" s="3"/>
      <c r="D12524" s="3"/>
      <c r="E12524" s="32"/>
    </row>
    <row r="12525" spans="1:5" s="18" customFormat="1" x14ac:dyDescent="0.25">
      <c r="A12525" s="15"/>
      <c r="B12525" s="15"/>
      <c r="C12525" s="3"/>
      <c r="D12525" s="3"/>
      <c r="E12525" s="32"/>
    </row>
    <row r="12526" spans="1:5" s="18" customFormat="1" x14ac:dyDescent="0.25">
      <c r="A12526" s="15"/>
      <c r="B12526" s="15"/>
      <c r="C12526" s="3"/>
      <c r="D12526" s="3"/>
      <c r="E12526" s="32"/>
    </row>
    <row r="12527" spans="1:5" s="18" customFormat="1" x14ac:dyDescent="0.25">
      <c r="A12527" s="15"/>
      <c r="B12527" s="15"/>
      <c r="C12527" s="3"/>
      <c r="D12527" s="3"/>
      <c r="E12527" s="32"/>
    </row>
    <row r="12528" spans="1:5" s="18" customFormat="1" x14ac:dyDescent="0.25">
      <c r="A12528" s="15"/>
      <c r="B12528" s="15"/>
      <c r="C12528" s="3"/>
      <c r="D12528" s="3"/>
      <c r="E12528" s="32"/>
    </row>
    <row r="12529" spans="1:5" s="18" customFormat="1" x14ac:dyDescent="0.25">
      <c r="A12529" s="15"/>
      <c r="B12529" s="15"/>
      <c r="C12529" s="3"/>
      <c r="D12529" s="3"/>
      <c r="E12529" s="32"/>
    </row>
    <row r="12530" spans="1:5" s="18" customFormat="1" x14ac:dyDescent="0.25">
      <c r="A12530" s="15"/>
      <c r="B12530" s="15"/>
      <c r="C12530" s="3"/>
      <c r="D12530" s="3"/>
      <c r="E12530" s="32"/>
    </row>
    <row r="12531" spans="1:5" s="18" customFormat="1" x14ac:dyDescent="0.25">
      <c r="A12531" s="15"/>
      <c r="B12531" s="15"/>
      <c r="C12531" s="3"/>
      <c r="D12531" s="3"/>
      <c r="E12531" s="32"/>
    </row>
    <row r="12532" spans="1:5" s="18" customFormat="1" x14ac:dyDescent="0.25">
      <c r="A12532" s="15"/>
      <c r="B12532" s="15"/>
      <c r="C12532" s="3"/>
      <c r="D12532" s="3"/>
      <c r="E12532" s="32"/>
    </row>
    <row r="12533" spans="1:5" s="18" customFormat="1" x14ac:dyDescent="0.25">
      <c r="A12533" s="15"/>
      <c r="B12533" s="15"/>
      <c r="C12533" s="3"/>
      <c r="D12533" s="3"/>
      <c r="E12533" s="32"/>
    </row>
    <row r="12534" spans="1:5" s="18" customFormat="1" x14ac:dyDescent="0.25">
      <c r="A12534" s="15"/>
      <c r="B12534" s="15"/>
      <c r="C12534" s="3"/>
      <c r="D12534" s="3"/>
      <c r="E12534" s="32"/>
    </row>
    <row r="12535" spans="1:5" s="18" customFormat="1" x14ac:dyDescent="0.25">
      <c r="A12535" s="15"/>
      <c r="B12535" s="15"/>
      <c r="C12535" s="3"/>
      <c r="D12535" s="3"/>
      <c r="E12535" s="32"/>
    </row>
    <row r="12536" spans="1:5" s="18" customFormat="1" x14ac:dyDescent="0.25">
      <c r="A12536" s="15"/>
      <c r="B12536" s="15"/>
      <c r="C12536" s="3"/>
      <c r="D12536" s="3"/>
      <c r="E12536" s="32"/>
    </row>
    <row r="12537" spans="1:5" s="18" customFormat="1" x14ac:dyDescent="0.25">
      <c r="A12537" s="15"/>
      <c r="B12537" s="15"/>
      <c r="C12537" s="3"/>
      <c r="D12537" s="3"/>
      <c r="E12537" s="32"/>
    </row>
    <row r="12538" spans="1:5" s="18" customFormat="1" x14ac:dyDescent="0.25">
      <c r="A12538" s="15"/>
      <c r="B12538" s="15"/>
      <c r="C12538" s="3"/>
      <c r="D12538" s="3"/>
      <c r="E12538" s="32"/>
    </row>
    <row r="12539" spans="1:5" s="18" customFormat="1" x14ac:dyDescent="0.25">
      <c r="A12539" s="15"/>
      <c r="B12539" s="15"/>
      <c r="C12539" s="3"/>
      <c r="D12539" s="3"/>
      <c r="E12539" s="32"/>
    </row>
    <row r="12540" spans="1:5" s="18" customFormat="1" x14ac:dyDescent="0.25">
      <c r="A12540" s="15"/>
      <c r="B12540" s="15"/>
      <c r="C12540" s="3"/>
      <c r="D12540" s="3"/>
      <c r="E12540" s="32"/>
    </row>
    <row r="12541" spans="1:5" s="18" customFormat="1" x14ac:dyDescent="0.25">
      <c r="A12541" s="15"/>
      <c r="B12541" s="15"/>
      <c r="C12541" s="3"/>
      <c r="D12541" s="3"/>
      <c r="E12541" s="32"/>
    </row>
    <row r="12542" spans="1:5" s="18" customFormat="1" x14ac:dyDescent="0.25">
      <c r="A12542" s="15"/>
      <c r="B12542" s="15"/>
      <c r="C12542" s="3"/>
      <c r="D12542" s="3"/>
      <c r="E12542" s="32"/>
    </row>
    <row r="12543" spans="1:5" s="18" customFormat="1" x14ac:dyDescent="0.25">
      <c r="A12543"/>
      <c r="B12543" s="15"/>
      <c r="C12543" s="3"/>
      <c r="D12543" s="3"/>
      <c r="E12543" s="32"/>
    </row>
    <row r="12544" spans="1:5" s="18" customFormat="1" x14ac:dyDescent="0.25">
      <c r="A12544"/>
      <c r="B12544" s="15"/>
      <c r="C12544" s="3"/>
      <c r="D12544" s="3"/>
      <c r="E12544" s="32"/>
    </row>
    <row r="12545" spans="1:5" s="18" customFormat="1" x14ac:dyDescent="0.25">
      <c r="A12545"/>
      <c r="B12545" s="15"/>
      <c r="C12545" s="3"/>
      <c r="D12545" s="3"/>
      <c r="E12545" s="32"/>
    </row>
    <row r="12546" spans="1:5" s="18" customFormat="1" x14ac:dyDescent="0.25">
      <c r="A12546"/>
      <c r="B12546" s="15"/>
      <c r="C12546" s="3"/>
      <c r="D12546" s="3"/>
      <c r="E12546" s="32"/>
    </row>
    <row r="12547" spans="1:5" s="18" customFormat="1" x14ac:dyDescent="0.25">
      <c r="A12547"/>
      <c r="B12547" s="15"/>
      <c r="C12547" s="3"/>
      <c r="D12547" s="3"/>
      <c r="E12547" s="32"/>
    </row>
    <row r="12548" spans="1:5" s="18" customFormat="1" x14ac:dyDescent="0.25">
      <c r="A12548"/>
      <c r="B12548" s="15"/>
      <c r="C12548" s="3"/>
      <c r="D12548" s="3"/>
      <c r="E12548" s="32"/>
    </row>
    <row r="12549" spans="1:5" s="18" customFormat="1" x14ac:dyDescent="0.25">
      <c r="A12549"/>
      <c r="B12549" s="15"/>
      <c r="C12549" s="3"/>
      <c r="D12549" s="3"/>
      <c r="E12549" s="32"/>
    </row>
    <row r="12550" spans="1:5" s="18" customFormat="1" x14ac:dyDescent="0.25">
      <c r="A12550"/>
      <c r="B12550" s="15"/>
      <c r="C12550" s="3"/>
      <c r="D12550" s="3"/>
      <c r="E12550" s="32"/>
    </row>
    <row r="12551" spans="1:5" s="18" customFormat="1" x14ac:dyDescent="0.25">
      <c r="A12551"/>
      <c r="B12551" s="15"/>
      <c r="C12551" s="3"/>
      <c r="D12551" s="3"/>
      <c r="E12551" s="32"/>
    </row>
    <row r="12552" spans="1:5" s="18" customFormat="1" x14ac:dyDescent="0.25">
      <c r="A12552"/>
      <c r="B12552" s="15"/>
      <c r="C12552" s="3"/>
      <c r="D12552" s="3"/>
      <c r="E12552" s="32"/>
    </row>
    <row r="12553" spans="1:5" s="18" customFormat="1" x14ac:dyDescent="0.25">
      <c r="A12553"/>
      <c r="B12553" s="15"/>
      <c r="C12553" s="3"/>
      <c r="D12553" s="3"/>
      <c r="E12553" s="32"/>
    </row>
    <row r="12554" spans="1:5" s="18" customFormat="1" x14ac:dyDescent="0.25">
      <c r="A12554"/>
      <c r="B12554" s="15"/>
      <c r="C12554" s="3"/>
      <c r="D12554" s="3"/>
      <c r="E12554" s="32"/>
    </row>
    <row r="12555" spans="1:5" s="18" customFormat="1" x14ac:dyDescent="0.25">
      <c r="A12555"/>
      <c r="B12555" s="15"/>
      <c r="C12555" s="3"/>
      <c r="D12555" s="3"/>
      <c r="E12555" s="32"/>
    </row>
    <row r="12556" spans="1:5" s="18" customFormat="1" x14ac:dyDescent="0.25">
      <c r="A12556"/>
      <c r="B12556" s="15"/>
      <c r="C12556" s="3"/>
      <c r="D12556" s="3"/>
      <c r="E12556" s="32"/>
    </row>
    <row r="12557" spans="1:5" s="18" customFormat="1" x14ac:dyDescent="0.25">
      <c r="A12557"/>
      <c r="B12557" s="15"/>
      <c r="C12557" s="3"/>
      <c r="D12557" s="3"/>
      <c r="E12557" s="32"/>
    </row>
    <row r="12558" spans="1:5" s="18" customFormat="1" x14ac:dyDescent="0.25">
      <c r="A12558"/>
      <c r="B12558" s="15"/>
      <c r="C12558" s="3"/>
      <c r="D12558" s="3"/>
      <c r="E12558" s="32"/>
    </row>
    <row r="12559" spans="1:5" s="18" customFormat="1" x14ac:dyDescent="0.25">
      <c r="A12559"/>
      <c r="B12559" s="15"/>
      <c r="C12559" s="3"/>
      <c r="D12559" s="3"/>
      <c r="E12559" s="32"/>
    </row>
    <row r="12560" spans="1:5" s="18" customFormat="1" x14ac:dyDescent="0.25">
      <c r="A12560"/>
      <c r="B12560" s="15"/>
      <c r="C12560" s="3"/>
      <c r="D12560" s="3"/>
      <c r="E12560" s="32"/>
    </row>
    <row r="12561" spans="1:5" s="18" customFormat="1" x14ac:dyDescent="0.25">
      <c r="A12561"/>
      <c r="B12561" s="15"/>
      <c r="C12561" s="3"/>
      <c r="D12561" s="3"/>
      <c r="E12561" s="32"/>
    </row>
    <row r="12562" spans="1:5" s="18" customFormat="1" x14ac:dyDescent="0.25">
      <c r="A12562"/>
      <c r="B12562" s="15"/>
      <c r="C12562" s="3"/>
      <c r="D12562" s="3"/>
      <c r="E12562" s="32"/>
    </row>
    <row r="12563" spans="1:5" s="18" customFormat="1" x14ac:dyDescent="0.25">
      <c r="A12563"/>
      <c r="B12563" s="15"/>
      <c r="C12563" s="3"/>
      <c r="D12563" s="3"/>
      <c r="E12563" s="32"/>
    </row>
    <row r="12564" spans="1:5" s="18" customFormat="1" x14ac:dyDescent="0.25">
      <c r="A12564"/>
      <c r="B12564" s="15"/>
      <c r="C12564" s="3"/>
      <c r="D12564" s="3"/>
      <c r="E12564" s="32"/>
    </row>
    <row r="12565" spans="1:5" s="18" customFormat="1" x14ac:dyDescent="0.25">
      <c r="A12565"/>
      <c r="B12565" s="15"/>
      <c r="C12565" s="3"/>
      <c r="D12565" s="3"/>
      <c r="E12565" s="32"/>
    </row>
    <row r="12566" spans="1:5" s="18" customFormat="1" x14ac:dyDescent="0.25">
      <c r="A12566"/>
      <c r="B12566" s="15"/>
      <c r="C12566" s="3"/>
      <c r="D12566" s="3"/>
      <c r="E12566" s="32"/>
    </row>
    <row r="12567" spans="1:5" s="18" customFormat="1" x14ac:dyDescent="0.25">
      <c r="A12567"/>
      <c r="B12567" s="15"/>
      <c r="C12567" s="3"/>
      <c r="D12567" s="3"/>
      <c r="E12567" s="32"/>
    </row>
    <row r="12568" spans="1:5" s="18" customFormat="1" x14ac:dyDescent="0.25">
      <c r="A12568"/>
      <c r="B12568" s="15"/>
      <c r="C12568" s="3"/>
      <c r="D12568" s="3"/>
      <c r="E12568" s="32"/>
    </row>
    <row r="12569" spans="1:5" s="18" customFormat="1" x14ac:dyDescent="0.25">
      <c r="A12569"/>
      <c r="B12569" s="15"/>
      <c r="C12569" s="3"/>
      <c r="D12569" s="3"/>
      <c r="E12569" s="32"/>
    </row>
    <row r="12570" spans="1:5" s="18" customFormat="1" x14ac:dyDescent="0.25">
      <c r="A12570"/>
      <c r="B12570" s="15"/>
      <c r="C12570" s="3"/>
      <c r="D12570" s="3"/>
      <c r="E12570" s="32"/>
    </row>
    <row r="12571" spans="1:5" s="18" customFormat="1" x14ac:dyDescent="0.25">
      <c r="A12571"/>
      <c r="B12571" s="15"/>
      <c r="C12571" s="3"/>
      <c r="D12571" s="3"/>
      <c r="E12571" s="32"/>
    </row>
    <row r="12572" spans="1:5" s="18" customFormat="1" x14ac:dyDescent="0.25">
      <c r="A12572"/>
      <c r="B12572" s="15"/>
      <c r="C12572" s="3"/>
      <c r="D12572" s="3"/>
      <c r="E12572" s="32"/>
    </row>
    <row r="12573" spans="1:5" s="18" customFormat="1" x14ac:dyDescent="0.25">
      <c r="A12573"/>
      <c r="B12573" s="15"/>
      <c r="C12573" s="3"/>
      <c r="D12573" s="3"/>
      <c r="E12573" s="32"/>
    </row>
    <row r="12574" spans="1:5" s="18" customFormat="1" x14ac:dyDescent="0.25">
      <c r="A12574"/>
      <c r="B12574" s="15"/>
      <c r="C12574" s="3"/>
      <c r="D12574" s="3"/>
      <c r="E12574" s="32"/>
    </row>
    <row r="12575" spans="1:5" s="18" customFormat="1" x14ac:dyDescent="0.25">
      <c r="A12575"/>
      <c r="B12575" s="15"/>
      <c r="C12575" s="3"/>
      <c r="D12575" s="3"/>
      <c r="E12575" s="32"/>
    </row>
    <row r="12576" spans="1:5" s="18" customFormat="1" x14ac:dyDescent="0.25">
      <c r="A12576"/>
      <c r="B12576" s="15"/>
      <c r="C12576" s="3"/>
      <c r="D12576" s="3"/>
      <c r="E12576" s="32"/>
    </row>
    <row r="12577" spans="1:5" s="18" customFormat="1" x14ac:dyDescent="0.25">
      <c r="A12577"/>
      <c r="B12577" s="15"/>
      <c r="C12577" s="3"/>
      <c r="D12577" s="3"/>
      <c r="E12577" s="32"/>
    </row>
    <row r="12578" spans="1:5" s="18" customFormat="1" x14ac:dyDescent="0.25">
      <c r="A12578"/>
      <c r="B12578" s="15"/>
      <c r="C12578" s="3"/>
      <c r="D12578" s="3"/>
      <c r="E12578" s="32"/>
    </row>
    <row r="12579" spans="1:5" s="18" customFormat="1" x14ac:dyDescent="0.25">
      <c r="A12579"/>
      <c r="B12579" s="15"/>
      <c r="C12579" s="3"/>
      <c r="D12579" s="3"/>
      <c r="E12579" s="32"/>
    </row>
    <row r="12580" spans="1:5" s="18" customFormat="1" x14ac:dyDescent="0.25">
      <c r="A12580"/>
      <c r="B12580" s="15"/>
      <c r="C12580" s="3"/>
      <c r="D12580" s="3"/>
      <c r="E12580" s="32"/>
    </row>
  </sheetData>
  <autoFilter ref="A8:E11118"/>
  <sortState ref="A9:F10961">
    <sortCondition ref="A9:A10961"/>
    <sortCondition ref="B9:B10961"/>
  </sortState>
  <mergeCells count="1">
    <mergeCell ref="A5:C5"/>
  </mergeCells>
  <hyperlinks>
    <hyperlink ref="A5" location="'Postcode sector lookup'!A1" display="Or click here to return to postcode search"/>
    <hyperlink ref="A5:C5" location="'Postcode sector lookup'!A5" display="Or click here to return to postcode search"/>
  </hyperlinks>
  <pageMargins left="0.7" right="0.7" top="0.75" bottom="0.75" header="0.3" footer="0.3"/>
  <pageSetup paperSize="9" orientation="portrait" r:id="rId1"/>
  <headerFooter>
    <oddFooter>&amp;LINTERNAL</oddFooter>
    <evenFooter>&amp;LINTERNAL</evenFooter>
    <firstFooter>&amp;LINTERNAL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Postcode sector lookup</vt:lpstr>
      <vt:lpstr>All postcode data</vt:lpstr>
      <vt:lpstr>FirstBitOfPostcode</vt:lpstr>
      <vt:lpstr>LengthOfPostcodeString</vt:lpstr>
      <vt:lpstr>NumberOfLettersInPostcodeDistrict</vt:lpstr>
      <vt:lpstr>PositionOfLastNumberInPostcodeString</vt:lpstr>
      <vt:lpstr>PostcodeArea</vt:lpstr>
      <vt:lpstr>PostcodeDistrict</vt:lpstr>
      <vt:lpstr>PostcodeFormatted</vt:lpstr>
      <vt:lpstr>PostcodeNoSpaces</vt:lpstr>
      <vt:lpstr>PostcodeSector</vt:lpstr>
      <vt:lpstr>SecondBitOfPostcode</vt:lpstr>
    </vt:vector>
  </TitlesOfParts>
  <Company>The Council of Mortgage Lenders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Council of Mortgage Lenders</dc:creator>
  <cp:keywords>INTERNAL</cp:keywords>
  <dc:description>INTERNAL</dc:description>
  <cp:lastModifiedBy>Daniel WHITTON</cp:lastModifiedBy>
  <dcterms:created xsi:type="dcterms:W3CDTF">2013-10-23T13:00:48Z</dcterms:created>
  <dcterms:modified xsi:type="dcterms:W3CDTF">2019-04-25T14:14:33Z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INTERNAL</vt:lpwstr>
  </property>
  <property fmtid="{D5CDD505-2E9C-101B-9397-08002B2CF9AE}" pid="3" name="Source">
    <vt:lpwstr>Internal</vt:lpwstr>
  </property>
  <property fmtid="{D5CDD505-2E9C-101B-9397-08002B2CF9AE}" pid="4" name="Footers">
    <vt:lpwstr>Footers</vt:lpwstr>
  </property>
  <property fmtid="{D5CDD505-2E9C-101B-9397-08002B2CF9AE}" pid="5" name="DocClassification">
    <vt:lpwstr>CLAINTERN</vt:lpwstr>
  </property>
</Properties>
</file>